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1.xml" ContentType="application/vnd.openxmlformats-officedocument.spreadsheetml.comments+xml"/>
  <Override PartName="/xl/drawings/drawing1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codeName="ThisWorkbook" defaultThemeVersion="124226"/>
  <mc:AlternateContent xmlns:mc="http://schemas.openxmlformats.org/markup-compatibility/2006">
    <mc:Choice Requires="x15">
      <x15ac:absPath xmlns:x15ac="http://schemas.microsoft.com/office/spreadsheetml/2010/11/ac" url="K:\USERS\BOLETIN\Publicaciones DNSM\Sector Monetario Financiero\"/>
    </mc:Choice>
  </mc:AlternateContent>
  <xr:revisionPtr revIDLastSave="0" documentId="13_ncr:1_{9B48E758-B509-496A-8E85-2C95E42C2D2D}" xr6:coauthVersionLast="47" xr6:coauthVersionMax="47" xr10:uidLastSave="{00000000-0000-0000-0000-000000000000}"/>
  <bookViews>
    <workbookView xWindow="-108" yWindow="-108" windowWidth="23256" windowHeight="12456" tabRatio="807" firstSheet="1" activeTab="1" xr2:uid="{00000000-000D-0000-FFFF-FFFF00000000}"/>
  </bookViews>
  <sheets>
    <sheet name="Caratula" sheetId="14" state="hidden" r:id="rId1"/>
    <sheet name="Presentación" sheetId="26602" r:id="rId2"/>
    <sheet name="Índice" sheetId="26532" r:id="rId3"/>
    <sheet name="IMS1" sheetId="26591" r:id="rId4"/>
    <sheet name="IMS1.1" sheetId="26597" r:id="rId5"/>
    <sheet name="IMS2" sheetId="26592" r:id="rId6"/>
    <sheet name="IMS2 (2)" sheetId="26599" state="hidden" r:id="rId7"/>
    <sheet name="IMS3" sheetId="26593" r:id="rId8"/>
    <sheet name="IMS4" sheetId="26595" r:id="rId9"/>
    <sheet name="IMS5" sheetId="26600" r:id="rId10"/>
    <sheet name="IMS6" sheetId="26538" r:id="rId11"/>
    <sheet name="IMS7" sheetId="26539" r:id="rId12"/>
    <sheet name="IMS8" sheetId="26540" r:id="rId13"/>
    <sheet name="IMS9" sheetId="26541" r:id="rId14"/>
    <sheet name="IMS10" sheetId="26542" r:id="rId15"/>
    <sheet name="IMS11" sheetId="26543" r:id="rId16"/>
    <sheet name="IMS12" sheetId="26546" r:id="rId17"/>
    <sheet name="IMS13" sheetId="26589" r:id="rId18"/>
    <sheet name="IMS14" sheetId="26590" r:id="rId19"/>
  </sheets>
  <externalReferences>
    <externalReference r:id="rId20"/>
  </externalReferences>
  <definedNames>
    <definedName name="_xlnm._FilterDatabase" localSheetId="14" hidden="1">'IMS10'!#REF!</definedName>
    <definedName name="_xlnm._FilterDatabase" localSheetId="16" hidden="1">'IMS12'!$HD$9:$HD$9</definedName>
    <definedName name="_xlnm._FilterDatabase" localSheetId="18" hidden="1">'IMS14'!$A$1:$A$185</definedName>
    <definedName name="_xlnm._FilterDatabase" localSheetId="7" hidden="1">'IMS3'!#REF!</definedName>
    <definedName name="_xlnm._FilterDatabase" localSheetId="8" hidden="1">'IMS4'!#REF!</definedName>
    <definedName name="_xlnm._FilterDatabase" localSheetId="9" hidden="1">'IMS5'!#REF!</definedName>
    <definedName name="_xlnm._FilterDatabase" localSheetId="10" hidden="1">'IMS6'!#REF!</definedName>
    <definedName name="_xlnm._FilterDatabase" localSheetId="12" hidden="1">'IMS8'!#REF!</definedName>
    <definedName name="_xlnm._FilterDatabase" localSheetId="13" hidden="1">'IMS9'!#REF!</definedName>
    <definedName name="a">#REF!</definedName>
    <definedName name="_xlnm.Print_Area" localSheetId="3">'IMS1'!$A$1:$Y$265</definedName>
    <definedName name="_xlnm.Print_Area" localSheetId="4">'IMS1.1'!$A$2:$O$206</definedName>
    <definedName name="_xlnm.Print_Area" localSheetId="14">'IMS10'!$A$1:$CG$57</definedName>
    <definedName name="_xlnm.Print_Area" localSheetId="15">'IMS11'!$A$1:$CF$86</definedName>
    <definedName name="_xlnm.Print_Area" localSheetId="16">'IMS12'!$A$1:$CG$188</definedName>
    <definedName name="_xlnm.Print_Area" localSheetId="17">'IMS13'!$A$2:$CF$103</definedName>
    <definedName name="_xlnm.Print_Area" localSheetId="18">'IMS14'!$A$1:$CF$96</definedName>
    <definedName name="_xlnm.Print_Area" localSheetId="5">'IMS2'!$A$1:$CG$26</definedName>
    <definedName name="_xlnm.Print_Area" localSheetId="6">'IMS2 (2)'!$A$1:$CG$28</definedName>
    <definedName name="_xlnm.Print_Area" localSheetId="7">'IMS3'!$A$1:$CG$64</definedName>
    <definedName name="_xlnm.Print_Area" localSheetId="8">'IMS4'!$A$1:$CG$128</definedName>
    <definedName name="_xlnm.Print_Area" localSheetId="9">'IMS5'!$A$1:$A$57</definedName>
    <definedName name="_xlnm.Print_Area" localSheetId="10">'IMS6'!$A$1:$CG$86</definedName>
    <definedName name="_xlnm.Print_Area" localSheetId="11">'IMS7'!$A$1:$CG$184</definedName>
    <definedName name="_xlnm.Print_Area" localSheetId="12">'IMS8'!$A$1:$CG$66</definedName>
    <definedName name="_xlnm.Print_Area" localSheetId="13">'IMS9'!$A$1:$CG$67</definedName>
    <definedName name="_xlnm.Print_Area" localSheetId="2">Índice!$B$2:$E$30</definedName>
    <definedName name="_xlnm.Print_Area" localSheetId="1">Presentación!$A$1:$M$33</definedName>
    <definedName name="b">#REF!</definedName>
    <definedName name="_xlnm.Criteria">#REF!</definedName>
    <definedName name="otra">#REF!</definedName>
    <definedName name="SprkR57C81" localSheetId="8">'IMS4'!#REF!</definedName>
    <definedName name="_xlnm.Print_Titles" localSheetId="3">'IMS1'!$A:$C,'IMS1'!$1:$14</definedName>
    <definedName name="_xlnm.Print_Titles" localSheetId="14">'IMS10'!$A:$M,'IMS10'!$1:$8</definedName>
    <definedName name="_xlnm.Print_Titles" localSheetId="15">'IMS11'!$A:$M,'IMS11'!$1:$8</definedName>
    <definedName name="_xlnm.Print_Titles" localSheetId="16">'IMS12'!$A:$M,'IMS12'!$1:$8</definedName>
    <definedName name="_xlnm.Print_Titles" localSheetId="17">'IMS13'!$A:$A,'IMS13'!$2:$11</definedName>
    <definedName name="_xlnm.Print_Titles" localSheetId="18">'IMS14'!$A:$M,'IMS14'!$1:$11</definedName>
    <definedName name="_xlnm.Print_Titles" localSheetId="5">'IMS2'!$A:$M,'IMS2'!$1:$9</definedName>
    <definedName name="_xlnm.Print_Titles" localSheetId="6">'IMS2 (2)'!$A:$M,'IMS2 (2)'!$1:$9</definedName>
    <definedName name="_xlnm.Print_Titles" localSheetId="7">'IMS3'!$A:$M,'IMS3'!$1:$9</definedName>
    <definedName name="_xlnm.Print_Titles" localSheetId="8">'IMS4'!$A:$M,'IMS4'!$1:$8</definedName>
    <definedName name="_xlnm.Print_Titles" localSheetId="10">'IMS6'!$A:$M,'IMS6'!$1:$5</definedName>
    <definedName name="_xlnm.Print_Titles" localSheetId="11">'IMS7'!$A:$M,'IMS7'!$1:$8</definedName>
    <definedName name="_xlnm.Print_Titles" localSheetId="12">'IMS8'!$A:$M,'IMS8'!$1:$8</definedName>
    <definedName name="_xlnm.Print_Titles" localSheetId="13">'IMS9'!$A:$B,'IMS9'!$1:$8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K1" i="26600" l="1"/>
  <c r="CK2" i="26600" l="1"/>
  <c r="CJ1" i="26600"/>
  <c r="CI3" i="26600" l="1"/>
  <c r="CI1" i="26600"/>
  <c r="CG1" i="26600"/>
  <c r="CH1" i="26600"/>
  <c r="CJ2" i="26600"/>
  <c r="CL2" i="26600"/>
  <c r="CM2" i="26600"/>
  <c r="CN2" i="26600"/>
  <c r="CO2" i="26600"/>
  <c r="CP2" i="26600"/>
  <c r="CQ2" i="26600"/>
  <c r="CR2" i="26600"/>
  <c r="CS2" i="26600"/>
  <c r="CT2" i="26600"/>
  <c r="CU2" i="26600"/>
  <c r="CV2" i="26600"/>
  <c r="CW2" i="26600"/>
  <c r="CX2" i="26600"/>
  <c r="CY2" i="26600"/>
  <c r="CZ2" i="26600"/>
  <c r="DA2" i="26600"/>
  <c r="DB2" i="26600"/>
  <c r="DC2" i="26600"/>
  <c r="DD2" i="26600"/>
  <c r="DE2" i="26600"/>
  <c r="DF2" i="26600"/>
  <c r="DG2" i="26600"/>
  <c r="DH2" i="26600"/>
  <c r="DI2" i="26600"/>
  <c r="DJ2" i="26600"/>
  <c r="DK2" i="26600"/>
  <c r="DL2" i="26600"/>
  <c r="DM2" i="26600"/>
  <c r="DN2" i="26600"/>
  <c r="DO2" i="26600"/>
  <c r="DP2" i="26600"/>
  <c r="DQ2" i="26600"/>
  <c r="DR2" i="26600"/>
  <c r="DS2" i="26600"/>
  <c r="DT2" i="26600"/>
  <c r="DU2" i="26600"/>
  <c r="DV2" i="26600"/>
  <c r="DW2" i="26600"/>
  <c r="DX2" i="26600"/>
  <c r="DY2" i="26600"/>
  <c r="DZ2" i="26600"/>
  <c r="EA2" i="26600"/>
  <c r="EB2" i="26600"/>
  <c r="EC2" i="26600"/>
  <c r="ED2" i="26600"/>
  <c r="EE2" i="26600"/>
  <c r="EF2" i="26600"/>
  <c r="EG2" i="26600"/>
  <c r="EH2" i="26600"/>
  <c r="EI2" i="26600"/>
  <c r="EJ2" i="26600"/>
  <c r="EK2" i="26600"/>
  <c r="EL2" i="26600"/>
  <c r="EM2" i="26600"/>
  <c r="EN2" i="26600"/>
  <c r="EO2" i="26600"/>
  <c r="EP2" i="26600"/>
  <c r="EQ2" i="26600"/>
  <c r="ER2" i="26600"/>
  <c r="ES2" i="26600"/>
  <c r="ET2" i="26600"/>
  <c r="EU2" i="26600"/>
  <c r="EV2" i="26600"/>
  <c r="EW2" i="26600"/>
  <c r="EX2" i="26600"/>
  <c r="EY2" i="26600"/>
  <c r="EZ2" i="26600"/>
  <c r="FA2" i="26600"/>
  <c r="FB2" i="26600"/>
  <c r="CF1" i="26600"/>
  <c r="CL1" i="26600"/>
  <c r="CM1" i="26600"/>
  <c r="CN1" i="26600"/>
  <c r="CO1" i="26600"/>
  <c r="CP1" i="26600"/>
  <c r="CQ1" i="26600"/>
  <c r="CR1" i="26600"/>
  <c r="CS1" i="26600"/>
  <c r="CT1" i="26600"/>
  <c r="CU1" i="26600"/>
  <c r="CV1" i="26600"/>
  <c r="CW1" i="26600"/>
  <c r="CX1" i="26600"/>
  <c r="CY1" i="26600"/>
  <c r="CZ1" i="26600"/>
  <c r="DA1" i="26600"/>
  <c r="DB1" i="26600"/>
  <c r="DC1" i="26600"/>
  <c r="DD1" i="26600"/>
  <c r="DE1" i="26600"/>
  <c r="DF1" i="26600"/>
  <c r="DG1" i="26600"/>
  <c r="DH1" i="26600"/>
  <c r="DI1" i="26600"/>
  <c r="DJ1" i="26600"/>
  <c r="DK1" i="26600"/>
  <c r="DL1" i="26600"/>
  <c r="DM1" i="26600"/>
  <c r="DN1" i="26600"/>
  <c r="DO1" i="26600"/>
  <c r="DP1" i="26600"/>
  <c r="DQ1" i="26600"/>
  <c r="DR1" i="26600"/>
  <c r="DS1" i="26600"/>
  <c r="DT1" i="26600"/>
  <c r="DU1" i="26600"/>
  <c r="DV1" i="26600"/>
  <c r="DW1" i="26600"/>
  <c r="DX1" i="26600"/>
  <c r="DY1" i="26600"/>
  <c r="DZ1" i="26600"/>
  <c r="EA1" i="26600"/>
  <c r="EB1" i="26600"/>
  <c r="EC1" i="26600"/>
  <c r="ED1" i="26600"/>
  <c r="EE1" i="26600"/>
  <c r="EF1" i="26600"/>
  <c r="EG1" i="26600"/>
  <c r="EH1" i="26600"/>
  <c r="EI1" i="26600"/>
  <c r="EJ1" i="26600"/>
  <c r="EK1" i="26600"/>
  <c r="EL1" i="26600"/>
  <c r="EM1" i="26600"/>
  <c r="EN1" i="26600"/>
  <c r="EO1" i="26600"/>
  <c r="EP1" i="26600"/>
  <c r="EQ1" i="26600"/>
  <c r="ER1" i="26600"/>
  <c r="ES1" i="26600"/>
  <c r="ET1" i="26600"/>
  <c r="EU1" i="26600"/>
  <c r="EV1" i="26600"/>
  <c r="EW1" i="26600"/>
  <c r="EX1" i="26600"/>
  <c r="EY1" i="26600"/>
  <c r="EZ1" i="26600"/>
  <c r="FA1" i="26600"/>
  <c r="FB1" i="26600"/>
  <c r="FC1" i="26600"/>
  <c r="FD1" i="26600"/>
  <c r="CE1" i="26600"/>
  <c r="CF2" i="26600" l="1"/>
  <c r="BZ52" i="26600"/>
  <c r="BZ44" i="26600"/>
  <c r="BZ35" i="26600"/>
  <c r="BZ28" i="26600"/>
  <c r="BZ26" i="26600"/>
  <c r="BZ20" i="26600"/>
  <c r="BZ18" i="26600"/>
  <c r="BZ13" i="26600"/>
  <c r="BZ11" i="26600"/>
  <c r="W18" i="26600"/>
  <c r="GE71" i="26589"/>
  <c r="GF71" i="26589"/>
  <c r="GE73" i="26589"/>
  <c r="GF73" i="26589"/>
  <c r="EP26" i="26599"/>
  <c r="EQ26" i="26599"/>
  <c r="ER26" i="26599"/>
  <c r="ES26" i="26599"/>
  <c r="ET26" i="26599"/>
  <c r="EU26" i="26599"/>
  <c r="EV26" i="26599"/>
  <c r="EW26" i="26599"/>
  <c r="EX26" i="26599"/>
  <c r="B29" i="26599"/>
  <c r="C29" i="26599"/>
  <c r="D29" i="26599"/>
  <c r="E29" i="26599"/>
  <c r="F29" i="26599"/>
  <c r="G29" i="26599"/>
  <c r="H29" i="26599"/>
  <c r="I29" i="26599"/>
  <c r="J29" i="26599"/>
  <c r="K29" i="26599"/>
  <c r="L29" i="26599"/>
  <c r="M29" i="26599"/>
  <c r="N29" i="26599"/>
  <c r="O29" i="26599"/>
  <c r="P29" i="26599"/>
  <c r="Q29" i="26599"/>
  <c r="R29" i="26599"/>
  <c r="S29" i="26599"/>
  <c r="T29" i="26599"/>
  <c r="U29" i="26599"/>
  <c r="V29" i="26599"/>
  <c r="W29" i="26599"/>
  <c r="X29" i="26599"/>
  <c r="Y29" i="26599"/>
  <c r="Z29" i="26599"/>
  <c r="AA29" i="26599"/>
  <c r="AB29" i="26599"/>
  <c r="AC29" i="26599"/>
  <c r="AD29" i="26599"/>
  <c r="AE29" i="26599"/>
  <c r="AF29" i="26599"/>
  <c r="AG29" i="26599"/>
  <c r="AH29" i="26599"/>
  <c r="AI29" i="26599"/>
  <c r="AJ29" i="26599"/>
  <c r="AK29" i="26599"/>
  <c r="AL29" i="26599"/>
  <c r="AM29" i="26599"/>
  <c r="AN29" i="26599"/>
  <c r="AO29" i="26599"/>
  <c r="AP29" i="26599"/>
  <c r="AQ29" i="26599"/>
  <c r="AR29" i="26599"/>
  <c r="AS29" i="26599"/>
  <c r="AT29" i="26599"/>
  <c r="AU29" i="26599"/>
  <c r="AV29" i="26599"/>
  <c r="AW29" i="26599"/>
  <c r="AX29" i="26599"/>
  <c r="AY29" i="26599"/>
  <c r="AZ29" i="26599"/>
  <c r="BA29" i="26599"/>
  <c r="BB29" i="26599"/>
  <c r="BC29" i="26599"/>
  <c r="BD29" i="26599"/>
  <c r="BE29" i="26599"/>
  <c r="BF29" i="26599"/>
  <c r="BG29" i="26599"/>
  <c r="BH29" i="26599"/>
  <c r="BI29" i="26599"/>
  <c r="BJ29" i="26599"/>
  <c r="BK29" i="26599"/>
  <c r="BL29" i="26599"/>
  <c r="BM29" i="26599"/>
  <c r="BN29" i="26599"/>
  <c r="BO29" i="26599"/>
  <c r="BP29" i="26599"/>
  <c r="BQ29" i="26599"/>
  <c r="BR29" i="26599"/>
  <c r="BS29" i="26599"/>
  <c r="BT29" i="26599"/>
  <c r="BU29" i="26599"/>
  <c r="BV29" i="26599"/>
  <c r="BW29" i="26599"/>
  <c r="BX29" i="26599"/>
  <c r="BY29" i="26599"/>
  <c r="BZ29" i="26599"/>
  <c r="CA29" i="26599"/>
  <c r="CB29" i="26599"/>
  <c r="CC29" i="26599"/>
  <c r="CD29" i="26599"/>
  <c r="CE29" i="26599"/>
  <c r="CF29" i="26599"/>
  <c r="CG29" i="26599"/>
  <c r="CH29" i="26599"/>
  <c r="CI29" i="26599"/>
  <c r="CJ29" i="26599"/>
  <c r="CK29" i="26599"/>
  <c r="CL29" i="26599"/>
  <c r="CM29" i="26599"/>
  <c r="CN29" i="26599"/>
  <c r="CO29" i="26599"/>
  <c r="CP29" i="26599"/>
  <c r="CQ29" i="26599"/>
  <c r="CR29" i="26599"/>
  <c r="CS29" i="26599"/>
  <c r="CT29" i="26599"/>
  <c r="CU29" i="26599"/>
  <c r="CV29" i="26599"/>
  <c r="CW29" i="26599"/>
  <c r="CX29" i="26599"/>
  <c r="CY29" i="26599"/>
  <c r="CZ29" i="26599"/>
  <c r="DA29" i="26599"/>
  <c r="DB29" i="26599"/>
  <c r="DC29" i="26599"/>
  <c r="DD29" i="26599"/>
  <c r="DE29" i="26599"/>
  <c r="DF29" i="26599"/>
  <c r="DG29" i="26599"/>
  <c r="DH29" i="26599"/>
  <c r="DI29" i="26599"/>
  <c r="DJ29" i="26599"/>
  <c r="DK29" i="26599"/>
  <c r="DL29" i="26599"/>
  <c r="DM29" i="26599"/>
  <c r="DN29" i="26599"/>
  <c r="DO29" i="26599"/>
  <c r="DP29" i="26599"/>
  <c r="DQ29" i="26599"/>
  <c r="DR29" i="26599"/>
  <c r="DS29" i="26599"/>
  <c r="DT29" i="26599"/>
  <c r="DU29" i="26599"/>
  <c r="DV29" i="26599"/>
  <c r="DW29" i="26599"/>
  <c r="DX29" i="26599"/>
  <c r="DY29" i="26599"/>
  <c r="DZ29" i="26599"/>
  <c r="EA29" i="26599"/>
  <c r="EB29" i="26599"/>
  <c r="EC29" i="26599"/>
  <c r="ED29" i="26599"/>
  <c r="EE29" i="26599"/>
  <c r="EF29" i="26599"/>
  <c r="EG29" i="26599"/>
  <c r="EH29" i="26599"/>
  <c r="EI29" i="26599"/>
  <c r="EJ29" i="26599"/>
  <c r="EK29" i="26599"/>
  <c r="EL29" i="26599"/>
  <c r="EM29" i="26599"/>
  <c r="EN29" i="26599"/>
  <c r="EO29" i="26599"/>
  <c r="EP29" i="26599"/>
  <c r="EQ29" i="26599"/>
  <c r="ER29" i="26599"/>
  <c r="ES29" i="26599"/>
  <c r="ET29" i="26599"/>
  <c r="EU29" i="26599"/>
  <c r="EV29" i="26599"/>
  <c r="EW29" i="26599"/>
  <c r="EX29" i="26599"/>
  <c r="EY29" i="26599"/>
  <c r="GF69" i="26589" l="1"/>
  <c r="GE69" i="2658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dmcadena</author>
  </authors>
  <commentList>
    <comment ref="EH130" authorId="0" shapeId="0" xr:uid="{00000000-0006-0000-1100-000001000000}">
      <text>
        <r>
          <rPr>
            <b/>
            <sz val="9"/>
            <color indexed="81"/>
            <rFont val="Tahoma"/>
            <family val="2"/>
          </rPr>
          <t>dmcadena:</t>
        </r>
        <r>
          <rPr>
            <sz val="9"/>
            <color indexed="81"/>
            <rFont val="Tahoma"/>
            <family val="2"/>
          </rPr>
          <t xml:space="preserve">
COOPERATIVAS</t>
        </r>
      </text>
    </comment>
  </commentList>
</comments>
</file>

<file path=xl/sharedStrings.xml><?xml version="1.0" encoding="utf-8"?>
<sst xmlns="http://schemas.openxmlformats.org/spreadsheetml/2006/main" count="4533" uniqueCount="770">
  <si>
    <t>INFORMACION MONETARIA SEMANAL</t>
  </si>
  <si>
    <t>En millones de dólares al final del período</t>
  </si>
  <si>
    <t>BANCO CENTRAL</t>
  </si>
  <si>
    <t xml:space="preserve">Mensual </t>
  </si>
  <si>
    <t>Anual</t>
  </si>
  <si>
    <t>Acumulada</t>
  </si>
  <si>
    <t>Período</t>
  </si>
  <si>
    <t>Total</t>
  </si>
  <si>
    <t>Ahorro</t>
  </si>
  <si>
    <t>Plazo</t>
  </si>
  <si>
    <t>Otros</t>
  </si>
  <si>
    <t>Cartera</t>
  </si>
  <si>
    <t>a</t>
  </si>
  <si>
    <t>c</t>
  </si>
  <si>
    <t>d</t>
  </si>
  <si>
    <t>e</t>
  </si>
  <si>
    <t>h</t>
  </si>
  <si>
    <t>i</t>
  </si>
  <si>
    <t>j</t>
  </si>
  <si>
    <t>k</t>
  </si>
  <si>
    <t>n</t>
  </si>
  <si>
    <t>o</t>
  </si>
  <si>
    <t>Enero</t>
  </si>
  <si>
    <t>Febrero</t>
  </si>
  <si>
    <t>Marzo</t>
  </si>
  <si>
    <t>Abril</t>
  </si>
  <si>
    <t>Mayo</t>
  </si>
  <si>
    <t>Junio</t>
  </si>
  <si>
    <t>Julio</t>
  </si>
  <si>
    <t>Agosto</t>
  </si>
  <si>
    <t>Septiembre</t>
  </si>
  <si>
    <t>Octubre</t>
  </si>
  <si>
    <t>Noviembre</t>
  </si>
  <si>
    <t>Diciembre</t>
  </si>
  <si>
    <t/>
  </si>
  <si>
    <t>Feb</t>
  </si>
  <si>
    <t>Mar</t>
  </si>
  <si>
    <t>Abr</t>
  </si>
  <si>
    <t>May</t>
  </si>
  <si>
    <t>Jun</t>
  </si>
  <si>
    <t>Jul</t>
  </si>
  <si>
    <t>Ago</t>
  </si>
  <si>
    <t>Sep</t>
  </si>
  <si>
    <t>Oct</t>
  </si>
  <si>
    <t>Nov</t>
  </si>
  <si>
    <t>Dic</t>
  </si>
  <si>
    <t>Ene</t>
  </si>
  <si>
    <t>1. Posición neta en divisas (1.1+1.2+1.3)</t>
  </si>
  <si>
    <t xml:space="preserve">  1.1 Caja en divisas</t>
  </si>
  <si>
    <t xml:space="preserve">  1.3 Inversiones, depósitos a plazo y títulos</t>
  </si>
  <si>
    <t xml:space="preserve">2. Oro </t>
  </si>
  <si>
    <t>3. DEGs</t>
  </si>
  <si>
    <t>4. Posición de reserva en FMI</t>
  </si>
  <si>
    <t>5. Posición con ALADI</t>
  </si>
  <si>
    <t xml:space="preserve">  2006</t>
  </si>
  <si>
    <t>I.  ACTIVOS EXTERNOS NETOS (a+b)</t>
  </si>
  <si>
    <t>II.  ACTIVOS INTERNOS NETOS (c+d)</t>
  </si>
  <si>
    <t xml:space="preserve">      c. Crédito interno (c.1+c.2+c.3+c.4+c.5)</t>
  </si>
  <si>
    <t xml:space="preserve">                             c.1.2.1  DepósitosTesoro Nacional</t>
  </si>
  <si>
    <t xml:space="preserve">           c.2 Crédito a los gobiernos provinciales y locales</t>
  </si>
  <si>
    <t xml:space="preserve">           c.5 Crédito al sector privado (particulares)</t>
  </si>
  <si>
    <t xml:space="preserve">      d. Activos netos no clasificados (d.1-d.2)</t>
  </si>
  <si>
    <t xml:space="preserve">               d.1 Activos </t>
  </si>
  <si>
    <t xml:space="preserve">              d.2 Pasivos </t>
  </si>
  <si>
    <t xml:space="preserve">            e.1 Emisión monetaria</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</si>
  <si>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</si>
  <si>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</si>
  <si>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</si>
  <si>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</si>
  <si>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</si>
  <si>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f.4 Cuentas por pagar</t>
  </si>
  <si>
    <t>ACTIVOS (I+II+III+IV+V+VI+VII)</t>
  </si>
  <si>
    <t xml:space="preserve">      DEG</t>
  </si>
  <si>
    <t xml:space="preserve">      Billetes y monedas</t>
  </si>
  <si>
    <t xml:space="preserve">      Otros depósitos</t>
  </si>
  <si>
    <t xml:space="preserve">III VALORES DISTINTOS DE ACCIONES </t>
  </si>
  <si>
    <t xml:space="preserve">      No residentes</t>
  </si>
  <si>
    <t xml:space="preserve">   a.  Gobierno Central</t>
  </si>
  <si>
    <t xml:space="preserve">   b. Otras sociedades de depósito </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</si>
  <si>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</si>
  <si>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</si>
  <si>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</si>
  <si>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</si>
  <si>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</si>
  <si>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</si>
  <si>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</si>
  <si>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</si>
  <si>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</si>
  <si>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</si>
  <si>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</si>
  <si>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</si>
  <si>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</si>
  <si>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</si>
  <si>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</si>
  <si>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</si>
  <si>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</si>
  <si>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</si>
  <si>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CIRCULACION</t>
  </si>
  <si>
    <t xml:space="preserve">    EN SENTIDO AMPLIO (e)</t>
  </si>
  <si>
    <t xml:space="preserve">   e. Depósitos transferibles </t>
  </si>
  <si>
    <t xml:space="preserve">     EN SENTIDO AMPLIO (f+g)</t>
  </si>
  <si>
    <t xml:space="preserve">   f. Depósitos transferibles </t>
  </si>
  <si>
    <t xml:space="preserve">         Gobierno Central</t>
  </si>
  <si>
    <t xml:space="preserve">   g. Otros depósitos </t>
  </si>
  <si>
    <t xml:space="preserve">         Gobiernos provinciales y locales</t>
  </si>
  <si>
    <t xml:space="preserve">         Sociedades públicas no financieras</t>
  </si>
  <si>
    <t xml:space="preserve">   h. Otras sociedades de depósito </t>
  </si>
  <si>
    <t xml:space="preserve">          Bonos estabilización bancos privados</t>
  </si>
  <si>
    <t xml:space="preserve">          Títulos del Banco Central del Ecuador</t>
  </si>
  <si>
    <t xml:space="preserve">          Descuento en títulos del BCE</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</si>
  <si>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</si>
  <si>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</si>
  <si>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</si>
  <si>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</si>
  <si>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</si>
  <si>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</si>
  <si>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</si>
  <si>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</si>
  <si>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</si>
  <si>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</si>
  <si>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</si>
  <si>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</si>
  <si>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</si>
  <si>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</si>
  <si>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</si>
  <si>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</si>
  <si>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</si>
  <si>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</si>
  <si>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</si>
  <si>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Cartera</t>
  </si>
  <si>
    <t xml:space="preserve">      Por vencer</t>
  </si>
  <si>
    <t xml:space="preserve">      Vencida (2)</t>
  </si>
  <si>
    <t xml:space="preserve">   Otros activos</t>
  </si>
  <si>
    <t xml:space="preserve">Crédito Sociedades Financieras </t>
  </si>
  <si>
    <t xml:space="preserve">Crédito Mutualistas </t>
  </si>
  <si>
    <t xml:space="preserve">Crédito BEV </t>
  </si>
  <si>
    <t>Crédito Cooperativas</t>
  </si>
  <si>
    <t xml:space="preserve">   Depósitos vista Panorama Financiero</t>
  </si>
  <si>
    <t xml:space="preserve">    Cuasidinero Panorama Financiero</t>
  </si>
  <si>
    <t>Depósitos de ahorro</t>
  </si>
  <si>
    <t>Depósitos a plazo fijo</t>
  </si>
  <si>
    <t>Depósitos restringidos</t>
  </si>
  <si>
    <t>Operaciones de reporto</t>
  </si>
  <si>
    <t>Otros depósitos</t>
  </si>
  <si>
    <t xml:space="preserve">   Cuasidinero Sociedades Financieras</t>
  </si>
  <si>
    <t xml:space="preserve">   Cuasidinero Mutualistas</t>
  </si>
  <si>
    <t xml:space="preserve">   Cuasidinero BEV</t>
  </si>
  <si>
    <t xml:space="preserve">   Cuasidinero Cooperativas </t>
  </si>
  <si>
    <t xml:space="preserve">    b. Otros activos externos netos  </t>
  </si>
  <si>
    <t>c. Crédito interno (c.1+ c.2 + c.3 + c.4 + c.5 )</t>
  </si>
  <si>
    <t xml:space="preserve">     c.1 Crédito neto al gobierno central (c.1.1 - c.1.2)</t>
  </si>
  <si>
    <t xml:space="preserve">             c.1.2 Depósitos y otros pasivos </t>
  </si>
  <si>
    <t xml:space="preserve">     c.2 Crédito gobiernos provinciales y locales</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</si>
  <si>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</si>
  <si>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</si>
  <si>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</si>
  <si>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</si>
  <si>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</si>
  <si>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</si>
  <si>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</si>
  <si>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</si>
  <si>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d.2 Pasivos </t>
  </si>
  <si>
    <t>III. PASIVOS FINANCIEROS (I + II = e + f)</t>
  </si>
  <si>
    <t>e. Pasivos monetarios (e.1 + e.2 + e.3)</t>
  </si>
  <si>
    <t xml:space="preserve">                e.2.1 Gobiernos provinciales y locales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</si>
  <si>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</si>
  <si>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</si>
  <si>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</si>
  <si>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</si>
  <si>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</si>
  <si>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e.3.4 Operaciones de reporto</t>
  </si>
  <si>
    <t xml:space="preserve"> </t>
  </si>
  <si>
    <t xml:space="preserve">f.  Instrumentos financieros </t>
  </si>
  <si>
    <t>I.  ACTIVOS EXTERNOS NETOS (a - b)</t>
  </si>
  <si>
    <t>II.  ACTIVOS INTERNOS NETOS (c + d + e )</t>
  </si>
  <si>
    <t xml:space="preserve">            c.1.1 Crédito</t>
  </si>
  <si>
    <t xml:space="preserve">            c.1.2  Depósitos y otros pasivos (2)</t>
  </si>
  <si>
    <t xml:space="preserve">       c.2  Depósitos fondos seguridad social </t>
  </si>
  <si>
    <t xml:space="preserve">       c.3  Crédito gobiernos provinciales y locales</t>
  </si>
  <si>
    <t>d. Posición neta con el BCE  (d.1-d.2)</t>
  </si>
  <si>
    <t xml:space="preserve">         d.1.  Reservas internas (d.1.1+d.1.2)</t>
  </si>
  <si>
    <t xml:space="preserve">                    d.1.1 Depósitos en el BCE</t>
  </si>
  <si>
    <t xml:space="preserve">                    d.1.2 Títulos TBC</t>
  </si>
  <si>
    <t xml:space="preserve">         d.2.   Pasivos (d.2.1+d.2.2)</t>
  </si>
  <si>
    <t>e. Otros activos netos no clasificados (e.1-e.2)</t>
  </si>
  <si>
    <t xml:space="preserve">         e.1  Activos </t>
  </si>
  <si>
    <t xml:space="preserve">         e.2  Pasivos </t>
  </si>
  <si>
    <t>III.  PASIVOS FINANCIEROS (I + II = f + g)</t>
  </si>
  <si>
    <t xml:space="preserve">         f.1 Cuasidinero (f.1.1 + f.1.2 + f.1.3 + f.1.4 + f.1.5)</t>
  </si>
  <si>
    <t xml:space="preserve">                      f.1.1 Depósitos de ahorro</t>
  </si>
  <si>
    <t xml:space="preserve">                      f.1.2 Depósitos a plazo fijo</t>
  </si>
  <si>
    <t xml:space="preserve">                      f.1.3 Depósitos restringidos</t>
  </si>
  <si>
    <t xml:space="preserve">                      f.1.4 Operaciones de reporto</t>
  </si>
  <si>
    <t xml:space="preserve">                      f.1.5 Otros depósitos</t>
  </si>
  <si>
    <t xml:space="preserve">g. Instrumentos financieros </t>
  </si>
  <si>
    <t>c. Crédito interno (c.1+ c.2 + c.3 + c.4 + c.5 + c.6 )</t>
  </si>
  <si>
    <t xml:space="preserve">     c.5 Crédito neto otras sociedades financieras (c.5.1-c.5.2)</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</si>
  <si>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</si>
  <si>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</si>
  <si>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</si>
  <si>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</si>
  <si>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</si>
  <si>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</si>
  <si>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</si>
  <si>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 xml:space="preserve"> En millones de dólares al final del periodo</t>
  </si>
  <si>
    <t>c. Crédito interno (c.1+c.2+c.3+c.4+c.5+c.6+c.7)</t>
  </si>
  <si>
    <t xml:space="preserve">       c.1  Crédito neto al gobierno central ( c.1.1-c.1.2)</t>
  </si>
  <si>
    <t xml:space="preserve">              c.1.1 Crédito</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</si>
  <si>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</si>
  <si>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</si>
  <si>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</si>
  <si>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</si>
  <si>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</si>
  <si>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</si>
  <si>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</si>
  <si>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</si>
  <si>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</si>
  <si>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</si>
  <si>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</si>
  <si>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</si>
  <si>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</si>
  <si>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</si>
  <si>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</si>
  <si>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</si>
  <si>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</si>
  <si>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</si>
  <si>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</si>
  <si>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</si>
  <si>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</si>
  <si>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</si>
  <si>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</si>
  <si>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 xml:space="preserve">         e.1  Activos (10) (11)</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</si>
  <si>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</si>
  <si>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</si>
  <si>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</si>
  <si>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</si>
  <si>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</si>
  <si>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</si>
  <si>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</si>
  <si>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</si>
  <si>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</si>
  <si>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f.2.4 Operaciones de reporto</t>
  </si>
  <si>
    <t>como los derechos fiduciarios recibidos en dación en pago.</t>
  </si>
  <si>
    <t>de la banca con la CFN.</t>
  </si>
  <si>
    <t>ACTIVOS (I+II+III+IV+V+VI)</t>
  </si>
  <si>
    <t xml:space="preserve">   a. Billetes y monedas</t>
  </si>
  <si>
    <t xml:space="preserve">   b. Depósitos transferibles </t>
  </si>
  <si>
    <t xml:space="preserve">       Banco Central</t>
  </si>
  <si>
    <t xml:space="preserve">       Otras sociedades de depósito</t>
  </si>
  <si>
    <t xml:space="preserve">       Off-shore</t>
  </si>
  <si>
    <t xml:space="preserve">       No residentes</t>
  </si>
  <si>
    <t xml:space="preserve">II. VALORES DISTINTOS DE ACCIONES </t>
  </si>
  <si>
    <t xml:space="preserve">    Gobierno Central</t>
  </si>
  <si>
    <t xml:space="preserve">    Banco Central</t>
  </si>
  <si>
    <t xml:space="preserve">    Otras sociedades de depósito</t>
  </si>
  <si>
    <t xml:space="preserve">    Otras sociedades financieras</t>
  </si>
  <si>
    <t xml:space="preserve">    Off-shore</t>
  </si>
  <si>
    <t xml:space="preserve">    Otras sociedades no financieras</t>
  </si>
  <si>
    <t xml:space="preserve">    Otros sectores residentes</t>
  </si>
  <si>
    <t xml:space="preserve">    No residentes</t>
  </si>
  <si>
    <t xml:space="preserve">    Sociedades públicas no financieras</t>
  </si>
  <si>
    <t xml:space="preserve">    Gobiernos estatales y locales</t>
  </si>
  <si>
    <t xml:space="preserve">    Otras sociedades no financieras </t>
  </si>
  <si>
    <t xml:space="preserve">      Cartera  por vencer</t>
  </si>
  <si>
    <t xml:space="preserve">      Cartera vencida</t>
  </si>
  <si>
    <t xml:space="preserve">   Otros sectores residentes </t>
  </si>
  <si>
    <t xml:space="preserve">   No residentes</t>
  </si>
  <si>
    <t xml:space="preserve">IV. ACCIONES Y OTRAS PARTICIPACIONES DE CAPITAL </t>
  </si>
  <si>
    <t>V. OTRAS CUENTAS POR COBRAR (c+d)</t>
  </si>
  <si>
    <t xml:space="preserve">    c. Créditos comerciales y anticipos</t>
  </si>
  <si>
    <t xml:space="preserve">        Otras sociedades no financieras</t>
  </si>
  <si>
    <t xml:space="preserve">    d. Otros</t>
  </si>
  <si>
    <t xml:space="preserve">        Sectores residentes</t>
  </si>
  <si>
    <t>VI. ACTIVOS NO FINANCIEROS</t>
  </si>
  <si>
    <t>PASIVOS (VII+VIII+IX+X+XI+XII)</t>
  </si>
  <si>
    <t xml:space="preserve">     EN SENTIDO AMPLIO (e + f )</t>
  </si>
  <si>
    <t xml:space="preserve">     e. Depósitos transferibles  </t>
  </si>
  <si>
    <t xml:space="preserve">        Sociedades públicas no financieras</t>
  </si>
  <si>
    <t xml:space="preserve">        Gobiernos estatales y provinciales</t>
  </si>
  <si>
    <t xml:space="preserve">     f. Otros depósitos </t>
  </si>
  <si>
    <t xml:space="preserve">        Sociedades públicas no financieras </t>
  </si>
  <si>
    <t xml:space="preserve">           Depósitos de ahorro</t>
  </si>
  <si>
    <t xml:space="preserve">           Otros depósitos</t>
  </si>
  <si>
    <t xml:space="preserve">           Depósitos a plazo</t>
  </si>
  <si>
    <t xml:space="preserve">           Intereses por pagar</t>
  </si>
  <si>
    <t xml:space="preserve">        Gobiernos estatales y locales </t>
  </si>
  <si>
    <t xml:space="preserve">         Otras sociedades no financieras </t>
  </si>
  <si>
    <t xml:space="preserve">         Otros sectores residentes </t>
  </si>
  <si>
    <t xml:space="preserve">           Operaciones de reporto</t>
  </si>
  <si>
    <t xml:space="preserve">           Fondos de tarjetahabientes</t>
  </si>
  <si>
    <t xml:space="preserve">           Depósitos de garantía</t>
  </si>
  <si>
    <t xml:space="preserve">           Depósitos restringidos</t>
  </si>
  <si>
    <t xml:space="preserve">        EN SENTIDO AMPLIO (g+h)</t>
  </si>
  <si>
    <t xml:space="preserve">      g. Depósitos transferibles </t>
  </si>
  <si>
    <t xml:space="preserve">          Gobierno Central</t>
  </si>
  <si>
    <t xml:space="preserve">          Otras sociedades de depósito</t>
  </si>
  <si>
    <t xml:space="preserve">          Otras sociedades financieras</t>
  </si>
  <si>
    <t xml:space="preserve">          Off-shore</t>
  </si>
  <si>
    <t xml:space="preserve">          No residentes</t>
  </si>
  <si>
    <t xml:space="preserve">     h. Otros depósitos </t>
  </si>
  <si>
    <t xml:space="preserve">        Gobierno Central </t>
  </si>
  <si>
    <t xml:space="preserve">            Ejecución presupuestaria</t>
  </si>
  <si>
    <t xml:space="preserve">            Recaudaciones para el sector público</t>
  </si>
  <si>
    <t xml:space="preserve">            Depósitos de ahorro</t>
  </si>
  <si>
    <t xml:space="preserve">            Otros depósitos</t>
  </si>
  <si>
    <t xml:space="preserve">            Depósitos a plazo</t>
  </si>
  <si>
    <t xml:space="preserve">            Intereses por pagar</t>
  </si>
  <si>
    <t xml:space="preserve">         Banco Central</t>
  </si>
  <si>
    <t xml:space="preserve">         Otras sociedades de depósito </t>
  </si>
  <si>
    <t xml:space="preserve">        Otras sociedades financieras </t>
  </si>
  <si>
    <t xml:space="preserve">         Off-shore </t>
  </si>
  <si>
    <t xml:space="preserve">         No residentes </t>
  </si>
  <si>
    <t xml:space="preserve">    DE DINERO EN SENTIDO AMPLIO </t>
  </si>
  <si>
    <t xml:space="preserve">    Otras sociedades  de depósito</t>
  </si>
  <si>
    <t xml:space="preserve">    Banco Central </t>
  </si>
  <si>
    <t xml:space="preserve">       Operaciones de reporto con BCE</t>
  </si>
  <si>
    <t xml:space="preserve">       Intereses por pagar</t>
  </si>
  <si>
    <t xml:space="preserve">       Sobregiros</t>
  </si>
  <si>
    <t xml:space="preserve">       Obligaciones con entidades financieras del sector público</t>
  </si>
  <si>
    <t xml:space="preserve">   Otras sociedades de depósito</t>
  </si>
  <si>
    <t xml:space="preserve">   Otras sociedades  financieras</t>
  </si>
  <si>
    <t>Off-shore</t>
  </si>
  <si>
    <t>XI OTRAS CUENTAS POR PAGAR (h+i)</t>
  </si>
  <si>
    <t xml:space="preserve">    h. Créditos comerciales y anticipos</t>
  </si>
  <si>
    <t xml:space="preserve">          Gobierno Central </t>
  </si>
  <si>
    <t xml:space="preserve">          Fondos de la Seguridad Social</t>
  </si>
  <si>
    <t xml:space="preserve">        . Otras sociedades de depósito</t>
  </si>
  <si>
    <t xml:space="preserve">    i.  Otros </t>
  </si>
  <si>
    <t xml:space="preserve">       Sectores residentes </t>
  </si>
  <si>
    <t xml:space="preserve">          Provisiones, amortizaciones y depreciaciones</t>
  </si>
  <si>
    <t xml:space="preserve">             Provisiones</t>
  </si>
  <si>
    <t xml:space="preserve">             Amortizaciones</t>
  </si>
  <si>
    <t xml:space="preserve">             Depreciaciones</t>
  </si>
  <si>
    <t xml:space="preserve">          Otros</t>
  </si>
  <si>
    <t xml:space="preserve">XII ACCIONES Y OTRAS PARTICIPACIONES DE CAPITAL </t>
  </si>
  <si>
    <t xml:space="preserve">      Valores y acciones</t>
  </si>
  <si>
    <t xml:space="preserve">      Fondos aportados por propietarios</t>
  </si>
  <si>
    <t xml:space="preserve">      Utilidades retenidas</t>
  </si>
  <si>
    <t xml:space="preserve">      Reservas generales y especiales</t>
  </si>
  <si>
    <t xml:space="preserve">      Ajuste por valoración</t>
  </si>
  <si>
    <t>c. Crédito interno (c.1+c.2+c.3+c.4+c.5+c.6+c.7))</t>
  </si>
  <si>
    <t xml:space="preserve">                     c.1.2.1 Depósitos</t>
  </si>
  <si>
    <t xml:space="preserve">                     c.1.2.2 Otros pasivos (2)</t>
  </si>
  <si>
    <t xml:space="preserve">       c.2  Depósitos fondos seguridad social (3)</t>
  </si>
  <si>
    <t xml:space="preserve">              c.5.1 Crédito (4)</t>
  </si>
  <si>
    <t xml:space="preserve">              c.5.2 Depósitos y otros pasivos (5)</t>
  </si>
  <si>
    <t xml:space="preserve">                c.6.1 Crédito (6)</t>
  </si>
  <si>
    <t xml:space="preserve">                c.6.2 Depósitos y otros pasivos (7)</t>
  </si>
  <si>
    <t xml:space="preserve">                  c.7.3 Otros activos (8)</t>
  </si>
  <si>
    <t xml:space="preserve">                    d.1.2 Depósitos en el BCE (9)</t>
  </si>
  <si>
    <t xml:space="preserve">         d.1  Reservas internas (d.1.1+d.1.2+d.1.3+d.1.4)</t>
  </si>
  <si>
    <t xml:space="preserve">         d.2  Pasivos (d.2.1+d.2.2+d.2.3)</t>
  </si>
  <si>
    <t xml:space="preserve">                    d.2.2 Otros pasivos (Préstamos) (10)</t>
  </si>
  <si>
    <t xml:space="preserve">         e.1  Activos (11) (12) </t>
  </si>
  <si>
    <t>y ejecución presupuestaria.</t>
  </si>
  <si>
    <t xml:space="preserve"> como los derechos fiduciarios recibidos en dación en pago.</t>
  </si>
  <si>
    <t>Principales Indicadores Monetarios</t>
  </si>
  <si>
    <t>Balance Sectorial Banco Central del Ecuador</t>
  </si>
  <si>
    <t>Panorama Otras Sociedades de Depósito (OSD)</t>
  </si>
  <si>
    <t>Balance Sectorial Otras Sociedades de Depósito (OSD)</t>
  </si>
  <si>
    <t>Panorama Monetario (PM)</t>
  </si>
  <si>
    <t>Panorama Otras Sociedades Financieras (OSF)</t>
  </si>
  <si>
    <t>Panorama Financiero (PF)</t>
  </si>
  <si>
    <t>Balance Sectorial Bancos Privados</t>
  </si>
  <si>
    <t>Menú Principal</t>
  </si>
  <si>
    <t>Emisión monetaria EM(2)</t>
  </si>
  <si>
    <t>Restringido</t>
  </si>
  <si>
    <t>Operaciones de Reporto</t>
  </si>
  <si>
    <t>(1) Comprende la emisión monetaria y las reservas bancarias en el BCE.</t>
  </si>
  <si>
    <t xml:space="preserve">                    d.2.1 Depósitos a plazo</t>
  </si>
  <si>
    <t xml:space="preserve">                    d.2.2 Otros pasivos (Valores)</t>
  </si>
  <si>
    <t xml:space="preserve">               b.2 Pasivos externos</t>
  </si>
  <si>
    <t xml:space="preserve">                             c.1.2.2 Otros depósitos </t>
  </si>
  <si>
    <t xml:space="preserve">     a. Activos externos</t>
  </si>
  <si>
    <t xml:space="preserve">     b.  Pasivos externos</t>
  </si>
  <si>
    <t xml:space="preserve">                              c.4.1.1 Cartera</t>
  </si>
  <si>
    <t xml:space="preserve">  a.  Activos externos</t>
  </si>
  <si>
    <t xml:space="preserve">  b.  Pasivos externos</t>
  </si>
  <si>
    <t xml:space="preserve">         Otros intermediarios financieros</t>
  </si>
  <si>
    <t xml:space="preserve">         Auxiliares financieros</t>
  </si>
  <si>
    <t xml:space="preserve">           Depósitos de cuenta básica</t>
  </si>
  <si>
    <t xml:space="preserve">  1.2 Depósitos netos en bancos e instituciones financieras del exterior </t>
  </si>
  <si>
    <t>Oferta Monetaria (M1) y Liquidez Total (M2)</t>
  </si>
  <si>
    <t xml:space="preserve">Noviembre </t>
  </si>
  <si>
    <t>Especies Monetarias en Circulación (1)</t>
  </si>
  <si>
    <t>Moneda Fraccionaria</t>
  </si>
  <si>
    <t>Caja BCE</t>
  </si>
  <si>
    <t>Caja OSD</t>
  </si>
  <si>
    <t>b</t>
  </si>
  <si>
    <t>Panorama del Banco Central del Ecuador</t>
  </si>
  <si>
    <t xml:space="preserve">                      f.2.3 Depósitos restringidos</t>
  </si>
  <si>
    <t xml:space="preserve">                      f.2.5 Otros depósitos (12)</t>
  </si>
  <si>
    <t xml:space="preserve">Mayo </t>
  </si>
  <si>
    <t xml:space="preserve">Jun </t>
  </si>
  <si>
    <t xml:space="preserve">Agosto </t>
  </si>
  <si>
    <t xml:space="preserve">Jul </t>
  </si>
  <si>
    <t xml:space="preserve">Reservas Internacionales </t>
  </si>
  <si>
    <t xml:space="preserve">d    </t>
  </si>
  <si>
    <t>e=a+b+c+d</t>
  </si>
  <si>
    <t>f</t>
  </si>
  <si>
    <t>g=e+f</t>
  </si>
  <si>
    <t>k=a+b+c+h+i+j</t>
  </si>
  <si>
    <t>l=e/k</t>
  </si>
  <si>
    <t>m=g/k</t>
  </si>
  <si>
    <t xml:space="preserve">       e. Pasivos Monetarios (e.1+e.2+e.3)</t>
  </si>
  <si>
    <t xml:space="preserve">       e.1 Circulación monetaria (e.1.1 + e.1.2- e.1.3)</t>
  </si>
  <si>
    <t xml:space="preserve">                e.1.3  (-) Caja bancos privados </t>
  </si>
  <si>
    <t xml:space="preserve">       e.2 Depósitos a la vista  (e.2.1 + e.2.2 + e.2.3 + e.2.4)</t>
  </si>
  <si>
    <t xml:space="preserve">               e.3.1  Depósitos de ahorro</t>
  </si>
  <si>
    <t>(1) Corresponde a la consolidación de las cuentas del BCE con las OSD. Se excluye la información de la Banca Cerrada.</t>
  </si>
  <si>
    <t>(1) Se excluye la información de la Banca Cerrada</t>
  </si>
  <si>
    <t>Consultas y sugerencias: pub.econ@bce.ec</t>
  </si>
  <si>
    <t xml:space="preserve">                        e.3.1 Depósitos otras sociedades de depósito</t>
  </si>
  <si>
    <t xml:space="preserve">      b. Otros activos externos netos (b.1-b.2)</t>
  </si>
  <si>
    <t xml:space="preserve">                  c.7.3 Otros activos (7)</t>
  </si>
  <si>
    <t>I. BILLETES Y MONEDAS Y DEPÓSITOS (a+b)</t>
  </si>
  <si>
    <t xml:space="preserve">III. PRÉSTAMOS </t>
  </si>
  <si>
    <t>VII DEPÓSITOS INCLUÍDOS EN LA DEFINICIÓN DE DINERO</t>
  </si>
  <si>
    <t>VIII DEPÓSITOS EXCLUÍDOS EN LA DEFINICIÓN  DE DINERO</t>
  </si>
  <si>
    <t>IX VALORES DISTINTOS DE ACCIONES EXCLUÍDOS DE LA DEFINICIÓN</t>
  </si>
  <si>
    <t xml:space="preserve">X PRÉSTAMOS </t>
  </si>
  <si>
    <t xml:space="preserve">(4) Corresponde a derechos fiduciarios en las otras sociedades financieras (fondos de inversión, casas de valores y compañías) así </t>
  </si>
  <si>
    <t xml:space="preserve">              c.1.2 Depósitos y otros pasivos (c.1.2.1+c.1.2.2)</t>
  </si>
  <si>
    <t xml:space="preserve">           Depósitos en cuenta básica</t>
  </si>
  <si>
    <t>Fuente: Entidades financieras</t>
  </si>
  <si>
    <t>(3) Corresponde al crédito concedido al sector privado a través de la banca. A partir de julio de 2002, la banca registra las operaciones de crédito, con recursos de la CFN, dentro de la cartera.</t>
  </si>
  <si>
    <t>(4) Incluye certificados de depósitos reprogramados CDR y certificados de pasivos garantizados CPG de los bancos cerrados.</t>
  </si>
  <si>
    <t>(5) Corresponde a saldos por cobrar de operaciones de crédito concedido directamente por la CFN al sector privado.</t>
  </si>
  <si>
    <t>(1) El signo negativo significa acumulación de depósitos.</t>
  </si>
  <si>
    <t>(*) De conformidad al artículo 137 del Código Orgánico Monetario y Financiero  (Registro Oficial N° 332 – Viernes 12 de septiembre de 2014), la Reserva Internacional de Libre Disponibilidad (RILD), pasa a denominarse Reservas Internacionales (RI).</t>
  </si>
  <si>
    <t xml:space="preserve">(1) La metodología de cálculo y la serie 2000.1 - 2007.12 de las especies monetarias en circulación constan en la Revista "Cuestiones Económicas" del Banco Central del Ecuador, Vol. 23. N° 2, 2007. </t>
  </si>
  <si>
    <t>BOLETÍN DE TASAS DE INTERÉS</t>
  </si>
  <si>
    <t>Captaciones del Sistema Financiero - por entidad financiera -</t>
  </si>
  <si>
    <t>Crédito al Sector Privado - por entidad financiera -</t>
  </si>
  <si>
    <t>- Por tipo de entidad financiera -</t>
  </si>
  <si>
    <t>Memo Ítem: Panorama Bancos Privados</t>
  </si>
  <si>
    <t>b=c+d+e</t>
  </si>
  <si>
    <t>g=h+i+j+k+l</t>
  </si>
  <si>
    <t>l</t>
  </si>
  <si>
    <t>m=n+o</t>
  </si>
  <si>
    <t>IV PRÉSTAMOS (a+b)</t>
  </si>
  <si>
    <t xml:space="preserve">II BILLETES Y MONEDAS Y DEPÓSITOS </t>
  </si>
  <si>
    <t>IX. DEPÓSITOS INCLUÍDOS EN LA DEFINICIÓN  DE DINERO</t>
  </si>
  <si>
    <t xml:space="preserve">X. DEPÓSITOS EXCLUÍDOS EN LA DEFINICIÓN  DE DINERO </t>
  </si>
  <si>
    <t xml:space="preserve">XI. VALORES DISTINTOS DE ACCIONES EXCLUÍDOS DE LA </t>
  </si>
  <si>
    <t xml:space="preserve">       DEFINICIÓN DE DINERO EN SENTIDO AMPLIO (h)</t>
  </si>
  <si>
    <t>XII. PRÉSTAMOS (i)</t>
  </si>
  <si>
    <t>(2) Incluye cartera que no devenga intereses</t>
  </si>
  <si>
    <t>(3) A partir de julio de 2002, con el cambio del Catálogo de Cuentas de la Superintendencia de Bancos, los bancos registran en su cartera, los créditos otorgados por la CFN a través de la banca. Con anterioridad, los bancos registraban como contingentes en sus balances.</t>
  </si>
  <si>
    <t>(2) Corresponde a depósitos de empresas públicas y gobiernos locales y provinciales.</t>
  </si>
  <si>
    <t>(3) Se refiere a depósitos de particulares en cuenta corriente.</t>
  </si>
  <si>
    <t>(2) Comprende los depósitos de ahorro y plazo del gobierno en la banca así como los depósitos que recibe por recaudación de impuestos</t>
  </si>
  <si>
    <t>(2) El signo negativo significa acumulación de depósitos del IESS en la banca.</t>
  </si>
  <si>
    <t xml:space="preserve">(3) Corresponde a derechos fiduciarios en las otras sociedades financieras (compañías de fondos de inversión, casas de valores y compañías de seguros) así </t>
  </si>
  <si>
    <t>(4) Corresponde a los depósitos monetarios, ahorro y plazo de las otras sociedades financieras en la banca. Además, se registra las obligaciones financieras</t>
  </si>
  <si>
    <t>(5) Comprende principalmente a las acciones y otras participaciones de capital de la banca en la off-shore.</t>
  </si>
  <si>
    <t>(6) Corresponde a las obligaciones financieras de la banca con las entidades off-shore.</t>
  </si>
  <si>
    <t>(7) Incluye principalmente acciones y otras participaciones de capital en empresas así como otras cuentas por cobrar.</t>
  </si>
  <si>
    <t>(8) Corresponde básicamente a los depósitos de la banca en el BCE por constitución de encaje.</t>
  </si>
  <si>
    <t>(9) Se refiere a créditos pendientes de la banca cerrada con el BCE.</t>
  </si>
  <si>
    <t>(12) No incluye depósitos por confirmar e incluye los fondos de tarjetahabientes.</t>
  </si>
  <si>
    <t>Reservas bancarias (Rb)</t>
  </si>
  <si>
    <t>n.d.</t>
  </si>
  <si>
    <t xml:space="preserve">    Sociedades Públicas no Financieras</t>
  </si>
  <si>
    <t xml:space="preserve">                         e.1.1.1 Emisión monetaria nueva </t>
  </si>
  <si>
    <t xml:space="preserve">                         e.1.1.1. Emisión monetaria nueva </t>
  </si>
  <si>
    <t xml:space="preserve">                e.1.1 Emisión monetaria</t>
  </si>
  <si>
    <t xml:space="preserve">                e.1.1 Emisión monetaria </t>
  </si>
  <si>
    <t xml:space="preserve">   Sociedades públicas no financieras</t>
  </si>
  <si>
    <t>1.1</t>
  </si>
  <si>
    <t>INFLACIÓN
porcentajes</t>
  </si>
  <si>
    <t>TASAS DE INTERÉS REFERENCIALES
porcentajes</t>
  </si>
  <si>
    <t xml:space="preserve">  i.    Gobierno Central</t>
  </si>
  <si>
    <t xml:space="preserve">        Títulos del Banco Central del Ecuador</t>
  </si>
  <si>
    <t xml:space="preserve"> j. No residentes </t>
  </si>
  <si>
    <t xml:space="preserve">  k. Créditos comerciales y anticipos </t>
  </si>
  <si>
    <r>
      <t>Fuente:</t>
    </r>
    <r>
      <rPr>
        <sz val="12"/>
        <color indexed="8"/>
        <rFont val="Calibri"/>
        <family val="2"/>
      </rPr>
      <t xml:space="preserve"> Bancos privados.</t>
    </r>
  </si>
  <si>
    <r>
      <t>(3)</t>
    </r>
    <r>
      <rPr>
        <sz val="12"/>
        <color indexed="8"/>
        <rFont val="Calibri"/>
        <family val="2"/>
      </rPr>
      <t xml:space="preserve"> El signo negativo significa acumulación de depósitos del IESS en la banca.</t>
    </r>
  </si>
  <si>
    <r>
      <t>(6)</t>
    </r>
    <r>
      <rPr>
        <sz val="12"/>
        <color indexed="8"/>
        <rFont val="Calibri"/>
        <family val="2"/>
      </rPr>
      <t xml:space="preserve"> Comprende principalmente a las acciones y otras participaciones de capital de la banca en la off-shore.</t>
    </r>
  </si>
  <si>
    <r>
      <t xml:space="preserve">(7) </t>
    </r>
    <r>
      <rPr>
        <sz val="12"/>
        <color indexed="8"/>
        <rFont val="Calibri"/>
        <family val="2"/>
      </rPr>
      <t>Corresponde a las obligaciones financieras de la banca con las entidades off-shore.</t>
    </r>
  </si>
  <si>
    <r>
      <t>(8)</t>
    </r>
    <r>
      <rPr>
        <sz val="12"/>
        <color indexed="8"/>
        <rFont val="Calibri"/>
        <family val="2"/>
      </rPr>
      <t xml:space="preserve"> Incluye principalmente acciones y otras participaciones de capital en empresas así como otras cuentas cobrar.</t>
    </r>
  </si>
  <si>
    <r>
      <t xml:space="preserve">(9) </t>
    </r>
    <r>
      <rPr>
        <sz val="12"/>
        <color indexed="8"/>
        <rFont val="Calibri"/>
        <family val="2"/>
      </rPr>
      <t>Corresponde básicamente a los depósitos de la banca en el BCE por constitución de encaje.</t>
    </r>
  </si>
  <si>
    <r>
      <t>(10)</t>
    </r>
    <r>
      <rPr>
        <sz val="12"/>
        <color indexed="8"/>
        <rFont val="Calibri"/>
        <family val="2"/>
      </rPr>
      <t xml:space="preserve"> Se refiere a créditos pendientes de la banca cerrada con el BCE.</t>
    </r>
  </si>
  <si>
    <r>
      <t>(2)</t>
    </r>
    <r>
      <rPr>
        <sz val="12"/>
        <color indexed="8"/>
        <rFont val="Calibri"/>
        <family val="2"/>
      </rPr>
      <t xml:space="preserve"> Se refiere a fondos administrados por la CFN por cuenta de instituciones del Gobierno.</t>
    </r>
  </si>
  <si>
    <t xml:space="preserve">   Cuasidinero BanEcuador</t>
  </si>
  <si>
    <t>Crédito BanEcuador</t>
  </si>
  <si>
    <t xml:space="preserve">                          f.3.3 Depósitos sector privado</t>
  </si>
  <si>
    <t xml:space="preserve">                              c.4.1.3 Otros títulos valores </t>
  </si>
  <si>
    <t xml:space="preserve">   Gobiernos estatales y locales</t>
  </si>
  <si>
    <t xml:space="preserve">Diciembre </t>
  </si>
  <si>
    <t xml:space="preserve">Junio </t>
  </si>
  <si>
    <t xml:space="preserve">Julio </t>
  </si>
  <si>
    <t xml:space="preserve">Septiembre </t>
  </si>
  <si>
    <t xml:space="preserve">Octubre </t>
  </si>
  <si>
    <t xml:space="preserve">Enero </t>
  </si>
  <si>
    <t xml:space="preserve">Febrero </t>
  </si>
  <si>
    <t xml:space="preserve">Marzo </t>
  </si>
  <si>
    <t xml:space="preserve">Abril </t>
  </si>
  <si>
    <t xml:space="preserve">Sep </t>
  </si>
  <si>
    <t xml:space="preserve">Oct </t>
  </si>
  <si>
    <t xml:space="preserve">Nov </t>
  </si>
  <si>
    <t xml:space="preserve">Dic </t>
  </si>
  <si>
    <t xml:space="preserve">Ene </t>
  </si>
  <si>
    <t xml:space="preserve">Feb </t>
  </si>
  <si>
    <t xml:space="preserve">Mar </t>
  </si>
  <si>
    <t xml:space="preserve">Abr </t>
  </si>
  <si>
    <t xml:space="preserve">May </t>
  </si>
  <si>
    <t xml:space="preserve">Ago </t>
  </si>
  <si>
    <t xml:space="preserve">Jun  </t>
  </si>
  <si>
    <t xml:space="preserve">Jul  </t>
  </si>
  <si>
    <t xml:space="preserve">May  </t>
  </si>
  <si>
    <t xml:space="preserve">                      f.2.3 Depósitos restringidos </t>
  </si>
  <si>
    <t xml:space="preserve">                      f.2.5 Otros depósitos (13)</t>
  </si>
  <si>
    <t xml:space="preserve">               e.3.3 Depósitos restringidos</t>
  </si>
  <si>
    <t>Crédito al sector privado(6)</t>
  </si>
  <si>
    <t>(6) Corresponde a la cartera por vencer y vencida, títulos valores y otros activos.</t>
  </si>
  <si>
    <t>(7) Tasa correspondiente al rendimiento promedio ponderado nominal  de los TBC colocados por el BCE en la semana anterior a la fecha de cálculo.</t>
  </si>
  <si>
    <t>Básica (7)</t>
  </si>
  <si>
    <t>(8) Tasa nominal promedio ponderada semanal de todos los depósitos a plazo del sistema financiero privado</t>
  </si>
  <si>
    <t xml:space="preserve">Pasiva (8) </t>
  </si>
  <si>
    <t xml:space="preserve">Activa (9) </t>
  </si>
  <si>
    <t>Cuasidinero (5)</t>
  </si>
  <si>
    <t xml:space="preserve">(4) Corresponde a depósitos de ahorro, depósitos a plazo fijo, operaciones de reporto y otros depósitos. </t>
  </si>
  <si>
    <t xml:space="preserve">1.1. OFERTA MONETARIA (M1) Y LIQUIDEZ TOTAL (M2) </t>
  </si>
  <si>
    <t>2. RESERVAS INTERNACIONALES*</t>
  </si>
  <si>
    <t>(2) Corresponde a la moneda fraccionaria puesta en circulación.</t>
  </si>
  <si>
    <t>(3) No incluye depósitos por confirmar.</t>
  </si>
  <si>
    <t xml:space="preserve">               e.3.5 Otros depósitos (3)</t>
  </si>
  <si>
    <r>
      <t>(3)</t>
    </r>
    <r>
      <rPr>
        <sz val="12"/>
        <rFont val="Calibri"/>
        <family val="2"/>
      </rPr>
      <t xml:space="preserve"> No incluye depósitos por confirmar.</t>
    </r>
  </si>
  <si>
    <t xml:space="preserve">Cuasidinero </t>
  </si>
  <si>
    <t>Depósitos a la vista (4)</t>
  </si>
  <si>
    <t>(5) Corresponde a la consolidación del panorama del BCE, las otras sociedades de depósito (OSD) y las otras sociedades financieras (OSF).</t>
  </si>
  <si>
    <t xml:space="preserve">(3) Se refiere a depósitos en cuenta corriente recibidos por las entidades bancarias, exigibles mediante la presentación de cheques u otros mecanismos de pago y registro. </t>
  </si>
  <si>
    <t>(6) La liquidez total o dinero en sentido amplio incluye la oferta monetaria y el cuasidinero.</t>
  </si>
  <si>
    <t>(7) Son los depósitos que las entidades financieras mantienen en el BCE por concepto de encaje.</t>
  </si>
  <si>
    <t xml:space="preserve">Depósitos a la vista (3) </t>
  </si>
  <si>
    <t>OFERTA MONETARIA M1 (4)</t>
  </si>
  <si>
    <t>LIQUIDEZ TOTAL M2 (6)</t>
  </si>
  <si>
    <t xml:space="preserve">Reservas Bancarias (7) </t>
  </si>
  <si>
    <t>BASE MONETARIA BM (8)</t>
  </si>
  <si>
    <t>Multiplicador  M1/BM (9)</t>
  </si>
  <si>
    <t>Multiplicador M2/BM (9)</t>
  </si>
  <si>
    <t xml:space="preserve"> 1. PRINCIPALES INDICADORES MONETARIOS </t>
  </si>
  <si>
    <t>RI (1+2+3+4+5+6)</t>
  </si>
  <si>
    <t xml:space="preserve">4. BALANCE SECTORIAL: BANCO CENTRAL DEL ECUADOR </t>
  </si>
  <si>
    <t>Pasivos Monetarios  PM (1)</t>
  </si>
  <si>
    <t>(2) Hasta agosto de 2001, se incluye la emisión monetaria en sucres expresada en dólares. A partir de esa fecha corresponde a la moneda fraccionaria emitida.</t>
  </si>
  <si>
    <t xml:space="preserve"> d/c: Depósitos vista BCE (1)</t>
  </si>
  <si>
    <t xml:space="preserve">           Depósitos vista Bancos (2)</t>
  </si>
  <si>
    <t xml:space="preserve">           Depósitos vista BNF (2)</t>
  </si>
  <si>
    <t xml:space="preserve">           Depósitos vista BanEcuador (3)</t>
  </si>
  <si>
    <t>I ORO Y DEG</t>
  </si>
  <si>
    <t>Fuente: Bancos, sociedades financieras, mutualistas, cooperativas y BanEcuador.</t>
  </si>
  <si>
    <t>Crédito CFN  (3)</t>
  </si>
  <si>
    <t xml:space="preserve">   Cuasidinero CFN</t>
  </si>
  <si>
    <t>(*)Mediante resolución 076-2015-M, de 24 de junio de 2015, la Junta de Política y Regulación Monetaria y Financiera, emite la Norma para establecer la metodología de cálculo de las reservas internacionales.</t>
  </si>
  <si>
    <t>6. Posición SUCRE</t>
  </si>
  <si>
    <t>f. Pasivos  (f.1)</t>
  </si>
  <si>
    <t>e. Pasivos (e.1 + e.2 + e.3)</t>
  </si>
  <si>
    <t>Dinero Electrónico DE(3)</t>
  </si>
  <si>
    <t>Dinero Electrónico (2)</t>
  </si>
  <si>
    <r>
      <t xml:space="preserve">                e.1.2 Dinero Electrónico </t>
    </r>
    <r>
      <rPr>
        <b/>
        <sz val="12"/>
        <rFont val="Calibri"/>
        <family val="2"/>
      </rPr>
      <t>(2)</t>
    </r>
  </si>
  <si>
    <t xml:space="preserve">                e.1.2 Dinero Electrónico (2)</t>
  </si>
  <si>
    <t>reserva internacional</t>
  </si>
  <si>
    <t>(11)  En los activos financieros que se registran en este rubro, la mayoría corresponde a cuentas por cobrar-varias.</t>
  </si>
  <si>
    <t>(12) Los activos no financieros que se registran principalmente en este rubro, incluyen construcciones, remodelaciones, valores recibidos en dación de pago, entre otros</t>
  </si>
  <si>
    <t>(10) En los activos financieros que se registran en este rubro, la mayoría corresponde a cuentas por cobrar-varias.</t>
  </si>
  <si>
    <t>(11) Los activos no financieros que se registran principalmente en este rubro, incluyen construcciones, remodelaciones, valores recibidos en dación de pago, entre otros</t>
  </si>
  <si>
    <t>(3)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</si>
  <si>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</si>
  <si>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</si>
  <si>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t>
  </si>
  <si>
    <r>
      <t>(2)</t>
    </r>
    <r>
      <rPr>
        <sz val="12"/>
        <rFont val="Calibri"/>
        <family val="2"/>
      </rPr>
      <t xml:space="preserve">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r>
  </si>
  <si>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t>
  </si>
  <si>
    <t>3. PANORAMA DEL BANCO CENTRAL DEL ECUADOR</t>
  </si>
  <si>
    <t>(5) Desde enero 2009 se modifica la presentación de las cuentas de balance del Banco Central del Ecuador (crédito al gobierno central, crédito otras sociedades de depósito, crédito otras sociedades financieras), debido a una actualización de la sectorización.</t>
  </si>
  <si>
    <t xml:space="preserve">           c.3 Crédito neto fondos de seguridad social (1)(4)</t>
  </si>
  <si>
    <t xml:space="preserve">                              c.4.1.2 Títulos (5)</t>
  </si>
  <si>
    <t xml:space="preserve">                          f.3.2 Depósitos sociedades púb. no finan.(4)</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</si>
  <si>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</si>
  <si>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 xml:space="preserve">          Fondos de la Seguridad Social </t>
  </si>
  <si>
    <t xml:space="preserve">         Fondos de la Seguridad Social </t>
  </si>
  <si>
    <t>(5)  A partir de diciembre de 2019, se realizó una reclasificación de sector debido a una operación con no residentes conforme nuevo reporte enviado al BCE por el sistema financiero.</t>
  </si>
  <si>
    <t>(4) Desde enero 2009 se se modifica la presentación de las cuentas de balance del Banco Central del Ecuador (crédito al gobierno central, crédito otras sociedades financieras, activos de otros activos netos no clasificados), debido a una actualización de la sectorización.</t>
  </si>
  <si>
    <t>I.  ACTIVOS EXTERNOS NETOS (a + b) (5)</t>
  </si>
  <si>
    <t>II. ACTIVOS INTERNOS NETOS (c + d) (5)</t>
  </si>
  <si>
    <t xml:space="preserve">             c.1.1 Crédito  (4) </t>
  </si>
  <si>
    <t xml:space="preserve">              c.5.1 Crédito  (4)</t>
  </si>
  <si>
    <t xml:space="preserve">     d.1 Activos (4) </t>
  </si>
  <si>
    <t>(4)  A partir de diciembre de 2019, se realizó una reclasificación de sector debido a una operación con no residentes conforme nuevo reporte enviado al BCE por el sistema financiero.</t>
  </si>
  <si>
    <t>I.  ACTIVOS EXTERNOS NETOS (a + b) (4)</t>
  </si>
  <si>
    <t>II. ACTIVOS INTERNOS NETOS (c + d) (4)</t>
  </si>
  <si>
    <t>(4) Se dispone de información reportada por Diners Club S.A. como sociedad financiera hasta el 23 de junio de 2017; a partir del 30 de junio de 2017 empiezan a registrarse valores correspondientes a las operaciones de Diners Club S.A como Banco.</t>
  </si>
  <si>
    <t>(5 )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</si>
  <si>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 xml:space="preserve">   Cuasidinero Bancos Privados (4) (5)</t>
  </si>
  <si>
    <t>(5)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</si>
  <si>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Crédito Bancos Privados (4)(5)</t>
  </si>
  <si>
    <t xml:space="preserve">   Títulos valores </t>
  </si>
  <si>
    <t xml:space="preserve">   Títulos valores</t>
  </si>
  <si>
    <t xml:space="preserve">                             c.1.2.3 Cuentas por pagar </t>
  </si>
  <si>
    <t xml:space="preserve">               b.1 Activos externos</t>
  </si>
  <si>
    <t xml:space="preserve">      Oro </t>
  </si>
  <si>
    <t xml:space="preserve">      Depósitos transferibles </t>
  </si>
  <si>
    <t xml:space="preserve">      No residentes </t>
  </si>
  <si>
    <t>(4) La oferta monetaria se define como la cantidad de dinero a disposición inmediata de los agentes para realizar transacciones; contablemente el dinero en sentido estricto, es la suma de las especies monetarias en circulación y los depósitos en cuenta corriente.</t>
  </si>
  <si>
    <t>(5)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t>
  </si>
  <si>
    <t>(8)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t>
  </si>
  <si>
    <t xml:space="preserve">       </t>
  </si>
  <si>
    <t>(9)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t>
  </si>
  <si>
    <t>Links de interés:</t>
  </si>
  <si>
    <t xml:space="preserve">           c.1 Crédito neto al gobierno central (6)</t>
  </si>
  <si>
    <t xml:space="preserve">                      c.1.1 Crédito (5) (6) </t>
  </si>
  <si>
    <t xml:space="preserve">           c.4 Crédito al sistema financiero (6)</t>
  </si>
  <si>
    <t xml:space="preserve">                       c.4.1  Crédito otras sociedades de depósito  (5) (6)</t>
  </si>
  <si>
    <t xml:space="preserve">                         c.4.2  Crédito otras sociedades financieras (5) (6)</t>
  </si>
  <si>
    <t xml:space="preserve">                              c.4.1.4 Otros (Capitaliz. bcos.+ otros activos)  (6)</t>
  </si>
  <si>
    <t>(7)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</si>
  <si>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t>(8) No incluye la estimación de especies monetarias en circulación.</t>
  </si>
  <si>
    <t>(9) Se registran operaciones a partir de octubre 2014.</t>
  </si>
  <si>
    <t>(1) Los reprocesos observados entre febrero y agosto de 2016 en el Boletín Monetario Semanal obedecen al registro de los activos  transferidos  por la ex UGEDEP al BCE, que posteriormente y una vez que aprobado el  Catálogo de Cuentas del BCE por parte de la Junta de Política y Regulación Monetaria y Financiera mediante Resolución No. 276-2016-M del de 30 de agosto de 2016 , pasaron a formar parte de una  subcuenta en el rubro denominado Activos Transferidos .</t>
  </si>
  <si>
    <t>(2)Desde enero 2014 se modifica la presentación de las cuentas de balance del Banco Central del Ecuador  (depósitos gobierno central, depósitos fondos de seguridad social, depósitos sociedades públicas no financieras) , debido a una actualización de la sectorización.</t>
  </si>
  <si>
    <t>(3) Desde enero 2009 se modifica la presentación de las cuentas de balance del Banco Central del Ecuador (valores distintos de acciones  de:  Otras sociedades de depósito, Otras sociedades financieras, Gobierno Central), debido a una actualización de la sectorización.</t>
  </si>
  <si>
    <t>(13) A partir de diciembre de 2019, se realizó una reclasificación de sector debido a una operación con no residentes conforme nuevo reporte enviado al BCE por el sistema financiero.</t>
  </si>
  <si>
    <t>(2) A partir de diciembre de 2019, se realizó una reclasificación de sector debido a una operación con no residentes conforme nuevo reporte enviado al BCE por el sistema financiero.</t>
  </si>
  <si>
    <t>(8) Desde enero 2009 se modifica la presentación de las cuentas de balance del Banco Central del Ecuador (crédito al gobierno central, crédito otras sociedades financieras, activos de otros activos netos no clasificados), debido a una actualización de la sectorización.</t>
  </si>
  <si>
    <t>(1)  A partir de diciembre de 2019, se realizó una reclasificación de sector debido a una operación con no residentes conforme nuevo reporte enviado al BCE por el sistema financiero.</t>
  </si>
  <si>
    <t>(6) Se dispone de información de BNF hasta el 06 de mayo de 2016; a partir del 13 de mayo de 2016 empiezan a registrar valores correspondientes a las operaciones de BanEcuador.</t>
  </si>
  <si>
    <t xml:space="preserve">(7) En cumplimiento a lo dispuesto en el Código Orgánico Monetario y Financiero (Registro Oficial 332  de 12 de septiembre de 2014), artículo 162 “Sector Financiero Privado” y su disposición derogatoria numeral 13 “Ley General de Instituciones del Sistema Financiero”; Las Tarjetas de Crédito  y demás Instituciones Financieras deben regirse a la nueva clasificación de Entidades Financieras con la debida aprobación de la Superintendencia de Bancos, como parte de este proceso a partir del  31 de octubre de 2016, INTERDIN S.A.,  compañía Emisora y Administradora de Tarjetas de Crédito, reporta información a través de Sociedad Financiera Diners Club del Ecuador S.A. Los trámites de actualización de RUC de INTERDIN S.A. concluyeron el 03 de marzo de 2017, razón por la cuál se dispone de información hasta el 07 de marzo de 2017. </t>
  </si>
  <si>
    <t xml:space="preserve">      Otras sociedades de depósito(3)</t>
  </si>
  <si>
    <t xml:space="preserve">      Otras sociedades financieras(3)</t>
  </si>
  <si>
    <t xml:space="preserve">      Gobierno Central(3)(4)</t>
  </si>
  <si>
    <t xml:space="preserve">      Otras sociedades de depósito (4)</t>
  </si>
  <si>
    <t xml:space="preserve">      Otras sociedades financieras(4)</t>
  </si>
  <si>
    <t>V. ACCIONES Y OTRAS PARTICIPACIONES DE CAPITAL (4)</t>
  </si>
  <si>
    <t xml:space="preserve">         Fondos de la seguridad social(2)</t>
  </si>
  <si>
    <t xml:space="preserve">   l. Otros (1)</t>
  </si>
  <si>
    <t xml:space="preserve">       Ajuste por valoración (1)</t>
  </si>
  <si>
    <t xml:space="preserve">                             c.1.2.4 Dep. otras entidades gob. central(4) (10)</t>
  </si>
  <si>
    <t xml:space="preserve">                      c.1.2 Depósitos  y otros pasivos (10)</t>
  </si>
  <si>
    <t xml:space="preserve">                        e.3.2 Depósitos otras sociedades financieras (10)</t>
  </si>
  <si>
    <t xml:space="preserve">            e.3 Reservas bancarias (10)</t>
  </si>
  <si>
    <t>(10) Desde agosto 2021 se modifica la presentación de las cuentas de balance del Banco Central del Ecuador  (depósitos otras entidades gobierno central,depósitos otras sociedades financieras), debido a una actualización de la sectorización.</t>
  </si>
  <si>
    <t>(5) Desde agosto 2021 se modifica la presentación de las cuentas de balance del Banco Central del Ecuador  (depósitos otras entidades gobierno central,depósitos otras sociedades financieras), debido a una actualización de la sectorización.</t>
  </si>
  <si>
    <t xml:space="preserve">         Gobierno Central (2) (5)</t>
  </si>
  <si>
    <r>
      <t xml:space="preserve">    a. Reservas internacionales </t>
    </r>
    <r>
      <rPr>
        <b/>
        <sz val="12"/>
        <rFont val="Calibri"/>
        <family val="2"/>
      </rPr>
      <t>(7)</t>
    </r>
  </si>
  <si>
    <t>III. PASIVOS FINANCIEROS (I + II = e + f)(8)</t>
  </si>
  <si>
    <t xml:space="preserve">             c.1.2 Depósitos y otros pasivos  (9)</t>
  </si>
  <si>
    <t xml:space="preserve">     c.3 Crédito neto fondos de seguridad social (9)</t>
  </si>
  <si>
    <t xml:space="preserve">                e.2.2 Sociedades públicas no financieras (empresas)(9)</t>
  </si>
  <si>
    <t xml:space="preserve">    a. Reservas internacionales (6)</t>
  </si>
  <si>
    <t xml:space="preserve">             c.1.2 Depósitos y otros pasivos (7)</t>
  </si>
  <si>
    <t xml:space="preserve">     c.3 Depósitos fondos seguridad social(7)</t>
  </si>
  <si>
    <t xml:space="preserve">             c.1.1 Crédito  (8)</t>
  </si>
  <si>
    <t xml:space="preserve">     d.1 Activos  (8)</t>
  </si>
  <si>
    <t xml:space="preserve">                e.2.2 Sociedades públicas no financieras (empresas)(7)</t>
  </si>
  <si>
    <t xml:space="preserve">            e.2 Dinero Electrónico (3) (9)</t>
  </si>
  <si>
    <t>III.  PASIVOS MONETARIOS  Y OTRAS OBLIGACIONES ( I+II)=(e+f) (8)</t>
  </si>
  <si>
    <t xml:space="preserve">     a. Reservas internacionales (7) </t>
  </si>
  <si>
    <t>(9) La información reportada como Panorama Financiero corresponde a información de OSD, OSF y BCE.</t>
  </si>
  <si>
    <t>(7) Desde enero 2014 se modifica la presentación de las cuentas de balance del Banco Central del Ecuador  (depósitos y otros pasivos gobierno central,crédito neto fondos de seguridad social, depósitos a la vista sociedades públicas no financieras) , debido a una actualización de la sectorización.</t>
  </si>
  <si>
    <t>(9) Tasa nominal promedio ponderada semanal de todas las operaciones de crédito del sistema financiero privado</t>
  </si>
  <si>
    <t>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</si>
  <si>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2. RESERVAS INTERNACIONALES (1)</t>
  </si>
  <si>
    <r>
      <t xml:space="preserve">                         e.1.1 Emisión monetaria (nueva) </t>
    </r>
    <r>
      <rPr>
        <sz val="12"/>
        <rFont val="Calibri"/>
        <family val="2"/>
      </rPr>
      <t>(2)</t>
    </r>
  </si>
  <si>
    <t>(6)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</si>
  <si>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(4)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</si>
  <si>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Títulos del sistema financiero </t>
  </si>
  <si>
    <t xml:space="preserve">         Fondos de la seguridad social </t>
  </si>
  <si>
    <t xml:space="preserve">         Sociedades públicas no financieras (2)</t>
  </si>
  <si>
    <t xml:space="preserve">         Otras sociedades financieras (5)</t>
  </si>
  <si>
    <t>II.  ACTIVOS INTERNOS NETOS (c +d + e) (13)</t>
  </si>
  <si>
    <t>I.   ACTIVOS EXTERNOS NETOS  (a -b) (13)</t>
  </si>
  <si>
    <t xml:space="preserve">    No residentes (2)</t>
  </si>
  <si>
    <r>
      <t xml:space="preserve">               e.3.5 Otros depósitos </t>
    </r>
    <r>
      <rPr>
        <sz val="12"/>
        <color indexed="8"/>
        <rFont val="Calibri"/>
        <family val="2"/>
      </rPr>
      <t>(3)</t>
    </r>
  </si>
  <si>
    <t>(6)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</si>
  <si>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r>
      <t xml:space="preserve">(5) </t>
    </r>
    <r>
      <rPr>
        <sz val="12"/>
        <color indexed="8"/>
        <rFont val="Calibri"/>
        <family val="2"/>
      </rPr>
      <t>Corresponde a los depósitos monetarios, ahorro y plazo de las otras sociedades financieras en la banca. Además, se registra las obligaciones financieras de la banca con la CFN.</t>
    </r>
  </si>
  <si>
    <t>(14)  A partir de diciembre de 2019, se realizó una reclasificación de sector debido a una operación con no residentes conforme nuevo reporte enviado al BCE por el sistema financiero.</t>
  </si>
  <si>
    <t>I.   ACTIVOS EXTERNOS NETOS  (a -b) (14)</t>
  </si>
  <si>
    <t>II.  ACTIVOS INTERNOS NETOS (c +d + e) (14)</t>
  </si>
  <si>
    <t xml:space="preserve">    No residentes (1)</t>
  </si>
  <si>
    <t xml:space="preserve">   Cuasidinero BNF (6)</t>
  </si>
  <si>
    <t xml:space="preserve">   Cuasidinero Tarjetas de Crédito (7)</t>
  </si>
  <si>
    <t>Crédito BNF (6)</t>
  </si>
  <si>
    <t>Crédito Tarjetas de Crédito (7)</t>
  </si>
  <si>
    <t>Crédito Panorama Financiero (9)</t>
  </si>
  <si>
    <t xml:space="preserve">       c.4 Crédito sociedades públicas no financieras</t>
  </si>
  <si>
    <t xml:space="preserve">       c.5  Crédito neto otras sociedades de depósito (c.5.1-c.5.2)</t>
  </si>
  <si>
    <t xml:space="preserve">                       c.5.1.1 Cartera (3)</t>
  </si>
  <si>
    <t xml:space="preserve">              c.5.1 Crédito </t>
  </si>
  <si>
    <t xml:space="preserve">                       c.5.1.2 Títulos (4)</t>
  </si>
  <si>
    <t xml:space="preserve">                       c.5.1.3 Otros activos</t>
  </si>
  <si>
    <t xml:space="preserve">                 c.6.1 Cartera (c.5.1.1+c.5.1.2) (5)</t>
  </si>
  <si>
    <t xml:space="preserve">                          c.6.1.1  Por vencer</t>
  </si>
  <si>
    <t xml:space="preserve">                          c.6.1.2  Vencida</t>
  </si>
  <si>
    <t xml:space="preserve">                  c.6.2 Títulos valores </t>
  </si>
  <si>
    <t xml:space="preserve">                  c.6.3 Otros activos </t>
  </si>
  <si>
    <t xml:space="preserve">       c.6  Crédito al sector privado (empresas y hogares) (c.6.1+c.6.2+c.6.3)</t>
  </si>
  <si>
    <t>c. Crédito interno neto (c.1 + c.2 + c.3 +c.4+c.5+ c.6 )</t>
  </si>
  <si>
    <t>PANORAMA FINANCIERO (5) (11) (12)</t>
  </si>
  <si>
    <t>Reservas internacionales  RI(11)</t>
  </si>
  <si>
    <t>(11)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</si>
  <si>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(10)De conformidad con el artículo 3 de la Resolución No. JPRF-F-2021-004 de 13 de diciembre de 2021, "La tasa de interés activa referencial de corto plazo para el segmento Productivo Corporativo, corresponderá al promedio ponderado por monto de las tasas de interés efectivas pactadas en las operaciones de crédito con un estado original, concedidas por Bancos Privados Grandes y Medianos, considerando las cuatro semanas precedentes a la última semana completa de cada mes.</t>
  </si>
  <si>
    <t>Activa de Corto Plazo para el segmento Productivo Corporativo (10)</t>
  </si>
  <si>
    <t xml:space="preserve">(13) De acuerdo al Catálogo de Cuentas vigente a partir del 10 de julio de 2002, los depósitos restringidos están incluidos en el rubro otros depósitos. </t>
  </si>
  <si>
    <t>(9) Desde enero 2014 se modifica la presentación de las cuentas de balance del Banco Central del Ecuador  (depósitos y otros pasivos gobierno central,crédito neto fondos de seguridad social, depósitos a la vista sociedades públicas no financieras), debido a una actualización de la sectorización.</t>
  </si>
  <si>
    <t>PRIMER SISTEMA</t>
  </si>
  <si>
    <t>Activo</t>
  </si>
  <si>
    <t>Reservas Internacionales  (a)</t>
  </si>
  <si>
    <t>Pasivo</t>
  </si>
  <si>
    <t>Especies monetarias emitidas en circulación</t>
  </si>
  <si>
    <t>Depósitos Otras Sociedades Depósitos</t>
  </si>
  <si>
    <t>SEGUNDO SISTEMA</t>
  </si>
  <si>
    <t>Reservas Internacionales  (b)</t>
  </si>
  <si>
    <t>Depósitos Otras Entidades Financieras</t>
  </si>
  <si>
    <t>Depósitos Otras Entidades Financieras Públicas</t>
  </si>
  <si>
    <t>Intermediarios Financieros</t>
  </si>
  <si>
    <t>TERCER SISTEMA</t>
  </si>
  <si>
    <t>Reservas Internacionales  (c)</t>
  </si>
  <si>
    <t>Depósitos sector público no financiero</t>
  </si>
  <si>
    <t>Depósitos personas jurídicas particulares</t>
  </si>
  <si>
    <t>Depósitos y transferencias SNP-BCE</t>
  </si>
  <si>
    <t>Endeudamiento externo</t>
  </si>
  <si>
    <t>CUARTO SISTEMA</t>
  </si>
  <si>
    <t>Inversiones en el exterior</t>
  </si>
  <si>
    <t>Otros activos externos</t>
  </si>
  <si>
    <t>Fondos disponibles para operación</t>
  </si>
  <si>
    <t>Inversiones en el país</t>
  </si>
  <si>
    <t>Cuentas por cobrar</t>
  </si>
  <si>
    <t>Propiedad, planta y equipo</t>
  </si>
  <si>
    <t>Otros activos varios</t>
  </si>
  <si>
    <t>Gastos</t>
  </si>
  <si>
    <t>Obligaciones con organismos financieros internacionales</t>
  </si>
  <si>
    <t>Otros depóstios monetarios</t>
  </si>
  <si>
    <t>Cuentas por pagar</t>
  </si>
  <si>
    <t>Otros pasivos</t>
  </si>
  <si>
    <t>Ingresos</t>
  </si>
  <si>
    <t>Patrimonio</t>
  </si>
  <si>
    <t xml:space="preserve">      Total Reservas Internacionales (a+b+c)</t>
  </si>
  <si>
    <t>6. PANORAMA: Otras Sociedades de Depósito (OSD) (1) (14)</t>
  </si>
  <si>
    <t>7. BALANCE SECTORIAL: OTRAS SOCIEDADES DE DEPÓSITO (OSD) (1) (3)</t>
  </si>
  <si>
    <t>8. Panorama Monetario (PM) (1) (6)</t>
  </si>
  <si>
    <t xml:space="preserve">9. Panorama: Otros Sociedades Financieras (OSF) (1) </t>
  </si>
  <si>
    <t>10. PANORAMA FINANCIERO (1) (5)</t>
  </si>
  <si>
    <t xml:space="preserve">11. MEMO ITEM: PANORAMA:  Bancos privados  (1) </t>
  </si>
  <si>
    <t>12. MEMO ITEM: BALANCE SECTORIAL: BANCOS  PRIVADOS</t>
  </si>
  <si>
    <t>13. CAPTACIONES DEL SISTEMA FINANCIERO (8)</t>
  </si>
  <si>
    <t>14. CRÉDITO AL SECTOR PRIVADO (Particulares) (1) (8)</t>
  </si>
  <si>
    <t>5. SISTEMA DE  BALANCES (1)</t>
  </si>
  <si>
    <t>Sistema de balances</t>
  </si>
  <si>
    <t>n.d</t>
  </si>
  <si>
    <t>Fuente: CFN- BEV-BDE</t>
  </si>
  <si>
    <t>(1) Corresponde a la consolidación de las cuentas del panorama monetario y el panorama de las otras sociedades financieras. Se excluye la información de la Banca Cerrada. A partir del 31 de mayo de 2016 se incorpora la información de BanEcuador.  A partir de septiembre de 2021, el BDE se incorpora en la cobertura de las Otras Sociedades Financieras,debido a una actualización de la sectorización.</t>
  </si>
  <si>
    <t xml:space="preserve">   Cuasidinero BDE (9)</t>
  </si>
  <si>
    <t>(9) A partir de septiembre de 2021, el BDE se incorpora en la cobertura de las Otras Sociedades Financieras,debido a una actualización de la sectorización.</t>
  </si>
  <si>
    <t>(10) A partir de septiembre de 2021, el BDE se incorpora en la cobertura de las Otras Sociedades Financieras,debido a una actualización de la sectorización.</t>
  </si>
  <si>
    <t>(13) A partir de septiembre de 2021, el BDE se incorpora en la cobertura de las Otras Sociedades Financieras,debido a una actualización de la sectorización.</t>
  </si>
  <si>
    <t>Crédito BDE (10)</t>
  </si>
  <si>
    <r>
      <t xml:space="preserve">Fuente: </t>
    </r>
    <r>
      <rPr>
        <sz val="11"/>
        <rFont val="Arial"/>
        <family val="2"/>
      </rPr>
      <t>Banco Central del Ecuador. Dirección Financiera. https://www.bce.fin.ec/index.php/estados-financieros-bce</t>
    </r>
  </si>
  <si>
    <r>
      <t xml:space="preserve">Nota:
</t>
    </r>
    <r>
      <rPr>
        <sz val="8"/>
        <rFont val="Calibri"/>
        <family val="2"/>
      </rPr>
      <t>La Junta de Política de Regulación Monetaria y Financiera, debido a la emergencia sanitaria que vive el país, comunicó a la Superintendencia de Bancos mediante oficio Nro.JPRMF-2020-0106-O de 23 de marzo de 2020, y a la Superintendencia de Economía Popular y Solidaria mediante Oficio Nro.JPRMF-2020-0105-O de 22 de marzo de 2020, el cambio en la normativa de gestión de riesgo que afecta a las estructuras de información de los depósitos, y cartera, entre otras variables, que el BCE recibe de las entidades financieras de manera sectorizada. En este contexto, cada entidad supervisora prorrogó la entrega de requerimientos de información, por lo cual,  el Banco Central del Ecuador publicará información del sistema financiero tan pronto cuente con las estructuras de banca privada, economía popular y solidaria, y banca pública.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El 13 de mayo de 2015,  se crea BanEcuador mediante Decreto Ejecutivo 667-2015. El 11 de marzo de 2016, se emite el Decreto Ejecutivo 952-2016, donde se establece la forma y plazo de transferencia de los activos, pasivos y patrimonio de BNF a BanEcuador.  A partir del 9 de mayo de 2016 BanEcuador inicia sus actividades.</t>
    </r>
    <r>
      <rPr>
        <sz val="8"/>
        <color theme="0"/>
        <rFont val="Calibri"/>
        <family val="2"/>
      </rPr>
      <t xml:space="preserve"> .</t>
    </r>
    <r>
      <rPr>
        <sz val="8"/>
        <rFont val="Calibri"/>
        <family val="2"/>
      </rPr>
      <t xml:space="preserve">
Mediante Resoluciones 043-2015-F de 5 de marzo de 2015 y 059-2015-F de 16 de abril de 2015, la Junta de Política y Regulación Monetaria y Financiera expidió las normas que regulan la segmentación de la cartera de crédito de las entidades del Sistema Financiero Nacional. El envío de información al Banco Central del Ecuador por parte de las entidades financieras, se encuentra en un período de adaptación. Bajo esta consideración, se dispone de  información consolidada de OSD y OSF a partir de agosto de 2015; la misma que es provisional y sujeta a revisión. 
A partir de octubre de 2014, se registran operaciones de dinero electrónico.
El cuadro Resumen del Sistema de Balances del Banco Central del Ecuador fue publicado hasta el Boletín 399 de 26 de septiembre de 2014, en cumplimiento a lo dispuesto en el Código Orgánico Monetario y Financiero (Registro Oficial 332  de 12 de septiembre de 2014).
De conformidad al Artículo 137 del Código Orgánico Monetario y Financiero, la Reserva Internacional de Libre Disponibilidad (RILD), pasa a denominarse Reservas Internacionales (RI).
La Junta de Política y Regulación Monetaria y Financiera (JPRMF) mediante la Codificación de Resoluciones Monetarias, Financieras, de Valores y Seguros que incluye la Resolución No.603-2020-F, de 22 de septiembre de 2020 que expidió las Normas que regulan la segmentación de la cartera de crédito de las entidades del Sistema Financiero Nacional (SFN), la misma que entrara en vigencia a partir del 1 de mayo de 2021.
</t>
    </r>
    <r>
      <rPr>
        <b/>
        <sz val="8"/>
        <rFont val="Calibri"/>
        <family val="2"/>
      </rPr>
      <t xml:space="preserve">Las cifras presentadas son provisionales, su reproceso se realizará conforme a la recepción de la información enviada por las entidades del sistema financiero. </t>
    </r>
  </si>
  <si>
    <r>
      <t>(1)</t>
    </r>
    <r>
      <rPr>
        <sz val="12"/>
        <color indexed="8"/>
        <rFont val="Calibri"/>
        <family val="2"/>
      </rPr>
      <t xml:space="preserve"> Corresponde a la Corporación Financiera Nacional CFN. A partir de enero de 2004, el BEV por ser banco de segundo piso, es reclasificado de Otra Sociedad de Depósito a Otra Sociedad Financiera. A partir de septiembre de 2021, el BDE se incorpora en la cobertura de las Otras Sociedades Financieras,debido a una actualización de la sectorización.</t>
    </r>
    <r>
      <rPr>
        <sz val="12"/>
        <rFont val="Calibri"/>
        <family val="2"/>
        <scheme val="minor"/>
      </rPr>
      <t xml:space="preserve"> Hasta el 31 diciembre de 2024 se disponia de información del BEV.</t>
    </r>
  </si>
  <si>
    <t>REPORTE MONETARIO SEMANAL No. 954</t>
  </si>
  <si>
    <t>16 de mayo de 2025</t>
  </si>
  <si>
    <t>(1) Cifras provisionales. Datos disponibles al 16 de mayo de 2025.</t>
  </si>
  <si>
    <t>(14) Los datos al 9 de mayo de 2025, son cifras provisionales.</t>
  </si>
  <si>
    <t>(3)  Los datos al 9 de mayo de 2025, son cifras provisionales.</t>
  </si>
  <si>
    <t>(6) Los datos al 9 de mayo de 2025, son cifras provisionales.</t>
  </si>
  <si>
    <t>(5) Los datos al 9 de mayo de 2025, son cifras provisionales.</t>
  </si>
  <si>
    <t>(8) Los datos al 9 de mayo de 2025, son cifras provisionales.</t>
  </si>
  <si>
    <t>(8) Los datos al 9 de mayo de 2025 son cifras provisionales.</t>
  </si>
  <si>
    <t>(12) Los datos al 9 de mayo de 2025, son cifras provisionales.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</si>
</sst>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1">
    <numFmt numFmtId="43" formatCode="_ * #,##0.00_ ;_ * \-#,##0.00_ ;_ * &quot;-&quot;??_ ;_ @_ "/>
    <numFmt numFmtId="164" formatCode="_(* #,##0.00_);_(* \(#,##0.00\);_(* &quot;-&quot;??_);_(@_)"/>
    <numFmt numFmtId="165" formatCode="dd\-mmm\-yyyy"/>
    <numFmt numFmtId="166" formatCode="0.0"/>
    <numFmt numFmtId="167" formatCode="General_)"/>
    <numFmt numFmtId="168" formatCode="#,##0.0"/>
    <numFmt numFmtId="169" formatCode="_ * #,##0.0_ ;_ * \-#,##0.0_ ;_ * &quot;-&quot;??_ ;_ @_ "/>
    <numFmt numFmtId="170" formatCode="d\-m"/>
    <numFmt numFmtId="171" formatCode="_ * #,##0.00_ ;_ * \-#,##0.00_ ;_ * &quot; &quot;??_ ;_ @_ "/>
    <numFmt numFmtId="172" formatCode="_-* #,##0.00\ _$_-;\-* #,##0.00\ _$_-;_-* &quot;-&quot;??\ _$_-;_-@_-"/>
    <numFmt numFmtId="173" formatCode="#,##0.000"/>
    <numFmt numFmtId="174" formatCode="#,##0.0000"/>
    <numFmt numFmtId="175" formatCode="#,##0.00000"/>
    <numFmt numFmtId="176" formatCode="#,##0.000000"/>
    <numFmt numFmtId="177" formatCode="#,##0.0000000"/>
    <numFmt numFmtId="178" formatCode="#,##0.00000000"/>
    <numFmt numFmtId="179" formatCode="0.0%"/>
    <numFmt numFmtId="180" formatCode="#,##0.0_);\(#,##0.0\)"/>
    <numFmt numFmtId="181" formatCode="&quot;$&quot;#,##0_);[Red]\(&quot;$&quot;#,##0\)"/>
    <numFmt numFmtId="182" formatCode="&quot;$&quot;#,##0.00_);[Red]\(&quot;$&quot;#,##0.00\)"/>
    <numFmt numFmtId="183" formatCode="_ [$€-2]\ * #,##0.00_ ;_ [$€-2]\ * \-#,##0.00_ ;_ [$€-2]\ * &quot;-&quot;??_ "/>
    <numFmt numFmtId="184" formatCode="_-* #,##0.00_-;\-* #,##0.00_-;_-* &quot;-&quot;??_-;_-@_-"/>
    <numFmt numFmtId="185" formatCode="_-* #,##0.00\ _€_-;\-* #,##0.00\ _€_-;_-* &quot;-&quot;??\ _€_-;_-@_-"/>
    <numFmt numFmtId="186" formatCode="_ &quot;$&quot;\ * #,##0.00_ ;_ &quot;$&quot;\ * \-#,##0.00_ ;_ &quot;$&quot;\ * &quot;-&quot;??_ ;_ @_ "/>
    <numFmt numFmtId="187" formatCode="0.00_)"/>
    <numFmt numFmtId="188" formatCode="#,##0.000000000"/>
    <numFmt numFmtId="189" formatCode="#,##0.0,,"/>
    <numFmt numFmtId="190" formatCode="_-* #,##0.00\ _p_t_a_-;\-* #,##0.00\ _p_t_a_-;_-* &quot;-&quot;??\ _p_t_a_-;_-@_-"/>
    <numFmt numFmtId="191" formatCode="_ * #,##0.000000_ ;_ * \-#,##0.000000_ ;_ * &quot;-&quot;??_ ;_ @_ "/>
    <numFmt numFmtId="192" formatCode="#,##0.000000000000"/>
    <numFmt numFmtId="193" formatCode="_ * #,##0.0000_ ;_ * \-#,##0.0000_ ;_ * &quot;-&quot;??_ ;_ @_ "/>
  </numFmts>
  <fonts count="12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Times New Roman"/>
      <family val="1"/>
    </font>
    <font>
      <b/>
      <sz val="10"/>
      <name val="Times New Roman"/>
      <family val="1"/>
    </font>
    <font>
      <sz val="10"/>
      <name val="Times New Roman"/>
      <family val="1"/>
    </font>
    <font>
      <b/>
      <sz val="16"/>
      <name val="Times New Roman"/>
      <family val="1"/>
    </font>
    <font>
      <b/>
      <sz val="10"/>
      <name val="Times New Roman"/>
      <family val="1"/>
    </font>
    <font>
      <b/>
      <sz val="14"/>
      <name val="Times New Roman"/>
      <family val="1"/>
    </font>
    <font>
      <sz val="12"/>
      <name val="Helv"/>
    </font>
    <font>
      <sz val="12"/>
      <name val="Times New Roman"/>
      <family val="1"/>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0"/>
      <name val="Arial"/>
      <family val="2"/>
    </font>
    <font>
      <sz val="10"/>
      <name val="Arial"/>
      <family val="2"/>
    </font>
    <font>
      <u/>
      <sz val="10"/>
      <color indexed="12"/>
      <name val="Arial"/>
      <family val="2"/>
    </font>
    <font>
      <sz val="12"/>
      <name val="Calibri"/>
      <family val="2"/>
    </font>
    <font>
      <sz val="12"/>
      <color indexed="8"/>
      <name val="Calibri"/>
      <family val="2"/>
    </font>
    <font>
      <b/>
      <sz val="12"/>
      <name val="Calibri"/>
      <family val="2"/>
    </font>
    <font>
      <sz val="9"/>
      <color indexed="81"/>
      <name val="Tahoma"/>
      <family val="2"/>
    </font>
    <font>
      <b/>
      <sz val="9"/>
      <color indexed="81"/>
      <name val="Tahoma"/>
      <family val="2"/>
    </font>
    <font>
      <sz val="8"/>
      <name val="Calibri"/>
      <family val="2"/>
    </font>
    <font>
      <b/>
      <sz val="8"/>
      <name val="Calibri"/>
      <family val="2"/>
    </font>
    <font>
      <sz val="8"/>
      <name val="Arial"/>
      <family val="2"/>
    </font>
    <font>
      <sz val="11"/>
      <color theme="1"/>
      <name val="Calibri"/>
      <family val="2"/>
      <scheme val="minor"/>
    </font>
    <font>
      <u/>
      <sz val="10"/>
      <color theme="10"/>
      <name val="Arial"/>
      <family val="2"/>
    </font>
    <font>
      <sz val="11"/>
      <color rgb="FF9C6500"/>
      <name val="Calibri"/>
      <family val="2"/>
      <scheme val="minor"/>
    </font>
    <font>
      <sz val="11"/>
      <color rgb="FFFF0000"/>
      <name val="Calibri"/>
      <family val="2"/>
      <scheme val="minor"/>
    </font>
    <font>
      <b/>
      <sz val="11"/>
      <color theme="1"/>
      <name val="Calibri"/>
      <family val="2"/>
      <scheme val="minor"/>
    </font>
    <font>
      <sz val="10"/>
      <name val="Calibri"/>
      <family val="2"/>
      <scheme val="minor"/>
    </font>
    <font>
      <u/>
      <sz val="10"/>
      <color theme="10"/>
      <name val="Calibri"/>
      <family val="2"/>
      <scheme val="minor"/>
    </font>
    <font>
      <u/>
      <sz val="10"/>
      <name val="Calibri"/>
      <family val="2"/>
      <scheme val="minor"/>
    </font>
    <font>
      <sz val="12"/>
      <name val="Calibri"/>
      <family val="2"/>
      <scheme val="minor"/>
    </font>
    <font>
      <b/>
      <sz val="12"/>
      <name val="Calibri"/>
      <family val="2"/>
      <scheme val="minor"/>
    </font>
    <font>
      <sz val="12"/>
      <color indexed="8"/>
      <name val="Calibri"/>
      <family val="2"/>
      <scheme val="minor"/>
    </font>
    <font>
      <b/>
      <sz val="12"/>
      <color indexed="8"/>
      <name val="Calibri"/>
      <family val="2"/>
      <scheme val="minor"/>
    </font>
    <font>
      <sz val="11"/>
      <name val="Calibri"/>
      <family val="2"/>
      <scheme val="minor"/>
    </font>
    <font>
      <b/>
      <sz val="11"/>
      <color indexed="18"/>
      <name val="Calibri"/>
      <family val="2"/>
      <scheme val="minor"/>
    </font>
    <font>
      <sz val="12"/>
      <color rgb="FFFF0000"/>
      <name val="Calibri"/>
      <family val="2"/>
      <scheme val="minor"/>
    </font>
    <font>
      <b/>
      <i/>
      <sz val="12"/>
      <name val="Calibri"/>
      <family val="2"/>
      <scheme val="minor"/>
    </font>
    <font>
      <b/>
      <u/>
      <sz val="12"/>
      <color theme="10"/>
      <name val="Calibri"/>
      <family val="2"/>
      <scheme val="minor"/>
    </font>
    <font>
      <sz val="12"/>
      <color indexed="12"/>
      <name val="Calibri"/>
      <family val="2"/>
      <scheme val="minor"/>
    </font>
    <font>
      <sz val="12"/>
      <color indexed="10"/>
      <name val="Calibri"/>
      <family val="2"/>
      <scheme val="minor"/>
    </font>
    <font>
      <b/>
      <sz val="12"/>
      <color indexed="10"/>
      <name val="Calibri"/>
      <family val="2"/>
      <scheme val="minor"/>
    </font>
    <font>
      <b/>
      <sz val="10"/>
      <name val="Calibri"/>
      <family val="2"/>
      <scheme val="minor"/>
    </font>
    <font>
      <sz val="7"/>
      <name val="Calibri"/>
      <family val="2"/>
      <scheme val="minor"/>
    </font>
    <font>
      <b/>
      <sz val="8"/>
      <name val="Calibri"/>
      <family val="2"/>
      <scheme val="minor"/>
    </font>
    <font>
      <b/>
      <sz val="7"/>
      <name val="Calibri"/>
      <family val="2"/>
      <scheme val="minor"/>
    </font>
    <font>
      <sz val="8"/>
      <name val="Calibri"/>
      <family val="2"/>
      <scheme val="minor"/>
    </font>
    <font>
      <sz val="12"/>
      <color rgb="FF0070C0"/>
      <name val="Calibri"/>
      <family val="2"/>
      <scheme val="minor"/>
    </font>
    <font>
      <sz val="9"/>
      <name val="Calibri"/>
      <family val="2"/>
      <scheme val="minor"/>
    </font>
    <font>
      <sz val="12"/>
      <color rgb="FF7030A0"/>
      <name val="Calibri"/>
      <family val="2"/>
      <scheme val="minor"/>
    </font>
    <font>
      <sz val="10"/>
      <color rgb="FFFF0000"/>
      <name val="Calibri"/>
      <family val="2"/>
      <scheme val="minor"/>
    </font>
    <font>
      <b/>
      <sz val="12"/>
      <color rgb="FF000000"/>
      <name val="Calibri"/>
      <family val="2"/>
    </font>
    <font>
      <sz val="12"/>
      <color rgb="FF000000"/>
      <name val="Calibri"/>
      <family val="2"/>
    </font>
    <font>
      <b/>
      <sz val="13"/>
      <color indexed="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indexed="8"/>
      <name val="Arial"/>
      <family val="2"/>
    </font>
    <font>
      <sz val="10"/>
      <name val="Courier"/>
      <family val="3"/>
    </font>
    <font>
      <sz val="10"/>
      <name val="MS Sans Serif"/>
      <family val="2"/>
    </font>
    <font>
      <sz val="11"/>
      <color theme="1"/>
      <name val="Arial"/>
      <family val="2"/>
    </font>
    <font>
      <sz val="10"/>
      <color theme="1"/>
      <name val="Calibri"/>
      <family val="2"/>
    </font>
    <font>
      <sz val="10"/>
      <color rgb="FF000000"/>
      <name val="Arial"/>
      <family val="2"/>
    </font>
    <font>
      <b/>
      <sz val="10"/>
      <color indexed="8"/>
      <name val="Century Gothic"/>
      <family val="2"/>
    </font>
    <font>
      <u/>
      <sz val="11"/>
      <color theme="10"/>
      <name val="Calibri"/>
      <family val="2"/>
    </font>
    <font>
      <sz val="12"/>
      <name val="Arial"/>
      <family val="2"/>
    </font>
    <font>
      <sz val="11"/>
      <color theme="1"/>
      <name val="Calibri"/>
      <family val="2"/>
    </font>
    <font>
      <sz val="10"/>
      <name val="Arial"/>
      <family val="2"/>
    </font>
    <font>
      <u/>
      <sz val="11"/>
      <color indexed="12"/>
      <name val="Calibri"/>
      <family val="2"/>
    </font>
    <font>
      <sz val="8"/>
      <name val="Arial"/>
      <family val="2"/>
    </font>
    <font>
      <sz val="8"/>
      <name val="Arial"/>
      <family val="2"/>
    </font>
    <font>
      <sz val="16"/>
      <color theme="1"/>
      <name val="Arial"/>
      <family val="2"/>
    </font>
    <font>
      <u/>
      <sz val="11"/>
      <color theme="10"/>
      <name val="Calibri"/>
      <family val="2"/>
      <scheme val="minor"/>
    </font>
    <font>
      <sz val="12"/>
      <color theme="1"/>
      <name val="Arial"/>
      <family val="2"/>
    </font>
    <font>
      <b/>
      <sz val="12"/>
      <name val="Arial"/>
      <family val="2"/>
    </font>
    <font>
      <b/>
      <sz val="10"/>
      <name val="Arial"/>
      <family val="2"/>
    </font>
    <font>
      <sz val="9"/>
      <name val="Arial"/>
      <family val="2"/>
    </font>
    <font>
      <b/>
      <sz val="11"/>
      <name val="Arial"/>
      <family val="2"/>
    </font>
    <font>
      <sz val="11"/>
      <name val="Arial"/>
      <family val="2"/>
    </font>
    <font>
      <sz val="8"/>
      <color theme="0"/>
      <name val="Calibri"/>
      <family val="2"/>
    </font>
    <font>
      <sz val="7"/>
      <name val="Arial"/>
      <family val="2"/>
    </font>
    <font>
      <b/>
      <sz val="11"/>
      <color rgb="FFFF0000"/>
      <name val="Arial"/>
      <family val="2"/>
    </font>
    <font>
      <b/>
      <sz val="10"/>
      <name val="Century Gothic"/>
      <family val="2"/>
    </font>
    <font>
      <sz val="12"/>
      <color theme="1"/>
      <name val="Calibri"/>
      <family val="2"/>
      <scheme val="minor"/>
    </font>
    <font>
      <sz val="10"/>
      <color rgb="FF000000"/>
      <name val="Times New Roman"/>
      <family val="1"/>
    </font>
    <font>
      <b/>
      <sz val="18"/>
      <color indexed="62"/>
      <name val="Cambria"/>
      <family val="2"/>
    </font>
    <font>
      <b/>
      <sz val="7"/>
      <color rgb="FFFF0000"/>
      <name val="Arial"/>
      <family val="2"/>
    </font>
    <font>
      <sz val="16"/>
      <name val="Arial"/>
      <family val="2"/>
    </font>
    <font>
      <sz val="12"/>
      <color theme="0"/>
      <name val="Arial"/>
      <family val="2"/>
    </font>
    <font>
      <b/>
      <sz val="8"/>
      <color rgb="FFFF0000"/>
      <name val="Arial"/>
      <family val="2"/>
    </font>
    <font>
      <sz val="6"/>
      <name val="Calibri"/>
      <family val="2"/>
      <scheme val="minor"/>
    </font>
  </fonts>
  <fills count="6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1" tint="0.499984740745262"/>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26"/>
      </patternFill>
    </fill>
  </fills>
  <borders count="9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style="thin">
        <color indexed="64"/>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9093">
    <xf numFmtId="0" fontId="0" fillId="0" borderId="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xf numFmtId="0" fontId="35" fillId="0" borderId="0" applyNumberFormat="0" applyFill="0" applyBorder="0" applyAlignment="0" applyProtection="0">
      <alignment vertical="top"/>
      <protection locked="0"/>
    </xf>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14" fillId="0" borderId="0"/>
    <xf numFmtId="0" fontId="14" fillId="0" borderId="0"/>
    <xf numFmtId="0" fontId="14" fillId="0" borderId="0"/>
    <xf numFmtId="0" fontId="14" fillId="0" borderId="0"/>
    <xf numFmtId="0" fontId="7" fillId="0" borderId="0"/>
    <xf numFmtId="0" fontId="7" fillId="0" borderId="0"/>
    <xf numFmtId="0" fontId="33" fillId="0" borderId="0"/>
    <xf numFmtId="0" fontId="7" fillId="0" borderId="0"/>
    <xf numFmtId="0" fontId="14" fillId="0" borderId="0"/>
    <xf numFmtId="0" fontId="7" fillId="0" borderId="0"/>
    <xf numFmtId="0" fontId="7"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xf numFmtId="0" fontId="7" fillId="0" borderId="0"/>
    <xf numFmtId="0" fontId="14" fillId="0" borderId="0"/>
    <xf numFmtId="0" fontId="14" fillId="0" borderId="0"/>
    <xf numFmtId="0" fontId="14" fillId="0" borderId="0"/>
    <xf numFmtId="0" fontId="7" fillId="0" borderId="0"/>
    <xf numFmtId="0" fontId="44" fillId="0" borderId="0"/>
    <xf numFmtId="0" fontId="44" fillId="0" borderId="0"/>
    <xf numFmtId="0" fontId="14" fillId="0" borderId="0"/>
    <xf numFmtId="0" fontId="44" fillId="0" borderId="0"/>
    <xf numFmtId="0" fontId="14" fillId="0" borderId="0"/>
    <xf numFmtId="0" fontId="14" fillId="0" borderId="0"/>
    <xf numFmtId="0" fontId="14" fillId="0" borderId="0"/>
    <xf numFmtId="0" fontId="14" fillId="0" borderId="0"/>
    <xf numFmtId="0" fontId="14" fillId="0" borderId="0"/>
    <xf numFmtId="0" fontId="7" fillId="0" borderId="0"/>
    <xf numFmtId="0" fontId="8" fillId="0" borderId="0"/>
    <xf numFmtId="0" fontId="7" fillId="0" borderId="0"/>
    <xf numFmtId="0" fontId="7" fillId="0" borderId="0"/>
    <xf numFmtId="167" fontId="14" fillId="0" borderId="0"/>
    <xf numFmtId="0" fontId="14" fillId="0" borderId="0"/>
    <xf numFmtId="167" fontId="14" fillId="0" borderId="0"/>
    <xf numFmtId="0" fontId="15" fillId="0" borderId="0"/>
    <xf numFmtId="0" fontId="44" fillId="26" borderId="80" applyNumberFormat="0" applyFont="0" applyAlignment="0" applyProtection="0"/>
    <xf numFmtId="0" fontId="7" fillId="23" borderId="5"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34"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8" fillId="0" borderId="81"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76" fillId="0" borderId="0" applyNumberFormat="0" applyFill="0" applyBorder="0" applyAlignment="0" applyProtection="0"/>
    <xf numFmtId="0" fontId="77" fillId="0" borderId="82" applyNumberFormat="0" applyFill="0" applyAlignment="0" applyProtection="0"/>
    <xf numFmtId="0" fontId="78" fillId="0" borderId="83" applyNumberFormat="0" applyFill="0" applyAlignment="0" applyProtection="0"/>
    <xf numFmtId="0" fontId="79" fillId="0" borderId="84" applyNumberFormat="0" applyFill="0" applyAlignment="0" applyProtection="0"/>
    <xf numFmtId="0" fontId="79" fillId="0" borderId="0" applyNumberFormat="0" applyFill="0" applyBorder="0" applyAlignment="0" applyProtection="0"/>
    <xf numFmtId="0" fontId="80" fillId="29" borderId="0" applyNumberFormat="0" applyBorder="0" applyAlignment="0" applyProtection="0"/>
    <xf numFmtId="0" fontId="81" fillId="30" borderId="0" applyNumberFormat="0" applyBorder="0" applyAlignment="0" applyProtection="0"/>
    <xf numFmtId="0" fontId="82" fillId="31" borderId="85" applyNumberFormat="0" applyAlignment="0" applyProtection="0"/>
    <xf numFmtId="0" fontId="83" fillId="32" borderId="86" applyNumberFormat="0" applyAlignment="0" applyProtection="0"/>
    <xf numFmtId="0" fontId="84" fillId="32" borderId="85" applyNumberFormat="0" applyAlignment="0" applyProtection="0"/>
    <xf numFmtId="0" fontId="85" fillId="0" borderId="87" applyNumberFormat="0" applyFill="0" applyAlignment="0" applyProtection="0"/>
    <xf numFmtId="0" fontId="86" fillId="33" borderId="88" applyNumberFormat="0" applyAlignment="0" applyProtection="0"/>
    <xf numFmtId="0" fontId="47" fillId="0" borderId="0" applyNumberFormat="0" applyFill="0" applyBorder="0" applyAlignment="0" applyProtection="0"/>
    <xf numFmtId="0" fontId="87" fillId="0" borderId="0" applyNumberFormat="0" applyFill="0" applyBorder="0" applyAlignment="0" applyProtection="0"/>
    <xf numFmtId="0" fontId="88"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88" fillId="37" borderId="0" applyNumberFormat="0" applyBorder="0" applyAlignment="0" applyProtection="0"/>
    <xf numFmtId="0" fontId="88"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88" fillId="41" borderId="0" applyNumberFormat="0" applyBorder="0" applyAlignment="0" applyProtection="0"/>
    <xf numFmtId="0" fontId="88"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88" fillId="45" borderId="0" applyNumberFormat="0" applyBorder="0" applyAlignment="0" applyProtection="0"/>
    <xf numFmtId="0" fontId="88" fillId="46"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88" fillId="49" borderId="0" applyNumberFormat="0" applyBorder="0" applyAlignment="0" applyProtection="0"/>
    <xf numFmtId="0" fontId="88" fillId="50"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88" fillId="53" borderId="0" applyNumberFormat="0" applyBorder="0" applyAlignment="0" applyProtection="0"/>
    <xf numFmtId="0" fontId="88" fillId="54"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88" fillId="57" borderId="0" applyNumberFormat="0" applyBorder="0" applyAlignment="0" applyProtection="0"/>
    <xf numFmtId="164" fontId="8" fillId="0" borderId="0" applyFont="0" applyFill="0" applyBorder="0" applyAlignment="0" applyProtection="0"/>
    <xf numFmtId="0" fontId="7" fillId="0" borderId="0"/>
    <xf numFmtId="0" fontId="5" fillId="0" borderId="0"/>
    <xf numFmtId="0" fontId="7"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8" fillId="0" borderId="0"/>
    <xf numFmtId="0" fontId="5" fillId="0" borderId="0"/>
    <xf numFmtId="164" fontId="5"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4" fillId="0" borderId="0" applyFont="0" applyFill="0" applyBorder="0" applyAlignment="0" applyProtection="0"/>
    <xf numFmtId="43" fontId="5"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180" fontId="90" fillId="0" borderId="0"/>
    <xf numFmtId="0" fontId="5" fillId="0" borderId="0"/>
    <xf numFmtId="0" fontId="5" fillId="0" borderId="0"/>
    <xf numFmtId="180" fontId="90" fillId="0" borderId="0"/>
    <xf numFmtId="0" fontId="5" fillId="0" borderId="0"/>
    <xf numFmtId="0" fontId="5" fillId="0" borderId="0"/>
    <xf numFmtId="0" fontId="14" fillId="0" borderId="0"/>
    <xf numFmtId="0" fontId="14"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7"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4" fillId="0" borderId="0"/>
    <xf numFmtId="0" fontId="7" fillId="0" borderId="0"/>
    <xf numFmtId="0" fontId="14" fillId="0" borderId="0"/>
    <xf numFmtId="43" fontId="90" fillId="0" borderId="0"/>
    <xf numFmtId="0" fontId="7" fillId="0" borderId="0"/>
    <xf numFmtId="0" fontId="14" fillId="0" borderId="0"/>
    <xf numFmtId="0" fontId="7"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5" fillId="0" borderId="0"/>
    <xf numFmtId="164" fontId="5"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9"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9" fillId="16" borderId="1" applyNumberFormat="0" applyAlignment="0" applyProtection="0"/>
    <xf numFmtId="0" fontId="20" fillId="17" borderId="2" applyNumberFormat="0" applyAlignment="0" applyProtection="0"/>
    <xf numFmtId="181" fontId="91" fillId="0" borderId="0" applyFont="0" applyFill="0" applyBorder="0" applyAlignment="0" applyProtection="0"/>
    <xf numFmtId="182" fontId="91" fillId="0" borderId="0" applyFont="0" applyFill="0" applyBorder="0" applyAlignment="0" applyProtection="0"/>
    <xf numFmtId="183" fontId="7" fillId="0" borderId="0" applyFont="0" applyFill="0" applyBorder="0" applyAlignment="0" applyProtection="0"/>
    <xf numFmtId="183" fontId="7" fillId="0" borderId="0" applyFont="0" applyFill="0" applyBorder="0" applyAlignment="0" applyProtection="0"/>
    <xf numFmtId="0" fontId="28" fillId="0" borderId="0" applyNumberFormat="0" applyFill="0" applyBorder="0" applyAlignment="0" applyProtection="0"/>
    <xf numFmtId="0" fontId="18" fillId="4" borderId="0" applyNumberFormat="0" applyBorder="0" applyAlignment="0" applyProtection="0"/>
    <xf numFmtId="0" fontId="29" fillId="0" borderId="4"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7" borderId="1" applyNumberFormat="0" applyAlignment="0" applyProtection="0"/>
    <xf numFmtId="0" fontId="21" fillId="0" borderId="3" applyNumberFormat="0" applyFill="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6"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92"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93"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5"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2" fillId="0" borderId="0"/>
    <xf numFmtId="187" fontId="14" fillId="0" borderId="0"/>
    <xf numFmtId="187" fontId="14" fillId="0" borderId="0"/>
    <xf numFmtId="187"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4" fillId="0" borderId="0"/>
    <xf numFmtId="0" fontId="9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6" fillId="23" borderId="5" applyNumberFormat="0" applyFont="0" applyAlignment="0" applyProtection="0"/>
    <xf numFmtId="0" fontId="26" fillId="16" borderId="6"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92"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3" fillId="0" borderId="0" applyFont="0" applyFill="0" applyBorder="0" applyAlignment="0" applyProtection="0"/>
    <xf numFmtId="0" fontId="31" fillId="0" borderId="0" applyNumberFormat="0" applyFill="0" applyBorder="0" applyAlignment="0" applyProtection="0"/>
    <xf numFmtId="0" fontId="27" fillId="0" borderId="0" applyNumberFormat="0" applyFill="0" applyBorder="0" applyAlignment="0" applyProtection="0"/>
    <xf numFmtId="0" fontId="7" fillId="0" borderId="0"/>
    <xf numFmtId="0" fontId="5" fillId="0" borderId="0"/>
    <xf numFmtId="9" fontId="5" fillId="0" borderId="0" applyFont="0" applyFill="0" applyBorder="0" applyAlignment="0" applyProtection="0"/>
    <xf numFmtId="0" fontId="5" fillId="0" borderId="0"/>
    <xf numFmtId="0" fontId="5" fillId="0" borderId="0"/>
    <xf numFmtId="9" fontId="14" fillId="0" borderId="0" applyFont="0" applyFill="0" applyBorder="0" applyAlignment="0" applyProtection="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84" fontId="7" fillId="0" borderId="0" applyFont="0" applyFill="0" applyBorder="0" applyAlignment="0" applyProtection="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35" borderId="0" applyNumberFormat="0" applyBorder="0" applyAlignment="0" applyProtection="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36" borderId="0" applyNumberFormat="0" applyBorder="0" applyAlignment="0" applyProtection="0"/>
    <xf numFmtId="0" fontId="4"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80" fontId="90" fillId="0" borderId="0"/>
    <xf numFmtId="0" fontId="3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45" fillId="0" borderId="0" applyNumberForma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86" fontId="7"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7"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14" fillId="0" borderId="0" applyFont="0" applyFill="0" applyBorder="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97"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7" fillId="0" borderId="0"/>
    <xf numFmtId="0" fontId="4" fillId="0" borderId="0"/>
    <xf numFmtId="164"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56" borderId="0" applyNumberFormat="0" applyBorder="0" applyAlignment="0" applyProtection="0"/>
    <xf numFmtId="0" fontId="4" fillId="52" borderId="0" applyNumberFormat="0" applyBorder="0" applyAlignment="0" applyProtection="0"/>
    <xf numFmtId="0" fontId="4" fillId="48" borderId="0" applyNumberFormat="0" applyBorder="0" applyAlignment="0" applyProtection="0"/>
    <xf numFmtId="0" fontId="4" fillId="44" borderId="0" applyNumberFormat="0" applyBorder="0" applyAlignment="0" applyProtection="0"/>
    <xf numFmtId="0" fontId="4" fillId="4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9" fontId="7"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35"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3" fillId="35" borderId="0" applyNumberFormat="0" applyBorder="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51" borderId="0" applyNumberFormat="0" applyBorder="0" applyAlignment="0" applyProtection="0"/>
    <xf numFmtId="0" fontId="3" fillId="5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48" borderId="0" applyNumberFormat="0" applyBorder="0" applyAlignment="0" applyProtection="0"/>
    <xf numFmtId="0" fontId="3" fillId="52" borderId="0" applyNumberFormat="0" applyBorder="0" applyAlignment="0" applyProtection="0"/>
    <xf numFmtId="0" fontId="3" fillId="56" borderId="0" applyNumberFormat="0" applyBorder="0" applyAlignment="0" applyProtection="0"/>
    <xf numFmtId="0" fontId="3" fillId="0" borderId="0"/>
    <xf numFmtId="0" fontId="3" fillId="0" borderId="0"/>
    <xf numFmtId="0" fontId="7"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7" fillId="23" borderId="5" applyNumberFormat="0" applyFont="0" applyAlignment="0" applyProtection="0"/>
    <xf numFmtId="0" fontId="3" fillId="26" borderId="80" applyNumberFormat="0" applyFont="0" applyAlignment="0" applyProtection="0"/>
    <xf numFmtId="0" fontId="8" fillId="0" borderId="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9" fontId="14" fillId="0" borderId="0" applyFont="0" applyFill="0" applyBorder="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15" fillId="0" borderId="0"/>
    <xf numFmtId="0" fontId="2" fillId="35"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7"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7" fillId="23" borderId="5" applyNumberFormat="0" applyFont="0" applyAlignment="0" applyProtection="0"/>
    <xf numFmtId="0" fontId="2" fillId="26" borderId="80" applyNumberFormat="0" applyFont="0" applyAlignment="0" applyProtection="0"/>
    <xf numFmtId="0" fontId="8"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43" fontId="90"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93"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85"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14"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14" fillId="0" borderId="0"/>
    <xf numFmtId="0" fontId="2" fillId="0" borderId="0"/>
    <xf numFmtId="0" fontId="2" fillId="0" borderId="0"/>
    <xf numFmtId="0" fontId="2" fillId="26" borderId="80"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16" fillId="0" borderId="0"/>
    <xf numFmtId="0" fontId="2" fillId="0" borderId="0"/>
    <xf numFmtId="0" fontId="14" fillId="0" borderId="0"/>
    <xf numFmtId="43" fontId="7" fillId="0" borderId="0" applyFont="0" applyFill="0" applyBorder="0" applyAlignment="0" applyProtection="0"/>
    <xf numFmtId="9" fontId="1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187" fontId="14" fillId="0" borderId="0"/>
    <xf numFmtId="9" fontId="6" fillId="0" borderId="0" applyFont="0" applyFill="0" applyBorder="0" applyAlignment="0" applyProtection="0"/>
    <xf numFmtId="9" fontId="14" fillId="0" borderId="0" applyFont="0" applyFill="0" applyBorder="0" applyAlignment="0" applyProtection="0"/>
    <xf numFmtId="0" fontId="7" fillId="0" borderId="0" applyNumberFormat="0" applyFill="0" applyBorder="0" applyAlignment="0" applyProtection="0"/>
    <xf numFmtId="190" fontId="7" fillId="0" borderId="0" applyFont="0" applyFill="0" applyBorder="0" applyAlignment="0" applyProtection="0"/>
    <xf numFmtId="0" fontId="32" fillId="58" borderId="0" applyNumberFormat="0" applyBorder="0" applyAlignment="0" applyProtection="0"/>
    <xf numFmtId="0" fontId="32" fillId="59" borderId="0" applyNumberFormat="0" applyBorder="0" applyAlignment="0" applyProtection="0"/>
    <xf numFmtId="0" fontId="32" fillId="60" borderId="0" applyNumberFormat="0" applyBorder="0" applyAlignment="0" applyProtection="0"/>
    <xf numFmtId="184" fontId="7" fillId="0" borderId="0" applyFont="0" applyFill="0" applyBorder="0" applyAlignment="0" applyProtection="0"/>
    <xf numFmtId="0" fontId="7" fillId="61" borderId="5" applyNumberFormat="0" applyFont="0" applyAlignment="0" applyProtection="0"/>
    <xf numFmtId="0" fontId="117" fillId="0" borderId="0" applyNumberForma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1" fillId="55" borderId="0" applyNumberFormat="0" applyBorder="0" applyAlignment="0" applyProtection="0"/>
    <xf numFmtId="0" fontId="1" fillId="56" borderId="0" applyNumberFormat="0" applyBorder="0" applyAlignment="0" applyProtection="0"/>
    <xf numFmtId="0" fontId="7" fillId="0" borderId="0"/>
    <xf numFmtId="0" fontId="88" fillId="37" borderId="0" applyNumberFormat="0" applyBorder="0" applyAlignment="0" applyProtection="0"/>
    <xf numFmtId="0" fontId="88" fillId="41" borderId="0" applyNumberFormat="0" applyBorder="0" applyAlignment="0" applyProtection="0"/>
    <xf numFmtId="0" fontId="88" fillId="45" borderId="0" applyNumberFormat="0" applyBorder="0" applyAlignment="0" applyProtection="0"/>
    <xf numFmtId="0" fontId="88" fillId="49" borderId="0" applyNumberFormat="0" applyBorder="0" applyAlignment="0" applyProtection="0"/>
    <xf numFmtId="0" fontId="88" fillId="53" borderId="0" applyNumberFormat="0" applyBorder="0" applyAlignment="0" applyProtection="0"/>
    <xf numFmtId="0" fontId="88" fillId="57"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7" fillId="23" borderId="5"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6"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76" fillId="0" borderId="0" applyNumberFormat="0" applyFill="0" applyBorder="0" applyAlignment="0" applyProtection="0"/>
    <xf numFmtId="0" fontId="1" fillId="35" borderId="0" applyNumberFormat="0" applyBorder="0" applyAlignment="0" applyProtection="0"/>
    <xf numFmtId="9" fontId="14" fillId="0" borderId="0" applyFont="0" applyFill="0" applyBorder="0" applyAlignment="0" applyProtection="0"/>
    <xf numFmtId="187" fontId="14" fillId="0" borderId="0"/>
    <xf numFmtId="0" fontId="1" fillId="0" borderId="0"/>
    <xf numFmtId="43" fontId="1" fillId="0" borderId="0" applyFont="0" applyFill="0" applyBorder="0" applyAlignment="0" applyProtection="0"/>
    <xf numFmtId="0" fontId="14" fillId="0" borderId="0"/>
    <xf numFmtId="0" fontId="14" fillId="0" borderId="0"/>
    <xf numFmtId="0" fontId="1"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3" borderId="5"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5" borderId="0" applyNumberFormat="0" applyBorder="0" applyAlignment="0" applyProtection="0"/>
    <xf numFmtId="0" fontId="1" fillId="52" borderId="0" applyNumberFormat="0" applyBorder="0" applyAlignment="0" applyProtection="0"/>
    <xf numFmtId="0" fontId="1" fillId="51" borderId="0" applyNumberFormat="0" applyBorder="0" applyAlignment="0" applyProtection="0"/>
    <xf numFmtId="0" fontId="1" fillId="47" borderId="0" applyNumberFormat="0" applyBorder="0" applyAlignment="0" applyProtection="0"/>
    <xf numFmtId="0" fontId="1" fillId="44" borderId="0" applyNumberFormat="0" applyBorder="0" applyAlignment="0" applyProtection="0"/>
    <xf numFmtId="0" fontId="1" fillId="40" borderId="0" applyNumberFormat="0" applyBorder="0" applyAlignment="0" applyProtection="0"/>
    <xf numFmtId="0" fontId="1" fillId="36" borderId="0" applyNumberFormat="0" applyBorder="0" applyAlignment="0" applyProtection="0"/>
    <xf numFmtId="0" fontId="7" fillId="0" borderId="0" applyNumberFormat="0" applyFill="0" applyBorder="0" applyAlignment="0" applyProtection="0"/>
    <xf numFmtId="9" fontId="6" fillId="0" borderId="0" applyFont="0" applyFill="0" applyBorder="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87" fontId="14" fillId="0" borderId="0"/>
    <xf numFmtId="9"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39"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1" fillId="0" borderId="0"/>
    <xf numFmtId="0" fontId="7"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7" fillId="0" borderId="0" applyNumberFormat="0" applyFill="0" applyBorder="0" applyAlignment="0" applyProtection="0"/>
    <xf numFmtId="9" fontId="6" fillId="0" borderId="0" applyFont="0" applyFill="0" applyBorder="0" applyAlignment="0" applyProtection="0"/>
  </cellStyleXfs>
  <cellXfs count="481">
    <xf numFmtId="0" fontId="0" fillId="0" borderId="0" xfId="0"/>
    <xf numFmtId="0" fontId="9" fillId="0" borderId="10" xfId="176" applyFont="1" applyBorder="1" applyAlignment="1">
      <alignment horizontal="centerContinuous"/>
    </xf>
    <xf numFmtId="0" fontId="10" fillId="0" borderId="11" xfId="176" applyFont="1" applyBorder="1" applyAlignment="1">
      <alignment horizontal="centerContinuous"/>
    </xf>
    <xf numFmtId="0" fontId="10" fillId="0" borderId="12" xfId="176" applyFont="1" applyBorder="1" applyAlignment="1">
      <alignment horizontal="centerContinuous"/>
    </xf>
    <xf numFmtId="0" fontId="10" fillId="0" borderId="13" xfId="176" applyFont="1" applyBorder="1"/>
    <xf numFmtId="0" fontId="10" fillId="0" borderId="0" xfId="176" applyFont="1"/>
    <xf numFmtId="0" fontId="10" fillId="0" borderId="14" xfId="176" applyFont="1" applyBorder="1"/>
    <xf numFmtId="0" fontId="10" fillId="0" borderId="0" xfId="176" applyFont="1" applyAlignment="1">
      <alignment horizontal="centerContinuous"/>
    </xf>
    <xf numFmtId="0" fontId="10" fillId="0" borderId="14" xfId="176" applyFont="1" applyBorder="1" applyAlignment="1">
      <alignment horizontal="centerContinuous"/>
    </xf>
    <xf numFmtId="0" fontId="11" fillId="0" borderId="13" xfId="176" applyFont="1" applyBorder="1" applyAlignment="1">
      <alignment horizontal="centerContinuous"/>
    </xf>
    <xf numFmtId="0" fontId="12" fillId="0" borderId="0" xfId="176" applyFont="1" applyAlignment="1">
      <alignment horizontal="centerContinuous"/>
    </xf>
    <xf numFmtId="0" fontId="12" fillId="0" borderId="14" xfId="176" applyFont="1" applyBorder="1" applyAlignment="1">
      <alignment horizontal="centerContinuous"/>
    </xf>
    <xf numFmtId="0" fontId="12" fillId="0" borderId="13" xfId="176" applyFont="1" applyBorder="1" applyAlignment="1">
      <alignment horizontal="centerContinuous"/>
    </xf>
    <xf numFmtId="0" fontId="13" fillId="0" borderId="0" xfId="176" applyFont="1" applyAlignment="1">
      <alignment horizontal="centerContinuous"/>
    </xf>
    <xf numFmtId="0" fontId="13" fillId="0" borderId="14" xfId="176" applyFont="1" applyBorder="1" applyAlignment="1">
      <alignment horizontal="centerContinuous"/>
    </xf>
    <xf numFmtId="165" fontId="12" fillId="0" borderId="15" xfId="176" applyNumberFormat="1" applyFont="1" applyBorder="1" applyAlignment="1">
      <alignment horizontal="center"/>
    </xf>
    <xf numFmtId="0" fontId="10" fillId="0" borderId="16" xfId="176" applyFont="1" applyBorder="1"/>
    <xf numFmtId="0" fontId="10" fillId="0" borderId="17" xfId="176" applyFont="1" applyBorder="1"/>
    <xf numFmtId="0" fontId="10" fillId="0" borderId="18" xfId="176" applyFont="1" applyBorder="1"/>
    <xf numFmtId="0" fontId="49" fillId="0" borderId="0" xfId="0" applyFont="1"/>
    <xf numFmtId="0" fontId="49" fillId="0" borderId="19" xfId="0" applyFont="1" applyBorder="1"/>
    <xf numFmtId="0" fontId="50" fillId="0" borderId="19" xfId="128" applyFont="1" applyFill="1" applyBorder="1" applyAlignment="1" applyProtection="1"/>
    <xf numFmtId="0" fontId="51" fillId="0" borderId="19" xfId="0" applyFont="1" applyBorder="1"/>
    <xf numFmtId="0" fontId="49" fillId="0" borderId="20" xfId="0" applyFont="1" applyBorder="1"/>
    <xf numFmtId="0" fontId="49" fillId="0" borderId="21" xfId="0" applyFont="1" applyBorder="1"/>
    <xf numFmtId="0" fontId="50" fillId="0" borderId="0" xfId="128" applyFont="1" applyFill="1" applyBorder="1" applyAlignment="1" applyProtection="1"/>
    <xf numFmtId="0" fontId="52" fillId="0" borderId="0" xfId="0" applyFont="1"/>
    <xf numFmtId="0" fontId="52" fillId="24" borderId="0" xfId="152" applyFont="1" applyFill="1"/>
    <xf numFmtId="167" fontId="53" fillId="24" borderId="0" xfId="180" applyNumberFormat="1" applyFont="1" applyFill="1" applyAlignment="1">
      <alignment horizontal="left" vertical="top"/>
    </xf>
    <xf numFmtId="0" fontId="53" fillId="24" borderId="22" xfId="152" applyFont="1" applyFill="1" applyBorder="1" applyAlignment="1">
      <alignment horizontal="center" vertical="center" wrapText="1"/>
    </xf>
    <xf numFmtId="0" fontId="53" fillId="24" borderId="23" xfId="152" applyFont="1" applyFill="1" applyBorder="1" applyAlignment="1">
      <alignment horizontal="center" vertical="center" wrapText="1"/>
    </xf>
    <xf numFmtId="0" fontId="53" fillId="24" borderId="24" xfId="152" applyFont="1" applyFill="1" applyBorder="1" applyAlignment="1">
      <alignment horizontal="center" vertical="center" wrapText="1"/>
    </xf>
    <xf numFmtId="0" fontId="53" fillId="24" borderId="25" xfId="152" applyFont="1" applyFill="1" applyBorder="1" applyAlignment="1">
      <alignment horizontal="center" vertical="center" wrapText="1"/>
    </xf>
    <xf numFmtId="0" fontId="53" fillId="24" borderId="22" xfId="152" applyFont="1" applyFill="1" applyBorder="1" applyAlignment="1">
      <alignment horizontal="center" vertical="center"/>
    </xf>
    <xf numFmtId="0" fontId="53" fillId="24" borderId="23" xfId="152" applyFont="1" applyFill="1" applyBorder="1" applyAlignment="1">
      <alignment horizontal="center" vertical="center"/>
    </xf>
    <xf numFmtId="0" fontId="53" fillId="24" borderId="26" xfId="152" applyFont="1" applyFill="1" applyBorder="1" applyAlignment="1">
      <alignment horizontal="center"/>
    </xf>
    <xf numFmtId="0" fontId="53" fillId="24" borderId="27" xfId="152" applyFont="1" applyFill="1" applyBorder="1" applyAlignment="1">
      <alignment horizontal="center"/>
    </xf>
    <xf numFmtId="0" fontId="53" fillId="24" borderId="28" xfId="152" applyFont="1" applyFill="1" applyBorder="1" applyAlignment="1">
      <alignment horizontal="center"/>
    </xf>
    <xf numFmtId="0" fontId="53" fillId="24" borderId="29" xfId="152" applyFont="1" applyFill="1" applyBorder="1" applyAlignment="1">
      <alignment horizontal="center"/>
    </xf>
    <xf numFmtId="0" fontId="53" fillId="27" borderId="0" xfId="0" applyFont="1" applyFill="1" applyAlignment="1">
      <alignment horizontal="left" vertical="top"/>
    </xf>
    <xf numFmtId="0" fontId="53" fillId="27" borderId="30" xfId="0" applyFont="1" applyFill="1" applyBorder="1"/>
    <xf numFmtId="0" fontId="53" fillId="27" borderId="0" xfId="0" applyFont="1" applyFill="1"/>
    <xf numFmtId="0" fontId="53" fillId="27" borderId="0" xfId="0" quotePrefix="1" applyFont="1" applyFill="1" applyAlignment="1">
      <alignment horizontal="left" vertical="top"/>
    </xf>
    <xf numFmtId="169" fontId="53" fillId="27" borderId="0" xfId="135" applyNumberFormat="1" applyFont="1" applyFill="1" applyAlignment="1">
      <alignment horizontal="left" vertical="top"/>
    </xf>
    <xf numFmtId="0" fontId="52" fillId="27" borderId="0" xfId="0" applyFont="1" applyFill="1" applyAlignment="1">
      <alignment horizontal="left" vertical="top"/>
    </xf>
    <xf numFmtId="16" fontId="53" fillId="27" borderId="0" xfId="0" applyNumberFormat="1" applyFont="1" applyFill="1" applyAlignment="1">
      <alignment horizontal="center" vertical="center" wrapText="1"/>
    </xf>
    <xf numFmtId="0" fontId="53" fillId="27" borderId="31" xfId="0" applyFont="1" applyFill="1" applyBorder="1"/>
    <xf numFmtId="0" fontId="54" fillId="27" borderId="0" xfId="0" applyFont="1" applyFill="1"/>
    <xf numFmtId="0" fontId="55" fillId="27" borderId="0" xfId="0" applyFont="1" applyFill="1" applyAlignment="1">
      <alignment horizontal="left"/>
    </xf>
    <xf numFmtId="0" fontId="55" fillId="27" borderId="0" xfId="0" applyFont="1" applyFill="1" applyAlignment="1">
      <alignment horizontal="center"/>
    </xf>
    <xf numFmtId="0" fontId="52" fillId="27" borderId="0" xfId="0" applyFont="1" applyFill="1"/>
    <xf numFmtId="165" fontId="53" fillId="27" borderId="0" xfId="0" applyNumberFormat="1" applyFont="1" applyFill="1" applyAlignment="1">
      <alignment horizontal="left" vertical="top"/>
    </xf>
    <xf numFmtId="0" fontId="53" fillId="27" borderId="0" xfId="0" applyFont="1" applyFill="1" applyAlignment="1">
      <alignment horizontal="left"/>
    </xf>
    <xf numFmtId="0" fontId="55" fillId="27" borderId="0" xfId="0" applyFont="1" applyFill="1" applyAlignment="1">
      <alignment horizontal="left" vertical="top"/>
    </xf>
    <xf numFmtId="0" fontId="53" fillId="27" borderId="32" xfId="0" applyFont="1" applyFill="1" applyBorder="1"/>
    <xf numFmtId="15" fontId="53" fillId="27" borderId="0" xfId="0" applyNumberFormat="1" applyFont="1" applyFill="1" applyAlignment="1">
      <alignment horizontal="center"/>
    </xf>
    <xf numFmtId="0" fontId="53" fillId="27" borderId="0" xfId="0" applyFont="1" applyFill="1" applyAlignment="1">
      <alignment horizontal="center"/>
    </xf>
    <xf numFmtId="0" fontId="53" fillId="24" borderId="0" xfId="152" applyFont="1" applyFill="1" applyAlignment="1">
      <alignment horizontal="center" vertical="center"/>
    </xf>
    <xf numFmtId="0" fontId="53" fillId="24" borderId="0" xfId="152" applyFont="1" applyFill="1" applyAlignment="1">
      <alignment horizontal="center"/>
    </xf>
    <xf numFmtId="0" fontId="56" fillId="0" borderId="20" xfId="0" applyFont="1" applyBorder="1" applyAlignment="1">
      <alignment horizontal="left" indent="1"/>
    </xf>
    <xf numFmtId="0" fontId="57" fillId="0" borderId="20" xfId="0" applyFont="1" applyBorder="1" applyAlignment="1">
      <alignment horizontal="left" indent="1"/>
    </xf>
    <xf numFmtId="0" fontId="56" fillId="0" borderId="20" xfId="0" applyFont="1" applyBorder="1"/>
    <xf numFmtId="0" fontId="53" fillId="24" borderId="0" xfId="152" applyFont="1" applyFill="1"/>
    <xf numFmtId="167" fontId="52" fillId="24" borderId="0" xfId="180" applyNumberFormat="1" applyFont="1" applyFill="1"/>
    <xf numFmtId="168" fontId="52" fillId="24" borderId="0" xfId="152" applyNumberFormat="1" applyFont="1" applyFill="1" applyAlignment="1">
      <alignment horizontal="right"/>
    </xf>
    <xf numFmtId="0" fontId="52" fillId="24" borderId="0" xfId="152" applyFont="1" applyFill="1" applyAlignment="1">
      <alignment horizontal="center"/>
    </xf>
    <xf numFmtId="0" fontId="58" fillId="24" borderId="0" xfId="152" applyFont="1" applyFill="1"/>
    <xf numFmtId="17" fontId="52" fillId="24" borderId="0" xfId="152" applyNumberFormat="1" applyFont="1" applyFill="1"/>
    <xf numFmtId="0" fontId="52" fillId="24" borderId="33" xfId="0" applyFont="1" applyFill="1" applyBorder="1" applyAlignment="1">
      <alignment horizontal="left"/>
    </xf>
    <xf numFmtId="0" fontId="52" fillId="24" borderId="0" xfId="0" applyFont="1" applyFill="1" applyAlignment="1">
      <alignment horizontal="left"/>
    </xf>
    <xf numFmtId="0" fontId="54" fillId="27" borderId="0" xfId="0" applyFont="1" applyFill="1" applyAlignment="1">
      <alignment horizontal="left"/>
    </xf>
    <xf numFmtId="168" fontId="52" fillId="27" borderId="0" xfId="0" applyNumberFormat="1" applyFont="1" applyFill="1"/>
    <xf numFmtId="4" fontId="52" fillId="27" borderId="0" xfId="0" applyNumberFormat="1" applyFont="1" applyFill="1"/>
    <xf numFmtId="168" fontId="53" fillId="27" borderId="0" xfId="0" applyNumberFormat="1" applyFont="1" applyFill="1"/>
    <xf numFmtId="167" fontId="52" fillId="27" borderId="34" xfId="179" applyFont="1" applyFill="1" applyBorder="1" applyAlignment="1">
      <alignment horizontal="centerContinuous" vertical="center"/>
    </xf>
    <xf numFmtId="166" fontId="52" fillId="27" borderId="34" xfId="179" applyNumberFormat="1" applyFont="1" applyFill="1" applyBorder="1" applyAlignment="1">
      <alignment horizontal="centerContinuous" vertical="center"/>
    </xf>
    <xf numFmtId="167" fontId="52" fillId="27" borderId="34" xfId="179" applyFont="1" applyFill="1" applyBorder="1" applyAlignment="1">
      <alignment vertical="center"/>
    </xf>
    <xf numFmtId="0" fontId="52" fillId="27" borderId="0" xfId="0" applyFont="1" applyFill="1" applyAlignment="1">
      <alignment vertical="center"/>
    </xf>
    <xf numFmtId="167" fontId="52" fillId="27" borderId="0" xfId="179" applyFont="1" applyFill="1" applyAlignment="1">
      <alignment horizontal="centerContinuous" vertical="center"/>
    </xf>
    <xf numFmtId="166" fontId="59" fillId="27" borderId="0" xfId="179" applyNumberFormat="1" applyFont="1" applyFill="1" applyAlignment="1">
      <alignment horizontal="centerContinuous" vertical="center"/>
    </xf>
    <xf numFmtId="166" fontId="52" fillId="27" borderId="0" xfId="179" applyNumberFormat="1" applyFont="1" applyFill="1" applyAlignment="1">
      <alignment horizontal="centerContinuous" vertical="center"/>
    </xf>
    <xf numFmtId="167" fontId="52" fillId="27" borderId="0" xfId="179" applyFont="1" applyFill="1" applyAlignment="1">
      <alignment vertical="center"/>
    </xf>
    <xf numFmtId="167" fontId="53" fillId="27" borderId="0" xfId="179" applyFont="1" applyFill="1" applyAlignment="1">
      <alignment horizontal="centerContinuous" vertical="center"/>
    </xf>
    <xf numFmtId="166" fontId="52" fillId="27" borderId="0" xfId="179" applyNumberFormat="1" applyFont="1" applyFill="1" applyAlignment="1">
      <alignment vertical="center"/>
    </xf>
    <xf numFmtId="167" fontId="53" fillId="27" borderId="35" xfId="179" applyFont="1" applyFill="1" applyBorder="1" applyAlignment="1">
      <alignment horizontal="center" vertical="center"/>
    </xf>
    <xf numFmtId="167" fontId="53" fillId="27" borderId="0" xfId="179" applyFont="1" applyFill="1" applyAlignment="1">
      <alignment vertical="center"/>
    </xf>
    <xf numFmtId="167" fontId="53" fillId="27" borderId="0" xfId="179" quotePrefix="1" applyFont="1" applyFill="1" applyAlignment="1">
      <alignment horizontal="right" vertical="center"/>
    </xf>
    <xf numFmtId="168" fontId="52" fillId="27" borderId="0" xfId="179" quotePrefix="1" applyNumberFormat="1" applyFont="1" applyFill="1" applyAlignment="1">
      <alignment horizontal="right" vertical="center"/>
    </xf>
    <xf numFmtId="166" fontId="52" fillId="27" borderId="0" xfId="179" quotePrefix="1" applyNumberFormat="1" applyFont="1" applyFill="1" applyAlignment="1">
      <alignment horizontal="right" vertical="center"/>
    </xf>
    <xf numFmtId="170" fontId="53" fillId="27" borderId="0" xfId="179" applyNumberFormat="1" applyFont="1" applyFill="1" applyAlignment="1">
      <alignment vertical="center"/>
    </xf>
    <xf numFmtId="168" fontId="52" fillId="27" borderId="0" xfId="177" applyNumberFormat="1" applyFont="1" applyFill="1" applyAlignment="1">
      <alignment horizontal="right" vertical="center"/>
    </xf>
    <xf numFmtId="166" fontId="52" fillId="27" borderId="0" xfId="179" applyNumberFormat="1" applyFont="1" applyFill="1" applyAlignment="1">
      <alignment horizontal="right" vertical="center"/>
    </xf>
    <xf numFmtId="4" fontId="52" fillId="27" borderId="0" xfId="179" applyNumberFormat="1" applyFont="1" applyFill="1" applyAlignment="1">
      <alignment vertical="center"/>
    </xf>
    <xf numFmtId="2" fontId="52" fillId="27" borderId="0" xfId="0" applyNumberFormat="1" applyFont="1" applyFill="1" applyAlignment="1">
      <alignment horizontal="right" vertical="center"/>
    </xf>
    <xf numFmtId="168" fontId="52" fillId="27" borderId="0" xfId="0" applyNumberFormat="1" applyFont="1" applyFill="1" applyAlignment="1">
      <alignment horizontal="right" vertical="center"/>
    </xf>
    <xf numFmtId="168" fontId="54" fillId="27" borderId="0" xfId="177" applyNumberFormat="1" applyFont="1" applyFill="1" applyAlignment="1">
      <alignment horizontal="right" vertical="center"/>
    </xf>
    <xf numFmtId="168" fontId="53" fillId="27" borderId="0" xfId="179" applyNumberFormat="1" applyFont="1" applyFill="1" applyAlignment="1">
      <alignment vertical="center"/>
    </xf>
    <xf numFmtId="168" fontId="52" fillId="27" borderId="0" xfId="0" applyNumberFormat="1" applyFont="1" applyFill="1" applyAlignment="1">
      <alignment vertical="center"/>
    </xf>
    <xf numFmtId="0" fontId="52" fillId="27" borderId="34" xfId="177" applyFont="1" applyFill="1" applyBorder="1" applyAlignment="1">
      <alignment horizontal="left" vertical="center"/>
    </xf>
    <xf numFmtId="167" fontId="52" fillId="27" borderId="34" xfId="179" applyFont="1" applyFill="1" applyBorder="1" applyAlignment="1">
      <alignment horizontal="left" vertical="center"/>
    </xf>
    <xf numFmtId="166" fontId="52" fillId="27" borderId="34" xfId="179" applyNumberFormat="1" applyFont="1" applyFill="1" applyBorder="1" applyAlignment="1">
      <alignment vertical="center"/>
    </xf>
    <xf numFmtId="0" fontId="52" fillId="27" borderId="0" xfId="177" quotePrefix="1" applyFont="1" applyFill="1" applyAlignment="1">
      <alignment horizontal="left" vertical="center"/>
    </xf>
    <xf numFmtId="0" fontId="52" fillId="27" borderId="0" xfId="0" applyFont="1" applyFill="1" applyAlignment="1">
      <alignment horizontal="left" vertical="center"/>
    </xf>
    <xf numFmtId="4" fontId="54" fillId="27" borderId="0" xfId="177" applyNumberFormat="1" applyFont="1" applyFill="1" applyAlignment="1">
      <alignment horizontal="right" vertical="center"/>
    </xf>
    <xf numFmtId="0" fontId="52" fillId="27" borderId="0" xfId="0" applyFont="1" applyFill="1" applyAlignment="1">
      <alignment horizontal="center" vertical="center"/>
    </xf>
    <xf numFmtId="0" fontId="52" fillId="27" borderId="0" xfId="178" applyFont="1" applyFill="1" applyAlignment="1">
      <alignment horizontal="left" vertical="center"/>
    </xf>
    <xf numFmtId="0" fontId="52" fillId="27" borderId="0" xfId="178" applyFont="1" applyFill="1" applyAlignment="1">
      <alignment vertical="center"/>
    </xf>
    <xf numFmtId="167" fontId="60" fillId="27" borderId="0" xfId="128" applyNumberFormat="1" applyFont="1" applyFill="1" applyBorder="1" applyAlignment="1" applyProtection="1">
      <alignment horizontal="center"/>
    </xf>
    <xf numFmtId="2" fontId="52" fillId="27" borderId="0" xfId="0" applyNumberFormat="1" applyFont="1" applyFill="1"/>
    <xf numFmtId="166" fontId="52" fillId="27" borderId="0" xfId="0" applyNumberFormat="1" applyFont="1" applyFill="1"/>
    <xf numFmtId="0" fontId="52" fillId="27" borderId="36" xfId="0" applyFont="1" applyFill="1" applyBorder="1"/>
    <xf numFmtId="2" fontId="52" fillId="27" borderId="36" xfId="0" applyNumberFormat="1" applyFont="1" applyFill="1" applyBorder="1"/>
    <xf numFmtId="0" fontId="52" fillId="27" borderId="0" xfId="0" applyFont="1" applyFill="1" applyAlignment="1">
      <alignment horizontal="left"/>
    </xf>
    <xf numFmtId="168" fontId="52" fillId="27" borderId="0" xfId="151" applyNumberFormat="1" applyFont="1" applyFill="1"/>
    <xf numFmtId="169" fontId="52" fillId="27" borderId="0" xfId="135" applyNumberFormat="1" applyFont="1" applyFill="1" applyAlignment="1">
      <alignment horizontal="left" vertical="top"/>
    </xf>
    <xf numFmtId="1" fontId="53" fillId="27" borderId="0" xfId="0" applyNumberFormat="1" applyFont="1" applyFill="1" applyAlignment="1">
      <alignment horizontal="left" vertical="top"/>
    </xf>
    <xf numFmtId="167" fontId="60" fillId="27" borderId="36" xfId="128" applyNumberFormat="1" applyFont="1" applyFill="1" applyBorder="1" applyAlignment="1" applyProtection="1">
      <alignment horizontal="center"/>
    </xf>
    <xf numFmtId="169" fontId="53" fillId="27" borderId="0" xfId="135" applyNumberFormat="1" applyFont="1" applyFill="1" applyAlignment="1">
      <alignment horizontal="center"/>
    </xf>
    <xf numFmtId="165" fontId="53" fillId="27" borderId="0" xfId="0" applyNumberFormat="1" applyFont="1" applyFill="1" applyAlignment="1">
      <alignment horizontal="center"/>
    </xf>
    <xf numFmtId="169" fontId="53" fillId="27" borderId="0" xfId="135" applyNumberFormat="1" applyFont="1" applyFill="1"/>
    <xf numFmtId="4" fontId="53" fillId="27" borderId="0" xfId="0" applyNumberFormat="1" applyFont="1" applyFill="1"/>
    <xf numFmtId="168" fontId="53" fillId="27" borderId="0" xfId="168" applyNumberFormat="1" applyFont="1" applyFill="1"/>
    <xf numFmtId="168" fontId="55" fillId="27" borderId="0" xfId="168" applyNumberFormat="1" applyFont="1" applyFill="1"/>
    <xf numFmtId="168" fontId="54" fillId="27" borderId="0" xfId="135" applyNumberFormat="1" applyFont="1" applyFill="1"/>
    <xf numFmtId="168" fontId="54" fillId="27" borderId="0" xfId="168" applyNumberFormat="1" applyFont="1" applyFill="1"/>
    <xf numFmtId="168" fontId="52" fillId="27" borderId="0" xfId="168" applyNumberFormat="1" applyFont="1" applyFill="1"/>
    <xf numFmtId="168" fontId="55" fillId="27" borderId="0" xfId="135" applyNumberFormat="1" applyFont="1" applyFill="1"/>
    <xf numFmtId="167" fontId="53" fillId="27" borderId="0" xfId="175" applyNumberFormat="1" applyFont="1" applyFill="1" applyAlignment="1">
      <alignment horizontal="left"/>
    </xf>
    <xf numFmtId="2" fontId="52" fillId="27" borderId="0" xfId="0" applyNumberFormat="1" applyFont="1" applyFill="1" applyAlignment="1">
      <alignment horizontal="left"/>
    </xf>
    <xf numFmtId="2" fontId="53" fillId="27" borderId="0" xfId="0" applyNumberFormat="1" applyFont="1" applyFill="1" applyAlignment="1">
      <alignment horizontal="left"/>
    </xf>
    <xf numFmtId="168" fontId="53" fillId="27" borderId="0" xfId="135" applyNumberFormat="1" applyFont="1" applyFill="1"/>
    <xf numFmtId="167" fontId="52" fillId="27" borderId="0" xfId="175" applyNumberFormat="1" applyFont="1" applyFill="1" applyAlignment="1">
      <alignment horizontal="left"/>
    </xf>
    <xf numFmtId="0" fontId="53" fillId="27" borderId="0" xfId="175" applyFont="1" applyFill="1" applyAlignment="1">
      <alignment horizontal="left"/>
    </xf>
    <xf numFmtId="168" fontId="61" fillId="27" borderId="0" xfId="135" applyNumberFormat="1" applyFont="1" applyFill="1"/>
    <xf numFmtId="166" fontId="52" fillId="27" borderId="36" xfId="0" applyNumberFormat="1" applyFont="1" applyFill="1" applyBorder="1"/>
    <xf numFmtId="0" fontId="52" fillId="27" borderId="0" xfId="0" applyFont="1" applyFill="1" applyAlignment="1">
      <alignment horizontal="center"/>
    </xf>
    <xf numFmtId="17" fontId="53" fillId="27" borderId="0" xfId="0" applyNumberFormat="1" applyFont="1" applyFill="1"/>
    <xf numFmtId="168" fontId="54" fillId="27" borderId="0" xfId="0" applyNumberFormat="1" applyFont="1" applyFill="1"/>
    <xf numFmtId="0" fontId="62" fillId="27" borderId="0" xfId="0" applyFont="1" applyFill="1" applyAlignment="1">
      <alignment horizontal="left"/>
    </xf>
    <xf numFmtId="168" fontId="62" fillId="27" borderId="0" xfId="0" applyNumberFormat="1" applyFont="1" applyFill="1" applyAlignment="1">
      <alignment horizontal="right"/>
    </xf>
    <xf numFmtId="168" fontId="52" fillId="27" borderId="36" xfId="0" applyNumberFormat="1" applyFont="1" applyFill="1" applyBorder="1"/>
    <xf numFmtId="0" fontId="54" fillId="27" borderId="0" xfId="0" applyFont="1" applyFill="1" applyAlignment="1">
      <alignment horizontal="left" vertical="top"/>
    </xf>
    <xf numFmtId="168" fontId="53" fillId="27" borderId="0" xfId="177" applyNumberFormat="1" applyFont="1" applyFill="1"/>
    <xf numFmtId="168" fontId="52" fillId="27" borderId="0" xfId="177" applyNumberFormat="1" applyFont="1" applyFill="1"/>
    <xf numFmtId="171" fontId="52" fillId="27" borderId="0" xfId="177" applyNumberFormat="1" applyFont="1" applyFill="1"/>
    <xf numFmtId="167" fontId="55" fillId="27" borderId="0" xfId="175" applyNumberFormat="1" applyFont="1" applyFill="1" applyAlignment="1">
      <alignment horizontal="left"/>
    </xf>
    <xf numFmtId="167" fontId="54" fillId="27" borderId="0" xfId="175" applyNumberFormat="1" applyFont="1" applyFill="1" applyAlignment="1">
      <alignment horizontal="left"/>
    </xf>
    <xf numFmtId="168" fontId="53" fillId="27" borderId="0" xfId="0" applyNumberFormat="1" applyFont="1" applyFill="1" applyAlignment="1">
      <alignment horizontal="right"/>
    </xf>
    <xf numFmtId="168" fontId="53" fillId="27" borderId="0" xfId="177" applyNumberFormat="1" applyFont="1" applyFill="1" applyAlignment="1">
      <alignment horizontal="right"/>
    </xf>
    <xf numFmtId="168" fontId="52" fillId="27" borderId="0" xfId="0" applyNumberFormat="1" applyFont="1" applyFill="1" applyAlignment="1">
      <alignment horizontal="right"/>
    </xf>
    <xf numFmtId="168" fontId="52" fillId="27" borderId="0" xfId="177" applyNumberFormat="1" applyFont="1" applyFill="1" applyAlignment="1">
      <alignment horizontal="right"/>
    </xf>
    <xf numFmtId="0" fontId="54" fillId="27" borderId="0" xfId="175" applyFont="1" applyFill="1" applyAlignment="1">
      <alignment horizontal="left"/>
    </xf>
    <xf numFmtId="0" fontId="55" fillId="27" borderId="0" xfId="175" applyFont="1" applyFill="1"/>
    <xf numFmtId="0" fontId="54" fillId="27" borderId="36" xfId="0" applyFont="1" applyFill="1" applyBorder="1" applyAlignment="1">
      <alignment horizontal="left"/>
    </xf>
    <xf numFmtId="167" fontId="63" fillId="27" borderId="0" xfId="175" applyNumberFormat="1" applyFont="1" applyFill="1" applyAlignment="1">
      <alignment horizontal="left"/>
    </xf>
    <xf numFmtId="0" fontId="52" fillId="27" borderId="0" xfId="0" applyFont="1" applyFill="1" applyAlignment="1">
      <alignment horizontal="left" indent="1"/>
    </xf>
    <xf numFmtId="0" fontId="52" fillId="27" borderId="0" xfId="182" applyFont="1" applyFill="1" applyAlignment="1">
      <alignment horizontal="left"/>
    </xf>
    <xf numFmtId="167" fontId="52" fillId="27" borderId="0" xfId="0" applyNumberFormat="1" applyFont="1" applyFill="1" applyAlignment="1">
      <alignment horizontal="left"/>
    </xf>
    <xf numFmtId="167" fontId="53" fillId="27" borderId="0" xfId="0" applyNumberFormat="1" applyFont="1" applyFill="1" applyAlignment="1">
      <alignment horizontal="left"/>
    </xf>
    <xf numFmtId="0" fontId="52" fillId="27" borderId="36" xfId="0" applyFont="1" applyFill="1" applyBorder="1" applyAlignment="1">
      <alignment horizontal="left"/>
    </xf>
    <xf numFmtId="168" fontId="53" fillId="27" borderId="36" xfId="0" applyNumberFormat="1" applyFont="1" applyFill="1" applyBorder="1"/>
    <xf numFmtId="0" fontId="52" fillId="0" borderId="0" xfId="0" applyFont="1" applyAlignment="1">
      <alignment horizontal="left"/>
    </xf>
    <xf numFmtId="168" fontId="54" fillId="27" borderId="0" xfId="177" applyNumberFormat="1" applyFont="1" applyFill="1"/>
    <xf numFmtId="168" fontId="55" fillId="27" borderId="0" xfId="0" applyNumberFormat="1" applyFont="1" applyFill="1"/>
    <xf numFmtId="168" fontId="55" fillId="27" borderId="0" xfId="177" applyNumberFormat="1" applyFont="1" applyFill="1"/>
    <xf numFmtId="168" fontId="54" fillId="27" borderId="0" xfId="0" applyNumberFormat="1" applyFont="1" applyFill="1" applyAlignment="1">
      <alignment horizontal="right"/>
    </xf>
    <xf numFmtId="168" fontId="54" fillId="27" borderId="0" xfId="177" applyNumberFormat="1" applyFont="1" applyFill="1" applyAlignment="1">
      <alignment horizontal="right"/>
    </xf>
    <xf numFmtId="168" fontId="55" fillId="27" borderId="0" xfId="0" applyNumberFormat="1" applyFont="1" applyFill="1" applyAlignment="1">
      <alignment horizontal="right"/>
    </xf>
    <xf numFmtId="168" fontId="55" fillId="27" borderId="0" xfId="177" applyNumberFormat="1" applyFont="1" applyFill="1" applyAlignment="1">
      <alignment horizontal="right"/>
    </xf>
    <xf numFmtId="4" fontId="54" fillId="27" borderId="0" xfId="0" applyNumberFormat="1" applyFont="1" applyFill="1" applyAlignment="1">
      <alignment horizontal="right"/>
    </xf>
    <xf numFmtId="167" fontId="54" fillId="27" borderId="36" xfId="175" applyNumberFormat="1" applyFont="1" applyFill="1" applyBorder="1" applyAlignment="1">
      <alignment horizontal="left"/>
    </xf>
    <xf numFmtId="4" fontId="54" fillId="27" borderId="36" xfId="0" applyNumberFormat="1" applyFont="1" applyFill="1" applyBorder="1" applyAlignment="1">
      <alignment horizontal="right"/>
    </xf>
    <xf numFmtId="168" fontId="55" fillId="27" borderId="0" xfId="138" applyNumberFormat="1" applyFont="1" applyFill="1"/>
    <xf numFmtId="168" fontId="54" fillId="27" borderId="0" xfId="138" applyNumberFormat="1" applyFont="1" applyFill="1"/>
    <xf numFmtId="168" fontId="54" fillId="27" borderId="0" xfId="135" applyNumberFormat="1" applyFont="1" applyFill="1" applyAlignment="1">
      <alignment horizontal="right"/>
    </xf>
    <xf numFmtId="168" fontId="54" fillId="27" borderId="0" xfId="138" applyNumberFormat="1" applyFont="1" applyFill="1" applyAlignment="1">
      <alignment horizontal="right"/>
    </xf>
    <xf numFmtId="168" fontId="55" fillId="27" borderId="0" xfId="135" applyNumberFormat="1" applyFont="1" applyFill="1" applyAlignment="1">
      <alignment horizontal="right"/>
    </xf>
    <xf numFmtId="168" fontId="55" fillId="27" borderId="0" xfId="138" applyNumberFormat="1" applyFont="1" applyFill="1" applyAlignment="1">
      <alignment horizontal="right"/>
    </xf>
    <xf numFmtId="0" fontId="55" fillId="27" borderId="36" xfId="175" applyFont="1" applyFill="1" applyBorder="1"/>
    <xf numFmtId="168" fontId="55" fillId="27" borderId="36" xfId="0" applyNumberFormat="1" applyFont="1" applyFill="1" applyBorder="1"/>
    <xf numFmtId="14" fontId="52" fillId="27" borderId="0" xfId="0" applyNumberFormat="1" applyFont="1" applyFill="1"/>
    <xf numFmtId="14" fontId="52" fillId="27" borderId="37" xfId="0" applyNumberFormat="1" applyFont="1" applyFill="1" applyBorder="1"/>
    <xf numFmtId="168" fontId="52" fillId="24" borderId="0" xfId="152" applyNumberFormat="1" applyFont="1" applyFill="1" applyAlignment="1">
      <alignment horizontal="center"/>
    </xf>
    <xf numFmtId="168" fontId="52" fillId="27" borderId="0" xfId="152" applyNumberFormat="1" applyFont="1" applyFill="1" applyAlignment="1">
      <alignment horizontal="right"/>
    </xf>
    <xf numFmtId="168" fontId="58" fillId="27" borderId="0" xfId="0" applyNumberFormat="1" applyFont="1" applyFill="1"/>
    <xf numFmtId="0" fontId="52" fillId="27" borderId="0" xfId="152" applyFont="1" applyFill="1"/>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0" fontId="52" fillId="27" borderId="30" xfId="0" applyFont="1" applyFill="1" applyBorder="1"/>
    <xf numFmtId="167" fontId="53" fillId="27" borderId="42" xfId="179" applyFont="1" applyFill="1" applyBorder="1" applyAlignment="1">
      <alignment vertical="center"/>
    </xf>
    <xf numFmtId="166" fontId="52" fillId="27" borderId="0" xfId="177" applyNumberFormat="1" applyFont="1" applyFill="1" applyAlignment="1">
      <alignment vertical="center"/>
    </xf>
    <xf numFmtId="166" fontId="52" fillId="27" borderId="0" xfId="177" applyNumberFormat="1" applyFont="1" applyFill="1" applyAlignment="1">
      <alignment horizontal="right" vertical="center"/>
    </xf>
    <xf numFmtId="4" fontId="52" fillId="27" borderId="0" xfId="179" applyNumberFormat="1" applyFont="1" applyFill="1" applyAlignment="1">
      <alignment horizontal="right" vertical="center"/>
    </xf>
    <xf numFmtId="166" fontId="52" fillId="27" borderId="0" xfId="0" applyNumberFormat="1" applyFont="1" applyFill="1" applyAlignment="1">
      <alignment horizontal="right" vertical="center"/>
    </xf>
    <xf numFmtId="4" fontId="52" fillId="27" borderId="0" xfId="0" applyNumberFormat="1" applyFont="1" applyFill="1" applyAlignment="1">
      <alignment horizontal="right" vertical="center"/>
    </xf>
    <xf numFmtId="170" fontId="53" fillId="27" borderId="0" xfId="181" applyNumberFormat="1" applyFont="1" applyFill="1" applyAlignment="1">
      <alignment vertical="center"/>
    </xf>
    <xf numFmtId="167" fontId="53" fillId="27" borderId="0" xfId="181" quotePrefix="1" applyFont="1" applyFill="1" applyAlignment="1">
      <alignment horizontal="right" vertical="center"/>
    </xf>
    <xf numFmtId="168" fontId="52" fillId="27" borderId="0" xfId="152" applyNumberFormat="1" applyFont="1" applyFill="1" applyAlignment="1">
      <alignment horizontal="right" vertical="center"/>
    </xf>
    <xf numFmtId="0" fontId="52" fillId="27" borderId="0" xfId="0" applyFont="1" applyFill="1" applyAlignment="1">
      <alignment wrapText="1"/>
    </xf>
    <xf numFmtId="167" fontId="50" fillId="27" borderId="0" xfId="128" applyNumberFormat="1" applyFont="1" applyFill="1" applyBorder="1" applyAlignment="1" applyProtection="1">
      <alignment vertical="center"/>
    </xf>
    <xf numFmtId="167" fontId="50" fillId="27" borderId="0" xfId="128" applyNumberFormat="1" applyFont="1" applyFill="1" applyBorder="1" applyAlignment="1" applyProtection="1">
      <alignment horizontal="center" vertical="center"/>
    </xf>
    <xf numFmtId="0" fontId="50" fillId="0" borderId="36" xfId="128" applyFont="1" applyBorder="1" applyAlignment="1" applyProtection="1"/>
    <xf numFmtId="0" fontId="50" fillId="0" borderId="36" xfId="128" applyFont="1" applyBorder="1" applyAlignment="1" applyProtection="1">
      <alignment horizontal="center"/>
    </xf>
    <xf numFmtId="167" fontId="50" fillId="27" borderId="36" xfId="128" applyNumberFormat="1" applyFont="1" applyFill="1" applyBorder="1" applyAlignment="1" applyProtection="1">
      <alignment horizontal="center" vertical="center"/>
    </xf>
    <xf numFmtId="167" fontId="50" fillId="27" borderId="0" xfId="128" applyNumberFormat="1" applyFont="1" applyFill="1" applyBorder="1" applyAlignment="1" applyProtection="1">
      <alignment horizontal="left" vertical="center"/>
    </xf>
    <xf numFmtId="167" fontId="50" fillId="27" borderId="36" xfId="128" applyNumberFormat="1" applyFont="1" applyFill="1" applyBorder="1" applyAlignment="1" applyProtection="1">
      <alignment vertical="center"/>
    </xf>
    <xf numFmtId="164" fontId="52" fillId="27" borderId="0" xfId="0" applyNumberFormat="1" applyFont="1" applyFill="1"/>
    <xf numFmtId="168" fontId="52" fillId="0" borderId="0" xfId="0" applyNumberFormat="1" applyFont="1"/>
    <xf numFmtId="0" fontId="52" fillId="0" borderId="0" xfId="152" applyFont="1"/>
    <xf numFmtId="0" fontId="52" fillId="0" borderId="36" xfId="0" applyFont="1" applyBorder="1"/>
    <xf numFmtId="0" fontId="58" fillId="27" borderId="0" xfId="0" applyFont="1" applyFill="1"/>
    <xf numFmtId="0" fontId="53" fillId="27" borderId="0" xfId="0" applyFont="1" applyFill="1" applyAlignment="1">
      <alignment horizontal="center" vertic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5" xfId="0" applyNumberFormat="1" applyFont="1" applyFill="1" applyBorder="1" applyAlignment="1">
      <alignment horizontal="center" vertical="center" wrapText="1"/>
    </xf>
    <xf numFmtId="4" fontId="64" fillId="0" borderId="0" xfId="0" applyNumberFormat="1" applyFont="1"/>
    <xf numFmtId="178" fontId="58" fillId="27" borderId="0" xfId="0" applyNumberFormat="1" applyFont="1" applyFill="1"/>
    <xf numFmtId="0" fontId="65" fillId="27" borderId="0" xfId="0" applyFont="1" applyFill="1"/>
    <xf numFmtId="0" fontId="66" fillId="27" borderId="0" xfId="0" applyFont="1" applyFill="1"/>
    <xf numFmtId="0" fontId="49" fillId="27" borderId="0" xfId="0" applyFont="1" applyFill="1"/>
    <xf numFmtId="173" fontId="52" fillId="27" borderId="0" xfId="0" applyNumberFormat="1" applyFont="1" applyFill="1"/>
    <xf numFmtId="176" fontId="52" fillId="27" borderId="0" xfId="0" applyNumberFormat="1" applyFont="1" applyFill="1"/>
    <xf numFmtId="0" fontId="67" fillId="27" borderId="0" xfId="0" applyFont="1" applyFill="1"/>
    <xf numFmtId="0" fontId="68" fillId="27" borderId="0" xfId="0" applyFont="1" applyFill="1"/>
    <xf numFmtId="0" fontId="69" fillId="27" borderId="0" xfId="0" applyFont="1" applyFill="1"/>
    <xf numFmtId="175" fontId="52" fillId="27" borderId="0" xfId="0" applyNumberFormat="1" applyFont="1" applyFill="1"/>
    <xf numFmtId="168" fontId="52" fillId="27" borderId="0" xfId="135" applyNumberFormat="1" applyFont="1" applyFill="1"/>
    <xf numFmtId="168" fontId="65" fillId="27" borderId="0" xfId="0" applyNumberFormat="1" applyFont="1" applyFill="1"/>
    <xf numFmtId="173" fontId="58" fillId="27" borderId="0" xfId="0" applyNumberFormat="1" applyFont="1" applyFill="1"/>
    <xf numFmtId="176" fontId="58" fillId="27" borderId="0" xfId="0" applyNumberFormat="1" applyFont="1" applyFill="1"/>
    <xf numFmtId="0" fontId="70" fillId="27" borderId="0" xfId="0" applyFont="1" applyFill="1"/>
    <xf numFmtId="0" fontId="56" fillId="27" borderId="0" xfId="0" applyFont="1" applyFill="1"/>
    <xf numFmtId="173" fontId="56" fillId="27" borderId="0" xfId="0" applyNumberFormat="1" applyFont="1" applyFill="1"/>
    <xf numFmtId="0" fontId="70" fillId="27" borderId="0" xfId="152" applyFont="1" applyFill="1"/>
    <xf numFmtId="0" fontId="70" fillId="0" borderId="0" xfId="0" applyFont="1"/>
    <xf numFmtId="0" fontId="0" fillId="27" borderId="0" xfId="0" applyFill="1"/>
    <xf numFmtId="177" fontId="47" fillId="27" borderId="0" xfId="0" applyNumberFormat="1" applyFont="1" applyFill="1"/>
    <xf numFmtId="168" fontId="49" fillId="27" borderId="0" xfId="0" applyNumberFormat="1" applyFont="1" applyFill="1"/>
    <xf numFmtId="0" fontId="71" fillId="27" borderId="0" xfId="0" applyFont="1" applyFill="1"/>
    <xf numFmtId="176" fontId="70" fillId="27" borderId="0" xfId="0" applyNumberFormat="1" applyFont="1" applyFill="1"/>
    <xf numFmtId="177" fontId="70" fillId="27" borderId="0" xfId="0" applyNumberFormat="1" applyFont="1" applyFill="1"/>
    <xf numFmtId="177" fontId="72" fillId="27" borderId="0" xfId="0" applyNumberFormat="1" applyFont="1" applyFill="1"/>
    <xf numFmtId="0" fontId="49" fillId="0" borderId="0" xfId="0" applyFont="1" applyAlignment="1">
      <alignment wrapText="1"/>
    </xf>
    <xf numFmtId="0" fontId="52" fillId="27" borderId="0" xfId="178" quotePrefix="1" applyFont="1" applyFill="1" applyAlignment="1">
      <alignment vertical="center"/>
    </xf>
    <xf numFmtId="174" fontId="52" fillId="27" borderId="0" xfId="0" applyNumberFormat="1" applyFont="1" applyFill="1" applyAlignment="1">
      <alignment vertical="center"/>
    </xf>
    <xf numFmtId="179" fontId="52" fillId="27" borderId="0" xfId="190" applyNumberFormat="1" applyFont="1" applyFill="1"/>
    <xf numFmtId="0" fontId="64" fillId="0" borderId="19" xfId="0" applyFont="1" applyBorder="1"/>
    <xf numFmtId="0" fontId="49" fillId="0" borderId="46" xfId="0" applyFont="1" applyBorder="1"/>
    <xf numFmtId="0" fontId="53" fillId="27" borderId="0" xfId="152" applyFont="1" applyFill="1"/>
    <xf numFmtId="0" fontId="58" fillId="27" borderId="0" xfId="152" applyFont="1" applyFill="1"/>
    <xf numFmtId="0" fontId="53" fillId="27" borderId="47" xfId="152" applyFont="1" applyFill="1" applyBorder="1"/>
    <xf numFmtId="167" fontId="52" fillId="27" borderId="47" xfId="180" applyNumberFormat="1" applyFont="1" applyFill="1" applyBorder="1"/>
    <xf numFmtId="168" fontId="52" fillId="27" borderId="47" xfId="152" applyNumberFormat="1" applyFont="1" applyFill="1" applyBorder="1"/>
    <xf numFmtId="4" fontId="52" fillId="27" borderId="0" xfId="0" applyNumberFormat="1" applyFont="1" applyFill="1" applyAlignment="1">
      <alignment vertical="center"/>
    </xf>
    <xf numFmtId="4" fontId="55" fillId="27" borderId="0" xfId="177" applyNumberFormat="1" applyFont="1" applyFill="1" applyAlignment="1">
      <alignment horizontal="right"/>
    </xf>
    <xf numFmtId="4" fontId="52" fillId="27" borderId="0" xfId="177" applyNumberFormat="1" applyFont="1" applyFill="1"/>
    <xf numFmtId="4" fontId="73" fillId="0" borderId="0" xfId="0" applyNumberFormat="1" applyFont="1" applyAlignment="1">
      <alignment horizontal="right"/>
    </xf>
    <xf numFmtId="4" fontId="74" fillId="0" borderId="0" xfId="0" applyNumberFormat="1" applyFont="1" applyAlignment="1">
      <alignment horizontal="right"/>
    </xf>
    <xf numFmtId="0" fontId="53" fillId="27" borderId="0" xfId="0" applyFont="1" applyFill="1" applyAlignment="1">
      <alignment vertical="center"/>
    </xf>
    <xf numFmtId="167" fontId="45" fillId="27" borderId="0" xfId="128" applyNumberFormat="1" applyFill="1" applyBorder="1" applyAlignment="1" applyProtection="1">
      <alignment horizontal="center" vertical="center"/>
    </xf>
    <xf numFmtId="4" fontId="53" fillId="27" borderId="0" xfId="177" applyNumberFormat="1" applyFont="1" applyFill="1"/>
    <xf numFmtId="4" fontId="53" fillId="27" borderId="0" xfId="177" applyNumberFormat="1" applyFont="1" applyFill="1" applyAlignment="1">
      <alignment horizontal="right"/>
    </xf>
    <xf numFmtId="4" fontId="52" fillId="27" borderId="0" xfId="177" applyNumberFormat="1" applyFont="1" applyFill="1" applyAlignment="1">
      <alignment horizontal="right"/>
    </xf>
    <xf numFmtId="0" fontId="36" fillId="24" borderId="0" xfId="0" applyFont="1" applyFill="1"/>
    <xf numFmtId="168" fontId="38" fillId="24" borderId="0" xfId="0" applyNumberFormat="1" applyFont="1" applyFill="1"/>
    <xf numFmtId="168" fontId="36" fillId="24" borderId="0" xfId="0" applyNumberFormat="1" applyFont="1" applyFill="1"/>
    <xf numFmtId="2" fontId="95" fillId="27" borderId="0" xfId="3445" applyNumberFormat="1" applyFont="1" applyFill="1" applyAlignment="1">
      <alignment horizontal="center" vertical="center" shrinkToFit="1"/>
    </xf>
    <xf numFmtId="2" fontId="52" fillId="0" borderId="0" xfId="0" applyNumberFormat="1" applyFont="1" applyAlignment="1">
      <alignment horizontal="left"/>
    </xf>
    <xf numFmtId="188" fontId="52" fillId="27" borderId="0" xfId="0" applyNumberFormat="1" applyFont="1" applyFill="1" applyAlignment="1">
      <alignment vertical="center"/>
    </xf>
    <xf numFmtId="176" fontId="52" fillId="27" borderId="36" xfId="0" applyNumberFormat="1" applyFont="1" applyFill="1" applyBorder="1"/>
    <xf numFmtId="3" fontId="52" fillId="27" borderId="0" xfId="0" applyNumberFormat="1" applyFont="1" applyFill="1"/>
    <xf numFmtId="176" fontId="68" fillId="27" borderId="0" xfId="0" applyNumberFormat="1" applyFont="1" applyFill="1"/>
    <xf numFmtId="176" fontId="49" fillId="27" borderId="0" xfId="0" applyNumberFormat="1" applyFont="1" applyFill="1"/>
    <xf numFmtId="176" fontId="56" fillId="27" borderId="0" xfId="0" applyNumberFormat="1" applyFont="1" applyFill="1"/>
    <xf numFmtId="178" fontId="52" fillId="27" borderId="0" xfId="0" applyNumberFormat="1" applyFont="1" applyFill="1"/>
    <xf numFmtId="2" fontId="52" fillId="27" borderId="0" xfId="0" applyNumberFormat="1" applyFont="1" applyFill="1" applyAlignment="1">
      <alignment vertical="center"/>
    </xf>
    <xf numFmtId="167" fontId="52" fillId="27" borderId="0" xfId="180" applyNumberFormat="1" applyFont="1" applyFill="1"/>
    <xf numFmtId="168" fontId="52" fillId="27" borderId="0" xfId="152" applyNumberFormat="1" applyFont="1" applyFill="1" applyAlignment="1">
      <alignment horizontal="center"/>
    </xf>
    <xf numFmtId="4" fontId="73" fillId="27" borderId="0" xfId="0" applyNumberFormat="1" applyFont="1" applyFill="1" applyAlignment="1">
      <alignment horizontal="right"/>
    </xf>
    <xf numFmtId="4" fontId="74" fillId="27" borderId="0" xfId="0" applyNumberFormat="1" applyFont="1" applyFill="1" applyAlignment="1">
      <alignment horizontal="right"/>
    </xf>
    <xf numFmtId="168" fontId="52" fillId="24" borderId="0" xfId="152" applyNumberFormat="1" applyFont="1" applyFill="1"/>
    <xf numFmtId="0" fontId="103" fillId="0" borderId="0" xfId="256" applyFont="1" applyAlignment="1">
      <alignment vertical="center"/>
    </xf>
    <xf numFmtId="0" fontId="104" fillId="0" borderId="19" xfId="128" applyFont="1" applyFill="1" applyBorder="1" applyAlignment="1" applyProtection="1"/>
    <xf numFmtId="0" fontId="97" fillId="27" borderId="0" xfId="0" applyFont="1" applyFill="1"/>
    <xf numFmtId="0" fontId="105" fillId="0" borderId="0" xfId="256" applyFont="1" applyAlignment="1">
      <alignment vertical="center"/>
    </xf>
    <xf numFmtId="0" fontId="106" fillId="27" borderId="0" xfId="0" applyFont="1" applyFill="1" applyAlignment="1">
      <alignment horizontal="left" vertical="top"/>
    </xf>
    <xf numFmtId="169" fontId="106" fillId="27" borderId="0" xfId="135" applyNumberFormat="1" applyFont="1" applyFill="1" applyAlignment="1">
      <alignment horizontal="left" vertical="top"/>
    </xf>
    <xf numFmtId="0" fontId="106" fillId="27" borderId="0" xfId="0" quotePrefix="1" applyFont="1" applyFill="1" applyAlignment="1">
      <alignment horizontal="left" vertical="top"/>
    </xf>
    <xf numFmtId="0" fontId="97" fillId="0" borderId="0" xfId="256" applyFont="1" applyAlignment="1">
      <alignment vertical="center"/>
    </xf>
    <xf numFmtId="4" fontId="97" fillId="0" borderId="0" xfId="256" applyNumberFormat="1" applyFont="1"/>
    <xf numFmtId="0" fontId="106" fillId="0" borderId="0" xfId="256" applyFont="1" applyAlignment="1">
      <alignment vertical="center"/>
    </xf>
    <xf numFmtId="4" fontId="106" fillId="0" borderId="0" xfId="256" applyNumberFormat="1" applyFont="1"/>
    <xf numFmtId="4" fontId="106" fillId="0" borderId="0" xfId="256" applyNumberFormat="1" applyFont="1" applyAlignment="1">
      <alignment horizontal="left" indent="1"/>
    </xf>
    <xf numFmtId="189" fontId="97" fillId="0" borderId="0" xfId="256" applyNumberFormat="1" applyFont="1" applyAlignment="1">
      <alignment horizontal="left" indent="3"/>
    </xf>
    <xf numFmtId="0" fontId="97" fillId="0" borderId="0" xfId="256" applyFont="1" applyAlignment="1">
      <alignment horizontal="left" indent="3"/>
    </xf>
    <xf numFmtId="4" fontId="97" fillId="0" borderId="0" xfId="256" applyNumberFormat="1" applyFont="1" applyAlignment="1">
      <alignment horizontal="left" indent="4"/>
    </xf>
    <xf numFmtId="189" fontId="97" fillId="0" borderId="0" xfId="256" applyNumberFormat="1" applyFont="1"/>
    <xf numFmtId="189" fontId="106" fillId="0" borderId="0" xfId="256" applyNumberFormat="1" applyFont="1" applyAlignment="1">
      <alignment horizontal="left"/>
    </xf>
    <xf numFmtId="189" fontId="97" fillId="0" borderId="47" xfId="256" applyNumberFormat="1" applyFont="1" applyBorder="1" applyAlignment="1">
      <alignment horizontal="left" indent="3"/>
    </xf>
    <xf numFmtId="4" fontId="97" fillId="0" borderId="47" xfId="256" applyNumberFormat="1" applyFont="1" applyBorder="1"/>
    <xf numFmtId="176" fontId="97" fillId="0" borderId="47" xfId="256" applyNumberFormat="1" applyFont="1" applyBorder="1"/>
    <xf numFmtId="0" fontId="108" fillId="0" borderId="0" xfId="256" applyFont="1" applyAlignment="1">
      <alignment horizontal="left" vertical="center"/>
    </xf>
    <xf numFmtId="168" fontId="7" fillId="0" borderId="0" xfId="256" applyNumberFormat="1"/>
    <xf numFmtId="43" fontId="7" fillId="0" borderId="0" xfId="135" applyFont="1" applyFill="1"/>
    <xf numFmtId="0" fontId="109" fillId="0" borderId="0" xfId="256" applyFont="1" applyAlignment="1">
      <alignment horizontal="justify" vertical="top"/>
    </xf>
    <xf numFmtId="43" fontId="109" fillId="0" borderId="0" xfId="135" applyFont="1" applyFill="1" applyAlignment="1">
      <alignment horizontal="justify" vertical="top"/>
    </xf>
    <xf numFmtId="177" fontId="97" fillId="0" borderId="0" xfId="256" applyNumberFormat="1" applyFont="1" applyAlignment="1">
      <alignment vertical="center"/>
    </xf>
    <xf numFmtId="164" fontId="97" fillId="0" borderId="0" xfId="725" applyFont="1" applyFill="1" applyBorder="1" applyAlignment="1">
      <alignment vertical="center"/>
    </xf>
    <xf numFmtId="0" fontId="109" fillId="0" borderId="0" xfId="256" applyFont="1" applyAlignment="1">
      <alignment vertical="center"/>
    </xf>
    <xf numFmtId="4" fontId="97" fillId="0" borderId="0" xfId="256" applyNumberFormat="1" applyFont="1" applyAlignment="1">
      <alignment vertical="center"/>
    </xf>
    <xf numFmtId="16" fontId="106" fillId="0" borderId="90" xfId="256" applyNumberFormat="1" applyFont="1" applyBorder="1" applyAlignment="1">
      <alignment horizontal="center" vertical="center" wrapText="1"/>
    </xf>
    <xf numFmtId="16" fontId="106" fillId="0" borderId="30" xfId="256" applyNumberFormat="1" applyFont="1" applyBorder="1" applyAlignment="1">
      <alignment horizontal="center" vertical="center" wrapText="1"/>
    </xf>
    <xf numFmtId="178" fontId="68" fillId="27" borderId="0" xfId="0" applyNumberFormat="1" applyFont="1" applyFill="1"/>
    <xf numFmtId="176" fontId="112" fillId="0" borderId="47" xfId="256" applyNumberFormat="1" applyFont="1" applyBorder="1"/>
    <xf numFmtId="43" fontId="113" fillId="0" borderId="0" xfId="135" applyFont="1" applyFill="1" applyAlignment="1">
      <alignment horizontal="justify" vertical="top"/>
    </xf>
    <xf numFmtId="43" fontId="106" fillId="0" borderId="0" xfId="135" applyFont="1" applyFill="1"/>
    <xf numFmtId="2" fontId="114" fillId="0" borderId="0" xfId="5488" applyNumberFormat="1" applyFont="1" applyAlignment="1">
      <alignment horizontal="center" vertical="center" shrinkToFit="1"/>
    </xf>
    <xf numFmtId="2" fontId="114" fillId="27" borderId="0" xfId="5488" applyNumberFormat="1" applyFont="1" applyFill="1" applyAlignment="1">
      <alignment horizontal="center" vertical="center" shrinkToFit="1"/>
    </xf>
    <xf numFmtId="0" fontId="115" fillId="0" borderId="0" xfId="15801"/>
    <xf numFmtId="178" fontId="65" fillId="27" borderId="0" xfId="0" applyNumberFormat="1" applyFont="1" applyFill="1"/>
    <xf numFmtId="43" fontId="97" fillId="0" borderId="0" xfId="135" applyFont="1" applyFill="1"/>
    <xf numFmtId="178" fontId="112" fillId="0" borderId="47" xfId="256" applyNumberFormat="1" applyFont="1" applyBorder="1"/>
    <xf numFmtId="0" fontId="52" fillId="0" borderId="0" xfId="178" applyFont="1" applyAlignment="1">
      <alignment horizontal="left" vertical="center"/>
    </xf>
    <xf numFmtId="43" fontId="97" fillId="0" borderId="0" xfId="256" applyNumberFormat="1" applyFont="1" applyAlignment="1">
      <alignment vertical="center"/>
    </xf>
    <xf numFmtId="43" fontId="97" fillId="0" borderId="0" xfId="135" applyFont="1" applyAlignment="1">
      <alignment vertical="center"/>
    </xf>
    <xf numFmtId="43" fontId="106" fillId="0" borderId="0" xfId="256" applyNumberFormat="1" applyFont="1" applyAlignment="1">
      <alignment vertical="center"/>
    </xf>
    <xf numFmtId="43" fontId="106" fillId="0" borderId="0" xfId="135" applyFont="1" applyAlignment="1">
      <alignment vertical="center"/>
    </xf>
    <xf numFmtId="178" fontId="7" fillId="0" borderId="47" xfId="256" applyNumberFormat="1" applyBorder="1"/>
    <xf numFmtId="191" fontId="118" fillId="0" borderId="0" xfId="135" applyNumberFormat="1" applyFont="1" applyFill="1" applyAlignment="1">
      <alignment horizontal="justify" vertical="top"/>
    </xf>
    <xf numFmtId="192" fontId="97" fillId="0" borderId="0" xfId="256" applyNumberFormat="1" applyFont="1" applyAlignment="1">
      <alignment vertical="center"/>
    </xf>
    <xf numFmtId="0" fontId="119" fillId="0" borderId="0" xfId="256" applyFont="1" applyAlignment="1">
      <alignment vertical="center"/>
    </xf>
    <xf numFmtId="43" fontId="120" fillId="0" borderId="0" xfId="256" applyNumberFormat="1" applyFont="1" applyAlignment="1">
      <alignment vertical="center"/>
    </xf>
    <xf numFmtId="4" fontId="55" fillId="27" borderId="0" xfId="138" applyNumberFormat="1" applyFont="1" applyFill="1"/>
    <xf numFmtId="4" fontId="54" fillId="27" borderId="0" xfId="177" applyNumberFormat="1" applyFont="1" applyFill="1" applyAlignment="1">
      <alignment horizontal="right"/>
    </xf>
    <xf numFmtId="4" fontId="54" fillId="27" borderId="0" xfId="138" applyNumberFormat="1" applyFont="1" applyFill="1"/>
    <xf numFmtId="4" fontId="54" fillId="27" borderId="0" xfId="138" applyNumberFormat="1" applyFont="1" applyFill="1" applyAlignment="1">
      <alignment horizontal="right"/>
    </xf>
    <xf numFmtId="4" fontId="55" fillId="27" borderId="0" xfId="138" applyNumberFormat="1" applyFont="1" applyFill="1" applyAlignment="1">
      <alignment horizontal="right"/>
    </xf>
    <xf numFmtId="4" fontId="54" fillId="27" borderId="0" xfId="177" applyNumberFormat="1" applyFont="1" applyFill="1"/>
    <xf numFmtId="4" fontId="55" fillId="27" borderId="0" xfId="177" applyNumberFormat="1" applyFont="1" applyFill="1"/>
    <xf numFmtId="193" fontId="121" fillId="0" borderId="0" xfId="135" applyNumberFormat="1" applyFont="1" applyFill="1" applyAlignment="1">
      <alignment horizontal="justify" vertical="top"/>
    </xf>
    <xf numFmtId="0" fontId="68" fillId="27" borderId="0" xfId="152" applyFont="1" applyFill="1"/>
    <xf numFmtId="0" fontId="68" fillId="0" borderId="0" xfId="0" applyFont="1"/>
    <xf numFmtId="0" fontId="43" fillId="0" borderId="0" xfId="0" applyFont="1"/>
    <xf numFmtId="0" fontId="49" fillId="27" borderId="0" xfId="0" applyFont="1" applyFill="1" applyAlignment="1">
      <alignment vertical="center"/>
    </xf>
    <xf numFmtId="193" fontId="118" fillId="0" borderId="0" xfId="135" applyNumberFormat="1" applyFont="1" applyFill="1" applyAlignment="1">
      <alignment horizontal="justify" vertical="top"/>
    </xf>
    <xf numFmtId="43" fontId="7" fillId="0" borderId="0" xfId="256" applyNumberFormat="1" applyAlignment="1">
      <alignment vertical="center"/>
    </xf>
    <xf numFmtId="2" fontId="97" fillId="0" borderId="0" xfId="256" applyNumberFormat="1" applyFont="1" applyAlignment="1">
      <alignment vertical="center"/>
    </xf>
    <xf numFmtId="0" fontId="66" fillId="0" borderId="48" xfId="0" applyFont="1" applyBorder="1" applyAlignment="1">
      <alignment horizontal="left" vertical="top" wrapText="1"/>
    </xf>
    <xf numFmtId="0" fontId="66" fillId="0" borderId="49" xfId="0" applyFont="1" applyBorder="1" applyAlignment="1">
      <alignment horizontal="left" vertical="top" wrapText="1"/>
    </xf>
    <xf numFmtId="0" fontId="66" fillId="0" borderId="20" xfId="0" applyFont="1" applyBorder="1" applyAlignment="1">
      <alignment horizontal="left" vertical="top" wrapText="1"/>
    </xf>
    <xf numFmtId="0" fontId="66" fillId="0" borderId="19" xfId="0" applyFont="1" applyBorder="1" applyAlignment="1">
      <alignment horizontal="left" vertical="top" wrapText="1"/>
    </xf>
    <xf numFmtId="0" fontId="66" fillId="0" borderId="21" xfId="0" applyFont="1" applyBorder="1" applyAlignment="1">
      <alignment horizontal="left" vertical="top" wrapText="1"/>
    </xf>
    <xf numFmtId="0" fontId="66" fillId="0" borderId="46" xfId="0" applyFont="1" applyBorder="1" applyAlignment="1">
      <alignment horizontal="left" vertical="top" wrapText="1"/>
    </xf>
    <xf numFmtId="0" fontId="75" fillId="28" borderId="48" xfId="0" applyFont="1" applyFill="1" applyBorder="1" applyAlignment="1">
      <alignment horizontal="center"/>
    </xf>
    <xf numFmtId="0" fontId="75" fillId="28" borderId="49" xfId="0" applyFont="1" applyFill="1" applyBorder="1" applyAlignment="1">
      <alignment horizontal="center"/>
    </xf>
    <xf numFmtId="0" fontId="75" fillId="28" borderId="20" xfId="0" applyFont="1" applyFill="1" applyBorder="1" applyAlignment="1">
      <alignment horizontal="center"/>
    </xf>
    <xf numFmtId="0" fontId="75" fillId="28" borderId="19" xfId="0" applyFont="1" applyFill="1" applyBorder="1" applyAlignment="1">
      <alignment horizontal="center"/>
    </xf>
    <xf numFmtId="49" fontId="53" fillId="27" borderId="31" xfId="0" applyNumberFormat="1" applyFont="1" applyFill="1" applyBorder="1" applyAlignment="1">
      <alignment horizontal="center" vertical="center"/>
    </xf>
    <xf numFmtId="49" fontId="53" fillId="27" borderId="30" xfId="0" applyNumberFormat="1" applyFont="1" applyFill="1" applyBorder="1" applyAlignment="1">
      <alignment horizontal="center" vertical="center"/>
    </xf>
    <xf numFmtId="49" fontId="53" fillId="27" borderId="32" xfId="0" applyNumberFormat="1" applyFont="1" applyFill="1" applyBorder="1" applyAlignment="1">
      <alignment horizontal="center" vertical="center"/>
    </xf>
    <xf numFmtId="0" fontId="53" fillId="27" borderId="53" xfId="0" applyFont="1" applyFill="1" applyBorder="1" applyAlignment="1">
      <alignment horizontal="center" vertical="center" wrapText="1"/>
    </xf>
    <xf numFmtId="0" fontId="52" fillId="27" borderId="15" xfId="0" applyFont="1" applyFill="1" applyBorder="1" applyAlignment="1">
      <alignment vertical="center" wrapText="1"/>
    </xf>
    <xf numFmtId="0" fontId="52" fillId="27" borderId="54" xfId="0" applyFont="1" applyFill="1" applyBorder="1" applyAlignment="1">
      <alignment vertical="center" wrapText="1"/>
    </xf>
    <xf numFmtId="0" fontId="53" fillId="27" borderId="58" xfId="0" applyFont="1" applyFill="1" applyBorder="1" applyAlignment="1">
      <alignment horizontal="center" vertical="center" wrapText="1"/>
    </xf>
    <xf numFmtId="0" fontId="52" fillId="27" borderId="59" xfId="0" applyFont="1" applyFill="1" applyBorder="1" applyAlignment="1">
      <alignment vertical="center" wrapText="1"/>
    </xf>
    <xf numFmtId="0" fontId="52" fillId="27" borderId="60" xfId="0" applyFont="1" applyFill="1" applyBorder="1" applyAlignment="1">
      <alignment vertical="center" wrapText="1"/>
    </xf>
    <xf numFmtId="0" fontId="53" fillId="27" borderId="37" xfId="0" applyFont="1" applyFill="1" applyBorder="1" applyAlignment="1">
      <alignment horizontal="center" vertical="center" wrapText="1"/>
    </xf>
    <xf numFmtId="0" fontId="53" fillId="27" borderId="0" xfId="0" applyFont="1" applyFill="1" applyAlignment="1">
      <alignment horizontal="center" vertical="center" wrapText="1"/>
    </xf>
    <xf numFmtId="0" fontId="53" fillId="27" borderId="36" xfId="0" applyFont="1" applyFill="1" applyBorder="1" applyAlignment="1">
      <alignment horizontal="center" vertical="center" wrapText="1"/>
    </xf>
    <xf numFmtId="0" fontId="53" fillId="27" borderId="45" xfId="0" applyFont="1" applyFill="1" applyBorder="1" applyAlignment="1">
      <alignment horizontal="center" vertical="center" wrapText="1"/>
    </xf>
    <xf numFmtId="0" fontId="53" fillId="27" borderId="43" xfId="0" applyFont="1" applyFill="1" applyBorder="1" applyAlignment="1">
      <alignment horizontal="center" vertical="center" wrapText="1"/>
    </xf>
    <xf numFmtId="0" fontId="53" fillId="27" borderId="44" xfId="0" applyFont="1" applyFill="1" applyBorder="1" applyAlignment="1">
      <alignment horizontal="center" vertical="center" wrapText="1"/>
    </xf>
    <xf numFmtId="167" fontId="53" fillId="27" borderId="48" xfId="179" applyFont="1" applyFill="1" applyBorder="1" applyAlignment="1">
      <alignment horizontal="center" vertical="center" wrapText="1"/>
    </xf>
    <xf numFmtId="167" fontId="53" fillId="27" borderId="37" xfId="179" applyFont="1" applyFill="1" applyBorder="1" applyAlignment="1">
      <alignment horizontal="center" vertical="center" wrapText="1"/>
    </xf>
    <xf numFmtId="167" fontId="53" fillId="27" borderId="49" xfId="179" applyFont="1" applyFill="1" applyBorder="1" applyAlignment="1">
      <alignment horizontal="center" vertical="center" wrapText="1"/>
    </xf>
    <xf numFmtId="167" fontId="53" fillId="27" borderId="21" xfId="179" applyFont="1" applyFill="1" applyBorder="1" applyAlignment="1">
      <alignment horizontal="center" vertical="center" wrapText="1"/>
    </xf>
    <xf numFmtId="167" fontId="53" fillId="27" borderId="36" xfId="179" applyFont="1" applyFill="1" applyBorder="1" applyAlignment="1">
      <alignment horizontal="center" vertical="center" wrapText="1"/>
    </xf>
    <xf numFmtId="167" fontId="53" fillId="27" borderId="46" xfId="179" applyFont="1" applyFill="1" applyBorder="1" applyAlignment="1">
      <alignment horizontal="center" vertical="center" wrapText="1"/>
    </xf>
    <xf numFmtId="167" fontId="45" fillId="27" borderId="42" xfId="128" applyNumberFormat="1" applyFill="1" applyBorder="1" applyAlignment="1" applyProtection="1">
      <alignment horizontal="center" vertical="center"/>
    </xf>
    <xf numFmtId="167" fontId="45" fillId="27" borderId="0" xfId="128" applyNumberFormat="1" applyFill="1" applyBorder="1" applyAlignment="1" applyProtection="1">
      <alignment horizontal="center" vertical="center"/>
    </xf>
    <xf numFmtId="0" fontId="53" fillId="27" borderId="50" xfId="0" applyFont="1" applyFill="1" applyBorder="1" applyAlignment="1">
      <alignment horizontal="center" vertical="center" wrapText="1"/>
    </xf>
    <xf numFmtId="0" fontId="53" fillId="27" borderId="51" xfId="0" applyFont="1" applyFill="1" applyBorder="1" applyAlignment="1">
      <alignment horizontal="center" vertical="center" wrapText="1"/>
    </xf>
    <xf numFmtId="0" fontId="53" fillId="27" borderId="52" xfId="0" applyFont="1" applyFill="1" applyBorder="1" applyAlignment="1">
      <alignment horizontal="center" vertical="center" wrapText="1"/>
    </xf>
    <xf numFmtId="0" fontId="53" fillId="27" borderId="15" xfId="0" applyFont="1" applyFill="1" applyBorder="1" applyAlignment="1">
      <alignment horizontal="center" vertical="center" wrapText="1"/>
    </xf>
    <xf numFmtId="0" fontId="53" fillId="27" borderId="54" xfId="0" applyFont="1" applyFill="1" applyBorder="1" applyAlignment="1">
      <alignment horizontal="center" vertical="center" wrapText="1"/>
    </xf>
    <xf numFmtId="167" fontId="53" fillId="27" borderId="20" xfId="179" applyFont="1" applyFill="1" applyBorder="1" applyAlignment="1">
      <alignment horizontal="center" vertical="center" wrapText="1"/>
    </xf>
    <xf numFmtId="167" fontId="53" fillId="27" borderId="0" xfId="179" applyFont="1" applyFill="1" applyAlignment="1">
      <alignment horizontal="center" vertical="center" wrapText="1"/>
    </xf>
    <xf numFmtId="167" fontId="53" fillId="27" borderId="19" xfId="179" applyFont="1" applyFill="1" applyBorder="1" applyAlignment="1">
      <alignment horizontal="center" vertical="center" wrapText="1"/>
    </xf>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167" fontId="53" fillId="27" borderId="31" xfId="179" applyFont="1" applyFill="1" applyBorder="1" applyAlignment="1">
      <alignment horizontal="center" vertical="center"/>
    </xf>
    <xf numFmtId="167" fontId="53" fillId="27" borderId="30" xfId="179" applyFont="1" applyFill="1" applyBorder="1" applyAlignment="1">
      <alignment horizontal="center" vertical="center"/>
    </xf>
    <xf numFmtId="167" fontId="53" fillId="27" borderId="32" xfId="179" applyFont="1" applyFill="1" applyBorder="1" applyAlignment="1">
      <alignment horizontal="center" vertical="center"/>
    </xf>
    <xf numFmtId="0" fontId="53" fillId="27" borderId="20" xfId="0" applyFont="1" applyFill="1" applyBorder="1" applyAlignment="1">
      <alignment horizontal="center" vertical="center" wrapText="1"/>
    </xf>
    <xf numFmtId="0" fontId="53" fillId="27" borderId="55" xfId="0" applyFont="1" applyFill="1" applyBorder="1" applyAlignment="1">
      <alignment horizontal="center" vertical="center" wrapText="1"/>
    </xf>
    <xf numFmtId="0" fontId="53" fillId="27" borderId="56" xfId="0" applyFont="1" applyFill="1" applyBorder="1" applyAlignment="1">
      <alignment horizontal="center" vertical="center" wrapText="1"/>
    </xf>
    <xf numFmtId="0" fontId="53" fillId="27" borderId="57" xfId="0" applyFont="1" applyFill="1" applyBorder="1" applyAlignment="1">
      <alignment horizontal="center" vertical="center" wrapText="1"/>
    </xf>
    <xf numFmtId="0" fontId="53" fillId="24" borderId="61" xfId="152" applyFont="1" applyFill="1" applyBorder="1" applyAlignment="1">
      <alignment horizontal="center" vertical="center"/>
    </xf>
    <xf numFmtId="0" fontId="53" fillId="24" borderId="62" xfId="152" applyFont="1" applyFill="1" applyBorder="1" applyAlignment="1">
      <alignment horizontal="center" vertical="center"/>
    </xf>
    <xf numFmtId="0" fontId="53" fillId="24" borderId="63" xfId="152" applyFont="1" applyFill="1" applyBorder="1" applyAlignment="1">
      <alignment horizontal="center" vertical="center"/>
    </xf>
    <xf numFmtId="0" fontId="53" fillId="24" borderId="64" xfId="152" applyFont="1" applyFill="1" applyBorder="1" applyAlignment="1">
      <alignment horizontal="center" vertical="center"/>
    </xf>
    <xf numFmtId="167" fontId="50" fillId="27" borderId="0" xfId="128" applyNumberFormat="1" applyFont="1" applyFill="1" applyBorder="1" applyAlignment="1" applyProtection="1">
      <alignment horizontal="center" vertical="center"/>
    </xf>
    <xf numFmtId="16" fontId="53" fillId="0" borderId="43" xfId="0" applyNumberFormat="1" applyFont="1" applyBorder="1" applyAlignment="1">
      <alignment horizontal="center" vertical="center" wrapText="1"/>
    </xf>
    <xf numFmtId="16" fontId="53" fillId="0" borderId="44" xfId="0" applyNumberFormat="1" applyFont="1" applyBorder="1" applyAlignment="1">
      <alignment horizontal="center" vertical="center" wrapText="1"/>
    </xf>
    <xf numFmtId="0" fontId="53" fillId="0" borderId="31" xfId="0" applyFont="1" applyBorder="1" applyAlignment="1">
      <alignment horizontal="center" wrapText="1"/>
    </xf>
    <xf numFmtId="0" fontId="53" fillId="0" borderId="30" xfId="0" applyFont="1" applyBorder="1" applyAlignment="1">
      <alignment horizont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16" fontId="53" fillId="27" borderId="43" xfId="0" applyNumberFormat="1" applyFont="1" applyFill="1" applyBorder="1" applyAlignment="1">
      <alignment horizontal="center" vertical="center" wrapText="1"/>
    </xf>
    <xf numFmtId="0" fontId="0" fillId="0" borderId="44" xfId="0" applyBorder="1"/>
    <xf numFmtId="16" fontId="53" fillId="27" borderId="44" xfId="0" applyNumberFormat="1" applyFont="1" applyFill="1" applyBorder="1" applyAlignment="1">
      <alignment horizontal="center" vertical="center" wrapText="1"/>
    </xf>
    <xf numFmtId="16" fontId="53" fillId="27" borderId="45" xfId="0" applyNumberFormat="1" applyFont="1" applyFill="1" applyBorder="1" applyAlignment="1">
      <alignment horizontal="center" vertical="center" wrapText="1"/>
    </xf>
    <xf numFmtId="0" fontId="53" fillId="27" borderId="32" xfId="0" applyFont="1" applyFill="1" applyBorder="1" applyAlignment="1">
      <alignment horizontal="center"/>
    </xf>
    <xf numFmtId="0" fontId="53" fillId="27" borderId="31" xfId="0" applyFont="1" applyFill="1" applyBorder="1" applyAlignment="1">
      <alignment horizontal="center" vertical="center"/>
    </xf>
    <xf numFmtId="0" fontId="53" fillId="27" borderId="30" xfId="0" applyFont="1" applyFill="1" applyBorder="1" applyAlignment="1">
      <alignment horizontal="center" vertical="center"/>
    </xf>
    <xf numFmtId="0" fontId="53" fillId="27" borderId="31" xfId="0" applyFont="1" applyFill="1" applyBorder="1" applyAlignment="1">
      <alignment horizontal="center" vertical="center" wrapText="1"/>
    </xf>
    <xf numFmtId="0" fontId="53" fillId="27" borderId="30" xfId="0" applyFont="1" applyFill="1" applyBorder="1" applyAlignment="1">
      <alignment horizontal="center" vertical="center" wrapText="1"/>
    </xf>
    <xf numFmtId="0" fontId="53" fillId="27" borderId="32" xfId="0" applyFont="1" applyFill="1" applyBorder="1" applyAlignment="1">
      <alignment horizontal="center" vertical="center" wrapText="1"/>
    </xf>
    <xf numFmtId="0" fontId="52" fillId="27" borderId="0" xfId="0" applyFont="1" applyFill="1" applyAlignment="1">
      <alignment horizontal="left" wrapText="1"/>
    </xf>
    <xf numFmtId="0" fontId="53" fillId="27" borderId="45" xfId="0" applyFont="1" applyFill="1" applyBorder="1" applyAlignment="1">
      <alignment horizontal="center"/>
    </xf>
    <xf numFmtId="0" fontId="53" fillId="27" borderId="43" xfId="0" applyFont="1" applyFill="1" applyBorder="1" applyAlignment="1">
      <alignment horizontal="center"/>
    </xf>
    <xf numFmtId="0" fontId="53" fillId="27" borderId="44" xfId="0" applyFont="1" applyFill="1" applyBorder="1" applyAlignment="1">
      <alignment horizontal="center"/>
    </xf>
    <xf numFmtId="0" fontId="52" fillId="27" borderId="30" xfId="0" applyFont="1" applyFill="1" applyBorder="1"/>
    <xf numFmtId="0" fontId="52" fillId="27" borderId="32" xfId="0" applyFont="1" applyFill="1" applyBorder="1"/>
    <xf numFmtId="0" fontId="53" fillId="0" borderId="31" xfId="0" applyFont="1" applyBorder="1" applyAlignment="1">
      <alignment horizontal="center"/>
    </xf>
    <xf numFmtId="0" fontId="53" fillId="0" borderId="30" xfId="0" applyFont="1" applyBorder="1" applyAlignment="1">
      <alignment horizontal="center"/>
    </xf>
    <xf numFmtId="0" fontId="53" fillId="0" borderId="32" xfId="0" applyFont="1" applyBorder="1" applyAlignment="1">
      <alignment horizontal="center"/>
    </xf>
    <xf numFmtId="0" fontId="53" fillId="27" borderId="31" xfId="0" applyFont="1" applyFill="1" applyBorder="1" applyAlignment="1">
      <alignment horizontal="center" wrapText="1"/>
    </xf>
    <xf numFmtId="0" fontId="53" fillId="27" borderId="30" xfId="0" applyFont="1" applyFill="1" applyBorder="1" applyAlignment="1">
      <alignment horizontal="center" wrapText="1"/>
    </xf>
    <xf numFmtId="0" fontId="53" fillId="27" borderId="32" xfId="0" applyFont="1" applyFill="1" applyBorder="1" applyAlignment="1">
      <alignment horizontal="center" wrapText="1"/>
    </xf>
    <xf numFmtId="0" fontId="52" fillId="27" borderId="44" xfId="0" applyFont="1" applyFill="1" applyBorder="1"/>
    <xf numFmtId="169" fontId="53" fillId="27" borderId="45" xfId="135" applyNumberFormat="1" applyFont="1" applyFill="1" applyBorder="1" applyAlignment="1">
      <alignment horizontal="center"/>
    </xf>
    <xf numFmtId="169" fontId="53" fillId="27" borderId="43" xfId="135" applyNumberFormat="1" applyFont="1" applyFill="1" applyBorder="1" applyAlignment="1">
      <alignment horizontal="center"/>
    </xf>
    <xf numFmtId="169" fontId="53" fillId="27" borderId="44" xfId="135" applyNumberFormat="1" applyFont="1" applyFill="1" applyBorder="1" applyAlignment="1">
      <alignment horizontal="center"/>
    </xf>
    <xf numFmtId="17" fontId="53" fillId="27" borderId="31" xfId="0" quotePrefix="1" applyNumberFormat="1" applyFont="1" applyFill="1" applyBorder="1" applyAlignment="1">
      <alignment horizontal="center"/>
    </xf>
    <xf numFmtId="17" fontId="53" fillId="27" borderId="30" xfId="0" quotePrefix="1" applyNumberFormat="1" applyFont="1" applyFill="1" applyBorder="1" applyAlignment="1">
      <alignment horizontal="center"/>
    </xf>
    <xf numFmtId="17" fontId="53" fillId="27" borderId="32" xfId="0" quotePrefix="1" applyNumberFormat="1" applyFont="1" applyFill="1" applyBorder="1" applyAlignment="1">
      <alignment horizontal="center"/>
    </xf>
    <xf numFmtId="0" fontId="53" fillId="27" borderId="32" xfId="0" applyFont="1" applyFill="1" applyBorder="1" applyAlignment="1">
      <alignment horizontal="center" vertical="center"/>
    </xf>
    <xf numFmtId="0" fontId="106" fillId="0" borderId="31" xfId="256" applyFont="1" applyBorder="1" applyAlignment="1">
      <alignment horizontal="center" vertical="center"/>
    </xf>
    <xf numFmtId="0" fontId="106" fillId="0" borderId="30" xfId="256" applyFont="1" applyBorder="1" applyAlignment="1">
      <alignment horizontal="center" vertical="center"/>
    </xf>
    <xf numFmtId="0" fontId="106" fillId="0" borderId="32" xfId="256" applyFont="1" applyBorder="1" applyAlignment="1">
      <alignment horizontal="center" vertical="center"/>
    </xf>
    <xf numFmtId="4" fontId="107" fillId="0" borderId="89" xfId="256" applyNumberFormat="1" applyFont="1" applyBorder="1" applyAlignment="1">
      <alignment horizontal="center"/>
    </xf>
    <xf numFmtId="0" fontId="109" fillId="0" borderId="0" xfId="256" applyFont="1" applyAlignment="1">
      <alignment horizontal="justify" vertical="top"/>
    </xf>
    <xf numFmtId="0" fontId="110" fillId="0" borderId="0" xfId="256" applyFont="1" applyAlignment="1">
      <alignment horizontal="justify" vertical="top"/>
    </xf>
    <xf numFmtId="16" fontId="53" fillId="27" borderId="43" xfId="0" quotePrefix="1" applyNumberFormat="1" applyFont="1" applyFill="1" applyBorder="1" applyAlignment="1">
      <alignment horizontal="center" vertical="center" wrapText="1"/>
    </xf>
    <xf numFmtId="16" fontId="53" fillId="27" borderId="37" xfId="0" applyNumberFormat="1" applyFont="1" applyFill="1" applyBorder="1" applyAlignment="1">
      <alignment horizontal="center" vertical="center" wrapText="1"/>
    </xf>
    <xf numFmtId="16" fontId="53" fillId="27" borderId="36" xfId="0" applyNumberFormat="1" applyFont="1" applyFill="1" applyBorder="1" applyAlignment="1">
      <alignment horizontal="center" vertical="center" wrapText="1"/>
    </xf>
    <xf numFmtId="16" fontId="53" fillId="27" borderId="48" xfId="0" applyNumberFormat="1" applyFont="1" applyFill="1" applyBorder="1" applyAlignment="1">
      <alignment horizontal="center" vertical="center" wrapText="1"/>
    </xf>
    <xf numFmtId="16" fontId="53" fillId="27" borderId="21" xfId="0" applyNumberFormat="1" applyFont="1" applyFill="1" applyBorder="1" applyAlignment="1">
      <alignment horizontal="center" vertical="center" wrapText="1"/>
    </xf>
    <xf numFmtId="0" fontId="53" fillId="27" borderId="65" xfId="0" applyFont="1" applyFill="1" applyBorder="1" applyAlignment="1">
      <alignment horizontal="center" vertical="center" wrapText="1"/>
    </xf>
    <xf numFmtId="0" fontId="53" fillId="27" borderId="66" xfId="0" applyFont="1" applyFill="1" applyBorder="1" applyAlignment="1">
      <alignment horizontal="center" vertical="center" wrapText="1"/>
    </xf>
    <xf numFmtId="167" fontId="52" fillId="27" borderId="0" xfId="0" applyNumberFormat="1" applyFont="1" applyFill="1" applyAlignment="1">
      <alignment horizontal="left" wrapText="1"/>
    </xf>
    <xf numFmtId="0" fontId="53" fillId="27" borderId="67" xfId="0" applyFont="1" applyFill="1" applyBorder="1" applyAlignment="1">
      <alignment horizontal="center" vertical="center" wrapText="1"/>
    </xf>
    <xf numFmtId="16" fontId="53" fillId="27" borderId="20" xfId="0" applyNumberFormat="1" applyFont="1" applyFill="1" applyBorder="1" applyAlignment="1">
      <alignment horizontal="center" vertical="center" wrapText="1"/>
    </xf>
    <xf numFmtId="0" fontId="53" fillId="27" borderId="68" xfId="0" applyFont="1" applyFill="1" applyBorder="1" applyAlignment="1">
      <alignment horizontal="center" vertical="center" wrapText="1"/>
    </xf>
    <xf numFmtId="0" fontId="53" fillId="27" borderId="69" xfId="0" applyFont="1" applyFill="1" applyBorder="1" applyAlignment="1">
      <alignment horizontal="center" vertical="center" wrapText="1"/>
    </xf>
    <xf numFmtId="0" fontId="53" fillId="27" borderId="73" xfId="0" applyFont="1" applyFill="1" applyBorder="1" applyAlignment="1">
      <alignment horizontal="center" vertical="center" wrapText="1"/>
    </xf>
    <xf numFmtId="0" fontId="53" fillId="27" borderId="74" xfId="0" applyFont="1" applyFill="1" applyBorder="1" applyAlignment="1">
      <alignment horizontal="center" vertical="center" wrapText="1"/>
    </xf>
    <xf numFmtId="0" fontId="53" fillId="27" borderId="71" xfId="0" applyFont="1" applyFill="1" applyBorder="1" applyAlignment="1">
      <alignment horizontal="center" vertical="center" wrapText="1"/>
    </xf>
    <xf numFmtId="0" fontId="53" fillId="27" borderId="72" xfId="0" applyFont="1" applyFill="1" applyBorder="1" applyAlignment="1">
      <alignment horizontal="center" vertical="center" wrapText="1"/>
    </xf>
    <xf numFmtId="0" fontId="53" fillId="27" borderId="77" xfId="0" applyFont="1" applyFill="1" applyBorder="1" applyAlignment="1">
      <alignment horizontal="center" vertical="center" wrapText="1"/>
    </xf>
    <xf numFmtId="0" fontId="53" fillId="27" borderId="78" xfId="0" applyFont="1" applyFill="1" applyBorder="1" applyAlignment="1">
      <alignment horizontal="center" vertical="center" wrapText="1"/>
    </xf>
    <xf numFmtId="0" fontId="53" fillId="27" borderId="70" xfId="0" applyFont="1" applyFill="1" applyBorder="1" applyAlignment="1">
      <alignment horizontal="center" vertical="center" wrapText="1"/>
    </xf>
    <xf numFmtId="0" fontId="53" fillId="27" borderId="64" xfId="0" applyFont="1" applyFill="1" applyBorder="1" applyAlignment="1">
      <alignment horizontal="center" vertical="center" wrapText="1"/>
    </xf>
    <xf numFmtId="0" fontId="53" fillId="27" borderId="75" xfId="0" applyFont="1" applyFill="1" applyBorder="1" applyAlignment="1">
      <alignment horizontal="center" vertical="center" wrapText="1"/>
    </xf>
    <xf numFmtId="0" fontId="53" fillId="27" borderId="76" xfId="0" applyFont="1" applyFill="1" applyBorder="1" applyAlignment="1">
      <alignment horizontal="center" vertical="center" wrapText="1"/>
    </xf>
    <xf numFmtId="0" fontId="53" fillId="27" borderId="48" xfId="0" applyFont="1" applyFill="1" applyBorder="1" applyAlignment="1">
      <alignment horizontal="center"/>
    </xf>
    <xf numFmtId="0" fontId="53" fillId="27" borderId="20" xfId="0" applyFont="1" applyFill="1" applyBorder="1" applyAlignment="1">
      <alignment horizontal="center"/>
    </xf>
    <xf numFmtId="0" fontId="53" fillId="27" borderId="21" xfId="0" applyFont="1" applyFill="1" applyBorder="1" applyAlignment="1">
      <alignment horizontal="center"/>
    </xf>
    <xf numFmtId="0" fontId="53" fillId="27" borderId="79" xfId="0" applyFont="1" applyFill="1" applyBorder="1" applyAlignment="1">
      <alignment horizontal="center" vertical="center" wrapText="1"/>
    </xf>
    <xf numFmtId="16" fontId="53" fillId="0" borderId="45" xfId="0" applyNumberFormat="1" applyFont="1" applyBorder="1" applyAlignment="1">
      <alignment horizontal="center" vertical="center" wrapText="1"/>
    </xf>
    <xf numFmtId="0" fontId="52" fillId="27" borderId="0" xfId="0" applyFont="1" applyFill="1" applyAlignment="1">
      <alignment horizontal="center"/>
    </xf>
    <xf numFmtId="178" fontId="122" fillId="27" borderId="0" xfId="0" applyNumberFormat="1" applyFont="1" applyFill="1"/>
    <xf numFmtId="0" fontId="52" fillId="27" borderId="0" xfId="179" applyNumberFormat="1" applyFont="1" applyFill="1" applyAlignment="1">
      <alignment horizontal="right" vertical="center"/>
    </xf>
  </cellXfs>
  <cellStyles count="39093">
    <cellStyle name="=C:\WINNT\SYSTEM32\COMMAND.COM" xfId="684" xr:uid="{00000000-0005-0000-0000-000000000000}"/>
    <cellStyle name="20% - Accent1" xfId="685" xr:uid="{00000000-0005-0000-0000-000001000000}"/>
    <cellStyle name="20% - Accent2" xfId="686" xr:uid="{00000000-0005-0000-0000-000002000000}"/>
    <cellStyle name="20% - Accent3" xfId="687" xr:uid="{00000000-0005-0000-0000-000003000000}"/>
    <cellStyle name="20% - Accent4" xfId="688" xr:uid="{00000000-0005-0000-0000-000004000000}"/>
    <cellStyle name="20% - Accent5" xfId="689" xr:uid="{00000000-0005-0000-0000-000005000000}"/>
    <cellStyle name="20% - Accent6" xfId="690" xr:uid="{00000000-0005-0000-0000-000006000000}"/>
    <cellStyle name="20% - Énfasis1" xfId="232" builtinId="30" customBuiltin="1"/>
    <cellStyle name="20% - Énfasis1 10" xfId="29367" xr:uid="{3318CB51-DB82-4890-ACDD-0C7C86DD1129}"/>
    <cellStyle name="20% - Énfasis1 2" xfId="1" xr:uid="{00000000-0005-0000-0000-000008000000}"/>
    <cellStyle name="20% - Énfasis1 2 2" xfId="2" xr:uid="{00000000-0005-0000-0000-000009000000}"/>
    <cellStyle name="20% - Énfasis1 2_IMS1" xfId="7427" xr:uid="{00000000-0005-0000-0000-00000A000000}"/>
    <cellStyle name="20% - Énfasis1 3" xfId="3" xr:uid="{00000000-0005-0000-0000-00000B000000}"/>
    <cellStyle name="20% - Énfasis1 3 2" xfId="4" xr:uid="{00000000-0005-0000-0000-00000C000000}"/>
    <cellStyle name="20% - Énfasis1 3_IMS1" xfId="7428" xr:uid="{00000000-0005-0000-0000-00000D000000}"/>
    <cellStyle name="20% - Énfasis1 4" xfId="5" xr:uid="{00000000-0005-0000-0000-00000E000000}"/>
    <cellStyle name="20% - Énfasis1 4 2" xfId="6" xr:uid="{00000000-0005-0000-0000-00000F000000}"/>
    <cellStyle name="20% - Énfasis1 4_IMS1" xfId="7429" xr:uid="{00000000-0005-0000-0000-000010000000}"/>
    <cellStyle name="20% - Énfasis1 5" xfId="268" xr:uid="{00000000-0005-0000-0000-000011000000}"/>
    <cellStyle name="20% - Énfasis1 6" xfId="5273" xr:uid="{00000000-0005-0000-0000-000012000000}"/>
    <cellStyle name="20% - Énfasis1 6 2" xfId="32489" xr:uid="{25F3D332-4746-4262-A705-13613E3BBBF9}"/>
    <cellStyle name="20% - Énfasis1 7" xfId="10426" xr:uid="{00000000-0005-0000-0000-000013000000}"/>
    <cellStyle name="20% - Énfasis1 8" xfId="15802" xr:uid="{00000000-0005-0000-0000-000014000000}"/>
    <cellStyle name="20% - Énfasis1 9" xfId="29333" xr:uid="{99D283C2-3C42-4FC1-A7F3-C7BC018D757F}"/>
    <cellStyle name="20% - Énfasis2" xfId="236" builtinId="34" customBuiltin="1"/>
    <cellStyle name="20% - Énfasis2 10" xfId="32488" xr:uid="{8EB0BBEF-F16F-488E-A6F7-9EA04C3405E2}"/>
    <cellStyle name="20% - Énfasis2 2" xfId="7" xr:uid="{00000000-0005-0000-0000-000016000000}"/>
    <cellStyle name="20% - Énfasis2 2 2" xfId="8" xr:uid="{00000000-0005-0000-0000-000017000000}"/>
    <cellStyle name="20% - Énfasis2 2_IMS1" xfId="7430" xr:uid="{00000000-0005-0000-0000-000018000000}"/>
    <cellStyle name="20% - Énfasis2 3" xfId="9" xr:uid="{00000000-0005-0000-0000-000019000000}"/>
    <cellStyle name="20% - Énfasis2 3 2" xfId="10" xr:uid="{00000000-0005-0000-0000-00001A000000}"/>
    <cellStyle name="20% - Énfasis2 3_IMS1" xfId="7431" xr:uid="{00000000-0005-0000-0000-00001B000000}"/>
    <cellStyle name="20% - Énfasis2 4" xfId="11" xr:uid="{00000000-0005-0000-0000-00001C000000}"/>
    <cellStyle name="20% - Énfasis2 4 2" xfId="12" xr:uid="{00000000-0005-0000-0000-00001D000000}"/>
    <cellStyle name="20% - Énfasis2 4_IMS1" xfId="7432" xr:uid="{00000000-0005-0000-0000-00001E000000}"/>
    <cellStyle name="20% - Énfasis2 5" xfId="269" xr:uid="{00000000-0005-0000-0000-00001F000000}"/>
    <cellStyle name="20% - Énfasis2 6" xfId="5274" xr:uid="{00000000-0005-0000-0000-000020000000}"/>
    <cellStyle name="20% - Énfasis2 6 2" xfId="32490" xr:uid="{BA633E16-E863-4D1F-8796-0D580FEE0CD1}"/>
    <cellStyle name="20% - Énfasis2 7" xfId="10427" xr:uid="{00000000-0005-0000-0000-000021000000}"/>
    <cellStyle name="20% - Énfasis2 8" xfId="15803" xr:uid="{00000000-0005-0000-0000-000022000000}"/>
    <cellStyle name="20% - Énfasis2 9" xfId="29335" xr:uid="{1D3D21AC-5D48-4FEE-9DCF-E24344ED5FB0}"/>
    <cellStyle name="20% - Énfasis3" xfId="240" builtinId="38" customBuiltin="1"/>
    <cellStyle name="20% - Énfasis3 10" xfId="29365" xr:uid="{96AAE5AF-69C8-4D7A-9572-5C45C1D4D2FD}"/>
    <cellStyle name="20% - Énfasis3 2" xfId="13" xr:uid="{00000000-0005-0000-0000-000024000000}"/>
    <cellStyle name="20% - Énfasis3 2 2" xfId="14" xr:uid="{00000000-0005-0000-0000-000025000000}"/>
    <cellStyle name="20% - Énfasis3 2_IMS1" xfId="7433" xr:uid="{00000000-0005-0000-0000-000026000000}"/>
    <cellStyle name="20% - Énfasis3 3" xfId="15" xr:uid="{00000000-0005-0000-0000-000027000000}"/>
    <cellStyle name="20% - Énfasis3 3 2" xfId="16" xr:uid="{00000000-0005-0000-0000-000028000000}"/>
    <cellStyle name="20% - Énfasis3 3_IMS1" xfId="7434" xr:uid="{00000000-0005-0000-0000-000029000000}"/>
    <cellStyle name="20% - Énfasis3 4" xfId="17" xr:uid="{00000000-0005-0000-0000-00002A000000}"/>
    <cellStyle name="20% - Énfasis3 4 2" xfId="18" xr:uid="{00000000-0005-0000-0000-00002B000000}"/>
    <cellStyle name="20% - Énfasis3 4_IMS1" xfId="7435" xr:uid="{00000000-0005-0000-0000-00002C000000}"/>
    <cellStyle name="20% - Énfasis3 5" xfId="270" xr:uid="{00000000-0005-0000-0000-00002D000000}"/>
    <cellStyle name="20% - Énfasis3 6" xfId="5275" xr:uid="{00000000-0005-0000-0000-00002E000000}"/>
    <cellStyle name="20% - Énfasis3 6 2" xfId="32491" xr:uid="{CC82A0A6-7EDC-4C76-AD8B-9F2B87D49AC8}"/>
    <cellStyle name="20% - Énfasis3 7" xfId="10428" xr:uid="{00000000-0005-0000-0000-00002F000000}"/>
    <cellStyle name="20% - Énfasis3 8" xfId="15804" xr:uid="{00000000-0005-0000-0000-000030000000}"/>
    <cellStyle name="20% - Énfasis3 9" xfId="29337" xr:uid="{E754961C-F82F-4BA5-945A-BA70012FFEFA}"/>
    <cellStyle name="20% - Énfasis4" xfId="244" builtinId="42" customBuiltin="1"/>
    <cellStyle name="20% - Énfasis4 10" xfId="29603" xr:uid="{24CF4EBA-ED4E-4A31-89AB-F7AFB62E7196}"/>
    <cellStyle name="20% - Énfasis4 2" xfId="19" xr:uid="{00000000-0005-0000-0000-000032000000}"/>
    <cellStyle name="20% - Énfasis4 2 2" xfId="20" xr:uid="{00000000-0005-0000-0000-000033000000}"/>
    <cellStyle name="20% - Énfasis4 2_IMS1" xfId="7436" xr:uid="{00000000-0005-0000-0000-000034000000}"/>
    <cellStyle name="20% - Énfasis4 3" xfId="21" xr:uid="{00000000-0005-0000-0000-000035000000}"/>
    <cellStyle name="20% - Énfasis4 3 2" xfId="22" xr:uid="{00000000-0005-0000-0000-000036000000}"/>
    <cellStyle name="20% - Énfasis4 3_IMS1" xfId="7437" xr:uid="{00000000-0005-0000-0000-000037000000}"/>
    <cellStyle name="20% - Énfasis4 4" xfId="23" xr:uid="{00000000-0005-0000-0000-000038000000}"/>
    <cellStyle name="20% - Énfasis4 4 2" xfId="24" xr:uid="{00000000-0005-0000-0000-000039000000}"/>
    <cellStyle name="20% - Énfasis4 4_IMS1" xfId="7438" xr:uid="{00000000-0005-0000-0000-00003A000000}"/>
    <cellStyle name="20% - Énfasis4 5" xfId="271" xr:uid="{00000000-0005-0000-0000-00003B000000}"/>
    <cellStyle name="20% - Énfasis4 6" xfId="5276" xr:uid="{00000000-0005-0000-0000-00003C000000}"/>
    <cellStyle name="20% - Énfasis4 6 2" xfId="32492" xr:uid="{54B96121-C139-4769-869D-B2FE3B2D49B3}"/>
    <cellStyle name="20% - Énfasis4 7" xfId="10429" xr:uid="{00000000-0005-0000-0000-00003D000000}"/>
    <cellStyle name="20% - Énfasis4 8" xfId="15805" xr:uid="{00000000-0005-0000-0000-00003E000000}"/>
    <cellStyle name="20% - Énfasis4 9" xfId="29339" xr:uid="{D293428B-68D9-4C5C-8778-26BC3CE8D238}"/>
    <cellStyle name="20% - Énfasis5" xfId="248" builtinId="46" customBuiltin="1"/>
    <cellStyle name="20% - Énfasis5 10" xfId="29602" xr:uid="{FF02DC7A-6EC3-4A32-92E8-FC4FC4C72801}"/>
    <cellStyle name="20% - Énfasis5 2" xfId="25" xr:uid="{00000000-0005-0000-0000-000040000000}"/>
    <cellStyle name="20% - Énfasis5 2 2" xfId="26" xr:uid="{00000000-0005-0000-0000-000041000000}"/>
    <cellStyle name="20% - Énfasis5 2_IMS1" xfId="7439" xr:uid="{00000000-0005-0000-0000-000042000000}"/>
    <cellStyle name="20% - Énfasis5 3" xfId="27" xr:uid="{00000000-0005-0000-0000-000043000000}"/>
    <cellStyle name="20% - Énfasis5 3 2" xfId="28" xr:uid="{00000000-0005-0000-0000-000044000000}"/>
    <cellStyle name="20% - Énfasis5 3_IMS1" xfId="7440" xr:uid="{00000000-0005-0000-0000-000045000000}"/>
    <cellStyle name="20% - Énfasis5 4" xfId="29" xr:uid="{00000000-0005-0000-0000-000046000000}"/>
    <cellStyle name="20% - Énfasis5 4 2" xfId="30" xr:uid="{00000000-0005-0000-0000-000047000000}"/>
    <cellStyle name="20% - Énfasis5 4_IMS1" xfId="7441" xr:uid="{00000000-0005-0000-0000-000048000000}"/>
    <cellStyle name="20% - Énfasis5 5" xfId="272" xr:uid="{00000000-0005-0000-0000-000049000000}"/>
    <cellStyle name="20% - Énfasis5 6" xfId="5277" xr:uid="{00000000-0005-0000-0000-00004A000000}"/>
    <cellStyle name="20% - Énfasis5 6 2" xfId="32493" xr:uid="{96A653E4-8D25-4794-89C5-57D773DEB6BC}"/>
    <cellStyle name="20% - Énfasis5 7" xfId="10430" xr:uid="{00000000-0005-0000-0000-00004B000000}"/>
    <cellStyle name="20% - Énfasis5 8" xfId="15806" xr:uid="{00000000-0005-0000-0000-00004C000000}"/>
    <cellStyle name="20% - Énfasis5 9" xfId="29341" xr:uid="{FCBA3A23-F1EE-4D19-A2EA-12194BBC34DF}"/>
    <cellStyle name="20% - Énfasis6" xfId="252" builtinId="50" customBuiltin="1"/>
    <cellStyle name="20% - Énfasis6 10" xfId="29600" xr:uid="{EADF3A35-7646-4543-9AF9-A42682052D3A}"/>
    <cellStyle name="20% - Énfasis6 2" xfId="31" xr:uid="{00000000-0005-0000-0000-00004E000000}"/>
    <cellStyle name="20% - Énfasis6 2 2" xfId="32" xr:uid="{00000000-0005-0000-0000-00004F000000}"/>
    <cellStyle name="20% - Énfasis6 2_IMS1" xfId="7442" xr:uid="{00000000-0005-0000-0000-000050000000}"/>
    <cellStyle name="20% - Énfasis6 3" xfId="33" xr:uid="{00000000-0005-0000-0000-000051000000}"/>
    <cellStyle name="20% - Énfasis6 3 2" xfId="34" xr:uid="{00000000-0005-0000-0000-000052000000}"/>
    <cellStyle name="20% - Énfasis6 3_IMS1" xfId="7443" xr:uid="{00000000-0005-0000-0000-000053000000}"/>
    <cellStyle name="20% - Énfasis6 4" xfId="35" xr:uid="{00000000-0005-0000-0000-000054000000}"/>
    <cellStyle name="20% - Énfasis6 4 2" xfId="36" xr:uid="{00000000-0005-0000-0000-000055000000}"/>
    <cellStyle name="20% - Énfasis6 4_IMS1" xfId="7444" xr:uid="{00000000-0005-0000-0000-000056000000}"/>
    <cellStyle name="20% - Énfasis6 5" xfId="273" xr:uid="{00000000-0005-0000-0000-000057000000}"/>
    <cellStyle name="20% - Énfasis6 6" xfId="5278" xr:uid="{00000000-0005-0000-0000-000058000000}"/>
    <cellStyle name="20% - Énfasis6 6 2" xfId="32494" xr:uid="{83AEB17A-4E42-43B4-AC21-CE94CC8FD8BA}"/>
    <cellStyle name="20% - Énfasis6 7" xfId="10431" xr:uid="{00000000-0005-0000-0000-000059000000}"/>
    <cellStyle name="20% - Énfasis6 8" xfId="15807" xr:uid="{00000000-0005-0000-0000-00005A000000}"/>
    <cellStyle name="20% - Énfasis6 9" xfId="29343" xr:uid="{810E0AEE-D30D-4EAE-8456-72E2CC11341C}"/>
    <cellStyle name="40% - Accent1" xfId="691" xr:uid="{00000000-0005-0000-0000-00005B000000}"/>
    <cellStyle name="40% - Accent2" xfId="692" xr:uid="{00000000-0005-0000-0000-00005C000000}"/>
    <cellStyle name="40% - Accent3" xfId="693" xr:uid="{00000000-0005-0000-0000-00005D000000}"/>
    <cellStyle name="40% - Accent4" xfId="694" xr:uid="{00000000-0005-0000-0000-00005E000000}"/>
    <cellStyle name="40% - Accent5" xfId="695" xr:uid="{00000000-0005-0000-0000-00005F000000}"/>
    <cellStyle name="40% - Accent6" xfId="696" xr:uid="{00000000-0005-0000-0000-000060000000}"/>
    <cellStyle name="40% - Énfasis1" xfId="233" builtinId="31" customBuiltin="1"/>
    <cellStyle name="40% - Énfasis1 10" xfId="29606" xr:uid="{645C9795-8024-4259-8764-20A08756AD01}"/>
    <cellStyle name="40% - Énfasis1 2" xfId="37" xr:uid="{00000000-0005-0000-0000-000062000000}"/>
    <cellStyle name="40% - Énfasis1 2 2" xfId="38" xr:uid="{00000000-0005-0000-0000-000063000000}"/>
    <cellStyle name="40% - Énfasis1 2_IMS1" xfId="7445" xr:uid="{00000000-0005-0000-0000-000064000000}"/>
    <cellStyle name="40% - Énfasis1 3" xfId="39" xr:uid="{00000000-0005-0000-0000-000065000000}"/>
    <cellStyle name="40% - Énfasis1 3 2" xfId="40" xr:uid="{00000000-0005-0000-0000-000066000000}"/>
    <cellStyle name="40% - Énfasis1 3_IMS1" xfId="7446" xr:uid="{00000000-0005-0000-0000-000067000000}"/>
    <cellStyle name="40% - Énfasis1 4" xfId="41" xr:uid="{00000000-0005-0000-0000-000068000000}"/>
    <cellStyle name="40% - Énfasis1 4 2" xfId="42" xr:uid="{00000000-0005-0000-0000-000069000000}"/>
    <cellStyle name="40% - Énfasis1 4_IMS1" xfId="7447" xr:uid="{00000000-0005-0000-0000-00006A000000}"/>
    <cellStyle name="40% - Énfasis1 5" xfId="274" xr:uid="{00000000-0005-0000-0000-00006B000000}"/>
    <cellStyle name="40% - Énfasis1 6" xfId="5279" xr:uid="{00000000-0005-0000-0000-00006C000000}"/>
    <cellStyle name="40% - Énfasis1 6 2" xfId="32495" xr:uid="{BA31788A-E8B5-490C-B5E5-CA8AC207F5A8}"/>
    <cellStyle name="40% - Énfasis1 7" xfId="10432" xr:uid="{00000000-0005-0000-0000-00006D000000}"/>
    <cellStyle name="40% - Énfasis1 8" xfId="15808" xr:uid="{00000000-0005-0000-0000-00006E000000}"/>
    <cellStyle name="40% - Énfasis1 9" xfId="29334" xr:uid="{036D73A7-58F0-49CE-AC52-A2E13D8A791B}"/>
    <cellStyle name="40% - Énfasis2" xfId="237" builtinId="35" customBuiltin="1"/>
    <cellStyle name="40% - Énfasis2 10" xfId="29605" xr:uid="{84489618-18F1-4947-BF1F-7DDD939CFA40}"/>
    <cellStyle name="40% - Énfasis2 2" xfId="43" xr:uid="{00000000-0005-0000-0000-000070000000}"/>
    <cellStyle name="40% - Énfasis2 2 2" xfId="44" xr:uid="{00000000-0005-0000-0000-000071000000}"/>
    <cellStyle name="40% - Énfasis2 2_IMS1" xfId="7448" xr:uid="{00000000-0005-0000-0000-000072000000}"/>
    <cellStyle name="40% - Énfasis2 3" xfId="45" xr:uid="{00000000-0005-0000-0000-000073000000}"/>
    <cellStyle name="40% - Énfasis2 3 2" xfId="46" xr:uid="{00000000-0005-0000-0000-000074000000}"/>
    <cellStyle name="40% - Énfasis2 3_IMS1" xfId="7449" xr:uid="{00000000-0005-0000-0000-000075000000}"/>
    <cellStyle name="40% - Énfasis2 4" xfId="47" xr:uid="{00000000-0005-0000-0000-000076000000}"/>
    <cellStyle name="40% - Énfasis2 4 2" xfId="48" xr:uid="{00000000-0005-0000-0000-000077000000}"/>
    <cellStyle name="40% - Énfasis2 4_IMS1" xfId="7450" xr:uid="{00000000-0005-0000-0000-000078000000}"/>
    <cellStyle name="40% - Énfasis2 5" xfId="275" xr:uid="{00000000-0005-0000-0000-000079000000}"/>
    <cellStyle name="40% - Énfasis2 6" xfId="7357" xr:uid="{00000000-0005-0000-0000-00007A000000}"/>
    <cellStyle name="40% - Énfasis2 6 2" xfId="32496" xr:uid="{C0A02021-9A86-4D46-8D1F-0D88A60309A2}"/>
    <cellStyle name="40% - Énfasis2 7" xfId="10433" xr:uid="{00000000-0005-0000-0000-00007B000000}"/>
    <cellStyle name="40% - Énfasis2 8" xfId="15809" xr:uid="{00000000-0005-0000-0000-00007C000000}"/>
    <cellStyle name="40% - Énfasis2 9" xfId="29336" xr:uid="{AC12B8F8-8504-4DF6-8438-DBF89EDC46F4}"/>
    <cellStyle name="40% - Énfasis3" xfId="241" builtinId="39" customBuiltin="1"/>
    <cellStyle name="40% - Énfasis3 10" xfId="29604" xr:uid="{24618FF1-6977-4B34-AD9B-F99C955701FB}"/>
    <cellStyle name="40% - Énfasis3 2" xfId="49" xr:uid="{00000000-0005-0000-0000-00007E000000}"/>
    <cellStyle name="40% - Énfasis3 2 2" xfId="50" xr:uid="{00000000-0005-0000-0000-00007F000000}"/>
    <cellStyle name="40% - Énfasis3 2_IMS1" xfId="7451" xr:uid="{00000000-0005-0000-0000-000080000000}"/>
    <cellStyle name="40% - Énfasis3 3" xfId="51" xr:uid="{00000000-0005-0000-0000-000081000000}"/>
    <cellStyle name="40% - Énfasis3 3 2" xfId="52" xr:uid="{00000000-0005-0000-0000-000082000000}"/>
    <cellStyle name="40% - Énfasis3 3_IMS1" xfId="7452" xr:uid="{00000000-0005-0000-0000-000083000000}"/>
    <cellStyle name="40% - Énfasis3 4" xfId="53" xr:uid="{00000000-0005-0000-0000-000084000000}"/>
    <cellStyle name="40% - Énfasis3 4 2" xfId="54" xr:uid="{00000000-0005-0000-0000-000085000000}"/>
    <cellStyle name="40% - Énfasis3 4_IMS1" xfId="7453" xr:uid="{00000000-0005-0000-0000-000086000000}"/>
    <cellStyle name="40% - Énfasis3 5" xfId="276" xr:uid="{00000000-0005-0000-0000-000087000000}"/>
    <cellStyle name="40% - Énfasis3 6" xfId="7356" xr:uid="{00000000-0005-0000-0000-000088000000}"/>
    <cellStyle name="40% - Énfasis3 6 2" xfId="32497" xr:uid="{BF7A22AB-CDA2-41CD-B61C-DECEE471E14C}"/>
    <cellStyle name="40% - Énfasis3 7" xfId="10434" xr:uid="{00000000-0005-0000-0000-000089000000}"/>
    <cellStyle name="40% - Énfasis3 8" xfId="15810" xr:uid="{00000000-0005-0000-0000-00008A000000}"/>
    <cellStyle name="40% - Énfasis3 9" xfId="29338" xr:uid="{832CE230-C5D2-421B-9FDE-8676C8090F40}"/>
    <cellStyle name="40% - Énfasis4" xfId="245" builtinId="43" customBuiltin="1"/>
    <cellStyle name="40% - Énfasis4 10" xfId="29364" xr:uid="{07967331-C002-4FAA-9DFD-0189D851789D}"/>
    <cellStyle name="40% - Énfasis4 2" xfId="55" xr:uid="{00000000-0005-0000-0000-00008C000000}"/>
    <cellStyle name="40% - Énfasis4 2 2" xfId="56" xr:uid="{00000000-0005-0000-0000-00008D000000}"/>
    <cellStyle name="40% - Énfasis4 2_IMS1" xfId="7454" xr:uid="{00000000-0005-0000-0000-00008E000000}"/>
    <cellStyle name="40% - Énfasis4 3" xfId="57" xr:uid="{00000000-0005-0000-0000-00008F000000}"/>
    <cellStyle name="40% - Énfasis4 3 2" xfId="58" xr:uid="{00000000-0005-0000-0000-000090000000}"/>
    <cellStyle name="40% - Énfasis4 3_IMS1" xfId="7455" xr:uid="{00000000-0005-0000-0000-000091000000}"/>
    <cellStyle name="40% - Énfasis4 4" xfId="59" xr:uid="{00000000-0005-0000-0000-000092000000}"/>
    <cellStyle name="40% - Énfasis4 4 2" xfId="60" xr:uid="{00000000-0005-0000-0000-000093000000}"/>
    <cellStyle name="40% - Énfasis4 4_IMS1" xfId="7456" xr:uid="{00000000-0005-0000-0000-000094000000}"/>
    <cellStyle name="40% - Énfasis4 5" xfId="277" xr:uid="{00000000-0005-0000-0000-000095000000}"/>
    <cellStyle name="40% - Énfasis4 6" xfId="7355" xr:uid="{00000000-0005-0000-0000-000096000000}"/>
    <cellStyle name="40% - Énfasis4 6 2" xfId="32498" xr:uid="{F6C20E4E-D82F-41AB-8220-3589DB83611D}"/>
    <cellStyle name="40% - Énfasis4 7" xfId="10435" xr:uid="{00000000-0005-0000-0000-000097000000}"/>
    <cellStyle name="40% - Énfasis4 8" xfId="15811" xr:uid="{00000000-0005-0000-0000-000098000000}"/>
    <cellStyle name="40% - Énfasis4 9" xfId="29340" xr:uid="{B5C5C1A5-4E03-402A-B77F-072C8BAA57E7}"/>
    <cellStyle name="40% - Énfasis5" xfId="249" builtinId="47" customBuiltin="1"/>
    <cellStyle name="40% - Énfasis5 10" xfId="29601" xr:uid="{75280FCF-07B7-4788-9F96-9793BCBA34F1}"/>
    <cellStyle name="40% - Énfasis5 2" xfId="61" xr:uid="{00000000-0005-0000-0000-00009A000000}"/>
    <cellStyle name="40% - Énfasis5 2 2" xfId="62" xr:uid="{00000000-0005-0000-0000-00009B000000}"/>
    <cellStyle name="40% - Énfasis5 2_IMS1" xfId="7457" xr:uid="{00000000-0005-0000-0000-00009C000000}"/>
    <cellStyle name="40% - Énfasis5 3" xfId="63" xr:uid="{00000000-0005-0000-0000-00009D000000}"/>
    <cellStyle name="40% - Énfasis5 3 2" xfId="64" xr:uid="{00000000-0005-0000-0000-00009E000000}"/>
    <cellStyle name="40% - Énfasis5 3_IMS1" xfId="7458" xr:uid="{00000000-0005-0000-0000-00009F000000}"/>
    <cellStyle name="40% - Énfasis5 4" xfId="65" xr:uid="{00000000-0005-0000-0000-0000A0000000}"/>
    <cellStyle name="40% - Énfasis5 4 2" xfId="66" xr:uid="{00000000-0005-0000-0000-0000A1000000}"/>
    <cellStyle name="40% - Énfasis5 4_IMS1" xfId="7459" xr:uid="{00000000-0005-0000-0000-0000A2000000}"/>
    <cellStyle name="40% - Énfasis5 5" xfId="278" xr:uid="{00000000-0005-0000-0000-0000A3000000}"/>
    <cellStyle name="40% - Énfasis5 6" xfId="7354" xr:uid="{00000000-0005-0000-0000-0000A4000000}"/>
    <cellStyle name="40% - Énfasis5 6 2" xfId="32499" xr:uid="{38140905-BC62-4DE9-8411-7CEBF18BB330}"/>
    <cellStyle name="40% - Énfasis5 7" xfId="10436" xr:uid="{00000000-0005-0000-0000-0000A5000000}"/>
    <cellStyle name="40% - Énfasis5 8" xfId="15812" xr:uid="{00000000-0005-0000-0000-0000A6000000}"/>
    <cellStyle name="40% - Énfasis5 9" xfId="29342" xr:uid="{FCDF7ACB-6855-4FC3-BEFB-CE85BD6B901B}"/>
    <cellStyle name="40% - Énfasis6" xfId="253" builtinId="51" customBuiltin="1"/>
    <cellStyle name="40% - Énfasis6 10" xfId="29363" xr:uid="{7BB69855-C51D-437B-B40A-D4CCE06E2BAF}"/>
    <cellStyle name="40% - Énfasis6 2" xfId="67" xr:uid="{00000000-0005-0000-0000-0000A8000000}"/>
    <cellStyle name="40% - Énfasis6 2 2" xfId="68" xr:uid="{00000000-0005-0000-0000-0000A9000000}"/>
    <cellStyle name="40% - Énfasis6 2_IMS1" xfId="7460" xr:uid="{00000000-0005-0000-0000-0000AA000000}"/>
    <cellStyle name="40% - Énfasis6 3" xfId="69" xr:uid="{00000000-0005-0000-0000-0000AB000000}"/>
    <cellStyle name="40% - Énfasis6 3 2" xfId="70" xr:uid="{00000000-0005-0000-0000-0000AC000000}"/>
    <cellStyle name="40% - Énfasis6 3_IMS1" xfId="7461" xr:uid="{00000000-0005-0000-0000-0000AD000000}"/>
    <cellStyle name="40% - Énfasis6 4" xfId="71" xr:uid="{00000000-0005-0000-0000-0000AE000000}"/>
    <cellStyle name="40% - Énfasis6 4 2" xfId="72" xr:uid="{00000000-0005-0000-0000-0000AF000000}"/>
    <cellStyle name="40% - Énfasis6 4_IMS1" xfId="7462" xr:uid="{00000000-0005-0000-0000-0000B0000000}"/>
    <cellStyle name="40% - Énfasis6 5" xfId="279" xr:uid="{00000000-0005-0000-0000-0000B1000000}"/>
    <cellStyle name="40% - Énfasis6 6" xfId="7353" xr:uid="{00000000-0005-0000-0000-0000B2000000}"/>
    <cellStyle name="40% - Énfasis6 6 2" xfId="32500" xr:uid="{4B8503CE-1582-4EB1-A94D-811F617C0D23}"/>
    <cellStyle name="40% - Énfasis6 7" xfId="10437" xr:uid="{00000000-0005-0000-0000-0000B3000000}"/>
    <cellStyle name="40% - Énfasis6 8" xfId="15813" xr:uid="{00000000-0005-0000-0000-0000B4000000}"/>
    <cellStyle name="40% - Énfasis6 9" xfId="29344" xr:uid="{18262C72-10A1-417A-B8B8-C6762EBA3DDF}"/>
    <cellStyle name="60% - Accent1" xfId="697" xr:uid="{00000000-0005-0000-0000-0000B5000000}"/>
    <cellStyle name="60% - Accent2" xfId="698" xr:uid="{00000000-0005-0000-0000-0000B6000000}"/>
    <cellStyle name="60% - Accent3" xfId="699" xr:uid="{00000000-0005-0000-0000-0000B7000000}"/>
    <cellStyle name="60% - Accent4" xfId="700" xr:uid="{00000000-0005-0000-0000-0000B8000000}"/>
    <cellStyle name="60% - Accent5" xfId="701" xr:uid="{00000000-0005-0000-0000-0000B9000000}"/>
    <cellStyle name="60% - Accent6" xfId="702" xr:uid="{00000000-0005-0000-0000-0000BA000000}"/>
    <cellStyle name="60% - Énfasis1" xfId="234" builtinId="32" customBuiltin="1"/>
    <cellStyle name="60% - Énfasis1 2" xfId="73" xr:uid="{00000000-0005-0000-0000-0000BC000000}"/>
    <cellStyle name="60% - Énfasis1 2 2" xfId="280" xr:uid="{00000000-0005-0000-0000-0000BD000000}"/>
    <cellStyle name="60% - Énfasis1 3" xfId="74" xr:uid="{00000000-0005-0000-0000-0000BE000000}"/>
    <cellStyle name="60% - Énfasis1 3 2" xfId="281" xr:uid="{00000000-0005-0000-0000-0000BF000000}"/>
    <cellStyle name="60% - Énfasis1 4" xfId="75" xr:uid="{00000000-0005-0000-0000-0000C0000000}"/>
    <cellStyle name="60% - Énfasis1 4 2" xfId="282" xr:uid="{00000000-0005-0000-0000-0000C1000000}"/>
    <cellStyle name="60% - Énfasis1 5" xfId="283" xr:uid="{00000000-0005-0000-0000-0000C2000000}"/>
    <cellStyle name="60% - Énfasis1 6" xfId="29346" xr:uid="{EBC49302-BAB2-4271-8F8A-E7E5A04650AD}"/>
    <cellStyle name="60% - Énfasis2" xfId="238" builtinId="36" customBuiltin="1"/>
    <cellStyle name="60% - Énfasis2 2" xfId="76" xr:uid="{00000000-0005-0000-0000-0000C4000000}"/>
    <cellStyle name="60% - Énfasis2 2 2" xfId="284" xr:uid="{00000000-0005-0000-0000-0000C5000000}"/>
    <cellStyle name="60% - Énfasis2 3" xfId="77" xr:uid="{00000000-0005-0000-0000-0000C6000000}"/>
    <cellStyle name="60% - Énfasis2 3 2" xfId="285" xr:uid="{00000000-0005-0000-0000-0000C7000000}"/>
    <cellStyle name="60% - Énfasis2 4" xfId="78" xr:uid="{00000000-0005-0000-0000-0000C8000000}"/>
    <cellStyle name="60% - Énfasis2 4 2" xfId="286" xr:uid="{00000000-0005-0000-0000-0000C9000000}"/>
    <cellStyle name="60% - Énfasis2 5" xfId="287" xr:uid="{00000000-0005-0000-0000-0000CA000000}"/>
    <cellStyle name="60% - Énfasis2 6" xfId="29347" xr:uid="{C71D218A-174F-4AED-B586-0BC4791B55AA}"/>
    <cellStyle name="60% - Énfasis3" xfId="242" builtinId="40" customBuiltin="1"/>
    <cellStyle name="60% - Énfasis3 2" xfId="79" xr:uid="{00000000-0005-0000-0000-0000CC000000}"/>
    <cellStyle name="60% - Énfasis3 2 2" xfId="288" xr:uid="{00000000-0005-0000-0000-0000CD000000}"/>
    <cellStyle name="60% - Énfasis3 3" xfId="80" xr:uid="{00000000-0005-0000-0000-0000CE000000}"/>
    <cellStyle name="60% - Énfasis3 3 2" xfId="289" xr:uid="{00000000-0005-0000-0000-0000CF000000}"/>
    <cellStyle name="60% - Énfasis3 4" xfId="81" xr:uid="{00000000-0005-0000-0000-0000D0000000}"/>
    <cellStyle name="60% - Énfasis3 4 2" xfId="290" xr:uid="{00000000-0005-0000-0000-0000D1000000}"/>
    <cellStyle name="60% - Énfasis3 5" xfId="291" xr:uid="{00000000-0005-0000-0000-0000D2000000}"/>
    <cellStyle name="60% - Énfasis3 6" xfId="29348" xr:uid="{5511DD6E-EE12-4A60-8B24-A0F82A1776B8}"/>
    <cellStyle name="60% - Énfasis4" xfId="246" builtinId="44" customBuiltin="1"/>
    <cellStyle name="60% - Énfasis4 2" xfId="82" xr:uid="{00000000-0005-0000-0000-0000D4000000}"/>
    <cellStyle name="60% - Énfasis4 2 2" xfId="292" xr:uid="{00000000-0005-0000-0000-0000D5000000}"/>
    <cellStyle name="60% - Énfasis4 3" xfId="83" xr:uid="{00000000-0005-0000-0000-0000D6000000}"/>
    <cellStyle name="60% - Énfasis4 3 2" xfId="293" xr:uid="{00000000-0005-0000-0000-0000D7000000}"/>
    <cellStyle name="60% - Énfasis4 4" xfId="84" xr:uid="{00000000-0005-0000-0000-0000D8000000}"/>
    <cellStyle name="60% - Énfasis4 4 2" xfId="294" xr:uid="{00000000-0005-0000-0000-0000D9000000}"/>
    <cellStyle name="60% - Énfasis4 5" xfId="295" xr:uid="{00000000-0005-0000-0000-0000DA000000}"/>
    <cellStyle name="60% - Énfasis4 6" xfId="29349" xr:uid="{7A533B30-F600-40C8-A8CE-0D01CE97E1FF}"/>
    <cellStyle name="60% - Énfasis5" xfId="250" builtinId="48" customBuiltin="1"/>
    <cellStyle name="60% - Énfasis5 2" xfId="85" xr:uid="{00000000-0005-0000-0000-0000DC000000}"/>
    <cellStyle name="60% - Énfasis5 2 2" xfId="296" xr:uid="{00000000-0005-0000-0000-0000DD000000}"/>
    <cellStyle name="60% - Énfasis5 3" xfId="86" xr:uid="{00000000-0005-0000-0000-0000DE000000}"/>
    <cellStyle name="60% - Énfasis5 3 2" xfId="297" xr:uid="{00000000-0005-0000-0000-0000DF000000}"/>
    <cellStyle name="60% - Énfasis5 4" xfId="87" xr:uid="{00000000-0005-0000-0000-0000E0000000}"/>
    <cellStyle name="60% - Énfasis5 4 2" xfId="298" xr:uid="{00000000-0005-0000-0000-0000E1000000}"/>
    <cellStyle name="60% - Énfasis5 5" xfId="299" xr:uid="{00000000-0005-0000-0000-0000E2000000}"/>
    <cellStyle name="60% - Énfasis5 6" xfId="29350" xr:uid="{F8227EC7-5874-4596-BD73-201A5B38EC1F}"/>
    <cellStyle name="60% - Énfasis6" xfId="254" builtinId="52" customBuiltin="1"/>
    <cellStyle name="60% - Énfasis6 2" xfId="88" xr:uid="{00000000-0005-0000-0000-0000E4000000}"/>
    <cellStyle name="60% - Énfasis6 2 2" xfId="300" xr:uid="{00000000-0005-0000-0000-0000E5000000}"/>
    <cellStyle name="60% - Énfasis6 3" xfId="89" xr:uid="{00000000-0005-0000-0000-0000E6000000}"/>
    <cellStyle name="60% - Énfasis6 3 2" xfId="301" xr:uid="{00000000-0005-0000-0000-0000E7000000}"/>
    <cellStyle name="60% - Énfasis6 4" xfId="90" xr:uid="{00000000-0005-0000-0000-0000E8000000}"/>
    <cellStyle name="60% - Énfasis6 4 2" xfId="302" xr:uid="{00000000-0005-0000-0000-0000E9000000}"/>
    <cellStyle name="60% - Énfasis6 5" xfId="303" xr:uid="{00000000-0005-0000-0000-0000EA000000}"/>
    <cellStyle name="60% - Énfasis6 6" xfId="29351" xr:uid="{63110A1C-0A4D-4F75-BACD-54633D5D9234}"/>
    <cellStyle name="Accent1" xfId="703" xr:uid="{00000000-0005-0000-0000-0000EB000000}"/>
    <cellStyle name="Accent2" xfId="704" xr:uid="{00000000-0005-0000-0000-0000EC000000}"/>
    <cellStyle name="Accent3" xfId="705" xr:uid="{00000000-0005-0000-0000-0000ED000000}"/>
    <cellStyle name="Accent4" xfId="706" xr:uid="{00000000-0005-0000-0000-0000EE000000}"/>
    <cellStyle name="Accent5" xfId="707" xr:uid="{00000000-0005-0000-0000-0000EF000000}"/>
    <cellStyle name="Accent6" xfId="708" xr:uid="{00000000-0005-0000-0000-0000F0000000}"/>
    <cellStyle name="ANCLAS,REZONES Y SUS PARTES,DE FUNDICION,DE HIERRO O DE ACERO" xfId="91" xr:uid="{00000000-0005-0000-0000-0000F1000000}"/>
    <cellStyle name="ANCLAS,REZONES Y SUS PARTES,DE FUNDICION,DE HIERRO O DE ACERO 10 4" xfId="304" xr:uid="{00000000-0005-0000-0000-0000F2000000}"/>
    <cellStyle name="ANCLAS,REZONES Y SUS PARTES,DE FUNDICION,DE HIERRO O DE ACERO 10 4 2" xfId="305" xr:uid="{00000000-0005-0000-0000-0000F3000000}"/>
    <cellStyle name="ANCLAS,REZONES Y SUS PARTES,DE FUNDICION,DE HIERRO O DE ACERO 2" xfId="306" xr:uid="{00000000-0005-0000-0000-0000F4000000}"/>
    <cellStyle name="Bad" xfId="709" xr:uid="{00000000-0005-0000-0000-0000F5000000}"/>
    <cellStyle name="Buena 2" xfId="92" xr:uid="{00000000-0005-0000-0000-0000F6000000}"/>
    <cellStyle name="Buena 2 2" xfId="307" xr:uid="{00000000-0005-0000-0000-0000F7000000}"/>
    <cellStyle name="Buena 3" xfId="93" xr:uid="{00000000-0005-0000-0000-0000F8000000}"/>
    <cellStyle name="Buena 3 2" xfId="308" xr:uid="{00000000-0005-0000-0000-0000F9000000}"/>
    <cellStyle name="Buena 4" xfId="94" xr:uid="{00000000-0005-0000-0000-0000FA000000}"/>
    <cellStyle name="Buena 4 2" xfId="309" xr:uid="{00000000-0005-0000-0000-0000FB000000}"/>
    <cellStyle name="Buena 5" xfId="310" xr:uid="{00000000-0005-0000-0000-0000FC000000}"/>
    <cellStyle name="Bueno" xfId="222" builtinId="26" customBuiltin="1"/>
    <cellStyle name="Calculation" xfId="710" xr:uid="{00000000-0005-0000-0000-0000FE000000}"/>
    <cellStyle name="Cálculo" xfId="226" builtinId="22" customBuiltin="1"/>
    <cellStyle name="Cálculo 2" xfId="95" xr:uid="{00000000-0005-0000-0000-000000010000}"/>
    <cellStyle name="Cálculo 2 2" xfId="311" xr:uid="{00000000-0005-0000-0000-000001010000}"/>
    <cellStyle name="Cálculo 3" xfId="96" xr:uid="{00000000-0005-0000-0000-000002010000}"/>
    <cellStyle name="Cálculo 3 2" xfId="312" xr:uid="{00000000-0005-0000-0000-000003010000}"/>
    <cellStyle name="Cálculo 4" xfId="97" xr:uid="{00000000-0005-0000-0000-000004010000}"/>
    <cellStyle name="Cálculo 4 2" xfId="313" xr:uid="{00000000-0005-0000-0000-000005010000}"/>
    <cellStyle name="Cálculo 5" xfId="314" xr:uid="{00000000-0005-0000-0000-000006010000}"/>
    <cellStyle name="Celda de comprobación" xfId="228" builtinId="23" customBuiltin="1"/>
    <cellStyle name="Celda de comprobación 2" xfId="98" xr:uid="{00000000-0005-0000-0000-000008010000}"/>
    <cellStyle name="Celda de comprobación 2 2" xfId="315" xr:uid="{00000000-0005-0000-0000-000009010000}"/>
    <cellStyle name="Celda de comprobación 3" xfId="99" xr:uid="{00000000-0005-0000-0000-00000A010000}"/>
    <cellStyle name="Celda de comprobación 3 2" xfId="316" xr:uid="{00000000-0005-0000-0000-00000B010000}"/>
    <cellStyle name="Celda de comprobación 4" xfId="100" xr:uid="{00000000-0005-0000-0000-00000C010000}"/>
    <cellStyle name="Celda de comprobación 4 2" xfId="317" xr:uid="{00000000-0005-0000-0000-00000D010000}"/>
    <cellStyle name="Celda de comprobación 5" xfId="318" xr:uid="{00000000-0005-0000-0000-00000E010000}"/>
    <cellStyle name="Celda vinculada" xfId="227" builtinId="24" customBuiltin="1"/>
    <cellStyle name="Celda vinculada 2" xfId="101" xr:uid="{00000000-0005-0000-0000-000010010000}"/>
    <cellStyle name="Celda vinculada 2 2" xfId="319" xr:uid="{00000000-0005-0000-0000-000011010000}"/>
    <cellStyle name="Celda vinculada 3" xfId="102" xr:uid="{00000000-0005-0000-0000-000012010000}"/>
    <cellStyle name="Celda vinculada 3 2" xfId="320" xr:uid="{00000000-0005-0000-0000-000013010000}"/>
    <cellStyle name="Celda vinculada 4" xfId="103" xr:uid="{00000000-0005-0000-0000-000014010000}"/>
    <cellStyle name="Celda vinculada 4 2" xfId="321" xr:uid="{00000000-0005-0000-0000-000015010000}"/>
    <cellStyle name="Celda vinculada 5" xfId="322" xr:uid="{00000000-0005-0000-0000-000016010000}"/>
    <cellStyle name="Check Cell" xfId="711" xr:uid="{00000000-0005-0000-0000-000017010000}"/>
    <cellStyle name="Comma_10R&amp;monet" xfId="255" xr:uid="{00000000-0005-0000-0000-000018010000}"/>
    <cellStyle name="Currency [0]_EMPLEADOS" xfId="712" xr:uid="{00000000-0005-0000-0000-000019010000}"/>
    <cellStyle name="Currency_EMPLEADOS" xfId="713" xr:uid="{00000000-0005-0000-0000-00001A010000}"/>
    <cellStyle name="Encabezado 1" xfId="218" builtinId="16" customBuiltin="1"/>
    <cellStyle name="Encabezado 4" xfId="221" builtinId="19" customBuiltin="1"/>
    <cellStyle name="Encabezado 4 2" xfId="104" xr:uid="{00000000-0005-0000-0000-00001D010000}"/>
    <cellStyle name="Encabezado 4 2 2" xfId="323" xr:uid="{00000000-0005-0000-0000-00001E010000}"/>
    <cellStyle name="Encabezado 4 3" xfId="105" xr:uid="{00000000-0005-0000-0000-00001F010000}"/>
    <cellStyle name="Encabezado 4 3 2" xfId="324" xr:uid="{00000000-0005-0000-0000-000020010000}"/>
    <cellStyle name="Encabezado 4 4" xfId="106" xr:uid="{00000000-0005-0000-0000-000021010000}"/>
    <cellStyle name="Encabezado 4 4 2" xfId="325" xr:uid="{00000000-0005-0000-0000-000022010000}"/>
    <cellStyle name="Encabezado 4 5" xfId="326" xr:uid="{00000000-0005-0000-0000-000023010000}"/>
    <cellStyle name="Énfasis 1" xfId="29325" xr:uid="{7766DEB7-0571-4E2B-9770-FD9C64C701B2}"/>
    <cellStyle name="Énfasis 2" xfId="29326" xr:uid="{024B5F42-0D6F-4B69-929F-A616108E65A7}"/>
    <cellStyle name="Énfasis 3" xfId="29327" xr:uid="{8766B2A8-B68A-4729-B59B-36C34E348445}"/>
    <cellStyle name="Énfasis1" xfId="231" builtinId="29" customBuiltin="1"/>
    <cellStyle name="Énfasis1 2" xfId="107" xr:uid="{00000000-0005-0000-0000-000025010000}"/>
    <cellStyle name="Énfasis1 2 2" xfId="327" xr:uid="{00000000-0005-0000-0000-000026010000}"/>
    <cellStyle name="Énfasis1 3" xfId="108" xr:uid="{00000000-0005-0000-0000-000027010000}"/>
    <cellStyle name="Énfasis1 3 2" xfId="328" xr:uid="{00000000-0005-0000-0000-000028010000}"/>
    <cellStyle name="Énfasis1 4" xfId="109" xr:uid="{00000000-0005-0000-0000-000029010000}"/>
    <cellStyle name="Énfasis1 4 2" xfId="329" xr:uid="{00000000-0005-0000-0000-00002A010000}"/>
    <cellStyle name="Énfasis1 5" xfId="330" xr:uid="{00000000-0005-0000-0000-00002B010000}"/>
    <cellStyle name="Énfasis2" xfId="235" builtinId="33" customBuiltin="1"/>
    <cellStyle name="Énfasis2 2" xfId="110" xr:uid="{00000000-0005-0000-0000-00002D010000}"/>
    <cellStyle name="Énfasis2 2 2" xfId="331" xr:uid="{00000000-0005-0000-0000-00002E010000}"/>
    <cellStyle name="Énfasis2 3" xfId="111" xr:uid="{00000000-0005-0000-0000-00002F010000}"/>
    <cellStyle name="Énfasis2 3 2" xfId="332" xr:uid="{00000000-0005-0000-0000-000030010000}"/>
    <cellStyle name="Énfasis2 4" xfId="112" xr:uid="{00000000-0005-0000-0000-000031010000}"/>
    <cellStyle name="Énfasis2 4 2" xfId="333" xr:uid="{00000000-0005-0000-0000-000032010000}"/>
    <cellStyle name="Énfasis2 5" xfId="334" xr:uid="{00000000-0005-0000-0000-000033010000}"/>
    <cellStyle name="Énfasis3" xfId="239" builtinId="37" customBuiltin="1"/>
    <cellStyle name="Énfasis3 2" xfId="113" xr:uid="{00000000-0005-0000-0000-000035010000}"/>
    <cellStyle name="Énfasis3 2 2" xfId="335" xr:uid="{00000000-0005-0000-0000-000036010000}"/>
    <cellStyle name="Énfasis3 3" xfId="114" xr:uid="{00000000-0005-0000-0000-000037010000}"/>
    <cellStyle name="Énfasis3 3 2" xfId="336" xr:uid="{00000000-0005-0000-0000-000038010000}"/>
    <cellStyle name="Énfasis3 4" xfId="115" xr:uid="{00000000-0005-0000-0000-000039010000}"/>
    <cellStyle name="Énfasis3 4 2" xfId="337" xr:uid="{00000000-0005-0000-0000-00003A010000}"/>
    <cellStyle name="Énfasis3 5" xfId="338" xr:uid="{00000000-0005-0000-0000-00003B010000}"/>
    <cellStyle name="Énfasis4" xfId="243" builtinId="41" customBuiltin="1"/>
    <cellStyle name="Énfasis4 2" xfId="116" xr:uid="{00000000-0005-0000-0000-00003D010000}"/>
    <cellStyle name="Énfasis4 2 2" xfId="339" xr:uid="{00000000-0005-0000-0000-00003E010000}"/>
    <cellStyle name="Énfasis4 3" xfId="117" xr:uid="{00000000-0005-0000-0000-00003F010000}"/>
    <cellStyle name="Énfasis4 3 2" xfId="340" xr:uid="{00000000-0005-0000-0000-000040010000}"/>
    <cellStyle name="Énfasis4 4" xfId="118" xr:uid="{00000000-0005-0000-0000-000041010000}"/>
    <cellStyle name="Énfasis4 4 2" xfId="341" xr:uid="{00000000-0005-0000-0000-000042010000}"/>
    <cellStyle name="Énfasis4 5" xfId="342" xr:uid="{00000000-0005-0000-0000-000043010000}"/>
    <cellStyle name="Énfasis5" xfId="247" builtinId="45" customBuiltin="1"/>
    <cellStyle name="Énfasis5 2" xfId="119" xr:uid="{00000000-0005-0000-0000-000045010000}"/>
    <cellStyle name="Énfasis5 2 2" xfId="343" xr:uid="{00000000-0005-0000-0000-000046010000}"/>
    <cellStyle name="Énfasis5 3" xfId="120" xr:uid="{00000000-0005-0000-0000-000047010000}"/>
    <cellStyle name="Énfasis5 3 2" xfId="344" xr:uid="{00000000-0005-0000-0000-000048010000}"/>
    <cellStyle name="Énfasis5 4" xfId="121" xr:uid="{00000000-0005-0000-0000-000049010000}"/>
    <cellStyle name="Énfasis5 4 2" xfId="345" xr:uid="{00000000-0005-0000-0000-00004A010000}"/>
    <cellStyle name="Énfasis5 5" xfId="346" xr:uid="{00000000-0005-0000-0000-00004B010000}"/>
    <cellStyle name="Énfasis6" xfId="251" builtinId="49" customBuiltin="1"/>
    <cellStyle name="Énfasis6 2" xfId="122" xr:uid="{00000000-0005-0000-0000-00004D010000}"/>
    <cellStyle name="Énfasis6 2 2" xfId="347" xr:uid="{00000000-0005-0000-0000-00004E010000}"/>
    <cellStyle name="Énfasis6 3" xfId="123" xr:uid="{00000000-0005-0000-0000-00004F010000}"/>
    <cellStyle name="Énfasis6 3 2" xfId="348" xr:uid="{00000000-0005-0000-0000-000050010000}"/>
    <cellStyle name="Énfasis6 4" xfId="124" xr:uid="{00000000-0005-0000-0000-000051010000}"/>
    <cellStyle name="Énfasis6 4 2" xfId="349" xr:uid="{00000000-0005-0000-0000-000052010000}"/>
    <cellStyle name="Énfasis6 5" xfId="350" xr:uid="{00000000-0005-0000-0000-000053010000}"/>
    <cellStyle name="Entrada" xfId="224" builtinId="20" customBuiltin="1"/>
    <cellStyle name="Entrada 2" xfId="125" xr:uid="{00000000-0005-0000-0000-000055010000}"/>
    <cellStyle name="Entrada 2 2" xfId="351" xr:uid="{00000000-0005-0000-0000-000056010000}"/>
    <cellStyle name="Entrada 3" xfId="126" xr:uid="{00000000-0005-0000-0000-000057010000}"/>
    <cellStyle name="Entrada 3 2" xfId="352" xr:uid="{00000000-0005-0000-0000-000058010000}"/>
    <cellStyle name="Entrada 4" xfId="127" xr:uid="{00000000-0005-0000-0000-000059010000}"/>
    <cellStyle name="Entrada 4 2" xfId="353" xr:uid="{00000000-0005-0000-0000-00005A010000}"/>
    <cellStyle name="Entrada 5" xfId="354" xr:uid="{00000000-0005-0000-0000-00005B010000}"/>
    <cellStyle name="Euro" xfId="714" xr:uid="{00000000-0005-0000-0000-00005C010000}"/>
    <cellStyle name="Euro 2" xfId="715" xr:uid="{00000000-0005-0000-0000-00005D010000}"/>
    <cellStyle name="Explanatory Text" xfId="716" xr:uid="{00000000-0005-0000-0000-00005E010000}"/>
    <cellStyle name="Good" xfId="717" xr:uid="{00000000-0005-0000-0000-00005F010000}"/>
    <cellStyle name="Heading 1" xfId="718" xr:uid="{00000000-0005-0000-0000-000060010000}"/>
    <cellStyle name="Heading 2" xfId="719" xr:uid="{00000000-0005-0000-0000-000061010000}"/>
    <cellStyle name="Heading 3" xfId="720" xr:uid="{00000000-0005-0000-0000-000062010000}"/>
    <cellStyle name="Heading 4" xfId="721" xr:uid="{00000000-0005-0000-0000-000063010000}"/>
    <cellStyle name="Hipervínculo" xfId="128" builtinId="8"/>
    <cellStyle name="Hipervínculo 10" xfId="15791" xr:uid="{00000000-0005-0000-0000-000065010000}"/>
    <cellStyle name="Hipervínculo 2" xfId="129" xr:uid="{00000000-0005-0000-0000-000066010000}"/>
    <cellStyle name="Hipervínculo 2 2" xfId="5471" xr:uid="{00000000-0005-0000-0000-000067010000}"/>
    <cellStyle name="Hipervínculo 2_IMS1" xfId="7463" xr:uid="{00000000-0005-0000-0000-000068010000}"/>
    <cellStyle name="Hipervínculo 3" xfId="130" xr:uid="{00000000-0005-0000-0000-000069010000}"/>
    <cellStyle name="Hipervínculo 3 2" xfId="5472" xr:uid="{00000000-0005-0000-0000-00006A010000}"/>
    <cellStyle name="Hipervínculo 3_IMS1" xfId="7464" xr:uid="{00000000-0005-0000-0000-00006B010000}"/>
    <cellStyle name="Hipervínculo 4" xfId="131" xr:uid="{00000000-0005-0000-0000-00006C010000}"/>
    <cellStyle name="Hipervínculo 4 2" xfId="5473" xr:uid="{00000000-0005-0000-0000-00006D010000}"/>
    <cellStyle name="Hipervínculo 5" xfId="15781" xr:uid="{00000000-0005-0000-0000-00006E010000}"/>
    <cellStyle name="Hipervínculo 6" xfId="15783" xr:uid="{00000000-0005-0000-0000-00006F010000}"/>
    <cellStyle name="Hipervínculo 7" xfId="15785" xr:uid="{00000000-0005-0000-0000-000070010000}"/>
    <cellStyle name="Hipervínculo 8" xfId="15787" xr:uid="{00000000-0005-0000-0000-000071010000}"/>
    <cellStyle name="Hipervínculo 9" xfId="15789" xr:uid="{00000000-0005-0000-0000-000072010000}"/>
    <cellStyle name="Incorrecto" xfId="223" builtinId="27" customBuiltin="1"/>
    <cellStyle name="Incorrecto 2" xfId="132" xr:uid="{00000000-0005-0000-0000-000074010000}"/>
    <cellStyle name="Incorrecto 2 2" xfId="355" xr:uid="{00000000-0005-0000-0000-000075010000}"/>
    <cellStyle name="Incorrecto 3" xfId="133" xr:uid="{00000000-0005-0000-0000-000076010000}"/>
    <cellStyle name="Incorrecto 3 2" xfId="356" xr:uid="{00000000-0005-0000-0000-000077010000}"/>
    <cellStyle name="Incorrecto 4" xfId="134" xr:uid="{00000000-0005-0000-0000-000078010000}"/>
    <cellStyle name="Incorrecto 4 2" xfId="357" xr:uid="{00000000-0005-0000-0000-000079010000}"/>
    <cellStyle name="Incorrecto 5" xfId="358" xr:uid="{00000000-0005-0000-0000-00007A010000}"/>
    <cellStyle name="Input" xfId="722" xr:uid="{00000000-0005-0000-0000-00007B010000}"/>
    <cellStyle name="Linked Cell" xfId="723" xr:uid="{00000000-0005-0000-0000-00007C010000}"/>
    <cellStyle name="Millares" xfId="135" builtinId="3"/>
    <cellStyle name="Millares 10" xfId="724" xr:uid="{00000000-0005-0000-0000-00007E010000}"/>
    <cellStyle name="Millares 10 10" xfId="725" xr:uid="{00000000-0005-0000-0000-00007F010000}"/>
    <cellStyle name="Millares 10 10 2" xfId="16054" xr:uid="{00000000-0005-0000-0000-000080010000}"/>
    <cellStyle name="Millares 10 10 2 2" xfId="32740" xr:uid="{48EA674D-1026-4425-99E6-1F4FC6B38505}"/>
    <cellStyle name="Millares 10 10 3" xfId="29613" xr:uid="{37D975F5-5C4D-4D2A-B8E8-4925665BF44E}"/>
    <cellStyle name="Millares 10 11" xfId="726" xr:uid="{00000000-0005-0000-0000-000081010000}"/>
    <cellStyle name="Millares 10 11 2" xfId="16055" xr:uid="{00000000-0005-0000-0000-000082010000}"/>
    <cellStyle name="Millares 10 11 2 2" xfId="32741" xr:uid="{C0276420-205F-4252-A46C-B974A1836636}"/>
    <cellStyle name="Millares 10 11 3" xfId="29614" xr:uid="{A34D21F8-9AC9-4F92-AE23-E9998FE3C01B}"/>
    <cellStyle name="Millares 10 12" xfId="727" xr:uid="{00000000-0005-0000-0000-000083010000}"/>
    <cellStyle name="Millares 10 12 2" xfId="16056" xr:uid="{00000000-0005-0000-0000-000084010000}"/>
    <cellStyle name="Millares 10 12 2 2" xfId="32742" xr:uid="{CEA012F7-71F9-4A3D-A231-7AD6B9FA7310}"/>
    <cellStyle name="Millares 10 12 3" xfId="29615" xr:uid="{07E0D2ED-F5D6-48BB-BE75-D2C1A1846BFF}"/>
    <cellStyle name="Millares 10 13" xfId="728" xr:uid="{00000000-0005-0000-0000-000085010000}"/>
    <cellStyle name="Millares 10 13 2" xfId="16057" xr:uid="{00000000-0005-0000-0000-000086010000}"/>
    <cellStyle name="Millares 10 13 2 2" xfId="32743" xr:uid="{FD3F3A2B-4829-4A8F-A50E-7D50029789B5}"/>
    <cellStyle name="Millares 10 13 3" xfId="29616" xr:uid="{24C4EA0C-0BDD-4924-9D20-DBFBF8E0B24C}"/>
    <cellStyle name="Millares 10 14" xfId="729" xr:uid="{00000000-0005-0000-0000-000087010000}"/>
    <cellStyle name="Millares 10 14 2" xfId="16058" xr:uid="{00000000-0005-0000-0000-000088010000}"/>
    <cellStyle name="Millares 10 14 2 2" xfId="32744" xr:uid="{437EE65B-9669-4D66-8423-E1B3BF64E86F}"/>
    <cellStyle name="Millares 10 14 3" xfId="29617" xr:uid="{257F1865-66EE-4758-90AC-7BFA1AA3BA5A}"/>
    <cellStyle name="Millares 10 15" xfId="730" xr:uid="{00000000-0005-0000-0000-000089010000}"/>
    <cellStyle name="Millares 10 15 2" xfId="16059" xr:uid="{00000000-0005-0000-0000-00008A010000}"/>
    <cellStyle name="Millares 10 15 2 2" xfId="32745" xr:uid="{B2C235E3-F434-4968-A242-D61CCD5C246E}"/>
    <cellStyle name="Millares 10 15 3" xfId="29618" xr:uid="{C8C37347-1CC9-428A-910A-19DD83E51160}"/>
    <cellStyle name="Millares 10 16" xfId="731" xr:uid="{00000000-0005-0000-0000-00008B010000}"/>
    <cellStyle name="Millares 10 16 2" xfId="16060" xr:uid="{00000000-0005-0000-0000-00008C010000}"/>
    <cellStyle name="Millares 10 16 2 2" xfId="32746" xr:uid="{A13A5AF4-EFB8-4C6D-8445-BBEBBD7487A3}"/>
    <cellStyle name="Millares 10 16 3" xfId="29619" xr:uid="{5C28B1FF-3399-4956-8036-BD95FF721387}"/>
    <cellStyle name="Millares 10 17" xfId="732" xr:uid="{00000000-0005-0000-0000-00008D010000}"/>
    <cellStyle name="Millares 10 17 2" xfId="16061" xr:uid="{00000000-0005-0000-0000-00008E010000}"/>
    <cellStyle name="Millares 10 17 2 2" xfId="32747" xr:uid="{77581DFD-1B5A-469E-A733-470A4E62A275}"/>
    <cellStyle name="Millares 10 17 3" xfId="29620" xr:uid="{8850660B-BFDA-4E58-8AC5-7AE3ABD1CFCC}"/>
    <cellStyle name="Millares 10 18" xfId="733" xr:uid="{00000000-0005-0000-0000-00008F010000}"/>
    <cellStyle name="Millares 10 18 2" xfId="16062" xr:uid="{00000000-0005-0000-0000-000090010000}"/>
    <cellStyle name="Millares 10 18 2 2" xfId="32748" xr:uid="{3BD88124-D5D0-4AE2-8743-EE417C073578}"/>
    <cellStyle name="Millares 10 18 3" xfId="29621" xr:uid="{58E69B93-70B5-4C57-91E0-E3D0654928BC}"/>
    <cellStyle name="Millares 10 19" xfId="734" xr:uid="{00000000-0005-0000-0000-000091010000}"/>
    <cellStyle name="Millares 10 19 2" xfId="16063" xr:uid="{00000000-0005-0000-0000-000092010000}"/>
    <cellStyle name="Millares 10 19 2 2" xfId="32749" xr:uid="{63773A99-9136-46E4-9037-721151CA8594}"/>
    <cellStyle name="Millares 10 19 3" xfId="29622" xr:uid="{BD694264-1A54-4EC6-92A2-B1DC1A2F186B}"/>
    <cellStyle name="Millares 10 2" xfId="735" xr:uid="{00000000-0005-0000-0000-000093010000}"/>
    <cellStyle name="Millares 10 2 2" xfId="16064" xr:uid="{00000000-0005-0000-0000-000094010000}"/>
    <cellStyle name="Millares 10 2 2 2" xfId="32750" xr:uid="{F8444A0D-1EAD-413D-B5C7-B1688F9BD7AB}"/>
    <cellStyle name="Millares 10 2 3" xfId="29623" xr:uid="{BCA2FCA1-D06A-40DC-8361-23AC9D6EB336}"/>
    <cellStyle name="Millares 10 20" xfId="736" xr:uid="{00000000-0005-0000-0000-000095010000}"/>
    <cellStyle name="Millares 10 20 2" xfId="16065" xr:uid="{00000000-0005-0000-0000-000096010000}"/>
    <cellStyle name="Millares 10 20 2 2" xfId="32751" xr:uid="{5171B3FF-6230-47A6-B341-1F7E1CAEFE2D}"/>
    <cellStyle name="Millares 10 20 3" xfId="29624" xr:uid="{5CDA1460-8AD3-4BEB-8024-151C66A3477C}"/>
    <cellStyle name="Millares 10 21" xfId="737" xr:uid="{00000000-0005-0000-0000-000097010000}"/>
    <cellStyle name="Millares 10 21 2" xfId="16066" xr:uid="{00000000-0005-0000-0000-000098010000}"/>
    <cellStyle name="Millares 10 21 2 2" xfId="32752" xr:uid="{D19C1005-9E30-45A2-A557-B676B92CC7CE}"/>
    <cellStyle name="Millares 10 21 3" xfId="29625" xr:uid="{4113DAF6-6EE7-4D4F-B422-E1168C415364}"/>
    <cellStyle name="Millares 10 22" xfId="738" xr:uid="{00000000-0005-0000-0000-000099010000}"/>
    <cellStyle name="Millares 10 22 2" xfId="16067" xr:uid="{00000000-0005-0000-0000-00009A010000}"/>
    <cellStyle name="Millares 10 22 2 2" xfId="32753" xr:uid="{26A2D1DE-3E7A-4E36-A1A5-98A004EEB562}"/>
    <cellStyle name="Millares 10 22 3" xfId="29626" xr:uid="{0BFF5063-AA74-4749-85D9-3F2517D0E9B1}"/>
    <cellStyle name="Millares 10 23" xfId="739" xr:uid="{00000000-0005-0000-0000-00009B010000}"/>
    <cellStyle name="Millares 10 23 2" xfId="16068" xr:uid="{00000000-0005-0000-0000-00009C010000}"/>
    <cellStyle name="Millares 10 23 2 2" xfId="32754" xr:uid="{EF7E93AD-0AAB-4F73-8C94-3A2E51319EE1}"/>
    <cellStyle name="Millares 10 23 3" xfId="29627" xr:uid="{4C9B0D16-C515-40AA-9132-63EC3826F251}"/>
    <cellStyle name="Millares 10 24" xfId="740" xr:uid="{00000000-0005-0000-0000-00009D010000}"/>
    <cellStyle name="Millares 10 24 2" xfId="16069" xr:uid="{00000000-0005-0000-0000-00009E010000}"/>
    <cellStyle name="Millares 10 24 2 2" xfId="32755" xr:uid="{D191E606-EF4D-4129-9192-FEEEF98A781B}"/>
    <cellStyle name="Millares 10 24 3" xfId="29628" xr:uid="{C0D35B2D-45F5-407C-A851-3B4647F11E05}"/>
    <cellStyle name="Millares 10 25" xfId="741" xr:uid="{00000000-0005-0000-0000-00009F010000}"/>
    <cellStyle name="Millares 10 25 2" xfId="16070" xr:uid="{00000000-0005-0000-0000-0000A0010000}"/>
    <cellStyle name="Millares 10 25 2 2" xfId="32756" xr:uid="{A4F42A7D-60F8-4764-A7FE-DA347FE4A116}"/>
    <cellStyle name="Millares 10 25 3" xfId="29629" xr:uid="{66534F43-E1DF-4E58-AFD8-A3BF785B5FF9}"/>
    <cellStyle name="Millares 10 26" xfId="742" xr:uid="{00000000-0005-0000-0000-0000A1010000}"/>
    <cellStyle name="Millares 10 26 2" xfId="16071" xr:uid="{00000000-0005-0000-0000-0000A2010000}"/>
    <cellStyle name="Millares 10 26 2 2" xfId="32757" xr:uid="{A87C5AF7-EA93-4225-AAAD-081D756F1582}"/>
    <cellStyle name="Millares 10 26 3" xfId="29630" xr:uid="{D93AC0CD-906E-4B03-9014-4E7CFDFFFC68}"/>
    <cellStyle name="Millares 10 27" xfId="743" xr:uid="{00000000-0005-0000-0000-0000A3010000}"/>
    <cellStyle name="Millares 10 27 2" xfId="16072" xr:uid="{00000000-0005-0000-0000-0000A4010000}"/>
    <cellStyle name="Millares 10 27 2 2" xfId="32758" xr:uid="{893DF280-20AA-456E-AEBA-3AE7A7C81ADB}"/>
    <cellStyle name="Millares 10 27 3" xfId="29631" xr:uid="{46DB5107-951A-43AE-BB54-2165FDCB6DD1}"/>
    <cellStyle name="Millares 10 28" xfId="744" xr:uid="{00000000-0005-0000-0000-0000A5010000}"/>
    <cellStyle name="Millares 10 28 2" xfId="16073" xr:uid="{00000000-0005-0000-0000-0000A6010000}"/>
    <cellStyle name="Millares 10 28 2 2" xfId="32759" xr:uid="{5380C8BD-647E-4138-9331-8548A80B2B82}"/>
    <cellStyle name="Millares 10 28 3" xfId="29632" xr:uid="{2A2C6EC2-B5BE-4B70-9E7F-A1C42EE42CA3}"/>
    <cellStyle name="Millares 10 29" xfId="745" xr:uid="{00000000-0005-0000-0000-0000A7010000}"/>
    <cellStyle name="Millares 10 29 2" xfId="16074" xr:uid="{00000000-0005-0000-0000-0000A8010000}"/>
    <cellStyle name="Millares 10 29 2 2" xfId="32760" xr:uid="{EC3462B7-AD7A-4AF0-BC74-D86B063D942B}"/>
    <cellStyle name="Millares 10 29 3" xfId="29633" xr:uid="{9394B56D-1C46-4C4D-9706-BF3DAE8EDC71}"/>
    <cellStyle name="Millares 10 3" xfId="746" xr:uid="{00000000-0005-0000-0000-0000A9010000}"/>
    <cellStyle name="Millares 10 3 2" xfId="16075" xr:uid="{00000000-0005-0000-0000-0000AA010000}"/>
    <cellStyle name="Millares 10 3 2 2" xfId="32761" xr:uid="{3B6B7CA9-E45B-4AEE-B74D-065F5F949793}"/>
    <cellStyle name="Millares 10 3 3" xfId="29634" xr:uid="{7810AA10-7664-4AAC-A622-E8B458CC50CB}"/>
    <cellStyle name="Millares 10 30" xfId="747" xr:uid="{00000000-0005-0000-0000-0000AB010000}"/>
    <cellStyle name="Millares 10 30 2" xfId="16076" xr:uid="{00000000-0005-0000-0000-0000AC010000}"/>
    <cellStyle name="Millares 10 30 2 2" xfId="32762" xr:uid="{04AB53D4-421E-44B7-8255-31CE5371C481}"/>
    <cellStyle name="Millares 10 30 3" xfId="29635" xr:uid="{97640372-2894-4501-8FEA-955003D2FC7A}"/>
    <cellStyle name="Millares 10 31" xfId="748" xr:uid="{00000000-0005-0000-0000-0000AD010000}"/>
    <cellStyle name="Millares 10 31 2" xfId="16077" xr:uid="{00000000-0005-0000-0000-0000AE010000}"/>
    <cellStyle name="Millares 10 31 2 2" xfId="32763" xr:uid="{C0F80E54-2737-4A4B-8643-9027D4BC613F}"/>
    <cellStyle name="Millares 10 31 3" xfId="29636" xr:uid="{26AB59B0-455E-4256-8D64-984186BBAB1C}"/>
    <cellStyle name="Millares 10 32" xfId="749" xr:uid="{00000000-0005-0000-0000-0000AF010000}"/>
    <cellStyle name="Millares 10 32 2" xfId="5557" xr:uid="{00000000-0005-0000-0000-0000B0010000}"/>
    <cellStyle name="Millares 10 32 2 2" xfId="14067" xr:uid="{00000000-0005-0000-0000-0000B1010000}"/>
    <cellStyle name="Millares 10 32 2 2 2" xfId="27606" xr:uid="{00000000-0005-0000-0000-0000B2010000}"/>
    <cellStyle name="Millares 10 32 2 2 3" xfId="22454" xr:uid="{00000000-0005-0000-0000-0000B3010000}"/>
    <cellStyle name="Millares 10 32 2 3" xfId="20693" xr:uid="{00000000-0005-0000-0000-0000B4010000}"/>
    <cellStyle name="Millares 10 32 2 4" xfId="37378" xr:uid="{9C2041E1-4AD9-43C2-98EC-21A8BABD3CE8}"/>
    <cellStyle name="Millares 10 32 3" xfId="3765" xr:uid="{00000000-0005-0000-0000-0000B5010000}"/>
    <cellStyle name="Millares 10 32 3 2" xfId="12335" xr:uid="{00000000-0005-0000-0000-0000B6010000}"/>
    <cellStyle name="Millares 10 32 3 2 2" xfId="25879" xr:uid="{00000000-0005-0000-0000-0000B7010000}"/>
    <cellStyle name="Millares 10 32 3 3" xfId="18955" xr:uid="{00000000-0005-0000-0000-0000B8010000}"/>
    <cellStyle name="Millares 10 32 3 4" xfId="35640" xr:uid="{1061AE79-D4C9-4B2B-BF34-9A3109D58F03}"/>
    <cellStyle name="Millares 10 32 4" xfId="10667" xr:uid="{00000000-0005-0000-0000-0000B9010000}"/>
    <cellStyle name="Millares 10 32 4 2" xfId="24166" xr:uid="{00000000-0005-0000-0000-0000BA010000}"/>
    <cellStyle name="Millares 10 32 4 3" xfId="32764" xr:uid="{ABB5E7C3-F67D-4758-961C-13C6469AB605}"/>
    <cellStyle name="Millares 10 32 5" xfId="16078" xr:uid="{00000000-0005-0000-0000-0000BB010000}"/>
    <cellStyle name="Millares 10 32 6" xfId="29637" xr:uid="{F0FC387D-6C00-4754-A210-A45AACB5297B}"/>
    <cellStyle name="Millares 10 33" xfId="5556" xr:uid="{00000000-0005-0000-0000-0000BC010000}"/>
    <cellStyle name="Millares 10 33 2" xfId="14066" xr:uid="{00000000-0005-0000-0000-0000BD010000}"/>
    <cellStyle name="Millares 10 33 2 2" xfId="27605" xr:uid="{00000000-0005-0000-0000-0000BE010000}"/>
    <cellStyle name="Millares 10 33 2 3" xfId="22453" xr:uid="{00000000-0005-0000-0000-0000BF010000}"/>
    <cellStyle name="Millares 10 33 3" xfId="20692" xr:uid="{00000000-0005-0000-0000-0000C0010000}"/>
    <cellStyle name="Millares 10 33 4" xfId="37377" xr:uid="{018B4634-68DE-4E58-A6BB-F8BDE224A509}"/>
    <cellStyle name="Millares 10 34" xfId="3764" xr:uid="{00000000-0005-0000-0000-0000C1010000}"/>
    <cellStyle name="Millares 10 34 2" xfId="12334" xr:uid="{00000000-0005-0000-0000-0000C2010000}"/>
    <cellStyle name="Millares 10 34 2 2" xfId="25878" xr:uid="{00000000-0005-0000-0000-0000C3010000}"/>
    <cellStyle name="Millares 10 34 3" xfId="18954" xr:uid="{00000000-0005-0000-0000-0000C4010000}"/>
    <cellStyle name="Millares 10 34 4" xfId="35639" xr:uid="{A12DCF31-4E03-4853-BDF1-396D5D860289}"/>
    <cellStyle name="Millares 10 35" xfId="10666" xr:uid="{00000000-0005-0000-0000-0000C5010000}"/>
    <cellStyle name="Millares 10 35 2" xfId="24165" xr:uid="{00000000-0005-0000-0000-0000C6010000}"/>
    <cellStyle name="Millares 10 35 3" xfId="32739" xr:uid="{4C84B537-B77F-468A-B4E4-5BF2A98639DF}"/>
    <cellStyle name="Millares 10 36" xfId="16053" xr:uid="{00000000-0005-0000-0000-0000C7010000}"/>
    <cellStyle name="Millares 10 37" xfId="29612" xr:uid="{A17898C4-37D7-437A-BBEE-0AF9196BC938}"/>
    <cellStyle name="Millares 10 4" xfId="750" xr:uid="{00000000-0005-0000-0000-0000C8010000}"/>
    <cellStyle name="Millares 10 4 2" xfId="16079" xr:uid="{00000000-0005-0000-0000-0000C9010000}"/>
    <cellStyle name="Millares 10 4 2 2" xfId="32765" xr:uid="{11E7A60C-43D5-4B95-95EA-B1B0B1C38008}"/>
    <cellStyle name="Millares 10 4 3" xfId="29638" xr:uid="{A6C2D6AD-ED9E-43FF-8C44-785F0545CAF4}"/>
    <cellStyle name="Millares 10 5" xfId="751" xr:uid="{00000000-0005-0000-0000-0000CA010000}"/>
    <cellStyle name="Millares 10 5 2" xfId="16080" xr:uid="{00000000-0005-0000-0000-0000CB010000}"/>
    <cellStyle name="Millares 10 5 2 2" xfId="32766" xr:uid="{7610D6DC-C795-4FA3-8BA1-C56E899A5E10}"/>
    <cellStyle name="Millares 10 5 3" xfId="29639" xr:uid="{A094D9AE-C173-4D63-BE22-6B003AD6CE4F}"/>
    <cellStyle name="Millares 10 6" xfId="752" xr:uid="{00000000-0005-0000-0000-0000CC010000}"/>
    <cellStyle name="Millares 10 6 2" xfId="16081" xr:uid="{00000000-0005-0000-0000-0000CD010000}"/>
    <cellStyle name="Millares 10 6 2 2" xfId="32767" xr:uid="{AD7E6E95-3306-4536-BBD1-1BD6C7F99321}"/>
    <cellStyle name="Millares 10 6 3" xfId="29640" xr:uid="{F3156676-1D37-4C78-9929-0D5FC90E6B22}"/>
    <cellStyle name="Millares 10 7" xfId="753" xr:uid="{00000000-0005-0000-0000-0000CE010000}"/>
    <cellStyle name="Millares 10 7 2" xfId="16082" xr:uid="{00000000-0005-0000-0000-0000CF010000}"/>
    <cellStyle name="Millares 10 7 2 2" xfId="32768" xr:uid="{D05E610B-C43C-428D-9E78-47E71E70C8E6}"/>
    <cellStyle name="Millares 10 7 3" xfId="29641" xr:uid="{D202CD30-93C4-4E66-A19F-6B397373D4B6}"/>
    <cellStyle name="Millares 10 8" xfId="754" xr:uid="{00000000-0005-0000-0000-0000D0010000}"/>
    <cellStyle name="Millares 10 8 2" xfId="16083" xr:uid="{00000000-0005-0000-0000-0000D1010000}"/>
    <cellStyle name="Millares 10 8 2 2" xfId="32769" xr:uid="{0B6A1583-562C-45A9-BBCB-D14F6B2CAF30}"/>
    <cellStyle name="Millares 10 8 3" xfId="29642" xr:uid="{1EBD0407-1075-4FE5-BD70-06CF2DD87DA1}"/>
    <cellStyle name="Millares 10 9" xfId="755" xr:uid="{00000000-0005-0000-0000-0000D2010000}"/>
    <cellStyle name="Millares 10 9 2" xfId="16084" xr:uid="{00000000-0005-0000-0000-0000D3010000}"/>
    <cellStyle name="Millares 10 9 2 2" xfId="32770" xr:uid="{1B215CB1-E281-48FD-B423-BA76D08504BC}"/>
    <cellStyle name="Millares 10 9 3" xfId="29643" xr:uid="{CACB4CEB-1E5E-4038-9415-DD0BEA8F03B8}"/>
    <cellStyle name="Millares 100" xfId="756" xr:uid="{00000000-0005-0000-0000-0000D4010000}"/>
    <cellStyle name="Millares 100 10" xfId="757" xr:uid="{00000000-0005-0000-0000-0000D5010000}"/>
    <cellStyle name="Millares 100 10 2" xfId="758" xr:uid="{00000000-0005-0000-0000-0000D6010000}"/>
    <cellStyle name="Millares 100 10 2 2" xfId="759" xr:uid="{00000000-0005-0000-0000-0000D7010000}"/>
    <cellStyle name="Millares 100 10 2 2 2" xfId="5561" xr:uid="{00000000-0005-0000-0000-0000D8010000}"/>
    <cellStyle name="Millares 100 10 2 2 2 2" xfId="14071" xr:uid="{00000000-0005-0000-0000-0000D9010000}"/>
    <cellStyle name="Millares 100 10 2 2 2 2 2" xfId="27610" xr:uid="{00000000-0005-0000-0000-0000DA010000}"/>
    <cellStyle name="Millares 100 10 2 2 2 2 3" xfId="22458" xr:uid="{00000000-0005-0000-0000-0000DB010000}"/>
    <cellStyle name="Millares 100 10 2 2 2 3" xfId="20697" xr:uid="{00000000-0005-0000-0000-0000DC010000}"/>
    <cellStyle name="Millares 100 10 2 2 2 4" xfId="37382" xr:uid="{0F4CE981-F6CF-44F9-9940-21EFC2FBB549}"/>
    <cellStyle name="Millares 100 10 2 2 3" xfId="3769" xr:uid="{00000000-0005-0000-0000-0000DD010000}"/>
    <cellStyle name="Millares 100 10 2 2 3 2" xfId="12339" xr:uid="{00000000-0005-0000-0000-0000DE010000}"/>
    <cellStyle name="Millares 100 10 2 2 3 2 2" xfId="25883" xr:uid="{00000000-0005-0000-0000-0000DF010000}"/>
    <cellStyle name="Millares 100 10 2 2 3 3" xfId="18959" xr:uid="{00000000-0005-0000-0000-0000E0010000}"/>
    <cellStyle name="Millares 100 10 2 2 3 4" xfId="35644" xr:uid="{44BAACFD-04DC-4A55-B845-00FAD6B8B72B}"/>
    <cellStyle name="Millares 100 10 2 2 4" xfId="10671" xr:uid="{00000000-0005-0000-0000-0000E1010000}"/>
    <cellStyle name="Millares 100 10 2 2 4 2" xfId="24170" xr:uid="{00000000-0005-0000-0000-0000E2010000}"/>
    <cellStyle name="Millares 100 10 2 2 4 3" xfId="32774" xr:uid="{51855D54-9DC4-4B53-A166-A7A0B99F1ECD}"/>
    <cellStyle name="Millares 100 10 2 2 5" xfId="16088" xr:uid="{00000000-0005-0000-0000-0000E3010000}"/>
    <cellStyle name="Millares 100 10 2 2 6" xfId="29647" xr:uid="{CB235B7D-6BC6-4B73-85D1-3AC7530544A9}"/>
    <cellStyle name="Millares 100 10 2 3" xfId="5560" xr:uid="{00000000-0005-0000-0000-0000E4010000}"/>
    <cellStyle name="Millares 100 10 2 3 2" xfId="14070" xr:uid="{00000000-0005-0000-0000-0000E5010000}"/>
    <cellStyle name="Millares 100 10 2 3 2 2" xfId="27609" xr:uid="{00000000-0005-0000-0000-0000E6010000}"/>
    <cellStyle name="Millares 100 10 2 3 2 3" xfId="22457" xr:uid="{00000000-0005-0000-0000-0000E7010000}"/>
    <cellStyle name="Millares 100 10 2 3 3" xfId="20696" xr:uid="{00000000-0005-0000-0000-0000E8010000}"/>
    <cellStyle name="Millares 100 10 2 3 4" xfId="37381" xr:uid="{C63F5619-9E07-4D71-9509-F3CC272FF5D7}"/>
    <cellStyle name="Millares 100 10 2 4" xfId="3768" xr:uid="{00000000-0005-0000-0000-0000E9010000}"/>
    <cellStyle name="Millares 100 10 2 4 2" xfId="12338" xr:uid="{00000000-0005-0000-0000-0000EA010000}"/>
    <cellStyle name="Millares 100 10 2 4 2 2" xfId="25882" xr:uid="{00000000-0005-0000-0000-0000EB010000}"/>
    <cellStyle name="Millares 100 10 2 4 3" xfId="18958" xr:uid="{00000000-0005-0000-0000-0000EC010000}"/>
    <cellStyle name="Millares 100 10 2 4 4" xfId="35643" xr:uid="{593E3F96-12D4-4DAA-B8D3-1C19B1188367}"/>
    <cellStyle name="Millares 100 10 2 5" xfId="10670" xr:uid="{00000000-0005-0000-0000-0000ED010000}"/>
    <cellStyle name="Millares 100 10 2 5 2" xfId="24169" xr:uid="{00000000-0005-0000-0000-0000EE010000}"/>
    <cellStyle name="Millares 100 10 2 5 3" xfId="32773" xr:uid="{38580B53-9E0F-44C2-AB01-195E28075732}"/>
    <cellStyle name="Millares 100 10 2 6" xfId="16087" xr:uid="{00000000-0005-0000-0000-0000EF010000}"/>
    <cellStyle name="Millares 100 10 2 7" xfId="29646" xr:uid="{89BC5D51-1CE6-4407-8957-CA49BA97FC07}"/>
    <cellStyle name="Millares 100 10 3" xfId="760" xr:uid="{00000000-0005-0000-0000-0000F0010000}"/>
    <cellStyle name="Millares 100 10 3 2" xfId="5562" xr:uid="{00000000-0005-0000-0000-0000F1010000}"/>
    <cellStyle name="Millares 100 10 3 2 2" xfId="14072" xr:uid="{00000000-0005-0000-0000-0000F2010000}"/>
    <cellStyle name="Millares 100 10 3 2 2 2" xfId="27611" xr:uid="{00000000-0005-0000-0000-0000F3010000}"/>
    <cellStyle name="Millares 100 10 3 2 2 3" xfId="22459" xr:uid="{00000000-0005-0000-0000-0000F4010000}"/>
    <cellStyle name="Millares 100 10 3 2 3" xfId="20698" xr:uid="{00000000-0005-0000-0000-0000F5010000}"/>
    <cellStyle name="Millares 100 10 3 2 4" xfId="37383" xr:uid="{A1D659CC-4586-4D86-BB99-5A1B5E7F3511}"/>
    <cellStyle name="Millares 100 10 3 3" xfId="3770" xr:uid="{00000000-0005-0000-0000-0000F6010000}"/>
    <cellStyle name="Millares 100 10 3 3 2" xfId="12340" xr:uid="{00000000-0005-0000-0000-0000F7010000}"/>
    <cellStyle name="Millares 100 10 3 3 2 2" xfId="25884" xr:uid="{00000000-0005-0000-0000-0000F8010000}"/>
    <cellStyle name="Millares 100 10 3 3 3" xfId="18960" xr:uid="{00000000-0005-0000-0000-0000F9010000}"/>
    <cellStyle name="Millares 100 10 3 3 4" xfId="35645" xr:uid="{F9BDCAAC-05CE-4E21-A354-0053BF86066B}"/>
    <cellStyle name="Millares 100 10 3 4" xfId="10672" xr:uid="{00000000-0005-0000-0000-0000FA010000}"/>
    <cellStyle name="Millares 100 10 3 4 2" xfId="24171" xr:uid="{00000000-0005-0000-0000-0000FB010000}"/>
    <cellStyle name="Millares 100 10 3 4 3" xfId="32775" xr:uid="{964BDE05-45D9-4B68-9ED2-E3EB7203E2C2}"/>
    <cellStyle name="Millares 100 10 3 5" xfId="16089" xr:uid="{00000000-0005-0000-0000-0000FC010000}"/>
    <cellStyle name="Millares 100 10 3 6" xfId="29648" xr:uid="{EC33C9CF-A683-42A6-A2EF-176BB4C33CA2}"/>
    <cellStyle name="Millares 100 10 4" xfId="5559" xr:uid="{00000000-0005-0000-0000-0000FD010000}"/>
    <cellStyle name="Millares 100 10 4 2" xfId="14069" xr:uid="{00000000-0005-0000-0000-0000FE010000}"/>
    <cellStyle name="Millares 100 10 4 2 2" xfId="27608" xr:uid="{00000000-0005-0000-0000-0000FF010000}"/>
    <cellStyle name="Millares 100 10 4 2 3" xfId="22456" xr:uid="{00000000-0005-0000-0000-000000020000}"/>
    <cellStyle name="Millares 100 10 4 3" xfId="20695" xr:uid="{00000000-0005-0000-0000-000001020000}"/>
    <cellStyle name="Millares 100 10 4 4" xfId="37380" xr:uid="{718B7616-4A31-4D1C-8455-4A418CE3FA08}"/>
    <cellStyle name="Millares 100 10 5" xfId="3767" xr:uid="{00000000-0005-0000-0000-000002020000}"/>
    <cellStyle name="Millares 100 10 5 2" xfId="12337" xr:uid="{00000000-0005-0000-0000-000003020000}"/>
    <cellStyle name="Millares 100 10 5 2 2" xfId="25881" xr:uid="{00000000-0005-0000-0000-000004020000}"/>
    <cellStyle name="Millares 100 10 5 3" xfId="18957" xr:uid="{00000000-0005-0000-0000-000005020000}"/>
    <cellStyle name="Millares 100 10 5 4" xfId="35642" xr:uid="{E613E249-C7DD-472B-8141-4CFBA02318A7}"/>
    <cellStyle name="Millares 100 10 6" xfId="10669" xr:uid="{00000000-0005-0000-0000-000006020000}"/>
    <cellStyle name="Millares 100 10 6 2" xfId="24168" xr:uid="{00000000-0005-0000-0000-000007020000}"/>
    <cellStyle name="Millares 100 10 6 3" xfId="32772" xr:uid="{297171E4-F23F-47B6-B654-98D98EEE076C}"/>
    <cellStyle name="Millares 100 10 7" xfId="16086" xr:uid="{00000000-0005-0000-0000-000008020000}"/>
    <cellStyle name="Millares 100 10 8" xfId="29645" xr:uid="{50733965-833B-4EAF-A7DC-44AD5EC9E6B2}"/>
    <cellStyle name="Millares 100 11" xfId="761" xr:uid="{00000000-0005-0000-0000-000009020000}"/>
    <cellStyle name="Millares 100 11 2" xfId="762" xr:uid="{00000000-0005-0000-0000-00000A020000}"/>
    <cellStyle name="Millares 100 11 2 2" xfId="763" xr:uid="{00000000-0005-0000-0000-00000B020000}"/>
    <cellStyle name="Millares 100 11 2 2 2" xfId="5565" xr:uid="{00000000-0005-0000-0000-00000C020000}"/>
    <cellStyle name="Millares 100 11 2 2 2 2" xfId="14075" xr:uid="{00000000-0005-0000-0000-00000D020000}"/>
    <cellStyle name="Millares 100 11 2 2 2 2 2" xfId="27614" xr:uid="{00000000-0005-0000-0000-00000E020000}"/>
    <cellStyle name="Millares 100 11 2 2 2 2 3" xfId="22462" xr:uid="{00000000-0005-0000-0000-00000F020000}"/>
    <cellStyle name="Millares 100 11 2 2 2 3" xfId="20701" xr:uid="{00000000-0005-0000-0000-000010020000}"/>
    <cellStyle name="Millares 100 11 2 2 2 4" xfId="37386" xr:uid="{DCFF1C7B-A5BC-4D99-AB56-06894D94B326}"/>
    <cellStyle name="Millares 100 11 2 2 3" xfId="3773" xr:uid="{00000000-0005-0000-0000-000011020000}"/>
    <cellStyle name="Millares 100 11 2 2 3 2" xfId="12343" xr:uid="{00000000-0005-0000-0000-000012020000}"/>
    <cellStyle name="Millares 100 11 2 2 3 2 2" xfId="25887" xr:uid="{00000000-0005-0000-0000-000013020000}"/>
    <cellStyle name="Millares 100 11 2 2 3 3" xfId="18963" xr:uid="{00000000-0005-0000-0000-000014020000}"/>
    <cellStyle name="Millares 100 11 2 2 3 4" xfId="35648" xr:uid="{4264801B-1F69-4D34-AF67-B3A9BDA2FAAD}"/>
    <cellStyle name="Millares 100 11 2 2 4" xfId="10675" xr:uid="{00000000-0005-0000-0000-000015020000}"/>
    <cellStyle name="Millares 100 11 2 2 4 2" xfId="24174" xr:uid="{00000000-0005-0000-0000-000016020000}"/>
    <cellStyle name="Millares 100 11 2 2 4 3" xfId="32778" xr:uid="{1F236793-949E-46E6-A72A-69CB8E85DADB}"/>
    <cellStyle name="Millares 100 11 2 2 5" xfId="16092" xr:uid="{00000000-0005-0000-0000-000017020000}"/>
    <cellStyle name="Millares 100 11 2 2 6" xfId="29651" xr:uid="{576277D9-50A2-460C-B982-E453E8B2003B}"/>
    <cellStyle name="Millares 100 11 2 3" xfId="5564" xr:uid="{00000000-0005-0000-0000-000018020000}"/>
    <cellStyle name="Millares 100 11 2 3 2" xfId="14074" xr:uid="{00000000-0005-0000-0000-000019020000}"/>
    <cellStyle name="Millares 100 11 2 3 2 2" xfId="27613" xr:uid="{00000000-0005-0000-0000-00001A020000}"/>
    <cellStyle name="Millares 100 11 2 3 2 3" xfId="22461" xr:uid="{00000000-0005-0000-0000-00001B020000}"/>
    <cellStyle name="Millares 100 11 2 3 3" xfId="20700" xr:uid="{00000000-0005-0000-0000-00001C020000}"/>
    <cellStyle name="Millares 100 11 2 3 4" xfId="37385" xr:uid="{980847A7-3E10-4EB4-9B5D-57DCDC1C4520}"/>
    <cellStyle name="Millares 100 11 2 4" xfId="3772" xr:uid="{00000000-0005-0000-0000-00001D020000}"/>
    <cellStyle name="Millares 100 11 2 4 2" xfId="12342" xr:uid="{00000000-0005-0000-0000-00001E020000}"/>
    <cellStyle name="Millares 100 11 2 4 2 2" xfId="25886" xr:uid="{00000000-0005-0000-0000-00001F020000}"/>
    <cellStyle name="Millares 100 11 2 4 3" xfId="18962" xr:uid="{00000000-0005-0000-0000-000020020000}"/>
    <cellStyle name="Millares 100 11 2 4 4" xfId="35647" xr:uid="{6DDFE88D-BA99-4F51-9BDB-3E60841ECBC4}"/>
    <cellStyle name="Millares 100 11 2 5" xfId="10674" xr:uid="{00000000-0005-0000-0000-000021020000}"/>
    <cellStyle name="Millares 100 11 2 5 2" xfId="24173" xr:uid="{00000000-0005-0000-0000-000022020000}"/>
    <cellStyle name="Millares 100 11 2 5 3" xfId="32777" xr:uid="{0811C293-CB62-4ED4-ABC5-12A54A9C6430}"/>
    <cellStyle name="Millares 100 11 2 6" xfId="16091" xr:uid="{00000000-0005-0000-0000-000023020000}"/>
    <cellStyle name="Millares 100 11 2 7" xfId="29650" xr:uid="{F7615048-5D20-447A-A1AC-4F0F236733CA}"/>
    <cellStyle name="Millares 100 11 3" xfId="764" xr:uid="{00000000-0005-0000-0000-000024020000}"/>
    <cellStyle name="Millares 100 11 3 2" xfId="5566" xr:uid="{00000000-0005-0000-0000-000025020000}"/>
    <cellStyle name="Millares 100 11 3 2 2" xfId="14076" xr:uid="{00000000-0005-0000-0000-000026020000}"/>
    <cellStyle name="Millares 100 11 3 2 2 2" xfId="27615" xr:uid="{00000000-0005-0000-0000-000027020000}"/>
    <cellStyle name="Millares 100 11 3 2 2 3" xfId="22463" xr:uid="{00000000-0005-0000-0000-000028020000}"/>
    <cellStyle name="Millares 100 11 3 2 3" xfId="20702" xr:uid="{00000000-0005-0000-0000-000029020000}"/>
    <cellStyle name="Millares 100 11 3 2 4" xfId="37387" xr:uid="{0060598F-6745-47F8-BD8F-C3B9C735F288}"/>
    <cellStyle name="Millares 100 11 3 3" xfId="3774" xr:uid="{00000000-0005-0000-0000-00002A020000}"/>
    <cellStyle name="Millares 100 11 3 3 2" xfId="12344" xr:uid="{00000000-0005-0000-0000-00002B020000}"/>
    <cellStyle name="Millares 100 11 3 3 2 2" xfId="25888" xr:uid="{00000000-0005-0000-0000-00002C020000}"/>
    <cellStyle name="Millares 100 11 3 3 3" xfId="18964" xr:uid="{00000000-0005-0000-0000-00002D020000}"/>
    <cellStyle name="Millares 100 11 3 3 4" xfId="35649" xr:uid="{BD27E330-4961-448F-99B8-E905F934DC11}"/>
    <cellStyle name="Millares 100 11 3 4" xfId="10676" xr:uid="{00000000-0005-0000-0000-00002E020000}"/>
    <cellStyle name="Millares 100 11 3 4 2" xfId="24175" xr:uid="{00000000-0005-0000-0000-00002F020000}"/>
    <cellStyle name="Millares 100 11 3 4 3" xfId="32779" xr:uid="{AE4CD8BC-DC9D-4AA6-A996-2049B953336D}"/>
    <cellStyle name="Millares 100 11 3 5" xfId="16093" xr:uid="{00000000-0005-0000-0000-000030020000}"/>
    <cellStyle name="Millares 100 11 3 6" xfId="29652" xr:uid="{30F3E143-9786-4DD0-AA3C-B4994123A997}"/>
    <cellStyle name="Millares 100 11 4" xfId="5563" xr:uid="{00000000-0005-0000-0000-000031020000}"/>
    <cellStyle name="Millares 100 11 4 2" xfId="14073" xr:uid="{00000000-0005-0000-0000-000032020000}"/>
    <cellStyle name="Millares 100 11 4 2 2" xfId="27612" xr:uid="{00000000-0005-0000-0000-000033020000}"/>
    <cellStyle name="Millares 100 11 4 2 3" xfId="22460" xr:uid="{00000000-0005-0000-0000-000034020000}"/>
    <cellStyle name="Millares 100 11 4 3" xfId="20699" xr:uid="{00000000-0005-0000-0000-000035020000}"/>
    <cellStyle name="Millares 100 11 4 4" xfId="37384" xr:uid="{9394D2F9-AC80-4BCE-9EC0-B52E447AD07F}"/>
    <cellStyle name="Millares 100 11 5" xfId="3771" xr:uid="{00000000-0005-0000-0000-000036020000}"/>
    <cellStyle name="Millares 100 11 5 2" xfId="12341" xr:uid="{00000000-0005-0000-0000-000037020000}"/>
    <cellStyle name="Millares 100 11 5 2 2" xfId="25885" xr:uid="{00000000-0005-0000-0000-000038020000}"/>
    <cellStyle name="Millares 100 11 5 3" xfId="18961" xr:uid="{00000000-0005-0000-0000-000039020000}"/>
    <cellStyle name="Millares 100 11 5 4" xfId="35646" xr:uid="{80ABA655-531D-4D34-996A-C9250B9A3443}"/>
    <cellStyle name="Millares 100 11 6" xfId="10673" xr:uid="{00000000-0005-0000-0000-00003A020000}"/>
    <cellStyle name="Millares 100 11 6 2" xfId="24172" xr:uid="{00000000-0005-0000-0000-00003B020000}"/>
    <cellStyle name="Millares 100 11 6 3" xfId="32776" xr:uid="{EFAED088-63B5-4D07-AE8A-BD40B1CEF926}"/>
    <cellStyle name="Millares 100 11 7" xfId="16090" xr:uid="{00000000-0005-0000-0000-00003C020000}"/>
    <cellStyle name="Millares 100 11 8" xfId="29649" xr:uid="{F23DA79D-EA9F-4018-A696-5CE104C96318}"/>
    <cellStyle name="Millares 100 12" xfId="765" xr:uid="{00000000-0005-0000-0000-00003D020000}"/>
    <cellStyle name="Millares 100 12 2" xfId="766" xr:uid="{00000000-0005-0000-0000-00003E020000}"/>
    <cellStyle name="Millares 100 12 2 2" xfId="767" xr:uid="{00000000-0005-0000-0000-00003F020000}"/>
    <cellStyle name="Millares 100 12 2 2 2" xfId="5569" xr:uid="{00000000-0005-0000-0000-000040020000}"/>
    <cellStyle name="Millares 100 12 2 2 2 2" xfId="14079" xr:uid="{00000000-0005-0000-0000-000041020000}"/>
    <cellStyle name="Millares 100 12 2 2 2 2 2" xfId="27618" xr:uid="{00000000-0005-0000-0000-000042020000}"/>
    <cellStyle name="Millares 100 12 2 2 2 2 3" xfId="22466" xr:uid="{00000000-0005-0000-0000-000043020000}"/>
    <cellStyle name="Millares 100 12 2 2 2 3" xfId="20705" xr:uid="{00000000-0005-0000-0000-000044020000}"/>
    <cellStyle name="Millares 100 12 2 2 2 4" xfId="37390" xr:uid="{7DFF676B-D7E4-4471-8F7E-6E0617224159}"/>
    <cellStyle name="Millares 100 12 2 2 3" xfId="3777" xr:uid="{00000000-0005-0000-0000-000045020000}"/>
    <cellStyle name="Millares 100 12 2 2 3 2" xfId="12347" xr:uid="{00000000-0005-0000-0000-000046020000}"/>
    <cellStyle name="Millares 100 12 2 2 3 2 2" xfId="25891" xr:uid="{00000000-0005-0000-0000-000047020000}"/>
    <cellStyle name="Millares 100 12 2 2 3 3" xfId="18967" xr:uid="{00000000-0005-0000-0000-000048020000}"/>
    <cellStyle name="Millares 100 12 2 2 3 4" xfId="35652" xr:uid="{EBE8870F-E2CF-4827-8FE1-6E5E8AE47BD8}"/>
    <cellStyle name="Millares 100 12 2 2 4" xfId="10679" xr:uid="{00000000-0005-0000-0000-000049020000}"/>
    <cellStyle name="Millares 100 12 2 2 4 2" xfId="24178" xr:uid="{00000000-0005-0000-0000-00004A020000}"/>
    <cellStyle name="Millares 100 12 2 2 4 3" xfId="32782" xr:uid="{8E8C18D7-707A-4792-B37F-55AA3D6B57B1}"/>
    <cellStyle name="Millares 100 12 2 2 5" xfId="16096" xr:uid="{00000000-0005-0000-0000-00004B020000}"/>
    <cellStyle name="Millares 100 12 2 2 6" xfId="29655" xr:uid="{A4A2D10B-CB9E-426F-95D6-6880D7CF7B80}"/>
    <cellStyle name="Millares 100 12 2 3" xfId="5568" xr:uid="{00000000-0005-0000-0000-00004C020000}"/>
    <cellStyle name="Millares 100 12 2 3 2" xfId="14078" xr:uid="{00000000-0005-0000-0000-00004D020000}"/>
    <cellStyle name="Millares 100 12 2 3 2 2" xfId="27617" xr:uid="{00000000-0005-0000-0000-00004E020000}"/>
    <cellStyle name="Millares 100 12 2 3 2 3" xfId="22465" xr:uid="{00000000-0005-0000-0000-00004F020000}"/>
    <cellStyle name="Millares 100 12 2 3 3" xfId="20704" xr:uid="{00000000-0005-0000-0000-000050020000}"/>
    <cellStyle name="Millares 100 12 2 3 4" xfId="37389" xr:uid="{1ECB3373-1FDD-4C04-BE08-68173698FFBC}"/>
    <cellStyle name="Millares 100 12 2 4" xfId="3776" xr:uid="{00000000-0005-0000-0000-000051020000}"/>
    <cellStyle name="Millares 100 12 2 4 2" xfId="12346" xr:uid="{00000000-0005-0000-0000-000052020000}"/>
    <cellStyle name="Millares 100 12 2 4 2 2" xfId="25890" xr:uid="{00000000-0005-0000-0000-000053020000}"/>
    <cellStyle name="Millares 100 12 2 4 3" xfId="18966" xr:uid="{00000000-0005-0000-0000-000054020000}"/>
    <cellStyle name="Millares 100 12 2 4 4" xfId="35651" xr:uid="{300564B8-63FA-4B97-89FC-1316E0437584}"/>
    <cellStyle name="Millares 100 12 2 5" xfId="10678" xr:uid="{00000000-0005-0000-0000-000055020000}"/>
    <cellStyle name="Millares 100 12 2 5 2" xfId="24177" xr:uid="{00000000-0005-0000-0000-000056020000}"/>
    <cellStyle name="Millares 100 12 2 5 3" xfId="32781" xr:uid="{4AF4DAEA-B4DC-4A39-8576-34A75D543931}"/>
    <cellStyle name="Millares 100 12 2 6" xfId="16095" xr:uid="{00000000-0005-0000-0000-000057020000}"/>
    <cellStyle name="Millares 100 12 2 7" xfId="29654" xr:uid="{A4D1331D-511C-486E-9596-5867F68654D3}"/>
    <cellStyle name="Millares 100 12 3" xfId="768" xr:uid="{00000000-0005-0000-0000-000058020000}"/>
    <cellStyle name="Millares 100 12 3 2" xfId="5570" xr:uid="{00000000-0005-0000-0000-000059020000}"/>
    <cellStyle name="Millares 100 12 3 2 2" xfId="14080" xr:uid="{00000000-0005-0000-0000-00005A020000}"/>
    <cellStyle name="Millares 100 12 3 2 2 2" xfId="27619" xr:uid="{00000000-0005-0000-0000-00005B020000}"/>
    <cellStyle name="Millares 100 12 3 2 2 3" xfId="22467" xr:uid="{00000000-0005-0000-0000-00005C020000}"/>
    <cellStyle name="Millares 100 12 3 2 3" xfId="20706" xr:uid="{00000000-0005-0000-0000-00005D020000}"/>
    <cellStyle name="Millares 100 12 3 2 4" xfId="37391" xr:uid="{7FF52881-E54D-47F5-BEAC-63658BD5BB0F}"/>
    <cellStyle name="Millares 100 12 3 3" xfId="3778" xr:uid="{00000000-0005-0000-0000-00005E020000}"/>
    <cellStyle name="Millares 100 12 3 3 2" xfId="12348" xr:uid="{00000000-0005-0000-0000-00005F020000}"/>
    <cellStyle name="Millares 100 12 3 3 2 2" xfId="25892" xr:uid="{00000000-0005-0000-0000-000060020000}"/>
    <cellStyle name="Millares 100 12 3 3 3" xfId="18968" xr:uid="{00000000-0005-0000-0000-000061020000}"/>
    <cellStyle name="Millares 100 12 3 3 4" xfId="35653" xr:uid="{00A77999-1210-4F00-80D3-02DD02CBA836}"/>
    <cellStyle name="Millares 100 12 3 4" xfId="10680" xr:uid="{00000000-0005-0000-0000-000062020000}"/>
    <cellStyle name="Millares 100 12 3 4 2" xfId="24179" xr:uid="{00000000-0005-0000-0000-000063020000}"/>
    <cellStyle name="Millares 100 12 3 4 3" xfId="32783" xr:uid="{98F2FFEB-8C09-47A1-85B4-8115E8424FC0}"/>
    <cellStyle name="Millares 100 12 3 5" xfId="16097" xr:uid="{00000000-0005-0000-0000-000064020000}"/>
    <cellStyle name="Millares 100 12 3 6" xfId="29656" xr:uid="{6B4AEA48-9F45-45AF-B018-7C973934EAE3}"/>
    <cellStyle name="Millares 100 12 4" xfId="5567" xr:uid="{00000000-0005-0000-0000-000065020000}"/>
    <cellStyle name="Millares 100 12 4 2" xfId="14077" xr:uid="{00000000-0005-0000-0000-000066020000}"/>
    <cellStyle name="Millares 100 12 4 2 2" xfId="27616" xr:uid="{00000000-0005-0000-0000-000067020000}"/>
    <cellStyle name="Millares 100 12 4 2 3" xfId="22464" xr:uid="{00000000-0005-0000-0000-000068020000}"/>
    <cellStyle name="Millares 100 12 4 3" xfId="20703" xr:uid="{00000000-0005-0000-0000-000069020000}"/>
    <cellStyle name="Millares 100 12 4 4" xfId="37388" xr:uid="{A2BD8D10-C192-4A42-9E0E-71B4B9D514F3}"/>
    <cellStyle name="Millares 100 12 5" xfId="3775" xr:uid="{00000000-0005-0000-0000-00006A020000}"/>
    <cellStyle name="Millares 100 12 5 2" xfId="12345" xr:uid="{00000000-0005-0000-0000-00006B020000}"/>
    <cellStyle name="Millares 100 12 5 2 2" xfId="25889" xr:uid="{00000000-0005-0000-0000-00006C020000}"/>
    <cellStyle name="Millares 100 12 5 3" xfId="18965" xr:uid="{00000000-0005-0000-0000-00006D020000}"/>
    <cellStyle name="Millares 100 12 5 4" xfId="35650" xr:uid="{1B509A98-8D48-446E-A5C7-24E271E42CAF}"/>
    <cellStyle name="Millares 100 12 6" xfId="10677" xr:uid="{00000000-0005-0000-0000-00006E020000}"/>
    <cellStyle name="Millares 100 12 6 2" xfId="24176" xr:uid="{00000000-0005-0000-0000-00006F020000}"/>
    <cellStyle name="Millares 100 12 6 3" xfId="32780" xr:uid="{C8F1906B-7CA3-45C1-8126-E7651DA3AA12}"/>
    <cellStyle name="Millares 100 12 7" xfId="16094" xr:uid="{00000000-0005-0000-0000-000070020000}"/>
    <cellStyle name="Millares 100 12 8" xfId="29653" xr:uid="{7E5AABA5-7146-4990-8FBB-368B45120ED1}"/>
    <cellStyle name="Millares 100 13" xfId="769" xr:uid="{00000000-0005-0000-0000-000071020000}"/>
    <cellStyle name="Millares 100 13 2" xfId="770" xr:uid="{00000000-0005-0000-0000-000072020000}"/>
    <cellStyle name="Millares 100 13 2 2" xfId="771" xr:uid="{00000000-0005-0000-0000-000073020000}"/>
    <cellStyle name="Millares 100 13 2 2 2" xfId="5573" xr:uid="{00000000-0005-0000-0000-000074020000}"/>
    <cellStyle name="Millares 100 13 2 2 2 2" xfId="14083" xr:uid="{00000000-0005-0000-0000-000075020000}"/>
    <cellStyle name="Millares 100 13 2 2 2 2 2" xfId="27622" xr:uid="{00000000-0005-0000-0000-000076020000}"/>
    <cellStyle name="Millares 100 13 2 2 2 2 3" xfId="22470" xr:uid="{00000000-0005-0000-0000-000077020000}"/>
    <cellStyle name="Millares 100 13 2 2 2 3" xfId="20709" xr:uid="{00000000-0005-0000-0000-000078020000}"/>
    <cellStyle name="Millares 100 13 2 2 2 4" xfId="37394" xr:uid="{403DA2E4-3EAD-48E3-A689-41DB28C7E86D}"/>
    <cellStyle name="Millares 100 13 2 2 3" xfId="3781" xr:uid="{00000000-0005-0000-0000-000079020000}"/>
    <cellStyle name="Millares 100 13 2 2 3 2" xfId="12351" xr:uid="{00000000-0005-0000-0000-00007A020000}"/>
    <cellStyle name="Millares 100 13 2 2 3 2 2" xfId="25895" xr:uid="{00000000-0005-0000-0000-00007B020000}"/>
    <cellStyle name="Millares 100 13 2 2 3 3" xfId="18971" xr:uid="{00000000-0005-0000-0000-00007C020000}"/>
    <cellStyle name="Millares 100 13 2 2 3 4" xfId="35656" xr:uid="{A0495175-B173-4BF2-AB90-6E8A5C9BA158}"/>
    <cellStyle name="Millares 100 13 2 2 4" xfId="10683" xr:uid="{00000000-0005-0000-0000-00007D020000}"/>
    <cellStyle name="Millares 100 13 2 2 4 2" xfId="24182" xr:uid="{00000000-0005-0000-0000-00007E020000}"/>
    <cellStyle name="Millares 100 13 2 2 4 3" xfId="32786" xr:uid="{CF6FE233-0EDF-4F5F-8AD3-18004E582BC5}"/>
    <cellStyle name="Millares 100 13 2 2 5" xfId="16100" xr:uid="{00000000-0005-0000-0000-00007F020000}"/>
    <cellStyle name="Millares 100 13 2 2 6" xfId="29659" xr:uid="{38FC820A-6ADB-4AC7-A6D8-ECDB56A7E4D7}"/>
    <cellStyle name="Millares 100 13 2 3" xfId="5572" xr:uid="{00000000-0005-0000-0000-000080020000}"/>
    <cellStyle name="Millares 100 13 2 3 2" xfId="14082" xr:uid="{00000000-0005-0000-0000-000081020000}"/>
    <cellStyle name="Millares 100 13 2 3 2 2" xfId="27621" xr:uid="{00000000-0005-0000-0000-000082020000}"/>
    <cellStyle name="Millares 100 13 2 3 2 3" xfId="22469" xr:uid="{00000000-0005-0000-0000-000083020000}"/>
    <cellStyle name="Millares 100 13 2 3 3" xfId="20708" xr:uid="{00000000-0005-0000-0000-000084020000}"/>
    <cellStyle name="Millares 100 13 2 3 4" xfId="37393" xr:uid="{3804CF7D-FCD9-4FBE-8EE6-B94FB2ACBF5E}"/>
    <cellStyle name="Millares 100 13 2 4" xfId="3780" xr:uid="{00000000-0005-0000-0000-000085020000}"/>
    <cellStyle name="Millares 100 13 2 4 2" xfId="12350" xr:uid="{00000000-0005-0000-0000-000086020000}"/>
    <cellStyle name="Millares 100 13 2 4 2 2" xfId="25894" xr:uid="{00000000-0005-0000-0000-000087020000}"/>
    <cellStyle name="Millares 100 13 2 4 3" xfId="18970" xr:uid="{00000000-0005-0000-0000-000088020000}"/>
    <cellStyle name="Millares 100 13 2 4 4" xfId="35655" xr:uid="{3625B24B-BD6D-434D-849F-FAB9DE540869}"/>
    <cellStyle name="Millares 100 13 2 5" xfId="10682" xr:uid="{00000000-0005-0000-0000-000089020000}"/>
    <cellStyle name="Millares 100 13 2 5 2" xfId="24181" xr:uid="{00000000-0005-0000-0000-00008A020000}"/>
    <cellStyle name="Millares 100 13 2 5 3" xfId="32785" xr:uid="{048C425B-4D0D-4852-AB06-F671C086B87B}"/>
    <cellStyle name="Millares 100 13 2 6" xfId="16099" xr:uid="{00000000-0005-0000-0000-00008B020000}"/>
    <cellStyle name="Millares 100 13 2 7" xfId="29658" xr:uid="{3566DAAC-4189-412B-B767-C0B5A4200D78}"/>
    <cellStyle name="Millares 100 13 3" xfId="772" xr:uid="{00000000-0005-0000-0000-00008C020000}"/>
    <cellStyle name="Millares 100 13 3 2" xfId="5574" xr:uid="{00000000-0005-0000-0000-00008D020000}"/>
    <cellStyle name="Millares 100 13 3 2 2" xfId="14084" xr:uid="{00000000-0005-0000-0000-00008E020000}"/>
    <cellStyle name="Millares 100 13 3 2 2 2" xfId="27623" xr:uid="{00000000-0005-0000-0000-00008F020000}"/>
    <cellStyle name="Millares 100 13 3 2 2 3" xfId="22471" xr:uid="{00000000-0005-0000-0000-000090020000}"/>
    <cellStyle name="Millares 100 13 3 2 3" xfId="20710" xr:uid="{00000000-0005-0000-0000-000091020000}"/>
    <cellStyle name="Millares 100 13 3 2 4" xfId="37395" xr:uid="{A8A8C115-5315-4E4E-A49C-00AEA31EE9E5}"/>
    <cellStyle name="Millares 100 13 3 3" xfId="3782" xr:uid="{00000000-0005-0000-0000-000092020000}"/>
    <cellStyle name="Millares 100 13 3 3 2" xfId="12352" xr:uid="{00000000-0005-0000-0000-000093020000}"/>
    <cellStyle name="Millares 100 13 3 3 2 2" xfId="25896" xr:uid="{00000000-0005-0000-0000-000094020000}"/>
    <cellStyle name="Millares 100 13 3 3 3" xfId="18972" xr:uid="{00000000-0005-0000-0000-000095020000}"/>
    <cellStyle name="Millares 100 13 3 3 4" xfId="35657" xr:uid="{FE8BA5D3-C5EA-4E90-9FD5-AB027871B927}"/>
    <cellStyle name="Millares 100 13 3 4" xfId="10684" xr:uid="{00000000-0005-0000-0000-000096020000}"/>
    <cellStyle name="Millares 100 13 3 4 2" xfId="24183" xr:uid="{00000000-0005-0000-0000-000097020000}"/>
    <cellStyle name="Millares 100 13 3 4 3" xfId="32787" xr:uid="{C3A4C46B-9636-4E18-97E9-41A13D7AED65}"/>
    <cellStyle name="Millares 100 13 3 5" xfId="16101" xr:uid="{00000000-0005-0000-0000-000098020000}"/>
    <cellStyle name="Millares 100 13 3 6" xfId="29660" xr:uid="{E9A66D5B-3A70-493D-BEAA-B2C7B1AA56AE}"/>
    <cellStyle name="Millares 100 13 4" xfId="5571" xr:uid="{00000000-0005-0000-0000-000099020000}"/>
    <cellStyle name="Millares 100 13 4 2" xfId="14081" xr:uid="{00000000-0005-0000-0000-00009A020000}"/>
    <cellStyle name="Millares 100 13 4 2 2" xfId="27620" xr:uid="{00000000-0005-0000-0000-00009B020000}"/>
    <cellStyle name="Millares 100 13 4 2 3" xfId="22468" xr:uid="{00000000-0005-0000-0000-00009C020000}"/>
    <cellStyle name="Millares 100 13 4 3" xfId="20707" xr:uid="{00000000-0005-0000-0000-00009D020000}"/>
    <cellStyle name="Millares 100 13 4 4" xfId="37392" xr:uid="{C23024B2-1F2B-4C21-B707-F2014E0CC6E3}"/>
    <cellStyle name="Millares 100 13 5" xfId="3779" xr:uid="{00000000-0005-0000-0000-00009E020000}"/>
    <cellStyle name="Millares 100 13 5 2" xfId="12349" xr:uid="{00000000-0005-0000-0000-00009F020000}"/>
    <cellStyle name="Millares 100 13 5 2 2" xfId="25893" xr:uid="{00000000-0005-0000-0000-0000A0020000}"/>
    <cellStyle name="Millares 100 13 5 3" xfId="18969" xr:uid="{00000000-0005-0000-0000-0000A1020000}"/>
    <cellStyle name="Millares 100 13 5 4" xfId="35654" xr:uid="{DBCD16D3-13C9-44E8-BB7F-A7C1A8597450}"/>
    <cellStyle name="Millares 100 13 6" xfId="10681" xr:uid="{00000000-0005-0000-0000-0000A2020000}"/>
    <cellStyle name="Millares 100 13 6 2" xfId="24180" xr:uid="{00000000-0005-0000-0000-0000A3020000}"/>
    <cellStyle name="Millares 100 13 6 3" xfId="32784" xr:uid="{1BC15B8E-9844-48F1-AD6D-CF6E0292917D}"/>
    <cellStyle name="Millares 100 13 7" xfId="16098" xr:uid="{00000000-0005-0000-0000-0000A4020000}"/>
    <cellStyle name="Millares 100 13 8" xfId="29657" xr:uid="{4F84546E-D8C6-4098-87BA-6F2C90189D64}"/>
    <cellStyle name="Millares 100 14" xfId="773" xr:uid="{00000000-0005-0000-0000-0000A5020000}"/>
    <cellStyle name="Millares 100 14 2" xfId="774" xr:uid="{00000000-0005-0000-0000-0000A6020000}"/>
    <cellStyle name="Millares 100 14 2 2" xfId="775" xr:uid="{00000000-0005-0000-0000-0000A7020000}"/>
    <cellStyle name="Millares 100 14 2 2 2" xfId="5577" xr:uid="{00000000-0005-0000-0000-0000A8020000}"/>
    <cellStyle name="Millares 100 14 2 2 2 2" xfId="14087" xr:uid="{00000000-0005-0000-0000-0000A9020000}"/>
    <cellStyle name="Millares 100 14 2 2 2 2 2" xfId="27626" xr:uid="{00000000-0005-0000-0000-0000AA020000}"/>
    <cellStyle name="Millares 100 14 2 2 2 2 3" xfId="22474" xr:uid="{00000000-0005-0000-0000-0000AB020000}"/>
    <cellStyle name="Millares 100 14 2 2 2 3" xfId="20713" xr:uid="{00000000-0005-0000-0000-0000AC020000}"/>
    <cellStyle name="Millares 100 14 2 2 2 4" xfId="37398" xr:uid="{6CE33B93-D6E0-4C63-BED0-0C2064F5F86C}"/>
    <cellStyle name="Millares 100 14 2 2 3" xfId="3785" xr:uid="{00000000-0005-0000-0000-0000AD020000}"/>
    <cellStyle name="Millares 100 14 2 2 3 2" xfId="12355" xr:uid="{00000000-0005-0000-0000-0000AE020000}"/>
    <cellStyle name="Millares 100 14 2 2 3 2 2" xfId="25899" xr:uid="{00000000-0005-0000-0000-0000AF020000}"/>
    <cellStyle name="Millares 100 14 2 2 3 3" xfId="18975" xr:uid="{00000000-0005-0000-0000-0000B0020000}"/>
    <cellStyle name="Millares 100 14 2 2 3 4" xfId="35660" xr:uid="{32137AE5-7F5D-48BC-A8BE-00A2261EFD78}"/>
    <cellStyle name="Millares 100 14 2 2 4" xfId="10687" xr:uid="{00000000-0005-0000-0000-0000B1020000}"/>
    <cellStyle name="Millares 100 14 2 2 4 2" xfId="24186" xr:uid="{00000000-0005-0000-0000-0000B2020000}"/>
    <cellStyle name="Millares 100 14 2 2 4 3" xfId="32790" xr:uid="{B8D13731-A21E-4CF1-8CCF-FB3A3A661110}"/>
    <cellStyle name="Millares 100 14 2 2 5" xfId="16104" xr:uid="{00000000-0005-0000-0000-0000B3020000}"/>
    <cellStyle name="Millares 100 14 2 2 6" xfId="29663" xr:uid="{A8FBAD91-54AC-4122-AD6C-DDFC085513D5}"/>
    <cellStyle name="Millares 100 14 2 3" xfId="5576" xr:uid="{00000000-0005-0000-0000-0000B4020000}"/>
    <cellStyle name="Millares 100 14 2 3 2" xfId="14086" xr:uid="{00000000-0005-0000-0000-0000B5020000}"/>
    <cellStyle name="Millares 100 14 2 3 2 2" xfId="27625" xr:uid="{00000000-0005-0000-0000-0000B6020000}"/>
    <cellStyle name="Millares 100 14 2 3 2 3" xfId="22473" xr:uid="{00000000-0005-0000-0000-0000B7020000}"/>
    <cellStyle name="Millares 100 14 2 3 3" xfId="20712" xr:uid="{00000000-0005-0000-0000-0000B8020000}"/>
    <cellStyle name="Millares 100 14 2 3 4" xfId="37397" xr:uid="{F4018D14-BF67-4FEF-A535-B12DEE291226}"/>
    <cellStyle name="Millares 100 14 2 4" xfId="3784" xr:uid="{00000000-0005-0000-0000-0000B9020000}"/>
    <cellStyle name="Millares 100 14 2 4 2" xfId="12354" xr:uid="{00000000-0005-0000-0000-0000BA020000}"/>
    <cellStyle name="Millares 100 14 2 4 2 2" xfId="25898" xr:uid="{00000000-0005-0000-0000-0000BB020000}"/>
    <cellStyle name="Millares 100 14 2 4 3" xfId="18974" xr:uid="{00000000-0005-0000-0000-0000BC020000}"/>
    <cellStyle name="Millares 100 14 2 4 4" xfId="35659" xr:uid="{6CDC9644-D1FA-4655-8E14-B32E800B4FEC}"/>
    <cellStyle name="Millares 100 14 2 5" xfId="10686" xr:uid="{00000000-0005-0000-0000-0000BD020000}"/>
    <cellStyle name="Millares 100 14 2 5 2" xfId="24185" xr:uid="{00000000-0005-0000-0000-0000BE020000}"/>
    <cellStyle name="Millares 100 14 2 5 3" xfId="32789" xr:uid="{6248F03D-288A-449F-B684-A466D855ACC6}"/>
    <cellStyle name="Millares 100 14 2 6" xfId="16103" xr:uid="{00000000-0005-0000-0000-0000BF020000}"/>
    <cellStyle name="Millares 100 14 2 7" xfId="29662" xr:uid="{D51B59F3-BDFA-4AF1-9ABA-AC1098107D70}"/>
    <cellStyle name="Millares 100 14 3" xfId="776" xr:uid="{00000000-0005-0000-0000-0000C0020000}"/>
    <cellStyle name="Millares 100 14 3 2" xfId="5578" xr:uid="{00000000-0005-0000-0000-0000C1020000}"/>
    <cellStyle name="Millares 100 14 3 2 2" xfId="14088" xr:uid="{00000000-0005-0000-0000-0000C2020000}"/>
    <cellStyle name="Millares 100 14 3 2 2 2" xfId="27627" xr:uid="{00000000-0005-0000-0000-0000C3020000}"/>
    <cellStyle name="Millares 100 14 3 2 2 3" xfId="22475" xr:uid="{00000000-0005-0000-0000-0000C4020000}"/>
    <cellStyle name="Millares 100 14 3 2 3" xfId="20714" xr:uid="{00000000-0005-0000-0000-0000C5020000}"/>
    <cellStyle name="Millares 100 14 3 2 4" xfId="37399" xr:uid="{74DFEA53-68A4-4423-9A30-25453D2BC658}"/>
    <cellStyle name="Millares 100 14 3 3" xfId="3786" xr:uid="{00000000-0005-0000-0000-0000C6020000}"/>
    <cellStyle name="Millares 100 14 3 3 2" xfId="12356" xr:uid="{00000000-0005-0000-0000-0000C7020000}"/>
    <cellStyle name="Millares 100 14 3 3 2 2" xfId="25900" xr:uid="{00000000-0005-0000-0000-0000C8020000}"/>
    <cellStyle name="Millares 100 14 3 3 3" xfId="18976" xr:uid="{00000000-0005-0000-0000-0000C9020000}"/>
    <cellStyle name="Millares 100 14 3 3 4" xfId="35661" xr:uid="{E2D843C6-D3E6-4A6A-A231-4453118D7C77}"/>
    <cellStyle name="Millares 100 14 3 4" xfId="10688" xr:uid="{00000000-0005-0000-0000-0000CA020000}"/>
    <cellStyle name="Millares 100 14 3 4 2" xfId="24187" xr:uid="{00000000-0005-0000-0000-0000CB020000}"/>
    <cellStyle name="Millares 100 14 3 4 3" xfId="32791" xr:uid="{FFD43E92-F806-4FAB-B10A-9FDAEFB5322F}"/>
    <cellStyle name="Millares 100 14 3 5" xfId="16105" xr:uid="{00000000-0005-0000-0000-0000CC020000}"/>
    <cellStyle name="Millares 100 14 3 6" xfId="29664" xr:uid="{F75BBB51-9335-4629-976A-FB61ECF016A5}"/>
    <cellStyle name="Millares 100 14 4" xfId="5575" xr:uid="{00000000-0005-0000-0000-0000CD020000}"/>
    <cellStyle name="Millares 100 14 4 2" xfId="14085" xr:uid="{00000000-0005-0000-0000-0000CE020000}"/>
    <cellStyle name="Millares 100 14 4 2 2" xfId="27624" xr:uid="{00000000-0005-0000-0000-0000CF020000}"/>
    <cellStyle name="Millares 100 14 4 2 3" xfId="22472" xr:uid="{00000000-0005-0000-0000-0000D0020000}"/>
    <cellStyle name="Millares 100 14 4 3" xfId="20711" xr:uid="{00000000-0005-0000-0000-0000D1020000}"/>
    <cellStyle name="Millares 100 14 4 4" xfId="37396" xr:uid="{F57E466F-3E88-499B-844B-95D8E912560B}"/>
    <cellStyle name="Millares 100 14 5" xfId="3783" xr:uid="{00000000-0005-0000-0000-0000D2020000}"/>
    <cellStyle name="Millares 100 14 5 2" xfId="12353" xr:uid="{00000000-0005-0000-0000-0000D3020000}"/>
    <cellStyle name="Millares 100 14 5 2 2" xfId="25897" xr:uid="{00000000-0005-0000-0000-0000D4020000}"/>
    <cellStyle name="Millares 100 14 5 3" xfId="18973" xr:uid="{00000000-0005-0000-0000-0000D5020000}"/>
    <cellStyle name="Millares 100 14 5 4" xfId="35658" xr:uid="{172CEC6A-6804-43F5-9A7B-DF7768D877BE}"/>
    <cellStyle name="Millares 100 14 6" xfId="10685" xr:uid="{00000000-0005-0000-0000-0000D6020000}"/>
    <cellStyle name="Millares 100 14 6 2" xfId="24184" xr:uid="{00000000-0005-0000-0000-0000D7020000}"/>
    <cellStyle name="Millares 100 14 6 3" xfId="32788" xr:uid="{27506242-022B-4D32-9D3A-E4C78B553F43}"/>
    <cellStyle name="Millares 100 14 7" xfId="16102" xr:uid="{00000000-0005-0000-0000-0000D8020000}"/>
    <cellStyle name="Millares 100 14 8" xfId="29661" xr:uid="{DF5364DE-EE54-4373-ACE9-BA37B292BA9E}"/>
    <cellStyle name="Millares 100 15" xfId="777" xr:uid="{00000000-0005-0000-0000-0000D9020000}"/>
    <cellStyle name="Millares 100 15 2" xfId="778" xr:uid="{00000000-0005-0000-0000-0000DA020000}"/>
    <cellStyle name="Millares 100 15 2 2" xfId="779" xr:uid="{00000000-0005-0000-0000-0000DB020000}"/>
    <cellStyle name="Millares 100 15 2 2 2" xfId="5581" xr:uid="{00000000-0005-0000-0000-0000DC020000}"/>
    <cellStyle name="Millares 100 15 2 2 2 2" xfId="14091" xr:uid="{00000000-0005-0000-0000-0000DD020000}"/>
    <cellStyle name="Millares 100 15 2 2 2 2 2" xfId="27630" xr:uid="{00000000-0005-0000-0000-0000DE020000}"/>
    <cellStyle name="Millares 100 15 2 2 2 2 3" xfId="22478" xr:uid="{00000000-0005-0000-0000-0000DF020000}"/>
    <cellStyle name="Millares 100 15 2 2 2 3" xfId="20717" xr:uid="{00000000-0005-0000-0000-0000E0020000}"/>
    <cellStyle name="Millares 100 15 2 2 2 4" xfId="37402" xr:uid="{F4D130FC-3174-48EE-B4D8-7E72EDAC9BE0}"/>
    <cellStyle name="Millares 100 15 2 2 3" xfId="3789" xr:uid="{00000000-0005-0000-0000-0000E1020000}"/>
    <cellStyle name="Millares 100 15 2 2 3 2" xfId="12359" xr:uid="{00000000-0005-0000-0000-0000E2020000}"/>
    <cellStyle name="Millares 100 15 2 2 3 2 2" xfId="25903" xr:uid="{00000000-0005-0000-0000-0000E3020000}"/>
    <cellStyle name="Millares 100 15 2 2 3 3" xfId="18979" xr:uid="{00000000-0005-0000-0000-0000E4020000}"/>
    <cellStyle name="Millares 100 15 2 2 3 4" xfId="35664" xr:uid="{32ACCA85-27E7-412C-A4C7-484E7290F2F7}"/>
    <cellStyle name="Millares 100 15 2 2 4" xfId="10691" xr:uid="{00000000-0005-0000-0000-0000E5020000}"/>
    <cellStyle name="Millares 100 15 2 2 4 2" xfId="24190" xr:uid="{00000000-0005-0000-0000-0000E6020000}"/>
    <cellStyle name="Millares 100 15 2 2 4 3" xfId="32794" xr:uid="{6578EEF1-7290-4FAB-A82A-CBFEBABFD67D}"/>
    <cellStyle name="Millares 100 15 2 2 5" xfId="16108" xr:uid="{00000000-0005-0000-0000-0000E7020000}"/>
    <cellStyle name="Millares 100 15 2 2 6" xfId="29667" xr:uid="{10DA1835-6D9C-45C1-85BE-6374B580C4CF}"/>
    <cellStyle name="Millares 100 15 2 3" xfId="5580" xr:uid="{00000000-0005-0000-0000-0000E8020000}"/>
    <cellStyle name="Millares 100 15 2 3 2" xfId="14090" xr:uid="{00000000-0005-0000-0000-0000E9020000}"/>
    <cellStyle name="Millares 100 15 2 3 2 2" xfId="27629" xr:uid="{00000000-0005-0000-0000-0000EA020000}"/>
    <cellStyle name="Millares 100 15 2 3 2 3" xfId="22477" xr:uid="{00000000-0005-0000-0000-0000EB020000}"/>
    <cellStyle name="Millares 100 15 2 3 3" xfId="20716" xr:uid="{00000000-0005-0000-0000-0000EC020000}"/>
    <cellStyle name="Millares 100 15 2 3 4" xfId="37401" xr:uid="{2A87598A-5574-40F9-9D64-EEE7A68EA89B}"/>
    <cellStyle name="Millares 100 15 2 4" xfId="3788" xr:uid="{00000000-0005-0000-0000-0000ED020000}"/>
    <cellStyle name="Millares 100 15 2 4 2" xfId="12358" xr:uid="{00000000-0005-0000-0000-0000EE020000}"/>
    <cellStyle name="Millares 100 15 2 4 2 2" xfId="25902" xr:uid="{00000000-0005-0000-0000-0000EF020000}"/>
    <cellStyle name="Millares 100 15 2 4 3" xfId="18978" xr:uid="{00000000-0005-0000-0000-0000F0020000}"/>
    <cellStyle name="Millares 100 15 2 4 4" xfId="35663" xr:uid="{28FF3AA0-F58B-4584-8877-05F3AD0C162F}"/>
    <cellStyle name="Millares 100 15 2 5" xfId="10690" xr:uid="{00000000-0005-0000-0000-0000F1020000}"/>
    <cellStyle name="Millares 100 15 2 5 2" xfId="24189" xr:uid="{00000000-0005-0000-0000-0000F2020000}"/>
    <cellStyle name="Millares 100 15 2 5 3" xfId="32793" xr:uid="{59026005-2BF7-4537-845B-2B991E801106}"/>
    <cellStyle name="Millares 100 15 2 6" xfId="16107" xr:uid="{00000000-0005-0000-0000-0000F3020000}"/>
    <cellStyle name="Millares 100 15 2 7" xfId="29666" xr:uid="{3AE074DB-AB55-401D-A281-BC655146FEDB}"/>
    <cellStyle name="Millares 100 15 3" xfId="780" xr:uid="{00000000-0005-0000-0000-0000F4020000}"/>
    <cellStyle name="Millares 100 15 3 2" xfId="5582" xr:uid="{00000000-0005-0000-0000-0000F5020000}"/>
    <cellStyle name="Millares 100 15 3 2 2" xfId="14092" xr:uid="{00000000-0005-0000-0000-0000F6020000}"/>
    <cellStyle name="Millares 100 15 3 2 2 2" xfId="27631" xr:uid="{00000000-0005-0000-0000-0000F7020000}"/>
    <cellStyle name="Millares 100 15 3 2 2 3" xfId="22479" xr:uid="{00000000-0005-0000-0000-0000F8020000}"/>
    <cellStyle name="Millares 100 15 3 2 3" xfId="20718" xr:uid="{00000000-0005-0000-0000-0000F9020000}"/>
    <cellStyle name="Millares 100 15 3 2 4" xfId="37403" xr:uid="{73BF34D2-B907-4761-BAE1-D1EB57EB03E9}"/>
    <cellStyle name="Millares 100 15 3 3" xfId="3790" xr:uid="{00000000-0005-0000-0000-0000FA020000}"/>
    <cellStyle name="Millares 100 15 3 3 2" xfId="12360" xr:uid="{00000000-0005-0000-0000-0000FB020000}"/>
    <cellStyle name="Millares 100 15 3 3 2 2" xfId="25904" xr:uid="{00000000-0005-0000-0000-0000FC020000}"/>
    <cellStyle name="Millares 100 15 3 3 3" xfId="18980" xr:uid="{00000000-0005-0000-0000-0000FD020000}"/>
    <cellStyle name="Millares 100 15 3 3 4" xfId="35665" xr:uid="{BC3C830B-A058-4013-A94F-03ACA8D1C3C7}"/>
    <cellStyle name="Millares 100 15 3 4" xfId="10692" xr:uid="{00000000-0005-0000-0000-0000FE020000}"/>
    <cellStyle name="Millares 100 15 3 4 2" xfId="24191" xr:uid="{00000000-0005-0000-0000-0000FF020000}"/>
    <cellStyle name="Millares 100 15 3 4 3" xfId="32795" xr:uid="{F10950C2-155A-4F10-BC2A-BE82AC1CE44E}"/>
    <cellStyle name="Millares 100 15 3 5" xfId="16109" xr:uid="{00000000-0005-0000-0000-000000030000}"/>
    <cellStyle name="Millares 100 15 3 6" xfId="29668" xr:uid="{FD307189-88A4-48EA-901D-4A8957DAC43D}"/>
    <cellStyle name="Millares 100 15 4" xfId="5579" xr:uid="{00000000-0005-0000-0000-000001030000}"/>
    <cellStyle name="Millares 100 15 4 2" xfId="14089" xr:uid="{00000000-0005-0000-0000-000002030000}"/>
    <cellStyle name="Millares 100 15 4 2 2" xfId="27628" xr:uid="{00000000-0005-0000-0000-000003030000}"/>
    <cellStyle name="Millares 100 15 4 2 3" xfId="22476" xr:uid="{00000000-0005-0000-0000-000004030000}"/>
    <cellStyle name="Millares 100 15 4 3" xfId="20715" xr:uid="{00000000-0005-0000-0000-000005030000}"/>
    <cellStyle name="Millares 100 15 4 4" xfId="37400" xr:uid="{3584815A-3ABF-4CE3-9D0B-78560216CCA5}"/>
    <cellStyle name="Millares 100 15 5" xfId="3787" xr:uid="{00000000-0005-0000-0000-000006030000}"/>
    <cellStyle name="Millares 100 15 5 2" xfId="12357" xr:uid="{00000000-0005-0000-0000-000007030000}"/>
    <cellStyle name="Millares 100 15 5 2 2" xfId="25901" xr:uid="{00000000-0005-0000-0000-000008030000}"/>
    <cellStyle name="Millares 100 15 5 3" xfId="18977" xr:uid="{00000000-0005-0000-0000-000009030000}"/>
    <cellStyle name="Millares 100 15 5 4" xfId="35662" xr:uid="{1F1EDBD4-80B7-4C9A-AF5F-ECBD15B19820}"/>
    <cellStyle name="Millares 100 15 6" xfId="10689" xr:uid="{00000000-0005-0000-0000-00000A030000}"/>
    <cellStyle name="Millares 100 15 6 2" xfId="24188" xr:uid="{00000000-0005-0000-0000-00000B030000}"/>
    <cellStyle name="Millares 100 15 6 3" xfId="32792" xr:uid="{FC766492-125E-4CAE-B745-1D9F786561C2}"/>
    <cellStyle name="Millares 100 15 7" xfId="16106" xr:uid="{00000000-0005-0000-0000-00000C030000}"/>
    <cellStyle name="Millares 100 15 8" xfId="29665" xr:uid="{76AD20C8-767E-4B65-9849-ABF863EF6748}"/>
    <cellStyle name="Millares 100 16" xfId="781" xr:uid="{00000000-0005-0000-0000-00000D030000}"/>
    <cellStyle name="Millares 100 16 2" xfId="782" xr:uid="{00000000-0005-0000-0000-00000E030000}"/>
    <cellStyle name="Millares 100 16 2 2" xfId="783" xr:uid="{00000000-0005-0000-0000-00000F030000}"/>
    <cellStyle name="Millares 100 16 2 2 2" xfId="5585" xr:uid="{00000000-0005-0000-0000-000010030000}"/>
    <cellStyle name="Millares 100 16 2 2 2 2" xfId="14095" xr:uid="{00000000-0005-0000-0000-000011030000}"/>
    <cellStyle name="Millares 100 16 2 2 2 2 2" xfId="27634" xr:uid="{00000000-0005-0000-0000-000012030000}"/>
    <cellStyle name="Millares 100 16 2 2 2 2 3" xfId="22482" xr:uid="{00000000-0005-0000-0000-000013030000}"/>
    <cellStyle name="Millares 100 16 2 2 2 3" xfId="20721" xr:uid="{00000000-0005-0000-0000-000014030000}"/>
    <cellStyle name="Millares 100 16 2 2 2 4" xfId="37406" xr:uid="{8D2E0D73-660B-4932-BC86-6157F83C4022}"/>
    <cellStyle name="Millares 100 16 2 2 3" xfId="3793" xr:uid="{00000000-0005-0000-0000-000015030000}"/>
    <cellStyle name="Millares 100 16 2 2 3 2" xfId="12363" xr:uid="{00000000-0005-0000-0000-000016030000}"/>
    <cellStyle name="Millares 100 16 2 2 3 2 2" xfId="25907" xr:uid="{00000000-0005-0000-0000-000017030000}"/>
    <cellStyle name="Millares 100 16 2 2 3 3" xfId="18983" xr:uid="{00000000-0005-0000-0000-000018030000}"/>
    <cellStyle name="Millares 100 16 2 2 3 4" xfId="35668" xr:uid="{EE3D6EB9-C302-4ACF-9DCB-F81CA46E3A4B}"/>
    <cellStyle name="Millares 100 16 2 2 4" xfId="10695" xr:uid="{00000000-0005-0000-0000-000019030000}"/>
    <cellStyle name="Millares 100 16 2 2 4 2" xfId="24194" xr:uid="{00000000-0005-0000-0000-00001A030000}"/>
    <cellStyle name="Millares 100 16 2 2 4 3" xfId="32798" xr:uid="{DCCC1834-BEAF-40BB-AEBF-3E238304A8A3}"/>
    <cellStyle name="Millares 100 16 2 2 5" xfId="16112" xr:uid="{00000000-0005-0000-0000-00001B030000}"/>
    <cellStyle name="Millares 100 16 2 2 6" xfId="29671" xr:uid="{C8C42C31-0F9B-489F-92CF-6EAFF3E5B795}"/>
    <cellStyle name="Millares 100 16 2 3" xfId="5584" xr:uid="{00000000-0005-0000-0000-00001C030000}"/>
    <cellStyle name="Millares 100 16 2 3 2" xfId="14094" xr:uid="{00000000-0005-0000-0000-00001D030000}"/>
    <cellStyle name="Millares 100 16 2 3 2 2" xfId="27633" xr:uid="{00000000-0005-0000-0000-00001E030000}"/>
    <cellStyle name="Millares 100 16 2 3 2 3" xfId="22481" xr:uid="{00000000-0005-0000-0000-00001F030000}"/>
    <cellStyle name="Millares 100 16 2 3 3" xfId="20720" xr:uid="{00000000-0005-0000-0000-000020030000}"/>
    <cellStyle name="Millares 100 16 2 3 4" xfId="37405" xr:uid="{E186339F-A84B-4416-8301-5416A5B04052}"/>
    <cellStyle name="Millares 100 16 2 4" xfId="3792" xr:uid="{00000000-0005-0000-0000-000021030000}"/>
    <cellStyle name="Millares 100 16 2 4 2" xfId="12362" xr:uid="{00000000-0005-0000-0000-000022030000}"/>
    <cellStyle name="Millares 100 16 2 4 2 2" xfId="25906" xr:uid="{00000000-0005-0000-0000-000023030000}"/>
    <cellStyle name="Millares 100 16 2 4 3" xfId="18982" xr:uid="{00000000-0005-0000-0000-000024030000}"/>
    <cellStyle name="Millares 100 16 2 4 4" xfId="35667" xr:uid="{5788A799-0891-432E-B6A0-CB8664C343FE}"/>
    <cellStyle name="Millares 100 16 2 5" xfId="10694" xr:uid="{00000000-0005-0000-0000-000025030000}"/>
    <cellStyle name="Millares 100 16 2 5 2" xfId="24193" xr:uid="{00000000-0005-0000-0000-000026030000}"/>
    <cellStyle name="Millares 100 16 2 5 3" xfId="32797" xr:uid="{45947FCA-5C46-40EA-BB59-430FD57C7F9A}"/>
    <cellStyle name="Millares 100 16 2 6" xfId="16111" xr:uid="{00000000-0005-0000-0000-000027030000}"/>
    <cellStyle name="Millares 100 16 2 7" xfId="29670" xr:uid="{824AF698-3DDC-415E-AD42-D38F514D4DE7}"/>
    <cellStyle name="Millares 100 16 3" xfId="784" xr:uid="{00000000-0005-0000-0000-000028030000}"/>
    <cellStyle name="Millares 100 16 3 2" xfId="5586" xr:uid="{00000000-0005-0000-0000-000029030000}"/>
    <cellStyle name="Millares 100 16 3 2 2" xfId="14096" xr:uid="{00000000-0005-0000-0000-00002A030000}"/>
    <cellStyle name="Millares 100 16 3 2 2 2" xfId="27635" xr:uid="{00000000-0005-0000-0000-00002B030000}"/>
    <cellStyle name="Millares 100 16 3 2 2 3" xfId="22483" xr:uid="{00000000-0005-0000-0000-00002C030000}"/>
    <cellStyle name="Millares 100 16 3 2 3" xfId="20722" xr:uid="{00000000-0005-0000-0000-00002D030000}"/>
    <cellStyle name="Millares 100 16 3 2 4" xfId="37407" xr:uid="{AC22DEE7-3DDA-49D4-9787-EBE273B047DF}"/>
    <cellStyle name="Millares 100 16 3 3" xfId="3794" xr:uid="{00000000-0005-0000-0000-00002E030000}"/>
    <cellStyle name="Millares 100 16 3 3 2" xfId="12364" xr:uid="{00000000-0005-0000-0000-00002F030000}"/>
    <cellStyle name="Millares 100 16 3 3 2 2" xfId="25908" xr:uid="{00000000-0005-0000-0000-000030030000}"/>
    <cellStyle name="Millares 100 16 3 3 3" xfId="18984" xr:uid="{00000000-0005-0000-0000-000031030000}"/>
    <cellStyle name="Millares 100 16 3 3 4" xfId="35669" xr:uid="{564E8DB7-838D-4F46-967A-8A34ED54385A}"/>
    <cellStyle name="Millares 100 16 3 4" xfId="10696" xr:uid="{00000000-0005-0000-0000-000032030000}"/>
    <cellStyle name="Millares 100 16 3 4 2" xfId="24195" xr:uid="{00000000-0005-0000-0000-000033030000}"/>
    <cellStyle name="Millares 100 16 3 4 3" xfId="32799" xr:uid="{B4A87F1E-F3F7-4D12-AC67-01F208CE69EE}"/>
    <cellStyle name="Millares 100 16 3 5" xfId="16113" xr:uid="{00000000-0005-0000-0000-000034030000}"/>
    <cellStyle name="Millares 100 16 3 6" xfId="29672" xr:uid="{2FD4E39C-F842-4826-AFAC-E0356B25B5E0}"/>
    <cellStyle name="Millares 100 16 4" xfId="5583" xr:uid="{00000000-0005-0000-0000-000035030000}"/>
    <cellStyle name="Millares 100 16 4 2" xfId="14093" xr:uid="{00000000-0005-0000-0000-000036030000}"/>
    <cellStyle name="Millares 100 16 4 2 2" xfId="27632" xr:uid="{00000000-0005-0000-0000-000037030000}"/>
    <cellStyle name="Millares 100 16 4 2 3" xfId="22480" xr:uid="{00000000-0005-0000-0000-000038030000}"/>
    <cellStyle name="Millares 100 16 4 3" xfId="20719" xr:uid="{00000000-0005-0000-0000-000039030000}"/>
    <cellStyle name="Millares 100 16 4 4" xfId="37404" xr:uid="{FC6BEA71-2FB1-4E15-A3D3-00AE244A6C5A}"/>
    <cellStyle name="Millares 100 16 5" xfId="3791" xr:uid="{00000000-0005-0000-0000-00003A030000}"/>
    <cellStyle name="Millares 100 16 5 2" xfId="12361" xr:uid="{00000000-0005-0000-0000-00003B030000}"/>
    <cellStyle name="Millares 100 16 5 2 2" xfId="25905" xr:uid="{00000000-0005-0000-0000-00003C030000}"/>
    <cellStyle name="Millares 100 16 5 3" xfId="18981" xr:uid="{00000000-0005-0000-0000-00003D030000}"/>
    <cellStyle name="Millares 100 16 5 4" xfId="35666" xr:uid="{D9F3AB53-5F54-42C3-AADF-8B902876D32B}"/>
    <cellStyle name="Millares 100 16 6" xfId="10693" xr:uid="{00000000-0005-0000-0000-00003E030000}"/>
    <cellStyle name="Millares 100 16 6 2" xfId="24192" xr:uid="{00000000-0005-0000-0000-00003F030000}"/>
    <cellStyle name="Millares 100 16 6 3" xfId="32796" xr:uid="{9E4B4F19-D09F-4B88-9045-3169EEC428FD}"/>
    <cellStyle name="Millares 100 16 7" xfId="16110" xr:uid="{00000000-0005-0000-0000-000040030000}"/>
    <cellStyle name="Millares 100 16 8" xfId="29669" xr:uid="{BBFD776D-E42C-43D7-99EF-5274E7463115}"/>
    <cellStyle name="Millares 100 17" xfId="785" xr:uid="{00000000-0005-0000-0000-000041030000}"/>
    <cellStyle name="Millares 100 17 2" xfId="786" xr:uid="{00000000-0005-0000-0000-000042030000}"/>
    <cellStyle name="Millares 100 17 2 2" xfId="787" xr:uid="{00000000-0005-0000-0000-000043030000}"/>
    <cellStyle name="Millares 100 17 2 2 2" xfId="5589" xr:uid="{00000000-0005-0000-0000-000044030000}"/>
    <cellStyle name="Millares 100 17 2 2 2 2" xfId="14099" xr:uid="{00000000-0005-0000-0000-000045030000}"/>
    <cellStyle name="Millares 100 17 2 2 2 2 2" xfId="27638" xr:uid="{00000000-0005-0000-0000-000046030000}"/>
    <cellStyle name="Millares 100 17 2 2 2 2 3" xfId="22486" xr:uid="{00000000-0005-0000-0000-000047030000}"/>
    <cellStyle name="Millares 100 17 2 2 2 3" xfId="20725" xr:uid="{00000000-0005-0000-0000-000048030000}"/>
    <cellStyle name="Millares 100 17 2 2 2 4" xfId="37410" xr:uid="{0CCA34A6-6452-4AEA-A8F4-FF2589F136A8}"/>
    <cellStyle name="Millares 100 17 2 2 3" xfId="3797" xr:uid="{00000000-0005-0000-0000-000049030000}"/>
    <cellStyle name="Millares 100 17 2 2 3 2" xfId="12367" xr:uid="{00000000-0005-0000-0000-00004A030000}"/>
    <cellStyle name="Millares 100 17 2 2 3 2 2" xfId="25911" xr:uid="{00000000-0005-0000-0000-00004B030000}"/>
    <cellStyle name="Millares 100 17 2 2 3 3" xfId="18987" xr:uid="{00000000-0005-0000-0000-00004C030000}"/>
    <cellStyle name="Millares 100 17 2 2 3 4" xfId="35672" xr:uid="{F59957BE-E294-4887-A753-38EA9A8CA79A}"/>
    <cellStyle name="Millares 100 17 2 2 4" xfId="10699" xr:uid="{00000000-0005-0000-0000-00004D030000}"/>
    <cellStyle name="Millares 100 17 2 2 4 2" xfId="24198" xr:uid="{00000000-0005-0000-0000-00004E030000}"/>
    <cellStyle name="Millares 100 17 2 2 4 3" xfId="32802" xr:uid="{B965196D-EBA5-40E1-89D1-A7E82650A1EF}"/>
    <cellStyle name="Millares 100 17 2 2 5" xfId="16116" xr:uid="{00000000-0005-0000-0000-00004F030000}"/>
    <cellStyle name="Millares 100 17 2 2 6" xfId="29675" xr:uid="{E0CFF560-2358-42A3-B1F4-4A19A9B43D4A}"/>
    <cellStyle name="Millares 100 17 2 3" xfId="5588" xr:uid="{00000000-0005-0000-0000-000050030000}"/>
    <cellStyle name="Millares 100 17 2 3 2" xfId="14098" xr:uid="{00000000-0005-0000-0000-000051030000}"/>
    <cellStyle name="Millares 100 17 2 3 2 2" xfId="27637" xr:uid="{00000000-0005-0000-0000-000052030000}"/>
    <cellStyle name="Millares 100 17 2 3 2 3" xfId="22485" xr:uid="{00000000-0005-0000-0000-000053030000}"/>
    <cellStyle name="Millares 100 17 2 3 3" xfId="20724" xr:uid="{00000000-0005-0000-0000-000054030000}"/>
    <cellStyle name="Millares 100 17 2 3 4" xfId="37409" xr:uid="{6DCFAB85-E56D-4C58-9E6C-7B9F6C183AEA}"/>
    <cellStyle name="Millares 100 17 2 4" xfId="3796" xr:uid="{00000000-0005-0000-0000-000055030000}"/>
    <cellStyle name="Millares 100 17 2 4 2" xfId="12366" xr:uid="{00000000-0005-0000-0000-000056030000}"/>
    <cellStyle name="Millares 100 17 2 4 2 2" xfId="25910" xr:uid="{00000000-0005-0000-0000-000057030000}"/>
    <cellStyle name="Millares 100 17 2 4 3" xfId="18986" xr:uid="{00000000-0005-0000-0000-000058030000}"/>
    <cellStyle name="Millares 100 17 2 4 4" xfId="35671" xr:uid="{5D7BE9D6-0D64-4BC6-91A6-C2335DA43C80}"/>
    <cellStyle name="Millares 100 17 2 5" xfId="10698" xr:uid="{00000000-0005-0000-0000-000059030000}"/>
    <cellStyle name="Millares 100 17 2 5 2" xfId="24197" xr:uid="{00000000-0005-0000-0000-00005A030000}"/>
    <cellStyle name="Millares 100 17 2 5 3" xfId="32801" xr:uid="{F93B10EA-9DC2-4E78-8ACD-868DA88C8C93}"/>
    <cellStyle name="Millares 100 17 2 6" xfId="16115" xr:uid="{00000000-0005-0000-0000-00005B030000}"/>
    <cellStyle name="Millares 100 17 2 7" xfId="29674" xr:uid="{42628BF7-E8F0-4350-83E3-2E4F7438DA54}"/>
    <cellStyle name="Millares 100 17 3" xfId="788" xr:uid="{00000000-0005-0000-0000-00005C030000}"/>
    <cellStyle name="Millares 100 17 3 2" xfId="5590" xr:uid="{00000000-0005-0000-0000-00005D030000}"/>
    <cellStyle name="Millares 100 17 3 2 2" xfId="14100" xr:uid="{00000000-0005-0000-0000-00005E030000}"/>
    <cellStyle name="Millares 100 17 3 2 2 2" xfId="27639" xr:uid="{00000000-0005-0000-0000-00005F030000}"/>
    <cellStyle name="Millares 100 17 3 2 2 3" xfId="22487" xr:uid="{00000000-0005-0000-0000-000060030000}"/>
    <cellStyle name="Millares 100 17 3 2 3" xfId="20726" xr:uid="{00000000-0005-0000-0000-000061030000}"/>
    <cellStyle name="Millares 100 17 3 2 4" xfId="37411" xr:uid="{E9D8C3D9-CEB4-47A9-9555-20C93B3D52B9}"/>
    <cellStyle name="Millares 100 17 3 3" xfId="3798" xr:uid="{00000000-0005-0000-0000-000062030000}"/>
    <cellStyle name="Millares 100 17 3 3 2" xfId="12368" xr:uid="{00000000-0005-0000-0000-000063030000}"/>
    <cellStyle name="Millares 100 17 3 3 2 2" xfId="25912" xr:uid="{00000000-0005-0000-0000-000064030000}"/>
    <cellStyle name="Millares 100 17 3 3 3" xfId="18988" xr:uid="{00000000-0005-0000-0000-000065030000}"/>
    <cellStyle name="Millares 100 17 3 3 4" xfId="35673" xr:uid="{CA3AF2D4-AE1B-4D5C-97C7-9BCDD2DDAFB5}"/>
    <cellStyle name="Millares 100 17 3 4" xfId="10700" xr:uid="{00000000-0005-0000-0000-000066030000}"/>
    <cellStyle name="Millares 100 17 3 4 2" xfId="24199" xr:uid="{00000000-0005-0000-0000-000067030000}"/>
    <cellStyle name="Millares 100 17 3 4 3" xfId="32803" xr:uid="{02FC33AB-198D-4FFA-A3F0-B77BAEE315F4}"/>
    <cellStyle name="Millares 100 17 3 5" xfId="16117" xr:uid="{00000000-0005-0000-0000-000068030000}"/>
    <cellStyle name="Millares 100 17 3 6" xfId="29676" xr:uid="{1945B5B6-0837-44E2-B85F-287B05E4C0ED}"/>
    <cellStyle name="Millares 100 17 4" xfId="5587" xr:uid="{00000000-0005-0000-0000-000069030000}"/>
    <cellStyle name="Millares 100 17 4 2" xfId="14097" xr:uid="{00000000-0005-0000-0000-00006A030000}"/>
    <cellStyle name="Millares 100 17 4 2 2" xfId="27636" xr:uid="{00000000-0005-0000-0000-00006B030000}"/>
    <cellStyle name="Millares 100 17 4 2 3" xfId="22484" xr:uid="{00000000-0005-0000-0000-00006C030000}"/>
    <cellStyle name="Millares 100 17 4 3" xfId="20723" xr:uid="{00000000-0005-0000-0000-00006D030000}"/>
    <cellStyle name="Millares 100 17 4 4" xfId="37408" xr:uid="{6951D02E-612C-4124-9C62-B2D06778C382}"/>
    <cellStyle name="Millares 100 17 5" xfId="3795" xr:uid="{00000000-0005-0000-0000-00006E030000}"/>
    <cellStyle name="Millares 100 17 5 2" xfId="12365" xr:uid="{00000000-0005-0000-0000-00006F030000}"/>
    <cellStyle name="Millares 100 17 5 2 2" xfId="25909" xr:uid="{00000000-0005-0000-0000-000070030000}"/>
    <cellStyle name="Millares 100 17 5 3" xfId="18985" xr:uid="{00000000-0005-0000-0000-000071030000}"/>
    <cellStyle name="Millares 100 17 5 4" xfId="35670" xr:uid="{0848DBA4-61FC-4BFB-B3AD-C33224717EDC}"/>
    <cellStyle name="Millares 100 17 6" xfId="10697" xr:uid="{00000000-0005-0000-0000-000072030000}"/>
    <cellStyle name="Millares 100 17 6 2" xfId="24196" xr:uid="{00000000-0005-0000-0000-000073030000}"/>
    <cellStyle name="Millares 100 17 6 3" xfId="32800" xr:uid="{83571FE3-9610-49C8-9739-77FA76501699}"/>
    <cellStyle name="Millares 100 17 7" xfId="16114" xr:uid="{00000000-0005-0000-0000-000074030000}"/>
    <cellStyle name="Millares 100 17 8" xfId="29673" xr:uid="{39672B08-D5E8-4AB1-8B43-6FF9124B2EBB}"/>
    <cellStyle name="Millares 100 18" xfId="789" xr:uid="{00000000-0005-0000-0000-000075030000}"/>
    <cellStyle name="Millares 100 18 2" xfId="5591" xr:uid="{00000000-0005-0000-0000-000076030000}"/>
    <cellStyle name="Millares 100 18 2 2" xfId="14101" xr:uid="{00000000-0005-0000-0000-000077030000}"/>
    <cellStyle name="Millares 100 18 2 2 2" xfId="27640" xr:uid="{00000000-0005-0000-0000-000078030000}"/>
    <cellStyle name="Millares 100 18 2 2 3" xfId="22488" xr:uid="{00000000-0005-0000-0000-000079030000}"/>
    <cellStyle name="Millares 100 18 2 3" xfId="20727" xr:uid="{00000000-0005-0000-0000-00007A030000}"/>
    <cellStyle name="Millares 100 18 2 4" xfId="37412" xr:uid="{D00B1F5C-7FA8-40AD-9BC9-B7B3C685BD57}"/>
    <cellStyle name="Millares 100 18 3" xfId="3799" xr:uid="{00000000-0005-0000-0000-00007B030000}"/>
    <cellStyle name="Millares 100 18 3 2" xfId="12369" xr:uid="{00000000-0005-0000-0000-00007C030000}"/>
    <cellStyle name="Millares 100 18 3 2 2" xfId="25913" xr:uid="{00000000-0005-0000-0000-00007D030000}"/>
    <cellStyle name="Millares 100 18 3 3" xfId="18989" xr:uid="{00000000-0005-0000-0000-00007E030000}"/>
    <cellStyle name="Millares 100 18 3 4" xfId="35674" xr:uid="{E3ACAD82-57CA-4B48-9A2E-428C688C8379}"/>
    <cellStyle name="Millares 100 18 4" xfId="10701" xr:uid="{00000000-0005-0000-0000-00007F030000}"/>
    <cellStyle name="Millares 100 18 4 2" xfId="24200" xr:uid="{00000000-0005-0000-0000-000080030000}"/>
    <cellStyle name="Millares 100 18 4 3" xfId="32804" xr:uid="{A23F8690-B18A-4B01-A03A-D78D93238F5C}"/>
    <cellStyle name="Millares 100 18 5" xfId="16118" xr:uid="{00000000-0005-0000-0000-000081030000}"/>
    <cellStyle name="Millares 100 18 6" xfId="29677" xr:uid="{273E433B-514B-428F-8A37-FB118D097E2B}"/>
    <cellStyle name="Millares 100 19" xfId="5558" xr:uid="{00000000-0005-0000-0000-000082030000}"/>
    <cellStyle name="Millares 100 19 2" xfId="14068" xr:uid="{00000000-0005-0000-0000-000083030000}"/>
    <cellStyle name="Millares 100 19 2 2" xfId="27607" xr:uid="{00000000-0005-0000-0000-000084030000}"/>
    <cellStyle name="Millares 100 19 2 3" xfId="22455" xr:uid="{00000000-0005-0000-0000-000085030000}"/>
    <cellStyle name="Millares 100 19 3" xfId="20694" xr:uid="{00000000-0005-0000-0000-000086030000}"/>
    <cellStyle name="Millares 100 19 4" xfId="37379" xr:uid="{71592405-B2DE-4DBD-BDFD-F6FA34A32C85}"/>
    <cellStyle name="Millares 100 2" xfId="790" xr:uid="{00000000-0005-0000-0000-000087030000}"/>
    <cellStyle name="Millares 100 2 2" xfId="791" xr:uid="{00000000-0005-0000-0000-000088030000}"/>
    <cellStyle name="Millares 100 2 2 2" xfId="792" xr:uid="{00000000-0005-0000-0000-000089030000}"/>
    <cellStyle name="Millares 100 2 2 2 2" xfId="5594" xr:uid="{00000000-0005-0000-0000-00008A030000}"/>
    <cellStyle name="Millares 100 2 2 2 2 2" xfId="14104" xr:uid="{00000000-0005-0000-0000-00008B030000}"/>
    <cellStyle name="Millares 100 2 2 2 2 2 2" xfId="27643" xr:uid="{00000000-0005-0000-0000-00008C030000}"/>
    <cellStyle name="Millares 100 2 2 2 2 2 3" xfId="22491" xr:uid="{00000000-0005-0000-0000-00008D030000}"/>
    <cellStyle name="Millares 100 2 2 2 2 3" xfId="20730" xr:uid="{00000000-0005-0000-0000-00008E030000}"/>
    <cellStyle name="Millares 100 2 2 2 2 4" xfId="37415" xr:uid="{B27765A1-47C4-45DB-B291-A12A77D54626}"/>
    <cellStyle name="Millares 100 2 2 2 3" xfId="3802" xr:uid="{00000000-0005-0000-0000-00008F030000}"/>
    <cellStyle name="Millares 100 2 2 2 3 2" xfId="12372" xr:uid="{00000000-0005-0000-0000-000090030000}"/>
    <cellStyle name="Millares 100 2 2 2 3 2 2" xfId="25916" xr:uid="{00000000-0005-0000-0000-000091030000}"/>
    <cellStyle name="Millares 100 2 2 2 3 3" xfId="18992" xr:uid="{00000000-0005-0000-0000-000092030000}"/>
    <cellStyle name="Millares 100 2 2 2 3 4" xfId="35677" xr:uid="{9702439D-6BE1-41F4-A481-5DA14DFE5A32}"/>
    <cellStyle name="Millares 100 2 2 2 4" xfId="10704" xr:uid="{00000000-0005-0000-0000-000093030000}"/>
    <cellStyle name="Millares 100 2 2 2 4 2" xfId="24203" xr:uid="{00000000-0005-0000-0000-000094030000}"/>
    <cellStyle name="Millares 100 2 2 2 4 3" xfId="32807" xr:uid="{9E447634-3AA6-46A7-B8D7-FE2BD08160B2}"/>
    <cellStyle name="Millares 100 2 2 2 5" xfId="16121" xr:uid="{00000000-0005-0000-0000-000095030000}"/>
    <cellStyle name="Millares 100 2 2 2 6" xfId="29680" xr:uid="{77EDB075-B64D-4350-9536-6DE2784BCDC4}"/>
    <cellStyle name="Millares 100 2 2 3" xfId="5593" xr:uid="{00000000-0005-0000-0000-000096030000}"/>
    <cellStyle name="Millares 100 2 2 3 2" xfId="14103" xr:uid="{00000000-0005-0000-0000-000097030000}"/>
    <cellStyle name="Millares 100 2 2 3 2 2" xfId="27642" xr:uid="{00000000-0005-0000-0000-000098030000}"/>
    <cellStyle name="Millares 100 2 2 3 2 3" xfId="22490" xr:uid="{00000000-0005-0000-0000-000099030000}"/>
    <cellStyle name="Millares 100 2 2 3 3" xfId="20729" xr:uid="{00000000-0005-0000-0000-00009A030000}"/>
    <cellStyle name="Millares 100 2 2 3 4" xfId="37414" xr:uid="{1A92C4B7-D0AF-419A-A231-3E42FB321F6C}"/>
    <cellStyle name="Millares 100 2 2 4" xfId="3801" xr:uid="{00000000-0005-0000-0000-00009B030000}"/>
    <cellStyle name="Millares 100 2 2 4 2" xfId="12371" xr:uid="{00000000-0005-0000-0000-00009C030000}"/>
    <cellStyle name="Millares 100 2 2 4 2 2" xfId="25915" xr:uid="{00000000-0005-0000-0000-00009D030000}"/>
    <cellStyle name="Millares 100 2 2 4 3" xfId="18991" xr:uid="{00000000-0005-0000-0000-00009E030000}"/>
    <cellStyle name="Millares 100 2 2 4 4" xfId="35676" xr:uid="{272AF0BA-6FBB-4A67-BF75-212653829FFB}"/>
    <cellStyle name="Millares 100 2 2 5" xfId="10703" xr:uid="{00000000-0005-0000-0000-00009F030000}"/>
    <cellStyle name="Millares 100 2 2 5 2" xfId="24202" xr:uid="{00000000-0005-0000-0000-0000A0030000}"/>
    <cellStyle name="Millares 100 2 2 5 3" xfId="32806" xr:uid="{E2B5490C-464C-4479-9324-B3D675AA5741}"/>
    <cellStyle name="Millares 100 2 2 6" xfId="16120" xr:uid="{00000000-0005-0000-0000-0000A1030000}"/>
    <cellStyle name="Millares 100 2 2 7" xfId="29679" xr:uid="{5B68C93C-CEDE-4A8D-9C19-9DEC30C2C7FD}"/>
    <cellStyle name="Millares 100 2 3" xfId="793" xr:uid="{00000000-0005-0000-0000-0000A2030000}"/>
    <cellStyle name="Millares 100 2 3 2" xfId="5595" xr:uid="{00000000-0005-0000-0000-0000A3030000}"/>
    <cellStyle name="Millares 100 2 3 2 2" xfId="14105" xr:uid="{00000000-0005-0000-0000-0000A4030000}"/>
    <cellStyle name="Millares 100 2 3 2 2 2" xfId="27644" xr:uid="{00000000-0005-0000-0000-0000A5030000}"/>
    <cellStyle name="Millares 100 2 3 2 2 3" xfId="22492" xr:uid="{00000000-0005-0000-0000-0000A6030000}"/>
    <cellStyle name="Millares 100 2 3 2 3" xfId="20731" xr:uid="{00000000-0005-0000-0000-0000A7030000}"/>
    <cellStyle name="Millares 100 2 3 2 4" xfId="37416" xr:uid="{88D93A96-6EAC-4559-8594-B44BA1FDEFEB}"/>
    <cellStyle name="Millares 100 2 3 3" xfId="3803" xr:uid="{00000000-0005-0000-0000-0000A8030000}"/>
    <cellStyle name="Millares 100 2 3 3 2" xfId="12373" xr:uid="{00000000-0005-0000-0000-0000A9030000}"/>
    <cellStyle name="Millares 100 2 3 3 2 2" xfId="25917" xr:uid="{00000000-0005-0000-0000-0000AA030000}"/>
    <cellStyle name="Millares 100 2 3 3 3" xfId="18993" xr:uid="{00000000-0005-0000-0000-0000AB030000}"/>
    <cellStyle name="Millares 100 2 3 3 4" xfId="35678" xr:uid="{A9349261-58C5-4BF3-9587-4BED204B6A06}"/>
    <cellStyle name="Millares 100 2 3 4" xfId="10705" xr:uid="{00000000-0005-0000-0000-0000AC030000}"/>
    <cellStyle name="Millares 100 2 3 4 2" xfId="24204" xr:uid="{00000000-0005-0000-0000-0000AD030000}"/>
    <cellStyle name="Millares 100 2 3 4 3" xfId="32808" xr:uid="{FE0E84D5-BFBC-4EFE-BCB1-D4C70B554D23}"/>
    <cellStyle name="Millares 100 2 3 5" xfId="16122" xr:uid="{00000000-0005-0000-0000-0000AE030000}"/>
    <cellStyle name="Millares 100 2 3 6" xfId="29681" xr:uid="{EE2E8777-FC75-43B7-9CA3-012ED923BF96}"/>
    <cellStyle name="Millares 100 2 4" xfId="5592" xr:uid="{00000000-0005-0000-0000-0000AF030000}"/>
    <cellStyle name="Millares 100 2 4 2" xfId="14102" xr:uid="{00000000-0005-0000-0000-0000B0030000}"/>
    <cellStyle name="Millares 100 2 4 2 2" xfId="27641" xr:uid="{00000000-0005-0000-0000-0000B1030000}"/>
    <cellStyle name="Millares 100 2 4 2 3" xfId="22489" xr:uid="{00000000-0005-0000-0000-0000B2030000}"/>
    <cellStyle name="Millares 100 2 4 3" xfId="20728" xr:uid="{00000000-0005-0000-0000-0000B3030000}"/>
    <cellStyle name="Millares 100 2 4 4" xfId="37413" xr:uid="{CA1C3ACC-C0BB-4DB2-92BF-384091487341}"/>
    <cellStyle name="Millares 100 2 5" xfId="3800" xr:uid="{00000000-0005-0000-0000-0000B4030000}"/>
    <cellStyle name="Millares 100 2 5 2" xfId="12370" xr:uid="{00000000-0005-0000-0000-0000B5030000}"/>
    <cellStyle name="Millares 100 2 5 2 2" xfId="25914" xr:uid="{00000000-0005-0000-0000-0000B6030000}"/>
    <cellStyle name="Millares 100 2 5 3" xfId="18990" xr:uid="{00000000-0005-0000-0000-0000B7030000}"/>
    <cellStyle name="Millares 100 2 5 4" xfId="35675" xr:uid="{7F6ACC1F-A67C-449E-942E-AB3F937D056B}"/>
    <cellStyle name="Millares 100 2 6" xfId="10702" xr:uid="{00000000-0005-0000-0000-0000B8030000}"/>
    <cellStyle name="Millares 100 2 6 2" xfId="24201" xr:uid="{00000000-0005-0000-0000-0000B9030000}"/>
    <cellStyle name="Millares 100 2 6 3" xfId="32805" xr:uid="{7721B997-8708-4F86-8F8E-68BC912C1AEA}"/>
    <cellStyle name="Millares 100 2 7" xfId="16119" xr:uid="{00000000-0005-0000-0000-0000BA030000}"/>
    <cellStyle name="Millares 100 2 8" xfId="29678" xr:uid="{BC98F1EF-D997-4336-9089-AC0015E3A37C}"/>
    <cellStyle name="Millares 100 20" xfId="3766" xr:uid="{00000000-0005-0000-0000-0000BB030000}"/>
    <cellStyle name="Millares 100 20 2" xfId="12336" xr:uid="{00000000-0005-0000-0000-0000BC030000}"/>
    <cellStyle name="Millares 100 20 2 2" xfId="25880" xr:uid="{00000000-0005-0000-0000-0000BD030000}"/>
    <cellStyle name="Millares 100 20 3" xfId="18956" xr:uid="{00000000-0005-0000-0000-0000BE030000}"/>
    <cellStyle name="Millares 100 20 4" xfId="35641" xr:uid="{056707F0-2D01-499B-944D-56CD600DFF6B}"/>
    <cellStyle name="Millares 100 21" xfId="10668" xr:uid="{00000000-0005-0000-0000-0000BF030000}"/>
    <cellStyle name="Millares 100 21 2" xfId="24167" xr:uid="{00000000-0005-0000-0000-0000C0030000}"/>
    <cellStyle name="Millares 100 21 3" xfId="32771" xr:uid="{C3FE6ABE-9190-4AB5-9379-544A7DDB468D}"/>
    <cellStyle name="Millares 100 22" xfId="16085" xr:uid="{00000000-0005-0000-0000-0000C1030000}"/>
    <cellStyle name="Millares 100 23" xfId="29644" xr:uid="{4D8FD99B-9795-4C0E-9946-50116AF7A088}"/>
    <cellStyle name="Millares 100 3" xfId="794" xr:uid="{00000000-0005-0000-0000-0000C2030000}"/>
    <cellStyle name="Millares 100 3 2" xfId="795" xr:uid="{00000000-0005-0000-0000-0000C3030000}"/>
    <cellStyle name="Millares 100 3 2 2" xfId="796" xr:uid="{00000000-0005-0000-0000-0000C4030000}"/>
    <cellStyle name="Millares 100 3 2 2 2" xfId="5598" xr:uid="{00000000-0005-0000-0000-0000C5030000}"/>
    <cellStyle name="Millares 100 3 2 2 2 2" xfId="14108" xr:uid="{00000000-0005-0000-0000-0000C6030000}"/>
    <cellStyle name="Millares 100 3 2 2 2 2 2" xfId="27647" xr:uid="{00000000-0005-0000-0000-0000C7030000}"/>
    <cellStyle name="Millares 100 3 2 2 2 2 3" xfId="22495" xr:uid="{00000000-0005-0000-0000-0000C8030000}"/>
    <cellStyle name="Millares 100 3 2 2 2 3" xfId="20734" xr:uid="{00000000-0005-0000-0000-0000C9030000}"/>
    <cellStyle name="Millares 100 3 2 2 2 4" xfId="37419" xr:uid="{0EDFD28E-245A-4064-B607-CB8A30C8FEA6}"/>
    <cellStyle name="Millares 100 3 2 2 3" xfId="3806" xr:uid="{00000000-0005-0000-0000-0000CA030000}"/>
    <cellStyle name="Millares 100 3 2 2 3 2" xfId="12376" xr:uid="{00000000-0005-0000-0000-0000CB030000}"/>
    <cellStyle name="Millares 100 3 2 2 3 2 2" xfId="25920" xr:uid="{00000000-0005-0000-0000-0000CC030000}"/>
    <cellStyle name="Millares 100 3 2 2 3 3" xfId="18996" xr:uid="{00000000-0005-0000-0000-0000CD030000}"/>
    <cellStyle name="Millares 100 3 2 2 3 4" xfId="35681" xr:uid="{6DB467FA-CFC6-440A-9A81-C9CF3FBE9815}"/>
    <cellStyle name="Millares 100 3 2 2 4" xfId="10708" xr:uid="{00000000-0005-0000-0000-0000CE030000}"/>
    <cellStyle name="Millares 100 3 2 2 4 2" xfId="24207" xr:uid="{00000000-0005-0000-0000-0000CF030000}"/>
    <cellStyle name="Millares 100 3 2 2 4 3" xfId="32811" xr:uid="{EB775D32-EA70-4503-97DA-91B235DF7D0E}"/>
    <cellStyle name="Millares 100 3 2 2 5" xfId="16125" xr:uid="{00000000-0005-0000-0000-0000D0030000}"/>
    <cellStyle name="Millares 100 3 2 2 6" xfId="29684" xr:uid="{D100A896-C406-4B5A-ABAC-9AF66373DE98}"/>
    <cellStyle name="Millares 100 3 2 3" xfId="5597" xr:uid="{00000000-0005-0000-0000-0000D1030000}"/>
    <cellStyle name="Millares 100 3 2 3 2" xfId="14107" xr:uid="{00000000-0005-0000-0000-0000D2030000}"/>
    <cellStyle name="Millares 100 3 2 3 2 2" xfId="27646" xr:uid="{00000000-0005-0000-0000-0000D3030000}"/>
    <cellStyle name="Millares 100 3 2 3 2 3" xfId="22494" xr:uid="{00000000-0005-0000-0000-0000D4030000}"/>
    <cellStyle name="Millares 100 3 2 3 3" xfId="20733" xr:uid="{00000000-0005-0000-0000-0000D5030000}"/>
    <cellStyle name="Millares 100 3 2 3 4" xfId="37418" xr:uid="{86C701A2-A17E-4E04-8620-B237753AB380}"/>
    <cellStyle name="Millares 100 3 2 4" xfId="3805" xr:uid="{00000000-0005-0000-0000-0000D6030000}"/>
    <cellStyle name="Millares 100 3 2 4 2" xfId="12375" xr:uid="{00000000-0005-0000-0000-0000D7030000}"/>
    <cellStyle name="Millares 100 3 2 4 2 2" xfId="25919" xr:uid="{00000000-0005-0000-0000-0000D8030000}"/>
    <cellStyle name="Millares 100 3 2 4 3" xfId="18995" xr:uid="{00000000-0005-0000-0000-0000D9030000}"/>
    <cellStyle name="Millares 100 3 2 4 4" xfId="35680" xr:uid="{9373BCB9-C4C3-4560-B76F-16F844FA6518}"/>
    <cellStyle name="Millares 100 3 2 5" xfId="10707" xr:uid="{00000000-0005-0000-0000-0000DA030000}"/>
    <cellStyle name="Millares 100 3 2 5 2" xfId="24206" xr:uid="{00000000-0005-0000-0000-0000DB030000}"/>
    <cellStyle name="Millares 100 3 2 5 3" xfId="32810" xr:uid="{5915DFC2-B1A7-45D9-98B0-4992369B4E55}"/>
    <cellStyle name="Millares 100 3 2 6" xfId="16124" xr:uid="{00000000-0005-0000-0000-0000DC030000}"/>
    <cellStyle name="Millares 100 3 2 7" xfId="29683" xr:uid="{5E3F700B-938C-4AB5-A328-759725C88495}"/>
    <cellStyle name="Millares 100 3 3" xfId="797" xr:uid="{00000000-0005-0000-0000-0000DD030000}"/>
    <cellStyle name="Millares 100 3 3 2" xfId="5599" xr:uid="{00000000-0005-0000-0000-0000DE030000}"/>
    <cellStyle name="Millares 100 3 3 2 2" xfId="14109" xr:uid="{00000000-0005-0000-0000-0000DF030000}"/>
    <cellStyle name="Millares 100 3 3 2 2 2" xfId="27648" xr:uid="{00000000-0005-0000-0000-0000E0030000}"/>
    <cellStyle name="Millares 100 3 3 2 2 3" xfId="22496" xr:uid="{00000000-0005-0000-0000-0000E1030000}"/>
    <cellStyle name="Millares 100 3 3 2 3" xfId="20735" xr:uid="{00000000-0005-0000-0000-0000E2030000}"/>
    <cellStyle name="Millares 100 3 3 2 4" xfId="37420" xr:uid="{11F6F5D5-D7E7-4DC6-BF9B-DEF04172A935}"/>
    <cellStyle name="Millares 100 3 3 3" xfId="3807" xr:uid="{00000000-0005-0000-0000-0000E3030000}"/>
    <cellStyle name="Millares 100 3 3 3 2" xfId="12377" xr:uid="{00000000-0005-0000-0000-0000E4030000}"/>
    <cellStyle name="Millares 100 3 3 3 2 2" xfId="25921" xr:uid="{00000000-0005-0000-0000-0000E5030000}"/>
    <cellStyle name="Millares 100 3 3 3 3" xfId="18997" xr:uid="{00000000-0005-0000-0000-0000E6030000}"/>
    <cellStyle name="Millares 100 3 3 3 4" xfId="35682" xr:uid="{E65FE0E3-7BE4-443D-98AC-F33A8C6B1BBC}"/>
    <cellStyle name="Millares 100 3 3 4" xfId="10709" xr:uid="{00000000-0005-0000-0000-0000E7030000}"/>
    <cellStyle name="Millares 100 3 3 4 2" xfId="24208" xr:uid="{00000000-0005-0000-0000-0000E8030000}"/>
    <cellStyle name="Millares 100 3 3 4 3" xfId="32812" xr:uid="{19FBA245-B121-4387-BE5D-15DC47405BD9}"/>
    <cellStyle name="Millares 100 3 3 5" xfId="16126" xr:uid="{00000000-0005-0000-0000-0000E9030000}"/>
    <cellStyle name="Millares 100 3 3 6" xfId="29685" xr:uid="{D20DF2D0-3145-48CA-A985-6D1DE22C1ED4}"/>
    <cellStyle name="Millares 100 3 4" xfId="5596" xr:uid="{00000000-0005-0000-0000-0000EA030000}"/>
    <cellStyle name="Millares 100 3 4 2" xfId="14106" xr:uid="{00000000-0005-0000-0000-0000EB030000}"/>
    <cellStyle name="Millares 100 3 4 2 2" xfId="27645" xr:uid="{00000000-0005-0000-0000-0000EC030000}"/>
    <cellStyle name="Millares 100 3 4 2 3" xfId="22493" xr:uid="{00000000-0005-0000-0000-0000ED030000}"/>
    <cellStyle name="Millares 100 3 4 3" xfId="20732" xr:uid="{00000000-0005-0000-0000-0000EE030000}"/>
    <cellStyle name="Millares 100 3 4 4" xfId="37417" xr:uid="{4CC7C149-4CA7-4B2B-B3EB-1E66E26344FF}"/>
    <cellStyle name="Millares 100 3 5" xfId="3804" xr:uid="{00000000-0005-0000-0000-0000EF030000}"/>
    <cellStyle name="Millares 100 3 5 2" xfId="12374" xr:uid="{00000000-0005-0000-0000-0000F0030000}"/>
    <cellStyle name="Millares 100 3 5 2 2" xfId="25918" xr:uid="{00000000-0005-0000-0000-0000F1030000}"/>
    <cellStyle name="Millares 100 3 5 3" xfId="18994" xr:uid="{00000000-0005-0000-0000-0000F2030000}"/>
    <cellStyle name="Millares 100 3 5 4" xfId="35679" xr:uid="{AE1D147C-4B53-4773-89A9-12C2BFE0C71D}"/>
    <cellStyle name="Millares 100 3 6" xfId="10706" xr:uid="{00000000-0005-0000-0000-0000F3030000}"/>
    <cellStyle name="Millares 100 3 6 2" xfId="24205" xr:uid="{00000000-0005-0000-0000-0000F4030000}"/>
    <cellStyle name="Millares 100 3 6 3" xfId="32809" xr:uid="{C6A59F86-10CF-4931-955C-B5FD04A202D8}"/>
    <cellStyle name="Millares 100 3 7" xfId="16123" xr:uid="{00000000-0005-0000-0000-0000F5030000}"/>
    <cellStyle name="Millares 100 3 8" xfId="29682" xr:uid="{F4FD7054-576E-4D5D-AE87-B973BEF0A7A8}"/>
    <cellStyle name="Millares 100 4" xfId="798" xr:uid="{00000000-0005-0000-0000-0000F6030000}"/>
    <cellStyle name="Millares 100 4 2" xfId="799" xr:uid="{00000000-0005-0000-0000-0000F7030000}"/>
    <cellStyle name="Millares 100 4 2 2" xfId="800" xr:uid="{00000000-0005-0000-0000-0000F8030000}"/>
    <cellStyle name="Millares 100 4 2 2 2" xfId="5602" xr:uid="{00000000-0005-0000-0000-0000F9030000}"/>
    <cellStyle name="Millares 100 4 2 2 2 2" xfId="14112" xr:uid="{00000000-0005-0000-0000-0000FA030000}"/>
    <cellStyle name="Millares 100 4 2 2 2 2 2" xfId="27651" xr:uid="{00000000-0005-0000-0000-0000FB030000}"/>
    <cellStyle name="Millares 100 4 2 2 2 2 3" xfId="22499" xr:uid="{00000000-0005-0000-0000-0000FC030000}"/>
    <cellStyle name="Millares 100 4 2 2 2 3" xfId="20738" xr:uid="{00000000-0005-0000-0000-0000FD030000}"/>
    <cellStyle name="Millares 100 4 2 2 2 4" xfId="37423" xr:uid="{8AD08615-91EF-4616-AD25-774AFC1A6006}"/>
    <cellStyle name="Millares 100 4 2 2 3" xfId="3810" xr:uid="{00000000-0005-0000-0000-0000FE030000}"/>
    <cellStyle name="Millares 100 4 2 2 3 2" xfId="12380" xr:uid="{00000000-0005-0000-0000-0000FF030000}"/>
    <cellStyle name="Millares 100 4 2 2 3 2 2" xfId="25924" xr:uid="{00000000-0005-0000-0000-000000040000}"/>
    <cellStyle name="Millares 100 4 2 2 3 3" xfId="19000" xr:uid="{00000000-0005-0000-0000-000001040000}"/>
    <cellStyle name="Millares 100 4 2 2 3 4" xfId="35685" xr:uid="{61ABA2EB-1A2E-4FEC-9A65-3B328AF1B3B7}"/>
    <cellStyle name="Millares 100 4 2 2 4" xfId="10712" xr:uid="{00000000-0005-0000-0000-000002040000}"/>
    <cellStyle name="Millares 100 4 2 2 4 2" xfId="24211" xr:uid="{00000000-0005-0000-0000-000003040000}"/>
    <cellStyle name="Millares 100 4 2 2 4 3" xfId="32815" xr:uid="{DEC76604-AEB2-41D0-B25C-C744B0F89069}"/>
    <cellStyle name="Millares 100 4 2 2 5" xfId="16129" xr:uid="{00000000-0005-0000-0000-000004040000}"/>
    <cellStyle name="Millares 100 4 2 2 6" xfId="29688" xr:uid="{BF34AF8D-01D4-47B9-A817-4175D64DAB95}"/>
    <cellStyle name="Millares 100 4 2 3" xfId="5601" xr:uid="{00000000-0005-0000-0000-000005040000}"/>
    <cellStyle name="Millares 100 4 2 3 2" xfId="14111" xr:uid="{00000000-0005-0000-0000-000006040000}"/>
    <cellStyle name="Millares 100 4 2 3 2 2" xfId="27650" xr:uid="{00000000-0005-0000-0000-000007040000}"/>
    <cellStyle name="Millares 100 4 2 3 2 3" xfId="22498" xr:uid="{00000000-0005-0000-0000-000008040000}"/>
    <cellStyle name="Millares 100 4 2 3 3" xfId="20737" xr:uid="{00000000-0005-0000-0000-000009040000}"/>
    <cellStyle name="Millares 100 4 2 3 4" xfId="37422" xr:uid="{1E8A9F16-34AB-433F-85F4-0E0F72DDE13B}"/>
    <cellStyle name="Millares 100 4 2 4" xfId="3809" xr:uid="{00000000-0005-0000-0000-00000A040000}"/>
    <cellStyle name="Millares 100 4 2 4 2" xfId="12379" xr:uid="{00000000-0005-0000-0000-00000B040000}"/>
    <cellStyle name="Millares 100 4 2 4 2 2" xfId="25923" xr:uid="{00000000-0005-0000-0000-00000C040000}"/>
    <cellStyle name="Millares 100 4 2 4 3" xfId="18999" xr:uid="{00000000-0005-0000-0000-00000D040000}"/>
    <cellStyle name="Millares 100 4 2 4 4" xfId="35684" xr:uid="{6F1E77B1-4979-4814-95A9-FCBDCB996EFB}"/>
    <cellStyle name="Millares 100 4 2 5" xfId="10711" xr:uid="{00000000-0005-0000-0000-00000E040000}"/>
    <cellStyle name="Millares 100 4 2 5 2" xfId="24210" xr:uid="{00000000-0005-0000-0000-00000F040000}"/>
    <cellStyle name="Millares 100 4 2 5 3" xfId="32814" xr:uid="{44ACBAB8-973E-467E-B551-BE8AD90AA936}"/>
    <cellStyle name="Millares 100 4 2 6" xfId="16128" xr:uid="{00000000-0005-0000-0000-000010040000}"/>
    <cellStyle name="Millares 100 4 2 7" xfId="29687" xr:uid="{11B39E0D-2043-4339-9DDF-8AF6B40A9D04}"/>
    <cellStyle name="Millares 100 4 3" xfId="801" xr:uid="{00000000-0005-0000-0000-000011040000}"/>
    <cellStyle name="Millares 100 4 3 2" xfId="5603" xr:uid="{00000000-0005-0000-0000-000012040000}"/>
    <cellStyle name="Millares 100 4 3 2 2" xfId="14113" xr:uid="{00000000-0005-0000-0000-000013040000}"/>
    <cellStyle name="Millares 100 4 3 2 2 2" xfId="27652" xr:uid="{00000000-0005-0000-0000-000014040000}"/>
    <cellStyle name="Millares 100 4 3 2 2 3" xfId="22500" xr:uid="{00000000-0005-0000-0000-000015040000}"/>
    <cellStyle name="Millares 100 4 3 2 3" xfId="20739" xr:uid="{00000000-0005-0000-0000-000016040000}"/>
    <cellStyle name="Millares 100 4 3 2 4" xfId="37424" xr:uid="{2984D479-C991-40E6-AD78-360EF7468B08}"/>
    <cellStyle name="Millares 100 4 3 3" xfId="3811" xr:uid="{00000000-0005-0000-0000-000017040000}"/>
    <cellStyle name="Millares 100 4 3 3 2" xfId="12381" xr:uid="{00000000-0005-0000-0000-000018040000}"/>
    <cellStyle name="Millares 100 4 3 3 2 2" xfId="25925" xr:uid="{00000000-0005-0000-0000-000019040000}"/>
    <cellStyle name="Millares 100 4 3 3 3" xfId="19001" xr:uid="{00000000-0005-0000-0000-00001A040000}"/>
    <cellStyle name="Millares 100 4 3 3 4" xfId="35686" xr:uid="{4143D296-EE85-466E-83C7-AF00946259C9}"/>
    <cellStyle name="Millares 100 4 3 4" xfId="10713" xr:uid="{00000000-0005-0000-0000-00001B040000}"/>
    <cellStyle name="Millares 100 4 3 4 2" xfId="24212" xr:uid="{00000000-0005-0000-0000-00001C040000}"/>
    <cellStyle name="Millares 100 4 3 4 3" xfId="32816" xr:uid="{C2384E9F-9995-401C-B3C1-EB46F801B9EE}"/>
    <cellStyle name="Millares 100 4 3 5" xfId="16130" xr:uid="{00000000-0005-0000-0000-00001D040000}"/>
    <cellStyle name="Millares 100 4 3 6" xfId="29689" xr:uid="{139F7AEE-D078-4774-82D7-285BC7C39222}"/>
    <cellStyle name="Millares 100 4 4" xfId="5600" xr:uid="{00000000-0005-0000-0000-00001E040000}"/>
    <cellStyle name="Millares 100 4 4 2" xfId="14110" xr:uid="{00000000-0005-0000-0000-00001F040000}"/>
    <cellStyle name="Millares 100 4 4 2 2" xfId="27649" xr:uid="{00000000-0005-0000-0000-000020040000}"/>
    <cellStyle name="Millares 100 4 4 2 3" xfId="22497" xr:uid="{00000000-0005-0000-0000-000021040000}"/>
    <cellStyle name="Millares 100 4 4 3" xfId="20736" xr:uid="{00000000-0005-0000-0000-000022040000}"/>
    <cellStyle name="Millares 100 4 4 4" xfId="37421" xr:uid="{832DC9A5-3D83-4E4F-AD71-1AA0A2034CAD}"/>
    <cellStyle name="Millares 100 4 5" xfId="3808" xr:uid="{00000000-0005-0000-0000-000023040000}"/>
    <cellStyle name="Millares 100 4 5 2" xfId="12378" xr:uid="{00000000-0005-0000-0000-000024040000}"/>
    <cellStyle name="Millares 100 4 5 2 2" xfId="25922" xr:uid="{00000000-0005-0000-0000-000025040000}"/>
    <cellStyle name="Millares 100 4 5 3" xfId="18998" xr:uid="{00000000-0005-0000-0000-000026040000}"/>
    <cellStyle name="Millares 100 4 5 4" xfId="35683" xr:uid="{C3D2FB82-EAB5-4254-97AD-ED985AEE8C01}"/>
    <cellStyle name="Millares 100 4 6" xfId="10710" xr:uid="{00000000-0005-0000-0000-000027040000}"/>
    <cellStyle name="Millares 100 4 6 2" xfId="24209" xr:uid="{00000000-0005-0000-0000-000028040000}"/>
    <cellStyle name="Millares 100 4 6 3" xfId="32813" xr:uid="{DF4EE061-351B-40D1-8081-DEC5B39F7659}"/>
    <cellStyle name="Millares 100 4 7" xfId="16127" xr:uid="{00000000-0005-0000-0000-000029040000}"/>
    <cellStyle name="Millares 100 4 8" xfId="29686" xr:uid="{CA7A1E75-B27E-4EA8-964B-2D873BAF4808}"/>
    <cellStyle name="Millares 100 5" xfId="802" xr:uid="{00000000-0005-0000-0000-00002A040000}"/>
    <cellStyle name="Millares 100 5 2" xfId="803" xr:uid="{00000000-0005-0000-0000-00002B040000}"/>
    <cellStyle name="Millares 100 5 2 2" xfId="804" xr:uid="{00000000-0005-0000-0000-00002C040000}"/>
    <cellStyle name="Millares 100 5 2 2 2" xfId="5606" xr:uid="{00000000-0005-0000-0000-00002D040000}"/>
    <cellStyle name="Millares 100 5 2 2 2 2" xfId="14116" xr:uid="{00000000-0005-0000-0000-00002E040000}"/>
    <cellStyle name="Millares 100 5 2 2 2 2 2" xfId="27655" xr:uid="{00000000-0005-0000-0000-00002F040000}"/>
    <cellStyle name="Millares 100 5 2 2 2 2 3" xfId="22503" xr:uid="{00000000-0005-0000-0000-000030040000}"/>
    <cellStyle name="Millares 100 5 2 2 2 3" xfId="20742" xr:uid="{00000000-0005-0000-0000-000031040000}"/>
    <cellStyle name="Millares 100 5 2 2 2 4" xfId="37427" xr:uid="{C969FF40-1A78-4FB6-9E87-FDA4870ACEB1}"/>
    <cellStyle name="Millares 100 5 2 2 3" xfId="3814" xr:uid="{00000000-0005-0000-0000-000032040000}"/>
    <cellStyle name="Millares 100 5 2 2 3 2" xfId="12384" xr:uid="{00000000-0005-0000-0000-000033040000}"/>
    <cellStyle name="Millares 100 5 2 2 3 2 2" xfId="25928" xr:uid="{00000000-0005-0000-0000-000034040000}"/>
    <cellStyle name="Millares 100 5 2 2 3 3" xfId="19004" xr:uid="{00000000-0005-0000-0000-000035040000}"/>
    <cellStyle name="Millares 100 5 2 2 3 4" xfId="35689" xr:uid="{0A7E4AB3-F265-4E86-9F03-365B1B5475E6}"/>
    <cellStyle name="Millares 100 5 2 2 4" xfId="10716" xr:uid="{00000000-0005-0000-0000-000036040000}"/>
    <cellStyle name="Millares 100 5 2 2 4 2" xfId="24215" xr:uid="{00000000-0005-0000-0000-000037040000}"/>
    <cellStyle name="Millares 100 5 2 2 4 3" xfId="32819" xr:uid="{88F60FD8-E935-4E90-BB6B-56727E1F2208}"/>
    <cellStyle name="Millares 100 5 2 2 5" xfId="16133" xr:uid="{00000000-0005-0000-0000-000038040000}"/>
    <cellStyle name="Millares 100 5 2 2 6" xfId="29692" xr:uid="{522AC807-9BF6-4FAA-9EC5-6363C9097761}"/>
    <cellStyle name="Millares 100 5 2 3" xfId="5605" xr:uid="{00000000-0005-0000-0000-000039040000}"/>
    <cellStyle name="Millares 100 5 2 3 2" xfId="14115" xr:uid="{00000000-0005-0000-0000-00003A040000}"/>
    <cellStyle name="Millares 100 5 2 3 2 2" xfId="27654" xr:uid="{00000000-0005-0000-0000-00003B040000}"/>
    <cellStyle name="Millares 100 5 2 3 2 3" xfId="22502" xr:uid="{00000000-0005-0000-0000-00003C040000}"/>
    <cellStyle name="Millares 100 5 2 3 3" xfId="20741" xr:uid="{00000000-0005-0000-0000-00003D040000}"/>
    <cellStyle name="Millares 100 5 2 3 4" xfId="37426" xr:uid="{DDB96B08-1A81-4E97-B3A4-4652650B29A1}"/>
    <cellStyle name="Millares 100 5 2 4" xfId="3813" xr:uid="{00000000-0005-0000-0000-00003E040000}"/>
    <cellStyle name="Millares 100 5 2 4 2" xfId="12383" xr:uid="{00000000-0005-0000-0000-00003F040000}"/>
    <cellStyle name="Millares 100 5 2 4 2 2" xfId="25927" xr:uid="{00000000-0005-0000-0000-000040040000}"/>
    <cellStyle name="Millares 100 5 2 4 3" xfId="19003" xr:uid="{00000000-0005-0000-0000-000041040000}"/>
    <cellStyle name="Millares 100 5 2 4 4" xfId="35688" xr:uid="{A8F8F619-85C7-406C-9D83-8F2BEBC4C984}"/>
    <cellStyle name="Millares 100 5 2 5" xfId="10715" xr:uid="{00000000-0005-0000-0000-000042040000}"/>
    <cellStyle name="Millares 100 5 2 5 2" xfId="24214" xr:uid="{00000000-0005-0000-0000-000043040000}"/>
    <cellStyle name="Millares 100 5 2 5 3" xfId="32818" xr:uid="{72C6BE02-B0C3-46E3-B0BC-9533B214C3AA}"/>
    <cellStyle name="Millares 100 5 2 6" xfId="16132" xr:uid="{00000000-0005-0000-0000-000044040000}"/>
    <cellStyle name="Millares 100 5 2 7" xfId="29691" xr:uid="{707A5B52-DA9B-4500-846C-BB5A11411FAF}"/>
    <cellStyle name="Millares 100 5 3" xfId="805" xr:uid="{00000000-0005-0000-0000-000045040000}"/>
    <cellStyle name="Millares 100 5 3 2" xfId="5607" xr:uid="{00000000-0005-0000-0000-000046040000}"/>
    <cellStyle name="Millares 100 5 3 2 2" xfId="14117" xr:uid="{00000000-0005-0000-0000-000047040000}"/>
    <cellStyle name="Millares 100 5 3 2 2 2" xfId="27656" xr:uid="{00000000-0005-0000-0000-000048040000}"/>
    <cellStyle name="Millares 100 5 3 2 2 3" xfId="22504" xr:uid="{00000000-0005-0000-0000-000049040000}"/>
    <cellStyle name="Millares 100 5 3 2 3" xfId="20743" xr:uid="{00000000-0005-0000-0000-00004A040000}"/>
    <cellStyle name="Millares 100 5 3 2 4" xfId="37428" xr:uid="{C63E8AAF-C728-4CF4-B52A-B6A82B75ED7B}"/>
    <cellStyle name="Millares 100 5 3 3" xfId="3815" xr:uid="{00000000-0005-0000-0000-00004B040000}"/>
    <cellStyle name="Millares 100 5 3 3 2" xfId="12385" xr:uid="{00000000-0005-0000-0000-00004C040000}"/>
    <cellStyle name="Millares 100 5 3 3 2 2" xfId="25929" xr:uid="{00000000-0005-0000-0000-00004D040000}"/>
    <cellStyle name="Millares 100 5 3 3 3" xfId="19005" xr:uid="{00000000-0005-0000-0000-00004E040000}"/>
    <cellStyle name="Millares 100 5 3 3 4" xfId="35690" xr:uid="{DC4079CF-A6A1-4EFC-A3C8-3003BE355A14}"/>
    <cellStyle name="Millares 100 5 3 4" xfId="10717" xr:uid="{00000000-0005-0000-0000-00004F040000}"/>
    <cellStyle name="Millares 100 5 3 4 2" xfId="24216" xr:uid="{00000000-0005-0000-0000-000050040000}"/>
    <cellStyle name="Millares 100 5 3 4 3" xfId="32820" xr:uid="{45A5813F-56AB-4B7B-97A1-629B66191C73}"/>
    <cellStyle name="Millares 100 5 3 5" xfId="16134" xr:uid="{00000000-0005-0000-0000-000051040000}"/>
    <cellStyle name="Millares 100 5 3 6" xfId="29693" xr:uid="{1F7C2104-02D3-46FF-8BD9-B69C4A40CF14}"/>
    <cellStyle name="Millares 100 5 4" xfId="5604" xr:uid="{00000000-0005-0000-0000-000052040000}"/>
    <cellStyle name="Millares 100 5 4 2" xfId="14114" xr:uid="{00000000-0005-0000-0000-000053040000}"/>
    <cellStyle name="Millares 100 5 4 2 2" xfId="27653" xr:uid="{00000000-0005-0000-0000-000054040000}"/>
    <cellStyle name="Millares 100 5 4 2 3" xfId="22501" xr:uid="{00000000-0005-0000-0000-000055040000}"/>
    <cellStyle name="Millares 100 5 4 3" xfId="20740" xr:uid="{00000000-0005-0000-0000-000056040000}"/>
    <cellStyle name="Millares 100 5 4 4" xfId="37425" xr:uid="{B9FCB168-426D-4505-BE95-07AB4A9BCFDC}"/>
    <cellStyle name="Millares 100 5 5" xfId="3812" xr:uid="{00000000-0005-0000-0000-000057040000}"/>
    <cellStyle name="Millares 100 5 5 2" xfId="12382" xr:uid="{00000000-0005-0000-0000-000058040000}"/>
    <cellStyle name="Millares 100 5 5 2 2" xfId="25926" xr:uid="{00000000-0005-0000-0000-000059040000}"/>
    <cellStyle name="Millares 100 5 5 3" xfId="19002" xr:uid="{00000000-0005-0000-0000-00005A040000}"/>
    <cellStyle name="Millares 100 5 5 4" xfId="35687" xr:uid="{C36ADB79-05EE-470C-8407-CFA0D157BD67}"/>
    <cellStyle name="Millares 100 5 6" xfId="10714" xr:uid="{00000000-0005-0000-0000-00005B040000}"/>
    <cellStyle name="Millares 100 5 6 2" xfId="24213" xr:uid="{00000000-0005-0000-0000-00005C040000}"/>
    <cellStyle name="Millares 100 5 6 3" xfId="32817" xr:uid="{C9F0597C-ECC5-4A0A-8826-76BD887E357D}"/>
    <cellStyle name="Millares 100 5 7" xfId="16131" xr:uid="{00000000-0005-0000-0000-00005D040000}"/>
    <cellStyle name="Millares 100 5 8" xfId="29690" xr:uid="{CC2B1541-BAE1-4D54-8DE0-3F9B4C1F7314}"/>
    <cellStyle name="Millares 100 6" xfId="806" xr:uid="{00000000-0005-0000-0000-00005E040000}"/>
    <cellStyle name="Millares 100 6 2" xfId="807" xr:uid="{00000000-0005-0000-0000-00005F040000}"/>
    <cellStyle name="Millares 100 6 2 2" xfId="808" xr:uid="{00000000-0005-0000-0000-000060040000}"/>
    <cellStyle name="Millares 100 6 2 2 2" xfId="5610" xr:uid="{00000000-0005-0000-0000-000061040000}"/>
    <cellStyle name="Millares 100 6 2 2 2 2" xfId="14120" xr:uid="{00000000-0005-0000-0000-000062040000}"/>
    <cellStyle name="Millares 100 6 2 2 2 2 2" xfId="27659" xr:uid="{00000000-0005-0000-0000-000063040000}"/>
    <cellStyle name="Millares 100 6 2 2 2 2 3" xfId="22507" xr:uid="{00000000-0005-0000-0000-000064040000}"/>
    <cellStyle name="Millares 100 6 2 2 2 3" xfId="20746" xr:uid="{00000000-0005-0000-0000-000065040000}"/>
    <cellStyle name="Millares 100 6 2 2 2 4" xfId="37431" xr:uid="{F16F13D6-E58B-495F-8B3D-6C7D536076B8}"/>
    <cellStyle name="Millares 100 6 2 2 3" xfId="3818" xr:uid="{00000000-0005-0000-0000-000066040000}"/>
    <cellStyle name="Millares 100 6 2 2 3 2" xfId="12388" xr:uid="{00000000-0005-0000-0000-000067040000}"/>
    <cellStyle name="Millares 100 6 2 2 3 2 2" xfId="25932" xr:uid="{00000000-0005-0000-0000-000068040000}"/>
    <cellStyle name="Millares 100 6 2 2 3 3" xfId="19008" xr:uid="{00000000-0005-0000-0000-000069040000}"/>
    <cellStyle name="Millares 100 6 2 2 3 4" xfId="35693" xr:uid="{2D138F2B-5999-4114-847F-E0B83862EC1B}"/>
    <cellStyle name="Millares 100 6 2 2 4" xfId="10720" xr:uid="{00000000-0005-0000-0000-00006A040000}"/>
    <cellStyle name="Millares 100 6 2 2 4 2" xfId="24219" xr:uid="{00000000-0005-0000-0000-00006B040000}"/>
    <cellStyle name="Millares 100 6 2 2 4 3" xfId="32823" xr:uid="{FBAF5522-B79B-4C4D-BB81-8EE2468452F4}"/>
    <cellStyle name="Millares 100 6 2 2 5" xfId="16137" xr:uid="{00000000-0005-0000-0000-00006C040000}"/>
    <cellStyle name="Millares 100 6 2 2 6" xfId="29696" xr:uid="{DDA09774-FC85-4FCD-9E8D-5CA28BA77A88}"/>
    <cellStyle name="Millares 100 6 2 3" xfId="5609" xr:uid="{00000000-0005-0000-0000-00006D040000}"/>
    <cellStyle name="Millares 100 6 2 3 2" xfId="14119" xr:uid="{00000000-0005-0000-0000-00006E040000}"/>
    <cellStyle name="Millares 100 6 2 3 2 2" xfId="27658" xr:uid="{00000000-0005-0000-0000-00006F040000}"/>
    <cellStyle name="Millares 100 6 2 3 2 3" xfId="22506" xr:uid="{00000000-0005-0000-0000-000070040000}"/>
    <cellStyle name="Millares 100 6 2 3 3" xfId="20745" xr:uid="{00000000-0005-0000-0000-000071040000}"/>
    <cellStyle name="Millares 100 6 2 3 4" xfId="37430" xr:uid="{BA80D16E-48B1-4009-B284-1601691B1275}"/>
    <cellStyle name="Millares 100 6 2 4" xfId="3817" xr:uid="{00000000-0005-0000-0000-000072040000}"/>
    <cellStyle name="Millares 100 6 2 4 2" xfId="12387" xr:uid="{00000000-0005-0000-0000-000073040000}"/>
    <cellStyle name="Millares 100 6 2 4 2 2" xfId="25931" xr:uid="{00000000-0005-0000-0000-000074040000}"/>
    <cellStyle name="Millares 100 6 2 4 3" xfId="19007" xr:uid="{00000000-0005-0000-0000-000075040000}"/>
    <cellStyle name="Millares 100 6 2 4 4" xfId="35692" xr:uid="{0AB25E45-74EB-44BF-A811-53EE6F8198B7}"/>
    <cellStyle name="Millares 100 6 2 5" xfId="10719" xr:uid="{00000000-0005-0000-0000-000076040000}"/>
    <cellStyle name="Millares 100 6 2 5 2" xfId="24218" xr:uid="{00000000-0005-0000-0000-000077040000}"/>
    <cellStyle name="Millares 100 6 2 5 3" xfId="32822" xr:uid="{FFF22888-0A79-43A5-B89A-14DDD1FF9CE8}"/>
    <cellStyle name="Millares 100 6 2 6" xfId="16136" xr:uid="{00000000-0005-0000-0000-000078040000}"/>
    <cellStyle name="Millares 100 6 2 7" xfId="29695" xr:uid="{01168DC9-1E3F-45F6-9804-AF543C1C6FDC}"/>
    <cellStyle name="Millares 100 6 3" xfId="809" xr:uid="{00000000-0005-0000-0000-000079040000}"/>
    <cellStyle name="Millares 100 6 3 2" xfId="5611" xr:uid="{00000000-0005-0000-0000-00007A040000}"/>
    <cellStyle name="Millares 100 6 3 2 2" xfId="14121" xr:uid="{00000000-0005-0000-0000-00007B040000}"/>
    <cellStyle name="Millares 100 6 3 2 2 2" xfId="27660" xr:uid="{00000000-0005-0000-0000-00007C040000}"/>
    <cellStyle name="Millares 100 6 3 2 2 3" xfId="22508" xr:uid="{00000000-0005-0000-0000-00007D040000}"/>
    <cellStyle name="Millares 100 6 3 2 3" xfId="20747" xr:uid="{00000000-0005-0000-0000-00007E040000}"/>
    <cellStyle name="Millares 100 6 3 2 4" xfId="37432" xr:uid="{9C269943-1166-41E5-9BD6-68A2A47B087F}"/>
    <cellStyle name="Millares 100 6 3 3" xfId="3819" xr:uid="{00000000-0005-0000-0000-00007F040000}"/>
    <cellStyle name="Millares 100 6 3 3 2" xfId="12389" xr:uid="{00000000-0005-0000-0000-000080040000}"/>
    <cellStyle name="Millares 100 6 3 3 2 2" xfId="25933" xr:uid="{00000000-0005-0000-0000-000081040000}"/>
    <cellStyle name="Millares 100 6 3 3 3" xfId="19009" xr:uid="{00000000-0005-0000-0000-000082040000}"/>
    <cellStyle name="Millares 100 6 3 3 4" xfId="35694" xr:uid="{2198277E-D2DA-4426-95CE-6E28F39D1291}"/>
    <cellStyle name="Millares 100 6 3 4" xfId="10721" xr:uid="{00000000-0005-0000-0000-000083040000}"/>
    <cellStyle name="Millares 100 6 3 4 2" xfId="24220" xr:uid="{00000000-0005-0000-0000-000084040000}"/>
    <cellStyle name="Millares 100 6 3 4 3" xfId="32824" xr:uid="{D2EC4B5B-C0CB-40D3-AE22-B797BE29D27F}"/>
    <cellStyle name="Millares 100 6 3 5" xfId="16138" xr:uid="{00000000-0005-0000-0000-000085040000}"/>
    <cellStyle name="Millares 100 6 3 6" xfId="29697" xr:uid="{79750184-8A89-4A0E-98A2-646D79092D36}"/>
    <cellStyle name="Millares 100 6 4" xfId="5608" xr:uid="{00000000-0005-0000-0000-000086040000}"/>
    <cellStyle name="Millares 100 6 4 2" xfId="14118" xr:uid="{00000000-0005-0000-0000-000087040000}"/>
    <cellStyle name="Millares 100 6 4 2 2" xfId="27657" xr:uid="{00000000-0005-0000-0000-000088040000}"/>
    <cellStyle name="Millares 100 6 4 2 3" xfId="22505" xr:uid="{00000000-0005-0000-0000-000089040000}"/>
    <cellStyle name="Millares 100 6 4 3" xfId="20744" xr:uid="{00000000-0005-0000-0000-00008A040000}"/>
    <cellStyle name="Millares 100 6 4 4" xfId="37429" xr:uid="{AC44A83B-6A2D-4142-A891-E1B9288CAFFE}"/>
    <cellStyle name="Millares 100 6 5" xfId="3816" xr:uid="{00000000-0005-0000-0000-00008B040000}"/>
    <cellStyle name="Millares 100 6 5 2" xfId="12386" xr:uid="{00000000-0005-0000-0000-00008C040000}"/>
    <cellStyle name="Millares 100 6 5 2 2" xfId="25930" xr:uid="{00000000-0005-0000-0000-00008D040000}"/>
    <cellStyle name="Millares 100 6 5 3" xfId="19006" xr:uid="{00000000-0005-0000-0000-00008E040000}"/>
    <cellStyle name="Millares 100 6 5 4" xfId="35691" xr:uid="{63000190-983E-4640-855B-53789CEC3D0C}"/>
    <cellStyle name="Millares 100 6 6" xfId="10718" xr:uid="{00000000-0005-0000-0000-00008F040000}"/>
    <cellStyle name="Millares 100 6 6 2" xfId="24217" xr:uid="{00000000-0005-0000-0000-000090040000}"/>
    <cellStyle name="Millares 100 6 6 3" xfId="32821" xr:uid="{86F77F9A-C6CC-4CD1-AC27-5F66B3FB9EA4}"/>
    <cellStyle name="Millares 100 6 7" xfId="16135" xr:uid="{00000000-0005-0000-0000-000091040000}"/>
    <cellStyle name="Millares 100 6 8" xfId="29694" xr:uid="{9B4CEAD8-B818-4355-B1FB-D474A58CADFB}"/>
    <cellStyle name="Millares 100 7" xfId="810" xr:uid="{00000000-0005-0000-0000-000092040000}"/>
    <cellStyle name="Millares 100 7 2" xfId="811" xr:uid="{00000000-0005-0000-0000-000093040000}"/>
    <cellStyle name="Millares 100 7 2 2" xfId="812" xr:uid="{00000000-0005-0000-0000-000094040000}"/>
    <cellStyle name="Millares 100 7 2 2 2" xfId="5614" xr:uid="{00000000-0005-0000-0000-000095040000}"/>
    <cellStyle name="Millares 100 7 2 2 2 2" xfId="14124" xr:uid="{00000000-0005-0000-0000-000096040000}"/>
    <cellStyle name="Millares 100 7 2 2 2 2 2" xfId="27663" xr:uid="{00000000-0005-0000-0000-000097040000}"/>
    <cellStyle name="Millares 100 7 2 2 2 2 3" xfId="22511" xr:uid="{00000000-0005-0000-0000-000098040000}"/>
    <cellStyle name="Millares 100 7 2 2 2 3" xfId="20750" xr:uid="{00000000-0005-0000-0000-000099040000}"/>
    <cellStyle name="Millares 100 7 2 2 2 4" xfId="37435" xr:uid="{4326AC12-BAAE-4E27-BB69-B798085DD022}"/>
    <cellStyle name="Millares 100 7 2 2 3" xfId="3822" xr:uid="{00000000-0005-0000-0000-00009A040000}"/>
    <cellStyle name="Millares 100 7 2 2 3 2" xfId="12392" xr:uid="{00000000-0005-0000-0000-00009B040000}"/>
    <cellStyle name="Millares 100 7 2 2 3 2 2" xfId="25936" xr:uid="{00000000-0005-0000-0000-00009C040000}"/>
    <cellStyle name="Millares 100 7 2 2 3 3" xfId="19012" xr:uid="{00000000-0005-0000-0000-00009D040000}"/>
    <cellStyle name="Millares 100 7 2 2 3 4" xfId="35697" xr:uid="{A5D6D829-9BC4-4888-A71F-286C138F7F90}"/>
    <cellStyle name="Millares 100 7 2 2 4" xfId="10724" xr:uid="{00000000-0005-0000-0000-00009E040000}"/>
    <cellStyle name="Millares 100 7 2 2 4 2" xfId="24223" xr:uid="{00000000-0005-0000-0000-00009F040000}"/>
    <cellStyle name="Millares 100 7 2 2 4 3" xfId="32827" xr:uid="{5CC502DA-AD9F-464F-B8A0-DF25388C902E}"/>
    <cellStyle name="Millares 100 7 2 2 5" xfId="16141" xr:uid="{00000000-0005-0000-0000-0000A0040000}"/>
    <cellStyle name="Millares 100 7 2 2 6" xfId="29700" xr:uid="{CC93E5DD-7F72-4586-80F3-81C19E505D53}"/>
    <cellStyle name="Millares 100 7 2 3" xfId="5613" xr:uid="{00000000-0005-0000-0000-0000A1040000}"/>
    <cellStyle name="Millares 100 7 2 3 2" xfId="14123" xr:uid="{00000000-0005-0000-0000-0000A2040000}"/>
    <cellStyle name="Millares 100 7 2 3 2 2" xfId="27662" xr:uid="{00000000-0005-0000-0000-0000A3040000}"/>
    <cellStyle name="Millares 100 7 2 3 2 3" xfId="22510" xr:uid="{00000000-0005-0000-0000-0000A4040000}"/>
    <cellStyle name="Millares 100 7 2 3 3" xfId="20749" xr:uid="{00000000-0005-0000-0000-0000A5040000}"/>
    <cellStyle name="Millares 100 7 2 3 4" xfId="37434" xr:uid="{634382FB-5A99-4B32-B0F4-84572D6183E2}"/>
    <cellStyle name="Millares 100 7 2 4" xfId="3821" xr:uid="{00000000-0005-0000-0000-0000A6040000}"/>
    <cellStyle name="Millares 100 7 2 4 2" xfId="12391" xr:uid="{00000000-0005-0000-0000-0000A7040000}"/>
    <cellStyle name="Millares 100 7 2 4 2 2" xfId="25935" xr:uid="{00000000-0005-0000-0000-0000A8040000}"/>
    <cellStyle name="Millares 100 7 2 4 3" xfId="19011" xr:uid="{00000000-0005-0000-0000-0000A9040000}"/>
    <cellStyle name="Millares 100 7 2 4 4" xfId="35696" xr:uid="{53AF91AA-741F-4B48-BE74-E5621B3EF466}"/>
    <cellStyle name="Millares 100 7 2 5" xfId="10723" xr:uid="{00000000-0005-0000-0000-0000AA040000}"/>
    <cellStyle name="Millares 100 7 2 5 2" xfId="24222" xr:uid="{00000000-0005-0000-0000-0000AB040000}"/>
    <cellStyle name="Millares 100 7 2 5 3" xfId="32826" xr:uid="{0D828A12-E436-4F36-B777-32A80CD34BDF}"/>
    <cellStyle name="Millares 100 7 2 6" xfId="16140" xr:uid="{00000000-0005-0000-0000-0000AC040000}"/>
    <cellStyle name="Millares 100 7 2 7" xfId="29699" xr:uid="{E6BDA7CD-3744-42EB-9120-48B27E1B2F93}"/>
    <cellStyle name="Millares 100 7 3" xfId="813" xr:uid="{00000000-0005-0000-0000-0000AD040000}"/>
    <cellStyle name="Millares 100 7 3 2" xfId="5615" xr:uid="{00000000-0005-0000-0000-0000AE040000}"/>
    <cellStyle name="Millares 100 7 3 2 2" xfId="14125" xr:uid="{00000000-0005-0000-0000-0000AF040000}"/>
    <cellStyle name="Millares 100 7 3 2 2 2" xfId="27664" xr:uid="{00000000-0005-0000-0000-0000B0040000}"/>
    <cellStyle name="Millares 100 7 3 2 2 3" xfId="22512" xr:uid="{00000000-0005-0000-0000-0000B1040000}"/>
    <cellStyle name="Millares 100 7 3 2 3" xfId="20751" xr:uid="{00000000-0005-0000-0000-0000B2040000}"/>
    <cellStyle name="Millares 100 7 3 2 4" xfId="37436" xr:uid="{B872E92A-C040-4947-9E70-AF1D3AC4277D}"/>
    <cellStyle name="Millares 100 7 3 3" xfId="3823" xr:uid="{00000000-0005-0000-0000-0000B3040000}"/>
    <cellStyle name="Millares 100 7 3 3 2" xfId="12393" xr:uid="{00000000-0005-0000-0000-0000B4040000}"/>
    <cellStyle name="Millares 100 7 3 3 2 2" xfId="25937" xr:uid="{00000000-0005-0000-0000-0000B5040000}"/>
    <cellStyle name="Millares 100 7 3 3 3" xfId="19013" xr:uid="{00000000-0005-0000-0000-0000B6040000}"/>
    <cellStyle name="Millares 100 7 3 3 4" xfId="35698" xr:uid="{1DB36A34-6361-4B43-9ED9-893C33B3D862}"/>
    <cellStyle name="Millares 100 7 3 4" xfId="10725" xr:uid="{00000000-0005-0000-0000-0000B7040000}"/>
    <cellStyle name="Millares 100 7 3 4 2" xfId="24224" xr:uid="{00000000-0005-0000-0000-0000B8040000}"/>
    <cellStyle name="Millares 100 7 3 4 3" xfId="32828" xr:uid="{D286473F-54DE-40AD-90F1-58AEEDEAC716}"/>
    <cellStyle name="Millares 100 7 3 5" xfId="16142" xr:uid="{00000000-0005-0000-0000-0000B9040000}"/>
    <cellStyle name="Millares 100 7 3 6" xfId="29701" xr:uid="{068BAADF-E9B9-4A22-AEB6-4CCE67A02A1D}"/>
    <cellStyle name="Millares 100 7 4" xfId="5612" xr:uid="{00000000-0005-0000-0000-0000BA040000}"/>
    <cellStyle name="Millares 100 7 4 2" xfId="14122" xr:uid="{00000000-0005-0000-0000-0000BB040000}"/>
    <cellStyle name="Millares 100 7 4 2 2" xfId="27661" xr:uid="{00000000-0005-0000-0000-0000BC040000}"/>
    <cellStyle name="Millares 100 7 4 2 3" xfId="22509" xr:uid="{00000000-0005-0000-0000-0000BD040000}"/>
    <cellStyle name="Millares 100 7 4 3" xfId="20748" xr:uid="{00000000-0005-0000-0000-0000BE040000}"/>
    <cellStyle name="Millares 100 7 4 4" xfId="37433" xr:uid="{15ADA768-2E94-41EE-9212-64043F96C289}"/>
    <cellStyle name="Millares 100 7 5" xfId="3820" xr:uid="{00000000-0005-0000-0000-0000BF040000}"/>
    <cellStyle name="Millares 100 7 5 2" xfId="12390" xr:uid="{00000000-0005-0000-0000-0000C0040000}"/>
    <cellStyle name="Millares 100 7 5 2 2" xfId="25934" xr:uid="{00000000-0005-0000-0000-0000C1040000}"/>
    <cellStyle name="Millares 100 7 5 3" xfId="19010" xr:uid="{00000000-0005-0000-0000-0000C2040000}"/>
    <cellStyle name="Millares 100 7 5 4" xfId="35695" xr:uid="{A5009AC6-DF8E-4030-8ACF-133781ED73DA}"/>
    <cellStyle name="Millares 100 7 6" xfId="10722" xr:uid="{00000000-0005-0000-0000-0000C3040000}"/>
    <cellStyle name="Millares 100 7 6 2" xfId="24221" xr:uid="{00000000-0005-0000-0000-0000C4040000}"/>
    <cellStyle name="Millares 100 7 6 3" xfId="32825" xr:uid="{2382253F-A6BF-44BA-A9D2-15B62434B513}"/>
    <cellStyle name="Millares 100 7 7" xfId="16139" xr:uid="{00000000-0005-0000-0000-0000C5040000}"/>
    <cellStyle name="Millares 100 7 8" xfId="29698" xr:uid="{D9FA4384-537F-4B97-8898-3101CD4309DE}"/>
    <cellStyle name="Millares 100 8" xfId="814" xr:uid="{00000000-0005-0000-0000-0000C6040000}"/>
    <cellStyle name="Millares 100 8 2" xfId="815" xr:uid="{00000000-0005-0000-0000-0000C7040000}"/>
    <cellStyle name="Millares 100 8 2 2" xfId="816" xr:uid="{00000000-0005-0000-0000-0000C8040000}"/>
    <cellStyle name="Millares 100 8 2 2 2" xfId="5618" xr:uid="{00000000-0005-0000-0000-0000C9040000}"/>
    <cellStyle name="Millares 100 8 2 2 2 2" xfId="14128" xr:uid="{00000000-0005-0000-0000-0000CA040000}"/>
    <cellStyle name="Millares 100 8 2 2 2 2 2" xfId="27667" xr:uid="{00000000-0005-0000-0000-0000CB040000}"/>
    <cellStyle name="Millares 100 8 2 2 2 2 3" xfId="22515" xr:uid="{00000000-0005-0000-0000-0000CC040000}"/>
    <cellStyle name="Millares 100 8 2 2 2 3" xfId="20754" xr:uid="{00000000-0005-0000-0000-0000CD040000}"/>
    <cellStyle name="Millares 100 8 2 2 2 4" xfId="37439" xr:uid="{244E68AB-64CF-4736-884D-7A6E4271B47F}"/>
    <cellStyle name="Millares 100 8 2 2 3" xfId="3826" xr:uid="{00000000-0005-0000-0000-0000CE040000}"/>
    <cellStyle name="Millares 100 8 2 2 3 2" xfId="12396" xr:uid="{00000000-0005-0000-0000-0000CF040000}"/>
    <cellStyle name="Millares 100 8 2 2 3 2 2" xfId="25940" xr:uid="{00000000-0005-0000-0000-0000D0040000}"/>
    <cellStyle name="Millares 100 8 2 2 3 3" xfId="19016" xr:uid="{00000000-0005-0000-0000-0000D1040000}"/>
    <cellStyle name="Millares 100 8 2 2 3 4" xfId="35701" xr:uid="{078D2493-548B-44C4-B45C-2C1B22DB7A73}"/>
    <cellStyle name="Millares 100 8 2 2 4" xfId="10728" xr:uid="{00000000-0005-0000-0000-0000D2040000}"/>
    <cellStyle name="Millares 100 8 2 2 4 2" xfId="24227" xr:uid="{00000000-0005-0000-0000-0000D3040000}"/>
    <cellStyle name="Millares 100 8 2 2 4 3" xfId="32831" xr:uid="{1350F50C-6271-4978-B116-A77100F63DCC}"/>
    <cellStyle name="Millares 100 8 2 2 5" xfId="16145" xr:uid="{00000000-0005-0000-0000-0000D4040000}"/>
    <cellStyle name="Millares 100 8 2 2 6" xfId="29704" xr:uid="{894B6E18-BCB1-4961-8D9E-EC7905F791FC}"/>
    <cellStyle name="Millares 100 8 2 3" xfId="5617" xr:uid="{00000000-0005-0000-0000-0000D5040000}"/>
    <cellStyle name="Millares 100 8 2 3 2" xfId="14127" xr:uid="{00000000-0005-0000-0000-0000D6040000}"/>
    <cellStyle name="Millares 100 8 2 3 2 2" xfId="27666" xr:uid="{00000000-0005-0000-0000-0000D7040000}"/>
    <cellStyle name="Millares 100 8 2 3 2 3" xfId="22514" xr:uid="{00000000-0005-0000-0000-0000D8040000}"/>
    <cellStyle name="Millares 100 8 2 3 3" xfId="20753" xr:uid="{00000000-0005-0000-0000-0000D9040000}"/>
    <cellStyle name="Millares 100 8 2 3 4" xfId="37438" xr:uid="{83E53FD4-7E17-431F-BE10-6D43D594E570}"/>
    <cellStyle name="Millares 100 8 2 4" xfId="3825" xr:uid="{00000000-0005-0000-0000-0000DA040000}"/>
    <cellStyle name="Millares 100 8 2 4 2" xfId="12395" xr:uid="{00000000-0005-0000-0000-0000DB040000}"/>
    <cellStyle name="Millares 100 8 2 4 2 2" xfId="25939" xr:uid="{00000000-0005-0000-0000-0000DC040000}"/>
    <cellStyle name="Millares 100 8 2 4 3" xfId="19015" xr:uid="{00000000-0005-0000-0000-0000DD040000}"/>
    <cellStyle name="Millares 100 8 2 4 4" xfId="35700" xr:uid="{2ADD8065-BA63-4C8A-9855-12E281F4BD60}"/>
    <cellStyle name="Millares 100 8 2 5" xfId="10727" xr:uid="{00000000-0005-0000-0000-0000DE040000}"/>
    <cellStyle name="Millares 100 8 2 5 2" xfId="24226" xr:uid="{00000000-0005-0000-0000-0000DF040000}"/>
    <cellStyle name="Millares 100 8 2 5 3" xfId="32830" xr:uid="{3FE1A8B6-F829-4DE9-8E80-ADB69EF77E66}"/>
    <cellStyle name="Millares 100 8 2 6" xfId="16144" xr:uid="{00000000-0005-0000-0000-0000E0040000}"/>
    <cellStyle name="Millares 100 8 2 7" xfId="29703" xr:uid="{A8C1ADC3-55E5-4244-B245-FA61284933A7}"/>
    <cellStyle name="Millares 100 8 3" xfId="817" xr:uid="{00000000-0005-0000-0000-0000E1040000}"/>
    <cellStyle name="Millares 100 8 3 2" xfId="5619" xr:uid="{00000000-0005-0000-0000-0000E2040000}"/>
    <cellStyle name="Millares 100 8 3 2 2" xfId="14129" xr:uid="{00000000-0005-0000-0000-0000E3040000}"/>
    <cellStyle name="Millares 100 8 3 2 2 2" xfId="27668" xr:uid="{00000000-0005-0000-0000-0000E4040000}"/>
    <cellStyle name="Millares 100 8 3 2 2 3" xfId="22516" xr:uid="{00000000-0005-0000-0000-0000E5040000}"/>
    <cellStyle name="Millares 100 8 3 2 3" xfId="20755" xr:uid="{00000000-0005-0000-0000-0000E6040000}"/>
    <cellStyle name="Millares 100 8 3 2 4" xfId="37440" xr:uid="{71A024AB-8D06-4F54-AA40-74D2A3623A91}"/>
    <cellStyle name="Millares 100 8 3 3" xfId="3827" xr:uid="{00000000-0005-0000-0000-0000E7040000}"/>
    <cellStyle name="Millares 100 8 3 3 2" xfId="12397" xr:uid="{00000000-0005-0000-0000-0000E8040000}"/>
    <cellStyle name="Millares 100 8 3 3 2 2" xfId="25941" xr:uid="{00000000-0005-0000-0000-0000E9040000}"/>
    <cellStyle name="Millares 100 8 3 3 3" xfId="19017" xr:uid="{00000000-0005-0000-0000-0000EA040000}"/>
    <cellStyle name="Millares 100 8 3 3 4" xfId="35702" xr:uid="{36AA593F-F4A7-4BAC-BCBE-C6942C4C4C22}"/>
    <cellStyle name="Millares 100 8 3 4" xfId="10729" xr:uid="{00000000-0005-0000-0000-0000EB040000}"/>
    <cellStyle name="Millares 100 8 3 4 2" xfId="24228" xr:uid="{00000000-0005-0000-0000-0000EC040000}"/>
    <cellStyle name="Millares 100 8 3 4 3" xfId="32832" xr:uid="{31C6E312-7787-4337-9571-7EE6EF9354D1}"/>
    <cellStyle name="Millares 100 8 3 5" xfId="16146" xr:uid="{00000000-0005-0000-0000-0000ED040000}"/>
    <cellStyle name="Millares 100 8 3 6" xfId="29705" xr:uid="{1C7140B4-803F-4485-8297-DF8BD1735799}"/>
    <cellStyle name="Millares 100 8 4" xfId="5616" xr:uid="{00000000-0005-0000-0000-0000EE040000}"/>
    <cellStyle name="Millares 100 8 4 2" xfId="14126" xr:uid="{00000000-0005-0000-0000-0000EF040000}"/>
    <cellStyle name="Millares 100 8 4 2 2" xfId="27665" xr:uid="{00000000-0005-0000-0000-0000F0040000}"/>
    <cellStyle name="Millares 100 8 4 2 3" xfId="22513" xr:uid="{00000000-0005-0000-0000-0000F1040000}"/>
    <cellStyle name="Millares 100 8 4 3" xfId="20752" xr:uid="{00000000-0005-0000-0000-0000F2040000}"/>
    <cellStyle name="Millares 100 8 4 4" xfId="37437" xr:uid="{9106B766-7BC1-4DB7-8B1C-5A6D404C6ACE}"/>
    <cellStyle name="Millares 100 8 5" xfId="3824" xr:uid="{00000000-0005-0000-0000-0000F3040000}"/>
    <cellStyle name="Millares 100 8 5 2" xfId="12394" xr:uid="{00000000-0005-0000-0000-0000F4040000}"/>
    <cellStyle name="Millares 100 8 5 2 2" xfId="25938" xr:uid="{00000000-0005-0000-0000-0000F5040000}"/>
    <cellStyle name="Millares 100 8 5 3" xfId="19014" xr:uid="{00000000-0005-0000-0000-0000F6040000}"/>
    <cellStyle name="Millares 100 8 5 4" xfId="35699" xr:uid="{FFAD13EA-5F44-4320-AF4F-594C4D46D1F4}"/>
    <cellStyle name="Millares 100 8 6" xfId="10726" xr:uid="{00000000-0005-0000-0000-0000F7040000}"/>
    <cellStyle name="Millares 100 8 6 2" xfId="24225" xr:uid="{00000000-0005-0000-0000-0000F8040000}"/>
    <cellStyle name="Millares 100 8 6 3" xfId="32829" xr:uid="{EF1B9E1E-4B6C-4E5C-BB57-9B85AE2A59B7}"/>
    <cellStyle name="Millares 100 8 7" xfId="16143" xr:uid="{00000000-0005-0000-0000-0000F9040000}"/>
    <cellStyle name="Millares 100 8 8" xfId="29702" xr:uid="{DEB599E8-E980-4238-9D28-582F364D6EF4}"/>
    <cellStyle name="Millares 100 9" xfId="818" xr:uid="{00000000-0005-0000-0000-0000FA040000}"/>
    <cellStyle name="Millares 100 9 2" xfId="819" xr:uid="{00000000-0005-0000-0000-0000FB040000}"/>
    <cellStyle name="Millares 100 9 2 2" xfId="820" xr:uid="{00000000-0005-0000-0000-0000FC040000}"/>
    <cellStyle name="Millares 100 9 2 2 2" xfId="5622" xr:uid="{00000000-0005-0000-0000-0000FD040000}"/>
    <cellStyle name="Millares 100 9 2 2 2 2" xfId="14132" xr:uid="{00000000-0005-0000-0000-0000FE040000}"/>
    <cellStyle name="Millares 100 9 2 2 2 2 2" xfId="27671" xr:uid="{00000000-0005-0000-0000-0000FF040000}"/>
    <cellStyle name="Millares 100 9 2 2 2 2 3" xfId="22519" xr:uid="{00000000-0005-0000-0000-000000050000}"/>
    <cellStyle name="Millares 100 9 2 2 2 3" xfId="20758" xr:uid="{00000000-0005-0000-0000-000001050000}"/>
    <cellStyle name="Millares 100 9 2 2 2 4" xfId="37443" xr:uid="{A739BE5D-258B-446D-8E08-A85D6FF1CE72}"/>
    <cellStyle name="Millares 100 9 2 2 3" xfId="3830" xr:uid="{00000000-0005-0000-0000-000002050000}"/>
    <cellStyle name="Millares 100 9 2 2 3 2" xfId="12400" xr:uid="{00000000-0005-0000-0000-000003050000}"/>
    <cellStyle name="Millares 100 9 2 2 3 2 2" xfId="25944" xr:uid="{00000000-0005-0000-0000-000004050000}"/>
    <cellStyle name="Millares 100 9 2 2 3 3" xfId="19020" xr:uid="{00000000-0005-0000-0000-000005050000}"/>
    <cellStyle name="Millares 100 9 2 2 3 4" xfId="35705" xr:uid="{F14787A7-7611-447B-A073-C1234FD89562}"/>
    <cellStyle name="Millares 100 9 2 2 4" xfId="10732" xr:uid="{00000000-0005-0000-0000-000006050000}"/>
    <cellStyle name="Millares 100 9 2 2 4 2" xfId="24231" xr:uid="{00000000-0005-0000-0000-000007050000}"/>
    <cellStyle name="Millares 100 9 2 2 4 3" xfId="32835" xr:uid="{86743E4D-4DC7-411F-9CA0-C12E978EC001}"/>
    <cellStyle name="Millares 100 9 2 2 5" xfId="16149" xr:uid="{00000000-0005-0000-0000-000008050000}"/>
    <cellStyle name="Millares 100 9 2 2 6" xfId="29708" xr:uid="{920F524A-DD3A-423C-B30A-D3103CE92C1D}"/>
    <cellStyle name="Millares 100 9 2 3" xfId="5621" xr:uid="{00000000-0005-0000-0000-000009050000}"/>
    <cellStyle name="Millares 100 9 2 3 2" xfId="14131" xr:uid="{00000000-0005-0000-0000-00000A050000}"/>
    <cellStyle name="Millares 100 9 2 3 2 2" xfId="27670" xr:uid="{00000000-0005-0000-0000-00000B050000}"/>
    <cellStyle name="Millares 100 9 2 3 2 3" xfId="22518" xr:uid="{00000000-0005-0000-0000-00000C050000}"/>
    <cellStyle name="Millares 100 9 2 3 3" xfId="20757" xr:uid="{00000000-0005-0000-0000-00000D050000}"/>
    <cellStyle name="Millares 100 9 2 3 4" xfId="37442" xr:uid="{1B67038A-804A-4760-8E15-5798763079BB}"/>
    <cellStyle name="Millares 100 9 2 4" xfId="3829" xr:uid="{00000000-0005-0000-0000-00000E050000}"/>
    <cellStyle name="Millares 100 9 2 4 2" xfId="12399" xr:uid="{00000000-0005-0000-0000-00000F050000}"/>
    <cellStyle name="Millares 100 9 2 4 2 2" xfId="25943" xr:uid="{00000000-0005-0000-0000-000010050000}"/>
    <cellStyle name="Millares 100 9 2 4 3" xfId="19019" xr:uid="{00000000-0005-0000-0000-000011050000}"/>
    <cellStyle name="Millares 100 9 2 4 4" xfId="35704" xr:uid="{9ABAC41F-B760-48A8-A75D-31C785C50179}"/>
    <cellStyle name="Millares 100 9 2 5" xfId="10731" xr:uid="{00000000-0005-0000-0000-000012050000}"/>
    <cellStyle name="Millares 100 9 2 5 2" xfId="24230" xr:uid="{00000000-0005-0000-0000-000013050000}"/>
    <cellStyle name="Millares 100 9 2 5 3" xfId="32834" xr:uid="{EE92E367-63C6-49DC-9D5F-81393791BB46}"/>
    <cellStyle name="Millares 100 9 2 6" xfId="16148" xr:uid="{00000000-0005-0000-0000-000014050000}"/>
    <cellStyle name="Millares 100 9 2 7" xfId="29707" xr:uid="{61C8BEAE-2716-44D8-ADDB-0D63D92310B8}"/>
    <cellStyle name="Millares 100 9 3" xfId="821" xr:uid="{00000000-0005-0000-0000-000015050000}"/>
    <cellStyle name="Millares 100 9 3 2" xfId="5623" xr:uid="{00000000-0005-0000-0000-000016050000}"/>
    <cellStyle name="Millares 100 9 3 2 2" xfId="14133" xr:uid="{00000000-0005-0000-0000-000017050000}"/>
    <cellStyle name="Millares 100 9 3 2 2 2" xfId="27672" xr:uid="{00000000-0005-0000-0000-000018050000}"/>
    <cellStyle name="Millares 100 9 3 2 2 3" xfId="22520" xr:uid="{00000000-0005-0000-0000-000019050000}"/>
    <cellStyle name="Millares 100 9 3 2 3" xfId="20759" xr:uid="{00000000-0005-0000-0000-00001A050000}"/>
    <cellStyle name="Millares 100 9 3 2 4" xfId="37444" xr:uid="{783408C0-0589-4176-9307-FB7FA65D288D}"/>
    <cellStyle name="Millares 100 9 3 3" xfId="3831" xr:uid="{00000000-0005-0000-0000-00001B050000}"/>
    <cellStyle name="Millares 100 9 3 3 2" xfId="12401" xr:uid="{00000000-0005-0000-0000-00001C050000}"/>
    <cellStyle name="Millares 100 9 3 3 2 2" xfId="25945" xr:uid="{00000000-0005-0000-0000-00001D050000}"/>
    <cellStyle name="Millares 100 9 3 3 3" xfId="19021" xr:uid="{00000000-0005-0000-0000-00001E050000}"/>
    <cellStyle name="Millares 100 9 3 3 4" xfId="35706" xr:uid="{00E5FEF1-6537-4FDA-86D9-2AB46786A2E8}"/>
    <cellStyle name="Millares 100 9 3 4" xfId="10733" xr:uid="{00000000-0005-0000-0000-00001F050000}"/>
    <cellStyle name="Millares 100 9 3 4 2" xfId="24232" xr:uid="{00000000-0005-0000-0000-000020050000}"/>
    <cellStyle name="Millares 100 9 3 4 3" xfId="32836" xr:uid="{BD244AD3-B44D-43CC-A012-10F733D7C80F}"/>
    <cellStyle name="Millares 100 9 3 5" xfId="16150" xr:uid="{00000000-0005-0000-0000-000021050000}"/>
    <cellStyle name="Millares 100 9 3 6" xfId="29709" xr:uid="{453498E1-1BA3-4077-AC24-BB096AC2D32E}"/>
    <cellStyle name="Millares 100 9 4" xfId="5620" xr:uid="{00000000-0005-0000-0000-000022050000}"/>
    <cellStyle name="Millares 100 9 4 2" xfId="14130" xr:uid="{00000000-0005-0000-0000-000023050000}"/>
    <cellStyle name="Millares 100 9 4 2 2" xfId="27669" xr:uid="{00000000-0005-0000-0000-000024050000}"/>
    <cellStyle name="Millares 100 9 4 2 3" xfId="22517" xr:uid="{00000000-0005-0000-0000-000025050000}"/>
    <cellStyle name="Millares 100 9 4 3" xfId="20756" xr:uid="{00000000-0005-0000-0000-000026050000}"/>
    <cellStyle name="Millares 100 9 4 4" xfId="37441" xr:uid="{7C5E62CE-253C-4C56-BE0A-B4B40E92D417}"/>
    <cellStyle name="Millares 100 9 5" xfId="3828" xr:uid="{00000000-0005-0000-0000-000027050000}"/>
    <cellStyle name="Millares 100 9 5 2" xfId="12398" xr:uid="{00000000-0005-0000-0000-000028050000}"/>
    <cellStyle name="Millares 100 9 5 2 2" xfId="25942" xr:uid="{00000000-0005-0000-0000-000029050000}"/>
    <cellStyle name="Millares 100 9 5 3" xfId="19018" xr:uid="{00000000-0005-0000-0000-00002A050000}"/>
    <cellStyle name="Millares 100 9 5 4" xfId="35703" xr:uid="{696E4173-7A4B-4739-8BFF-1C4171BFC720}"/>
    <cellStyle name="Millares 100 9 6" xfId="10730" xr:uid="{00000000-0005-0000-0000-00002B050000}"/>
    <cellStyle name="Millares 100 9 6 2" xfId="24229" xr:uid="{00000000-0005-0000-0000-00002C050000}"/>
    <cellStyle name="Millares 100 9 6 3" xfId="32833" xr:uid="{CAC14B52-04D3-4991-B1C0-406589BFB870}"/>
    <cellStyle name="Millares 100 9 7" xfId="16147" xr:uid="{00000000-0005-0000-0000-00002D050000}"/>
    <cellStyle name="Millares 100 9 8" xfId="29706" xr:uid="{AE6B62E9-9394-410A-9925-148BD2FEE171}"/>
    <cellStyle name="Millares 101" xfId="822" xr:uid="{00000000-0005-0000-0000-00002E050000}"/>
    <cellStyle name="Millares 101 10" xfId="823" xr:uid="{00000000-0005-0000-0000-00002F050000}"/>
    <cellStyle name="Millares 101 10 2" xfId="824" xr:uid="{00000000-0005-0000-0000-000030050000}"/>
    <cellStyle name="Millares 101 10 2 2" xfId="825" xr:uid="{00000000-0005-0000-0000-000031050000}"/>
    <cellStyle name="Millares 101 10 2 2 2" xfId="5627" xr:uid="{00000000-0005-0000-0000-000032050000}"/>
    <cellStyle name="Millares 101 10 2 2 2 2" xfId="14137" xr:uid="{00000000-0005-0000-0000-000033050000}"/>
    <cellStyle name="Millares 101 10 2 2 2 2 2" xfId="27676" xr:uid="{00000000-0005-0000-0000-000034050000}"/>
    <cellStyle name="Millares 101 10 2 2 2 2 3" xfId="22524" xr:uid="{00000000-0005-0000-0000-000035050000}"/>
    <cellStyle name="Millares 101 10 2 2 2 3" xfId="20763" xr:uid="{00000000-0005-0000-0000-000036050000}"/>
    <cellStyle name="Millares 101 10 2 2 2 4" xfId="37448" xr:uid="{EE978B4C-E78A-417D-AAEF-9A1A4C0EB2CF}"/>
    <cellStyle name="Millares 101 10 2 2 3" xfId="3835" xr:uid="{00000000-0005-0000-0000-000037050000}"/>
    <cellStyle name="Millares 101 10 2 2 3 2" xfId="12405" xr:uid="{00000000-0005-0000-0000-000038050000}"/>
    <cellStyle name="Millares 101 10 2 2 3 2 2" xfId="25949" xr:uid="{00000000-0005-0000-0000-000039050000}"/>
    <cellStyle name="Millares 101 10 2 2 3 3" xfId="19025" xr:uid="{00000000-0005-0000-0000-00003A050000}"/>
    <cellStyle name="Millares 101 10 2 2 3 4" xfId="35710" xr:uid="{9D781BDB-10A8-4A0D-94E3-79700125DAB6}"/>
    <cellStyle name="Millares 101 10 2 2 4" xfId="10737" xr:uid="{00000000-0005-0000-0000-00003B050000}"/>
    <cellStyle name="Millares 101 10 2 2 4 2" xfId="24236" xr:uid="{00000000-0005-0000-0000-00003C050000}"/>
    <cellStyle name="Millares 101 10 2 2 4 3" xfId="32840" xr:uid="{36D3C7EA-0EC5-4F5D-AFED-C414B646AABB}"/>
    <cellStyle name="Millares 101 10 2 2 5" xfId="16154" xr:uid="{00000000-0005-0000-0000-00003D050000}"/>
    <cellStyle name="Millares 101 10 2 2 6" xfId="29713" xr:uid="{AAE62EBD-81DC-4045-8165-F34A9A11B770}"/>
    <cellStyle name="Millares 101 10 2 3" xfId="5626" xr:uid="{00000000-0005-0000-0000-00003E050000}"/>
    <cellStyle name="Millares 101 10 2 3 2" xfId="14136" xr:uid="{00000000-0005-0000-0000-00003F050000}"/>
    <cellStyle name="Millares 101 10 2 3 2 2" xfId="27675" xr:uid="{00000000-0005-0000-0000-000040050000}"/>
    <cellStyle name="Millares 101 10 2 3 2 3" xfId="22523" xr:uid="{00000000-0005-0000-0000-000041050000}"/>
    <cellStyle name="Millares 101 10 2 3 3" xfId="20762" xr:uid="{00000000-0005-0000-0000-000042050000}"/>
    <cellStyle name="Millares 101 10 2 3 4" xfId="37447" xr:uid="{FC5B8639-EA3C-46B6-B9C1-CD11A8C6FF1A}"/>
    <cellStyle name="Millares 101 10 2 4" xfId="3834" xr:uid="{00000000-0005-0000-0000-000043050000}"/>
    <cellStyle name="Millares 101 10 2 4 2" xfId="12404" xr:uid="{00000000-0005-0000-0000-000044050000}"/>
    <cellStyle name="Millares 101 10 2 4 2 2" xfId="25948" xr:uid="{00000000-0005-0000-0000-000045050000}"/>
    <cellStyle name="Millares 101 10 2 4 3" xfId="19024" xr:uid="{00000000-0005-0000-0000-000046050000}"/>
    <cellStyle name="Millares 101 10 2 4 4" xfId="35709" xr:uid="{52CD8968-BE02-4D33-9DCE-62AB7EBA0436}"/>
    <cellStyle name="Millares 101 10 2 5" xfId="10736" xr:uid="{00000000-0005-0000-0000-000047050000}"/>
    <cellStyle name="Millares 101 10 2 5 2" xfId="24235" xr:uid="{00000000-0005-0000-0000-000048050000}"/>
    <cellStyle name="Millares 101 10 2 5 3" xfId="32839" xr:uid="{EB5EE51E-619A-4EDC-B7A9-AF7F6843E7C2}"/>
    <cellStyle name="Millares 101 10 2 6" xfId="16153" xr:uid="{00000000-0005-0000-0000-000049050000}"/>
    <cellStyle name="Millares 101 10 2 7" xfId="29712" xr:uid="{22A01B50-1DFA-4D7D-88DB-CA5DA7212C75}"/>
    <cellStyle name="Millares 101 10 3" xfId="826" xr:uid="{00000000-0005-0000-0000-00004A050000}"/>
    <cellStyle name="Millares 101 10 3 2" xfId="5628" xr:uid="{00000000-0005-0000-0000-00004B050000}"/>
    <cellStyle name="Millares 101 10 3 2 2" xfId="14138" xr:uid="{00000000-0005-0000-0000-00004C050000}"/>
    <cellStyle name="Millares 101 10 3 2 2 2" xfId="27677" xr:uid="{00000000-0005-0000-0000-00004D050000}"/>
    <cellStyle name="Millares 101 10 3 2 2 3" xfId="22525" xr:uid="{00000000-0005-0000-0000-00004E050000}"/>
    <cellStyle name="Millares 101 10 3 2 3" xfId="20764" xr:uid="{00000000-0005-0000-0000-00004F050000}"/>
    <cellStyle name="Millares 101 10 3 2 4" xfId="37449" xr:uid="{5C803B76-8C6E-42F5-AEF4-2E6574A3BD4C}"/>
    <cellStyle name="Millares 101 10 3 3" xfId="3836" xr:uid="{00000000-0005-0000-0000-000050050000}"/>
    <cellStyle name="Millares 101 10 3 3 2" xfId="12406" xr:uid="{00000000-0005-0000-0000-000051050000}"/>
    <cellStyle name="Millares 101 10 3 3 2 2" xfId="25950" xr:uid="{00000000-0005-0000-0000-000052050000}"/>
    <cellStyle name="Millares 101 10 3 3 3" xfId="19026" xr:uid="{00000000-0005-0000-0000-000053050000}"/>
    <cellStyle name="Millares 101 10 3 3 4" xfId="35711" xr:uid="{D3F39EA3-4564-433F-8424-AC521F3079E1}"/>
    <cellStyle name="Millares 101 10 3 4" xfId="10738" xr:uid="{00000000-0005-0000-0000-000054050000}"/>
    <cellStyle name="Millares 101 10 3 4 2" xfId="24237" xr:uid="{00000000-0005-0000-0000-000055050000}"/>
    <cellStyle name="Millares 101 10 3 4 3" xfId="32841" xr:uid="{E804583B-4D68-49A9-B23C-746B3858EE27}"/>
    <cellStyle name="Millares 101 10 3 5" xfId="16155" xr:uid="{00000000-0005-0000-0000-000056050000}"/>
    <cellStyle name="Millares 101 10 3 6" xfId="29714" xr:uid="{E2F132FA-3E7E-410C-B205-C7080B55BA67}"/>
    <cellStyle name="Millares 101 10 4" xfId="5625" xr:uid="{00000000-0005-0000-0000-000057050000}"/>
    <cellStyle name="Millares 101 10 4 2" xfId="14135" xr:uid="{00000000-0005-0000-0000-000058050000}"/>
    <cellStyle name="Millares 101 10 4 2 2" xfId="27674" xr:uid="{00000000-0005-0000-0000-000059050000}"/>
    <cellStyle name="Millares 101 10 4 2 3" xfId="22522" xr:uid="{00000000-0005-0000-0000-00005A050000}"/>
    <cellStyle name="Millares 101 10 4 3" xfId="20761" xr:uid="{00000000-0005-0000-0000-00005B050000}"/>
    <cellStyle name="Millares 101 10 4 4" xfId="37446" xr:uid="{9F946F61-6AA3-43EA-AAF8-9F4F6FE29721}"/>
    <cellStyle name="Millares 101 10 5" xfId="3833" xr:uid="{00000000-0005-0000-0000-00005C050000}"/>
    <cellStyle name="Millares 101 10 5 2" xfId="12403" xr:uid="{00000000-0005-0000-0000-00005D050000}"/>
    <cellStyle name="Millares 101 10 5 2 2" xfId="25947" xr:uid="{00000000-0005-0000-0000-00005E050000}"/>
    <cellStyle name="Millares 101 10 5 3" xfId="19023" xr:uid="{00000000-0005-0000-0000-00005F050000}"/>
    <cellStyle name="Millares 101 10 5 4" xfId="35708" xr:uid="{0509E225-0886-4093-812E-3528D66E98B3}"/>
    <cellStyle name="Millares 101 10 6" xfId="10735" xr:uid="{00000000-0005-0000-0000-000060050000}"/>
    <cellStyle name="Millares 101 10 6 2" xfId="24234" xr:uid="{00000000-0005-0000-0000-000061050000}"/>
    <cellStyle name="Millares 101 10 6 3" xfId="32838" xr:uid="{5DE22802-B4F7-4CA9-AF2B-891287E8912E}"/>
    <cellStyle name="Millares 101 10 7" xfId="16152" xr:uid="{00000000-0005-0000-0000-000062050000}"/>
    <cellStyle name="Millares 101 10 8" xfId="29711" xr:uid="{7346A105-1DC5-4A98-BF25-1FD12D08E9E3}"/>
    <cellStyle name="Millares 101 11" xfId="827" xr:uid="{00000000-0005-0000-0000-000063050000}"/>
    <cellStyle name="Millares 101 11 2" xfId="828" xr:uid="{00000000-0005-0000-0000-000064050000}"/>
    <cellStyle name="Millares 101 11 2 2" xfId="829" xr:uid="{00000000-0005-0000-0000-000065050000}"/>
    <cellStyle name="Millares 101 11 2 2 2" xfId="5631" xr:uid="{00000000-0005-0000-0000-000066050000}"/>
    <cellStyle name="Millares 101 11 2 2 2 2" xfId="14141" xr:uid="{00000000-0005-0000-0000-000067050000}"/>
    <cellStyle name="Millares 101 11 2 2 2 2 2" xfId="27680" xr:uid="{00000000-0005-0000-0000-000068050000}"/>
    <cellStyle name="Millares 101 11 2 2 2 2 3" xfId="22528" xr:uid="{00000000-0005-0000-0000-000069050000}"/>
    <cellStyle name="Millares 101 11 2 2 2 3" xfId="20767" xr:uid="{00000000-0005-0000-0000-00006A050000}"/>
    <cellStyle name="Millares 101 11 2 2 2 4" xfId="37452" xr:uid="{FAACEF8B-A15F-4D83-B97F-2A07022307D9}"/>
    <cellStyle name="Millares 101 11 2 2 3" xfId="3839" xr:uid="{00000000-0005-0000-0000-00006B050000}"/>
    <cellStyle name="Millares 101 11 2 2 3 2" xfId="12409" xr:uid="{00000000-0005-0000-0000-00006C050000}"/>
    <cellStyle name="Millares 101 11 2 2 3 2 2" xfId="25953" xr:uid="{00000000-0005-0000-0000-00006D050000}"/>
    <cellStyle name="Millares 101 11 2 2 3 3" xfId="19029" xr:uid="{00000000-0005-0000-0000-00006E050000}"/>
    <cellStyle name="Millares 101 11 2 2 3 4" xfId="35714" xr:uid="{7AC89C9C-8310-46E2-918A-A4570C1636DE}"/>
    <cellStyle name="Millares 101 11 2 2 4" xfId="10741" xr:uid="{00000000-0005-0000-0000-00006F050000}"/>
    <cellStyle name="Millares 101 11 2 2 4 2" xfId="24240" xr:uid="{00000000-0005-0000-0000-000070050000}"/>
    <cellStyle name="Millares 101 11 2 2 4 3" xfId="32844" xr:uid="{8EAA68A5-59D8-4128-97A2-1127E45B8EE7}"/>
    <cellStyle name="Millares 101 11 2 2 5" xfId="16158" xr:uid="{00000000-0005-0000-0000-000071050000}"/>
    <cellStyle name="Millares 101 11 2 2 6" xfId="29717" xr:uid="{81BCE660-CC79-41F1-84A3-EA2EE23D3BB3}"/>
    <cellStyle name="Millares 101 11 2 3" xfId="5630" xr:uid="{00000000-0005-0000-0000-000072050000}"/>
    <cellStyle name="Millares 101 11 2 3 2" xfId="14140" xr:uid="{00000000-0005-0000-0000-000073050000}"/>
    <cellStyle name="Millares 101 11 2 3 2 2" xfId="27679" xr:uid="{00000000-0005-0000-0000-000074050000}"/>
    <cellStyle name="Millares 101 11 2 3 2 3" xfId="22527" xr:uid="{00000000-0005-0000-0000-000075050000}"/>
    <cellStyle name="Millares 101 11 2 3 3" xfId="20766" xr:uid="{00000000-0005-0000-0000-000076050000}"/>
    <cellStyle name="Millares 101 11 2 3 4" xfId="37451" xr:uid="{CA942282-6118-41EF-83FC-BDB61A3EA345}"/>
    <cellStyle name="Millares 101 11 2 4" xfId="3838" xr:uid="{00000000-0005-0000-0000-000077050000}"/>
    <cellStyle name="Millares 101 11 2 4 2" xfId="12408" xr:uid="{00000000-0005-0000-0000-000078050000}"/>
    <cellStyle name="Millares 101 11 2 4 2 2" xfId="25952" xr:uid="{00000000-0005-0000-0000-000079050000}"/>
    <cellStyle name="Millares 101 11 2 4 3" xfId="19028" xr:uid="{00000000-0005-0000-0000-00007A050000}"/>
    <cellStyle name="Millares 101 11 2 4 4" xfId="35713" xr:uid="{E4D33479-7701-434B-B17C-0020A77BADDA}"/>
    <cellStyle name="Millares 101 11 2 5" xfId="10740" xr:uid="{00000000-0005-0000-0000-00007B050000}"/>
    <cellStyle name="Millares 101 11 2 5 2" xfId="24239" xr:uid="{00000000-0005-0000-0000-00007C050000}"/>
    <cellStyle name="Millares 101 11 2 5 3" xfId="32843" xr:uid="{8C162650-3308-42A9-A784-DF2294231B5B}"/>
    <cellStyle name="Millares 101 11 2 6" xfId="16157" xr:uid="{00000000-0005-0000-0000-00007D050000}"/>
    <cellStyle name="Millares 101 11 2 7" xfId="29716" xr:uid="{90A7C2CC-D5E2-4430-AB3E-45F205679157}"/>
    <cellStyle name="Millares 101 11 3" xfId="830" xr:uid="{00000000-0005-0000-0000-00007E050000}"/>
    <cellStyle name="Millares 101 11 3 2" xfId="5632" xr:uid="{00000000-0005-0000-0000-00007F050000}"/>
    <cellStyle name="Millares 101 11 3 2 2" xfId="14142" xr:uid="{00000000-0005-0000-0000-000080050000}"/>
    <cellStyle name="Millares 101 11 3 2 2 2" xfId="27681" xr:uid="{00000000-0005-0000-0000-000081050000}"/>
    <cellStyle name="Millares 101 11 3 2 2 3" xfId="22529" xr:uid="{00000000-0005-0000-0000-000082050000}"/>
    <cellStyle name="Millares 101 11 3 2 3" xfId="20768" xr:uid="{00000000-0005-0000-0000-000083050000}"/>
    <cellStyle name="Millares 101 11 3 2 4" xfId="37453" xr:uid="{4D22D73F-739B-4A4D-BDB8-FC260FA78DB3}"/>
    <cellStyle name="Millares 101 11 3 3" xfId="3840" xr:uid="{00000000-0005-0000-0000-000084050000}"/>
    <cellStyle name="Millares 101 11 3 3 2" xfId="12410" xr:uid="{00000000-0005-0000-0000-000085050000}"/>
    <cellStyle name="Millares 101 11 3 3 2 2" xfId="25954" xr:uid="{00000000-0005-0000-0000-000086050000}"/>
    <cellStyle name="Millares 101 11 3 3 3" xfId="19030" xr:uid="{00000000-0005-0000-0000-000087050000}"/>
    <cellStyle name="Millares 101 11 3 3 4" xfId="35715" xr:uid="{0DDC9F7C-BE41-47D0-9FE9-D0FB9385A4EC}"/>
    <cellStyle name="Millares 101 11 3 4" xfId="10742" xr:uid="{00000000-0005-0000-0000-000088050000}"/>
    <cellStyle name="Millares 101 11 3 4 2" xfId="24241" xr:uid="{00000000-0005-0000-0000-000089050000}"/>
    <cellStyle name="Millares 101 11 3 4 3" xfId="32845" xr:uid="{5DE948B9-A821-4817-B8D1-3383CC414328}"/>
    <cellStyle name="Millares 101 11 3 5" xfId="16159" xr:uid="{00000000-0005-0000-0000-00008A050000}"/>
    <cellStyle name="Millares 101 11 3 6" xfId="29718" xr:uid="{E6A600F4-CFF2-40CE-8D49-6837ABA85E64}"/>
    <cellStyle name="Millares 101 11 4" xfId="5629" xr:uid="{00000000-0005-0000-0000-00008B050000}"/>
    <cellStyle name="Millares 101 11 4 2" xfId="14139" xr:uid="{00000000-0005-0000-0000-00008C050000}"/>
    <cellStyle name="Millares 101 11 4 2 2" xfId="27678" xr:uid="{00000000-0005-0000-0000-00008D050000}"/>
    <cellStyle name="Millares 101 11 4 2 3" xfId="22526" xr:uid="{00000000-0005-0000-0000-00008E050000}"/>
    <cellStyle name="Millares 101 11 4 3" xfId="20765" xr:uid="{00000000-0005-0000-0000-00008F050000}"/>
    <cellStyle name="Millares 101 11 4 4" xfId="37450" xr:uid="{6D6E7B62-67D7-4CEC-AE91-9791293F7A0C}"/>
    <cellStyle name="Millares 101 11 5" xfId="3837" xr:uid="{00000000-0005-0000-0000-000090050000}"/>
    <cellStyle name="Millares 101 11 5 2" xfId="12407" xr:uid="{00000000-0005-0000-0000-000091050000}"/>
    <cellStyle name="Millares 101 11 5 2 2" xfId="25951" xr:uid="{00000000-0005-0000-0000-000092050000}"/>
    <cellStyle name="Millares 101 11 5 3" xfId="19027" xr:uid="{00000000-0005-0000-0000-000093050000}"/>
    <cellStyle name="Millares 101 11 5 4" xfId="35712" xr:uid="{2F22B3C8-BDED-48EB-AA2E-4A2FD2B45E90}"/>
    <cellStyle name="Millares 101 11 6" xfId="10739" xr:uid="{00000000-0005-0000-0000-000094050000}"/>
    <cellStyle name="Millares 101 11 6 2" xfId="24238" xr:uid="{00000000-0005-0000-0000-000095050000}"/>
    <cellStyle name="Millares 101 11 6 3" xfId="32842" xr:uid="{DFC1BF93-F6E0-4DC4-ADD2-D86D2412D6F4}"/>
    <cellStyle name="Millares 101 11 7" xfId="16156" xr:uid="{00000000-0005-0000-0000-000096050000}"/>
    <cellStyle name="Millares 101 11 8" xfId="29715" xr:uid="{D5DDF038-6E68-468D-A06C-9540333F6877}"/>
    <cellStyle name="Millares 101 12" xfId="831" xr:uid="{00000000-0005-0000-0000-000097050000}"/>
    <cellStyle name="Millares 101 12 2" xfId="832" xr:uid="{00000000-0005-0000-0000-000098050000}"/>
    <cellStyle name="Millares 101 12 2 2" xfId="833" xr:uid="{00000000-0005-0000-0000-000099050000}"/>
    <cellStyle name="Millares 101 12 2 2 2" xfId="5635" xr:uid="{00000000-0005-0000-0000-00009A050000}"/>
    <cellStyle name="Millares 101 12 2 2 2 2" xfId="14145" xr:uid="{00000000-0005-0000-0000-00009B050000}"/>
    <cellStyle name="Millares 101 12 2 2 2 2 2" xfId="27684" xr:uid="{00000000-0005-0000-0000-00009C050000}"/>
    <cellStyle name="Millares 101 12 2 2 2 2 3" xfId="22532" xr:uid="{00000000-0005-0000-0000-00009D050000}"/>
    <cellStyle name="Millares 101 12 2 2 2 3" xfId="20771" xr:uid="{00000000-0005-0000-0000-00009E050000}"/>
    <cellStyle name="Millares 101 12 2 2 2 4" xfId="37456" xr:uid="{945065B4-E30B-4D65-9C9F-1CE8AF108477}"/>
    <cellStyle name="Millares 101 12 2 2 3" xfId="3843" xr:uid="{00000000-0005-0000-0000-00009F050000}"/>
    <cellStyle name="Millares 101 12 2 2 3 2" xfId="12413" xr:uid="{00000000-0005-0000-0000-0000A0050000}"/>
    <cellStyle name="Millares 101 12 2 2 3 2 2" xfId="25957" xr:uid="{00000000-0005-0000-0000-0000A1050000}"/>
    <cellStyle name="Millares 101 12 2 2 3 3" xfId="19033" xr:uid="{00000000-0005-0000-0000-0000A2050000}"/>
    <cellStyle name="Millares 101 12 2 2 3 4" xfId="35718" xr:uid="{51586AFF-665B-456E-9292-8D5812CA77F4}"/>
    <cellStyle name="Millares 101 12 2 2 4" xfId="10745" xr:uid="{00000000-0005-0000-0000-0000A3050000}"/>
    <cellStyle name="Millares 101 12 2 2 4 2" xfId="24244" xr:uid="{00000000-0005-0000-0000-0000A4050000}"/>
    <cellStyle name="Millares 101 12 2 2 4 3" xfId="32848" xr:uid="{B89592F2-DF9A-4C04-A1D1-9214D08DAF70}"/>
    <cellStyle name="Millares 101 12 2 2 5" xfId="16162" xr:uid="{00000000-0005-0000-0000-0000A5050000}"/>
    <cellStyle name="Millares 101 12 2 2 6" xfId="29721" xr:uid="{D9E59F2B-6563-4A22-BF5F-4F538ECCBCC4}"/>
    <cellStyle name="Millares 101 12 2 3" xfId="5634" xr:uid="{00000000-0005-0000-0000-0000A6050000}"/>
    <cellStyle name="Millares 101 12 2 3 2" xfId="14144" xr:uid="{00000000-0005-0000-0000-0000A7050000}"/>
    <cellStyle name="Millares 101 12 2 3 2 2" xfId="27683" xr:uid="{00000000-0005-0000-0000-0000A8050000}"/>
    <cellStyle name="Millares 101 12 2 3 2 3" xfId="22531" xr:uid="{00000000-0005-0000-0000-0000A9050000}"/>
    <cellStyle name="Millares 101 12 2 3 3" xfId="20770" xr:uid="{00000000-0005-0000-0000-0000AA050000}"/>
    <cellStyle name="Millares 101 12 2 3 4" xfId="37455" xr:uid="{C075561F-D661-4234-BF88-90069CF6D686}"/>
    <cellStyle name="Millares 101 12 2 4" xfId="3842" xr:uid="{00000000-0005-0000-0000-0000AB050000}"/>
    <cellStyle name="Millares 101 12 2 4 2" xfId="12412" xr:uid="{00000000-0005-0000-0000-0000AC050000}"/>
    <cellStyle name="Millares 101 12 2 4 2 2" xfId="25956" xr:uid="{00000000-0005-0000-0000-0000AD050000}"/>
    <cellStyle name="Millares 101 12 2 4 3" xfId="19032" xr:uid="{00000000-0005-0000-0000-0000AE050000}"/>
    <cellStyle name="Millares 101 12 2 4 4" xfId="35717" xr:uid="{167B0403-FC2D-4D98-9B8D-2F4B144F4513}"/>
    <cellStyle name="Millares 101 12 2 5" xfId="10744" xr:uid="{00000000-0005-0000-0000-0000AF050000}"/>
    <cellStyle name="Millares 101 12 2 5 2" xfId="24243" xr:uid="{00000000-0005-0000-0000-0000B0050000}"/>
    <cellStyle name="Millares 101 12 2 5 3" xfId="32847" xr:uid="{A7D976B4-4BAE-4ABF-9B43-9AE2080BE1BA}"/>
    <cellStyle name="Millares 101 12 2 6" xfId="16161" xr:uid="{00000000-0005-0000-0000-0000B1050000}"/>
    <cellStyle name="Millares 101 12 2 7" xfId="29720" xr:uid="{AF88025D-C056-48AB-B51A-1F28D5E967EB}"/>
    <cellStyle name="Millares 101 12 3" xfId="834" xr:uid="{00000000-0005-0000-0000-0000B2050000}"/>
    <cellStyle name="Millares 101 12 3 2" xfId="5636" xr:uid="{00000000-0005-0000-0000-0000B3050000}"/>
    <cellStyle name="Millares 101 12 3 2 2" xfId="14146" xr:uid="{00000000-0005-0000-0000-0000B4050000}"/>
    <cellStyle name="Millares 101 12 3 2 2 2" xfId="27685" xr:uid="{00000000-0005-0000-0000-0000B5050000}"/>
    <cellStyle name="Millares 101 12 3 2 2 3" xfId="22533" xr:uid="{00000000-0005-0000-0000-0000B6050000}"/>
    <cellStyle name="Millares 101 12 3 2 3" xfId="20772" xr:uid="{00000000-0005-0000-0000-0000B7050000}"/>
    <cellStyle name="Millares 101 12 3 2 4" xfId="37457" xr:uid="{94B3B57D-11EA-4B35-8F25-14C0D05CA123}"/>
    <cellStyle name="Millares 101 12 3 3" xfId="3844" xr:uid="{00000000-0005-0000-0000-0000B8050000}"/>
    <cellStyle name="Millares 101 12 3 3 2" xfId="12414" xr:uid="{00000000-0005-0000-0000-0000B9050000}"/>
    <cellStyle name="Millares 101 12 3 3 2 2" xfId="25958" xr:uid="{00000000-0005-0000-0000-0000BA050000}"/>
    <cellStyle name="Millares 101 12 3 3 3" xfId="19034" xr:uid="{00000000-0005-0000-0000-0000BB050000}"/>
    <cellStyle name="Millares 101 12 3 3 4" xfId="35719" xr:uid="{32537EDE-A272-4F63-ACCE-FADE938D611F}"/>
    <cellStyle name="Millares 101 12 3 4" xfId="10746" xr:uid="{00000000-0005-0000-0000-0000BC050000}"/>
    <cellStyle name="Millares 101 12 3 4 2" xfId="24245" xr:uid="{00000000-0005-0000-0000-0000BD050000}"/>
    <cellStyle name="Millares 101 12 3 4 3" xfId="32849" xr:uid="{BBD99952-FF3B-44AB-A036-862279B16A54}"/>
    <cellStyle name="Millares 101 12 3 5" xfId="16163" xr:uid="{00000000-0005-0000-0000-0000BE050000}"/>
    <cellStyle name="Millares 101 12 3 6" xfId="29722" xr:uid="{73956E59-0AA4-4728-87C6-C59A510755A8}"/>
    <cellStyle name="Millares 101 12 4" xfId="5633" xr:uid="{00000000-0005-0000-0000-0000BF050000}"/>
    <cellStyle name="Millares 101 12 4 2" xfId="14143" xr:uid="{00000000-0005-0000-0000-0000C0050000}"/>
    <cellStyle name="Millares 101 12 4 2 2" xfId="27682" xr:uid="{00000000-0005-0000-0000-0000C1050000}"/>
    <cellStyle name="Millares 101 12 4 2 3" xfId="22530" xr:uid="{00000000-0005-0000-0000-0000C2050000}"/>
    <cellStyle name="Millares 101 12 4 3" xfId="20769" xr:uid="{00000000-0005-0000-0000-0000C3050000}"/>
    <cellStyle name="Millares 101 12 4 4" xfId="37454" xr:uid="{95035FD0-83C4-4AF0-A485-CF09CC2EB7E6}"/>
    <cellStyle name="Millares 101 12 5" xfId="3841" xr:uid="{00000000-0005-0000-0000-0000C4050000}"/>
    <cellStyle name="Millares 101 12 5 2" xfId="12411" xr:uid="{00000000-0005-0000-0000-0000C5050000}"/>
    <cellStyle name="Millares 101 12 5 2 2" xfId="25955" xr:uid="{00000000-0005-0000-0000-0000C6050000}"/>
    <cellStyle name="Millares 101 12 5 3" xfId="19031" xr:uid="{00000000-0005-0000-0000-0000C7050000}"/>
    <cellStyle name="Millares 101 12 5 4" xfId="35716" xr:uid="{7B3C2004-47EA-47D0-83CB-433B8757D4B4}"/>
    <cellStyle name="Millares 101 12 6" xfId="10743" xr:uid="{00000000-0005-0000-0000-0000C8050000}"/>
    <cellStyle name="Millares 101 12 6 2" xfId="24242" xr:uid="{00000000-0005-0000-0000-0000C9050000}"/>
    <cellStyle name="Millares 101 12 6 3" xfId="32846" xr:uid="{776C01EB-1DD6-4F96-84EB-5040F857C80A}"/>
    <cellStyle name="Millares 101 12 7" xfId="16160" xr:uid="{00000000-0005-0000-0000-0000CA050000}"/>
    <cellStyle name="Millares 101 12 8" xfId="29719" xr:uid="{6931876F-EF68-4DC6-877A-AD013133F43E}"/>
    <cellStyle name="Millares 101 13" xfId="835" xr:uid="{00000000-0005-0000-0000-0000CB050000}"/>
    <cellStyle name="Millares 101 13 2" xfId="836" xr:uid="{00000000-0005-0000-0000-0000CC050000}"/>
    <cellStyle name="Millares 101 13 2 2" xfId="837" xr:uid="{00000000-0005-0000-0000-0000CD050000}"/>
    <cellStyle name="Millares 101 13 2 2 2" xfId="5639" xr:uid="{00000000-0005-0000-0000-0000CE050000}"/>
    <cellStyle name="Millares 101 13 2 2 2 2" xfId="14149" xr:uid="{00000000-0005-0000-0000-0000CF050000}"/>
    <cellStyle name="Millares 101 13 2 2 2 2 2" xfId="27688" xr:uid="{00000000-0005-0000-0000-0000D0050000}"/>
    <cellStyle name="Millares 101 13 2 2 2 2 3" xfId="22536" xr:uid="{00000000-0005-0000-0000-0000D1050000}"/>
    <cellStyle name="Millares 101 13 2 2 2 3" xfId="20775" xr:uid="{00000000-0005-0000-0000-0000D2050000}"/>
    <cellStyle name="Millares 101 13 2 2 2 4" xfId="37460" xr:uid="{8156E637-8C31-40B2-9BBC-2A8FC96ED940}"/>
    <cellStyle name="Millares 101 13 2 2 3" xfId="3847" xr:uid="{00000000-0005-0000-0000-0000D3050000}"/>
    <cellStyle name="Millares 101 13 2 2 3 2" xfId="12417" xr:uid="{00000000-0005-0000-0000-0000D4050000}"/>
    <cellStyle name="Millares 101 13 2 2 3 2 2" xfId="25961" xr:uid="{00000000-0005-0000-0000-0000D5050000}"/>
    <cellStyle name="Millares 101 13 2 2 3 3" xfId="19037" xr:uid="{00000000-0005-0000-0000-0000D6050000}"/>
    <cellStyle name="Millares 101 13 2 2 3 4" xfId="35722" xr:uid="{68657E8F-A03B-404F-8161-6484141167AB}"/>
    <cellStyle name="Millares 101 13 2 2 4" xfId="10749" xr:uid="{00000000-0005-0000-0000-0000D7050000}"/>
    <cellStyle name="Millares 101 13 2 2 4 2" xfId="24248" xr:uid="{00000000-0005-0000-0000-0000D8050000}"/>
    <cellStyle name="Millares 101 13 2 2 4 3" xfId="32852" xr:uid="{6BA9CC45-1C5B-42B4-A274-39DFC6A5DB45}"/>
    <cellStyle name="Millares 101 13 2 2 5" xfId="16166" xr:uid="{00000000-0005-0000-0000-0000D9050000}"/>
    <cellStyle name="Millares 101 13 2 2 6" xfId="29725" xr:uid="{66D60A9C-E95D-4C42-A36B-DF2742AC2C50}"/>
    <cellStyle name="Millares 101 13 2 3" xfId="5638" xr:uid="{00000000-0005-0000-0000-0000DA050000}"/>
    <cellStyle name="Millares 101 13 2 3 2" xfId="14148" xr:uid="{00000000-0005-0000-0000-0000DB050000}"/>
    <cellStyle name="Millares 101 13 2 3 2 2" xfId="27687" xr:uid="{00000000-0005-0000-0000-0000DC050000}"/>
    <cellStyle name="Millares 101 13 2 3 2 3" xfId="22535" xr:uid="{00000000-0005-0000-0000-0000DD050000}"/>
    <cellStyle name="Millares 101 13 2 3 3" xfId="20774" xr:uid="{00000000-0005-0000-0000-0000DE050000}"/>
    <cellStyle name="Millares 101 13 2 3 4" xfId="37459" xr:uid="{EDAD46D2-CC1B-43B7-AB0C-ED9456F1DDFB}"/>
    <cellStyle name="Millares 101 13 2 4" xfId="3846" xr:uid="{00000000-0005-0000-0000-0000DF050000}"/>
    <cellStyle name="Millares 101 13 2 4 2" xfId="12416" xr:uid="{00000000-0005-0000-0000-0000E0050000}"/>
    <cellStyle name="Millares 101 13 2 4 2 2" xfId="25960" xr:uid="{00000000-0005-0000-0000-0000E1050000}"/>
    <cellStyle name="Millares 101 13 2 4 3" xfId="19036" xr:uid="{00000000-0005-0000-0000-0000E2050000}"/>
    <cellStyle name="Millares 101 13 2 4 4" xfId="35721" xr:uid="{715DCABF-BD5E-48AE-ABE6-51F8861BB4D7}"/>
    <cellStyle name="Millares 101 13 2 5" xfId="10748" xr:uid="{00000000-0005-0000-0000-0000E3050000}"/>
    <cellStyle name="Millares 101 13 2 5 2" xfId="24247" xr:uid="{00000000-0005-0000-0000-0000E4050000}"/>
    <cellStyle name="Millares 101 13 2 5 3" xfId="32851" xr:uid="{1B188969-3B51-4FF6-9B1C-179CE1E3608B}"/>
    <cellStyle name="Millares 101 13 2 6" xfId="16165" xr:uid="{00000000-0005-0000-0000-0000E5050000}"/>
    <cellStyle name="Millares 101 13 2 7" xfId="29724" xr:uid="{5C7B765E-F677-4F55-864F-02EF336EAD01}"/>
    <cellStyle name="Millares 101 13 3" xfId="838" xr:uid="{00000000-0005-0000-0000-0000E6050000}"/>
    <cellStyle name="Millares 101 13 3 2" xfId="5640" xr:uid="{00000000-0005-0000-0000-0000E7050000}"/>
    <cellStyle name="Millares 101 13 3 2 2" xfId="14150" xr:uid="{00000000-0005-0000-0000-0000E8050000}"/>
    <cellStyle name="Millares 101 13 3 2 2 2" xfId="27689" xr:uid="{00000000-0005-0000-0000-0000E9050000}"/>
    <cellStyle name="Millares 101 13 3 2 2 3" xfId="22537" xr:uid="{00000000-0005-0000-0000-0000EA050000}"/>
    <cellStyle name="Millares 101 13 3 2 3" xfId="20776" xr:uid="{00000000-0005-0000-0000-0000EB050000}"/>
    <cellStyle name="Millares 101 13 3 2 4" xfId="37461" xr:uid="{0C6307BE-E242-41EB-8489-7D2308689DC4}"/>
    <cellStyle name="Millares 101 13 3 3" xfId="3848" xr:uid="{00000000-0005-0000-0000-0000EC050000}"/>
    <cellStyle name="Millares 101 13 3 3 2" xfId="12418" xr:uid="{00000000-0005-0000-0000-0000ED050000}"/>
    <cellStyle name="Millares 101 13 3 3 2 2" xfId="25962" xr:uid="{00000000-0005-0000-0000-0000EE050000}"/>
    <cellStyle name="Millares 101 13 3 3 3" xfId="19038" xr:uid="{00000000-0005-0000-0000-0000EF050000}"/>
    <cellStyle name="Millares 101 13 3 3 4" xfId="35723" xr:uid="{CAA3F690-85C5-40CF-816C-DDD836E97152}"/>
    <cellStyle name="Millares 101 13 3 4" xfId="10750" xr:uid="{00000000-0005-0000-0000-0000F0050000}"/>
    <cellStyle name="Millares 101 13 3 4 2" xfId="24249" xr:uid="{00000000-0005-0000-0000-0000F1050000}"/>
    <cellStyle name="Millares 101 13 3 4 3" xfId="32853" xr:uid="{F321AF36-0EFE-4C31-8DCE-AAB05FA5AD6A}"/>
    <cellStyle name="Millares 101 13 3 5" xfId="16167" xr:uid="{00000000-0005-0000-0000-0000F2050000}"/>
    <cellStyle name="Millares 101 13 3 6" xfId="29726" xr:uid="{62473AD2-35CB-42EE-9F06-A7EC6D95712D}"/>
    <cellStyle name="Millares 101 13 4" xfId="5637" xr:uid="{00000000-0005-0000-0000-0000F3050000}"/>
    <cellStyle name="Millares 101 13 4 2" xfId="14147" xr:uid="{00000000-0005-0000-0000-0000F4050000}"/>
    <cellStyle name="Millares 101 13 4 2 2" xfId="27686" xr:uid="{00000000-0005-0000-0000-0000F5050000}"/>
    <cellStyle name="Millares 101 13 4 2 3" xfId="22534" xr:uid="{00000000-0005-0000-0000-0000F6050000}"/>
    <cellStyle name="Millares 101 13 4 3" xfId="20773" xr:uid="{00000000-0005-0000-0000-0000F7050000}"/>
    <cellStyle name="Millares 101 13 4 4" xfId="37458" xr:uid="{A6E6E2F4-E146-4FB3-A15C-247705C89B6E}"/>
    <cellStyle name="Millares 101 13 5" xfId="3845" xr:uid="{00000000-0005-0000-0000-0000F8050000}"/>
    <cellStyle name="Millares 101 13 5 2" xfId="12415" xr:uid="{00000000-0005-0000-0000-0000F9050000}"/>
    <cellStyle name="Millares 101 13 5 2 2" xfId="25959" xr:uid="{00000000-0005-0000-0000-0000FA050000}"/>
    <cellStyle name="Millares 101 13 5 3" xfId="19035" xr:uid="{00000000-0005-0000-0000-0000FB050000}"/>
    <cellStyle name="Millares 101 13 5 4" xfId="35720" xr:uid="{A41CA2FA-52DD-4EC0-B3A7-7AA8EA3835E4}"/>
    <cellStyle name="Millares 101 13 6" xfId="10747" xr:uid="{00000000-0005-0000-0000-0000FC050000}"/>
    <cellStyle name="Millares 101 13 6 2" xfId="24246" xr:uid="{00000000-0005-0000-0000-0000FD050000}"/>
    <cellStyle name="Millares 101 13 6 3" xfId="32850" xr:uid="{8C87E1F7-A93C-4A46-BA9A-F8D6BE5FEAB3}"/>
    <cellStyle name="Millares 101 13 7" xfId="16164" xr:uid="{00000000-0005-0000-0000-0000FE050000}"/>
    <cellStyle name="Millares 101 13 8" xfId="29723" xr:uid="{12434B5B-CCB2-4141-BBF9-C7F187D8EA21}"/>
    <cellStyle name="Millares 101 14" xfId="839" xr:uid="{00000000-0005-0000-0000-0000FF050000}"/>
    <cellStyle name="Millares 101 14 2" xfId="840" xr:uid="{00000000-0005-0000-0000-000000060000}"/>
    <cellStyle name="Millares 101 14 2 2" xfId="841" xr:uid="{00000000-0005-0000-0000-000001060000}"/>
    <cellStyle name="Millares 101 14 2 2 2" xfId="5643" xr:uid="{00000000-0005-0000-0000-000002060000}"/>
    <cellStyle name="Millares 101 14 2 2 2 2" xfId="14153" xr:uid="{00000000-0005-0000-0000-000003060000}"/>
    <cellStyle name="Millares 101 14 2 2 2 2 2" xfId="27692" xr:uid="{00000000-0005-0000-0000-000004060000}"/>
    <cellStyle name="Millares 101 14 2 2 2 2 3" xfId="22540" xr:uid="{00000000-0005-0000-0000-000005060000}"/>
    <cellStyle name="Millares 101 14 2 2 2 3" xfId="20779" xr:uid="{00000000-0005-0000-0000-000006060000}"/>
    <cellStyle name="Millares 101 14 2 2 2 4" xfId="37464" xr:uid="{1565439C-C42C-40CD-A079-D64CFBB4D641}"/>
    <cellStyle name="Millares 101 14 2 2 3" xfId="3851" xr:uid="{00000000-0005-0000-0000-000007060000}"/>
    <cellStyle name="Millares 101 14 2 2 3 2" xfId="12421" xr:uid="{00000000-0005-0000-0000-000008060000}"/>
    <cellStyle name="Millares 101 14 2 2 3 2 2" xfId="25965" xr:uid="{00000000-0005-0000-0000-000009060000}"/>
    <cellStyle name="Millares 101 14 2 2 3 3" xfId="19041" xr:uid="{00000000-0005-0000-0000-00000A060000}"/>
    <cellStyle name="Millares 101 14 2 2 3 4" xfId="35726" xr:uid="{329AB674-27FD-470A-8C7A-717C7B5269C7}"/>
    <cellStyle name="Millares 101 14 2 2 4" xfId="10753" xr:uid="{00000000-0005-0000-0000-00000B060000}"/>
    <cellStyle name="Millares 101 14 2 2 4 2" xfId="24252" xr:uid="{00000000-0005-0000-0000-00000C060000}"/>
    <cellStyle name="Millares 101 14 2 2 4 3" xfId="32856" xr:uid="{44AC2D5B-DD34-4EF1-B8D8-09AA710B9AEE}"/>
    <cellStyle name="Millares 101 14 2 2 5" xfId="16170" xr:uid="{00000000-0005-0000-0000-00000D060000}"/>
    <cellStyle name="Millares 101 14 2 2 6" xfId="29729" xr:uid="{2580262F-8992-4267-9E18-15CB6F4E7C87}"/>
    <cellStyle name="Millares 101 14 2 3" xfId="5642" xr:uid="{00000000-0005-0000-0000-00000E060000}"/>
    <cellStyle name="Millares 101 14 2 3 2" xfId="14152" xr:uid="{00000000-0005-0000-0000-00000F060000}"/>
    <cellStyle name="Millares 101 14 2 3 2 2" xfId="27691" xr:uid="{00000000-0005-0000-0000-000010060000}"/>
    <cellStyle name="Millares 101 14 2 3 2 3" xfId="22539" xr:uid="{00000000-0005-0000-0000-000011060000}"/>
    <cellStyle name="Millares 101 14 2 3 3" xfId="20778" xr:uid="{00000000-0005-0000-0000-000012060000}"/>
    <cellStyle name="Millares 101 14 2 3 4" xfId="37463" xr:uid="{9D1D8672-7DA8-418E-9101-ADDF255DCA41}"/>
    <cellStyle name="Millares 101 14 2 4" xfId="3850" xr:uid="{00000000-0005-0000-0000-000013060000}"/>
    <cellStyle name="Millares 101 14 2 4 2" xfId="12420" xr:uid="{00000000-0005-0000-0000-000014060000}"/>
    <cellStyle name="Millares 101 14 2 4 2 2" xfId="25964" xr:uid="{00000000-0005-0000-0000-000015060000}"/>
    <cellStyle name="Millares 101 14 2 4 3" xfId="19040" xr:uid="{00000000-0005-0000-0000-000016060000}"/>
    <cellStyle name="Millares 101 14 2 4 4" xfId="35725" xr:uid="{E81F54B3-4348-4738-AEDB-9349CD3371AB}"/>
    <cellStyle name="Millares 101 14 2 5" xfId="10752" xr:uid="{00000000-0005-0000-0000-000017060000}"/>
    <cellStyle name="Millares 101 14 2 5 2" xfId="24251" xr:uid="{00000000-0005-0000-0000-000018060000}"/>
    <cellStyle name="Millares 101 14 2 5 3" xfId="32855" xr:uid="{1D9384DB-1044-445A-9687-485CFED76FFE}"/>
    <cellStyle name="Millares 101 14 2 6" xfId="16169" xr:uid="{00000000-0005-0000-0000-000019060000}"/>
    <cellStyle name="Millares 101 14 2 7" xfId="29728" xr:uid="{660B65B2-8045-456C-8749-1759B6E05DE6}"/>
    <cellStyle name="Millares 101 14 3" xfId="842" xr:uid="{00000000-0005-0000-0000-00001A060000}"/>
    <cellStyle name="Millares 101 14 3 2" xfId="5644" xr:uid="{00000000-0005-0000-0000-00001B060000}"/>
    <cellStyle name="Millares 101 14 3 2 2" xfId="14154" xr:uid="{00000000-0005-0000-0000-00001C060000}"/>
    <cellStyle name="Millares 101 14 3 2 2 2" xfId="27693" xr:uid="{00000000-0005-0000-0000-00001D060000}"/>
    <cellStyle name="Millares 101 14 3 2 2 3" xfId="22541" xr:uid="{00000000-0005-0000-0000-00001E060000}"/>
    <cellStyle name="Millares 101 14 3 2 3" xfId="20780" xr:uid="{00000000-0005-0000-0000-00001F060000}"/>
    <cellStyle name="Millares 101 14 3 2 4" xfId="37465" xr:uid="{BE73A2BE-3A38-4DA9-99A1-1BA5F9494ABC}"/>
    <cellStyle name="Millares 101 14 3 3" xfId="3852" xr:uid="{00000000-0005-0000-0000-000020060000}"/>
    <cellStyle name="Millares 101 14 3 3 2" xfId="12422" xr:uid="{00000000-0005-0000-0000-000021060000}"/>
    <cellStyle name="Millares 101 14 3 3 2 2" xfId="25966" xr:uid="{00000000-0005-0000-0000-000022060000}"/>
    <cellStyle name="Millares 101 14 3 3 3" xfId="19042" xr:uid="{00000000-0005-0000-0000-000023060000}"/>
    <cellStyle name="Millares 101 14 3 3 4" xfId="35727" xr:uid="{A580C3A8-9F02-429C-A5C2-32A5F41E5217}"/>
    <cellStyle name="Millares 101 14 3 4" xfId="10754" xr:uid="{00000000-0005-0000-0000-000024060000}"/>
    <cellStyle name="Millares 101 14 3 4 2" xfId="24253" xr:uid="{00000000-0005-0000-0000-000025060000}"/>
    <cellStyle name="Millares 101 14 3 4 3" xfId="32857" xr:uid="{00C9D03B-E03C-40D0-B3F8-635A0F7C4703}"/>
    <cellStyle name="Millares 101 14 3 5" xfId="16171" xr:uid="{00000000-0005-0000-0000-000026060000}"/>
    <cellStyle name="Millares 101 14 3 6" xfId="29730" xr:uid="{0FAC0E33-95E5-41BC-9843-DC794AC9F5A2}"/>
    <cellStyle name="Millares 101 14 4" xfId="5641" xr:uid="{00000000-0005-0000-0000-000027060000}"/>
    <cellStyle name="Millares 101 14 4 2" xfId="14151" xr:uid="{00000000-0005-0000-0000-000028060000}"/>
    <cellStyle name="Millares 101 14 4 2 2" xfId="27690" xr:uid="{00000000-0005-0000-0000-000029060000}"/>
    <cellStyle name="Millares 101 14 4 2 3" xfId="22538" xr:uid="{00000000-0005-0000-0000-00002A060000}"/>
    <cellStyle name="Millares 101 14 4 3" xfId="20777" xr:uid="{00000000-0005-0000-0000-00002B060000}"/>
    <cellStyle name="Millares 101 14 4 4" xfId="37462" xr:uid="{7CF27364-0C76-4ADD-8F1C-93B1F64D4F07}"/>
    <cellStyle name="Millares 101 14 5" xfId="3849" xr:uid="{00000000-0005-0000-0000-00002C060000}"/>
    <cellStyle name="Millares 101 14 5 2" xfId="12419" xr:uid="{00000000-0005-0000-0000-00002D060000}"/>
    <cellStyle name="Millares 101 14 5 2 2" xfId="25963" xr:uid="{00000000-0005-0000-0000-00002E060000}"/>
    <cellStyle name="Millares 101 14 5 3" xfId="19039" xr:uid="{00000000-0005-0000-0000-00002F060000}"/>
    <cellStyle name="Millares 101 14 5 4" xfId="35724" xr:uid="{2CEB4221-3298-4DA4-972F-F1E79DEC1E82}"/>
    <cellStyle name="Millares 101 14 6" xfId="10751" xr:uid="{00000000-0005-0000-0000-000030060000}"/>
    <cellStyle name="Millares 101 14 6 2" xfId="24250" xr:uid="{00000000-0005-0000-0000-000031060000}"/>
    <cellStyle name="Millares 101 14 6 3" xfId="32854" xr:uid="{091F270C-9CA7-4765-A15F-63AEF0CEF973}"/>
    <cellStyle name="Millares 101 14 7" xfId="16168" xr:uid="{00000000-0005-0000-0000-000032060000}"/>
    <cellStyle name="Millares 101 14 8" xfId="29727" xr:uid="{AED9EC0B-C943-4A20-8228-7087B720C252}"/>
    <cellStyle name="Millares 101 15" xfId="843" xr:uid="{00000000-0005-0000-0000-000033060000}"/>
    <cellStyle name="Millares 101 15 2" xfId="844" xr:uid="{00000000-0005-0000-0000-000034060000}"/>
    <cellStyle name="Millares 101 15 2 2" xfId="845" xr:uid="{00000000-0005-0000-0000-000035060000}"/>
    <cellStyle name="Millares 101 15 2 2 2" xfId="5647" xr:uid="{00000000-0005-0000-0000-000036060000}"/>
    <cellStyle name="Millares 101 15 2 2 2 2" xfId="14157" xr:uid="{00000000-0005-0000-0000-000037060000}"/>
    <cellStyle name="Millares 101 15 2 2 2 2 2" xfId="27696" xr:uid="{00000000-0005-0000-0000-000038060000}"/>
    <cellStyle name="Millares 101 15 2 2 2 2 3" xfId="22544" xr:uid="{00000000-0005-0000-0000-000039060000}"/>
    <cellStyle name="Millares 101 15 2 2 2 3" xfId="20783" xr:uid="{00000000-0005-0000-0000-00003A060000}"/>
    <cellStyle name="Millares 101 15 2 2 2 4" xfId="37468" xr:uid="{F74E5918-339B-4D0E-A663-66C804DB4B89}"/>
    <cellStyle name="Millares 101 15 2 2 3" xfId="3855" xr:uid="{00000000-0005-0000-0000-00003B060000}"/>
    <cellStyle name="Millares 101 15 2 2 3 2" xfId="12425" xr:uid="{00000000-0005-0000-0000-00003C060000}"/>
    <cellStyle name="Millares 101 15 2 2 3 2 2" xfId="25969" xr:uid="{00000000-0005-0000-0000-00003D060000}"/>
    <cellStyle name="Millares 101 15 2 2 3 3" xfId="19045" xr:uid="{00000000-0005-0000-0000-00003E060000}"/>
    <cellStyle name="Millares 101 15 2 2 3 4" xfId="35730" xr:uid="{9CE0F3F6-2751-4690-B515-C5BB4B737A8D}"/>
    <cellStyle name="Millares 101 15 2 2 4" xfId="10757" xr:uid="{00000000-0005-0000-0000-00003F060000}"/>
    <cellStyle name="Millares 101 15 2 2 4 2" xfId="24256" xr:uid="{00000000-0005-0000-0000-000040060000}"/>
    <cellStyle name="Millares 101 15 2 2 4 3" xfId="32860" xr:uid="{A372D92A-4B01-4318-AB99-133B12035BD5}"/>
    <cellStyle name="Millares 101 15 2 2 5" xfId="16174" xr:uid="{00000000-0005-0000-0000-000041060000}"/>
    <cellStyle name="Millares 101 15 2 2 6" xfId="29733" xr:uid="{94083A70-8BC2-41B2-B0B2-2970B28BC0E3}"/>
    <cellStyle name="Millares 101 15 2 3" xfId="5646" xr:uid="{00000000-0005-0000-0000-000042060000}"/>
    <cellStyle name="Millares 101 15 2 3 2" xfId="14156" xr:uid="{00000000-0005-0000-0000-000043060000}"/>
    <cellStyle name="Millares 101 15 2 3 2 2" xfId="27695" xr:uid="{00000000-0005-0000-0000-000044060000}"/>
    <cellStyle name="Millares 101 15 2 3 2 3" xfId="22543" xr:uid="{00000000-0005-0000-0000-000045060000}"/>
    <cellStyle name="Millares 101 15 2 3 3" xfId="20782" xr:uid="{00000000-0005-0000-0000-000046060000}"/>
    <cellStyle name="Millares 101 15 2 3 4" xfId="37467" xr:uid="{DE728CA8-5808-4CA4-A825-FBFBDB347C13}"/>
    <cellStyle name="Millares 101 15 2 4" xfId="3854" xr:uid="{00000000-0005-0000-0000-000047060000}"/>
    <cellStyle name="Millares 101 15 2 4 2" xfId="12424" xr:uid="{00000000-0005-0000-0000-000048060000}"/>
    <cellStyle name="Millares 101 15 2 4 2 2" xfId="25968" xr:uid="{00000000-0005-0000-0000-000049060000}"/>
    <cellStyle name="Millares 101 15 2 4 3" xfId="19044" xr:uid="{00000000-0005-0000-0000-00004A060000}"/>
    <cellStyle name="Millares 101 15 2 4 4" xfId="35729" xr:uid="{7A4C7ED2-8214-45F8-94DA-56546A27FECF}"/>
    <cellStyle name="Millares 101 15 2 5" xfId="10756" xr:uid="{00000000-0005-0000-0000-00004B060000}"/>
    <cellStyle name="Millares 101 15 2 5 2" xfId="24255" xr:uid="{00000000-0005-0000-0000-00004C060000}"/>
    <cellStyle name="Millares 101 15 2 5 3" xfId="32859" xr:uid="{4C96B828-9DF3-48F4-8DAB-30DBCEEEF574}"/>
    <cellStyle name="Millares 101 15 2 6" xfId="16173" xr:uid="{00000000-0005-0000-0000-00004D060000}"/>
    <cellStyle name="Millares 101 15 2 7" xfId="29732" xr:uid="{B025A53C-24E6-4978-A914-75B020851483}"/>
    <cellStyle name="Millares 101 15 3" xfId="846" xr:uid="{00000000-0005-0000-0000-00004E060000}"/>
    <cellStyle name="Millares 101 15 3 2" xfId="5648" xr:uid="{00000000-0005-0000-0000-00004F060000}"/>
    <cellStyle name="Millares 101 15 3 2 2" xfId="14158" xr:uid="{00000000-0005-0000-0000-000050060000}"/>
    <cellStyle name="Millares 101 15 3 2 2 2" xfId="27697" xr:uid="{00000000-0005-0000-0000-000051060000}"/>
    <cellStyle name="Millares 101 15 3 2 2 3" xfId="22545" xr:uid="{00000000-0005-0000-0000-000052060000}"/>
    <cellStyle name="Millares 101 15 3 2 3" xfId="20784" xr:uid="{00000000-0005-0000-0000-000053060000}"/>
    <cellStyle name="Millares 101 15 3 2 4" xfId="37469" xr:uid="{171572E8-8C3B-4BDB-9D35-BB1D99097840}"/>
    <cellStyle name="Millares 101 15 3 3" xfId="3856" xr:uid="{00000000-0005-0000-0000-000054060000}"/>
    <cellStyle name="Millares 101 15 3 3 2" xfId="12426" xr:uid="{00000000-0005-0000-0000-000055060000}"/>
    <cellStyle name="Millares 101 15 3 3 2 2" xfId="25970" xr:uid="{00000000-0005-0000-0000-000056060000}"/>
    <cellStyle name="Millares 101 15 3 3 3" xfId="19046" xr:uid="{00000000-0005-0000-0000-000057060000}"/>
    <cellStyle name="Millares 101 15 3 3 4" xfId="35731" xr:uid="{2A53E6E0-9448-4824-A384-F7804169380C}"/>
    <cellStyle name="Millares 101 15 3 4" xfId="10758" xr:uid="{00000000-0005-0000-0000-000058060000}"/>
    <cellStyle name="Millares 101 15 3 4 2" xfId="24257" xr:uid="{00000000-0005-0000-0000-000059060000}"/>
    <cellStyle name="Millares 101 15 3 4 3" xfId="32861" xr:uid="{6534550D-B43A-48EE-979A-FCF2D44181C9}"/>
    <cellStyle name="Millares 101 15 3 5" xfId="16175" xr:uid="{00000000-0005-0000-0000-00005A060000}"/>
    <cellStyle name="Millares 101 15 3 6" xfId="29734" xr:uid="{92067115-871B-46C1-A00D-9F79F11C93E5}"/>
    <cellStyle name="Millares 101 15 4" xfId="5645" xr:uid="{00000000-0005-0000-0000-00005B060000}"/>
    <cellStyle name="Millares 101 15 4 2" xfId="14155" xr:uid="{00000000-0005-0000-0000-00005C060000}"/>
    <cellStyle name="Millares 101 15 4 2 2" xfId="27694" xr:uid="{00000000-0005-0000-0000-00005D060000}"/>
    <cellStyle name="Millares 101 15 4 2 3" xfId="22542" xr:uid="{00000000-0005-0000-0000-00005E060000}"/>
    <cellStyle name="Millares 101 15 4 3" xfId="20781" xr:uid="{00000000-0005-0000-0000-00005F060000}"/>
    <cellStyle name="Millares 101 15 4 4" xfId="37466" xr:uid="{52A27E13-F4FB-4682-ACE9-57D7EF7CF360}"/>
    <cellStyle name="Millares 101 15 5" xfId="3853" xr:uid="{00000000-0005-0000-0000-000060060000}"/>
    <cellStyle name="Millares 101 15 5 2" xfId="12423" xr:uid="{00000000-0005-0000-0000-000061060000}"/>
    <cellStyle name="Millares 101 15 5 2 2" xfId="25967" xr:uid="{00000000-0005-0000-0000-000062060000}"/>
    <cellStyle name="Millares 101 15 5 3" xfId="19043" xr:uid="{00000000-0005-0000-0000-000063060000}"/>
    <cellStyle name="Millares 101 15 5 4" xfId="35728" xr:uid="{9DEAD7C6-444E-4C72-BA5C-6095C5882941}"/>
    <cellStyle name="Millares 101 15 6" xfId="10755" xr:uid="{00000000-0005-0000-0000-000064060000}"/>
    <cellStyle name="Millares 101 15 6 2" xfId="24254" xr:uid="{00000000-0005-0000-0000-000065060000}"/>
    <cellStyle name="Millares 101 15 6 3" xfId="32858" xr:uid="{C72231C1-F501-46D5-854B-0C26771B85D9}"/>
    <cellStyle name="Millares 101 15 7" xfId="16172" xr:uid="{00000000-0005-0000-0000-000066060000}"/>
    <cellStyle name="Millares 101 15 8" xfId="29731" xr:uid="{1BC49DCE-FE32-4D1B-8E3B-7824787C1D83}"/>
    <cellStyle name="Millares 101 16" xfId="847" xr:uid="{00000000-0005-0000-0000-000067060000}"/>
    <cellStyle name="Millares 101 16 2" xfId="848" xr:uid="{00000000-0005-0000-0000-000068060000}"/>
    <cellStyle name="Millares 101 16 2 2" xfId="849" xr:uid="{00000000-0005-0000-0000-000069060000}"/>
    <cellStyle name="Millares 101 16 2 2 2" xfId="5651" xr:uid="{00000000-0005-0000-0000-00006A060000}"/>
    <cellStyle name="Millares 101 16 2 2 2 2" xfId="14161" xr:uid="{00000000-0005-0000-0000-00006B060000}"/>
    <cellStyle name="Millares 101 16 2 2 2 2 2" xfId="27700" xr:uid="{00000000-0005-0000-0000-00006C060000}"/>
    <cellStyle name="Millares 101 16 2 2 2 2 3" xfId="22548" xr:uid="{00000000-0005-0000-0000-00006D060000}"/>
    <cellStyle name="Millares 101 16 2 2 2 3" xfId="20787" xr:uid="{00000000-0005-0000-0000-00006E060000}"/>
    <cellStyle name="Millares 101 16 2 2 2 4" xfId="37472" xr:uid="{131C699B-E243-4D9F-8690-7C37B7CE3DF6}"/>
    <cellStyle name="Millares 101 16 2 2 3" xfId="3859" xr:uid="{00000000-0005-0000-0000-00006F060000}"/>
    <cellStyle name="Millares 101 16 2 2 3 2" xfId="12429" xr:uid="{00000000-0005-0000-0000-000070060000}"/>
    <cellStyle name="Millares 101 16 2 2 3 2 2" xfId="25973" xr:uid="{00000000-0005-0000-0000-000071060000}"/>
    <cellStyle name="Millares 101 16 2 2 3 3" xfId="19049" xr:uid="{00000000-0005-0000-0000-000072060000}"/>
    <cellStyle name="Millares 101 16 2 2 3 4" xfId="35734" xr:uid="{398E95F3-1AC9-487B-B55F-D0DBD8B375CE}"/>
    <cellStyle name="Millares 101 16 2 2 4" xfId="10761" xr:uid="{00000000-0005-0000-0000-000073060000}"/>
    <cellStyle name="Millares 101 16 2 2 4 2" xfId="24260" xr:uid="{00000000-0005-0000-0000-000074060000}"/>
    <cellStyle name="Millares 101 16 2 2 4 3" xfId="32864" xr:uid="{866704AF-E522-4D91-81D5-5B3228FAC91A}"/>
    <cellStyle name="Millares 101 16 2 2 5" xfId="16178" xr:uid="{00000000-0005-0000-0000-000075060000}"/>
    <cellStyle name="Millares 101 16 2 2 6" xfId="29737" xr:uid="{8C008B33-6E0A-46ED-8C17-4703BD7FB63D}"/>
    <cellStyle name="Millares 101 16 2 3" xfId="5650" xr:uid="{00000000-0005-0000-0000-000076060000}"/>
    <cellStyle name="Millares 101 16 2 3 2" xfId="14160" xr:uid="{00000000-0005-0000-0000-000077060000}"/>
    <cellStyle name="Millares 101 16 2 3 2 2" xfId="27699" xr:uid="{00000000-0005-0000-0000-000078060000}"/>
    <cellStyle name="Millares 101 16 2 3 2 3" xfId="22547" xr:uid="{00000000-0005-0000-0000-000079060000}"/>
    <cellStyle name="Millares 101 16 2 3 3" xfId="20786" xr:uid="{00000000-0005-0000-0000-00007A060000}"/>
    <cellStyle name="Millares 101 16 2 3 4" xfId="37471" xr:uid="{09F8B36F-C9ED-4C6E-9162-C05F62403977}"/>
    <cellStyle name="Millares 101 16 2 4" xfId="3858" xr:uid="{00000000-0005-0000-0000-00007B060000}"/>
    <cellStyle name="Millares 101 16 2 4 2" xfId="12428" xr:uid="{00000000-0005-0000-0000-00007C060000}"/>
    <cellStyle name="Millares 101 16 2 4 2 2" xfId="25972" xr:uid="{00000000-0005-0000-0000-00007D060000}"/>
    <cellStyle name="Millares 101 16 2 4 3" xfId="19048" xr:uid="{00000000-0005-0000-0000-00007E060000}"/>
    <cellStyle name="Millares 101 16 2 4 4" xfId="35733" xr:uid="{B0E29D02-5486-4DBF-B511-D4086425D9C2}"/>
    <cellStyle name="Millares 101 16 2 5" xfId="10760" xr:uid="{00000000-0005-0000-0000-00007F060000}"/>
    <cellStyle name="Millares 101 16 2 5 2" xfId="24259" xr:uid="{00000000-0005-0000-0000-000080060000}"/>
    <cellStyle name="Millares 101 16 2 5 3" xfId="32863" xr:uid="{08AA1780-7545-44DB-9E6F-AFCF30CFA4AC}"/>
    <cellStyle name="Millares 101 16 2 6" xfId="16177" xr:uid="{00000000-0005-0000-0000-000081060000}"/>
    <cellStyle name="Millares 101 16 2 7" xfId="29736" xr:uid="{507165BD-687B-4ECA-8ABC-D96338B959BA}"/>
    <cellStyle name="Millares 101 16 3" xfId="850" xr:uid="{00000000-0005-0000-0000-000082060000}"/>
    <cellStyle name="Millares 101 16 3 2" xfId="5652" xr:uid="{00000000-0005-0000-0000-000083060000}"/>
    <cellStyle name="Millares 101 16 3 2 2" xfId="14162" xr:uid="{00000000-0005-0000-0000-000084060000}"/>
    <cellStyle name="Millares 101 16 3 2 2 2" xfId="27701" xr:uid="{00000000-0005-0000-0000-000085060000}"/>
    <cellStyle name="Millares 101 16 3 2 2 3" xfId="22549" xr:uid="{00000000-0005-0000-0000-000086060000}"/>
    <cellStyle name="Millares 101 16 3 2 3" xfId="20788" xr:uid="{00000000-0005-0000-0000-000087060000}"/>
    <cellStyle name="Millares 101 16 3 2 4" xfId="37473" xr:uid="{D038719D-4001-40E5-9786-4477F675F4AA}"/>
    <cellStyle name="Millares 101 16 3 3" xfId="3860" xr:uid="{00000000-0005-0000-0000-000088060000}"/>
    <cellStyle name="Millares 101 16 3 3 2" xfId="12430" xr:uid="{00000000-0005-0000-0000-000089060000}"/>
    <cellStyle name="Millares 101 16 3 3 2 2" xfId="25974" xr:uid="{00000000-0005-0000-0000-00008A060000}"/>
    <cellStyle name="Millares 101 16 3 3 3" xfId="19050" xr:uid="{00000000-0005-0000-0000-00008B060000}"/>
    <cellStyle name="Millares 101 16 3 3 4" xfId="35735" xr:uid="{A2DF9420-60A2-4B7F-A687-8A9812D5D842}"/>
    <cellStyle name="Millares 101 16 3 4" xfId="10762" xr:uid="{00000000-0005-0000-0000-00008C060000}"/>
    <cellStyle name="Millares 101 16 3 4 2" xfId="24261" xr:uid="{00000000-0005-0000-0000-00008D060000}"/>
    <cellStyle name="Millares 101 16 3 4 3" xfId="32865" xr:uid="{5BF694DA-BCA1-4025-B1D0-C8E213EBE460}"/>
    <cellStyle name="Millares 101 16 3 5" xfId="16179" xr:uid="{00000000-0005-0000-0000-00008E060000}"/>
    <cellStyle name="Millares 101 16 3 6" xfId="29738" xr:uid="{509EC49A-5C0C-4199-9DC2-09842FA33D8F}"/>
    <cellStyle name="Millares 101 16 4" xfId="5649" xr:uid="{00000000-0005-0000-0000-00008F060000}"/>
    <cellStyle name="Millares 101 16 4 2" xfId="14159" xr:uid="{00000000-0005-0000-0000-000090060000}"/>
    <cellStyle name="Millares 101 16 4 2 2" xfId="27698" xr:uid="{00000000-0005-0000-0000-000091060000}"/>
    <cellStyle name="Millares 101 16 4 2 3" xfId="22546" xr:uid="{00000000-0005-0000-0000-000092060000}"/>
    <cellStyle name="Millares 101 16 4 3" xfId="20785" xr:uid="{00000000-0005-0000-0000-000093060000}"/>
    <cellStyle name="Millares 101 16 4 4" xfId="37470" xr:uid="{49C6F6B6-EA31-4571-9F78-F7CCF49F859B}"/>
    <cellStyle name="Millares 101 16 5" xfId="3857" xr:uid="{00000000-0005-0000-0000-000094060000}"/>
    <cellStyle name="Millares 101 16 5 2" xfId="12427" xr:uid="{00000000-0005-0000-0000-000095060000}"/>
    <cellStyle name="Millares 101 16 5 2 2" xfId="25971" xr:uid="{00000000-0005-0000-0000-000096060000}"/>
    <cellStyle name="Millares 101 16 5 3" xfId="19047" xr:uid="{00000000-0005-0000-0000-000097060000}"/>
    <cellStyle name="Millares 101 16 5 4" xfId="35732" xr:uid="{15EA36EC-5380-4BC3-99A9-EAA1940CC3C4}"/>
    <cellStyle name="Millares 101 16 6" xfId="10759" xr:uid="{00000000-0005-0000-0000-000098060000}"/>
    <cellStyle name="Millares 101 16 6 2" xfId="24258" xr:uid="{00000000-0005-0000-0000-000099060000}"/>
    <cellStyle name="Millares 101 16 6 3" xfId="32862" xr:uid="{EE9BA449-4270-45B3-AA51-56B890B32489}"/>
    <cellStyle name="Millares 101 16 7" xfId="16176" xr:uid="{00000000-0005-0000-0000-00009A060000}"/>
    <cellStyle name="Millares 101 16 8" xfId="29735" xr:uid="{C0CFBEC5-3FD5-4502-8A08-7F90082B3A8B}"/>
    <cellStyle name="Millares 101 17" xfId="851" xr:uid="{00000000-0005-0000-0000-00009B060000}"/>
    <cellStyle name="Millares 101 17 2" xfId="5653" xr:uid="{00000000-0005-0000-0000-00009C060000}"/>
    <cellStyle name="Millares 101 17 2 2" xfId="14163" xr:uid="{00000000-0005-0000-0000-00009D060000}"/>
    <cellStyle name="Millares 101 17 2 2 2" xfId="27702" xr:uid="{00000000-0005-0000-0000-00009E060000}"/>
    <cellStyle name="Millares 101 17 2 2 3" xfId="22550" xr:uid="{00000000-0005-0000-0000-00009F060000}"/>
    <cellStyle name="Millares 101 17 2 3" xfId="20789" xr:uid="{00000000-0005-0000-0000-0000A0060000}"/>
    <cellStyle name="Millares 101 17 2 4" xfId="37474" xr:uid="{D9BC7F7C-D16D-409A-B909-FFE1586DC862}"/>
    <cellStyle name="Millares 101 17 3" xfId="3861" xr:uid="{00000000-0005-0000-0000-0000A1060000}"/>
    <cellStyle name="Millares 101 17 3 2" xfId="12431" xr:uid="{00000000-0005-0000-0000-0000A2060000}"/>
    <cellStyle name="Millares 101 17 3 2 2" xfId="25975" xr:uid="{00000000-0005-0000-0000-0000A3060000}"/>
    <cellStyle name="Millares 101 17 3 3" xfId="19051" xr:uid="{00000000-0005-0000-0000-0000A4060000}"/>
    <cellStyle name="Millares 101 17 3 4" xfId="35736" xr:uid="{21897FCB-E3ED-4E48-B4CC-3FF53D918AA7}"/>
    <cellStyle name="Millares 101 17 4" xfId="10763" xr:uid="{00000000-0005-0000-0000-0000A5060000}"/>
    <cellStyle name="Millares 101 17 4 2" xfId="24262" xr:uid="{00000000-0005-0000-0000-0000A6060000}"/>
    <cellStyle name="Millares 101 17 4 3" xfId="32866" xr:uid="{7376BE68-FE08-4313-B561-8C9344B8121B}"/>
    <cellStyle name="Millares 101 17 5" xfId="16180" xr:uid="{00000000-0005-0000-0000-0000A7060000}"/>
    <cellStyle name="Millares 101 17 6" xfId="29739" xr:uid="{8B1B50A8-EE61-4FD2-9079-FF355B06DD7B}"/>
    <cellStyle name="Millares 101 18" xfId="5624" xr:uid="{00000000-0005-0000-0000-0000A8060000}"/>
    <cellStyle name="Millares 101 18 2" xfId="14134" xr:uid="{00000000-0005-0000-0000-0000A9060000}"/>
    <cellStyle name="Millares 101 18 2 2" xfId="27673" xr:uid="{00000000-0005-0000-0000-0000AA060000}"/>
    <cellStyle name="Millares 101 18 2 3" xfId="22521" xr:uid="{00000000-0005-0000-0000-0000AB060000}"/>
    <cellStyle name="Millares 101 18 3" xfId="20760" xr:uid="{00000000-0005-0000-0000-0000AC060000}"/>
    <cellStyle name="Millares 101 18 4" xfId="37445" xr:uid="{A470C325-677A-4C95-BD81-0F00DB846B21}"/>
    <cellStyle name="Millares 101 19" xfId="3832" xr:uid="{00000000-0005-0000-0000-0000AD060000}"/>
    <cellStyle name="Millares 101 19 2" xfId="12402" xr:uid="{00000000-0005-0000-0000-0000AE060000}"/>
    <cellStyle name="Millares 101 19 2 2" xfId="25946" xr:uid="{00000000-0005-0000-0000-0000AF060000}"/>
    <cellStyle name="Millares 101 19 3" xfId="19022" xr:uid="{00000000-0005-0000-0000-0000B0060000}"/>
    <cellStyle name="Millares 101 19 4" xfId="35707" xr:uid="{A020048A-7DA0-4766-87E6-81706213EBBE}"/>
    <cellStyle name="Millares 101 2" xfId="852" xr:uid="{00000000-0005-0000-0000-0000B1060000}"/>
    <cellStyle name="Millares 101 2 2" xfId="853" xr:uid="{00000000-0005-0000-0000-0000B2060000}"/>
    <cellStyle name="Millares 101 2 2 2" xfId="854" xr:uid="{00000000-0005-0000-0000-0000B3060000}"/>
    <cellStyle name="Millares 101 2 2 2 2" xfId="5656" xr:uid="{00000000-0005-0000-0000-0000B4060000}"/>
    <cellStyle name="Millares 101 2 2 2 2 2" xfId="14166" xr:uid="{00000000-0005-0000-0000-0000B5060000}"/>
    <cellStyle name="Millares 101 2 2 2 2 2 2" xfId="27705" xr:uid="{00000000-0005-0000-0000-0000B6060000}"/>
    <cellStyle name="Millares 101 2 2 2 2 2 3" xfId="22553" xr:uid="{00000000-0005-0000-0000-0000B7060000}"/>
    <cellStyle name="Millares 101 2 2 2 2 3" xfId="20792" xr:uid="{00000000-0005-0000-0000-0000B8060000}"/>
    <cellStyle name="Millares 101 2 2 2 2 4" xfId="37477" xr:uid="{97A1F6F5-57CE-4B82-A4BE-E0FEF5076E6F}"/>
    <cellStyle name="Millares 101 2 2 2 3" xfId="3864" xr:uid="{00000000-0005-0000-0000-0000B9060000}"/>
    <cellStyle name="Millares 101 2 2 2 3 2" xfId="12434" xr:uid="{00000000-0005-0000-0000-0000BA060000}"/>
    <cellStyle name="Millares 101 2 2 2 3 2 2" xfId="25978" xr:uid="{00000000-0005-0000-0000-0000BB060000}"/>
    <cellStyle name="Millares 101 2 2 2 3 3" xfId="19054" xr:uid="{00000000-0005-0000-0000-0000BC060000}"/>
    <cellStyle name="Millares 101 2 2 2 3 4" xfId="35739" xr:uid="{7F11FEE5-7FC1-4B2E-B902-73EE0C8E0F93}"/>
    <cellStyle name="Millares 101 2 2 2 4" xfId="10766" xr:uid="{00000000-0005-0000-0000-0000BD060000}"/>
    <cellStyle name="Millares 101 2 2 2 4 2" xfId="24265" xr:uid="{00000000-0005-0000-0000-0000BE060000}"/>
    <cellStyle name="Millares 101 2 2 2 4 3" xfId="32869" xr:uid="{A413DD4A-D2FE-441D-A8E6-4DDA16C1F563}"/>
    <cellStyle name="Millares 101 2 2 2 5" xfId="16183" xr:uid="{00000000-0005-0000-0000-0000BF060000}"/>
    <cellStyle name="Millares 101 2 2 2 6" xfId="29742" xr:uid="{963F9F98-4DB5-4A77-AA2D-E654E663F9A6}"/>
    <cellStyle name="Millares 101 2 2 3" xfId="5655" xr:uid="{00000000-0005-0000-0000-0000C0060000}"/>
    <cellStyle name="Millares 101 2 2 3 2" xfId="14165" xr:uid="{00000000-0005-0000-0000-0000C1060000}"/>
    <cellStyle name="Millares 101 2 2 3 2 2" xfId="27704" xr:uid="{00000000-0005-0000-0000-0000C2060000}"/>
    <cellStyle name="Millares 101 2 2 3 2 3" xfId="22552" xr:uid="{00000000-0005-0000-0000-0000C3060000}"/>
    <cellStyle name="Millares 101 2 2 3 3" xfId="20791" xr:uid="{00000000-0005-0000-0000-0000C4060000}"/>
    <cellStyle name="Millares 101 2 2 3 4" xfId="37476" xr:uid="{CFBE6FD7-9B66-49F1-87FC-4F11BEE8BBD7}"/>
    <cellStyle name="Millares 101 2 2 4" xfId="3863" xr:uid="{00000000-0005-0000-0000-0000C5060000}"/>
    <cellStyle name="Millares 101 2 2 4 2" xfId="12433" xr:uid="{00000000-0005-0000-0000-0000C6060000}"/>
    <cellStyle name="Millares 101 2 2 4 2 2" xfId="25977" xr:uid="{00000000-0005-0000-0000-0000C7060000}"/>
    <cellStyle name="Millares 101 2 2 4 3" xfId="19053" xr:uid="{00000000-0005-0000-0000-0000C8060000}"/>
    <cellStyle name="Millares 101 2 2 4 4" xfId="35738" xr:uid="{4F1A0D52-496C-47E1-9C66-AC0E374D70FA}"/>
    <cellStyle name="Millares 101 2 2 5" xfId="10765" xr:uid="{00000000-0005-0000-0000-0000C9060000}"/>
    <cellStyle name="Millares 101 2 2 5 2" xfId="24264" xr:uid="{00000000-0005-0000-0000-0000CA060000}"/>
    <cellStyle name="Millares 101 2 2 5 3" xfId="32868" xr:uid="{2447D685-B69C-45E3-937D-90F94CCE0D6D}"/>
    <cellStyle name="Millares 101 2 2 6" xfId="16182" xr:uid="{00000000-0005-0000-0000-0000CB060000}"/>
    <cellStyle name="Millares 101 2 2 7" xfId="29741" xr:uid="{CFD8436D-1A6B-4E02-A2FD-498303186024}"/>
    <cellStyle name="Millares 101 2 3" xfId="855" xr:uid="{00000000-0005-0000-0000-0000CC060000}"/>
    <cellStyle name="Millares 101 2 3 2" xfId="5657" xr:uid="{00000000-0005-0000-0000-0000CD060000}"/>
    <cellStyle name="Millares 101 2 3 2 2" xfId="14167" xr:uid="{00000000-0005-0000-0000-0000CE060000}"/>
    <cellStyle name="Millares 101 2 3 2 2 2" xfId="27706" xr:uid="{00000000-0005-0000-0000-0000CF060000}"/>
    <cellStyle name="Millares 101 2 3 2 2 3" xfId="22554" xr:uid="{00000000-0005-0000-0000-0000D0060000}"/>
    <cellStyle name="Millares 101 2 3 2 3" xfId="20793" xr:uid="{00000000-0005-0000-0000-0000D1060000}"/>
    <cellStyle name="Millares 101 2 3 2 4" xfId="37478" xr:uid="{FE87B84C-8EEC-474E-82E3-8907D4859A55}"/>
    <cellStyle name="Millares 101 2 3 3" xfId="3865" xr:uid="{00000000-0005-0000-0000-0000D2060000}"/>
    <cellStyle name="Millares 101 2 3 3 2" xfId="12435" xr:uid="{00000000-0005-0000-0000-0000D3060000}"/>
    <cellStyle name="Millares 101 2 3 3 2 2" xfId="25979" xr:uid="{00000000-0005-0000-0000-0000D4060000}"/>
    <cellStyle name="Millares 101 2 3 3 3" xfId="19055" xr:uid="{00000000-0005-0000-0000-0000D5060000}"/>
    <cellStyle name="Millares 101 2 3 3 4" xfId="35740" xr:uid="{EB3E6623-A433-425F-8ABD-174601A43ADF}"/>
    <cellStyle name="Millares 101 2 3 4" xfId="10767" xr:uid="{00000000-0005-0000-0000-0000D6060000}"/>
    <cellStyle name="Millares 101 2 3 4 2" xfId="24266" xr:uid="{00000000-0005-0000-0000-0000D7060000}"/>
    <cellStyle name="Millares 101 2 3 4 3" xfId="32870" xr:uid="{BD8DEFB2-E7C7-48B9-85BD-2ADB8778BE3E}"/>
    <cellStyle name="Millares 101 2 3 5" xfId="16184" xr:uid="{00000000-0005-0000-0000-0000D8060000}"/>
    <cellStyle name="Millares 101 2 3 6" xfId="29743" xr:uid="{F5918D95-9038-4E10-A681-4ED9A5935165}"/>
    <cellStyle name="Millares 101 2 4" xfId="5654" xr:uid="{00000000-0005-0000-0000-0000D9060000}"/>
    <cellStyle name="Millares 101 2 4 2" xfId="14164" xr:uid="{00000000-0005-0000-0000-0000DA060000}"/>
    <cellStyle name="Millares 101 2 4 2 2" xfId="27703" xr:uid="{00000000-0005-0000-0000-0000DB060000}"/>
    <cellStyle name="Millares 101 2 4 2 3" xfId="22551" xr:uid="{00000000-0005-0000-0000-0000DC060000}"/>
    <cellStyle name="Millares 101 2 4 3" xfId="20790" xr:uid="{00000000-0005-0000-0000-0000DD060000}"/>
    <cellStyle name="Millares 101 2 4 4" xfId="37475" xr:uid="{0A589A92-D4C6-4B27-A712-BD29D29B876E}"/>
    <cellStyle name="Millares 101 2 5" xfId="3862" xr:uid="{00000000-0005-0000-0000-0000DE060000}"/>
    <cellStyle name="Millares 101 2 5 2" xfId="12432" xr:uid="{00000000-0005-0000-0000-0000DF060000}"/>
    <cellStyle name="Millares 101 2 5 2 2" xfId="25976" xr:uid="{00000000-0005-0000-0000-0000E0060000}"/>
    <cellStyle name="Millares 101 2 5 3" xfId="19052" xr:uid="{00000000-0005-0000-0000-0000E1060000}"/>
    <cellStyle name="Millares 101 2 5 4" xfId="35737" xr:uid="{542CA608-FBA9-4E48-9A71-9E1BEA64CFC9}"/>
    <cellStyle name="Millares 101 2 6" xfId="10764" xr:uid="{00000000-0005-0000-0000-0000E2060000}"/>
    <cellStyle name="Millares 101 2 6 2" xfId="24263" xr:uid="{00000000-0005-0000-0000-0000E3060000}"/>
    <cellStyle name="Millares 101 2 6 3" xfId="32867" xr:uid="{23C6DAFA-4212-4F74-9D64-92B0210053CF}"/>
    <cellStyle name="Millares 101 2 7" xfId="16181" xr:uid="{00000000-0005-0000-0000-0000E4060000}"/>
    <cellStyle name="Millares 101 2 8" xfId="29740" xr:uid="{82B42AF0-4C19-4D4E-A64D-7E6FB248F6DA}"/>
    <cellStyle name="Millares 101 20" xfId="10734" xr:uid="{00000000-0005-0000-0000-0000E5060000}"/>
    <cellStyle name="Millares 101 20 2" xfId="24233" xr:uid="{00000000-0005-0000-0000-0000E6060000}"/>
    <cellStyle name="Millares 101 20 3" xfId="32837" xr:uid="{4037F474-1C15-4E9D-BF5D-E3FCD41C809A}"/>
    <cellStyle name="Millares 101 21" xfId="16151" xr:uid="{00000000-0005-0000-0000-0000E7060000}"/>
    <cellStyle name="Millares 101 22" xfId="29710" xr:uid="{5DB80983-A381-4947-9E34-0851F361C4D7}"/>
    <cellStyle name="Millares 101 3" xfId="856" xr:uid="{00000000-0005-0000-0000-0000E8060000}"/>
    <cellStyle name="Millares 101 3 2" xfId="857" xr:uid="{00000000-0005-0000-0000-0000E9060000}"/>
    <cellStyle name="Millares 101 3 2 2" xfId="858" xr:uid="{00000000-0005-0000-0000-0000EA060000}"/>
    <cellStyle name="Millares 101 3 2 2 2" xfId="5660" xr:uid="{00000000-0005-0000-0000-0000EB060000}"/>
    <cellStyle name="Millares 101 3 2 2 2 2" xfId="14170" xr:uid="{00000000-0005-0000-0000-0000EC060000}"/>
    <cellStyle name="Millares 101 3 2 2 2 2 2" xfId="27709" xr:uid="{00000000-0005-0000-0000-0000ED060000}"/>
    <cellStyle name="Millares 101 3 2 2 2 2 3" xfId="22557" xr:uid="{00000000-0005-0000-0000-0000EE060000}"/>
    <cellStyle name="Millares 101 3 2 2 2 3" xfId="20796" xr:uid="{00000000-0005-0000-0000-0000EF060000}"/>
    <cellStyle name="Millares 101 3 2 2 2 4" xfId="37481" xr:uid="{5E8FCEDD-01C2-4500-AE25-E3B785C708F8}"/>
    <cellStyle name="Millares 101 3 2 2 3" xfId="3868" xr:uid="{00000000-0005-0000-0000-0000F0060000}"/>
    <cellStyle name="Millares 101 3 2 2 3 2" xfId="12438" xr:uid="{00000000-0005-0000-0000-0000F1060000}"/>
    <cellStyle name="Millares 101 3 2 2 3 2 2" xfId="25982" xr:uid="{00000000-0005-0000-0000-0000F2060000}"/>
    <cellStyle name="Millares 101 3 2 2 3 3" xfId="19058" xr:uid="{00000000-0005-0000-0000-0000F3060000}"/>
    <cellStyle name="Millares 101 3 2 2 3 4" xfId="35743" xr:uid="{A2D6D296-F519-48FD-8331-2DD4619F89A7}"/>
    <cellStyle name="Millares 101 3 2 2 4" xfId="10770" xr:uid="{00000000-0005-0000-0000-0000F4060000}"/>
    <cellStyle name="Millares 101 3 2 2 4 2" xfId="24269" xr:uid="{00000000-0005-0000-0000-0000F5060000}"/>
    <cellStyle name="Millares 101 3 2 2 4 3" xfId="32873" xr:uid="{2384BD3B-BE90-4CB4-8A9E-9E42A15F5030}"/>
    <cellStyle name="Millares 101 3 2 2 5" xfId="16187" xr:uid="{00000000-0005-0000-0000-0000F6060000}"/>
    <cellStyle name="Millares 101 3 2 2 6" xfId="29746" xr:uid="{32C8D17F-4A6F-423B-A721-F27F32C6D8D0}"/>
    <cellStyle name="Millares 101 3 2 3" xfId="5659" xr:uid="{00000000-0005-0000-0000-0000F7060000}"/>
    <cellStyle name="Millares 101 3 2 3 2" xfId="14169" xr:uid="{00000000-0005-0000-0000-0000F8060000}"/>
    <cellStyle name="Millares 101 3 2 3 2 2" xfId="27708" xr:uid="{00000000-0005-0000-0000-0000F9060000}"/>
    <cellStyle name="Millares 101 3 2 3 2 3" xfId="22556" xr:uid="{00000000-0005-0000-0000-0000FA060000}"/>
    <cellStyle name="Millares 101 3 2 3 3" xfId="20795" xr:uid="{00000000-0005-0000-0000-0000FB060000}"/>
    <cellStyle name="Millares 101 3 2 3 4" xfId="37480" xr:uid="{A7E4E956-6C15-4697-9525-2FAA7052F6FF}"/>
    <cellStyle name="Millares 101 3 2 4" xfId="3867" xr:uid="{00000000-0005-0000-0000-0000FC060000}"/>
    <cellStyle name="Millares 101 3 2 4 2" xfId="12437" xr:uid="{00000000-0005-0000-0000-0000FD060000}"/>
    <cellStyle name="Millares 101 3 2 4 2 2" xfId="25981" xr:uid="{00000000-0005-0000-0000-0000FE060000}"/>
    <cellStyle name="Millares 101 3 2 4 3" xfId="19057" xr:uid="{00000000-0005-0000-0000-0000FF060000}"/>
    <cellStyle name="Millares 101 3 2 4 4" xfId="35742" xr:uid="{9FF4CFB8-B438-4FEA-8F1D-D7E98290F41A}"/>
    <cellStyle name="Millares 101 3 2 5" xfId="10769" xr:uid="{00000000-0005-0000-0000-000000070000}"/>
    <cellStyle name="Millares 101 3 2 5 2" xfId="24268" xr:uid="{00000000-0005-0000-0000-000001070000}"/>
    <cellStyle name="Millares 101 3 2 5 3" xfId="32872" xr:uid="{29E11F10-7CA2-45F4-B8E9-1E7689D00517}"/>
    <cellStyle name="Millares 101 3 2 6" xfId="16186" xr:uid="{00000000-0005-0000-0000-000002070000}"/>
    <cellStyle name="Millares 101 3 2 7" xfId="29745" xr:uid="{16EA4BD4-BF4E-4FED-BCD3-5F8E13EF05A7}"/>
    <cellStyle name="Millares 101 3 3" xfId="859" xr:uid="{00000000-0005-0000-0000-000003070000}"/>
    <cellStyle name="Millares 101 3 3 2" xfId="5661" xr:uid="{00000000-0005-0000-0000-000004070000}"/>
    <cellStyle name="Millares 101 3 3 2 2" xfId="14171" xr:uid="{00000000-0005-0000-0000-000005070000}"/>
    <cellStyle name="Millares 101 3 3 2 2 2" xfId="27710" xr:uid="{00000000-0005-0000-0000-000006070000}"/>
    <cellStyle name="Millares 101 3 3 2 2 3" xfId="22558" xr:uid="{00000000-0005-0000-0000-000007070000}"/>
    <cellStyle name="Millares 101 3 3 2 3" xfId="20797" xr:uid="{00000000-0005-0000-0000-000008070000}"/>
    <cellStyle name="Millares 101 3 3 2 4" xfId="37482" xr:uid="{03B32A33-7906-4133-930A-74FC97115C4E}"/>
    <cellStyle name="Millares 101 3 3 3" xfId="3869" xr:uid="{00000000-0005-0000-0000-000009070000}"/>
    <cellStyle name="Millares 101 3 3 3 2" xfId="12439" xr:uid="{00000000-0005-0000-0000-00000A070000}"/>
    <cellStyle name="Millares 101 3 3 3 2 2" xfId="25983" xr:uid="{00000000-0005-0000-0000-00000B070000}"/>
    <cellStyle name="Millares 101 3 3 3 3" xfId="19059" xr:uid="{00000000-0005-0000-0000-00000C070000}"/>
    <cellStyle name="Millares 101 3 3 3 4" xfId="35744" xr:uid="{3FDEB7D1-9AC7-4235-9700-1796F4BF6728}"/>
    <cellStyle name="Millares 101 3 3 4" xfId="10771" xr:uid="{00000000-0005-0000-0000-00000D070000}"/>
    <cellStyle name="Millares 101 3 3 4 2" xfId="24270" xr:uid="{00000000-0005-0000-0000-00000E070000}"/>
    <cellStyle name="Millares 101 3 3 4 3" xfId="32874" xr:uid="{0E31C3B3-4F4E-4E18-9A4B-0C7720D18F48}"/>
    <cellStyle name="Millares 101 3 3 5" xfId="16188" xr:uid="{00000000-0005-0000-0000-00000F070000}"/>
    <cellStyle name="Millares 101 3 3 6" xfId="29747" xr:uid="{B77BC958-41CF-4DB6-A710-C0F38B968293}"/>
    <cellStyle name="Millares 101 3 4" xfId="5658" xr:uid="{00000000-0005-0000-0000-000010070000}"/>
    <cellStyle name="Millares 101 3 4 2" xfId="14168" xr:uid="{00000000-0005-0000-0000-000011070000}"/>
    <cellStyle name="Millares 101 3 4 2 2" xfId="27707" xr:uid="{00000000-0005-0000-0000-000012070000}"/>
    <cellStyle name="Millares 101 3 4 2 3" xfId="22555" xr:uid="{00000000-0005-0000-0000-000013070000}"/>
    <cellStyle name="Millares 101 3 4 3" xfId="20794" xr:uid="{00000000-0005-0000-0000-000014070000}"/>
    <cellStyle name="Millares 101 3 4 4" xfId="37479" xr:uid="{ADF67FEA-0B75-430D-92EE-20A224230231}"/>
    <cellStyle name="Millares 101 3 5" xfId="3866" xr:uid="{00000000-0005-0000-0000-000015070000}"/>
    <cellStyle name="Millares 101 3 5 2" xfId="12436" xr:uid="{00000000-0005-0000-0000-000016070000}"/>
    <cellStyle name="Millares 101 3 5 2 2" xfId="25980" xr:uid="{00000000-0005-0000-0000-000017070000}"/>
    <cellStyle name="Millares 101 3 5 3" xfId="19056" xr:uid="{00000000-0005-0000-0000-000018070000}"/>
    <cellStyle name="Millares 101 3 5 4" xfId="35741" xr:uid="{9427FCC7-E386-47A5-8C84-4D7262A8E3A7}"/>
    <cellStyle name="Millares 101 3 6" xfId="10768" xr:uid="{00000000-0005-0000-0000-000019070000}"/>
    <cellStyle name="Millares 101 3 6 2" xfId="24267" xr:uid="{00000000-0005-0000-0000-00001A070000}"/>
    <cellStyle name="Millares 101 3 6 3" xfId="32871" xr:uid="{E3276E7C-9864-44E3-9789-D98DA0A38D49}"/>
    <cellStyle name="Millares 101 3 7" xfId="16185" xr:uid="{00000000-0005-0000-0000-00001B070000}"/>
    <cellStyle name="Millares 101 3 8" xfId="29744" xr:uid="{59F44A85-739F-430A-ABCF-AB01D872E345}"/>
    <cellStyle name="Millares 101 4" xfId="860" xr:uid="{00000000-0005-0000-0000-00001C070000}"/>
    <cellStyle name="Millares 101 4 2" xfId="861" xr:uid="{00000000-0005-0000-0000-00001D070000}"/>
    <cellStyle name="Millares 101 4 2 2" xfId="862" xr:uid="{00000000-0005-0000-0000-00001E070000}"/>
    <cellStyle name="Millares 101 4 2 2 2" xfId="5664" xr:uid="{00000000-0005-0000-0000-00001F070000}"/>
    <cellStyle name="Millares 101 4 2 2 2 2" xfId="14174" xr:uid="{00000000-0005-0000-0000-000020070000}"/>
    <cellStyle name="Millares 101 4 2 2 2 2 2" xfId="27713" xr:uid="{00000000-0005-0000-0000-000021070000}"/>
    <cellStyle name="Millares 101 4 2 2 2 2 3" xfId="22561" xr:uid="{00000000-0005-0000-0000-000022070000}"/>
    <cellStyle name="Millares 101 4 2 2 2 3" xfId="20800" xr:uid="{00000000-0005-0000-0000-000023070000}"/>
    <cellStyle name="Millares 101 4 2 2 2 4" xfId="37485" xr:uid="{FE92CA22-7B60-4886-9089-49AE53EAA6F9}"/>
    <cellStyle name="Millares 101 4 2 2 3" xfId="3872" xr:uid="{00000000-0005-0000-0000-000024070000}"/>
    <cellStyle name="Millares 101 4 2 2 3 2" xfId="12442" xr:uid="{00000000-0005-0000-0000-000025070000}"/>
    <cellStyle name="Millares 101 4 2 2 3 2 2" xfId="25986" xr:uid="{00000000-0005-0000-0000-000026070000}"/>
    <cellStyle name="Millares 101 4 2 2 3 3" xfId="19062" xr:uid="{00000000-0005-0000-0000-000027070000}"/>
    <cellStyle name="Millares 101 4 2 2 3 4" xfId="35747" xr:uid="{576137B4-ED08-4AF1-8A9A-642DCF54224C}"/>
    <cellStyle name="Millares 101 4 2 2 4" xfId="10774" xr:uid="{00000000-0005-0000-0000-000028070000}"/>
    <cellStyle name="Millares 101 4 2 2 4 2" xfId="24273" xr:uid="{00000000-0005-0000-0000-000029070000}"/>
    <cellStyle name="Millares 101 4 2 2 4 3" xfId="32877" xr:uid="{5E0C8AE6-1E33-4EF0-B5A1-C86E946C6153}"/>
    <cellStyle name="Millares 101 4 2 2 5" xfId="16191" xr:uid="{00000000-0005-0000-0000-00002A070000}"/>
    <cellStyle name="Millares 101 4 2 2 6" xfId="29750" xr:uid="{64E377F6-4036-4EE2-9775-E333F8DC7998}"/>
    <cellStyle name="Millares 101 4 2 3" xfId="5663" xr:uid="{00000000-0005-0000-0000-00002B070000}"/>
    <cellStyle name="Millares 101 4 2 3 2" xfId="14173" xr:uid="{00000000-0005-0000-0000-00002C070000}"/>
    <cellStyle name="Millares 101 4 2 3 2 2" xfId="27712" xr:uid="{00000000-0005-0000-0000-00002D070000}"/>
    <cellStyle name="Millares 101 4 2 3 2 3" xfId="22560" xr:uid="{00000000-0005-0000-0000-00002E070000}"/>
    <cellStyle name="Millares 101 4 2 3 3" xfId="20799" xr:uid="{00000000-0005-0000-0000-00002F070000}"/>
    <cellStyle name="Millares 101 4 2 3 4" xfId="37484" xr:uid="{356544C9-EE99-4BE2-96C1-32EA4D32D964}"/>
    <cellStyle name="Millares 101 4 2 4" xfId="3871" xr:uid="{00000000-0005-0000-0000-000030070000}"/>
    <cellStyle name="Millares 101 4 2 4 2" xfId="12441" xr:uid="{00000000-0005-0000-0000-000031070000}"/>
    <cellStyle name="Millares 101 4 2 4 2 2" xfId="25985" xr:uid="{00000000-0005-0000-0000-000032070000}"/>
    <cellStyle name="Millares 101 4 2 4 3" xfId="19061" xr:uid="{00000000-0005-0000-0000-000033070000}"/>
    <cellStyle name="Millares 101 4 2 4 4" xfId="35746" xr:uid="{AB7884B7-F635-4DB7-A773-7041DE1FB71B}"/>
    <cellStyle name="Millares 101 4 2 5" xfId="10773" xr:uid="{00000000-0005-0000-0000-000034070000}"/>
    <cellStyle name="Millares 101 4 2 5 2" xfId="24272" xr:uid="{00000000-0005-0000-0000-000035070000}"/>
    <cellStyle name="Millares 101 4 2 5 3" xfId="32876" xr:uid="{CE5C2BD6-A5D1-405B-899C-AD6F2D559AC5}"/>
    <cellStyle name="Millares 101 4 2 6" xfId="16190" xr:uid="{00000000-0005-0000-0000-000036070000}"/>
    <cellStyle name="Millares 101 4 2 7" xfId="29749" xr:uid="{8A3C50F4-562A-43A0-B495-DA1D194A1778}"/>
    <cellStyle name="Millares 101 4 3" xfId="863" xr:uid="{00000000-0005-0000-0000-000037070000}"/>
    <cellStyle name="Millares 101 4 3 2" xfId="5665" xr:uid="{00000000-0005-0000-0000-000038070000}"/>
    <cellStyle name="Millares 101 4 3 2 2" xfId="14175" xr:uid="{00000000-0005-0000-0000-000039070000}"/>
    <cellStyle name="Millares 101 4 3 2 2 2" xfId="27714" xr:uid="{00000000-0005-0000-0000-00003A070000}"/>
    <cellStyle name="Millares 101 4 3 2 2 3" xfId="22562" xr:uid="{00000000-0005-0000-0000-00003B070000}"/>
    <cellStyle name="Millares 101 4 3 2 3" xfId="20801" xr:uid="{00000000-0005-0000-0000-00003C070000}"/>
    <cellStyle name="Millares 101 4 3 2 4" xfId="37486" xr:uid="{D678930C-9AE4-4973-8DD4-83DB12061B97}"/>
    <cellStyle name="Millares 101 4 3 3" xfId="3873" xr:uid="{00000000-0005-0000-0000-00003D070000}"/>
    <cellStyle name="Millares 101 4 3 3 2" xfId="12443" xr:uid="{00000000-0005-0000-0000-00003E070000}"/>
    <cellStyle name="Millares 101 4 3 3 2 2" xfId="25987" xr:uid="{00000000-0005-0000-0000-00003F070000}"/>
    <cellStyle name="Millares 101 4 3 3 3" xfId="19063" xr:uid="{00000000-0005-0000-0000-000040070000}"/>
    <cellStyle name="Millares 101 4 3 3 4" xfId="35748" xr:uid="{F0164ADA-2284-4BDD-9BF1-87BDC8148F59}"/>
    <cellStyle name="Millares 101 4 3 4" xfId="10775" xr:uid="{00000000-0005-0000-0000-000041070000}"/>
    <cellStyle name="Millares 101 4 3 4 2" xfId="24274" xr:uid="{00000000-0005-0000-0000-000042070000}"/>
    <cellStyle name="Millares 101 4 3 4 3" xfId="32878" xr:uid="{E294E138-48CC-4E84-9920-DDAB48639634}"/>
    <cellStyle name="Millares 101 4 3 5" xfId="16192" xr:uid="{00000000-0005-0000-0000-000043070000}"/>
    <cellStyle name="Millares 101 4 3 6" xfId="29751" xr:uid="{F99043BE-12EC-4453-A218-878D0AABFF2A}"/>
    <cellStyle name="Millares 101 4 4" xfId="5662" xr:uid="{00000000-0005-0000-0000-000044070000}"/>
    <cellStyle name="Millares 101 4 4 2" xfId="14172" xr:uid="{00000000-0005-0000-0000-000045070000}"/>
    <cellStyle name="Millares 101 4 4 2 2" xfId="27711" xr:uid="{00000000-0005-0000-0000-000046070000}"/>
    <cellStyle name="Millares 101 4 4 2 3" xfId="22559" xr:uid="{00000000-0005-0000-0000-000047070000}"/>
    <cellStyle name="Millares 101 4 4 3" xfId="20798" xr:uid="{00000000-0005-0000-0000-000048070000}"/>
    <cellStyle name="Millares 101 4 4 4" xfId="37483" xr:uid="{91418041-1598-494E-9981-E45DFA7DE0BC}"/>
    <cellStyle name="Millares 101 4 5" xfId="3870" xr:uid="{00000000-0005-0000-0000-000049070000}"/>
    <cellStyle name="Millares 101 4 5 2" xfId="12440" xr:uid="{00000000-0005-0000-0000-00004A070000}"/>
    <cellStyle name="Millares 101 4 5 2 2" xfId="25984" xr:uid="{00000000-0005-0000-0000-00004B070000}"/>
    <cellStyle name="Millares 101 4 5 3" xfId="19060" xr:uid="{00000000-0005-0000-0000-00004C070000}"/>
    <cellStyle name="Millares 101 4 5 4" xfId="35745" xr:uid="{DA4C1A88-2FBC-492C-B1B0-0A1FD7947A02}"/>
    <cellStyle name="Millares 101 4 6" xfId="10772" xr:uid="{00000000-0005-0000-0000-00004D070000}"/>
    <cellStyle name="Millares 101 4 6 2" xfId="24271" xr:uid="{00000000-0005-0000-0000-00004E070000}"/>
    <cellStyle name="Millares 101 4 6 3" xfId="32875" xr:uid="{6386B8F9-D651-4612-B438-238EB8F463F4}"/>
    <cellStyle name="Millares 101 4 7" xfId="16189" xr:uid="{00000000-0005-0000-0000-00004F070000}"/>
    <cellStyle name="Millares 101 4 8" xfId="29748" xr:uid="{57E02B4F-5141-4E58-A540-B8255B1170C3}"/>
    <cellStyle name="Millares 101 5" xfId="864" xr:uid="{00000000-0005-0000-0000-000050070000}"/>
    <cellStyle name="Millares 101 5 2" xfId="865" xr:uid="{00000000-0005-0000-0000-000051070000}"/>
    <cellStyle name="Millares 101 5 2 2" xfId="866" xr:uid="{00000000-0005-0000-0000-000052070000}"/>
    <cellStyle name="Millares 101 5 2 2 2" xfId="5668" xr:uid="{00000000-0005-0000-0000-000053070000}"/>
    <cellStyle name="Millares 101 5 2 2 2 2" xfId="14178" xr:uid="{00000000-0005-0000-0000-000054070000}"/>
    <cellStyle name="Millares 101 5 2 2 2 2 2" xfId="27717" xr:uid="{00000000-0005-0000-0000-000055070000}"/>
    <cellStyle name="Millares 101 5 2 2 2 2 3" xfId="22565" xr:uid="{00000000-0005-0000-0000-000056070000}"/>
    <cellStyle name="Millares 101 5 2 2 2 3" xfId="20804" xr:uid="{00000000-0005-0000-0000-000057070000}"/>
    <cellStyle name="Millares 101 5 2 2 2 4" xfId="37489" xr:uid="{DA11A7AA-F5C3-4C0A-92F6-7CFF0D8E8A25}"/>
    <cellStyle name="Millares 101 5 2 2 3" xfId="3876" xr:uid="{00000000-0005-0000-0000-000058070000}"/>
    <cellStyle name="Millares 101 5 2 2 3 2" xfId="12446" xr:uid="{00000000-0005-0000-0000-000059070000}"/>
    <cellStyle name="Millares 101 5 2 2 3 2 2" xfId="25990" xr:uid="{00000000-0005-0000-0000-00005A070000}"/>
    <cellStyle name="Millares 101 5 2 2 3 3" xfId="19066" xr:uid="{00000000-0005-0000-0000-00005B070000}"/>
    <cellStyle name="Millares 101 5 2 2 3 4" xfId="35751" xr:uid="{060C29ED-8624-4156-8972-83684283E793}"/>
    <cellStyle name="Millares 101 5 2 2 4" xfId="10778" xr:uid="{00000000-0005-0000-0000-00005C070000}"/>
    <cellStyle name="Millares 101 5 2 2 4 2" xfId="24277" xr:uid="{00000000-0005-0000-0000-00005D070000}"/>
    <cellStyle name="Millares 101 5 2 2 4 3" xfId="32881" xr:uid="{BA3AE13B-0BC9-44EA-9AD0-55E1E22C2B16}"/>
    <cellStyle name="Millares 101 5 2 2 5" xfId="16195" xr:uid="{00000000-0005-0000-0000-00005E070000}"/>
    <cellStyle name="Millares 101 5 2 2 6" xfId="29754" xr:uid="{AF546A23-A5F8-4C4F-B9FE-7F60C476952A}"/>
    <cellStyle name="Millares 101 5 2 3" xfId="5667" xr:uid="{00000000-0005-0000-0000-00005F070000}"/>
    <cellStyle name="Millares 101 5 2 3 2" xfId="14177" xr:uid="{00000000-0005-0000-0000-000060070000}"/>
    <cellStyle name="Millares 101 5 2 3 2 2" xfId="27716" xr:uid="{00000000-0005-0000-0000-000061070000}"/>
    <cellStyle name="Millares 101 5 2 3 2 3" xfId="22564" xr:uid="{00000000-0005-0000-0000-000062070000}"/>
    <cellStyle name="Millares 101 5 2 3 3" xfId="20803" xr:uid="{00000000-0005-0000-0000-000063070000}"/>
    <cellStyle name="Millares 101 5 2 3 4" xfId="37488" xr:uid="{B2EFF363-A1E8-4D9A-96BE-7DF1CA5DED67}"/>
    <cellStyle name="Millares 101 5 2 4" xfId="3875" xr:uid="{00000000-0005-0000-0000-000064070000}"/>
    <cellStyle name="Millares 101 5 2 4 2" xfId="12445" xr:uid="{00000000-0005-0000-0000-000065070000}"/>
    <cellStyle name="Millares 101 5 2 4 2 2" xfId="25989" xr:uid="{00000000-0005-0000-0000-000066070000}"/>
    <cellStyle name="Millares 101 5 2 4 3" xfId="19065" xr:uid="{00000000-0005-0000-0000-000067070000}"/>
    <cellStyle name="Millares 101 5 2 4 4" xfId="35750" xr:uid="{707AE00F-B03C-4ABF-891B-BE8F7CA75D5D}"/>
    <cellStyle name="Millares 101 5 2 5" xfId="10777" xr:uid="{00000000-0005-0000-0000-000068070000}"/>
    <cellStyle name="Millares 101 5 2 5 2" xfId="24276" xr:uid="{00000000-0005-0000-0000-000069070000}"/>
    <cellStyle name="Millares 101 5 2 5 3" xfId="32880" xr:uid="{146F0764-8616-4FC1-BF3A-DDD6F21C19EA}"/>
    <cellStyle name="Millares 101 5 2 6" xfId="16194" xr:uid="{00000000-0005-0000-0000-00006A070000}"/>
    <cellStyle name="Millares 101 5 2 7" xfId="29753" xr:uid="{8829D74F-061C-452D-9AD2-3F423A714966}"/>
    <cellStyle name="Millares 101 5 3" xfId="867" xr:uid="{00000000-0005-0000-0000-00006B070000}"/>
    <cellStyle name="Millares 101 5 3 2" xfId="5669" xr:uid="{00000000-0005-0000-0000-00006C070000}"/>
    <cellStyle name="Millares 101 5 3 2 2" xfId="14179" xr:uid="{00000000-0005-0000-0000-00006D070000}"/>
    <cellStyle name="Millares 101 5 3 2 2 2" xfId="27718" xr:uid="{00000000-0005-0000-0000-00006E070000}"/>
    <cellStyle name="Millares 101 5 3 2 2 3" xfId="22566" xr:uid="{00000000-0005-0000-0000-00006F070000}"/>
    <cellStyle name="Millares 101 5 3 2 3" xfId="20805" xr:uid="{00000000-0005-0000-0000-000070070000}"/>
    <cellStyle name="Millares 101 5 3 2 4" xfId="37490" xr:uid="{409C2AF2-3D3D-48C0-BDC5-0F93C7ECC8C5}"/>
    <cellStyle name="Millares 101 5 3 3" xfId="3877" xr:uid="{00000000-0005-0000-0000-000071070000}"/>
    <cellStyle name="Millares 101 5 3 3 2" xfId="12447" xr:uid="{00000000-0005-0000-0000-000072070000}"/>
    <cellStyle name="Millares 101 5 3 3 2 2" xfId="25991" xr:uid="{00000000-0005-0000-0000-000073070000}"/>
    <cellStyle name="Millares 101 5 3 3 3" xfId="19067" xr:uid="{00000000-0005-0000-0000-000074070000}"/>
    <cellStyle name="Millares 101 5 3 3 4" xfId="35752" xr:uid="{D94BCC24-9611-4DF6-869D-3C22FBCAD3CF}"/>
    <cellStyle name="Millares 101 5 3 4" xfId="10779" xr:uid="{00000000-0005-0000-0000-000075070000}"/>
    <cellStyle name="Millares 101 5 3 4 2" xfId="24278" xr:uid="{00000000-0005-0000-0000-000076070000}"/>
    <cellStyle name="Millares 101 5 3 4 3" xfId="32882" xr:uid="{10ED2AAE-4187-402E-980C-2EA9A6BD2C99}"/>
    <cellStyle name="Millares 101 5 3 5" xfId="16196" xr:uid="{00000000-0005-0000-0000-000077070000}"/>
    <cellStyle name="Millares 101 5 3 6" xfId="29755" xr:uid="{B2282958-9039-4AF0-9C69-FDD34FB838DA}"/>
    <cellStyle name="Millares 101 5 4" xfId="5666" xr:uid="{00000000-0005-0000-0000-000078070000}"/>
    <cellStyle name="Millares 101 5 4 2" xfId="14176" xr:uid="{00000000-0005-0000-0000-000079070000}"/>
    <cellStyle name="Millares 101 5 4 2 2" xfId="27715" xr:uid="{00000000-0005-0000-0000-00007A070000}"/>
    <cellStyle name="Millares 101 5 4 2 3" xfId="22563" xr:uid="{00000000-0005-0000-0000-00007B070000}"/>
    <cellStyle name="Millares 101 5 4 3" xfId="20802" xr:uid="{00000000-0005-0000-0000-00007C070000}"/>
    <cellStyle name="Millares 101 5 4 4" xfId="37487" xr:uid="{F01A4D2F-4589-4645-996D-FCA86556B2C6}"/>
    <cellStyle name="Millares 101 5 5" xfId="3874" xr:uid="{00000000-0005-0000-0000-00007D070000}"/>
    <cellStyle name="Millares 101 5 5 2" xfId="12444" xr:uid="{00000000-0005-0000-0000-00007E070000}"/>
    <cellStyle name="Millares 101 5 5 2 2" xfId="25988" xr:uid="{00000000-0005-0000-0000-00007F070000}"/>
    <cellStyle name="Millares 101 5 5 3" xfId="19064" xr:uid="{00000000-0005-0000-0000-000080070000}"/>
    <cellStyle name="Millares 101 5 5 4" xfId="35749" xr:uid="{5770D547-2C69-4BED-9412-D2B86DC5D6C0}"/>
    <cellStyle name="Millares 101 5 6" xfId="10776" xr:uid="{00000000-0005-0000-0000-000081070000}"/>
    <cellStyle name="Millares 101 5 6 2" xfId="24275" xr:uid="{00000000-0005-0000-0000-000082070000}"/>
    <cellStyle name="Millares 101 5 6 3" xfId="32879" xr:uid="{D6C716A6-0D1D-439A-8D08-57C4F43E7CF9}"/>
    <cellStyle name="Millares 101 5 7" xfId="16193" xr:uid="{00000000-0005-0000-0000-000083070000}"/>
    <cellStyle name="Millares 101 5 8" xfId="29752" xr:uid="{9C1FC33C-2A72-4E13-83A1-0D7DEF214FED}"/>
    <cellStyle name="Millares 101 6" xfId="868" xr:uid="{00000000-0005-0000-0000-000084070000}"/>
    <cellStyle name="Millares 101 6 2" xfId="869" xr:uid="{00000000-0005-0000-0000-000085070000}"/>
    <cellStyle name="Millares 101 6 2 2" xfId="870" xr:uid="{00000000-0005-0000-0000-000086070000}"/>
    <cellStyle name="Millares 101 6 2 2 2" xfId="5672" xr:uid="{00000000-0005-0000-0000-000087070000}"/>
    <cellStyle name="Millares 101 6 2 2 2 2" xfId="14182" xr:uid="{00000000-0005-0000-0000-000088070000}"/>
    <cellStyle name="Millares 101 6 2 2 2 2 2" xfId="27721" xr:uid="{00000000-0005-0000-0000-000089070000}"/>
    <cellStyle name="Millares 101 6 2 2 2 2 3" xfId="22569" xr:uid="{00000000-0005-0000-0000-00008A070000}"/>
    <cellStyle name="Millares 101 6 2 2 2 3" xfId="20808" xr:uid="{00000000-0005-0000-0000-00008B070000}"/>
    <cellStyle name="Millares 101 6 2 2 2 4" xfId="37493" xr:uid="{09B4A1A8-EB09-4B0B-991F-BAC6D44E541A}"/>
    <cellStyle name="Millares 101 6 2 2 3" xfId="3880" xr:uid="{00000000-0005-0000-0000-00008C070000}"/>
    <cellStyle name="Millares 101 6 2 2 3 2" xfId="12450" xr:uid="{00000000-0005-0000-0000-00008D070000}"/>
    <cellStyle name="Millares 101 6 2 2 3 2 2" xfId="25994" xr:uid="{00000000-0005-0000-0000-00008E070000}"/>
    <cellStyle name="Millares 101 6 2 2 3 3" xfId="19070" xr:uid="{00000000-0005-0000-0000-00008F070000}"/>
    <cellStyle name="Millares 101 6 2 2 3 4" xfId="35755" xr:uid="{D07A4703-883A-43A8-961E-22C0013254C6}"/>
    <cellStyle name="Millares 101 6 2 2 4" xfId="10782" xr:uid="{00000000-0005-0000-0000-000090070000}"/>
    <cellStyle name="Millares 101 6 2 2 4 2" xfId="24281" xr:uid="{00000000-0005-0000-0000-000091070000}"/>
    <cellStyle name="Millares 101 6 2 2 4 3" xfId="32885" xr:uid="{2E213D39-BC20-4275-87BC-305E26F4CC64}"/>
    <cellStyle name="Millares 101 6 2 2 5" xfId="16199" xr:uid="{00000000-0005-0000-0000-000092070000}"/>
    <cellStyle name="Millares 101 6 2 2 6" xfId="29758" xr:uid="{3D3C78E4-45D3-4B48-9202-E1261422C8B3}"/>
    <cellStyle name="Millares 101 6 2 3" xfId="5671" xr:uid="{00000000-0005-0000-0000-000093070000}"/>
    <cellStyle name="Millares 101 6 2 3 2" xfId="14181" xr:uid="{00000000-0005-0000-0000-000094070000}"/>
    <cellStyle name="Millares 101 6 2 3 2 2" xfId="27720" xr:uid="{00000000-0005-0000-0000-000095070000}"/>
    <cellStyle name="Millares 101 6 2 3 2 3" xfId="22568" xr:uid="{00000000-0005-0000-0000-000096070000}"/>
    <cellStyle name="Millares 101 6 2 3 3" xfId="20807" xr:uid="{00000000-0005-0000-0000-000097070000}"/>
    <cellStyle name="Millares 101 6 2 3 4" xfId="37492" xr:uid="{A1B0B7D0-9A15-45BD-847F-3A69B3E39CCC}"/>
    <cellStyle name="Millares 101 6 2 4" xfId="3879" xr:uid="{00000000-0005-0000-0000-000098070000}"/>
    <cellStyle name="Millares 101 6 2 4 2" xfId="12449" xr:uid="{00000000-0005-0000-0000-000099070000}"/>
    <cellStyle name="Millares 101 6 2 4 2 2" xfId="25993" xr:uid="{00000000-0005-0000-0000-00009A070000}"/>
    <cellStyle name="Millares 101 6 2 4 3" xfId="19069" xr:uid="{00000000-0005-0000-0000-00009B070000}"/>
    <cellStyle name="Millares 101 6 2 4 4" xfId="35754" xr:uid="{990DDE45-A211-4C4B-A352-D02407C6AA20}"/>
    <cellStyle name="Millares 101 6 2 5" xfId="10781" xr:uid="{00000000-0005-0000-0000-00009C070000}"/>
    <cellStyle name="Millares 101 6 2 5 2" xfId="24280" xr:uid="{00000000-0005-0000-0000-00009D070000}"/>
    <cellStyle name="Millares 101 6 2 5 3" xfId="32884" xr:uid="{A86B8259-8E01-412D-8768-A3671F7EC85F}"/>
    <cellStyle name="Millares 101 6 2 6" xfId="16198" xr:uid="{00000000-0005-0000-0000-00009E070000}"/>
    <cellStyle name="Millares 101 6 2 7" xfId="29757" xr:uid="{74F00CD5-9112-4FE6-9CC6-89F9F033DD2C}"/>
    <cellStyle name="Millares 101 6 3" xfId="871" xr:uid="{00000000-0005-0000-0000-00009F070000}"/>
    <cellStyle name="Millares 101 6 3 2" xfId="5673" xr:uid="{00000000-0005-0000-0000-0000A0070000}"/>
    <cellStyle name="Millares 101 6 3 2 2" xfId="14183" xr:uid="{00000000-0005-0000-0000-0000A1070000}"/>
    <cellStyle name="Millares 101 6 3 2 2 2" xfId="27722" xr:uid="{00000000-0005-0000-0000-0000A2070000}"/>
    <cellStyle name="Millares 101 6 3 2 2 3" xfId="22570" xr:uid="{00000000-0005-0000-0000-0000A3070000}"/>
    <cellStyle name="Millares 101 6 3 2 3" xfId="20809" xr:uid="{00000000-0005-0000-0000-0000A4070000}"/>
    <cellStyle name="Millares 101 6 3 2 4" xfId="37494" xr:uid="{A419D54E-B168-47B0-9975-A7AF49152BB6}"/>
    <cellStyle name="Millares 101 6 3 3" xfId="3881" xr:uid="{00000000-0005-0000-0000-0000A5070000}"/>
    <cellStyle name="Millares 101 6 3 3 2" xfId="12451" xr:uid="{00000000-0005-0000-0000-0000A6070000}"/>
    <cellStyle name="Millares 101 6 3 3 2 2" xfId="25995" xr:uid="{00000000-0005-0000-0000-0000A7070000}"/>
    <cellStyle name="Millares 101 6 3 3 3" xfId="19071" xr:uid="{00000000-0005-0000-0000-0000A8070000}"/>
    <cellStyle name="Millares 101 6 3 3 4" xfId="35756" xr:uid="{002174F1-D0D4-4D03-888B-3379F9FD4A22}"/>
    <cellStyle name="Millares 101 6 3 4" xfId="10783" xr:uid="{00000000-0005-0000-0000-0000A9070000}"/>
    <cellStyle name="Millares 101 6 3 4 2" xfId="24282" xr:uid="{00000000-0005-0000-0000-0000AA070000}"/>
    <cellStyle name="Millares 101 6 3 4 3" xfId="32886" xr:uid="{A7DAD884-CB15-4256-8131-88F8EA6560CD}"/>
    <cellStyle name="Millares 101 6 3 5" xfId="16200" xr:uid="{00000000-0005-0000-0000-0000AB070000}"/>
    <cellStyle name="Millares 101 6 3 6" xfId="29759" xr:uid="{1C38DACE-7C5A-4D74-AC8A-8D20D0006B4F}"/>
    <cellStyle name="Millares 101 6 4" xfId="5670" xr:uid="{00000000-0005-0000-0000-0000AC070000}"/>
    <cellStyle name="Millares 101 6 4 2" xfId="14180" xr:uid="{00000000-0005-0000-0000-0000AD070000}"/>
    <cellStyle name="Millares 101 6 4 2 2" xfId="27719" xr:uid="{00000000-0005-0000-0000-0000AE070000}"/>
    <cellStyle name="Millares 101 6 4 2 3" xfId="22567" xr:uid="{00000000-0005-0000-0000-0000AF070000}"/>
    <cellStyle name="Millares 101 6 4 3" xfId="20806" xr:uid="{00000000-0005-0000-0000-0000B0070000}"/>
    <cellStyle name="Millares 101 6 4 4" xfId="37491" xr:uid="{4D004871-EE59-402F-ACA4-61166090FC4C}"/>
    <cellStyle name="Millares 101 6 5" xfId="3878" xr:uid="{00000000-0005-0000-0000-0000B1070000}"/>
    <cellStyle name="Millares 101 6 5 2" xfId="12448" xr:uid="{00000000-0005-0000-0000-0000B2070000}"/>
    <cellStyle name="Millares 101 6 5 2 2" xfId="25992" xr:uid="{00000000-0005-0000-0000-0000B3070000}"/>
    <cellStyle name="Millares 101 6 5 3" xfId="19068" xr:uid="{00000000-0005-0000-0000-0000B4070000}"/>
    <cellStyle name="Millares 101 6 5 4" xfId="35753" xr:uid="{F3802F74-83F5-484E-93BE-526DE0CE6CA7}"/>
    <cellStyle name="Millares 101 6 6" xfId="10780" xr:uid="{00000000-0005-0000-0000-0000B5070000}"/>
    <cellStyle name="Millares 101 6 6 2" xfId="24279" xr:uid="{00000000-0005-0000-0000-0000B6070000}"/>
    <cellStyle name="Millares 101 6 6 3" xfId="32883" xr:uid="{653F98B7-7B85-4033-A87F-EF054C1A94C7}"/>
    <cellStyle name="Millares 101 6 7" xfId="16197" xr:uid="{00000000-0005-0000-0000-0000B7070000}"/>
    <cellStyle name="Millares 101 6 8" xfId="29756" xr:uid="{96647F68-8490-477C-B94D-D0E4BA046223}"/>
    <cellStyle name="Millares 101 7" xfId="872" xr:uid="{00000000-0005-0000-0000-0000B8070000}"/>
    <cellStyle name="Millares 101 7 2" xfId="873" xr:uid="{00000000-0005-0000-0000-0000B9070000}"/>
    <cellStyle name="Millares 101 7 2 2" xfId="874" xr:uid="{00000000-0005-0000-0000-0000BA070000}"/>
    <cellStyle name="Millares 101 7 2 2 2" xfId="5676" xr:uid="{00000000-0005-0000-0000-0000BB070000}"/>
    <cellStyle name="Millares 101 7 2 2 2 2" xfId="14186" xr:uid="{00000000-0005-0000-0000-0000BC070000}"/>
    <cellStyle name="Millares 101 7 2 2 2 2 2" xfId="27725" xr:uid="{00000000-0005-0000-0000-0000BD070000}"/>
    <cellStyle name="Millares 101 7 2 2 2 2 3" xfId="22573" xr:uid="{00000000-0005-0000-0000-0000BE070000}"/>
    <cellStyle name="Millares 101 7 2 2 2 3" xfId="20812" xr:uid="{00000000-0005-0000-0000-0000BF070000}"/>
    <cellStyle name="Millares 101 7 2 2 2 4" xfId="37497" xr:uid="{7A715F82-5BE9-42DD-9345-C6446EF4DBC2}"/>
    <cellStyle name="Millares 101 7 2 2 3" xfId="3884" xr:uid="{00000000-0005-0000-0000-0000C0070000}"/>
    <cellStyle name="Millares 101 7 2 2 3 2" xfId="12454" xr:uid="{00000000-0005-0000-0000-0000C1070000}"/>
    <cellStyle name="Millares 101 7 2 2 3 2 2" xfId="25998" xr:uid="{00000000-0005-0000-0000-0000C2070000}"/>
    <cellStyle name="Millares 101 7 2 2 3 3" xfId="19074" xr:uid="{00000000-0005-0000-0000-0000C3070000}"/>
    <cellStyle name="Millares 101 7 2 2 3 4" xfId="35759" xr:uid="{39085F37-973D-49B4-81FF-D5B61C0913E7}"/>
    <cellStyle name="Millares 101 7 2 2 4" xfId="10786" xr:uid="{00000000-0005-0000-0000-0000C4070000}"/>
    <cellStyle name="Millares 101 7 2 2 4 2" xfId="24285" xr:uid="{00000000-0005-0000-0000-0000C5070000}"/>
    <cellStyle name="Millares 101 7 2 2 4 3" xfId="32889" xr:uid="{EEE99B9F-52C2-4744-9764-5B4D667C1966}"/>
    <cellStyle name="Millares 101 7 2 2 5" xfId="16203" xr:uid="{00000000-0005-0000-0000-0000C6070000}"/>
    <cellStyle name="Millares 101 7 2 2 6" xfId="29762" xr:uid="{F45B730B-5F46-4A12-9FEE-11CD7AAE13EA}"/>
    <cellStyle name="Millares 101 7 2 3" xfId="5675" xr:uid="{00000000-0005-0000-0000-0000C7070000}"/>
    <cellStyle name="Millares 101 7 2 3 2" xfId="14185" xr:uid="{00000000-0005-0000-0000-0000C8070000}"/>
    <cellStyle name="Millares 101 7 2 3 2 2" xfId="27724" xr:uid="{00000000-0005-0000-0000-0000C9070000}"/>
    <cellStyle name="Millares 101 7 2 3 2 3" xfId="22572" xr:uid="{00000000-0005-0000-0000-0000CA070000}"/>
    <cellStyle name="Millares 101 7 2 3 3" xfId="20811" xr:uid="{00000000-0005-0000-0000-0000CB070000}"/>
    <cellStyle name="Millares 101 7 2 3 4" xfId="37496" xr:uid="{4A5FF077-7092-4A1C-8607-CA0B09EBEE24}"/>
    <cellStyle name="Millares 101 7 2 4" xfId="3883" xr:uid="{00000000-0005-0000-0000-0000CC070000}"/>
    <cellStyle name="Millares 101 7 2 4 2" xfId="12453" xr:uid="{00000000-0005-0000-0000-0000CD070000}"/>
    <cellStyle name="Millares 101 7 2 4 2 2" xfId="25997" xr:uid="{00000000-0005-0000-0000-0000CE070000}"/>
    <cellStyle name="Millares 101 7 2 4 3" xfId="19073" xr:uid="{00000000-0005-0000-0000-0000CF070000}"/>
    <cellStyle name="Millares 101 7 2 4 4" xfId="35758" xr:uid="{8E96DB76-734B-4783-B3E9-237C99511D0A}"/>
    <cellStyle name="Millares 101 7 2 5" xfId="10785" xr:uid="{00000000-0005-0000-0000-0000D0070000}"/>
    <cellStyle name="Millares 101 7 2 5 2" xfId="24284" xr:uid="{00000000-0005-0000-0000-0000D1070000}"/>
    <cellStyle name="Millares 101 7 2 5 3" xfId="32888" xr:uid="{7C171169-8081-411E-9680-BA3AD6B5ECE5}"/>
    <cellStyle name="Millares 101 7 2 6" xfId="16202" xr:uid="{00000000-0005-0000-0000-0000D2070000}"/>
    <cellStyle name="Millares 101 7 2 7" xfId="29761" xr:uid="{AE5D35AA-5469-4843-8F1E-907B262164CD}"/>
    <cellStyle name="Millares 101 7 3" xfId="875" xr:uid="{00000000-0005-0000-0000-0000D3070000}"/>
    <cellStyle name="Millares 101 7 3 2" xfId="5677" xr:uid="{00000000-0005-0000-0000-0000D4070000}"/>
    <cellStyle name="Millares 101 7 3 2 2" xfId="14187" xr:uid="{00000000-0005-0000-0000-0000D5070000}"/>
    <cellStyle name="Millares 101 7 3 2 2 2" xfId="27726" xr:uid="{00000000-0005-0000-0000-0000D6070000}"/>
    <cellStyle name="Millares 101 7 3 2 2 3" xfId="22574" xr:uid="{00000000-0005-0000-0000-0000D7070000}"/>
    <cellStyle name="Millares 101 7 3 2 3" xfId="20813" xr:uid="{00000000-0005-0000-0000-0000D8070000}"/>
    <cellStyle name="Millares 101 7 3 2 4" xfId="37498" xr:uid="{141844CB-AB98-4406-92D8-3A00D3884D52}"/>
    <cellStyle name="Millares 101 7 3 3" xfId="3885" xr:uid="{00000000-0005-0000-0000-0000D9070000}"/>
    <cellStyle name="Millares 101 7 3 3 2" xfId="12455" xr:uid="{00000000-0005-0000-0000-0000DA070000}"/>
    <cellStyle name="Millares 101 7 3 3 2 2" xfId="25999" xr:uid="{00000000-0005-0000-0000-0000DB070000}"/>
    <cellStyle name="Millares 101 7 3 3 3" xfId="19075" xr:uid="{00000000-0005-0000-0000-0000DC070000}"/>
    <cellStyle name="Millares 101 7 3 3 4" xfId="35760" xr:uid="{BCA4FFBA-E772-4DCA-B1B0-2F39955C0EAC}"/>
    <cellStyle name="Millares 101 7 3 4" xfId="10787" xr:uid="{00000000-0005-0000-0000-0000DD070000}"/>
    <cellStyle name="Millares 101 7 3 4 2" xfId="24286" xr:uid="{00000000-0005-0000-0000-0000DE070000}"/>
    <cellStyle name="Millares 101 7 3 4 3" xfId="32890" xr:uid="{438B62FF-09E1-4D29-910D-4EED5D7BD653}"/>
    <cellStyle name="Millares 101 7 3 5" xfId="16204" xr:uid="{00000000-0005-0000-0000-0000DF070000}"/>
    <cellStyle name="Millares 101 7 3 6" xfId="29763" xr:uid="{D6DBF544-29E7-4D53-A36D-7ED35F090DF2}"/>
    <cellStyle name="Millares 101 7 4" xfId="5674" xr:uid="{00000000-0005-0000-0000-0000E0070000}"/>
    <cellStyle name="Millares 101 7 4 2" xfId="14184" xr:uid="{00000000-0005-0000-0000-0000E1070000}"/>
    <cellStyle name="Millares 101 7 4 2 2" xfId="27723" xr:uid="{00000000-0005-0000-0000-0000E2070000}"/>
    <cellStyle name="Millares 101 7 4 2 3" xfId="22571" xr:uid="{00000000-0005-0000-0000-0000E3070000}"/>
    <cellStyle name="Millares 101 7 4 3" xfId="20810" xr:uid="{00000000-0005-0000-0000-0000E4070000}"/>
    <cellStyle name="Millares 101 7 4 4" xfId="37495" xr:uid="{530CD65E-941B-4CC4-8035-613F1FA8E3C1}"/>
    <cellStyle name="Millares 101 7 5" xfId="3882" xr:uid="{00000000-0005-0000-0000-0000E5070000}"/>
    <cellStyle name="Millares 101 7 5 2" xfId="12452" xr:uid="{00000000-0005-0000-0000-0000E6070000}"/>
    <cellStyle name="Millares 101 7 5 2 2" xfId="25996" xr:uid="{00000000-0005-0000-0000-0000E7070000}"/>
    <cellStyle name="Millares 101 7 5 3" xfId="19072" xr:uid="{00000000-0005-0000-0000-0000E8070000}"/>
    <cellStyle name="Millares 101 7 5 4" xfId="35757" xr:uid="{7D981128-3EE4-47D3-94A6-D79B72047321}"/>
    <cellStyle name="Millares 101 7 6" xfId="10784" xr:uid="{00000000-0005-0000-0000-0000E9070000}"/>
    <cellStyle name="Millares 101 7 6 2" xfId="24283" xr:uid="{00000000-0005-0000-0000-0000EA070000}"/>
    <cellStyle name="Millares 101 7 6 3" xfId="32887" xr:uid="{69E70040-F0EF-4A2D-A6DF-EF78A4E53451}"/>
    <cellStyle name="Millares 101 7 7" xfId="16201" xr:uid="{00000000-0005-0000-0000-0000EB070000}"/>
    <cellStyle name="Millares 101 7 8" xfId="29760" xr:uid="{0A715189-8760-4F60-8274-7CA4BD9AA357}"/>
    <cellStyle name="Millares 101 8" xfId="876" xr:uid="{00000000-0005-0000-0000-0000EC070000}"/>
    <cellStyle name="Millares 101 8 2" xfId="877" xr:uid="{00000000-0005-0000-0000-0000ED070000}"/>
    <cellStyle name="Millares 101 8 2 2" xfId="878" xr:uid="{00000000-0005-0000-0000-0000EE070000}"/>
    <cellStyle name="Millares 101 8 2 2 2" xfId="5680" xr:uid="{00000000-0005-0000-0000-0000EF070000}"/>
    <cellStyle name="Millares 101 8 2 2 2 2" xfId="14190" xr:uid="{00000000-0005-0000-0000-0000F0070000}"/>
    <cellStyle name="Millares 101 8 2 2 2 2 2" xfId="27729" xr:uid="{00000000-0005-0000-0000-0000F1070000}"/>
    <cellStyle name="Millares 101 8 2 2 2 2 3" xfId="22577" xr:uid="{00000000-0005-0000-0000-0000F2070000}"/>
    <cellStyle name="Millares 101 8 2 2 2 3" xfId="20816" xr:uid="{00000000-0005-0000-0000-0000F3070000}"/>
    <cellStyle name="Millares 101 8 2 2 2 4" xfId="37501" xr:uid="{13202C9B-E211-4B76-ACE5-0D42149FF1B4}"/>
    <cellStyle name="Millares 101 8 2 2 3" xfId="3888" xr:uid="{00000000-0005-0000-0000-0000F4070000}"/>
    <cellStyle name="Millares 101 8 2 2 3 2" xfId="12458" xr:uid="{00000000-0005-0000-0000-0000F5070000}"/>
    <cellStyle name="Millares 101 8 2 2 3 2 2" xfId="26002" xr:uid="{00000000-0005-0000-0000-0000F6070000}"/>
    <cellStyle name="Millares 101 8 2 2 3 3" xfId="19078" xr:uid="{00000000-0005-0000-0000-0000F7070000}"/>
    <cellStyle name="Millares 101 8 2 2 3 4" xfId="35763" xr:uid="{3A765772-E6E8-40C8-A626-689F4B7A6EC9}"/>
    <cellStyle name="Millares 101 8 2 2 4" xfId="10790" xr:uid="{00000000-0005-0000-0000-0000F8070000}"/>
    <cellStyle name="Millares 101 8 2 2 4 2" xfId="24289" xr:uid="{00000000-0005-0000-0000-0000F9070000}"/>
    <cellStyle name="Millares 101 8 2 2 4 3" xfId="32893" xr:uid="{7D6155FA-8AEE-46B4-B596-4C81DD936B40}"/>
    <cellStyle name="Millares 101 8 2 2 5" xfId="16207" xr:uid="{00000000-0005-0000-0000-0000FA070000}"/>
    <cellStyle name="Millares 101 8 2 2 6" xfId="29766" xr:uid="{4716B789-F028-4862-8604-C47E0AB69C76}"/>
    <cellStyle name="Millares 101 8 2 3" xfId="5679" xr:uid="{00000000-0005-0000-0000-0000FB070000}"/>
    <cellStyle name="Millares 101 8 2 3 2" xfId="14189" xr:uid="{00000000-0005-0000-0000-0000FC070000}"/>
    <cellStyle name="Millares 101 8 2 3 2 2" xfId="27728" xr:uid="{00000000-0005-0000-0000-0000FD070000}"/>
    <cellStyle name="Millares 101 8 2 3 2 3" xfId="22576" xr:uid="{00000000-0005-0000-0000-0000FE070000}"/>
    <cellStyle name="Millares 101 8 2 3 3" xfId="20815" xr:uid="{00000000-0005-0000-0000-0000FF070000}"/>
    <cellStyle name="Millares 101 8 2 3 4" xfId="37500" xr:uid="{EE293DF1-6E63-4EEE-8266-66D4D874A52C}"/>
    <cellStyle name="Millares 101 8 2 4" xfId="3887" xr:uid="{00000000-0005-0000-0000-000000080000}"/>
    <cellStyle name="Millares 101 8 2 4 2" xfId="12457" xr:uid="{00000000-0005-0000-0000-000001080000}"/>
    <cellStyle name="Millares 101 8 2 4 2 2" xfId="26001" xr:uid="{00000000-0005-0000-0000-000002080000}"/>
    <cellStyle name="Millares 101 8 2 4 3" xfId="19077" xr:uid="{00000000-0005-0000-0000-000003080000}"/>
    <cellStyle name="Millares 101 8 2 4 4" xfId="35762" xr:uid="{2E54207E-C0E6-4E6F-9552-5F0CA537E678}"/>
    <cellStyle name="Millares 101 8 2 5" xfId="10789" xr:uid="{00000000-0005-0000-0000-000004080000}"/>
    <cellStyle name="Millares 101 8 2 5 2" xfId="24288" xr:uid="{00000000-0005-0000-0000-000005080000}"/>
    <cellStyle name="Millares 101 8 2 5 3" xfId="32892" xr:uid="{B91DAFEA-83A4-45E4-8ACC-86E9A45DDDE2}"/>
    <cellStyle name="Millares 101 8 2 6" xfId="16206" xr:uid="{00000000-0005-0000-0000-000006080000}"/>
    <cellStyle name="Millares 101 8 2 7" xfId="29765" xr:uid="{5A332427-6745-4DDE-B2C1-D031A17F4843}"/>
    <cellStyle name="Millares 101 8 3" xfId="879" xr:uid="{00000000-0005-0000-0000-000007080000}"/>
    <cellStyle name="Millares 101 8 3 2" xfId="5681" xr:uid="{00000000-0005-0000-0000-000008080000}"/>
    <cellStyle name="Millares 101 8 3 2 2" xfId="14191" xr:uid="{00000000-0005-0000-0000-000009080000}"/>
    <cellStyle name="Millares 101 8 3 2 2 2" xfId="27730" xr:uid="{00000000-0005-0000-0000-00000A080000}"/>
    <cellStyle name="Millares 101 8 3 2 2 3" xfId="22578" xr:uid="{00000000-0005-0000-0000-00000B080000}"/>
    <cellStyle name="Millares 101 8 3 2 3" xfId="20817" xr:uid="{00000000-0005-0000-0000-00000C080000}"/>
    <cellStyle name="Millares 101 8 3 2 4" xfId="37502" xr:uid="{1F96547F-C2E3-454B-8CC2-C52A63A74877}"/>
    <cellStyle name="Millares 101 8 3 3" xfId="3889" xr:uid="{00000000-0005-0000-0000-00000D080000}"/>
    <cellStyle name="Millares 101 8 3 3 2" xfId="12459" xr:uid="{00000000-0005-0000-0000-00000E080000}"/>
    <cellStyle name="Millares 101 8 3 3 2 2" xfId="26003" xr:uid="{00000000-0005-0000-0000-00000F080000}"/>
    <cellStyle name="Millares 101 8 3 3 3" xfId="19079" xr:uid="{00000000-0005-0000-0000-000010080000}"/>
    <cellStyle name="Millares 101 8 3 3 4" xfId="35764" xr:uid="{CA13BEDB-761A-46C2-8675-A4A21677FCC6}"/>
    <cellStyle name="Millares 101 8 3 4" xfId="10791" xr:uid="{00000000-0005-0000-0000-000011080000}"/>
    <cellStyle name="Millares 101 8 3 4 2" xfId="24290" xr:uid="{00000000-0005-0000-0000-000012080000}"/>
    <cellStyle name="Millares 101 8 3 4 3" xfId="32894" xr:uid="{23A82BDE-40E8-4376-9186-86F9E4B4F646}"/>
    <cellStyle name="Millares 101 8 3 5" xfId="16208" xr:uid="{00000000-0005-0000-0000-000013080000}"/>
    <cellStyle name="Millares 101 8 3 6" xfId="29767" xr:uid="{147D30DD-E2A6-46B8-A34B-7233385F0F5F}"/>
    <cellStyle name="Millares 101 8 4" xfId="5678" xr:uid="{00000000-0005-0000-0000-000014080000}"/>
    <cellStyle name="Millares 101 8 4 2" xfId="14188" xr:uid="{00000000-0005-0000-0000-000015080000}"/>
    <cellStyle name="Millares 101 8 4 2 2" xfId="27727" xr:uid="{00000000-0005-0000-0000-000016080000}"/>
    <cellStyle name="Millares 101 8 4 2 3" xfId="22575" xr:uid="{00000000-0005-0000-0000-000017080000}"/>
    <cellStyle name="Millares 101 8 4 3" xfId="20814" xr:uid="{00000000-0005-0000-0000-000018080000}"/>
    <cellStyle name="Millares 101 8 4 4" xfId="37499" xr:uid="{C1D0FEE7-01EC-40D4-BEC4-2B706DB70894}"/>
    <cellStyle name="Millares 101 8 5" xfId="3886" xr:uid="{00000000-0005-0000-0000-000019080000}"/>
    <cellStyle name="Millares 101 8 5 2" xfId="12456" xr:uid="{00000000-0005-0000-0000-00001A080000}"/>
    <cellStyle name="Millares 101 8 5 2 2" xfId="26000" xr:uid="{00000000-0005-0000-0000-00001B080000}"/>
    <cellStyle name="Millares 101 8 5 3" xfId="19076" xr:uid="{00000000-0005-0000-0000-00001C080000}"/>
    <cellStyle name="Millares 101 8 5 4" xfId="35761" xr:uid="{BFF41CB3-4697-43BB-9A8F-C9DF80EDA505}"/>
    <cellStyle name="Millares 101 8 6" xfId="10788" xr:uid="{00000000-0005-0000-0000-00001D080000}"/>
    <cellStyle name="Millares 101 8 6 2" xfId="24287" xr:uid="{00000000-0005-0000-0000-00001E080000}"/>
    <cellStyle name="Millares 101 8 6 3" xfId="32891" xr:uid="{95FF837D-58BD-4BAA-9735-B09A05995ACF}"/>
    <cellStyle name="Millares 101 8 7" xfId="16205" xr:uid="{00000000-0005-0000-0000-00001F080000}"/>
    <cellStyle name="Millares 101 8 8" xfId="29764" xr:uid="{F50CD641-F9E5-4352-B146-24CB7C09BD37}"/>
    <cellStyle name="Millares 101 9" xfId="880" xr:uid="{00000000-0005-0000-0000-000020080000}"/>
    <cellStyle name="Millares 101 9 2" xfId="881" xr:uid="{00000000-0005-0000-0000-000021080000}"/>
    <cellStyle name="Millares 101 9 2 2" xfId="882" xr:uid="{00000000-0005-0000-0000-000022080000}"/>
    <cellStyle name="Millares 101 9 2 2 2" xfId="5684" xr:uid="{00000000-0005-0000-0000-000023080000}"/>
    <cellStyle name="Millares 101 9 2 2 2 2" xfId="14194" xr:uid="{00000000-0005-0000-0000-000024080000}"/>
    <cellStyle name="Millares 101 9 2 2 2 2 2" xfId="27733" xr:uid="{00000000-0005-0000-0000-000025080000}"/>
    <cellStyle name="Millares 101 9 2 2 2 2 3" xfId="22581" xr:uid="{00000000-0005-0000-0000-000026080000}"/>
    <cellStyle name="Millares 101 9 2 2 2 3" xfId="20820" xr:uid="{00000000-0005-0000-0000-000027080000}"/>
    <cellStyle name="Millares 101 9 2 2 2 4" xfId="37505" xr:uid="{A546839E-9B2D-4AA6-97A7-CA5538C306AD}"/>
    <cellStyle name="Millares 101 9 2 2 3" xfId="3892" xr:uid="{00000000-0005-0000-0000-000028080000}"/>
    <cellStyle name="Millares 101 9 2 2 3 2" xfId="12462" xr:uid="{00000000-0005-0000-0000-000029080000}"/>
    <cellStyle name="Millares 101 9 2 2 3 2 2" xfId="26006" xr:uid="{00000000-0005-0000-0000-00002A080000}"/>
    <cellStyle name="Millares 101 9 2 2 3 3" xfId="19082" xr:uid="{00000000-0005-0000-0000-00002B080000}"/>
    <cellStyle name="Millares 101 9 2 2 3 4" xfId="35767" xr:uid="{BF752DE8-015F-40DD-B7F1-263D2B62C300}"/>
    <cellStyle name="Millares 101 9 2 2 4" xfId="10794" xr:uid="{00000000-0005-0000-0000-00002C080000}"/>
    <cellStyle name="Millares 101 9 2 2 4 2" xfId="24293" xr:uid="{00000000-0005-0000-0000-00002D080000}"/>
    <cellStyle name="Millares 101 9 2 2 4 3" xfId="32897" xr:uid="{AE38B874-B932-4531-9058-33A4AD20788E}"/>
    <cellStyle name="Millares 101 9 2 2 5" xfId="16211" xr:uid="{00000000-0005-0000-0000-00002E080000}"/>
    <cellStyle name="Millares 101 9 2 2 6" xfId="29770" xr:uid="{256DA655-1C6A-481D-A8D0-E7329F29FE0A}"/>
    <cellStyle name="Millares 101 9 2 3" xfId="5683" xr:uid="{00000000-0005-0000-0000-00002F080000}"/>
    <cellStyle name="Millares 101 9 2 3 2" xfId="14193" xr:uid="{00000000-0005-0000-0000-000030080000}"/>
    <cellStyle name="Millares 101 9 2 3 2 2" xfId="27732" xr:uid="{00000000-0005-0000-0000-000031080000}"/>
    <cellStyle name="Millares 101 9 2 3 2 3" xfId="22580" xr:uid="{00000000-0005-0000-0000-000032080000}"/>
    <cellStyle name="Millares 101 9 2 3 3" xfId="20819" xr:uid="{00000000-0005-0000-0000-000033080000}"/>
    <cellStyle name="Millares 101 9 2 3 4" xfId="37504" xr:uid="{1AA12F11-1D8D-4F9F-AB41-2EA2A5B9084A}"/>
    <cellStyle name="Millares 101 9 2 4" xfId="3891" xr:uid="{00000000-0005-0000-0000-000034080000}"/>
    <cellStyle name="Millares 101 9 2 4 2" xfId="12461" xr:uid="{00000000-0005-0000-0000-000035080000}"/>
    <cellStyle name="Millares 101 9 2 4 2 2" xfId="26005" xr:uid="{00000000-0005-0000-0000-000036080000}"/>
    <cellStyle name="Millares 101 9 2 4 3" xfId="19081" xr:uid="{00000000-0005-0000-0000-000037080000}"/>
    <cellStyle name="Millares 101 9 2 4 4" xfId="35766" xr:uid="{18385488-A3C4-4B3D-9A65-6E1A23B821E8}"/>
    <cellStyle name="Millares 101 9 2 5" xfId="10793" xr:uid="{00000000-0005-0000-0000-000038080000}"/>
    <cellStyle name="Millares 101 9 2 5 2" xfId="24292" xr:uid="{00000000-0005-0000-0000-000039080000}"/>
    <cellStyle name="Millares 101 9 2 5 3" xfId="32896" xr:uid="{6EE1D6D3-05F0-45CD-9031-0D6F5AD3588D}"/>
    <cellStyle name="Millares 101 9 2 6" xfId="16210" xr:uid="{00000000-0005-0000-0000-00003A080000}"/>
    <cellStyle name="Millares 101 9 2 7" xfId="29769" xr:uid="{0A22F36F-4F43-43BA-BC63-60C4B642CCEF}"/>
    <cellStyle name="Millares 101 9 3" xfId="883" xr:uid="{00000000-0005-0000-0000-00003B080000}"/>
    <cellStyle name="Millares 101 9 3 2" xfId="5685" xr:uid="{00000000-0005-0000-0000-00003C080000}"/>
    <cellStyle name="Millares 101 9 3 2 2" xfId="14195" xr:uid="{00000000-0005-0000-0000-00003D080000}"/>
    <cellStyle name="Millares 101 9 3 2 2 2" xfId="27734" xr:uid="{00000000-0005-0000-0000-00003E080000}"/>
    <cellStyle name="Millares 101 9 3 2 2 3" xfId="22582" xr:uid="{00000000-0005-0000-0000-00003F080000}"/>
    <cellStyle name="Millares 101 9 3 2 3" xfId="20821" xr:uid="{00000000-0005-0000-0000-000040080000}"/>
    <cellStyle name="Millares 101 9 3 2 4" xfId="37506" xr:uid="{46BAEF88-9195-4B4B-A821-20985F0F499D}"/>
    <cellStyle name="Millares 101 9 3 3" xfId="3893" xr:uid="{00000000-0005-0000-0000-000041080000}"/>
    <cellStyle name="Millares 101 9 3 3 2" xfId="12463" xr:uid="{00000000-0005-0000-0000-000042080000}"/>
    <cellStyle name="Millares 101 9 3 3 2 2" xfId="26007" xr:uid="{00000000-0005-0000-0000-000043080000}"/>
    <cellStyle name="Millares 101 9 3 3 3" xfId="19083" xr:uid="{00000000-0005-0000-0000-000044080000}"/>
    <cellStyle name="Millares 101 9 3 3 4" xfId="35768" xr:uid="{23627613-776A-4631-B8D4-982E17DA8B0E}"/>
    <cellStyle name="Millares 101 9 3 4" xfId="10795" xr:uid="{00000000-0005-0000-0000-000045080000}"/>
    <cellStyle name="Millares 101 9 3 4 2" xfId="24294" xr:uid="{00000000-0005-0000-0000-000046080000}"/>
    <cellStyle name="Millares 101 9 3 4 3" xfId="32898" xr:uid="{F2EC62FA-2DE0-4E79-A68A-4F290BCBBC0E}"/>
    <cellStyle name="Millares 101 9 3 5" xfId="16212" xr:uid="{00000000-0005-0000-0000-000047080000}"/>
    <cellStyle name="Millares 101 9 3 6" xfId="29771" xr:uid="{D366BEF7-A253-4BC1-BA2A-7BED09B1A4D1}"/>
    <cellStyle name="Millares 101 9 4" xfId="5682" xr:uid="{00000000-0005-0000-0000-000048080000}"/>
    <cellStyle name="Millares 101 9 4 2" xfId="14192" xr:uid="{00000000-0005-0000-0000-000049080000}"/>
    <cellStyle name="Millares 101 9 4 2 2" xfId="27731" xr:uid="{00000000-0005-0000-0000-00004A080000}"/>
    <cellStyle name="Millares 101 9 4 2 3" xfId="22579" xr:uid="{00000000-0005-0000-0000-00004B080000}"/>
    <cellStyle name="Millares 101 9 4 3" xfId="20818" xr:uid="{00000000-0005-0000-0000-00004C080000}"/>
    <cellStyle name="Millares 101 9 4 4" xfId="37503" xr:uid="{30302551-061C-4AB5-9275-82552C198E69}"/>
    <cellStyle name="Millares 101 9 5" xfId="3890" xr:uid="{00000000-0005-0000-0000-00004D080000}"/>
    <cellStyle name="Millares 101 9 5 2" xfId="12460" xr:uid="{00000000-0005-0000-0000-00004E080000}"/>
    <cellStyle name="Millares 101 9 5 2 2" xfId="26004" xr:uid="{00000000-0005-0000-0000-00004F080000}"/>
    <cellStyle name="Millares 101 9 5 3" xfId="19080" xr:uid="{00000000-0005-0000-0000-000050080000}"/>
    <cellStyle name="Millares 101 9 5 4" xfId="35765" xr:uid="{B8A5EA4A-FAD3-4B7F-8669-6D3D06B9C197}"/>
    <cellStyle name="Millares 101 9 6" xfId="10792" xr:uid="{00000000-0005-0000-0000-000051080000}"/>
    <cellStyle name="Millares 101 9 6 2" xfId="24291" xr:uid="{00000000-0005-0000-0000-000052080000}"/>
    <cellStyle name="Millares 101 9 6 3" xfId="32895" xr:uid="{852CD04C-1DB1-4712-87D3-6F7B77941BCE}"/>
    <cellStyle name="Millares 101 9 7" xfId="16209" xr:uid="{00000000-0005-0000-0000-000053080000}"/>
    <cellStyle name="Millares 101 9 8" xfId="29768" xr:uid="{C3BFE937-B711-4520-A348-4DDC4405B33C}"/>
    <cellStyle name="Millares 103" xfId="884" xr:uid="{00000000-0005-0000-0000-000054080000}"/>
    <cellStyle name="Millares 103 10" xfId="885" xr:uid="{00000000-0005-0000-0000-000055080000}"/>
    <cellStyle name="Millares 103 10 2" xfId="886" xr:uid="{00000000-0005-0000-0000-000056080000}"/>
    <cellStyle name="Millares 103 10 2 2" xfId="887" xr:uid="{00000000-0005-0000-0000-000057080000}"/>
    <cellStyle name="Millares 103 10 2 2 2" xfId="5689" xr:uid="{00000000-0005-0000-0000-000058080000}"/>
    <cellStyle name="Millares 103 10 2 2 2 2" xfId="14199" xr:uid="{00000000-0005-0000-0000-000059080000}"/>
    <cellStyle name="Millares 103 10 2 2 2 2 2" xfId="27738" xr:uid="{00000000-0005-0000-0000-00005A080000}"/>
    <cellStyle name="Millares 103 10 2 2 2 2 3" xfId="22586" xr:uid="{00000000-0005-0000-0000-00005B080000}"/>
    <cellStyle name="Millares 103 10 2 2 2 3" xfId="20825" xr:uid="{00000000-0005-0000-0000-00005C080000}"/>
    <cellStyle name="Millares 103 10 2 2 2 4" xfId="37510" xr:uid="{B03B1DBD-45FF-479E-948A-70196D6BFB99}"/>
    <cellStyle name="Millares 103 10 2 2 3" xfId="3897" xr:uid="{00000000-0005-0000-0000-00005D080000}"/>
    <cellStyle name="Millares 103 10 2 2 3 2" xfId="12467" xr:uid="{00000000-0005-0000-0000-00005E080000}"/>
    <cellStyle name="Millares 103 10 2 2 3 2 2" xfId="26011" xr:uid="{00000000-0005-0000-0000-00005F080000}"/>
    <cellStyle name="Millares 103 10 2 2 3 3" xfId="19087" xr:uid="{00000000-0005-0000-0000-000060080000}"/>
    <cellStyle name="Millares 103 10 2 2 3 4" xfId="35772" xr:uid="{F662D7EE-5670-40A6-8111-292138672F4B}"/>
    <cellStyle name="Millares 103 10 2 2 4" xfId="10799" xr:uid="{00000000-0005-0000-0000-000061080000}"/>
    <cellStyle name="Millares 103 10 2 2 4 2" xfId="24298" xr:uid="{00000000-0005-0000-0000-000062080000}"/>
    <cellStyle name="Millares 103 10 2 2 4 3" xfId="32902" xr:uid="{ACBA73E1-6680-49CB-9485-6C7B8DAF0FBF}"/>
    <cellStyle name="Millares 103 10 2 2 5" xfId="16216" xr:uid="{00000000-0005-0000-0000-000063080000}"/>
    <cellStyle name="Millares 103 10 2 2 6" xfId="29775" xr:uid="{46466957-3CB1-4BFE-BD20-02C08872A105}"/>
    <cellStyle name="Millares 103 10 2 3" xfId="5688" xr:uid="{00000000-0005-0000-0000-000064080000}"/>
    <cellStyle name="Millares 103 10 2 3 2" xfId="14198" xr:uid="{00000000-0005-0000-0000-000065080000}"/>
    <cellStyle name="Millares 103 10 2 3 2 2" xfId="27737" xr:uid="{00000000-0005-0000-0000-000066080000}"/>
    <cellStyle name="Millares 103 10 2 3 2 3" xfId="22585" xr:uid="{00000000-0005-0000-0000-000067080000}"/>
    <cellStyle name="Millares 103 10 2 3 3" xfId="20824" xr:uid="{00000000-0005-0000-0000-000068080000}"/>
    <cellStyle name="Millares 103 10 2 3 4" xfId="37509" xr:uid="{58F5B14B-E44D-49FD-AB7B-4A265B83B01A}"/>
    <cellStyle name="Millares 103 10 2 4" xfId="3896" xr:uid="{00000000-0005-0000-0000-000069080000}"/>
    <cellStyle name="Millares 103 10 2 4 2" xfId="12466" xr:uid="{00000000-0005-0000-0000-00006A080000}"/>
    <cellStyle name="Millares 103 10 2 4 2 2" xfId="26010" xr:uid="{00000000-0005-0000-0000-00006B080000}"/>
    <cellStyle name="Millares 103 10 2 4 3" xfId="19086" xr:uid="{00000000-0005-0000-0000-00006C080000}"/>
    <cellStyle name="Millares 103 10 2 4 4" xfId="35771" xr:uid="{FAC51F1F-272B-47A3-8664-CC8549A328D6}"/>
    <cellStyle name="Millares 103 10 2 5" xfId="10798" xr:uid="{00000000-0005-0000-0000-00006D080000}"/>
    <cellStyle name="Millares 103 10 2 5 2" xfId="24297" xr:uid="{00000000-0005-0000-0000-00006E080000}"/>
    <cellStyle name="Millares 103 10 2 5 3" xfId="32901" xr:uid="{FD1AC17B-551B-403E-B0AC-A3BFE326AA59}"/>
    <cellStyle name="Millares 103 10 2 6" xfId="16215" xr:uid="{00000000-0005-0000-0000-00006F080000}"/>
    <cellStyle name="Millares 103 10 2 7" xfId="29774" xr:uid="{878D760A-A669-4B40-81D4-724B377F234B}"/>
    <cellStyle name="Millares 103 10 3" xfId="888" xr:uid="{00000000-0005-0000-0000-000070080000}"/>
    <cellStyle name="Millares 103 10 3 2" xfId="5690" xr:uid="{00000000-0005-0000-0000-000071080000}"/>
    <cellStyle name="Millares 103 10 3 2 2" xfId="14200" xr:uid="{00000000-0005-0000-0000-000072080000}"/>
    <cellStyle name="Millares 103 10 3 2 2 2" xfId="27739" xr:uid="{00000000-0005-0000-0000-000073080000}"/>
    <cellStyle name="Millares 103 10 3 2 2 3" xfId="22587" xr:uid="{00000000-0005-0000-0000-000074080000}"/>
    <cellStyle name="Millares 103 10 3 2 3" xfId="20826" xr:uid="{00000000-0005-0000-0000-000075080000}"/>
    <cellStyle name="Millares 103 10 3 2 4" xfId="37511" xr:uid="{DB443ED2-E43E-47C2-9206-4F1127653A55}"/>
    <cellStyle name="Millares 103 10 3 3" xfId="3898" xr:uid="{00000000-0005-0000-0000-000076080000}"/>
    <cellStyle name="Millares 103 10 3 3 2" xfId="12468" xr:uid="{00000000-0005-0000-0000-000077080000}"/>
    <cellStyle name="Millares 103 10 3 3 2 2" xfId="26012" xr:uid="{00000000-0005-0000-0000-000078080000}"/>
    <cellStyle name="Millares 103 10 3 3 3" xfId="19088" xr:uid="{00000000-0005-0000-0000-000079080000}"/>
    <cellStyle name="Millares 103 10 3 3 4" xfId="35773" xr:uid="{3E9BC3EF-17E9-45E0-A1ED-1B384FD37D5F}"/>
    <cellStyle name="Millares 103 10 3 4" xfId="10800" xr:uid="{00000000-0005-0000-0000-00007A080000}"/>
    <cellStyle name="Millares 103 10 3 4 2" xfId="24299" xr:uid="{00000000-0005-0000-0000-00007B080000}"/>
    <cellStyle name="Millares 103 10 3 4 3" xfId="32903" xr:uid="{9146640F-B6CE-4993-9E79-08B2D0FE5606}"/>
    <cellStyle name="Millares 103 10 3 5" xfId="16217" xr:uid="{00000000-0005-0000-0000-00007C080000}"/>
    <cellStyle name="Millares 103 10 3 6" xfId="29776" xr:uid="{A9A7A3D7-B33A-40A7-958A-E6250A4A455F}"/>
    <cellStyle name="Millares 103 10 4" xfId="5687" xr:uid="{00000000-0005-0000-0000-00007D080000}"/>
    <cellStyle name="Millares 103 10 4 2" xfId="14197" xr:uid="{00000000-0005-0000-0000-00007E080000}"/>
    <cellStyle name="Millares 103 10 4 2 2" xfId="27736" xr:uid="{00000000-0005-0000-0000-00007F080000}"/>
    <cellStyle name="Millares 103 10 4 2 3" xfId="22584" xr:uid="{00000000-0005-0000-0000-000080080000}"/>
    <cellStyle name="Millares 103 10 4 3" xfId="20823" xr:uid="{00000000-0005-0000-0000-000081080000}"/>
    <cellStyle name="Millares 103 10 4 4" xfId="37508" xr:uid="{FA8FFCAD-2EF1-4020-9E08-5B69077C7594}"/>
    <cellStyle name="Millares 103 10 5" xfId="3895" xr:uid="{00000000-0005-0000-0000-000082080000}"/>
    <cellStyle name="Millares 103 10 5 2" xfId="12465" xr:uid="{00000000-0005-0000-0000-000083080000}"/>
    <cellStyle name="Millares 103 10 5 2 2" xfId="26009" xr:uid="{00000000-0005-0000-0000-000084080000}"/>
    <cellStyle name="Millares 103 10 5 3" xfId="19085" xr:uid="{00000000-0005-0000-0000-000085080000}"/>
    <cellStyle name="Millares 103 10 5 4" xfId="35770" xr:uid="{11FB51E0-5154-4AE5-8E1B-AA7EFAB01EC2}"/>
    <cellStyle name="Millares 103 10 6" xfId="10797" xr:uid="{00000000-0005-0000-0000-000086080000}"/>
    <cellStyle name="Millares 103 10 6 2" xfId="24296" xr:uid="{00000000-0005-0000-0000-000087080000}"/>
    <cellStyle name="Millares 103 10 6 3" xfId="32900" xr:uid="{0BE9C02E-5B82-4CF1-AE3E-E2257EB07618}"/>
    <cellStyle name="Millares 103 10 7" xfId="16214" xr:uid="{00000000-0005-0000-0000-000088080000}"/>
    <cellStyle name="Millares 103 10 8" xfId="29773" xr:uid="{EEF20960-06A9-40DD-A869-A1E2B8D80891}"/>
    <cellStyle name="Millares 103 11" xfId="889" xr:uid="{00000000-0005-0000-0000-000089080000}"/>
    <cellStyle name="Millares 103 11 2" xfId="890" xr:uid="{00000000-0005-0000-0000-00008A080000}"/>
    <cellStyle name="Millares 103 11 2 2" xfId="891" xr:uid="{00000000-0005-0000-0000-00008B080000}"/>
    <cellStyle name="Millares 103 11 2 2 2" xfId="5693" xr:uid="{00000000-0005-0000-0000-00008C080000}"/>
    <cellStyle name="Millares 103 11 2 2 2 2" xfId="14203" xr:uid="{00000000-0005-0000-0000-00008D080000}"/>
    <cellStyle name="Millares 103 11 2 2 2 2 2" xfId="27742" xr:uid="{00000000-0005-0000-0000-00008E080000}"/>
    <cellStyle name="Millares 103 11 2 2 2 2 3" xfId="22590" xr:uid="{00000000-0005-0000-0000-00008F080000}"/>
    <cellStyle name="Millares 103 11 2 2 2 3" xfId="20829" xr:uid="{00000000-0005-0000-0000-000090080000}"/>
    <cellStyle name="Millares 103 11 2 2 2 4" xfId="37514" xr:uid="{5B115D7A-68E8-417C-8DE3-718CF1AA57AA}"/>
    <cellStyle name="Millares 103 11 2 2 3" xfId="3901" xr:uid="{00000000-0005-0000-0000-000091080000}"/>
    <cellStyle name="Millares 103 11 2 2 3 2" xfId="12471" xr:uid="{00000000-0005-0000-0000-000092080000}"/>
    <cellStyle name="Millares 103 11 2 2 3 2 2" xfId="26015" xr:uid="{00000000-0005-0000-0000-000093080000}"/>
    <cellStyle name="Millares 103 11 2 2 3 3" xfId="19091" xr:uid="{00000000-0005-0000-0000-000094080000}"/>
    <cellStyle name="Millares 103 11 2 2 3 4" xfId="35776" xr:uid="{4CA0D273-BD1F-44D3-9C52-764D837D9642}"/>
    <cellStyle name="Millares 103 11 2 2 4" xfId="10803" xr:uid="{00000000-0005-0000-0000-000095080000}"/>
    <cellStyle name="Millares 103 11 2 2 4 2" xfId="24302" xr:uid="{00000000-0005-0000-0000-000096080000}"/>
    <cellStyle name="Millares 103 11 2 2 4 3" xfId="32906" xr:uid="{569A87F6-CC31-4BFC-A57C-6E308D063C12}"/>
    <cellStyle name="Millares 103 11 2 2 5" xfId="16220" xr:uid="{00000000-0005-0000-0000-000097080000}"/>
    <cellStyle name="Millares 103 11 2 2 6" xfId="29779" xr:uid="{EAA986CB-A155-48F7-AEFD-B5ACBE53D8FB}"/>
    <cellStyle name="Millares 103 11 2 3" xfId="5692" xr:uid="{00000000-0005-0000-0000-000098080000}"/>
    <cellStyle name="Millares 103 11 2 3 2" xfId="14202" xr:uid="{00000000-0005-0000-0000-000099080000}"/>
    <cellStyle name="Millares 103 11 2 3 2 2" xfId="27741" xr:uid="{00000000-0005-0000-0000-00009A080000}"/>
    <cellStyle name="Millares 103 11 2 3 2 3" xfId="22589" xr:uid="{00000000-0005-0000-0000-00009B080000}"/>
    <cellStyle name="Millares 103 11 2 3 3" xfId="20828" xr:uid="{00000000-0005-0000-0000-00009C080000}"/>
    <cellStyle name="Millares 103 11 2 3 4" xfId="37513" xr:uid="{8F151418-61CB-4C21-95B8-D140F0EA1533}"/>
    <cellStyle name="Millares 103 11 2 4" xfId="3900" xr:uid="{00000000-0005-0000-0000-00009D080000}"/>
    <cellStyle name="Millares 103 11 2 4 2" xfId="12470" xr:uid="{00000000-0005-0000-0000-00009E080000}"/>
    <cellStyle name="Millares 103 11 2 4 2 2" xfId="26014" xr:uid="{00000000-0005-0000-0000-00009F080000}"/>
    <cellStyle name="Millares 103 11 2 4 3" xfId="19090" xr:uid="{00000000-0005-0000-0000-0000A0080000}"/>
    <cellStyle name="Millares 103 11 2 4 4" xfId="35775" xr:uid="{22B170C2-DAA1-4A79-A7BA-2A3923C275A3}"/>
    <cellStyle name="Millares 103 11 2 5" xfId="10802" xr:uid="{00000000-0005-0000-0000-0000A1080000}"/>
    <cellStyle name="Millares 103 11 2 5 2" xfId="24301" xr:uid="{00000000-0005-0000-0000-0000A2080000}"/>
    <cellStyle name="Millares 103 11 2 5 3" xfId="32905" xr:uid="{50D13449-E03D-4EB7-A73C-4ECC5BBA01F3}"/>
    <cellStyle name="Millares 103 11 2 6" xfId="16219" xr:uid="{00000000-0005-0000-0000-0000A3080000}"/>
    <cellStyle name="Millares 103 11 2 7" xfId="29778" xr:uid="{94AC25FC-DA83-4109-8DA5-6E5B566008EB}"/>
    <cellStyle name="Millares 103 11 3" xfId="892" xr:uid="{00000000-0005-0000-0000-0000A4080000}"/>
    <cellStyle name="Millares 103 11 3 2" xfId="5694" xr:uid="{00000000-0005-0000-0000-0000A5080000}"/>
    <cellStyle name="Millares 103 11 3 2 2" xfId="14204" xr:uid="{00000000-0005-0000-0000-0000A6080000}"/>
    <cellStyle name="Millares 103 11 3 2 2 2" xfId="27743" xr:uid="{00000000-0005-0000-0000-0000A7080000}"/>
    <cellStyle name="Millares 103 11 3 2 2 3" xfId="22591" xr:uid="{00000000-0005-0000-0000-0000A8080000}"/>
    <cellStyle name="Millares 103 11 3 2 3" xfId="20830" xr:uid="{00000000-0005-0000-0000-0000A9080000}"/>
    <cellStyle name="Millares 103 11 3 2 4" xfId="37515" xr:uid="{EB7DDC14-698D-4016-B3C5-EC49E83477A2}"/>
    <cellStyle name="Millares 103 11 3 3" xfId="3902" xr:uid="{00000000-0005-0000-0000-0000AA080000}"/>
    <cellStyle name="Millares 103 11 3 3 2" xfId="12472" xr:uid="{00000000-0005-0000-0000-0000AB080000}"/>
    <cellStyle name="Millares 103 11 3 3 2 2" xfId="26016" xr:uid="{00000000-0005-0000-0000-0000AC080000}"/>
    <cellStyle name="Millares 103 11 3 3 3" xfId="19092" xr:uid="{00000000-0005-0000-0000-0000AD080000}"/>
    <cellStyle name="Millares 103 11 3 3 4" xfId="35777" xr:uid="{50F2E809-57BF-47B6-A193-2D7EAEE186F8}"/>
    <cellStyle name="Millares 103 11 3 4" xfId="10804" xr:uid="{00000000-0005-0000-0000-0000AE080000}"/>
    <cellStyle name="Millares 103 11 3 4 2" xfId="24303" xr:uid="{00000000-0005-0000-0000-0000AF080000}"/>
    <cellStyle name="Millares 103 11 3 4 3" xfId="32907" xr:uid="{EE6ED66E-95D7-4A75-909E-17290BE9D63D}"/>
    <cellStyle name="Millares 103 11 3 5" xfId="16221" xr:uid="{00000000-0005-0000-0000-0000B0080000}"/>
    <cellStyle name="Millares 103 11 3 6" xfId="29780" xr:uid="{240926AB-044F-4B1F-B44E-63D952E98F03}"/>
    <cellStyle name="Millares 103 11 4" xfId="5691" xr:uid="{00000000-0005-0000-0000-0000B1080000}"/>
    <cellStyle name="Millares 103 11 4 2" xfId="14201" xr:uid="{00000000-0005-0000-0000-0000B2080000}"/>
    <cellStyle name="Millares 103 11 4 2 2" xfId="27740" xr:uid="{00000000-0005-0000-0000-0000B3080000}"/>
    <cellStyle name="Millares 103 11 4 2 3" xfId="22588" xr:uid="{00000000-0005-0000-0000-0000B4080000}"/>
    <cellStyle name="Millares 103 11 4 3" xfId="20827" xr:uid="{00000000-0005-0000-0000-0000B5080000}"/>
    <cellStyle name="Millares 103 11 4 4" xfId="37512" xr:uid="{500A3BEA-9449-4438-8098-49CC2774040A}"/>
    <cellStyle name="Millares 103 11 5" xfId="3899" xr:uid="{00000000-0005-0000-0000-0000B6080000}"/>
    <cellStyle name="Millares 103 11 5 2" xfId="12469" xr:uid="{00000000-0005-0000-0000-0000B7080000}"/>
    <cellStyle name="Millares 103 11 5 2 2" xfId="26013" xr:uid="{00000000-0005-0000-0000-0000B8080000}"/>
    <cellStyle name="Millares 103 11 5 3" xfId="19089" xr:uid="{00000000-0005-0000-0000-0000B9080000}"/>
    <cellStyle name="Millares 103 11 5 4" xfId="35774" xr:uid="{7E518D67-45EA-4661-8459-FBB267087C59}"/>
    <cellStyle name="Millares 103 11 6" xfId="10801" xr:uid="{00000000-0005-0000-0000-0000BA080000}"/>
    <cellStyle name="Millares 103 11 6 2" xfId="24300" xr:uid="{00000000-0005-0000-0000-0000BB080000}"/>
    <cellStyle name="Millares 103 11 6 3" xfId="32904" xr:uid="{B202B530-9A55-4B96-8221-56EC17A4D102}"/>
    <cellStyle name="Millares 103 11 7" xfId="16218" xr:uid="{00000000-0005-0000-0000-0000BC080000}"/>
    <cellStyle name="Millares 103 11 8" xfId="29777" xr:uid="{F7B16E7A-79D3-4197-A15A-A748D54C313C}"/>
    <cellStyle name="Millares 103 12" xfId="893" xr:uid="{00000000-0005-0000-0000-0000BD080000}"/>
    <cellStyle name="Millares 103 12 2" xfId="894" xr:uid="{00000000-0005-0000-0000-0000BE080000}"/>
    <cellStyle name="Millares 103 12 2 2" xfId="895" xr:uid="{00000000-0005-0000-0000-0000BF080000}"/>
    <cellStyle name="Millares 103 12 2 2 2" xfId="5697" xr:uid="{00000000-0005-0000-0000-0000C0080000}"/>
    <cellStyle name="Millares 103 12 2 2 2 2" xfId="14207" xr:uid="{00000000-0005-0000-0000-0000C1080000}"/>
    <cellStyle name="Millares 103 12 2 2 2 2 2" xfId="27746" xr:uid="{00000000-0005-0000-0000-0000C2080000}"/>
    <cellStyle name="Millares 103 12 2 2 2 2 3" xfId="22594" xr:uid="{00000000-0005-0000-0000-0000C3080000}"/>
    <cellStyle name="Millares 103 12 2 2 2 3" xfId="20833" xr:uid="{00000000-0005-0000-0000-0000C4080000}"/>
    <cellStyle name="Millares 103 12 2 2 2 4" xfId="37518" xr:uid="{FCF49638-9B6C-42D0-BBCF-C3C9087CCA41}"/>
    <cellStyle name="Millares 103 12 2 2 3" xfId="3905" xr:uid="{00000000-0005-0000-0000-0000C5080000}"/>
    <cellStyle name="Millares 103 12 2 2 3 2" xfId="12475" xr:uid="{00000000-0005-0000-0000-0000C6080000}"/>
    <cellStyle name="Millares 103 12 2 2 3 2 2" xfId="26019" xr:uid="{00000000-0005-0000-0000-0000C7080000}"/>
    <cellStyle name="Millares 103 12 2 2 3 3" xfId="19095" xr:uid="{00000000-0005-0000-0000-0000C8080000}"/>
    <cellStyle name="Millares 103 12 2 2 3 4" xfId="35780" xr:uid="{34AAA253-EA15-43D7-BB00-4D3C02F37DAE}"/>
    <cellStyle name="Millares 103 12 2 2 4" xfId="10807" xr:uid="{00000000-0005-0000-0000-0000C9080000}"/>
    <cellStyle name="Millares 103 12 2 2 4 2" xfId="24306" xr:uid="{00000000-0005-0000-0000-0000CA080000}"/>
    <cellStyle name="Millares 103 12 2 2 4 3" xfId="32910" xr:uid="{998FD4E2-70A2-4775-9C76-DF7C53D23B49}"/>
    <cellStyle name="Millares 103 12 2 2 5" xfId="16224" xr:uid="{00000000-0005-0000-0000-0000CB080000}"/>
    <cellStyle name="Millares 103 12 2 2 6" xfId="29783" xr:uid="{DEF779D3-B047-4D34-A2FD-6D6BAE74A88D}"/>
    <cellStyle name="Millares 103 12 2 3" xfId="5696" xr:uid="{00000000-0005-0000-0000-0000CC080000}"/>
    <cellStyle name="Millares 103 12 2 3 2" xfId="14206" xr:uid="{00000000-0005-0000-0000-0000CD080000}"/>
    <cellStyle name="Millares 103 12 2 3 2 2" xfId="27745" xr:uid="{00000000-0005-0000-0000-0000CE080000}"/>
    <cellStyle name="Millares 103 12 2 3 2 3" xfId="22593" xr:uid="{00000000-0005-0000-0000-0000CF080000}"/>
    <cellStyle name="Millares 103 12 2 3 3" xfId="20832" xr:uid="{00000000-0005-0000-0000-0000D0080000}"/>
    <cellStyle name="Millares 103 12 2 3 4" xfId="37517" xr:uid="{3707ECC7-13C0-4CD3-8943-D01C29D1CB2A}"/>
    <cellStyle name="Millares 103 12 2 4" xfId="3904" xr:uid="{00000000-0005-0000-0000-0000D1080000}"/>
    <cellStyle name="Millares 103 12 2 4 2" xfId="12474" xr:uid="{00000000-0005-0000-0000-0000D2080000}"/>
    <cellStyle name="Millares 103 12 2 4 2 2" xfId="26018" xr:uid="{00000000-0005-0000-0000-0000D3080000}"/>
    <cellStyle name="Millares 103 12 2 4 3" xfId="19094" xr:uid="{00000000-0005-0000-0000-0000D4080000}"/>
    <cellStyle name="Millares 103 12 2 4 4" xfId="35779" xr:uid="{A0DC8828-AF52-4017-8F45-76B429428916}"/>
    <cellStyle name="Millares 103 12 2 5" xfId="10806" xr:uid="{00000000-0005-0000-0000-0000D5080000}"/>
    <cellStyle name="Millares 103 12 2 5 2" xfId="24305" xr:uid="{00000000-0005-0000-0000-0000D6080000}"/>
    <cellStyle name="Millares 103 12 2 5 3" xfId="32909" xr:uid="{C12ACDB5-BBEF-4D1C-904F-9F5F1BF5C877}"/>
    <cellStyle name="Millares 103 12 2 6" xfId="16223" xr:uid="{00000000-0005-0000-0000-0000D7080000}"/>
    <cellStyle name="Millares 103 12 2 7" xfId="29782" xr:uid="{8319E11E-E69D-46A3-8C64-A6162D3FBDE7}"/>
    <cellStyle name="Millares 103 12 3" xfId="896" xr:uid="{00000000-0005-0000-0000-0000D8080000}"/>
    <cellStyle name="Millares 103 12 3 2" xfId="5698" xr:uid="{00000000-0005-0000-0000-0000D9080000}"/>
    <cellStyle name="Millares 103 12 3 2 2" xfId="14208" xr:uid="{00000000-0005-0000-0000-0000DA080000}"/>
    <cellStyle name="Millares 103 12 3 2 2 2" xfId="27747" xr:uid="{00000000-0005-0000-0000-0000DB080000}"/>
    <cellStyle name="Millares 103 12 3 2 2 3" xfId="22595" xr:uid="{00000000-0005-0000-0000-0000DC080000}"/>
    <cellStyle name="Millares 103 12 3 2 3" xfId="20834" xr:uid="{00000000-0005-0000-0000-0000DD080000}"/>
    <cellStyle name="Millares 103 12 3 2 4" xfId="37519" xr:uid="{EC81DFDB-1757-486E-B469-5EC342F185C8}"/>
    <cellStyle name="Millares 103 12 3 3" xfId="3906" xr:uid="{00000000-0005-0000-0000-0000DE080000}"/>
    <cellStyle name="Millares 103 12 3 3 2" xfId="12476" xr:uid="{00000000-0005-0000-0000-0000DF080000}"/>
    <cellStyle name="Millares 103 12 3 3 2 2" xfId="26020" xr:uid="{00000000-0005-0000-0000-0000E0080000}"/>
    <cellStyle name="Millares 103 12 3 3 3" xfId="19096" xr:uid="{00000000-0005-0000-0000-0000E1080000}"/>
    <cellStyle name="Millares 103 12 3 3 4" xfId="35781" xr:uid="{BF1D9E64-5CBD-424C-A077-CFBA2E313268}"/>
    <cellStyle name="Millares 103 12 3 4" xfId="10808" xr:uid="{00000000-0005-0000-0000-0000E2080000}"/>
    <cellStyle name="Millares 103 12 3 4 2" xfId="24307" xr:uid="{00000000-0005-0000-0000-0000E3080000}"/>
    <cellStyle name="Millares 103 12 3 4 3" xfId="32911" xr:uid="{2B0DB771-CF4F-4BCE-8D02-2E47240F486B}"/>
    <cellStyle name="Millares 103 12 3 5" xfId="16225" xr:uid="{00000000-0005-0000-0000-0000E4080000}"/>
    <cellStyle name="Millares 103 12 3 6" xfId="29784" xr:uid="{9BBDDAA4-5D68-44AC-8D61-ADE74BDCF784}"/>
    <cellStyle name="Millares 103 12 4" xfId="5695" xr:uid="{00000000-0005-0000-0000-0000E5080000}"/>
    <cellStyle name="Millares 103 12 4 2" xfId="14205" xr:uid="{00000000-0005-0000-0000-0000E6080000}"/>
    <cellStyle name="Millares 103 12 4 2 2" xfId="27744" xr:uid="{00000000-0005-0000-0000-0000E7080000}"/>
    <cellStyle name="Millares 103 12 4 2 3" xfId="22592" xr:uid="{00000000-0005-0000-0000-0000E8080000}"/>
    <cellStyle name="Millares 103 12 4 3" xfId="20831" xr:uid="{00000000-0005-0000-0000-0000E9080000}"/>
    <cellStyle name="Millares 103 12 4 4" xfId="37516" xr:uid="{7113AF3C-3F66-4266-A47C-8B0B790B9CF7}"/>
    <cellStyle name="Millares 103 12 5" xfId="3903" xr:uid="{00000000-0005-0000-0000-0000EA080000}"/>
    <cellStyle name="Millares 103 12 5 2" xfId="12473" xr:uid="{00000000-0005-0000-0000-0000EB080000}"/>
    <cellStyle name="Millares 103 12 5 2 2" xfId="26017" xr:uid="{00000000-0005-0000-0000-0000EC080000}"/>
    <cellStyle name="Millares 103 12 5 3" xfId="19093" xr:uid="{00000000-0005-0000-0000-0000ED080000}"/>
    <cellStyle name="Millares 103 12 5 4" xfId="35778" xr:uid="{39DE721D-AF3C-46C1-9F30-FA1337A88B9D}"/>
    <cellStyle name="Millares 103 12 6" xfId="10805" xr:uid="{00000000-0005-0000-0000-0000EE080000}"/>
    <cellStyle name="Millares 103 12 6 2" xfId="24304" xr:uid="{00000000-0005-0000-0000-0000EF080000}"/>
    <cellStyle name="Millares 103 12 6 3" xfId="32908" xr:uid="{455E610D-97DB-440A-8940-C466838C9887}"/>
    <cellStyle name="Millares 103 12 7" xfId="16222" xr:uid="{00000000-0005-0000-0000-0000F0080000}"/>
    <cellStyle name="Millares 103 12 8" xfId="29781" xr:uid="{43581EF5-4763-4718-86E9-BFBDAE017EF5}"/>
    <cellStyle name="Millares 103 13" xfId="897" xr:uid="{00000000-0005-0000-0000-0000F1080000}"/>
    <cellStyle name="Millares 103 13 2" xfId="898" xr:uid="{00000000-0005-0000-0000-0000F2080000}"/>
    <cellStyle name="Millares 103 13 2 2" xfId="899" xr:uid="{00000000-0005-0000-0000-0000F3080000}"/>
    <cellStyle name="Millares 103 13 2 2 2" xfId="5701" xr:uid="{00000000-0005-0000-0000-0000F4080000}"/>
    <cellStyle name="Millares 103 13 2 2 2 2" xfId="14211" xr:uid="{00000000-0005-0000-0000-0000F5080000}"/>
    <cellStyle name="Millares 103 13 2 2 2 2 2" xfId="27750" xr:uid="{00000000-0005-0000-0000-0000F6080000}"/>
    <cellStyle name="Millares 103 13 2 2 2 2 3" xfId="22598" xr:uid="{00000000-0005-0000-0000-0000F7080000}"/>
    <cellStyle name="Millares 103 13 2 2 2 3" xfId="20837" xr:uid="{00000000-0005-0000-0000-0000F8080000}"/>
    <cellStyle name="Millares 103 13 2 2 2 4" xfId="37522" xr:uid="{36906591-9216-4593-B6AA-F070CE67689E}"/>
    <cellStyle name="Millares 103 13 2 2 3" xfId="3909" xr:uid="{00000000-0005-0000-0000-0000F9080000}"/>
    <cellStyle name="Millares 103 13 2 2 3 2" xfId="12479" xr:uid="{00000000-0005-0000-0000-0000FA080000}"/>
    <cellStyle name="Millares 103 13 2 2 3 2 2" xfId="26023" xr:uid="{00000000-0005-0000-0000-0000FB080000}"/>
    <cellStyle name="Millares 103 13 2 2 3 3" xfId="19099" xr:uid="{00000000-0005-0000-0000-0000FC080000}"/>
    <cellStyle name="Millares 103 13 2 2 3 4" xfId="35784" xr:uid="{CBB8312E-6C1A-47A9-B21A-1A041CE51EFF}"/>
    <cellStyle name="Millares 103 13 2 2 4" xfId="10811" xr:uid="{00000000-0005-0000-0000-0000FD080000}"/>
    <cellStyle name="Millares 103 13 2 2 4 2" xfId="24310" xr:uid="{00000000-0005-0000-0000-0000FE080000}"/>
    <cellStyle name="Millares 103 13 2 2 4 3" xfId="32914" xr:uid="{2F4A2BA5-5037-4719-ADB6-B217D5FF5F4A}"/>
    <cellStyle name="Millares 103 13 2 2 5" xfId="16228" xr:uid="{00000000-0005-0000-0000-0000FF080000}"/>
    <cellStyle name="Millares 103 13 2 2 6" xfId="29787" xr:uid="{2295ECB2-9707-416F-B530-7A3AEF189695}"/>
    <cellStyle name="Millares 103 13 2 3" xfId="5700" xr:uid="{00000000-0005-0000-0000-000000090000}"/>
    <cellStyle name="Millares 103 13 2 3 2" xfId="14210" xr:uid="{00000000-0005-0000-0000-000001090000}"/>
    <cellStyle name="Millares 103 13 2 3 2 2" xfId="27749" xr:uid="{00000000-0005-0000-0000-000002090000}"/>
    <cellStyle name="Millares 103 13 2 3 2 3" xfId="22597" xr:uid="{00000000-0005-0000-0000-000003090000}"/>
    <cellStyle name="Millares 103 13 2 3 3" xfId="20836" xr:uid="{00000000-0005-0000-0000-000004090000}"/>
    <cellStyle name="Millares 103 13 2 3 4" xfId="37521" xr:uid="{7C31C225-1AF5-41D3-9FE9-1735A02C82E7}"/>
    <cellStyle name="Millares 103 13 2 4" xfId="3908" xr:uid="{00000000-0005-0000-0000-000005090000}"/>
    <cellStyle name="Millares 103 13 2 4 2" xfId="12478" xr:uid="{00000000-0005-0000-0000-000006090000}"/>
    <cellStyle name="Millares 103 13 2 4 2 2" xfId="26022" xr:uid="{00000000-0005-0000-0000-000007090000}"/>
    <cellStyle name="Millares 103 13 2 4 3" xfId="19098" xr:uid="{00000000-0005-0000-0000-000008090000}"/>
    <cellStyle name="Millares 103 13 2 4 4" xfId="35783" xr:uid="{D546D042-58AA-4034-A5EC-D4E6B0D63122}"/>
    <cellStyle name="Millares 103 13 2 5" xfId="10810" xr:uid="{00000000-0005-0000-0000-000009090000}"/>
    <cellStyle name="Millares 103 13 2 5 2" xfId="24309" xr:uid="{00000000-0005-0000-0000-00000A090000}"/>
    <cellStyle name="Millares 103 13 2 5 3" xfId="32913" xr:uid="{3D8B0B02-AFF5-49E9-BE94-6E545266E9ED}"/>
    <cellStyle name="Millares 103 13 2 6" xfId="16227" xr:uid="{00000000-0005-0000-0000-00000B090000}"/>
    <cellStyle name="Millares 103 13 2 7" xfId="29786" xr:uid="{A0F9F2EA-1CC4-42CD-A0A3-79BF2AA5DD24}"/>
    <cellStyle name="Millares 103 13 3" xfId="900" xr:uid="{00000000-0005-0000-0000-00000C090000}"/>
    <cellStyle name="Millares 103 13 3 2" xfId="5702" xr:uid="{00000000-0005-0000-0000-00000D090000}"/>
    <cellStyle name="Millares 103 13 3 2 2" xfId="14212" xr:uid="{00000000-0005-0000-0000-00000E090000}"/>
    <cellStyle name="Millares 103 13 3 2 2 2" xfId="27751" xr:uid="{00000000-0005-0000-0000-00000F090000}"/>
    <cellStyle name="Millares 103 13 3 2 2 3" xfId="22599" xr:uid="{00000000-0005-0000-0000-000010090000}"/>
    <cellStyle name="Millares 103 13 3 2 3" xfId="20838" xr:uid="{00000000-0005-0000-0000-000011090000}"/>
    <cellStyle name="Millares 103 13 3 2 4" xfId="37523" xr:uid="{EC496494-2DE5-4FA5-9525-0A2D9DB82B8F}"/>
    <cellStyle name="Millares 103 13 3 3" xfId="3910" xr:uid="{00000000-0005-0000-0000-000012090000}"/>
    <cellStyle name="Millares 103 13 3 3 2" xfId="12480" xr:uid="{00000000-0005-0000-0000-000013090000}"/>
    <cellStyle name="Millares 103 13 3 3 2 2" xfId="26024" xr:uid="{00000000-0005-0000-0000-000014090000}"/>
    <cellStyle name="Millares 103 13 3 3 3" xfId="19100" xr:uid="{00000000-0005-0000-0000-000015090000}"/>
    <cellStyle name="Millares 103 13 3 3 4" xfId="35785" xr:uid="{76371137-68AE-46E4-9A8D-67CD0069E707}"/>
    <cellStyle name="Millares 103 13 3 4" xfId="10812" xr:uid="{00000000-0005-0000-0000-000016090000}"/>
    <cellStyle name="Millares 103 13 3 4 2" xfId="24311" xr:uid="{00000000-0005-0000-0000-000017090000}"/>
    <cellStyle name="Millares 103 13 3 4 3" xfId="32915" xr:uid="{76E0D328-97F5-4343-9B28-44674A444053}"/>
    <cellStyle name="Millares 103 13 3 5" xfId="16229" xr:uid="{00000000-0005-0000-0000-000018090000}"/>
    <cellStyle name="Millares 103 13 3 6" xfId="29788" xr:uid="{2410C65E-489D-4FDB-9FDB-C49230F7CC29}"/>
    <cellStyle name="Millares 103 13 4" xfId="5699" xr:uid="{00000000-0005-0000-0000-000019090000}"/>
    <cellStyle name="Millares 103 13 4 2" xfId="14209" xr:uid="{00000000-0005-0000-0000-00001A090000}"/>
    <cellStyle name="Millares 103 13 4 2 2" xfId="27748" xr:uid="{00000000-0005-0000-0000-00001B090000}"/>
    <cellStyle name="Millares 103 13 4 2 3" xfId="22596" xr:uid="{00000000-0005-0000-0000-00001C090000}"/>
    <cellStyle name="Millares 103 13 4 3" xfId="20835" xr:uid="{00000000-0005-0000-0000-00001D090000}"/>
    <cellStyle name="Millares 103 13 4 4" xfId="37520" xr:uid="{F4880A35-5EE3-4CBF-84E4-02935EA2D29F}"/>
    <cellStyle name="Millares 103 13 5" xfId="3907" xr:uid="{00000000-0005-0000-0000-00001E090000}"/>
    <cellStyle name="Millares 103 13 5 2" xfId="12477" xr:uid="{00000000-0005-0000-0000-00001F090000}"/>
    <cellStyle name="Millares 103 13 5 2 2" xfId="26021" xr:uid="{00000000-0005-0000-0000-000020090000}"/>
    <cellStyle name="Millares 103 13 5 3" xfId="19097" xr:uid="{00000000-0005-0000-0000-000021090000}"/>
    <cellStyle name="Millares 103 13 5 4" xfId="35782" xr:uid="{29964F43-E92A-4D15-A4D1-D9B661564E0D}"/>
    <cellStyle name="Millares 103 13 6" xfId="10809" xr:uid="{00000000-0005-0000-0000-000022090000}"/>
    <cellStyle name="Millares 103 13 6 2" xfId="24308" xr:uid="{00000000-0005-0000-0000-000023090000}"/>
    <cellStyle name="Millares 103 13 6 3" xfId="32912" xr:uid="{3865E622-02A3-43A7-9C63-FA69E17F7B8F}"/>
    <cellStyle name="Millares 103 13 7" xfId="16226" xr:uid="{00000000-0005-0000-0000-000024090000}"/>
    <cellStyle name="Millares 103 13 8" xfId="29785" xr:uid="{F2086371-A613-431A-B61F-9549B81CDB49}"/>
    <cellStyle name="Millares 103 14" xfId="901" xr:uid="{00000000-0005-0000-0000-000025090000}"/>
    <cellStyle name="Millares 103 14 2" xfId="902" xr:uid="{00000000-0005-0000-0000-000026090000}"/>
    <cellStyle name="Millares 103 14 2 2" xfId="903" xr:uid="{00000000-0005-0000-0000-000027090000}"/>
    <cellStyle name="Millares 103 14 2 2 2" xfId="5705" xr:uid="{00000000-0005-0000-0000-000028090000}"/>
    <cellStyle name="Millares 103 14 2 2 2 2" xfId="14215" xr:uid="{00000000-0005-0000-0000-000029090000}"/>
    <cellStyle name="Millares 103 14 2 2 2 2 2" xfId="27754" xr:uid="{00000000-0005-0000-0000-00002A090000}"/>
    <cellStyle name="Millares 103 14 2 2 2 2 3" xfId="22602" xr:uid="{00000000-0005-0000-0000-00002B090000}"/>
    <cellStyle name="Millares 103 14 2 2 2 3" xfId="20841" xr:uid="{00000000-0005-0000-0000-00002C090000}"/>
    <cellStyle name="Millares 103 14 2 2 2 4" xfId="37526" xr:uid="{0E8CD47F-FECA-4CFA-9110-31F6666229A3}"/>
    <cellStyle name="Millares 103 14 2 2 3" xfId="3913" xr:uid="{00000000-0005-0000-0000-00002D090000}"/>
    <cellStyle name="Millares 103 14 2 2 3 2" xfId="12483" xr:uid="{00000000-0005-0000-0000-00002E090000}"/>
    <cellStyle name="Millares 103 14 2 2 3 2 2" xfId="26027" xr:uid="{00000000-0005-0000-0000-00002F090000}"/>
    <cellStyle name="Millares 103 14 2 2 3 3" xfId="19103" xr:uid="{00000000-0005-0000-0000-000030090000}"/>
    <cellStyle name="Millares 103 14 2 2 3 4" xfId="35788" xr:uid="{F8406A94-7363-4C7B-89BF-ABE07EB3413D}"/>
    <cellStyle name="Millares 103 14 2 2 4" xfId="10815" xr:uid="{00000000-0005-0000-0000-000031090000}"/>
    <cellStyle name="Millares 103 14 2 2 4 2" xfId="24314" xr:uid="{00000000-0005-0000-0000-000032090000}"/>
    <cellStyle name="Millares 103 14 2 2 4 3" xfId="32918" xr:uid="{1D68B666-79E4-495A-B333-889E3322E389}"/>
    <cellStyle name="Millares 103 14 2 2 5" xfId="16232" xr:uid="{00000000-0005-0000-0000-000033090000}"/>
    <cellStyle name="Millares 103 14 2 2 6" xfId="29791" xr:uid="{81235F7B-5C72-4570-96DA-17CE2EEBC109}"/>
    <cellStyle name="Millares 103 14 2 3" xfId="5704" xr:uid="{00000000-0005-0000-0000-000034090000}"/>
    <cellStyle name="Millares 103 14 2 3 2" xfId="14214" xr:uid="{00000000-0005-0000-0000-000035090000}"/>
    <cellStyle name="Millares 103 14 2 3 2 2" xfId="27753" xr:uid="{00000000-0005-0000-0000-000036090000}"/>
    <cellStyle name="Millares 103 14 2 3 2 3" xfId="22601" xr:uid="{00000000-0005-0000-0000-000037090000}"/>
    <cellStyle name="Millares 103 14 2 3 3" xfId="20840" xr:uid="{00000000-0005-0000-0000-000038090000}"/>
    <cellStyle name="Millares 103 14 2 3 4" xfId="37525" xr:uid="{9D5D68A7-5CF6-45D7-ABA9-5A5520BBC7CA}"/>
    <cellStyle name="Millares 103 14 2 4" xfId="3912" xr:uid="{00000000-0005-0000-0000-000039090000}"/>
    <cellStyle name="Millares 103 14 2 4 2" xfId="12482" xr:uid="{00000000-0005-0000-0000-00003A090000}"/>
    <cellStyle name="Millares 103 14 2 4 2 2" xfId="26026" xr:uid="{00000000-0005-0000-0000-00003B090000}"/>
    <cellStyle name="Millares 103 14 2 4 3" xfId="19102" xr:uid="{00000000-0005-0000-0000-00003C090000}"/>
    <cellStyle name="Millares 103 14 2 4 4" xfId="35787" xr:uid="{15218A5B-2BD3-4166-B32A-F85F735E010C}"/>
    <cellStyle name="Millares 103 14 2 5" xfId="10814" xr:uid="{00000000-0005-0000-0000-00003D090000}"/>
    <cellStyle name="Millares 103 14 2 5 2" xfId="24313" xr:uid="{00000000-0005-0000-0000-00003E090000}"/>
    <cellStyle name="Millares 103 14 2 5 3" xfId="32917" xr:uid="{E530625F-5C62-4343-BA5D-E7D15D56381F}"/>
    <cellStyle name="Millares 103 14 2 6" xfId="16231" xr:uid="{00000000-0005-0000-0000-00003F090000}"/>
    <cellStyle name="Millares 103 14 2 7" xfId="29790" xr:uid="{7F318B1E-046F-41AD-A732-14BC2A0BC94D}"/>
    <cellStyle name="Millares 103 14 3" xfId="904" xr:uid="{00000000-0005-0000-0000-000040090000}"/>
    <cellStyle name="Millares 103 14 3 2" xfId="5706" xr:uid="{00000000-0005-0000-0000-000041090000}"/>
    <cellStyle name="Millares 103 14 3 2 2" xfId="14216" xr:uid="{00000000-0005-0000-0000-000042090000}"/>
    <cellStyle name="Millares 103 14 3 2 2 2" xfId="27755" xr:uid="{00000000-0005-0000-0000-000043090000}"/>
    <cellStyle name="Millares 103 14 3 2 2 3" xfId="22603" xr:uid="{00000000-0005-0000-0000-000044090000}"/>
    <cellStyle name="Millares 103 14 3 2 3" xfId="20842" xr:uid="{00000000-0005-0000-0000-000045090000}"/>
    <cellStyle name="Millares 103 14 3 2 4" xfId="37527" xr:uid="{4B354980-5689-43B4-86D4-1EA4A0806AC3}"/>
    <cellStyle name="Millares 103 14 3 3" xfId="3914" xr:uid="{00000000-0005-0000-0000-000046090000}"/>
    <cellStyle name="Millares 103 14 3 3 2" xfId="12484" xr:uid="{00000000-0005-0000-0000-000047090000}"/>
    <cellStyle name="Millares 103 14 3 3 2 2" xfId="26028" xr:uid="{00000000-0005-0000-0000-000048090000}"/>
    <cellStyle name="Millares 103 14 3 3 3" xfId="19104" xr:uid="{00000000-0005-0000-0000-000049090000}"/>
    <cellStyle name="Millares 103 14 3 3 4" xfId="35789" xr:uid="{14DC337F-F307-4182-B00D-F6E4E3970629}"/>
    <cellStyle name="Millares 103 14 3 4" xfId="10816" xr:uid="{00000000-0005-0000-0000-00004A090000}"/>
    <cellStyle name="Millares 103 14 3 4 2" xfId="24315" xr:uid="{00000000-0005-0000-0000-00004B090000}"/>
    <cellStyle name="Millares 103 14 3 4 3" xfId="32919" xr:uid="{B561B220-2E7F-47F8-AD3C-96CBF965141F}"/>
    <cellStyle name="Millares 103 14 3 5" xfId="16233" xr:uid="{00000000-0005-0000-0000-00004C090000}"/>
    <cellStyle name="Millares 103 14 3 6" xfId="29792" xr:uid="{0C9DCC99-12E7-473C-9038-9C3CAC18B351}"/>
    <cellStyle name="Millares 103 14 4" xfId="5703" xr:uid="{00000000-0005-0000-0000-00004D090000}"/>
    <cellStyle name="Millares 103 14 4 2" xfId="14213" xr:uid="{00000000-0005-0000-0000-00004E090000}"/>
    <cellStyle name="Millares 103 14 4 2 2" xfId="27752" xr:uid="{00000000-0005-0000-0000-00004F090000}"/>
    <cellStyle name="Millares 103 14 4 2 3" xfId="22600" xr:uid="{00000000-0005-0000-0000-000050090000}"/>
    <cellStyle name="Millares 103 14 4 3" xfId="20839" xr:uid="{00000000-0005-0000-0000-000051090000}"/>
    <cellStyle name="Millares 103 14 4 4" xfId="37524" xr:uid="{D8DEB897-B4A3-455D-A5F6-53FC9173FC36}"/>
    <cellStyle name="Millares 103 14 5" xfId="3911" xr:uid="{00000000-0005-0000-0000-000052090000}"/>
    <cellStyle name="Millares 103 14 5 2" xfId="12481" xr:uid="{00000000-0005-0000-0000-000053090000}"/>
    <cellStyle name="Millares 103 14 5 2 2" xfId="26025" xr:uid="{00000000-0005-0000-0000-000054090000}"/>
    <cellStyle name="Millares 103 14 5 3" xfId="19101" xr:uid="{00000000-0005-0000-0000-000055090000}"/>
    <cellStyle name="Millares 103 14 5 4" xfId="35786" xr:uid="{8223456C-2875-45E1-8CE7-121BC839F1D3}"/>
    <cellStyle name="Millares 103 14 6" xfId="10813" xr:uid="{00000000-0005-0000-0000-000056090000}"/>
    <cellStyle name="Millares 103 14 6 2" xfId="24312" xr:uid="{00000000-0005-0000-0000-000057090000}"/>
    <cellStyle name="Millares 103 14 6 3" xfId="32916" xr:uid="{F15FB323-A206-4C0D-B0A2-BD76A38D2510}"/>
    <cellStyle name="Millares 103 14 7" xfId="16230" xr:uid="{00000000-0005-0000-0000-000058090000}"/>
    <cellStyle name="Millares 103 14 8" xfId="29789" xr:uid="{74513C19-6D33-4334-90ED-D637DC23290B}"/>
    <cellStyle name="Millares 103 15" xfId="905" xr:uid="{00000000-0005-0000-0000-000059090000}"/>
    <cellStyle name="Millares 103 15 2" xfId="5707" xr:uid="{00000000-0005-0000-0000-00005A090000}"/>
    <cellStyle name="Millares 103 15 2 2" xfId="14217" xr:uid="{00000000-0005-0000-0000-00005B090000}"/>
    <cellStyle name="Millares 103 15 2 2 2" xfId="27756" xr:uid="{00000000-0005-0000-0000-00005C090000}"/>
    <cellStyle name="Millares 103 15 2 2 3" xfId="22604" xr:uid="{00000000-0005-0000-0000-00005D090000}"/>
    <cellStyle name="Millares 103 15 2 3" xfId="20843" xr:uid="{00000000-0005-0000-0000-00005E090000}"/>
    <cellStyle name="Millares 103 15 2 4" xfId="37528" xr:uid="{942257AB-8D9A-4644-B4E1-38F4E20A4D9E}"/>
    <cellStyle name="Millares 103 15 3" xfId="3915" xr:uid="{00000000-0005-0000-0000-00005F090000}"/>
    <cellStyle name="Millares 103 15 3 2" xfId="12485" xr:uid="{00000000-0005-0000-0000-000060090000}"/>
    <cellStyle name="Millares 103 15 3 2 2" xfId="26029" xr:uid="{00000000-0005-0000-0000-000061090000}"/>
    <cellStyle name="Millares 103 15 3 3" xfId="19105" xr:uid="{00000000-0005-0000-0000-000062090000}"/>
    <cellStyle name="Millares 103 15 3 4" xfId="35790" xr:uid="{B3481CEC-35F8-4976-87F1-9A0F8D01B73B}"/>
    <cellStyle name="Millares 103 15 4" xfId="10817" xr:uid="{00000000-0005-0000-0000-000063090000}"/>
    <cellStyle name="Millares 103 15 4 2" xfId="24316" xr:uid="{00000000-0005-0000-0000-000064090000}"/>
    <cellStyle name="Millares 103 15 4 3" xfId="32920" xr:uid="{9AD4898E-626D-4FAF-9B88-6E2936091913}"/>
    <cellStyle name="Millares 103 15 5" xfId="16234" xr:uid="{00000000-0005-0000-0000-000065090000}"/>
    <cellStyle name="Millares 103 15 6" xfId="29793" xr:uid="{4790FCB8-8A94-4445-AFA2-350E17F18878}"/>
    <cellStyle name="Millares 103 16" xfId="5686" xr:uid="{00000000-0005-0000-0000-000066090000}"/>
    <cellStyle name="Millares 103 16 2" xfId="14196" xr:uid="{00000000-0005-0000-0000-000067090000}"/>
    <cellStyle name="Millares 103 16 2 2" xfId="27735" xr:uid="{00000000-0005-0000-0000-000068090000}"/>
    <cellStyle name="Millares 103 16 2 3" xfId="22583" xr:uid="{00000000-0005-0000-0000-000069090000}"/>
    <cellStyle name="Millares 103 16 3" xfId="20822" xr:uid="{00000000-0005-0000-0000-00006A090000}"/>
    <cellStyle name="Millares 103 16 4" xfId="37507" xr:uid="{BFE561DF-8BA4-43A1-8948-39A920F08F51}"/>
    <cellStyle name="Millares 103 17" xfId="3894" xr:uid="{00000000-0005-0000-0000-00006B090000}"/>
    <cellStyle name="Millares 103 17 2" xfId="12464" xr:uid="{00000000-0005-0000-0000-00006C090000}"/>
    <cellStyle name="Millares 103 17 2 2" xfId="26008" xr:uid="{00000000-0005-0000-0000-00006D090000}"/>
    <cellStyle name="Millares 103 17 3" xfId="19084" xr:uid="{00000000-0005-0000-0000-00006E090000}"/>
    <cellStyle name="Millares 103 17 4" xfId="35769" xr:uid="{B17DC5C7-D10A-44C0-AFAC-836D5E54D188}"/>
    <cellStyle name="Millares 103 18" xfId="10796" xr:uid="{00000000-0005-0000-0000-00006F090000}"/>
    <cellStyle name="Millares 103 18 2" xfId="24295" xr:uid="{00000000-0005-0000-0000-000070090000}"/>
    <cellStyle name="Millares 103 18 3" xfId="32899" xr:uid="{18BFD07A-FCE9-42BA-9389-3A2244C02743}"/>
    <cellStyle name="Millares 103 19" xfId="16213" xr:uid="{00000000-0005-0000-0000-000071090000}"/>
    <cellStyle name="Millares 103 2" xfId="906" xr:uid="{00000000-0005-0000-0000-000072090000}"/>
    <cellStyle name="Millares 103 2 2" xfId="907" xr:uid="{00000000-0005-0000-0000-000073090000}"/>
    <cellStyle name="Millares 103 2 2 2" xfId="908" xr:uid="{00000000-0005-0000-0000-000074090000}"/>
    <cellStyle name="Millares 103 2 2 2 2" xfId="5710" xr:uid="{00000000-0005-0000-0000-000075090000}"/>
    <cellStyle name="Millares 103 2 2 2 2 2" xfId="14220" xr:uid="{00000000-0005-0000-0000-000076090000}"/>
    <cellStyle name="Millares 103 2 2 2 2 2 2" xfId="27759" xr:uid="{00000000-0005-0000-0000-000077090000}"/>
    <cellStyle name="Millares 103 2 2 2 2 2 3" xfId="22607" xr:uid="{00000000-0005-0000-0000-000078090000}"/>
    <cellStyle name="Millares 103 2 2 2 2 3" xfId="20846" xr:uid="{00000000-0005-0000-0000-000079090000}"/>
    <cellStyle name="Millares 103 2 2 2 2 4" xfId="37531" xr:uid="{805F946E-182D-49CA-8BA9-9EC6D23306C0}"/>
    <cellStyle name="Millares 103 2 2 2 3" xfId="3918" xr:uid="{00000000-0005-0000-0000-00007A090000}"/>
    <cellStyle name="Millares 103 2 2 2 3 2" xfId="12488" xr:uid="{00000000-0005-0000-0000-00007B090000}"/>
    <cellStyle name="Millares 103 2 2 2 3 2 2" xfId="26032" xr:uid="{00000000-0005-0000-0000-00007C090000}"/>
    <cellStyle name="Millares 103 2 2 2 3 3" xfId="19108" xr:uid="{00000000-0005-0000-0000-00007D090000}"/>
    <cellStyle name="Millares 103 2 2 2 3 4" xfId="35793" xr:uid="{7CC4EAC6-61BD-4ADC-8C30-E6142F80A91F}"/>
    <cellStyle name="Millares 103 2 2 2 4" xfId="10820" xr:uid="{00000000-0005-0000-0000-00007E090000}"/>
    <cellStyle name="Millares 103 2 2 2 4 2" xfId="24319" xr:uid="{00000000-0005-0000-0000-00007F090000}"/>
    <cellStyle name="Millares 103 2 2 2 4 3" xfId="32923" xr:uid="{21DC4090-19D3-46CB-8509-6096AFB235DD}"/>
    <cellStyle name="Millares 103 2 2 2 5" xfId="16237" xr:uid="{00000000-0005-0000-0000-000080090000}"/>
    <cellStyle name="Millares 103 2 2 2 6" xfId="29796" xr:uid="{DDB03EE4-CCA2-484A-B56A-75EB6F22326D}"/>
    <cellStyle name="Millares 103 2 2 3" xfId="5709" xr:uid="{00000000-0005-0000-0000-000081090000}"/>
    <cellStyle name="Millares 103 2 2 3 2" xfId="14219" xr:uid="{00000000-0005-0000-0000-000082090000}"/>
    <cellStyle name="Millares 103 2 2 3 2 2" xfId="27758" xr:uid="{00000000-0005-0000-0000-000083090000}"/>
    <cellStyle name="Millares 103 2 2 3 2 3" xfId="22606" xr:uid="{00000000-0005-0000-0000-000084090000}"/>
    <cellStyle name="Millares 103 2 2 3 3" xfId="20845" xr:uid="{00000000-0005-0000-0000-000085090000}"/>
    <cellStyle name="Millares 103 2 2 3 4" xfId="37530" xr:uid="{CE7158A7-4A78-4E04-B114-F8E21A58AC0F}"/>
    <cellStyle name="Millares 103 2 2 4" xfId="3917" xr:uid="{00000000-0005-0000-0000-000086090000}"/>
    <cellStyle name="Millares 103 2 2 4 2" xfId="12487" xr:uid="{00000000-0005-0000-0000-000087090000}"/>
    <cellStyle name="Millares 103 2 2 4 2 2" xfId="26031" xr:uid="{00000000-0005-0000-0000-000088090000}"/>
    <cellStyle name="Millares 103 2 2 4 3" xfId="19107" xr:uid="{00000000-0005-0000-0000-000089090000}"/>
    <cellStyle name="Millares 103 2 2 4 4" xfId="35792" xr:uid="{7FACA4D0-1387-4E16-959A-D6259995B985}"/>
    <cellStyle name="Millares 103 2 2 5" xfId="10819" xr:uid="{00000000-0005-0000-0000-00008A090000}"/>
    <cellStyle name="Millares 103 2 2 5 2" xfId="24318" xr:uid="{00000000-0005-0000-0000-00008B090000}"/>
    <cellStyle name="Millares 103 2 2 5 3" xfId="32922" xr:uid="{A61CDCA1-3488-467C-B5BF-EC18A333A0DA}"/>
    <cellStyle name="Millares 103 2 2 6" xfId="16236" xr:uid="{00000000-0005-0000-0000-00008C090000}"/>
    <cellStyle name="Millares 103 2 2 7" xfId="29795" xr:uid="{7F5E5C86-D451-4572-A4D0-4C8309ACE1AE}"/>
    <cellStyle name="Millares 103 2 3" xfId="909" xr:uid="{00000000-0005-0000-0000-00008D090000}"/>
    <cellStyle name="Millares 103 2 3 2" xfId="5711" xr:uid="{00000000-0005-0000-0000-00008E090000}"/>
    <cellStyle name="Millares 103 2 3 2 2" xfId="14221" xr:uid="{00000000-0005-0000-0000-00008F090000}"/>
    <cellStyle name="Millares 103 2 3 2 2 2" xfId="27760" xr:uid="{00000000-0005-0000-0000-000090090000}"/>
    <cellStyle name="Millares 103 2 3 2 2 3" xfId="22608" xr:uid="{00000000-0005-0000-0000-000091090000}"/>
    <cellStyle name="Millares 103 2 3 2 3" xfId="20847" xr:uid="{00000000-0005-0000-0000-000092090000}"/>
    <cellStyle name="Millares 103 2 3 2 4" xfId="37532" xr:uid="{B94F2E7A-858D-4A76-A1F9-7DA07C23DF98}"/>
    <cellStyle name="Millares 103 2 3 3" xfId="3919" xr:uid="{00000000-0005-0000-0000-000093090000}"/>
    <cellStyle name="Millares 103 2 3 3 2" xfId="12489" xr:uid="{00000000-0005-0000-0000-000094090000}"/>
    <cellStyle name="Millares 103 2 3 3 2 2" xfId="26033" xr:uid="{00000000-0005-0000-0000-000095090000}"/>
    <cellStyle name="Millares 103 2 3 3 3" xfId="19109" xr:uid="{00000000-0005-0000-0000-000096090000}"/>
    <cellStyle name="Millares 103 2 3 3 4" xfId="35794" xr:uid="{35F44E72-5EFA-467C-845F-3DEA987A4863}"/>
    <cellStyle name="Millares 103 2 3 4" xfId="10821" xr:uid="{00000000-0005-0000-0000-000097090000}"/>
    <cellStyle name="Millares 103 2 3 4 2" xfId="24320" xr:uid="{00000000-0005-0000-0000-000098090000}"/>
    <cellStyle name="Millares 103 2 3 4 3" xfId="32924" xr:uid="{1A03D26A-4E49-4E7B-A7B7-B4334B1AF90C}"/>
    <cellStyle name="Millares 103 2 3 5" xfId="16238" xr:uid="{00000000-0005-0000-0000-000099090000}"/>
    <cellStyle name="Millares 103 2 3 6" xfId="29797" xr:uid="{6923B8AF-5210-47BD-8A2B-05B6D390136E}"/>
    <cellStyle name="Millares 103 2 4" xfId="5708" xr:uid="{00000000-0005-0000-0000-00009A090000}"/>
    <cellStyle name="Millares 103 2 4 2" xfId="14218" xr:uid="{00000000-0005-0000-0000-00009B090000}"/>
    <cellStyle name="Millares 103 2 4 2 2" xfId="27757" xr:uid="{00000000-0005-0000-0000-00009C090000}"/>
    <cellStyle name="Millares 103 2 4 2 3" xfId="22605" xr:uid="{00000000-0005-0000-0000-00009D090000}"/>
    <cellStyle name="Millares 103 2 4 3" xfId="20844" xr:uid="{00000000-0005-0000-0000-00009E090000}"/>
    <cellStyle name="Millares 103 2 4 4" xfId="37529" xr:uid="{53F00310-CE6B-43B7-AFFE-F245C78C48DF}"/>
    <cellStyle name="Millares 103 2 5" xfId="3916" xr:uid="{00000000-0005-0000-0000-00009F090000}"/>
    <cellStyle name="Millares 103 2 5 2" xfId="12486" xr:uid="{00000000-0005-0000-0000-0000A0090000}"/>
    <cellStyle name="Millares 103 2 5 2 2" xfId="26030" xr:uid="{00000000-0005-0000-0000-0000A1090000}"/>
    <cellStyle name="Millares 103 2 5 3" xfId="19106" xr:uid="{00000000-0005-0000-0000-0000A2090000}"/>
    <cellStyle name="Millares 103 2 5 4" xfId="35791" xr:uid="{52828098-90BB-41EE-ABF1-9DAE223F6FC4}"/>
    <cellStyle name="Millares 103 2 6" xfId="10818" xr:uid="{00000000-0005-0000-0000-0000A3090000}"/>
    <cellStyle name="Millares 103 2 6 2" xfId="24317" xr:uid="{00000000-0005-0000-0000-0000A4090000}"/>
    <cellStyle name="Millares 103 2 6 3" xfId="32921" xr:uid="{60C1A47B-B9B0-494D-87B4-1825E0AFEAF7}"/>
    <cellStyle name="Millares 103 2 7" xfId="16235" xr:uid="{00000000-0005-0000-0000-0000A5090000}"/>
    <cellStyle name="Millares 103 2 8" xfId="29794" xr:uid="{B23B1CFE-2CB2-4F9E-9A77-53D9A8F791E3}"/>
    <cellStyle name="Millares 103 20" xfId="29772" xr:uid="{2A2ED4DC-6AEA-4FCF-9CF4-F84A9F1988CC}"/>
    <cellStyle name="Millares 103 3" xfId="910" xr:uid="{00000000-0005-0000-0000-0000A6090000}"/>
    <cellStyle name="Millares 103 3 2" xfId="911" xr:uid="{00000000-0005-0000-0000-0000A7090000}"/>
    <cellStyle name="Millares 103 3 2 2" xfId="912" xr:uid="{00000000-0005-0000-0000-0000A8090000}"/>
    <cellStyle name="Millares 103 3 2 2 2" xfId="5714" xr:uid="{00000000-0005-0000-0000-0000A9090000}"/>
    <cellStyle name="Millares 103 3 2 2 2 2" xfId="14224" xr:uid="{00000000-0005-0000-0000-0000AA090000}"/>
    <cellStyle name="Millares 103 3 2 2 2 2 2" xfId="27763" xr:uid="{00000000-0005-0000-0000-0000AB090000}"/>
    <cellStyle name="Millares 103 3 2 2 2 2 3" xfId="22611" xr:uid="{00000000-0005-0000-0000-0000AC090000}"/>
    <cellStyle name="Millares 103 3 2 2 2 3" xfId="20850" xr:uid="{00000000-0005-0000-0000-0000AD090000}"/>
    <cellStyle name="Millares 103 3 2 2 2 4" xfId="37535" xr:uid="{D034CB44-5A63-42B1-8FDA-C1E4ABB6120C}"/>
    <cellStyle name="Millares 103 3 2 2 3" xfId="3922" xr:uid="{00000000-0005-0000-0000-0000AE090000}"/>
    <cellStyle name="Millares 103 3 2 2 3 2" xfId="12492" xr:uid="{00000000-0005-0000-0000-0000AF090000}"/>
    <cellStyle name="Millares 103 3 2 2 3 2 2" xfId="26036" xr:uid="{00000000-0005-0000-0000-0000B0090000}"/>
    <cellStyle name="Millares 103 3 2 2 3 3" xfId="19112" xr:uid="{00000000-0005-0000-0000-0000B1090000}"/>
    <cellStyle name="Millares 103 3 2 2 3 4" xfId="35797" xr:uid="{3B74ED67-A7D3-4B78-9A67-31BBFB9DC392}"/>
    <cellStyle name="Millares 103 3 2 2 4" xfId="10824" xr:uid="{00000000-0005-0000-0000-0000B2090000}"/>
    <cellStyle name="Millares 103 3 2 2 4 2" xfId="24323" xr:uid="{00000000-0005-0000-0000-0000B3090000}"/>
    <cellStyle name="Millares 103 3 2 2 4 3" xfId="32927" xr:uid="{483BE5E6-8DAE-4350-BA81-9615978FEA8A}"/>
    <cellStyle name="Millares 103 3 2 2 5" xfId="16241" xr:uid="{00000000-0005-0000-0000-0000B4090000}"/>
    <cellStyle name="Millares 103 3 2 2 6" xfId="29800" xr:uid="{60EA70ED-A4E6-4EC9-80A3-12F63C904A46}"/>
    <cellStyle name="Millares 103 3 2 3" xfId="5713" xr:uid="{00000000-0005-0000-0000-0000B5090000}"/>
    <cellStyle name="Millares 103 3 2 3 2" xfId="14223" xr:uid="{00000000-0005-0000-0000-0000B6090000}"/>
    <cellStyle name="Millares 103 3 2 3 2 2" xfId="27762" xr:uid="{00000000-0005-0000-0000-0000B7090000}"/>
    <cellStyle name="Millares 103 3 2 3 2 3" xfId="22610" xr:uid="{00000000-0005-0000-0000-0000B8090000}"/>
    <cellStyle name="Millares 103 3 2 3 3" xfId="20849" xr:uid="{00000000-0005-0000-0000-0000B9090000}"/>
    <cellStyle name="Millares 103 3 2 3 4" xfId="37534" xr:uid="{5194030C-0A2D-4C32-A3B8-7EE3AFD53FBD}"/>
    <cellStyle name="Millares 103 3 2 4" xfId="3921" xr:uid="{00000000-0005-0000-0000-0000BA090000}"/>
    <cellStyle name="Millares 103 3 2 4 2" xfId="12491" xr:uid="{00000000-0005-0000-0000-0000BB090000}"/>
    <cellStyle name="Millares 103 3 2 4 2 2" xfId="26035" xr:uid="{00000000-0005-0000-0000-0000BC090000}"/>
    <cellStyle name="Millares 103 3 2 4 3" xfId="19111" xr:uid="{00000000-0005-0000-0000-0000BD090000}"/>
    <cellStyle name="Millares 103 3 2 4 4" xfId="35796" xr:uid="{EDFEFC45-1DAA-458E-8065-278410342442}"/>
    <cellStyle name="Millares 103 3 2 5" xfId="10823" xr:uid="{00000000-0005-0000-0000-0000BE090000}"/>
    <cellStyle name="Millares 103 3 2 5 2" xfId="24322" xr:uid="{00000000-0005-0000-0000-0000BF090000}"/>
    <cellStyle name="Millares 103 3 2 5 3" xfId="32926" xr:uid="{86AD8B29-5AC3-44B6-B3AC-7FF65A8ABAF4}"/>
    <cellStyle name="Millares 103 3 2 6" xfId="16240" xr:uid="{00000000-0005-0000-0000-0000C0090000}"/>
    <cellStyle name="Millares 103 3 2 7" xfId="29799" xr:uid="{2FCA5147-B4AB-40CF-AB6B-1BD8B111F36A}"/>
    <cellStyle name="Millares 103 3 3" xfId="913" xr:uid="{00000000-0005-0000-0000-0000C1090000}"/>
    <cellStyle name="Millares 103 3 3 2" xfId="5715" xr:uid="{00000000-0005-0000-0000-0000C2090000}"/>
    <cellStyle name="Millares 103 3 3 2 2" xfId="14225" xr:uid="{00000000-0005-0000-0000-0000C3090000}"/>
    <cellStyle name="Millares 103 3 3 2 2 2" xfId="27764" xr:uid="{00000000-0005-0000-0000-0000C4090000}"/>
    <cellStyle name="Millares 103 3 3 2 2 3" xfId="22612" xr:uid="{00000000-0005-0000-0000-0000C5090000}"/>
    <cellStyle name="Millares 103 3 3 2 3" xfId="20851" xr:uid="{00000000-0005-0000-0000-0000C6090000}"/>
    <cellStyle name="Millares 103 3 3 2 4" xfId="37536" xr:uid="{EE825F3A-DDCC-4538-80C2-6CD5E812DB7D}"/>
    <cellStyle name="Millares 103 3 3 3" xfId="3923" xr:uid="{00000000-0005-0000-0000-0000C7090000}"/>
    <cellStyle name="Millares 103 3 3 3 2" xfId="12493" xr:uid="{00000000-0005-0000-0000-0000C8090000}"/>
    <cellStyle name="Millares 103 3 3 3 2 2" xfId="26037" xr:uid="{00000000-0005-0000-0000-0000C9090000}"/>
    <cellStyle name="Millares 103 3 3 3 3" xfId="19113" xr:uid="{00000000-0005-0000-0000-0000CA090000}"/>
    <cellStyle name="Millares 103 3 3 3 4" xfId="35798" xr:uid="{01DC3C11-B06D-4820-96EB-B8A1D61313C2}"/>
    <cellStyle name="Millares 103 3 3 4" xfId="10825" xr:uid="{00000000-0005-0000-0000-0000CB090000}"/>
    <cellStyle name="Millares 103 3 3 4 2" xfId="24324" xr:uid="{00000000-0005-0000-0000-0000CC090000}"/>
    <cellStyle name="Millares 103 3 3 4 3" xfId="32928" xr:uid="{F842E632-ACC6-4CB7-A817-BF3719854D38}"/>
    <cellStyle name="Millares 103 3 3 5" xfId="16242" xr:uid="{00000000-0005-0000-0000-0000CD090000}"/>
    <cellStyle name="Millares 103 3 3 6" xfId="29801" xr:uid="{690EB22D-A484-42D1-990C-EB1693C1E252}"/>
    <cellStyle name="Millares 103 3 4" xfId="5712" xr:uid="{00000000-0005-0000-0000-0000CE090000}"/>
    <cellStyle name="Millares 103 3 4 2" xfId="14222" xr:uid="{00000000-0005-0000-0000-0000CF090000}"/>
    <cellStyle name="Millares 103 3 4 2 2" xfId="27761" xr:uid="{00000000-0005-0000-0000-0000D0090000}"/>
    <cellStyle name="Millares 103 3 4 2 3" xfId="22609" xr:uid="{00000000-0005-0000-0000-0000D1090000}"/>
    <cellStyle name="Millares 103 3 4 3" xfId="20848" xr:uid="{00000000-0005-0000-0000-0000D2090000}"/>
    <cellStyle name="Millares 103 3 4 4" xfId="37533" xr:uid="{C6ECF882-96CA-48A6-B499-371CC0C20D32}"/>
    <cellStyle name="Millares 103 3 5" xfId="3920" xr:uid="{00000000-0005-0000-0000-0000D3090000}"/>
    <cellStyle name="Millares 103 3 5 2" xfId="12490" xr:uid="{00000000-0005-0000-0000-0000D4090000}"/>
    <cellStyle name="Millares 103 3 5 2 2" xfId="26034" xr:uid="{00000000-0005-0000-0000-0000D5090000}"/>
    <cellStyle name="Millares 103 3 5 3" xfId="19110" xr:uid="{00000000-0005-0000-0000-0000D6090000}"/>
    <cellStyle name="Millares 103 3 5 4" xfId="35795" xr:uid="{DF00A572-C193-494D-8FC2-5F8DAB57C429}"/>
    <cellStyle name="Millares 103 3 6" xfId="10822" xr:uid="{00000000-0005-0000-0000-0000D7090000}"/>
    <cellStyle name="Millares 103 3 6 2" xfId="24321" xr:uid="{00000000-0005-0000-0000-0000D8090000}"/>
    <cellStyle name="Millares 103 3 6 3" xfId="32925" xr:uid="{8727EC77-0DFB-4D30-931D-4320D44C21AE}"/>
    <cellStyle name="Millares 103 3 7" xfId="16239" xr:uid="{00000000-0005-0000-0000-0000D9090000}"/>
    <cellStyle name="Millares 103 3 8" xfId="29798" xr:uid="{4286FC51-5271-4D3D-8BC0-D5AD4A6B011A}"/>
    <cellStyle name="Millares 103 4" xfId="914" xr:uid="{00000000-0005-0000-0000-0000DA090000}"/>
    <cellStyle name="Millares 103 4 2" xfId="915" xr:uid="{00000000-0005-0000-0000-0000DB090000}"/>
    <cellStyle name="Millares 103 4 2 2" xfId="916" xr:uid="{00000000-0005-0000-0000-0000DC090000}"/>
    <cellStyle name="Millares 103 4 2 2 2" xfId="5718" xr:uid="{00000000-0005-0000-0000-0000DD090000}"/>
    <cellStyle name="Millares 103 4 2 2 2 2" xfId="14228" xr:uid="{00000000-0005-0000-0000-0000DE090000}"/>
    <cellStyle name="Millares 103 4 2 2 2 2 2" xfId="27767" xr:uid="{00000000-0005-0000-0000-0000DF090000}"/>
    <cellStyle name="Millares 103 4 2 2 2 2 3" xfId="22615" xr:uid="{00000000-0005-0000-0000-0000E0090000}"/>
    <cellStyle name="Millares 103 4 2 2 2 3" xfId="20854" xr:uid="{00000000-0005-0000-0000-0000E1090000}"/>
    <cellStyle name="Millares 103 4 2 2 2 4" xfId="37539" xr:uid="{8AC4AA0A-7CA9-4B85-AD72-7469C6A8078C}"/>
    <cellStyle name="Millares 103 4 2 2 3" xfId="3926" xr:uid="{00000000-0005-0000-0000-0000E2090000}"/>
    <cellStyle name="Millares 103 4 2 2 3 2" xfId="12496" xr:uid="{00000000-0005-0000-0000-0000E3090000}"/>
    <cellStyle name="Millares 103 4 2 2 3 2 2" xfId="26040" xr:uid="{00000000-0005-0000-0000-0000E4090000}"/>
    <cellStyle name="Millares 103 4 2 2 3 3" xfId="19116" xr:uid="{00000000-0005-0000-0000-0000E5090000}"/>
    <cellStyle name="Millares 103 4 2 2 3 4" xfId="35801" xr:uid="{B2CAB350-0B57-4512-8B9E-C1F7DFC41BA0}"/>
    <cellStyle name="Millares 103 4 2 2 4" xfId="10828" xr:uid="{00000000-0005-0000-0000-0000E6090000}"/>
    <cellStyle name="Millares 103 4 2 2 4 2" xfId="24327" xr:uid="{00000000-0005-0000-0000-0000E7090000}"/>
    <cellStyle name="Millares 103 4 2 2 4 3" xfId="32931" xr:uid="{ABC2BDD7-0646-43FB-A5E3-21E0DAE8D460}"/>
    <cellStyle name="Millares 103 4 2 2 5" xfId="16245" xr:uid="{00000000-0005-0000-0000-0000E8090000}"/>
    <cellStyle name="Millares 103 4 2 2 6" xfId="29804" xr:uid="{855618F1-4F45-49FC-9786-D85824D6A0D6}"/>
    <cellStyle name="Millares 103 4 2 3" xfId="5717" xr:uid="{00000000-0005-0000-0000-0000E9090000}"/>
    <cellStyle name="Millares 103 4 2 3 2" xfId="14227" xr:uid="{00000000-0005-0000-0000-0000EA090000}"/>
    <cellStyle name="Millares 103 4 2 3 2 2" xfId="27766" xr:uid="{00000000-0005-0000-0000-0000EB090000}"/>
    <cellStyle name="Millares 103 4 2 3 2 3" xfId="22614" xr:uid="{00000000-0005-0000-0000-0000EC090000}"/>
    <cellStyle name="Millares 103 4 2 3 3" xfId="20853" xr:uid="{00000000-0005-0000-0000-0000ED090000}"/>
    <cellStyle name="Millares 103 4 2 3 4" xfId="37538" xr:uid="{92DD4264-827B-4E8B-89A9-312F8767863E}"/>
    <cellStyle name="Millares 103 4 2 4" xfId="3925" xr:uid="{00000000-0005-0000-0000-0000EE090000}"/>
    <cellStyle name="Millares 103 4 2 4 2" xfId="12495" xr:uid="{00000000-0005-0000-0000-0000EF090000}"/>
    <cellStyle name="Millares 103 4 2 4 2 2" xfId="26039" xr:uid="{00000000-0005-0000-0000-0000F0090000}"/>
    <cellStyle name="Millares 103 4 2 4 3" xfId="19115" xr:uid="{00000000-0005-0000-0000-0000F1090000}"/>
    <cellStyle name="Millares 103 4 2 4 4" xfId="35800" xr:uid="{BF6F548B-2FBD-4C2F-91EC-97A54C643458}"/>
    <cellStyle name="Millares 103 4 2 5" xfId="10827" xr:uid="{00000000-0005-0000-0000-0000F2090000}"/>
    <cellStyle name="Millares 103 4 2 5 2" xfId="24326" xr:uid="{00000000-0005-0000-0000-0000F3090000}"/>
    <cellStyle name="Millares 103 4 2 5 3" xfId="32930" xr:uid="{A42720EC-4B9E-449D-8A94-BE67ABACA391}"/>
    <cellStyle name="Millares 103 4 2 6" xfId="16244" xr:uid="{00000000-0005-0000-0000-0000F4090000}"/>
    <cellStyle name="Millares 103 4 2 7" xfId="29803" xr:uid="{6E133138-2DB0-4597-914A-568AE37ECFB4}"/>
    <cellStyle name="Millares 103 4 3" xfId="917" xr:uid="{00000000-0005-0000-0000-0000F5090000}"/>
    <cellStyle name="Millares 103 4 3 2" xfId="5719" xr:uid="{00000000-0005-0000-0000-0000F6090000}"/>
    <cellStyle name="Millares 103 4 3 2 2" xfId="14229" xr:uid="{00000000-0005-0000-0000-0000F7090000}"/>
    <cellStyle name="Millares 103 4 3 2 2 2" xfId="27768" xr:uid="{00000000-0005-0000-0000-0000F8090000}"/>
    <cellStyle name="Millares 103 4 3 2 2 3" xfId="22616" xr:uid="{00000000-0005-0000-0000-0000F9090000}"/>
    <cellStyle name="Millares 103 4 3 2 3" xfId="20855" xr:uid="{00000000-0005-0000-0000-0000FA090000}"/>
    <cellStyle name="Millares 103 4 3 2 4" xfId="37540" xr:uid="{4D92CA2E-5823-4102-932E-55F6081D148C}"/>
    <cellStyle name="Millares 103 4 3 3" xfId="3927" xr:uid="{00000000-0005-0000-0000-0000FB090000}"/>
    <cellStyle name="Millares 103 4 3 3 2" xfId="12497" xr:uid="{00000000-0005-0000-0000-0000FC090000}"/>
    <cellStyle name="Millares 103 4 3 3 2 2" xfId="26041" xr:uid="{00000000-0005-0000-0000-0000FD090000}"/>
    <cellStyle name="Millares 103 4 3 3 3" xfId="19117" xr:uid="{00000000-0005-0000-0000-0000FE090000}"/>
    <cellStyle name="Millares 103 4 3 3 4" xfId="35802" xr:uid="{0AB98245-6BA0-4BA2-8162-74FD37EA237B}"/>
    <cellStyle name="Millares 103 4 3 4" xfId="10829" xr:uid="{00000000-0005-0000-0000-0000FF090000}"/>
    <cellStyle name="Millares 103 4 3 4 2" xfId="24328" xr:uid="{00000000-0005-0000-0000-0000000A0000}"/>
    <cellStyle name="Millares 103 4 3 4 3" xfId="32932" xr:uid="{4603EE00-6BF6-4C91-B87E-8612E99133CA}"/>
    <cellStyle name="Millares 103 4 3 5" xfId="16246" xr:uid="{00000000-0005-0000-0000-0000010A0000}"/>
    <cellStyle name="Millares 103 4 3 6" xfId="29805" xr:uid="{ECA1EE7C-55B9-4FB0-AC69-EC3EDCC49572}"/>
    <cellStyle name="Millares 103 4 4" xfId="5716" xr:uid="{00000000-0005-0000-0000-0000020A0000}"/>
    <cellStyle name="Millares 103 4 4 2" xfId="14226" xr:uid="{00000000-0005-0000-0000-0000030A0000}"/>
    <cellStyle name="Millares 103 4 4 2 2" xfId="27765" xr:uid="{00000000-0005-0000-0000-0000040A0000}"/>
    <cellStyle name="Millares 103 4 4 2 3" xfId="22613" xr:uid="{00000000-0005-0000-0000-0000050A0000}"/>
    <cellStyle name="Millares 103 4 4 3" xfId="20852" xr:uid="{00000000-0005-0000-0000-0000060A0000}"/>
    <cellStyle name="Millares 103 4 4 4" xfId="37537" xr:uid="{4A217D59-3778-473F-932D-7779FC64EB6C}"/>
    <cellStyle name="Millares 103 4 5" xfId="3924" xr:uid="{00000000-0005-0000-0000-0000070A0000}"/>
    <cellStyle name="Millares 103 4 5 2" xfId="12494" xr:uid="{00000000-0005-0000-0000-0000080A0000}"/>
    <cellStyle name="Millares 103 4 5 2 2" xfId="26038" xr:uid="{00000000-0005-0000-0000-0000090A0000}"/>
    <cellStyle name="Millares 103 4 5 3" xfId="19114" xr:uid="{00000000-0005-0000-0000-00000A0A0000}"/>
    <cellStyle name="Millares 103 4 5 4" xfId="35799" xr:uid="{0EE5E174-D6F2-4CD2-B599-CE5575A45156}"/>
    <cellStyle name="Millares 103 4 6" xfId="10826" xr:uid="{00000000-0005-0000-0000-00000B0A0000}"/>
    <cellStyle name="Millares 103 4 6 2" xfId="24325" xr:uid="{00000000-0005-0000-0000-00000C0A0000}"/>
    <cellStyle name="Millares 103 4 6 3" xfId="32929" xr:uid="{62B1C916-765D-47D2-9EED-DD7A2DE729B4}"/>
    <cellStyle name="Millares 103 4 7" xfId="16243" xr:uid="{00000000-0005-0000-0000-00000D0A0000}"/>
    <cellStyle name="Millares 103 4 8" xfId="29802" xr:uid="{0A8C774D-78BD-45F8-9623-B35D6151DB87}"/>
    <cellStyle name="Millares 103 5" xfId="918" xr:uid="{00000000-0005-0000-0000-00000E0A0000}"/>
    <cellStyle name="Millares 103 5 2" xfId="919" xr:uid="{00000000-0005-0000-0000-00000F0A0000}"/>
    <cellStyle name="Millares 103 5 2 2" xfId="920" xr:uid="{00000000-0005-0000-0000-0000100A0000}"/>
    <cellStyle name="Millares 103 5 2 2 2" xfId="5722" xr:uid="{00000000-0005-0000-0000-0000110A0000}"/>
    <cellStyle name="Millares 103 5 2 2 2 2" xfId="14232" xr:uid="{00000000-0005-0000-0000-0000120A0000}"/>
    <cellStyle name="Millares 103 5 2 2 2 2 2" xfId="27771" xr:uid="{00000000-0005-0000-0000-0000130A0000}"/>
    <cellStyle name="Millares 103 5 2 2 2 2 3" xfId="22619" xr:uid="{00000000-0005-0000-0000-0000140A0000}"/>
    <cellStyle name="Millares 103 5 2 2 2 3" xfId="20858" xr:uid="{00000000-0005-0000-0000-0000150A0000}"/>
    <cellStyle name="Millares 103 5 2 2 2 4" xfId="37543" xr:uid="{9B2ADDF2-52D0-4C48-A6B8-7A1FBE257A84}"/>
    <cellStyle name="Millares 103 5 2 2 3" xfId="3930" xr:uid="{00000000-0005-0000-0000-0000160A0000}"/>
    <cellStyle name="Millares 103 5 2 2 3 2" xfId="12500" xr:uid="{00000000-0005-0000-0000-0000170A0000}"/>
    <cellStyle name="Millares 103 5 2 2 3 2 2" xfId="26044" xr:uid="{00000000-0005-0000-0000-0000180A0000}"/>
    <cellStyle name="Millares 103 5 2 2 3 3" xfId="19120" xr:uid="{00000000-0005-0000-0000-0000190A0000}"/>
    <cellStyle name="Millares 103 5 2 2 3 4" xfId="35805" xr:uid="{860A6BCB-3CA7-4104-8219-C42B4DECECD3}"/>
    <cellStyle name="Millares 103 5 2 2 4" xfId="10832" xr:uid="{00000000-0005-0000-0000-00001A0A0000}"/>
    <cellStyle name="Millares 103 5 2 2 4 2" xfId="24331" xr:uid="{00000000-0005-0000-0000-00001B0A0000}"/>
    <cellStyle name="Millares 103 5 2 2 4 3" xfId="32935" xr:uid="{23E0697D-6802-48B8-A79F-FBB41FB635EA}"/>
    <cellStyle name="Millares 103 5 2 2 5" xfId="16249" xr:uid="{00000000-0005-0000-0000-00001C0A0000}"/>
    <cellStyle name="Millares 103 5 2 2 6" xfId="29808" xr:uid="{A0C47DDF-CAD6-4D20-B599-549CFFF0F24B}"/>
    <cellStyle name="Millares 103 5 2 3" xfId="5721" xr:uid="{00000000-0005-0000-0000-00001D0A0000}"/>
    <cellStyle name="Millares 103 5 2 3 2" xfId="14231" xr:uid="{00000000-0005-0000-0000-00001E0A0000}"/>
    <cellStyle name="Millares 103 5 2 3 2 2" xfId="27770" xr:uid="{00000000-0005-0000-0000-00001F0A0000}"/>
    <cellStyle name="Millares 103 5 2 3 2 3" xfId="22618" xr:uid="{00000000-0005-0000-0000-0000200A0000}"/>
    <cellStyle name="Millares 103 5 2 3 3" xfId="20857" xr:uid="{00000000-0005-0000-0000-0000210A0000}"/>
    <cellStyle name="Millares 103 5 2 3 4" xfId="37542" xr:uid="{B27FD8B2-501B-4C5B-A1D8-E87F465E42C2}"/>
    <cellStyle name="Millares 103 5 2 4" xfId="3929" xr:uid="{00000000-0005-0000-0000-0000220A0000}"/>
    <cellStyle name="Millares 103 5 2 4 2" xfId="12499" xr:uid="{00000000-0005-0000-0000-0000230A0000}"/>
    <cellStyle name="Millares 103 5 2 4 2 2" xfId="26043" xr:uid="{00000000-0005-0000-0000-0000240A0000}"/>
    <cellStyle name="Millares 103 5 2 4 3" xfId="19119" xr:uid="{00000000-0005-0000-0000-0000250A0000}"/>
    <cellStyle name="Millares 103 5 2 4 4" xfId="35804" xr:uid="{265D3B21-46A9-400C-BB9F-7A364DA7C8BE}"/>
    <cellStyle name="Millares 103 5 2 5" xfId="10831" xr:uid="{00000000-0005-0000-0000-0000260A0000}"/>
    <cellStyle name="Millares 103 5 2 5 2" xfId="24330" xr:uid="{00000000-0005-0000-0000-0000270A0000}"/>
    <cellStyle name="Millares 103 5 2 5 3" xfId="32934" xr:uid="{5D5923F6-0957-4B1D-9CA3-AE9F68ACF710}"/>
    <cellStyle name="Millares 103 5 2 6" xfId="16248" xr:uid="{00000000-0005-0000-0000-0000280A0000}"/>
    <cellStyle name="Millares 103 5 2 7" xfId="29807" xr:uid="{C29E6428-0988-4FAA-A307-7A8F9B8AE0F6}"/>
    <cellStyle name="Millares 103 5 3" xfId="921" xr:uid="{00000000-0005-0000-0000-0000290A0000}"/>
    <cellStyle name="Millares 103 5 3 2" xfId="5723" xr:uid="{00000000-0005-0000-0000-00002A0A0000}"/>
    <cellStyle name="Millares 103 5 3 2 2" xfId="14233" xr:uid="{00000000-0005-0000-0000-00002B0A0000}"/>
    <cellStyle name="Millares 103 5 3 2 2 2" xfId="27772" xr:uid="{00000000-0005-0000-0000-00002C0A0000}"/>
    <cellStyle name="Millares 103 5 3 2 2 3" xfId="22620" xr:uid="{00000000-0005-0000-0000-00002D0A0000}"/>
    <cellStyle name="Millares 103 5 3 2 3" xfId="20859" xr:uid="{00000000-0005-0000-0000-00002E0A0000}"/>
    <cellStyle name="Millares 103 5 3 2 4" xfId="37544" xr:uid="{645D9963-E8E1-4D7A-AB95-47AC70D06792}"/>
    <cellStyle name="Millares 103 5 3 3" xfId="3931" xr:uid="{00000000-0005-0000-0000-00002F0A0000}"/>
    <cellStyle name="Millares 103 5 3 3 2" xfId="12501" xr:uid="{00000000-0005-0000-0000-0000300A0000}"/>
    <cellStyle name="Millares 103 5 3 3 2 2" xfId="26045" xr:uid="{00000000-0005-0000-0000-0000310A0000}"/>
    <cellStyle name="Millares 103 5 3 3 3" xfId="19121" xr:uid="{00000000-0005-0000-0000-0000320A0000}"/>
    <cellStyle name="Millares 103 5 3 3 4" xfId="35806" xr:uid="{0143AA5E-2DFE-49F6-8C92-6BA19B48CEBC}"/>
    <cellStyle name="Millares 103 5 3 4" xfId="10833" xr:uid="{00000000-0005-0000-0000-0000330A0000}"/>
    <cellStyle name="Millares 103 5 3 4 2" xfId="24332" xr:uid="{00000000-0005-0000-0000-0000340A0000}"/>
    <cellStyle name="Millares 103 5 3 4 3" xfId="32936" xr:uid="{0E910B15-179F-4C28-8B90-E24D31BD357F}"/>
    <cellStyle name="Millares 103 5 3 5" xfId="16250" xr:uid="{00000000-0005-0000-0000-0000350A0000}"/>
    <cellStyle name="Millares 103 5 3 6" xfId="29809" xr:uid="{7228E801-32EB-4F0F-A438-9877A74076F6}"/>
    <cellStyle name="Millares 103 5 4" xfId="5720" xr:uid="{00000000-0005-0000-0000-0000360A0000}"/>
    <cellStyle name="Millares 103 5 4 2" xfId="14230" xr:uid="{00000000-0005-0000-0000-0000370A0000}"/>
    <cellStyle name="Millares 103 5 4 2 2" xfId="27769" xr:uid="{00000000-0005-0000-0000-0000380A0000}"/>
    <cellStyle name="Millares 103 5 4 2 3" xfId="22617" xr:uid="{00000000-0005-0000-0000-0000390A0000}"/>
    <cellStyle name="Millares 103 5 4 3" xfId="20856" xr:uid="{00000000-0005-0000-0000-00003A0A0000}"/>
    <cellStyle name="Millares 103 5 4 4" xfId="37541" xr:uid="{212CA308-1B7B-49CA-8C66-3980CF1C17EF}"/>
    <cellStyle name="Millares 103 5 5" xfId="3928" xr:uid="{00000000-0005-0000-0000-00003B0A0000}"/>
    <cellStyle name="Millares 103 5 5 2" xfId="12498" xr:uid="{00000000-0005-0000-0000-00003C0A0000}"/>
    <cellStyle name="Millares 103 5 5 2 2" xfId="26042" xr:uid="{00000000-0005-0000-0000-00003D0A0000}"/>
    <cellStyle name="Millares 103 5 5 3" xfId="19118" xr:uid="{00000000-0005-0000-0000-00003E0A0000}"/>
    <cellStyle name="Millares 103 5 5 4" xfId="35803" xr:uid="{013FAA07-600C-4F4F-B66A-2ADEA514A37A}"/>
    <cellStyle name="Millares 103 5 6" xfId="10830" xr:uid="{00000000-0005-0000-0000-00003F0A0000}"/>
    <cellStyle name="Millares 103 5 6 2" xfId="24329" xr:uid="{00000000-0005-0000-0000-0000400A0000}"/>
    <cellStyle name="Millares 103 5 6 3" xfId="32933" xr:uid="{1D14A11E-7B54-4EB0-BA56-50151DB38909}"/>
    <cellStyle name="Millares 103 5 7" xfId="16247" xr:uid="{00000000-0005-0000-0000-0000410A0000}"/>
    <cellStyle name="Millares 103 5 8" xfId="29806" xr:uid="{BAB9C8AF-20C8-4771-9C60-46CB16350752}"/>
    <cellStyle name="Millares 103 6" xfId="922" xr:uid="{00000000-0005-0000-0000-0000420A0000}"/>
    <cellStyle name="Millares 103 6 2" xfId="923" xr:uid="{00000000-0005-0000-0000-0000430A0000}"/>
    <cellStyle name="Millares 103 6 2 2" xfId="924" xr:uid="{00000000-0005-0000-0000-0000440A0000}"/>
    <cellStyle name="Millares 103 6 2 2 2" xfId="5726" xr:uid="{00000000-0005-0000-0000-0000450A0000}"/>
    <cellStyle name="Millares 103 6 2 2 2 2" xfId="14236" xr:uid="{00000000-0005-0000-0000-0000460A0000}"/>
    <cellStyle name="Millares 103 6 2 2 2 2 2" xfId="27775" xr:uid="{00000000-0005-0000-0000-0000470A0000}"/>
    <cellStyle name="Millares 103 6 2 2 2 2 3" xfId="22623" xr:uid="{00000000-0005-0000-0000-0000480A0000}"/>
    <cellStyle name="Millares 103 6 2 2 2 3" xfId="20862" xr:uid="{00000000-0005-0000-0000-0000490A0000}"/>
    <cellStyle name="Millares 103 6 2 2 2 4" xfId="37547" xr:uid="{1E0A91D4-0340-446D-836A-AA695C1F080F}"/>
    <cellStyle name="Millares 103 6 2 2 3" xfId="3934" xr:uid="{00000000-0005-0000-0000-00004A0A0000}"/>
    <cellStyle name="Millares 103 6 2 2 3 2" xfId="12504" xr:uid="{00000000-0005-0000-0000-00004B0A0000}"/>
    <cellStyle name="Millares 103 6 2 2 3 2 2" xfId="26048" xr:uid="{00000000-0005-0000-0000-00004C0A0000}"/>
    <cellStyle name="Millares 103 6 2 2 3 3" xfId="19124" xr:uid="{00000000-0005-0000-0000-00004D0A0000}"/>
    <cellStyle name="Millares 103 6 2 2 3 4" xfId="35809" xr:uid="{21098ADD-7807-4715-B1F3-18DC7E26399C}"/>
    <cellStyle name="Millares 103 6 2 2 4" xfId="10836" xr:uid="{00000000-0005-0000-0000-00004E0A0000}"/>
    <cellStyle name="Millares 103 6 2 2 4 2" xfId="24335" xr:uid="{00000000-0005-0000-0000-00004F0A0000}"/>
    <cellStyle name="Millares 103 6 2 2 4 3" xfId="32939" xr:uid="{65EA751A-DB52-4B62-94B7-13496A54118A}"/>
    <cellStyle name="Millares 103 6 2 2 5" xfId="16253" xr:uid="{00000000-0005-0000-0000-0000500A0000}"/>
    <cellStyle name="Millares 103 6 2 2 6" xfId="29812" xr:uid="{8FEBD688-A5EC-4B49-BEEB-335813DE04D3}"/>
    <cellStyle name="Millares 103 6 2 3" xfId="5725" xr:uid="{00000000-0005-0000-0000-0000510A0000}"/>
    <cellStyle name="Millares 103 6 2 3 2" xfId="14235" xr:uid="{00000000-0005-0000-0000-0000520A0000}"/>
    <cellStyle name="Millares 103 6 2 3 2 2" xfId="27774" xr:uid="{00000000-0005-0000-0000-0000530A0000}"/>
    <cellStyle name="Millares 103 6 2 3 2 3" xfId="22622" xr:uid="{00000000-0005-0000-0000-0000540A0000}"/>
    <cellStyle name="Millares 103 6 2 3 3" xfId="20861" xr:uid="{00000000-0005-0000-0000-0000550A0000}"/>
    <cellStyle name="Millares 103 6 2 3 4" xfId="37546" xr:uid="{73CE0E3E-06B2-45E9-860C-3843610E3D86}"/>
    <cellStyle name="Millares 103 6 2 4" xfId="3933" xr:uid="{00000000-0005-0000-0000-0000560A0000}"/>
    <cellStyle name="Millares 103 6 2 4 2" xfId="12503" xr:uid="{00000000-0005-0000-0000-0000570A0000}"/>
    <cellStyle name="Millares 103 6 2 4 2 2" xfId="26047" xr:uid="{00000000-0005-0000-0000-0000580A0000}"/>
    <cellStyle name="Millares 103 6 2 4 3" xfId="19123" xr:uid="{00000000-0005-0000-0000-0000590A0000}"/>
    <cellStyle name="Millares 103 6 2 4 4" xfId="35808" xr:uid="{325F8C6C-6C3C-46B2-BC8D-9FD13118A20B}"/>
    <cellStyle name="Millares 103 6 2 5" xfId="10835" xr:uid="{00000000-0005-0000-0000-00005A0A0000}"/>
    <cellStyle name="Millares 103 6 2 5 2" xfId="24334" xr:uid="{00000000-0005-0000-0000-00005B0A0000}"/>
    <cellStyle name="Millares 103 6 2 5 3" xfId="32938" xr:uid="{AC645A11-E964-47FD-89B8-7A6230B8421C}"/>
    <cellStyle name="Millares 103 6 2 6" xfId="16252" xr:uid="{00000000-0005-0000-0000-00005C0A0000}"/>
    <cellStyle name="Millares 103 6 2 7" xfId="29811" xr:uid="{8CE2D16F-AF20-46D0-9416-1D69BB2ABBDA}"/>
    <cellStyle name="Millares 103 6 3" xfId="925" xr:uid="{00000000-0005-0000-0000-00005D0A0000}"/>
    <cellStyle name="Millares 103 6 3 2" xfId="5727" xr:uid="{00000000-0005-0000-0000-00005E0A0000}"/>
    <cellStyle name="Millares 103 6 3 2 2" xfId="14237" xr:uid="{00000000-0005-0000-0000-00005F0A0000}"/>
    <cellStyle name="Millares 103 6 3 2 2 2" xfId="27776" xr:uid="{00000000-0005-0000-0000-0000600A0000}"/>
    <cellStyle name="Millares 103 6 3 2 2 3" xfId="22624" xr:uid="{00000000-0005-0000-0000-0000610A0000}"/>
    <cellStyle name="Millares 103 6 3 2 3" xfId="20863" xr:uid="{00000000-0005-0000-0000-0000620A0000}"/>
    <cellStyle name="Millares 103 6 3 2 4" xfId="37548" xr:uid="{150AEF75-105E-4614-B75B-6C91ED105ABB}"/>
    <cellStyle name="Millares 103 6 3 3" xfId="3935" xr:uid="{00000000-0005-0000-0000-0000630A0000}"/>
    <cellStyle name="Millares 103 6 3 3 2" xfId="12505" xr:uid="{00000000-0005-0000-0000-0000640A0000}"/>
    <cellStyle name="Millares 103 6 3 3 2 2" xfId="26049" xr:uid="{00000000-0005-0000-0000-0000650A0000}"/>
    <cellStyle name="Millares 103 6 3 3 3" xfId="19125" xr:uid="{00000000-0005-0000-0000-0000660A0000}"/>
    <cellStyle name="Millares 103 6 3 3 4" xfId="35810" xr:uid="{9738DCBF-F4F5-464A-B088-0C0CAA0B163A}"/>
    <cellStyle name="Millares 103 6 3 4" xfId="10837" xr:uid="{00000000-0005-0000-0000-0000670A0000}"/>
    <cellStyle name="Millares 103 6 3 4 2" xfId="24336" xr:uid="{00000000-0005-0000-0000-0000680A0000}"/>
    <cellStyle name="Millares 103 6 3 4 3" xfId="32940" xr:uid="{323EE9B0-1C6C-4A00-98F8-4DD4D45714EE}"/>
    <cellStyle name="Millares 103 6 3 5" xfId="16254" xr:uid="{00000000-0005-0000-0000-0000690A0000}"/>
    <cellStyle name="Millares 103 6 3 6" xfId="29813" xr:uid="{7AB2154B-123A-4964-8FEE-BBF78A88B5B6}"/>
    <cellStyle name="Millares 103 6 4" xfId="5724" xr:uid="{00000000-0005-0000-0000-00006A0A0000}"/>
    <cellStyle name="Millares 103 6 4 2" xfId="14234" xr:uid="{00000000-0005-0000-0000-00006B0A0000}"/>
    <cellStyle name="Millares 103 6 4 2 2" xfId="27773" xr:uid="{00000000-0005-0000-0000-00006C0A0000}"/>
    <cellStyle name="Millares 103 6 4 2 3" xfId="22621" xr:uid="{00000000-0005-0000-0000-00006D0A0000}"/>
    <cellStyle name="Millares 103 6 4 3" xfId="20860" xr:uid="{00000000-0005-0000-0000-00006E0A0000}"/>
    <cellStyle name="Millares 103 6 4 4" xfId="37545" xr:uid="{F7221FC0-5CCB-4D4E-9F73-B734DFCC11F0}"/>
    <cellStyle name="Millares 103 6 5" xfId="3932" xr:uid="{00000000-0005-0000-0000-00006F0A0000}"/>
    <cellStyle name="Millares 103 6 5 2" xfId="12502" xr:uid="{00000000-0005-0000-0000-0000700A0000}"/>
    <cellStyle name="Millares 103 6 5 2 2" xfId="26046" xr:uid="{00000000-0005-0000-0000-0000710A0000}"/>
    <cellStyle name="Millares 103 6 5 3" xfId="19122" xr:uid="{00000000-0005-0000-0000-0000720A0000}"/>
    <cellStyle name="Millares 103 6 5 4" xfId="35807" xr:uid="{A68A23A6-3D62-484B-8C0D-9338E3ACCF52}"/>
    <cellStyle name="Millares 103 6 6" xfId="10834" xr:uid="{00000000-0005-0000-0000-0000730A0000}"/>
    <cellStyle name="Millares 103 6 6 2" xfId="24333" xr:uid="{00000000-0005-0000-0000-0000740A0000}"/>
    <cellStyle name="Millares 103 6 6 3" xfId="32937" xr:uid="{7F8920D3-2048-45A1-87D0-E0AA8A7BBEE2}"/>
    <cellStyle name="Millares 103 6 7" xfId="16251" xr:uid="{00000000-0005-0000-0000-0000750A0000}"/>
    <cellStyle name="Millares 103 6 8" xfId="29810" xr:uid="{421F7D86-DD7E-4CFE-A55A-26DC379CD13F}"/>
    <cellStyle name="Millares 103 7" xfId="926" xr:uid="{00000000-0005-0000-0000-0000760A0000}"/>
    <cellStyle name="Millares 103 7 2" xfId="927" xr:uid="{00000000-0005-0000-0000-0000770A0000}"/>
    <cellStyle name="Millares 103 7 2 2" xfId="928" xr:uid="{00000000-0005-0000-0000-0000780A0000}"/>
    <cellStyle name="Millares 103 7 2 2 2" xfId="5730" xr:uid="{00000000-0005-0000-0000-0000790A0000}"/>
    <cellStyle name="Millares 103 7 2 2 2 2" xfId="14240" xr:uid="{00000000-0005-0000-0000-00007A0A0000}"/>
    <cellStyle name="Millares 103 7 2 2 2 2 2" xfId="27779" xr:uid="{00000000-0005-0000-0000-00007B0A0000}"/>
    <cellStyle name="Millares 103 7 2 2 2 2 3" xfId="22627" xr:uid="{00000000-0005-0000-0000-00007C0A0000}"/>
    <cellStyle name="Millares 103 7 2 2 2 3" xfId="20866" xr:uid="{00000000-0005-0000-0000-00007D0A0000}"/>
    <cellStyle name="Millares 103 7 2 2 2 4" xfId="37551" xr:uid="{FAC6DD32-7836-4BEF-895F-F3D115E6458C}"/>
    <cellStyle name="Millares 103 7 2 2 3" xfId="3938" xr:uid="{00000000-0005-0000-0000-00007E0A0000}"/>
    <cellStyle name="Millares 103 7 2 2 3 2" xfId="12508" xr:uid="{00000000-0005-0000-0000-00007F0A0000}"/>
    <cellStyle name="Millares 103 7 2 2 3 2 2" xfId="26052" xr:uid="{00000000-0005-0000-0000-0000800A0000}"/>
    <cellStyle name="Millares 103 7 2 2 3 3" xfId="19128" xr:uid="{00000000-0005-0000-0000-0000810A0000}"/>
    <cellStyle name="Millares 103 7 2 2 3 4" xfId="35813" xr:uid="{F34DA57B-9429-4227-997D-53F8F93578D0}"/>
    <cellStyle name="Millares 103 7 2 2 4" xfId="10840" xr:uid="{00000000-0005-0000-0000-0000820A0000}"/>
    <cellStyle name="Millares 103 7 2 2 4 2" xfId="24339" xr:uid="{00000000-0005-0000-0000-0000830A0000}"/>
    <cellStyle name="Millares 103 7 2 2 4 3" xfId="32943" xr:uid="{86E0E520-1AB8-423B-BEDC-AF9186C055B3}"/>
    <cellStyle name="Millares 103 7 2 2 5" xfId="16257" xr:uid="{00000000-0005-0000-0000-0000840A0000}"/>
    <cellStyle name="Millares 103 7 2 2 6" xfId="29816" xr:uid="{9C19C2FB-8546-4A2B-BB42-DBCFDFDA587D}"/>
    <cellStyle name="Millares 103 7 2 3" xfId="5729" xr:uid="{00000000-0005-0000-0000-0000850A0000}"/>
    <cellStyle name="Millares 103 7 2 3 2" xfId="14239" xr:uid="{00000000-0005-0000-0000-0000860A0000}"/>
    <cellStyle name="Millares 103 7 2 3 2 2" xfId="27778" xr:uid="{00000000-0005-0000-0000-0000870A0000}"/>
    <cellStyle name="Millares 103 7 2 3 2 3" xfId="22626" xr:uid="{00000000-0005-0000-0000-0000880A0000}"/>
    <cellStyle name="Millares 103 7 2 3 3" xfId="20865" xr:uid="{00000000-0005-0000-0000-0000890A0000}"/>
    <cellStyle name="Millares 103 7 2 3 4" xfId="37550" xr:uid="{6B0EC960-2A16-46E7-B743-0F7CA8D22A05}"/>
    <cellStyle name="Millares 103 7 2 4" xfId="3937" xr:uid="{00000000-0005-0000-0000-00008A0A0000}"/>
    <cellStyle name="Millares 103 7 2 4 2" xfId="12507" xr:uid="{00000000-0005-0000-0000-00008B0A0000}"/>
    <cellStyle name="Millares 103 7 2 4 2 2" xfId="26051" xr:uid="{00000000-0005-0000-0000-00008C0A0000}"/>
    <cellStyle name="Millares 103 7 2 4 3" xfId="19127" xr:uid="{00000000-0005-0000-0000-00008D0A0000}"/>
    <cellStyle name="Millares 103 7 2 4 4" xfId="35812" xr:uid="{4A0D589C-9585-4166-A95A-1A9799F27CE1}"/>
    <cellStyle name="Millares 103 7 2 5" xfId="10839" xr:uid="{00000000-0005-0000-0000-00008E0A0000}"/>
    <cellStyle name="Millares 103 7 2 5 2" xfId="24338" xr:uid="{00000000-0005-0000-0000-00008F0A0000}"/>
    <cellStyle name="Millares 103 7 2 5 3" xfId="32942" xr:uid="{26DE954F-F082-43A1-BED8-77A81EE73D5F}"/>
    <cellStyle name="Millares 103 7 2 6" xfId="16256" xr:uid="{00000000-0005-0000-0000-0000900A0000}"/>
    <cellStyle name="Millares 103 7 2 7" xfId="29815" xr:uid="{BB3CF59D-BA2C-4A60-B698-A376A299CA57}"/>
    <cellStyle name="Millares 103 7 3" xfId="929" xr:uid="{00000000-0005-0000-0000-0000910A0000}"/>
    <cellStyle name="Millares 103 7 3 2" xfId="5731" xr:uid="{00000000-0005-0000-0000-0000920A0000}"/>
    <cellStyle name="Millares 103 7 3 2 2" xfId="14241" xr:uid="{00000000-0005-0000-0000-0000930A0000}"/>
    <cellStyle name="Millares 103 7 3 2 2 2" xfId="27780" xr:uid="{00000000-0005-0000-0000-0000940A0000}"/>
    <cellStyle name="Millares 103 7 3 2 2 3" xfId="22628" xr:uid="{00000000-0005-0000-0000-0000950A0000}"/>
    <cellStyle name="Millares 103 7 3 2 3" xfId="20867" xr:uid="{00000000-0005-0000-0000-0000960A0000}"/>
    <cellStyle name="Millares 103 7 3 2 4" xfId="37552" xr:uid="{7FDDC900-13FF-4631-B343-C271BC45BFAF}"/>
    <cellStyle name="Millares 103 7 3 3" xfId="3939" xr:uid="{00000000-0005-0000-0000-0000970A0000}"/>
    <cellStyle name="Millares 103 7 3 3 2" xfId="12509" xr:uid="{00000000-0005-0000-0000-0000980A0000}"/>
    <cellStyle name="Millares 103 7 3 3 2 2" xfId="26053" xr:uid="{00000000-0005-0000-0000-0000990A0000}"/>
    <cellStyle name="Millares 103 7 3 3 3" xfId="19129" xr:uid="{00000000-0005-0000-0000-00009A0A0000}"/>
    <cellStyle name="Millares 103 7 3 3 4" xfId="35814" xr:uid="{541915CE-4319-47E2-B338-87777DFF2EBA}"/>
    <cellStyle name="Millares 103 7 3 4" xfId="10841" xr:uid="{00000000-0005-0000-0000-00009B0A0000}"/>
    <cellStyle name="Millares 103 7 3 4 2" xfId="24340" xr:uid="{00000000-0005-0000-0000-00009C0A0000}"/>
    <cellStyle name="Millares 103 7 3 4 3" xfId="32944" xr:uid="{221F99CD-72B9-422E-A693-DAEC5F28E4AA}"/>
    <cellStyle name="Millares 103 7 3 5" xfId="16258" xr:uid="{00000000-0005-0000-0000-00009D0A0000}"/>
    <cellStyle name="Millares 103 7 3 6" xfId="29817" xr:uid="{C47113DA-DCD8-4113-ABA3-38301BBBBC53}"/>
    <cellStyle name="Millares 103 7 4" xfId="5728" xr:uid="{00000000-0005-0000-0000-00009E0A0000}"/>
    <cellStyle name="Millares 103 7 4 2" xfId="14238" xr:uid="{00000000-0005-0000-0000-00009F0A0000}"/>
    <cellStyle name="Millares 103 7 4 2 2" xfId="27777" xr:uid="{00000000-0005-0000-0000-0000A00A0000}"/>
    <cellStyle name="Millares 103 7 4 2 3" xfId="22625" xr:uid="{00000000-0005-0000-0000-0000A10A0000}"/>
    <cellStyle name="Millares 103 7 4 3" xfId="20864" xr:uid="{00000000-0005-0000-0000-0000A20A0000}"/>
    <cellStyle name="Millares 103 7 4 4" xfId="37549" xr:uid="{8B0CD73A-79E6-404F-844E-2054F930B48E}"/>
    <cellStyle name="Millares 103 7 5" xfId="3936" xr:uid="{00000000-0005-0000-0000-0000A30A0000}"/>
    <cellStyle name="Millares 103 7 5 2" xfId="12506" xr:uid="{00000000-0005-0000-0000-0000A40A0000}"/>
    <cellStyle name="Millares 103 7 5 2 2" xfId="26050" xr:uid="{00000000-0005-0000-0000-0000A50A0000}"/>
    <cellStyle name="Millares 103 7 5 3" xfId="19126" xr:uid="{00000000-0005-0000-0000-0000A60A0000}"/>
    <cellStyle name="Millares 103 7 5 4" xfId="35811" xr:uid="{C863C9BF-8517-4B0C-A735-83FCD2CDA99D}"/>
    <cellStyle name="Millares 103 7 6" xfId="10838" xr:uid="{00000000-0005-0000-0000-0000A70A0000}"/>
    <cellStyle name="Millares 103 7 6 2" xfId="24337" xr:uid="{00000000-0005-0000-0000-0000A80A0000}"/>
    <cellStyle name="Millares 103 7 6 3" xfId="32941" xr:uid="{4BDA4E3F-D163-4083-AB71-D2134A770776}"/>
    <cellStyle name="Millares 103 7 7" xfId="16255" xr:uid="{00000000-0005-0000-0000-0000A90A0000}"/>
    <cellStyle name="Millares 103 7 8" xfId="29814" xr:uid="{A2701A8B-00A1-445B-8658-7EF6E59A5412}"/>
    <cellStyle name="Millares 103 8" xfId="930" xr:uid="{00000000-0005-0000-0000-0000AA0A0000}"/>
    <cellStyle name="Millares 103 8 2" xfId="931" xr:uid="{00000000-0005-0000-0000-0000AB0A0000}"/>
    <cellStyle name="Millares 103 8 2 2" xfId="932" xr:uid="{00000000-0005-0000-0000-0000AC0A0000}"/>
    <cellStyle name="Millares 103 8 2 2 2" xfId="5734" xr:uid="{00000000-0005-0000-0000-0000AD0A0000}"/>
    <cellStyle name="Millares 103 8 2 2 2 2" xfId="14244" xr:uid="{00000000-0005-0000-0000-0000AE0A0000}"/>
    <cellStyle name="Millares 103 8 2 2 2 2 2" xfId="27783" xr:uid="{00000000-0005-0000-0000-0000AF0A0000}"/>
    <cellStyle name="Millares 103 8 2 2 2 2 3" xfId="22631" xr:uid="{00000000-0005-0000-0000-0000B00A0000}"/>
    <cellStyle name="Millares 103 8 2 2 2 3" xfId="20870" xr:uid="{00000000-0005-0000-0000-0000B10A0000}"/>
    <cellStyle name="Millares 103 8 2 2 2 4" xfId="37555" xr:uid="{4A49704D-0F53-461E-8904-08B144C53400}"/>
    <cellStyle name="Millares 103 8 2 2 3" xfId="3942" xr:uid="{00000000-0005-0000-0000-0000B20A0000}"/>
    <cellStyle name="Millares 103 8 2 2 3 2" xfId="12512" xr:uid="{00000000-0005-0000-0000-0000B30A0000}"/>
    <cellStyle name="Millares 103 8 2 2 3 2 2" xfId="26056" xr:uid="{00000000-0005-0000-0000-0000B40A0000}"/>
    <cellStyle name="Millares 103 8 2 2 3 3" xfId="19132" xr:uid="{00000000-0005-0000-0000-0000B50A0000}"/>
    <cellStyle name="Millares 103 8 2 2 3 4" xfId="35817" xr:uid="{F6A78EAC-E9E9-4296-B83B-94D16387AC7C}"/>
    <cellStyle name="Millares 103 8 2 2 4" xfId="10844" xr:uid="{00000000-0005-0000-0000-0000B60A0000}"/>
    <cellStyle name="Millares 103 8 2 2 4 2" xfId="24343" xr:uid="{00000000-0005-0000-0000-0000B70A0000}"/>
    <cellStyle name="Millares 103 8 2 2 4 3" xfId="32947" xr:uid="{5B8BF826-C8EB-4C19-8CCE-69454BD676B0}"/>
    <cellStyle name="Millares 103 8 2 2 5" xfId="16261" xr:uid="{00000000-0005-0000-0000-0000B80A0000}"/>
    <cellStyle name="Millares 103 8 2 2 6" xfId="29820" xr:uid="{74FB8462-C6D7-49D8-9AE5-CF08F1CCA49F}"/>
    <cellStyle name="Millares 103 8 2 3" xfId="5733" xr:uid="{00000000-0005-0000-0000-0000B90A0000}"/>
    <cellStyle name="Millares 103 8 2 3 2" xfId="14243" xr:uid="{00000000-0005-0000-0000-0000BA0A0000}"/>
    <cellStyle name="Millares 103 8 2 3 2 2" xfId="27782" xr:uid="{00000000-0005-0000-0000-0000BB0A0000}"/>
    <cellStyle name="Millares 103 8 2 3 2 3" xfId="22630" xr:uid="{00000000-0005-0000-0000-0000BC0A0000}"/>
    <cellStyle name="Millares 103 8 2 3 3" xfId="20869" xr:uid="{00000000-0005-0000-0000-0000BD0A0000}"/>
    <cellStyle name="Millares 103 8 2 3 4" xfId="37554" xr:uid="{050C5C24-9BA5-46E8-96F9-6F435665A6FE}"/>
    <cellStyle name="Millares 103 8 2 4" xfId="3941" xr:uid="{00000000-0005-0000-0000-0000BE0A0000}"/>
    <cellStyle name="Millares 103 8 2 4 2" xfId="12511" xr:uid="{00000000-0005-0000-0000-0000BF0A0000}"/>
    <cellStyle name="Millares 103 8 2 4 2 2" xfId="26055" xr:uid="{00000000-0005-0000-0000-0000C00A0000}"/>
    <cellStyle name="Millares 103 8 2 4 3" xfId="19131" xr:uid="{00000000-0005-0000-0000-0000C10A0000}"/>
    <cellStyle name="Millares 103 8 2 4 4" xfId="35816" xr:uid="{A3C58E4D-8D6D-4203-A569-17280B684217}"/>
    <cellStyle name="Millares 103 8 2 5" xfId="10843" xr:uid="{00000000-0005-0000-0000-0000C20A0000}"/>
    <cellStyle name="Millares 103 8 2 5 2" xfId="24342" xr:uid="{00000000-0005-0000-0000-0000C30A0000}"/>
    <cellStyle name="Millares 103 8 2 5 3" xfId="32946" xr:uid="{41615FC9-5372-4632-A6AA-13E52EC195DA}"/>
    <cellStyle name="Millares 103 8 2 6" xfId="16260" xr:uid="{00000000-0005-0000-0000-0000C40A0000}"/>
    <cellStyle name="Millares 103 8 2 7" xfId="29819" xr:uid="{B8A8F8A9-6326-41CD-ACF0-30FB367B79D0}"/>
    <cellStyle name="Millares 103 8 3" xfId="933" xr:uid="{00000000-0005-0000-0000-0000C50A0000}"/>
    <cellStyle name="Millares 103 8 3 2" xfId="5735" xr:uid="{00000000-0005-0000-0000-0000C60A0000}"/>
    <cellStyle name="Millares 103 8 3 2 2" xfId="14245" xr:uid="{00000000-0005-0000-0000-0000C70A0000}"/>
    <cellStyle name="Millares 103 8 3 2 2 2" xfId="27784" xr:uid="{00000000-0005-0000-0000-0000C80A0000}"/>
    <cellStyle name="Millares 103 8 3 2 2 3" xfId="22632" xr:uid="{00000000-0005-0000-0000-0000C90A0000}"/>
    <cellStyle name="Millares 103 8 3 2 3" xfId="20871" xr:uid="{00000000-0005-0000-0000-0000CA0A0000}"/>
    <cellStyle name="Millares 103 8 3 2 4" xfId="37556" xr:uid="{87072A1A-C17E-477B-A004-765B4B0B808D}"/>
    <cellStyle name="Millares 103 8 3 3" xfId="3943" xr:uid="{00000000-0005-0000-0000-0000CB0A0000}"/>
    <cellStyle name="Millares 103 8 3 3 2" xfId="12513" xr:uid="{00000000-0005-0000-0000-0000CC0A0000}"/>
    <cellStyle name="Millares 103 8 3 3 2 2" xfId="26057" xr:uid="{00000000-0005-0000-0000-0000CD0A0000}"/>
    <cellStyle name="Millares 103 8 3 3 3" xfId="19133" xr:uid="{00000000-0005-0000-0000-0000CE0A0000}"/>
    <cellStyle name="Millares 103 8 3 3 4" xfId="35818" xr:uid="{3328FF86-DABE-45C2-81D5-9F89CE7F8563}"/>
    <cellStyle name="Millares 103 8 3 4" xfId="10845" xr:uid="{00000000-0005-0000-0000-0000CF0A0000}"/>
    <cellStyle name="Millares 103 8 3 4 2" xfId="24344" xr:uid="{00000000-0005-0000-0000-0000D00A0000}"/>
    <cellStyle name="Millares 103 8 3 4 3" xfId="32948" xr:uid="{23B9FA54-D27E-4B46-AA89-A4CC97396940}"/>
    <cellStyle name="Millares 103 8 3 5" xfId="16262" xr:uid="{00000000-0005-0000-0000-0000D10A0000}"/>
    <cellStyle name="Millares 103 8 3 6" xfId="29821" xr:uid="{8FB9FEF3-E3D2-4E12-9E97-159667576A27}"/>
    <cellStyle name="Millares 103 8 4" xfId="5732" xr:uid="{00000000-0005-0000-0000-0000D20A0000}"/>
    <cellStyle name="Millares 103 8 4 2" xfId="14242" xr:uid="{00000000-0005-0000-0000-0000D30A0000}"/>
    <cellStyle name="Millares 103 8 4 2 2" xfId="27781" xr:uid="{00000000-0005-0000-0000-0000D40A0000}"/>
    <cellStyle name="Millares 103 8 4 2 3" xfId="22629" xr:uid="{00000000-0005-0000-0000-0000D50A0000}"/>
    <cellStyle name="Millares 103 8 4 3" xfId="20868" xr:uid="{00000000-0005-0000-0000-0000D60A0000}"/>
    <cellStyle name="Millares 103 8 4 4" xfId="37553" xr:uid="{50EF6B82-4D4A-42B4-8201-233E2FA4292F}"/>
    <cellStyle name="Millares 103 8 5" xfId="3940" xr:uid="{00000000-0005-0000-0000-0000D70A0000}"/>
    <cellStyle name="Millares 103 8 5 2" xfId="12510" xr:uid="{00000000-0005-0000-0000-0000D80A0000}"/>
    <cellStyle name="Millares 103 8 5 2 2" xfId="26054" xr:uid="{00000000-0005-0000-0000-0000D90A0000}"/>
    <cellStyle name="Millares 103 8 5 3" xfId="19130" xr:uid="{00000000-0005-0000-0000-0000DA0A0000}"/>
    <cellStyle name="Millares 103 8 5 4" xfId="35815" xr:uid="{45F9CEF3-1F5E-4C6D-B582-455B50ED8496}"/>
    <cellStyle name="Millares 103 8 6" xfId="10842" xr:uid="{00000000-0005-0000-0000-0000DB0A0000}"/>
    <cellStyle name="Millares 103 8 6 2" xfId="24341" xr:uid="{00000000-0005-0000-0000-0000DC0A0000}"/>
    <cellStyle name="Millares 103 8 6 3" xfId="32945" xr:uid="{613D3D22-8E43-46CE-9EEE-20B0B8B9DE3C}"/>
    <cellStyle name="Millares 103 8 7" xfId="16259" xr:uid="{00000000-0005-0000-0000-0000DD0A0000}"/>
    <cellStyle name="Millares 103 8 8" xfId="29818" xr:uid="{5E6385A9-B574-42BD-8571-CEB8A777CC3D}"/>
    <cellStyle name="Millares 103 9" xfId="934" xr:uid="{00000000-0005-0000-0000-0000DE0A0000}"/>
    <cellStyle name="Millares 103 9 2" xfId="935" xr:uid="{00000000-0005-0000-0000-0000DF0A0000}"/>
    <cellStyle name="Millares 103 9 2 2" xfId="936" xr:uid="{00000000-0005-0000-0000-0000E00A0000}"/>
    <cellStyle name="Millares 103 9 2 2 2" xfId="5738" xr:uid="{00000000-0005-0000-0000-0000E10A0000}"/>
    <cellStyle name="Millares 103 9 2 2 2 2" xfId="14248" xr:uid="{00000000-0005-0000-0000-0000E20A0000}"/>
    <cellStyle name="Millares 103 9 2 2 2 2 2" xfId="27787" xr:uid="{00000000-0005-0000-0000-0000E30A0000}"/>
    <cellStyle name="Millares 103 9 2 2 2 2 3" xfId="22635" xr:uid="{00000000-0005-0000-0000-0000E40A0000}"/>
    <cellStyle name="Millares 103 9 2 2 2 3" xfId="20874" xr:uid="{00000000-0005-0000-0000-0000E50A0000}"/>
    <cellStyle name="Millares 103 9 2 2 2 4" xfId="37559" xr:uid="{EB36EE15-EDC8-446D-89E0-587524EDD20A}"/>
    <cellStyle name="Millares 103 9 2 2 3" xfId="3946" xr:uid="{00000000-0005-0000-0000-0000E60A0000}"/>
    <cellStyle name="Millares 103 9 2 2 3 2" xfId="12516" xr:uid="{00000000-0005-0000-0000-0000E70A0000}"/>
    <cellStyle name="Millares 103 9 2 2 3 2 2" xfId="26060" xr:uid="{00000000-0005-0000-0000-0000E80A0000}"/>
    <cellStyle name="Millares 103 9 2 2 3 3" xfId="19136" xr:uid="{00000000-0005-0000-0000-0000E90A0000}"/>
    <cellStyle name="Millares 103 9 2 2 3 4" xfId="35821" xr:uid="{CE4BC8AF-2021-46D1-B6B1-9B014B644F91}"/>
    <cellStyle name="Millares 103 9 2 2 4" xfId="10848" xr:uid="{00000000-0005-0000-0000-0000EA0A0000}"/>
    <cellStyle name="Millares 103 9 2 2 4 2" xfId="24347" xr:uid="{00000000-0005-0000-0000-0000EB0A0000}"/>
    <cellStyle name="Millares 103 9 2 2 4 3" xfId="32951" xr:uid="{9E18FE14-EFAA-4A12-8763-113921DCD588}"/>
    <cellStyle name="Millares 103 9 2 2 5" xfId="16265" xr:uid="{00000000-0005-0000-0000-0000EC0A0000}"/>
    <cellStyle name="Millares 103 9 2 2 6" xfId="29824" xr:uid="{38B5E000-0FD2-4B6D-AF45-B2917D296118}"/>
    <cellStyle name="Millares 103 9 2 3" xfId="5737" xr:uid="{00000000-0005-0000-0000-0000ED0A0000}"/>
    <cellStyle name="Millares 103 9 2 3 2" xfId="14247" xr:uid="{00000000-0005-0000-0000-0000EE0A0000}"/>
    <cellStyle name="Millares 103 9 2 3 2 2" xfId="27786" xr:uid="{00000000-0005-0000-0000-0000EF0A0000}"/>
    <cellStyle name="Millares 103 9 2 3 2 3" xfId="22634" xr:uid="{00000000-0005-0000-0000-0000F00A0000}"/>
    <cellStyle name="Millares 103 9 2 3 3" xfId="20873" xr:uid="{00000000-0005-0000-0000-0000F10A0000}"/>
    <cellStyle name="Millares 103 9 2 3 4" xfId="37558" xr:uid="{D17401BF-00ED-492B-9B28-5A438308C729}"/>
    <cellStyle name="Millares 103 9 2 4" xfId="3945" xr:uid="{00000000-0005-0000-0000-0000F20A0000}"/>
    <cellStyle name="Millares 103 9 2 4 2" xfId="12515" xr:uid="{00000000-0005-0000-0000-0000F30A0000}"/>
    <cellStyle name="Millares 103 9 2 4 2 2" xfId="26059" xr:uid="{00000000-0005-0000-0000-0000F40A0000}"/>
    <cellStyle name="Millares 103 9 2 4 3" xfId="19135" xr:uid="{00000000-0005-0000-0000-0000F50A0000}"/>
    <cellStyle name="Millares 103 9 2 4 4" xfId="35820" xr:uid="{E889150A-1226-4ADE-AB3B-3910820B7554}"/>
    <cellStyle name="Millares 103 9 2 5" xfId="10847" xr:uid="{00000000-0005-0000-0000-0000F60A0000}"/>
    <cellStyle name="Millares 103 9 2 5 2" xfId="24346" xr:uid="{00000000-0005-0000-0000-0000F70A0000}"/>
    <cellStyle name="Millares 103 9 2 5 3" xfId="32950" xr:uid="{86234019-A819-452B-85D7-D26603D25DD8}"/>
    <cellStyle name="Millares 103 9 2 6" xfId="16264" xr:uid="{00000000-0005-0000-0000-0000F80A0000}"/>
    <cellStyle name="Millares 103 9 2 7" xfId="29823" xr:uid="{088D72BE-A07E-4412-883D-7D98943AB540}"/>
    <cellStyle name="Millares 103 9 3" xfId="937" xr:uid="{00000000-0005-0000-0000-0000F90A0000}"/>
    <cellStyle name="Millares 103 9 3 2" xfId="5739" xr:uid="{00000000-0005-0000-0000-0000FA0A0000}"/>
    <cellStyle name="Millares 103 9 3 2 2" xfId="14249" xr:uid="{00000000-0005-0000-0000-0000FB0A0000}"/>
    <cellStyle name="Millares 103 9 3 2 2 2" xfId="27788" xr:uid="{00000000-0005-0000-0000-0000FC0A0000}"/>
    <cellStyle name="Millares 103 9 3 2 2 3" xfId="22636" xr:uid="{00000000-0005-0000-0000-0000FD0A0000}"/>
    <cellStyle name="Millares 103 9 3 2 3" xfId="20875" xr:uid="{00000000-0005-0000-0000-0000FE0A0000}"/>
    <cellStyle name="Millares 103 9 3 2 4" xfId="37560" xr:uid="{2E579FA1-8E74-45E5-A52D-0CC97BC3CC91}"/>
    <cellStyle name="Millares 103 9 3 3" xfId="3947" xr:uid="{00000000-0005-0000-0000-0000FF0A0000}"/>
    <cellStyle name="Millares 103 9 3 3 2" xfId="12517" xr:uid="{00000000-0005-0000-0000-0000000B0000}"/>
    <cellStyle name="Millares 103 9 3 3 2 2" xfId="26061" xr:uid="{00000000-0005-0000-0000-0000010B0000}"/>
    <cellStyle name="Millares 103 9 3 3 3" xfId="19137" xr:uid="{00000000-0005-0000-0000-0000020B0000}"/>
    <cellStyle name="Millares 103 9 3 3 4" xfId="35822" xr:uid="{74D66ED2-9328-42CA-8C6E-1436B2695823}"/>
    <cellStyle name="Millares 103 9 3 4" xfId="10849" xr:uid="{00000000-0005-0000-0000-0000030B0000}"/>
    <cellStyle name="Millares 103 9 3 4 2" xfId="24348" xr:uid="{00000000-0005-0000-0000-0000040B0000}"/>
    <cellStyle name="Millares 103 9 3 4 3" xfId="32952" xr:uid="{38EE0B24-973E-4BAA-B397-80AC0B685EE8}"/>
    <cellStyle name="Millares 103 9 3 5" xfId="16266" xr:uid="{00000000-0005-0000-0000-0000050B0000}"/>
    <cellStyle name="Millares 103 9 3 6" xfId="29825" xr:uid="{DA4432FD-9AA1-4BD3-ABFE-E3A406D1CD94}"/>
    <cellStyle name="Millares 103 9 4" xfId="5736" xr:uid="{00000000-0005-0000-0000-0000060B0000}"/>
    <cellStyle name="Millares 103 9 4 2" xfId="14246" xr:uid="{00000000-0005-0000-0000-0000070B0000}"/>
    <cellStyle name="Millares 103 9 4 2 2" xfId="27785" xr:uid="{00000000-0005-0000-0000-0000080B0000}"/>
    <cellStyle name="Millares 103 9 4 2 3" xfId="22633" xr:uid="{00000000-0005-0000-0000-0000090B0000}"/>
    <cellStyle name="Millares 103 9 4 3" xfId="20872" xr:uid="{00000000-0005-0000-0000-00000A0B0000}"/>
    <cellStyle name="Millares 103 9 4 4" xfId="37557" xr:uid="{4CFA148E-020A-438E-B752-76E828024401}"/>
    <cellStyle name="Millares 103 9 5" xfId="3944" xr:uid="{00000000-0005-0000-0000-00000B0B0000}"/>
    <cellStyle name="Millares 103 9 5 2" xfId="12514" xr:uid="{00000000-0005-0000-0000-00000C0B0000}"/>
    <cellStyle name="Millares 103 9 5 2 2" xfId="26058" xr:uid="{00000000-0005-0000-0000-00000D0B0000}"/>
    <cellStyle name="Millares 103 9 5 3" xfId="19134" xr:uid="{00000000-0005-0000-0000-00000E0B0000}"/>
    <cellStyle name="Millares 103 9 5 4" xfId="35819" xr:uid="{9D060D68-D03C-436D-96A7-AC34F9E60425}"/>
    <cellStyle name="Millares 103 9 6" xfId="10846" xr:uid="{00000000-0005-0000-0000-00000F0B0000}"/>
    <cellStyle name="Millares 103 9 6 2" xfId="24345" xr:uid="{00000000-0005-0000-0000-0000100B0000}"/>
    <cellStyle name="Millares 103 9 6 3" xfId="32949" xr:uid="{2D830C7B-44B9-4951-88DF-9079439B88B4}"/>
    <cellStyle name="Millares 103 9 7" xfId="16263" xr:uid="{00000000-0005-0000-0000-0000110B0000}"/>
    <cellStyle name="Millares 103 9 8" xfId="29822" xr:uid="{371FF8EA-AB2F-4D38-8FFF-4DED756856AE}"/>
    <cellStyle name="Millares 105" xfId="938" xr:uid="{00000000-0005-0000-0000-0000120B0000}"/>
    <cellStyle name="Millares 105 10" xfId="939" xr:uid="{00000000-0005-0000-0000-0000130B0000}"/>
    <cellStyle name="Millares 105 10 2" xfId="940" xr:uid="{00000000-0005-0000-0000-0000140B0000}"/>
    <cellStyle name="Millares 105 10 2 2" xfId="941" xr:uid="{00000000-0005-0000-0000-0000150B0000}"/>
    <cellStyle name="Millares 105 10 2 2 2" xfId="5743" xr:uid="{00000000-0005-0000-0000-0000160B0000}"/>
    <cellStyle name="Millares 105 10 2 2 2 2" xfId="14253" xr:uid="{00000000-0005-0000-0000-0000170B0000}"/>
    <cellStyle name="Millares 105 10 2 2 2 2 2" xfId="27792" xr:uid="{00000000-0005-0000-0000-0000180B0000}"/>
    <cellStyle name="Millares 105 10 2 2 2 2 3" xfId="22640" xr:uid="{00000000-0005-0000-0000-0000190B0000}"/>
    <cellStyle name="Millares 105 10 2 2 2 3" xfId="20879" xr:uid="{00000000-0005-0000-0000-00001A0B0000}"/>
    <cellStyle name="Millares 105 10 2 2 2 4" xfId="37564" xr:uid="{48C9F6C6-C01C-4E30-891B-B64E8AA734E7}"/>
    <cellStyle name="Millares 105 10 2 2 3" xfId="3951" xr:uid="{00000000-0005-0000-0000-00001B0B0000}"/>
    <cellStyle name="Millares 105 10 2 2 3 2" xfId="12521" xr:uid="{00000000-0005-0000-0000-00001C0B0000}"/>
    <cellStyle name="Millares 105 10 2 2 3 2 2" xfId="26065" xr:uid="{00000000-0005-0000-0000-00001D0B0000}"/>
    <cellStyle name="Millares 105 10 2 2 3 3" xfId="19141" xr:uid="{00000000-0005-0000-0000-00001E0B0000}"/>
    <cellStyle name="Millares 105 10 2 2 3 4" xfId="35826" xr:uid="{5FC059B5-AE36-4F98-8121-C111ACA4F1F9}"/>
    <cellStyle name="Millares 105 10 2 2 4" xfId="10853" xr:uid="{00000000-0005-0000-0000-00001F0B0000}"/>
    <cellStyle name="Millares 105 10 2 2 4 2" xfId="24352" xr:uid="{00000000-0005-0000-0000-0000200B0000}"/>
    <cellStyle name="Millares 105 10 2 2 4 3" xfId="32956" xr:uid="{EBBD182C-0AF3-4A5B-890A-CAB2A4B5E777}"/>
    <cellStyle name="Millares 105 10 2 2 5" xfId="16270" xr:uid="{00000000-0005-0000-0000-0000210B0000}"/>
    <cellStyle name="Millares 105 10 2 2 6" xfId="29829" xr:uid="{B8980194-AC7E-4FBC-9AC9-253CA0C3EBDC}"/>
    <cellStyle name="Millares 105 10 2 3" xfId="5742" xr:uid="{00000000-0005-0000-0000-0000220B0000}"/>
    <cellStyle name="Millares 105 10 2 3 2" xfId="14252" xr:uid="{00000000-0005-0000-0000-0000230B0000}"/>
    <cellStyle name="Millares 105 10 2 3 2 2" xfId="27791" xr:uid="{00000000-0005-0000-0000-0000240B0000}"/>
    <cellStyle name="Millares 105 10 2 3 2 3" xfId="22639" xr:uid="{00000000-0005-0000-0000-0000250B0000}"/>
    <cellStyle name="Millares 105 10 2 3 3" xfId="20878" xr:uid="{00000000-0005-0000-0000-0000260B0000}"/>
    <cellStyle name="Millares 105 10 2 3 4" xfId="37563" xr:uid="{A96C2AFC-5F80-4958-A253-98B5B1A0612C}"/>
    <cellStyle name="Millares 105 10 2 4" xfId="3950" xr:uid="{00000000-0005-0000-0000-0000270B0000}"/>
    <cellStyle name="Millares 105 10 2 4 2" xfId="12520" xr:uid="{00000000-0005-0000-0000-0000280B0000}"/>
    <cellStyle name="Millares 105 10 2 4 2 2" xfId="26064" xr:uid="{00000000-0005-0000-0000-0000290B0000}"/>
    <cellStyle name="Millares 105 10 2 4 3" xfId="19140" xr:uid="{00000000-0005-0000-0000-00002A0B0000}"/>
    <cellStyle name="Millares 105 10 2 4 4" xfId="35825" xr:uid="{2D93D7E9-A421-4319-9E37-25218DB49FCA}"/>
    <cellStyle name="Millares 105 10 2 5" xfId="10852" xr:uid="{00000000-0005-0000-0000-00002B0B0000}"/>
    <cellStyle name="Millares 105 10 2 5 2" xfId="24351" xr:uid="{00000000-0005-0000-0000-00002C0B0000}"/>
    <cellStyle name="Millares 105 10 2 5 3" xfId="32955" xr:uid="{39E59F7A-130C-4D4E-9315-3CF4D1EA877B}"/>
    <cellStyle name="Millares 105 10 2 6" xfId="16269" xr:uid="{00000000-0005-0000-0000-00002D0B0000}"/>
    <cellStyle name="Millares 105 10 2 7" xfId="29828" xr:uid="{DC8F7510-68C1-44F8-9B57-CEC574195402}"/>
    <cellStyle name="Millares 105 10 3" xfId="942" xr:uid="{00000000-0005-0000-0000-00002E0B0000}"/>
    <cellStyle name="Millares 105 10 3 2" xfId="5744" xr:uid="{00000000-0005-0000-0000-00002F0B0000}"/>
    <cellStyle name="Millares 105 10 3 2 2" xfId="14254" xr:uid="{00000000-0005-0000-0000-0000300B0000}"/>
    <cellStyle name="Millares 105 10 3 2 2 2" xfId="27793" xr:uid="{00000000-0005-0000-0000-0000310B0000}"/>
    <cellStyle name="Millares 105 10 3 2 2 3" xfId="22641" xr:uid="{00000000-0005-0000-0000-0000320B0000}"/>
    <cellStyle name="Millares 105 10 3 2 3" xfId="20880" xr:uid="{00000000-0005-0000-0000-0000330B0000}"/>
    <cellStyle name="Millares 105 10 3 2 4" xfId="37565" xr:uid="{E878B639-2CBC-4C27-B750-AA812BD2F6BC}"/>
    <cellStyle name="Millares 105 10 3 3" xfId="3952" xr:uid="{00000000-0005-0000-0000-0000340B0000}"/>
    <cellStyle name="Millares 105 10 3 3 2" xfId="12522" xr:uid="{00000000-0005-0000-0000-0000350B0000}"/>
    <cellStyle name="Millares 105 10 3 3 2 2" xfId="26066" xr:uid="{00000000-0005-0000-0000-0000360B0000}"/>
    <cellStyle name="Millares 105 10 3 3 3" xfId="19142" xr:uid="{00000000-0005-0000-0000-0000370B0000}"/>
    <cellStyle name="Millares 105 10 3 3 4" xfId="35827" xr:uid="{4E0AF777-FE66-4B55-A7D1-37F2878020E9}"/>
    <cellStyle name="Millares 105 10 3 4" xfId="10854" xr:uid="{00000000-0005-0000-0000-0000380B0000}"/>
    <cellStyle name="Millares 105 10 3 4 2" xfId="24353" xr:uid="{00000000-0005-0000-0000-0000390B0000}"/>
    <cellStyle name="Millares 105 10 3 4 3" xfId="32957" xr:uid="{D3124152-5B19-483D-AC53-0DE88850909B}"/>
    <cellStyle name="Millares 105 10 3 5" xfId="16271" xr:uid="{00000000-0005-0000-0000-00003A0B0000}"/>
    <cellStyle name="Millares 105 10 3 6" xfId="29830" xr:uid="{9C11E5F0-7265-4498-8B3E-1BB2EC3EF6FA}"/>
    <cellStyle name="Millares 105 10 4" xfId="5741" xr:uid="{00000000-0005-0000-0000-00003B0B0000}"/>
    <cellStyle name="Millares 105 10 4 2" xfId="14251" xr:uid="{00000000-0005-0000-0000-00003C0B0000}"/>
    <cellStyle name="Millares 105 10 4 2 2" xfId="27790" xr:uid="{00000000-0005-0000-0000-00003D0B0000}"/>
    <cellStyle name="Millares 105 10 4 2 3" xfId="22638" xr:uid="{00000000-0005-0000-0000-00003E0B0000}"/>
    <cellStyle name="Millares 105 10 4 3" xfId="20877" xr:uid="{00000000-0005-0000-0000-00003F0B0000}"/>
    <cellStyle name="Millares 105 10 4 4" xfId="37562" xr:uid="{24FDBD7B-DDE1-43E9-8BBE-36C566F9F629}"/>
    <cellStyle name="Millares 105 10 5" xfId="3949" xr:uid="{00000000-0005-0000-0000-0000400B0000}"/>
    <cellStyle name="Millares 105 10 5 2" xfId="12519" xr:uid="{00000000-0005-0000-0000-0000410B0000}"/>
    <cellStyle name="Millares 105 10 5 2 2" xfId="26063" xr:uid="{00000000-0005-0000-0000-0000420B0000}"/>
    <cellStyle name="Millares 105 10 5 3" xfId="19139" xr:uid="{00000000-0005-0000-0000-0000430B0000}"/>
    <cellStyle name="Millares 105 10 5 4" xfId="35824" xr:uid="{43C9AFE6-4727-48C8-9C68-CD04744335C1}"/>
    <cellStyle name="Millares 105 10 6" xfId="10851" xr:uid="{00000000-0005-0000-0000-0000440B0000}"/>
    <cellStyle name="Millares 105 10 6 2" xfId="24350" xr:uid="{00000000-0005-0000-0000-0000450B0000}"/>
    <cellStyle name="Millares 105 10 6 3" xfId="32954" xr:uid="{E4AD4B56-DF2E-4B7E-8A52-8F090AEC435D}"/>
    <cellStyle name="Millares 105 10 7" xfId="16268" xr:uid="{00000000-0005-0000-0000-0000460B0000}"/>
    <cellStyle name="Millares 105 10 8" xfId="29827" xr:uid="{F064A1F0-03B8-4F90-9E5E-1E6602D4634C}"/>
    <cellStyle name="Millares 105 11" xfId="943" xr:uid="{00000000-0005-0000-0000-0000470B0000}"/>
    <cellStyle name="Millares 105 11 2" xfId="944" xr:uid="{00000000-0005-0000-0000-0000480B0000}"/>
    <cellStyle name="Millares 105 11 2 2" xfId="945" xr:uid="{00000000-0005-0000-0000-0000490B0000}"/>
    <cellStyle name="Millares 105 11 2 2 2" xfId="5747" xr:uid="{00000000-0005-0000-0000-00004A0B0000}"/>
    <cellStyle name="Millares 105 11 2 2 2 2" xfId="14257" xr:uid="{00000000-0005-0000-0000-00004B0B0000}"/>
    <cellStyle name="Millares 105 11 2 2 2 2 2" xfId="27796" xr:uid="{00000000-0005-0000-0000-00004C0B0000}"/>
    <cellStyle name="Millares 105 11 2 2 2 2 3" xfId="22644" xr:uid="{00000000-0005-0000-0000-00004D0B0000}"/>
    <cellStyle name="Millares 105 11 2 2 2 3" xfId="20883" xr:uid="{00000000-0005-0000-0000-00004E0B0000}"/>
    <cellStyle name="Millares 105 11 2 2 2 4" xfId="37568" xr:uid="{0C83CFA9-A7D2-4068-8C5D-02FC941615BA}"/>
    <cellStyle name="Millares 105 11 2 2 3" xfId="3955" xr:uid="{00000000-0005-0000-0000-00004F0B0000}"/>
    <cellStyle name="Millares 105 11 2 2 3 2" xfId="12525" xr:uid="{00000000-0005-0000-0000-0000500B0000}"/>
    <cellStyle name="Millares 105 11 2 2 3 2 2" xfId="26069" xr:uid="{00000000-0005-0000-0000-0000510B0000}"/>
    <cellStyle name="Millares 105 11 2 2 3 3" xfId="19145" xr:uid="{00000000-0005-0000-0000-0000520B0000}"/>
    <cellStyle name="Millares 105 11 2 2 3 4" xfId="35830" xr:uid="{2166175E-23AB-4414-B169-A1C8BEE671A1}"/>
    <cellStyle name="Millares 105 11 2 2 4" xfId="10857" xr:uid="{00000000-0005-0000-0000-0000530B0000}"/>
    <cellStyle name="Millares 105 11 2 2 4 2" xfId="24356" xr:uid="{00000000-0005-0000-0000-0000540B0000}"/>
    <cellStyle name="Millares 105 11 2 2 4 3" xfId="32960" xr:uid="{9A5227C7-90F7-4B52-BB0E-3AECC3E8537A}"/>
    <cellStyle name="Millares 105 11 2 2 5" xfId="16274" xr:uid="{00000000-0005-0000-0000-0000550B0000}"/>
    <cellStyle name="Millares 105 11 2 2 6" xfId="29833" xr:uid="{377DA407-4872-4177-BEF7-DC566390C348}"/>
    <cellStyle name="Millares 105 11 2 3" xfId="5746" xr:uid="{00000000-0005-0000-0000-0000560B0000}"/>
    <cellStyle name="Millares 105 11 2 3 2" xfId="14256" xr:uid="{00000000-0005-0000-0000-0000570B0000}"/>
    <cellStyle name="Millares 105 11 2 3 2 2" xfId="27795" xr:uid="{00000000-0005-0000-0000-0000580B0000}"/>
    <cellStyle name="Millares 105 11 2 3 2 3" xfId="22643" xr:uid="{00000000-0005-0000-0000-0000590B0000}"/>
    <cellStyle name="Millares 105 11 2 3 3" xfId="20882" xr:uid="{00000000-0005-0000-0000-00005A0B0000}"/>
    <cellStyle name="Millares 105 11 2 3 4" xfId="37567" xr:uid="{2E81A9D7-2F0E-4D63-95EA-3E1C2F39A4C3}"/>
    <cellStyle name="Millares 105 11 2 4" xfId="3954" xr:uid="{00000000-0005-0000-0000-00005B0B0000}"/>
    <cellStyle name="Millares 105 11 2 4 2" xfId="12524" xr:uid="{00000000-0005-0000-0000-00005C0B0000}"/>
    <cellStyle name="Millares 105 11 2 4 2 2" xfId="26068" xr:uid="{00000000-0005-0000-0000-00005D0B0000}"/>
    <cellStyle name="Millares 105 11 2 4 3" xfId="19144" xr:uid="{00000000-0005-0000-0000-00005E0B0000}"/>
    <cellStyle name="Millares 105 11 2 4 4" xfId="35829" xr:uid="{45E60D51-0B07-4AC3-9C11-220455F293B3}"/>
    <cellStyle name="Millares 105 11 2 5" xfId="10856" xr:uid="{00000000-0005-0000-0000-00005F0B0000}"/>
    <cellStyle name="Millares 105 11 2 5 2" xfId="24355" xr:uid="{00000000-0005-0000-0000-0000600B0000}"/>
    <cellStyle name="Millares 105 11 2 5 3" xfId="32959" xr:uid="{12994857-EE7C-4C56-8557-564FE6B2D663}"/>
    <cellStyle name="Millares 105 11 2 6" xfId="16273" xr:uid="{00000000-0005-0000-0000-0000610B0000}"/>
    <cellStyle name="Millares 105 11 2 7" xfId="29832" xr:uid="{E548AF21-58C3-4C11-93E1-4BDA99C5A164}"/>
    <cellStyle name="Millares 105 11 3" xfId="946" xr:uid="{00000000-0005-0000-0000-0000620B0000}"/>
    <cellStyle name="Millares 105 11 3 2" xfId="5748" xr:uid="{00000000-0005-0000-0000-0000630B0000}"/>
    <cellStyle name="Millares 105 11 3 2 2" xfId="14258" xr:uid="{00000000-0005-0000-0000-0000640B0000}"/>
    <cellStyle name="Millares 105 11 3 2 2 2" xfId="27797" xr:uid="{00000000-0005-0000-0000-0000650B0000}"/>
    <cellStyle name="Millares 105 11 3 2 2 3" xfId="22645" xr:uid="{00000000-0005-0000-0000-0000660B0000}"/>
    <cellStyle name="Millares 105 11 3 2 3" xfId="20884" xr:uid="{00000000-0005-0000-0000-0000670B0000}"/>
    <cellStyle name="Millares 105 11 3 2 4" xfId="37569" xr:uid="{031429AD-D4B1-40FE-9CD5-60A781D2EC51}"/>
    <cellStyle name="Millares 105 11 3 3" xfId="3956" xr:uid="{00000000-0005-0000-0000-0000680B0000}"/>
    <cellStyle name="Millares 105 11 3 3 2" xfId="12526" xr:uid="{00000000-0005-0000-0000-0000690B0000}"/>
    <cellStyle name="Millares 105 11 3 3 2 2" xfId="26070" xr:uid="{00000000-0005-0000-0000-00006A0B0000}"/>
    <cellStyle name="Millares 105 11 3 3 3" xfId="19146" xr:uid="{00000000-0005-0000-0000-00006B0B0000}"/>
    <cellStyle name="Millares 105 11 3 3 4" xfId="35831" xr:uid="{5220FAE6-2898-4100-A112-E86C008F27FB}"/>
    <cellStyle name="Millares 105 11 3 4" xfId="10858" xr:uid="{00000000-0005-0000-0000-00006C0B0000}"/>
    <cellStyle name="Millares 105 11 3 4 2" xfId="24357" xr:uid="{00000000-0005-0000-0000-00006D0B0000}"/>
    <cellStyle name="Millares 105 11 3 4 3" xfId="32961" xr:uid="{42EC1942-5741-499A-974E-82EF192B679C}"/>
    <cellStyle name="Millares 105 11 3 5" xfId="16275" xr:uid="{00000000-0005-0000-0000-00006E0B0000}"/>
    <cellStyle name="Millares 105 11 3 6" xfId="29834" xr:uid="{C068AB5C-CADF-4872-BCDB-879A7EF26F85}"/>
    <cellStyle name="Millares 105 11 4" xfId="5745" xr:uid="{00000000-0005-0000-0000-00006F0B0000}"/>
    <cellStyle name="Millares 105 11 4 2" xfId="14255" xr:uid="{00000000-0005-0000-0000-0000700B0000}"/>
    <cellStyle name="Millares 105 11 4 2 2" xfId="27794" xr:uid="{00000000-0005-0000-0000-0000710B0000}"/>
    <cellStyle name="Millares 105 11 4 2 3" xfId="22642" xr:uid="{00000000-0005-0000-0000-0000720B0000}"/>
    <cellStyle name="Millares 105 11 4 3" xfId="20881" xr:uid="{00000000-0005-0000-0000-0000730B0000}"/>
    <cellStyle name="Millares 105 11 4 4" xfId="37566" xr:uid="{F1BDD9F6-1E0A-4726-9C20-347C0F3F20A4}"/>
    <cellStyle name="Millares 105 11 5" xfId="3953" xr:uid="{00000000-0005-0000-0000-0000740B0000}"/>
    <cellStyle name="Millares 105 11 5 2" xfId="12523" xr:uid="{00000000-0005-0000-0000-0000750B0000}"/>
    <cellStyle name="Millares 105 11 5 2 2" xfId="26067" xr:uid="{00000000-0005-0000-0000-0000760B0000}"/>
    <cellStyle name="Millares 105 11 5 3" xfId="19143" xr:uid="{00000000-0005-0000-0000-0000770B0000}"/>
    <cellStyle name="Millares 105 11 5 4" xfId="35828" xr:uid="{B05916B5-47A3-4424-B565-83AF2DC77F64}"/>
    <cellStyle name="Millares 105 11 6" xfId="10855" xr:uid="{00000000-0005-0000-0000-0000780B0000}"/>
    <cellStyle name="Millares 105 11 6 2" xfId="24354" xr:uid="{00000000-0005-0000-0000-0000790B0000}"/>
    <cellStyle name="Millares 105 11 6 3" xfId="32958" xr:uid="{8DED8F12-774F-42FD-AC07-3F44961863A7}"/>
    <cellStyle name="Millares 105 11 7" xfId="16272" xr:uid="{00000000-0005-0000-0000-00007A0B0000}"/>
    <cellStyle name="Millares 105 11 8" xfId="29831" xr:uid="{0D0CE8EF-09FB-4602-A9C3-A9CD8732DDCA}"/>
    <cellStyle name="Millares 105 12" xfId="947" xr:uid="{00000000-0005-0000-0000-00007B0B0000}"/>
    <cellStyle name="Millares 105 12 2" xfId="948" xr:uid="{00000000-0005-0000-0000-00007C0B0000}"/>
    <cellStyle name="Millares 105 12 2 2" xfId="949" xr:uid="{00000000-0005-0000-0000-00007D0B0000}"/>
    <cellStyle name="Millares 105 12 2 2 2" xfId="5751" xr:uid="{00000000-0005-0000-0000-00007E0B0000}"/>
    <cellStyle name="Millares 105 12 2 2 2 2" xfId="14261" xr:uid="{00000000-0005-0000-0000-00007F0B0000}"/>
    <cellStyle name="Millares 105 12 2 2 2 2 2" xfId="27800" xr:uid="{00000000-0005-0000-0000-0000800B0000}"/>
    <cellStyle name="Millares 105 12 2 2 2 2 3" xfId="22648" xr:uid="{00000000-0005-0000-0000-0000810B0000}"/>
    <cellStyle name="Millares 105 12 2 2 2 3" xfId="20887" xr:uid="{00000000-0005-0000-0000-0000820B0000}"/>
    <cellStyle name="Millares 105 12 2 2 2 4" xfId="37572" xr:uid="{B3E9A790-1EC0-4A95-B6AE-8A96F8D405C8}"/>
    <cellStyle name="Millares 105 12 2 2 3" xfId="3959" xr:uid="{00000000-0005-0000-0000-0000830B0000}"/>
    <cellStyle name="Millares 105 12 2 2 3 2" xfId="12529" xr:uid="{00000000-0005-0000-0000-0000840B0000}"/>
    <cellStyle name="Millares 105 12 2 2 3 2 2" xfId="26073" xr:uid="{00000000-0005-0000-0000-0000850B0000}"/>
    <cellStyle name="Millares 105 12 2 2 3 3" xfId="19149" xr:uid="{00000000-0005-0000-0000-0000860B0000}"/>
    <cellStyle name="Millares 105 12 2 2 3 4" xfId="35834" xr:uid="{2BF14C62-FEBA-40B1-ADDA-740BFEB641AA}"/>
    <cellStyle name="Millares 105 12 2 2 4" xfId="10861" xr:uid="{00000000-0005-0000-0000-0000870B0000}"/>
    <cellStyle name="Millares 105 12 2 2 4 2" xfId="24360" xr:uid="{00000000-0005-0000-0000-0000880B0000}"/>
    <cellStyle name="Millares 105 12 2 2 4 3" xfId="32964" xr:uid="{778695D2-01E4-4725-9EB7-704BA455D5D8}"/>
    <cellStyle name="Millares 105 12 2 2 5" xfId="16278" xr:uid="{00000000-0005-0000-0000-0000890B0000}"/>
    <cellStyle name="Millares 105 12 2 2 6" xfId="29837" xr:uid="{71D898C1-6A39-44F7-89CB-BFC9BAB57A9C}"/>
    <cellStyle name="Millares 105 12 2 3" xfId="5750" xr:uid="{00000000-0005-0000-0000-00008A0B0000}"/>
    <cellStyle name="Millares 105 12 2 3 2" xfId="14260" xr:uid="{00000000-0005-0000-0000-00008B0B0000}"/>
    <cellStyle name="Millares 105 12 2 3 2 2" xfId="27799" xr:uid="{00000000-0005-0000-0000-00008C0B0000}"/>
    <cellStyle name="Millares 105 12 2 3 2 3" xfId="22647" xr:uid="{00000000-0005-0000-0000-00008D0B0000}"/>
    <cellStyle name="Millares 105 12 2 3 3" xfId="20886" xr:uid="{00000000-0005-0000-0000-00008E0B0000}"/>
    <cellStyle name="Millares 105 12 2 3 4" xfId="37571" xr:uid="{36055704-13D9-4CD6-88A8-DE3C06862640}"/>
    <cellStyle name="Millares 105 12 2 4" xfId="3958" xr:uid="{00000000-0005-0000-0000-00008F0B0000}"/>
    <cellStyle name="Millares 105 12 2 4 2" xfId="12528" xr:uid="{00000000-0005-0000-0000-0000900B0000}"/>
    <cellStyle name="Millares 105 12 2 4 2 2" xfId="26072" xr:uid="{00000000-0005-0000-0000-0000910B0000}"/>
    <cellStyle name="Millares 105 12 2 4 3" xfId="19148" xr:uid="{00000000-0005-0000-0000-0000920B0000}"/>
    <cellStyle name="Millares 105 12 2 4 4" xfId="35833" xr:uid="{D87BF34C-F586-474C-BDB0-C8935442A0A4}"/>
    <cellStyle name="Millares 105 12 2 5" xfId="10860" xr:uid="{00000000-0005-0000-0000-0000930B0000}"/>
    <cellStyle name="Millares 105 12 2 5 2" xfId="24359" xr:uid="{00000000-0005-0000-0000-0000940B0000}"/>
    <cellStyle name="Millares 105 12 2 5 3" xfId="32963" xr:uid="{5529B0AF-8E90-4BD9-9252-EAF9B4C426E3}"/>
    <cellStyle name="Millares 105 12 2 6" xfId="16277" xr:uid="{00000000-0005-0000-0000-0000950B0000}"/>
    <cellStyle name="Millares 105 12 2 7" xfId="29836" xr:uid="{F823F191-3D57-4691-B554-CF6AEB8BC221}"/>
    <cellStyle name="Millares 105 12 3" xfId="950" xr:uid="{00000000-0005-0000-0000-0000960B0000}"/>
    <cellStyle name="Millares 105 12 3 2" xfId="5752" xr:uid="{00000000-0005-0000-0000-0000970B0000}"/>
    <cellStyle name="Millares 105 12 3 2 2" xfId="14262" xr:uid="{00000000-0005-0000-0000-0000980B0000}"/>
    <cellStyle name="Millares 105 12 3 2 2 2" xfId="27801" xr:uid="{00000000-0005-0000-0000-0000990B0000}"/>
    <cellStyle name="Millares 105 12 3 2 2 3" xfId="22649" xr:uid="{00000000-0005-0000-0000-00009A0B0000}"/>
    <cellStyle name="Millares 105 12 3 2 3" xfId="20888" xr:uid="{00000000-0005-0000-0000-00009B0B0000}"/>
    <cellStyle name="Millares 105 12 3 2 4" xfId="37573" xr:uid="{F5121E6A-6AEE-4A1D-8B22-4242032F60F1}"/>
    <cellStyle name="Millares 105 12 3 3" xfId="3960" xr:uid="{00000000-0005-0000-0000-00009C0B0000}"/>
    <cellStyle name="Millares 105 12 3 3 2" xfId="12530" xr:uid="{00000000-0005-0000-0000-00009D0B0000}"/>
    <cellStyle name="Millares 105 12 3 3 2 2" xfId="26074" xr:uid="{00000000-0005-0000-0000-00009E0B0000}"/>
    <cellStyle name="Millares 105 12 3 3 3" xfId="19150" xr:uid="{00000000-0005-0000-0000-00009F0B0000}"/>
    <cellStyle name="Millares 105 12 3 3 4" xfId="35835" xr:uid="{15C868A6-6294-443E-8858-9AB27B262962}"/>
    <cellStyle name="Millares 105 12 3 4" xfId="10862" xr:uid="{00000000-0005-0000-0000-0000A00B0000}"/>
    <cellStyle name="Millares 105 12 3 4 2" xfId="24361" xr:uid="{00000000-0005-0000-0000-0000A10B0000}"/>
    <cellStyle name="Millares 105 12 3 4 3" xfId="32965" xr:uid="{CB799499-DDD3-414C-9686-20CA1ADBCDB8}"/>
    <cellStyle name="Millares 105 12 3 5" xfId="16279" xr:uid="{00000000-0005-0000-0000-0000A20B0000}"/>
    <cellStyle name="Millares 105 12 3 6" xfId="29838" xr:uid="{9C097610-EC55-4654-87D9-AB665244BE3D}"/>
    <cellStyle name="Millares 105 12 4" xfId="5749" xr:uid="{00000000-0005-0000-0000-0000A30B0000}"/>
    <cellStyle name="Millares 105 12 4 2" xfId="14259" xr:uid="{00000000-0005-0000-0000-0000A40B0000}"/>
    <cellStyle name="Millares 105 12 4 2 2" xfId="27798" xr:uid="{00000000-0005-0000-0000-0000A50B0000}"/>
    <cellStyle name="Millares 105 12 4 2 3" xfId="22646" xr:uid="{00000000-0005-0000-0000-0000A60B0000}"/>
    <cellStyle name="Millares 105 12 4 3" xfId="20885" xr:uid="{00000000-0005-0000-0000-0000A70B0000}"/>
    <cellStyle name="Millares 105 12 4 4" xfId="37570" xr:uid="{20D56600-AC89-4F2C-A10B-10B81CCD4031}"/>
    <cellStyle name="Millares 105 12 5" xfId="3957" xr:uid="{00000000-0005-0000-0000-0000A80B0000}"/>
    <cellStyle name="Millares 105 12 5 2" xfId="12527" xr:uid="{00000000-0005-0000-0000-0000A90B0000}"/>
    <cellStyle name="Millares 105 12 5 2 2" xfId="26071" xr:uid="{00000000-0005-0000-0000-0000AA0B0000}"/>
    <cellStyle name="Millares 105 12 5 3" xfId="19147" xr:uid="{00000000-0005-0000-0000-0000AB0B0000}"/>
    <cellStyle name="Millares 105 12 5 4" xfId="35832" xr:uid="{38622AAA-8172-46E9-A27B-21821DC44548}"/>
    <cellStyle name="Millares 105 12 6" xfId="10859" xr:uid="{00000000-0005-0000-0000-0000AC0B0000}"/>
    <cellStyle name="Millares 105 12 6 2" xfId="24358" xr:uid="{00000000-0005-0000-0000-0000AD0B0000}"/>
    <cellStyle name="Millares 105 12 6 3" xfId="32962" xr:uid="{6B1A6516-CFC7-40B9-BDB9-3F2ADB6D3DAA}"/>
    <cellStyle name="Millares 105 12 7" xfId="16276" xr:uid="{00000000-0005-0000-0000-0000AE0B0000}"/>
    <cellStyle name="Millares 105 12 8" xfId="29835" xr:uid="{78E82971-589F-4AB0-9013-C557BF65B3A9}"/>
    <cellStyle name="Millares 105 13" xfId="951" xr:uid="{00000000-0005-0000-0000-0000AF0B0000}"/>
    <cellStyle name="Millares 105 13 2" xfId="5753" xr:uid="{00000000-0005-0000-0000-0000B00B0000}"/>
    <cellStyle name="Millares 105 13 2 2" xfId="14263" xr:uid="{00000000-0005-0000-0000-0000B10B0000}"/>
    <cellStyle name="Millares 105 13 2 2 2" xfId="27802" xr:uid="{00000000-0005-0000-0000-0000B20B0000}"/>
    <cellStyle name="Millares 105 13 2 2 3" xfId="22650" xr:uid="{00000000-0005-0000-0000-0000B30B0000}"/>
    <cellStyle name="Millares 105 13 2 3" xfId="20889" xr:uid="{00000000-0005-0000-0000-0000B40B0000}"/>
    <cellStyle name="Millares 105 13 2 4" xfId="37574" xr:uid="{614EC1AB-F2F0-4B84-9F5A-15365A6AD7A7}"/>
    <cellStyle name="Millares 105 13 3" xfId="3961" xr:uid="{00000000-0005-0000-0000-0000B50B0000}"/>
    <cellStyle name="Millares 105 13 3 2" xfId="12531" xr:uid="{00000000-0005-0000-0000-0000B60B0000}"/>
    <cellStyle name="Millares 105 13 3 2 2" xfId="26075" xr:uid="{00000000-0005-0000-0000-0000B70B0000}"/>
    <cellStyle name="Millares 105 13 3 3" xfId="19151" xr:uid="{00000000-0005-0000-0000-0000B80B0000}"/>
    <cellStyle name="Millares 105 13 3 4" xfId="35836" xr:uid="{D9D3BA0B-013B-426E-A396-C3B4886FCDD8}"/>
    <cellStyle name="Millares 105 13 4" xfId="10863" xr:uid="{00000000-0005-0000-0000-0000B90B0000}"/>
    <cellStyle name="Millares 105 13 4 2" xfId="24362" xr:uid="{00000000-0005-0000-0000-0000BA0B0000}"/>
    <cellStyle name="Millares 105 13 4 3" xfId="32966" xr:uid="{C47C9ABA-217E-45D2-A80D-6300E8BA1324}"/>
    <cellStyle name="Millares 105 13 5" xfId="16280" xr:uid="{00000000-0005-0000-0000-0000BB0B0000}"/>
    <cellStyle name="Millares 105 13 6" xfId="29839" xr:uid="{EB8C6519-1948-4FAC-AC18-ACFECED7EDBA}"/>
    <cellStyle name="Millares 105 14" xfId="5740" xr:uid="{00000000-0005-0000-0000-0000BC0B0000}"/>
    <cellStyle name="Millares 105 14 2" xfId="14250" xr:uid="{00000000-0005-0000-0000-0000BD0B0000}"/>
    <cellStyle name="Millares 105 14 2 2" xfId="27789" xr:uid="{00000000-0005-0000-0000-0000BE0B0000}"/>
    <cellStyle name="Millares 105 14 2 3" xfId="22637" xr:uid="{00000000-0005-0000-0000-0000BF0B0000}"/>
    <cellStyle name="Millares 105 14 3" xfId="20876" xr:uid="{00000000-0005-0000-0000-0000C00B0000}"/>
    <cellStyle name="Millares 105 14 4" xfId="37561" xr:uid="{8693D4FD-9051-43AF-A055-94B7C281AB9A}"/>
    <cellStyle name="Millares 105 15" xfId="3948" xr:uid="{00000000-0005-0000-0000-0000C10B0000}"/>
    <cellStyle name="Millares 105 15 2" xfId="12518" xr:uid="{00000000-0005-0000-0000-0000C20B0000}"/>
    <cellStyle name="Millares 105 15 2 2" xfId="26062" xr:uid="{00000000-0005-0000-0000-0000C30B0000}"/>
    <cellStyle name="Millares 105 15 3" xfId="19138" xr:uid="{00000000-0005-0000-0000-0000C40B0000}"/>
    <cellStyle name="Millares 105 15 4" xfId="35823" xr:uid="{D8097655-BCD7-4DD0-A14D-CC5DA8911D7F}"/>
    <cellStyle name="Millares 105 16" xfId="10850" xr:uid="{00000000-0005-0000-0000-0000C50B0000}"/>
    <cellStyle name="Millares 105 16 2" xfId="24349" xr:uid="{00000000-0005-0000-0000-0000C60B0000}"/>
    <cellStyle name="Millares 105 16 3" xfId="32953" xr:uid="{C7E8A555-46C2-48EA-9644-C8058BEC8F88}"/>
    <cellStyle name="Millares 105 17" xfId="16267" xr:uid="{00000000-0005-0000-0000-0000C70B0000}"/>
    <cellStyle name="Millares 105 18" xfId="29826" xr:uid="{4F77AE83-F7DA-4F49-A3CA-C5C242E22BBE}"/>
    <cellStyle name="Millares 105 2" xfId="952" xr:uid="{00000000-0005-0000-0000-0000C80B0000}"/>
    <cellStyle name="Millares 105 2 2" xfId="953" xr:uid="{00000000-0005-0000-0000-0000C90B0000}"/>
    <cellStyle name="Millares 105 2 2 2" xfId="954" xr:uid="{00000000-0005-0000-0000-0000CA0B0000}"/>
    <cellStyle name="Millares 105 2 2 2 2" xfId="5756" xr:uid="{00000000-0005-0000-0000-0000CB0B0000}"/>
    <cellStyle name="Millares 105 2 2 2 2 2" xfId="14266" xr:uid="{00000000-0005-0000-0000-0000CC0B0000}"/>
    <cellStyle name="Millares 105 2 2 2 2 2 2" xfId="27805" xr:uid="{00000000-0005-0000-0000-0000CD0B0000}"/>
    <cellStyle name="Millares 105 2 2 2 2 2 3" xfId="22653" xr:uid="{00000000-0005-0000-0000-0000CE0B0000}"/>
    <cellStyle name="Millares 105 2 2 2 2 3" xfId="20892" xr:uid="{00000000-0005-0000-0000-0000CF0B0000}"/>
    <cellStyle name="Millares 105 2 2 2 2 4" xfId="37577" xr:uid="{3B5D09DF-8BC1-4396-B07E-D8D43BB6332C}"/>
    <cellStyle name="Millares 105 2 2 2 3" xfId="3964" xr:uid="{00000000-0005-0000-0000-0000D00B0000}"/>
    <cellStyle name="Millares 105 2 2 2 3 2" xfId="12534" xr:uid="{00000000-0005-0000-0000-0000D10B0000}"/>
    <cellStyle name="Millares 105 2 2 2 3 2 2" xfId="26078" xr:uid="{00000000-0005-0000-0000-0000D20B0000}"/>
    <cellStyle name="Millares 105 2 2 2 3 3" xfId="19154" xr:uid="{00000000-0005-0000-0000-0000D30B0000}"/>
    <cellStyle name="Millares 105 2 2 2 3 4" xfId="35839" xr:uid="{5C70C512-A7E5-422C-9A4C-A0FC0BF49FD9}"/>
    <cellStyle name="Millares 105 2 2 2 4" xfId="10866" xr:uid="{00000000-0005-0000-0000-0000D40B0000}"/>
    <cellStyle name="Millares 105 2 2 2 4 2" xfId="24365" xr:uid="{00000000-0005-0000-0000-0000D50B0000}"/>
    <cellStyle name="Millares 105 2 2 2 4 3" xfId="32969" xr:uid="{94F72046-B8E2-48F8-998E-D361AC8A1E0E}"/>
    <cellStyle name="Millares 105 2 2 2 5" xfId="16283" xr:uid="{00000000-0005-0000-0000-0000D60B0000}"/>
    <cellStyle name="Millares 105 2 2 2 6" xfId="29842" xr:uid="{BD06D0B4-7777-48D3-81F4-581DD18E35A6}"/>
    <cellStyle name="Millares 105 2 2 3" xfId="5755" xr:uid="{00000000-0005-0000-0000-0000D70B0000}"/>
    <cellStyle name="Millares 105 2 2 3 2" xfId="14265" xr:uid="{00000000-0005-0000-0000-0000D80B0000}"/>
    <cellStyle name="Millares 105 2 2 3 2 2" xfId="27804" xr:uid="{00000000-0005-0000-0000-0000D90B0000}"/>
    <cellStyle name="Millares 105 2 2 3 2 3" xfId="22652" xr:uid="{00000000-0005-0000-0000-0000DA0B0000}"/>
    <cellStyle name="Millares 105 2 2 3 3" xfId="20891" xr:uid="{00000000-0005-0000-0000-0000DB0B0000}"/>
    <cellStyle name="Millares 105 2 2 3 4" xfId="37576" xr:uid="{91B7F65D-ADAF-4452-8AB4-745426BA4410}"/>
    <cellStyle name="Millares 105 2 2 4" xfId="3963" xr:uid="{00000000-0005-0000-0000-0000DC0B0000}"/>
    <cellStyle name="Millares 105 2 2 4 2" xfId="12533" xr:uid="{00000000-0005-0000-0000-0000DD0B0000}"/>
    <cellStyle name="Millares 105 2 2 4 2 2" xfId="26077" xr:uid="{00000000-0005-0000-0000-0000DE0B0000}"/>
    <cellStyle name="Millares 105 2 2 4 3" xfId="19153" xr:uid="{00000000-0005-0000-0000-0000DF0B0000}"/>
    <cellStyle name="Millares 105 2 2 4 4" xfId="35838" xr:uid="{688EAAE9-8554-4E2B-93DD-F42D61AD23B0}"/>
    <cellStyle name="Millares 105 2 2 5" xfId="10865" xr:uid="{00000000-0005-0000-0000-0000E00B0000}"/>
    <cellStyle name="Millares 105 2 2 5 2" xfId="24364" xr:uid="{00000000-0005-0000-0000-0000E10B0000}"/>
    <cellStyle name="Millares 105 2 2 5 3" xfId="32968" xr:uid="{9EAAFB14-693E-469E-85C5-B05D9C3FE981}"/>
    <cellStyle name="Millares 105 2 2 6" xfId="16282" xr:uid="{00000000-0005-0000-0000-0000E20B0000}"/>
    <cellStyle name="Millares 105 2 2 7" xfId="29841" xr:uid="{CB43B143-8689-456B-AEF0-7874B3EC687B}"/>
    <cellStyle name="Millares 105 2 3" xfId="955" xr:uid="{00000000-0005-0000-0000-0000E30B0000}"/>
    <cellStyle name="Millares 105 2 3 2" xfId="5757" xr:uid="{00000000-0005-0000-0000-0000E40B0000}"/>
    <cellStyle name="Millares 105 2 3 2 2" xfId="14267" xr:uid="{00000000-0005-0000-0000-0000E50B0000}"/>
    <cellStyle name="Millares 105 2 3 2 2 2" xfId="27806" xr:uid="{00000000-0005-0000-0000-0000E60B0000}"/>
    <cellStyle name="Millares 105 2 3 2 2 3" xfId="22654" xr:uid="{00000000-0005-0000-0000-0000E70B0000}"/>
    <cellStyle name="Millares 105 2 3 2 3" xfId="20893" xr:uid="{00000000-0005-0000-0000-0000E80B0000}"/>
    <cellStyle name="Millares 105 2 3 2 4" xfId="37578" xr:uid="{B549FD4E-865C-4419-8C71-2A2B1790D010}"/>
    <cellStyle name="Millares 105 2 3 3" xfId="3965" xr:uid="{00000000-0005-0000-0000-0000E90B0000}"/>
    <cellStyle name="Millares 105 2 3 3 2" xfId="12535" xr:uid="{00000000-0005-0000-0000-0000EA0B0000}"/>
    <cellStyle name="Millares 105 2 3 3 2 2" xfId="26079" xr:uid="{00000000-0005-0000-0000-0000EB0B0000}"/>
    <cellStyle name="Millares 105 2 3 3 3" xfId="19155" xr:uid="{00000000-0005-0000-0000-0000EC0B0000}"/>
    <cellStyle name="Millares 105 2 3 3 4" xfId="35840" xr:uid="{98C02D0E-4432-4871-B89C-F918252C1018}"/>
    <cellStyle name="Millares 105 2 3 4" xfId="10867" xr:uid="{00000000-0005-0000-0000-0000ED0B0000}"/>
    <cellStyle name="Millares 105 2 3 4 2" xfId="24366" xr:uid="{00000000-0005-0000-0000-0000EE0B0000}"/>
    <cellStyle name="Millares 105 2 3 4 3" xfId="32970" xr:uid="{E4788487-DD90-4D9B-85AB-31A948B1E633}"/>
    <cellStyle name="Millares 105 2 3 5" xfId="16284" xr:uid="{00000000-0005-0000-0000-0000EF0B0000}"/>
    <cellStyle name="Millares 105 2 3 6" xfId="29843" xr:uid="{E6CB715D-DEF9-4D0A-A457-660B40D3A982}"/>
    <cellStyle name="Millares 105 2 4" xfId="5754" xr:uid="{00000000-0005-0000-0000-0000F00B0000}"/>
    <cellStyle name="Millares 105 2 4 2" xfId="14264" xr:uid="{00000000-0005-0000-0000-0000F10B0000}"/>
    <cellStyle name="Millares 105 2 4 2 2" xfId="27803" xr:uid="{00000000-0005-0000-0000-0000F20B0000}"/>
    <cellStyle name="Millares 105 2 4 2 3" xfId="22651" xr:uid="{00000000-0005-0000-0000-0000F30B0000}"/>
    <cellStyle name="Millares 105 2 4 3" xfId="20890" xr:uid="{00000000-0005-0000-0000-0000F40B0000}"/>
    <cellStyle name="Millares 105 2 4 4" xfId="37575" xr:uid="{7BF5AFAC-EC7B-418C-A5AC-FCAB623D814C}"/>
    <cellStyle name="Millares 105 2 5" xfId="3962" xr:uid="{00000000-0005-0000-0000-0000F50B0000}"/>
    <cellStyle name="Millares 105 2 5 2" xfId="12532" xr:uid="{00000000-0005-0000-0000-0000F60B0000}"/>
    <cellStyle name="Millares 105 2 5 2 2" xfId="26076" xr:uid="{00000000-0005-0000-0000-0000F70B0000}"/>
    <cellStyle name="Millares 105 2 5 3" xfId="19152" xr:uid="{00000000-0005-0000-0000-0000F80B0000}"/>
    <cellStyle name="Millares 105 2 5 4" xfId="35837" xr:uid="{4031A77D-310F-448E-BB04-DF4C508D4C6D}"/>
    <cellStyle name="Millares 105 2 6" xfId="10864" xr:uid="{00000000-0005-0000-0000-0000F90B0000}"/>
    <cellStyle name="Millares 105 2 6 2" xfId="24363" xr:uid="{00000000-0005-0000-0000-0000FA0B0000}"/>
    <cellStyle name="Millares 105 2 6 3" xfId="32967" xr:uid="{35634658-36FD-4F37-8CFC-F8875041D7F2}"/>
    <cellStyle name="Millares 105 2 7" xfId="16281" xr:uid="{00000000-0005-0000-0000-0000FB0B0000}"/>
    <cellStyle name="Millares 105 2 8" xfId="29840" xr:uid="{91D0118F-F901-4559-B847-4DB27ED23BEB}"/>
    <cellStyle name="Millares 105 3" xfId="956" xr:uid="{00000000-0005-0000-0000-0000FC0B0000}"/>
    <cellStyle name="Millares 105 3 2" xfId="957" xr:uid="{00000000-0005-0000-0000-0000FD0B0000}"/>
    <cellStyle name="Millares 105 3 2 2" xfId="958" xr:uid="{00000000-0005-0000-0000-0000FE0B0000}"/>
    <cellStyle name="Millares 105 3 2 2 2" xfId="5760" xr:uid="{00000000-0005-0000-0000-0000FF0B0000}"/>
    <cellStyle name="Millares 105 3 2 2 2 2" xfId="14270" xr:uid="{00000000-0005-0000-0000-0000000C0000}"/>
    <cellStyle name="Millares 105 3 2 2 2 2 2" xfId="27809" xr:uid="{00000000-0005-0000-0000-0000010C0000}"/>
    <cellStyle name="Millares 105 3 2 2 2 2 3" xfId="22657" xr:uid="{00000000-0005-0000-0000-0000020C0000}"/>
    <cellStyle name="Millares 105 3 2 2 2 3" xfId="20896" xr:uid="{00000000-0005-0000-0000-0000030C0000}"/>
    <cellStyle name="Millares 105 3 2 2 2 4" xfId="37581" xr:uid="{D15B7056-B4B2-429B-83D5-46CDAF8BB118}"/>
    <cellStyle name="Millares 105 3 2 2 3" xfId="3968" xr:uid="{00000000-0005-0000-0000-0000040C0000}"/>
    <cellStyle name="Millares 105 3 2 2 3 2" xfId="12538" xr:uid="{00000000-0005-0000-0000-0000050C0000}"/>
    <cellStyle name="Millares 105 3 2 2 3 2 2" xfId="26082" xr:uid="{00000000-0005-0000-0000-0000060C0000}"/>
    <cellStyle name="Millares 105 3 2 2 3 3" xfId="19158" xr:uid="{00000000-0005-0000-0000-0000070C0000}"/>
    <cellStyle name="Millares 105 3 2 2 3 4" xfId="35843" xr:uid="{0F91A3A9-8317-4344-BF88-1360B5E3E11C}"/>
    <cellStyle name="Millares 105 3 2 2 4" xfId="10870" xr:uid="{00000000-0005-0000-0000-0000080C0000}"/>
    <cellStyle name="Millares 105 3 2 2 4 2" xfId="24369" xr:uid="{00000000-0005-0000-0000-0000090C0000}"/>
    <cellStyle name="Millares 105 3 2 2 4 3" xfId="32973" xr:uid="{033ED6C8-6888-412F-9C0E-19236B54E1D9}"/>
    <cellStyle name="Millares 105 3 2 2 5" xfId="16287" xr:uid="{00000000-0005-0000-0000-00000A0C0000}"/>
    <cellStyle name="Millares 105 3 2 2 6" xfId="29846" xr:uid="{8675E857-F14F-4539-B7EA-A358292E7B12}"/>
    <cellStyle name="Millares 105 3 2 3" xfId="5759" xr:uid="{00000000-0005-0000-0000-00000B0C0000}"/>
    <cellStyle name="Millares 105 3 2 3 2" xfId="14269" xr:uid="{00000000-0005-0000-0000-00000C0C0000}"/>
    <cellStyle name="Millares 105 3 2 3 2 2" xfId="27808" xr:uid="{00000000-0005-0000-0000-00000D0C0000}"/>
    <cellStyle name="Millares 105 3 2 3 2 3" xfId="22656" xr:uid="{00000000-0005-0000-0000-00000E0C0000}"/>
    <cellStyle name="Millares 105 3 2 3 3" xfId="20895" xr:uid="{00000000-0005-0000-0000-00000F0C0000}"/>
    <cellStyle name="Millares 105 3 2 3 4" xfId="37580" xr:uid="{8F87838F-64B0-4302-8EC7-5296C5B88E03}"/>
    <cellStyle name="Millares 105 3 2 4" xfId="3967" xr:uid="{00000000-0005-0000-0000-0000100C0000}"/>
    <cellStyle name="Millares 105 3 2 4 2" xfId="12537" xr:uid="{00000000-0005-0000-0000-0000110C0000}"/>
    <cellStyle name="Millares 105 3 2 4 2 2" xfId="26081" xr:uid="{00000000-0005-0000-0000-0000120C0000}"/>
    <cellStyle name="Millares 105 3 2 4 3" xfId="19157" xr:uid="{00000000-0005-0000-0000-0000130C0000}"/>
    <cellStyle name="Millares 105 3 2 4 4" xfId="35842" xr:uid="{4C07FA17-93E5-4978-B161-19312C76F901}"/>
    <cellStyle name="Millares 105 3 2 5" xfId="10869" xr:uid="{00000000-0005-0000-0000-0000140C0000}"/>
    <cellStyle name="Millares 105 3 2 5 2" xfId="24368" xr:uid="{00000000-0005-0000-0000-0000150C0000}"/>
    <cellStyle name="Millares 105 3 2 5 3" xfId="32972" xr:uid="{1D8D43FD-14B7-415C-B46B-A8E0BD1A9F45}"/>
    <cellStyle name="Millares 105 3 2 6" xfId="16286" xr:uid="{00000000-0005-0000-0000-0000160C0000}"/>
    <cellStyle name="Millares 105 3 2 7" xfId="29845" xr:uid="{31F3A36E-B990-4F62-A786-EFE3015860AD}"/>
    <cellStyle name="Millares 105 3 3" xfId="959" xr:uid="{00000000-0005-0000-0000-0000170C0000}"/>
    <cellStyle name="Millares 105 3 3 2" xfId="5761" xr:uid="{00000000-0005-0000-0000-0000180C0000}"/>
    <cellStyle name="Millares 105 3 3 2 2" xfId="14271" xr:uid="{00000000-0005-0000-0000-0000190C0000}"/>
    <cellStyle name="Millares 105 3 3 2 2 2" xfId="27810" xr:uid="{00000000-0005-0000-0000-00001A0C0000}"/>
    <cellStyle name="Millares 105 3 3 2 2 3" xfId="22658" xr:uid="{00000000-0005-0000-0000-00001B0C0000}"/>
    <cellStyle name="Millares 105 3 3 2 3" xfId="20897" xr:uid="{00000000-0005-0000-0000-00001C0C0000}"/>
    <cellStyle name="Millares 105 3 3 2 4" xfId="37582" xr:uid="{47EF2569-E5AB-4FF2-B821-B605694A9D59}"/>
    <cellStyle name="Millares 105 3 3 3" xfId="3969" xr:uid="{00000000-0005-0000-0000-00001D0C0000}"/>
    <cellStyle name="Millares 105 3 3 3 2" xfId="12539" xr:uid="{00000000-0005-0000-0000-00001E0C0000}"/>
    <cellStyle name="Millares 105 3 3 3 2 2" xfId="26083" xr:uid="{00000000-0005-0000-0000-00001F0C0000}"/>
    <cellStyle name="Millares 105 3 3 3 3" xfId="19159" xr:uid="{00000000-0005-0000-0000-0000200C0000}"/>
    <cellStyle name="Millares 105 3 3 3 4" xfId="35844" xr:uid="{5876A0CD-BEC0-48D9-87E7-4568BE0CA981}"/>
    <cellStyle name="Millares 105 3 3 4" xfId="10871" xr:uid="{00000000-0005-0000-0000-0000210C0000}"/>
    <cellStyle name="Millares 105 3 3 4 2" xfId="24370" xr:uid="{00000000-0005-0000-0000-0000220C0000}"/>
    <cellStyle name="Millares 105 3 3 4 3" xfId="32974" xr:uid="{CA13F150-A414-4B8D-90BA-D275328F2270}"/>
    <cellStyle name="Millares 105 3 3 5" xfId="16288" xr:uid="{00000000-0005-0000-0000-0000230C0000}"/>
    <cellStyle name="Millares 105 3 3 6" xfId="29847" xr:uid="{B93A4E4D-2AA5-4904-85C3-497C36603DE1}"/>
    <cellStyle name="Millares 105 3 4" xfId="5758" xr:uid="{00000000-0005-0000-0000-0000240C0000}"/>
    <cellStyle name="Millares 105 3 4 2" xfId="14268" xr:uid="{00000000-0005-0000-0000-0000250C0000}"/>
    <cellStyle name="Millares 105 3 4 2 2" xfId="27807" xr:uid="{00000000-0005-0000-0000-0000260C0000}"/>
    <cellStyle name="Millares 105 3 4 2 3" xfId="22655" xr:uid="{00000000-0005-0000-0000-0000270C0000}"/>
    <cellStyle name="Millares 105 3 4 3" xfId="20894" xr:uid="{00000000-0005-0000-0000-0000280C0000}"/>
    <cellStyle name="Millares 105 3 4 4" xfId="37579" xr:uid="{680D8A00-A251-415D-A34B-3321477F9C32}"/>
    <cellStyle name="Millares 105 3 5" xfId="3966" xr:uid="{00000000-0005-0000-0000-0000290C0000}"/>
    <cellStyle name="Millares 105 3 5 2" xfId="12536" xr:uid="{00000000-0005-0000-0000-00002A0C0000}"/>
    <cellStyle name="Millares 105 3 5 2 2" xfId="26080" xr:uid="{00000000-0005-0000-0000-00002B0C0000}"/>
    <cellStyle name="Millares 105 3 5 3" xfId="19156" xr:uid="{00000000-0005-0000-0000-00002C0C0000}"/>
    <cellStyle name="Millares 105 3 5 4" xfId="35841" xr:uid="{B5E7C31E-1AEB-4869-BB9D-8C3741216EF6}"/>
    <cellStyle name="Millares 105 3 6" xfId="10868" xr:uid="{00000000-0005-0000-0000-00002D0C0000}"/>
    <cellStyle name="Millares 105 3 6 2" xfId="24367" xr:uid="{00000000-0005-0000-0000-00002E0C0000}"/>
    <cellStyle name="Millares 105 3 6 3" xfId="32971" xr:uid="{B2A5E870-DF6D-4C15-A6F4-AB6E662A3685}"/>
    <cellStyle name="Millares 105 3 7" xfId="16285" xr:uid="{00000000-0005-0000-0000-00002F0C0000}"/>
    <cellStyle name="Millares 105 3 8" xfId="29844" xr:uid="{AED67482-212C-48E5-A6B7-C5233C4AD6A5}"/>
    <cellStyle name="Millares 105 4" xfId="960" xr:uid="{00000000-0005-0000-0000-0000300C0000}"/>
    <cellStyle name="Millares 105 4 2" xfId="961" xr:uid="{00000000-0005-0000-0000-0000310C0000}"/>
    <cellStyle name="Millares 105 4 2 2" xfId="962" xr:uid="{00000000-0005-0000-0000-0000320C0000}"/>
    <cellStyle name="Millares 105 4 2 2 2" xfId="5764" xr:uid="{00000000-0005-0000-0000-0000330C0000}"/>
    <cellStyle name="Millares 105 4 2 2 2 2" xfId="14274" xr:uid="{00000000-0005-0000-0000-0000340C0000}"/>
    <cellStyle name="Millares 105 4 2 2 2 2 2" xfId="27813" xr:uid="{00000000-0005-0000-0000-0000350C0000}"/>
    <cellStyle name="Millares 105 4 2 2 2 2 3" xfId="22661" xr:uid="{00000000-0005-0000-0000-0000360C0000}"/>
    <cellStyle name="Millares 105 4 2 2 2 3" xfId="20900" xr:uid="{00000000-0005-0000-0000-0000370C0000}"/>
    <cellStyle name="Millares 105 4 2 2 2 4" xfId="37585" xr:uid="{65772B6E-E31C-4B6B-8B0E-322B626A2B0A}"/>
    <cellStyle name="Millares 105 4 2 2 3" xfId="3972" xr:uid="{00000000-0005-0000-0000-0000380C0000}"/>
    <cellStyle name="Millares 105 4 2 2 3 2" xfId="12542" xr:uid="{00000000-0005-0000-0000-0000390C0000}"/>
    <cellStyle name="Millares 105 4 2 2 3 2 2" xfId="26086" xr:uid="{00000000-0005-0000-0000-00003A0C0000}"/>
    <cellStyle name="Millares 105 4 2 2 3 3" xfId="19162" xr:uid="{00000000-0005-0000-0000-00003B0C0000}"/>
    <cellStyle name="Millares 105 4 2 2 3 4" xfId="35847" xr:uid="{E18E40AF-6C78-4591-A0AE-195F43F7B1B1}"/>
    <cellStyle name="Millares 105 4 2 2 4" xfId="10874" xr:uid="{00000000-0005-0000-0000-00003C0C0000}"/>
    <cellStyle name="Millares 105 4 2 2 4 2" xfId="24373" xr:uid="{00000000-0005-0000-0000-00003D0C0000}"/>
    <cellStyle name="Millares 105 4 2 2 4 3" xfId="32977" xr:uid="{391BA402-9844-470D-8DDB-71FE68E9974A}"/>
    <cellStyle name="Millares 105 4 2 2 5" xfId="16291" xr:uid="{00000000-0005-0000-0000-00003E0C0000}"/>
    <cellStyle name="Millares 105 4 2 2 6" xfId="29850" xr:uid="{CA4F8368-3300-431B-A00D-1756B8E72C85}"/>
    <cellStyle name="Millares 105 4 2 3" xfId="5763" xr:uid="{00000000-0005-0000-0000-00003F0C0000}"/>
    <cellStyle name="Millares 105 4 2 3 2" xfId="14273" xr:uid="{00000000-0005-0000-0000-0000400C0000}"/>
    <cellStyle name="Millares 105 4 2 3 2 2" xfId="27812" xr:uid="{00000000-0005-0000-0000-0000410C0000}"/>
    <cellStyle name="Millares 105 4 2 3 2 3" xfId="22660" xr:uid="{00000000-0005-0000-0000-0000420C0000}"/>
    <cellStyle name="Millares 105 4 2 3 3" xfId="20899" xr:uid="{00000000-0005-0000-0000-0000430C0000}"/>
    <cellStyle name="Millares 105 4 2 3 4" xfId="37584" xr:uid="{76EBD1AB-6123-41F5-A4CB-EA5E66037AE7}"/>
    <cellStyle name="Millares 105 4 2 4" xfId="3971" xr:uid="{00000000-0005-0000-0000-0000440C0000}"/>
    <cellStyle name="Millares 105 4 2 4 2" xfId="12541" xr:uid="{00000000-0005-0000-0000-0000450C0000}"/>
    <cellStyle name="Millares 105 4 2 4 2 2" xfId="26085" xr:uid="{00000000-0005-0000-0000-0000460C0000}"/>
    <cellStyle name="Millares 105 4 2 4 3" xfId="19161" xr:uid="{00000000-0005-0000-0000-0000470C0000}"/>
    <cellStyle name="Millares 105 4 2 4 4" xfId="35846" xr:uid="{D041CC71-C3DC-45A7-9DD2-CE8F159E73A8}"/>
    <cellStyle name="Millares 105 4 2 5" xfId="10873" xr:uid="{00000000-0005-0000-0000-0000480C0000}"/>
    <cellStyle name="Millares 105 4 2 5 2" xfId="24372" xr:uid="{00000000-0005-0000-0000-0000490C0000}"/>
    <cellStyle name="Millares 105 4 2 5 3" xfId="32976" xr:uid="{E9B9D5B1-821C-4DF6-8047-478E46B20C29}"/>
    <cellStyle name="Millares 105 4 2 6" xfId="16290" xr:uid="{00000000-0005-0000-0000-00004A0C0000}"/>
    <cellStyle name="Millares 105 4 2 7" xfId="29849" xr:uid="{89985582-C090-4927-9EC6-82E6DF127104}"/>
    <cellStyle name="Millares 105 4 3" xfId="963" xr:uid="{00000000-0005-0000-0000-00004B0C0000}"/>
    <cellStyle name="Millares 105 4 3 2" xfId="5765" xr:uid="{00000000-0005-0000-0000-00004C0C0000}"/>
    <cellStyle name="Millares 105 4 3 2 2" xfId="14275" xr:uid="{00000000-0005-0000-0000-00004D0C0000}"/>
    <cellStyle name="Millares 105 4 3 2 2 2" xfId="27814" xr:uid="{00000000-0005-0000-0000-00004E0C0000}"/>
    <cellStyle name="Millares 105 4 3 2 2 3" xfId="22662" xr:uid="{00000000-0005-0000-0000-00004F0C0000}"/>
    <cellStyle name="Millares 105 4 3 2 3" xfId="20901" xr:uid="{00000000-0005-0000-0000-0000500C0000}"/>
    <cellStyle name="Millares 105 4 3 2 4" xfId="37586" xr:uid="{52FF30F3-5C13-4935-8B7A-7CE732C8E148}"/>
    <cellStyle name="Millares 105 4 3 3" xfId="3973" xr:uid="{00000000-0005-0000-0000-0000510C0000}"/>
    <cellStyle name="Millares 105 4 3 3 2" xfId="12543" xr:uid="{00000000-0005-0000-0000-0000520C0000}"/>
    <cellStyle name="Millares 105 4 3 3 2 2" xfId="26087" xr:uid="{00000000-0005-0000-0000-0000530C0000}"/>
    <cellStyle name="Millares 105 4 3 3 3" xfId="19163" xr:uid="{00000000-0005-0000-0000-0000540C0000}"/>
    <cellStyle name="Millares 105 4 3 3 4" xfId="35848" xr:uid="{4D5B06CA-A74B-4534-A8B3-B16F623746F9}"/>
    <cellStyle name="Millares 105 4 3 4" xfId="10875" xr:uid="{00000000-0005-0000-0000-0000550C0000}"/>
    <cellStyle name="Millares 105 4 3 4 2" xfId="24374" xr:uid="{00000000-0005-0000-0000-0000560C0000}"/>
    <cellStyle name="Millares 105 4 3 4 3" xfId="32978" xr:uid="{55CF1996-FAD7-485E-AA14-889CE98FE2FF}"/>
    <cellStyle name="Millares 105 4 3 5" xfId="16292" xr:uid="{00000000-0005-0000-0000-0000570C0000}"/>
    <cellStyle name="Millares 105 4 3 6" xfId="29851" xr:uid="{3538CCBA-77BC-42FD-9422-7835B5B40198}"/>
    <cellStyle name="Millares 105 4 4" xfId="5762" xr:uid="{00000000-0005-0000-0000-0000580C0000}"/>
    <cellStyle name="Millares 105 4 4 2" xfId="14272" xr:uid="{00000000-0005-0000-0000-0000590C0000}"/>
    <cellStyle name="Millares 105 4 4 2 2" xfId="27811" xr:uid="{00000000-0005-0000-0000-00005A0C0000}"/>
    <cellStyle name="Millares 105 4 4 2 3" xfId="22659" xr:uid="{00000000-0005-0000-0000-00005B0C0000}"/>
    <cellStyle name="Millares 105 4 4 3" xfId="20898" xr:uid="{00000000-0005-0000-0000-00005C0C0000}"/>
    <cellStyle name="Millares 105 4 4 4" xfId="37583" xr:uid="{0C4309A5-943C-467B-BD35-730298982252}"/>
    <cellStyle name="Millares 105 4 5" xfId="3970" xr:uid="{00000000-0005-0000-0000-00005D0C0000}"/>
    <cellStyle name="Millares 105 4 5 2" xfId="12540" xr:uid="{00000000-0005-0000-0000-00005E0C0000}"/>
    <cellStyle name="Millares 105 4 5 2 2" xfId="26084" xr:uid="{00000000-0005-0000-0000-00005F0C0000}"/>
    <cellStyle name="Millares 105 4 5 3" xfId="19160" xr:uid="{00000000-0005-0000-0000-0000600C0000}"/>
    <cellStyle name="Millares 105 4 5 4" xfId="35845" xr:uid="{05DFCAAB-6468-4E81-ACA9-C242E6FA091E}"/>
    <cellStyle name="Millares 105 4 6" xfId="10872" xr:uid="{00000000-0005-0000-0000-0000610C0000}"/>
    <cellStyle name="Millares 105 4 6 2" xfId="24371" xr:uid="{00000000-0005-0000-0000-0000620C0000}"/>
    <cellStyle name="Millares 105 4 6 3" xfId="32975" xr:uid="{7D5017F1-D68F-4D92-80CA-4CE2C33C5E38}"/>
    <cellStyle name="Millares 105 4 7" xfId="16289" xr:uid="{00000000-0005-0000-0000-0000630C0000}"/>
    <cellStyle name="Millares 105 4 8" xfId="29848" xr:uid="{13FF77C0-E9B9-4B8C-98A4-7A0F6BFF3FD9}"/>
    <cellStyle name="Millares 105 5" xfId="964" xr:uid="{00000000-0005-0000-0000-0000640C0000}"/>
    <cellStyle name="Millares 105 5 2" xfId="965" xr:uid="{00000000-0005-0000-0000-0000650C0000}"/>
    <cellStyle name="Millares 105 5 2 2" xfId="966" xr:uid="{00000000-0005-0000-0000-0000660C0000}"/>
    <cellStyle name="Millares 105 5 2 2 2" xfId="5768" xr:uid="{00000000-0005-0000-0000-0000670C0000}"/>
    <cellStyle name="Millares 105 5 2 2 2 2" xfId="14278" xr:uid="{00000000-0005-0000-0000-0000680C0000}"/>
    <cellStyle name="Millares 105 5 2 2 2 2 2" xfId="27817" xr:uid="{00000000-0005-0000-0000-0000690C0000}"/>
    <cellStyle name="Millares 105 5 2 2 2 2 3" xfId="22665" xr:uid="{00000000-0005-0000-0000-00006A0C0000}"/>
    <cellStyle name="Millares 105 5 2 2 2 3" xfId="20904" xr:uid="{00000000-0005-0000-0000-00006B0C0000}"/>
    <cellStyle name="Millares 105 5 2 2 2 4" xfId="37589" xr:uid="{E9EA71EB-EFC6-414A-A230-B2728EE00F54}"/>
    <cellStyle name="Millares 105 5 2 2 3" xfId="3976" xr:uid="{00000000-0005-0000-0000-00006C0C0000}"/>
    <cellStyle name="Millares 105 5 2 2 3 2" xfId="12546" xr:uid="{00000000-0005-0000-0000-00006D0C0000}"/>
    <cellStyle name="Millares 105 5 2 2 3 2 2" xfId="26090" xr:uid="{00000000-0005-0000-0000-00006E0C0000}"/>
    <cellStyle name="Millares 105 5 2 2 3 3" xfId="19166" xr:uid="{00000000-0005-0000-0000-00006F0C0000}"/>
    <cellStyle name="Millares 105 5 2 2 3 4" xfId="35851" xr:uid="{73FB104F-F543-4503-BE4B-D56EA0E740B2}"/>
    <cellStyle name="Millares 105 5 2 2 4" xfId="10878" xr:uid="{00000000-0005-0000-0000-0000700C0000}"/>
    <cellStyle name="Millares 105 5 2 2 4 2" xfId="24377" xr:uid="{00000000-0005-0000-0000-0000710C0000}"/>
    <cellStyle name="Millares 105 5 2 2 4 3" xfId="32981" xr:uid="{D9A40922-7F74-47AD-8474-74A0C9E84D20}"/>
    <cellStyle name="Millares 105 5 2 2 5" xfId="16295" xr:uid="{00000000-0005-0000-0000-0000720C0000}"/>
    <cellStyle name="Millares 105 5 2 2 6" xfId="29854" xr:uid="{5B2DFF64-8F60-43A9-B8D4-F3ABD89C6B2D}"/>
    <cellStyle name="Millares 105 5 2 3" xfId="5767" xr:uid="{00000000-0005-0000-0000-0000730C0000}"/>
    <cellStyle name="Millares 105 5 2 3 2" xfId="14277" xr:uid="{00000000-0005-0000-0000-0000740C0000}"/>
    <cellStyle name="Millares 105 5 2 3 2 2" xfId="27816" xr:uid="{00000000-0005-0000-0000-0000750C0000}"/>
    <cellStyle name="Millares 105 5 2 3 2 3" xfId="22664" xr:uid="{00000000-0005-0000-0000-0000760C0000}"/>
    <cellStyle name="Millares 105 5 2 3 3" xfId="20903" xr:uid="{00000000-0005-0000-0000-0000770C0000}"/>
    <cellStyle name="Millares 105 5 2 3 4" xfId="37588" xr:uid="{40D5FF04-0CC5-4475-8FC7-96E7658DF8C0}"/>
    <cellStyle name="Millares 105 5 2 4" xfId="3975" xr:uid="{00000000-0005-0000-0000-0000780C0000}"/>
    <cellStyle name="Millares 105 5 2 4 2" xfId="12545" xr:uid="{00000000-0005-0000-0000-0000790C0000}"/>
    <cellStyle name="Millares 105 5 2 4 2 2" xfId="26089" xr:uid="{00000000-0005-0000-0000-00007A0C0000}"/>
    <cellStyle name="Millares 105 5 2 4 3" xfId="19165" xr:uid="{00000000-0005-0000-0000-00007B0C0000}"/>
    <cellStyle name="Millares 105 5 2 4 4" xfId="35850" xr:uid="{E73357A4-FE4F-4BD0-94C8-3FE9C4BF63BC}"/>
    <cellStyle name="Millares 105 5 2 5" xfId="10877" xr:uid="{00000000-0005-0000-0000-00007C0C0000}"/>
    <cellStyle name="Millares 105 5 2 5 2" xfId="24376" xr:uid="{00000000-0005-0000-0000-00007D0C0000}"/>
    <cellStyle name="Millares 105 5 2 5 3" xfId="32980" xr:uid="{FA09D3F6-A845-4325-B3A7-045CAD2E5D94}"/>
    <cellStyle name="Millares 105 5 2 6" xfId="16294" xr:uid="{00000000-0005-0000-0000-00007E0C0000}"/>
    <cellStyle name="Millares 105 5 2 7" xfId="29853" xr:uid="{44FBFA7D-486C-43FD-9319-68C6EABD6C3C}"/>
    <cellStyle name="Millares 105 5 3" xfId="967" xr:uid="{00000000-0005-0000-0000-00007F0C0000}"/>
    <cellStyle name="Millares 105 5 3 2" xfId="5769" xr:uid="{00000000-0005-0000-0000-0000800C0000}"/>
    <cellStyle name="Millares 105 5 3 2 2" xfId="14279" xr:uid="{00000000-0005-0000-0000-0000810C0000}"/>
    <cellStyle name="Millares 105 5 3 2 2 2" xfId="27818" xr:uid="{00000000-0005-0000-0000-0000820C0000}"/>
    <cellStyle name="Millares 105 5 3 2 2 3" xfId="22666" xr:uid="{00000000-0005-0000-0000-0000830C0000}"/>
    <cellStyle name="Millares 105 5 3 2 3" xfId="20905" xr:uid="{00000000-0005-0000-0000-0000840C0000}"/>
    <cellStyle name="Millares 105 5 3 2 4" xfId="37590" xr:uid="{C6DD7C35-E4F8-4889-9759-464B7A6359EC}"/>
    <cellStyle name="Millares 105 5 3 3" xfId="3977" xr:uid="{00000000-0005-0000-0000-0000850C0000}"/>
    <cellStyle name="Millares 105 5 3 3 2" xfId="12547" xr:uid="{00000000-0005-0000-0000-0000860C0000}"/>
    <cellStyle name="Millares 105 5 3 3 2 2" xfId="26091" xr:uid="{00000000-0005-0000-0000-0000870C0000}"/>
    <cellStyle name="Millares 105 5 3 3 3" xfId="19167" xr:uid="{00000000-0005-0000-0000-0000880C0000}"/>
    <cellStyle name="Millares 105 5 3 3 4" xfId="35852" xr:uid="{CF1B0D4F-4FAF-4500-AF4F-8D69656B83D7}"/>
    <cellStyle name="Millares 105 5 3 4" xfId="10879" xr:uid="{00000000-0005-0000-0000-0000890C0000}"/>
    <cellStyle name="Millares 105 5 3 4 2" xfId="24378" xr:uid="{00000000-0005-0000-0000-00008A0C0000}"/>
    <cellStyle name="Millares 105 5 3 4 3" xfId="32982" xr:uid="{32FF26C3-234A-4C0C-8E98-FE4EDEE57CA4}"/>
    <cellStyle name="Millares 105 5 3 5" xfId="16296" xr:uid="{00000000-0005-0000-0000-00008B0C0000}"/>
    <cellStyle name="Millares 105 5 3 6" xfId="29855" xr:uid="{B7D81DA4-9EB0-455D-8C63-A68BB2566601}"/>
    <cellStyle name="Millares 105 5 4" xfId="5766" xr:uid="{00000000-0005-0000-0000-00008C0C0000}"/>
    <cellStyle name="Millares 105 5 4 2" xfId="14276" xr:uid="{00000000-0005-0000-0000-00008D0C0000}"/>
    <cellStyle name="Millares 105 5 4 2 2" xfId="27815" xr:uid="{00000000-0005-0000-0000-00008E0C0000}"/>
    <cellStyle name="Millares 105 5 4 2 3" xfId="22663" xr:uid="{00000000-0005-0000-0000-00008F0C0000}"/>
    <cellStyle name="Millares 105 5 4 3" xfId="20902" xr:uid="{00000000-0005-0000-0000-0000900C0000}"/>
    <cellStyle name="Millares 105 5 4 4" xfId="37587" xr:uid="{9A6EF21E-F31A-42FE-8886-9F91DB3D35B0}"/>
    <cellStyle name="Millares 105 5 5" xfId="3974" xr:uid="{00000000-0005-0000-0000-0000910C0000}"/>
    <cellStyle name="Millares 105 5 5 2" xfId="12544" xr:uid="{00000000-0005-0000-0000-0000920C0000}"/>
    <cellStyle name="Millares 105 5 5 2 2" xfId="26088" xr:uid="{00000000-0005-0000-0000-0000930C0000}"/>
    <cellStyle name="Millares 105 5 5 3" xfId="19164" xr:uid="{00000000-0005-0000-0000-0000940C0000}"/>
    <cellStyle name="Millares 105 5 5 4" xfId="35849" xr:uid="{7968DA7A-7AC0-4D72-A293-A6900F867082}"/>
    <cellStyle name="Millares 105 5 6" xfId="10876" xr:uid="{00000000-0005-0000-0000-0000950C0000}"/>
    <cellStyle name="Millares 105 5 6 2" xfId="24375" xr:uid="{00000000-0005-0000-0000-0000960C0000}"/>
    <cellStyle name="Millares 105 5 6 3" xfId="32979" xr:uid="{11E88B7C-1F3B-4441-AB15-02644D345BF6}"/>
    <cellStyle name="Millares 105 5 7" xfId="16293" xr:uid="{00000000-0005-0000-0000-0000970C0000}"/>
    <cellStyle name="Millares 105 5 8" xfId="29852" xr:uid="{3AA1B4E8-EBFA-4F39-906F-DB203BE5F62E}"/>
    <cellStyle name="Millares 105 6" xfId="968" xr:uid="{00000000-0005-0000-0000-0000980C0000}"/>
    <cellStyle name="Millares 105 6 2" xfId="969" xr:uid="{00000000-0005-0000-0000-0000990C0000}"/>
    <cellStyle name="Millares 105 6 2 2" xfId="970" xr:uid="{00000000-0005-0000-0000-00009A0C0000}"/>
    <cellStyle name="Millares 105 6 2 2 2" xfId="5772" xr:uid="{00000000-0005-0000-0000-00009B0C0000}"/>
    <cellStyle name="Millares 105 6 2 2 2 2" xfId="14282" xr:uid="{00000000-0005-0000-0000-00009C0C0000}"/>
    <cellStyle name="Millares 105 6 2 2 2 2 2" xfId="27821" xr:uid="{00000000-0005-0000-0000-00009D0C0000}"/>
    <cellStyle name="Millares 105 6 2 2 2 2 3" xfId="22669" xr:uid="{00000000-0005-0000-0000-00009E0C0000}"/>
    <cellStyle name="Millares 105 6 2 2 2 3" xfId="20908" xr:uid="{00000000-0005-0000-0000-00009F0C0000}"/>
    <cellStyle name="Millares 105 6 2 2 2 4" xfId="37593" xr:uid="{DC9B803C-F6EF-4549-8109-B3B0E7FC823C}"/>
    <cellStyle name="Millares 105 6 2 2 3" xfId="3980" xr:uid="{00000000-0005-0000-0000-0000A00C0000}"/>
    <cellStyle name="Millares 105 6 2 2 3 2" xfId="12550" xr:uid="{00000000-0005-0000-0000-0000A10C0000}"/>
    <cellStyle name="Millares 105 6 2 2 3 2 2" xfId="26094" xr:uid="{00000000-0005-0000-0000-0000A20C0000}"/>
    <cellStyle name="Millares 105 6 2 2 3 3" xfId="19170" xr:uid="{00000000-0005-0000-0000-0000A30C0000}"/>
    <cellStyle name="Millares 105 6 2 2 3 4" xfId="35855" xr:uid="{C3753D87-4DB4-4237-AADB-00DF997CB7C4}"/>
    <cellStyle name="Millares 105 6 2 2 4" xfId="10882" xr:uid="{00000000-0005-0000-0000-0000A40C0000}"/>
    <cellStyle name="Millares 105 6 2 2 4 2" xfId="24381" xr:uid="{00000000-0005-0000-0000-0000A50C0000}"/>
    <cellStyle name="Millares 105 6 2 2 4 3" xfId="32985" xr:uid="{3731C3AA-C933-4E97-AD8A-E91E0209AB07}"/>
    <cellStyle name="Millares 105 6 2 2 5" xfId="16299" xr:uid="{00000000-0005-0000-0000-0000A60C0000}"/>
    <cellStyle name="Millares 105 6 2 2 6" xfId="29858" xr:uid="{E274DBD5-5F5B-41D0-8BC4-28A076847116}"/>
    <cellStyle name="Millares 105 6 2 3" xfId="5771" xr:uid="{00000000-0005-0000-0000-0000A70C0000}"/>
    <cellStyle name="Millares 105 6 2 3 2" xfId="14281" xr:uid="{00000000-0005-0000-0000-0000A80C0000}"/>
    <cellStyle name="Millares 105 6 2 3 2 2" xfId="27820" xr:uid="{00000000-0005-0000-0000-0000A90C0000}"/>
    <cellStyle name="Millares 105 6 2 3 2 3" xfId="22668" xr:uid="{00000000-0005-0000-0000-0000AA0C0000}"/>
    <cellStyle name="Millares 105 6 2 3 3" xfId="20907" xr:uid="{00000000-0005-0000-0000-0000AB0C0000}"/>
    <cellStyle name="Millares 105 6 2 3 4" xfId="37592" xr:uid="{7001BCD9-CCFF-4F11-8660-64BCD605C89B}"/>
    <cellStyle name="Millares 105 6 2 4" xfId="3979" xr:uid="{00000000-0005-0000-0000-0000AC0C0000}"/>
    <cellStyle name="Millares 105 6 2 4 2" xfId="12549" xr:uid="{00000000-0005-0000-0000-0000AD0C0000}"/>
    <cellStyle name="Millares 105 6 2 4 2 2" xfId="26093" xr:uid="{00000000-0005-0000-0000-0000AE0C0000}"/>
    <cellStyle name="Millares 105 6 2 4 3" xfId="19169" xr:uid="{00000000-0005-0000-0000-0000AF0C0000}"/>
    <cellStyle name="Millares 105 6 2 4 4" xfId="35854" xr:uid="{C67DF5AC-AABE-417D-AE00-F9B28786833F}"/>
    <cellStyle name="Millares 105 6 2 5" xfId="10881" xr:uid="{00000000-0005-0000-0000-0000B00C0000}"/>
    <cellStyle name="Millares 105 6 2 5 2" xfId="24380" xr:uid="{00000000-0005-0000-0000-0000B10C0000}"/>
    <cellStyle name="Millares 105 6 2 5 3" xfId="32984" xr:uid="{004B30B2-48A3-4BA5-9434-B32C21F33FFF}"/>
    <cellStyle name="Millares 105 6 2 6" xfId="16298" xr:uid="{00000000-0005-0000-0000-0000B20C0000}"/>
    <cellStyle name="Millares 105 6 2 7" xfId="29857" xr:uid="{5BE7E658-5DE3-4121-970C-8A6E11B93D57}"/>
    <cellStyle name="Millares 105 6 3" xfId="971" xr:uid="{00000000-0005-0000-0000-0000B30C0000}"/>
    <cellStyle name="Millares 105 6 3 2" xfId="5773" xr:uid="{00000000-0005-0000-0000-0000B40C0000}"/>
    <cellStyle name="Millares 105 6 3 2 2" xfId="14283" xr:uid="{00000000-0005-0000-0000-0000B50C0000}"/>
    <cellStyle name="Millares 105 6 3 2 2 2" xfId="27822" xr:uid="{00000000-0005-0000-0000-0000B60C0000}"/>
    <cellStyle name="Millares 105 6 3 2 2 3" xfId="22670" xr:uid="{00000000-0005-0000-0000-0000B70C0000}"/>
    <cellStyle name="Millares 105 6 3 2 3" xfId="20909" xr:uid="{00000000-0005-0000-0000-0000B80C0000}"/>
    <cellStyle name="Millares 105 6 3 2 4" xfId="37594" xr:uid="{52A8372F-0EAD-4953-AA6B-516C86A56A12}"/>
    <cellStyle name="Millares 105 6 3 3" xfId="3981" xr:uid="{00000000-0005-0000-0000-0000B90C0000}"/>
    <cellStyle name="Millares 105 6 3 3 2" xfId="12551" xr:uid="{00000000-0005-0000-0000-0000BA0C0000}"/>
    <cellStyle name="Millares 105 6 3 3 2 2" xfId="26095" xr:uid="{00000000-0005-0000-0000-0000BB0C0000}"/>
    <cellStyle name="Millares 105 6 3 3 3" xfId="19171" xr:uid="{00000000-0005-0000-0000-0000BC0C0000}"/>
    <cellStyle name="Millares 105 6 3 3 4" xfId="35856" xr:uid="{506A8BA8-A7A0-45A4-9DFB-C6D20C13AC64}"/>
    <cellStyle name="Millares 105 6 3 4" xfId="10883" xr:uid="{00000000-0005-0000-0000-0000BD0C0000}"/>
    <cellStyle name="Millares 105 6 3 4 2" xfId="24382" xr:uid="{00000000-0005-0000-0000-0000BE0C0000}"/>
    <cellStyle name="Millares 105 6 3 4 3" xfId="32986" xr:uid="{00845041-32F3-4C77-A7EB-D6F23C9987A6}"/>
    <cellStyle name="Millares 105 6 3 5" xfId="16300" xr:uid="{00000000-0005-0000-0000-0000BF0C0000}"/>
    <cellStyle name="Millares 105 6 3 6" xfId="29859" xr:uid="{7364F98D-B06A-434E-841F-33545F3195EB}"/>
    <cellStyle name="Millares 105 6 4" xfId="5770" xr:uid="{00000000-0005-0000-0000-0000C00C0000}"/>
    <cellStyle name="Millares 105 6 4 2" xfId="14280" xr:uid="{00000000-0005-0000-0000-0000C10C0000}"/>
    <cellStyle name="Millares 105 6 4 2 2" xfId="27819" xr:uid="{00000000-0005-0000-0000-0000C20C0000}"/>
    <cellStyle name="Millares 105 6 4 2 3" xfId="22667" xr:uid="{00000000-0005-0000-0000-0000C30C0000}"/>
    <cellStyle name="Millares 105 6 4 3" xfId="20906" xr:uid="{00000000-0005-0000-0000-0000C40C0000}"/>
    <cellStyle name="Millares 105 6 4 4" xfId="37591" xr:uid="{E0E451F3-D27C-4AB7-8107-6D4CD32F3F64}"/>
    <cellStyle name="Millares 105 6 5" xfId="3978" xr:uid="{00000000-0005-0000-0000-0000C50C0000}"/>
    <cellStyle name="Millares 105 6 5 2" xfId="12548" xr:uid="{00000000-0005-0000-0000-0000C60C0000}"/>
    <cellStyle name="Millares 105 6 5 2 2" xfId="26092" xr:uid="{00000000-0005-0000-0000-0000C70C0000}"/>
    <cellStyle name="Millares 105 6 5 3" xfId="19168" xr:uid="{00000000-0005-0000-0000-0000C80C0000}"/>
    <cellStyle name="Millares 105 6 5 4" xfId="35853" xr:uid="{B1C55678-CD27-4F6B-9580-22A43E4CF4E7}"/>
    <cellStyle name="Millares 105 6 6" xfId="10880" xr:uid="{00000000-0005-0000-0000-0000C90C0000}"/>
    <cellStyle name="Millares 105 6 6 2" xfId="24379" xr:uid="{00000000-0005-0000-0000-0000CA0C0000}"/>
    <cellStyle name="Millares 105 6 6 3" xfId="32983" xr:uid="{F9F0A7BB-6521-429F-98A2-E56C6977BD9D}"/>
    <cellStyle name="Millares 105 6 7" xfId="16297" xr:uid="{00000000-0005-0000-0000-0000CB0C0000}"/>
    <cellStyle name="Millares 105 6 8" xfId="29856" xr:uid="{60C342C8-D136-43E4-99E3-68E24D0441FD}"/>
    <cellStyle name="Millares 105 7" xfId="972" xr:uid="{00000000-0005-0000-0000-0000CC0C0000}"/>
    <cellStyle name="Millares 105 7 2" xfId="973" xr:uid="{00000000-0005-0000-0000-0000CD0C0000}"/>
    <cellStyle name="Millares 105 7 2 2" xfId="974" xr:uid="{00000000-0005-0000-0000-0000CE0C0000}"/>
    <cellStyle name="Millares 105 7 2 2 2" xfId="5776" xr:uid="{00000000-0005-0000-0000-0000CF0C0000}"/>
    <cellStyle name="Millares 105 7 2 2 2 2" xfId="14286" xr:uid="{00000000-0005-0000-0000-0000D00C0000}"/>
    <cellStyle name="Millares 105 7 2 2 2 2 2" xfId="27825" xr:uid="{00000000-0005-0000-0000-0000D10C0000}"/>
    <cellStyle name="Millares 105 7 2 2 2 2 3" xfId="22673" xr:uid="{00000000-0005-0000-0000-0000D20C0000}"/>
    <cellStyle name="Millares 105 7 2 2 2 3" xfId="20912" xr:uid="{00000000-0005-0000-0000-0000D30C0000}"/>
    <cellStyle name="Millares 105 7 2 2 2 4" xfId="37597" xr:uid="{930366C3-1A31-4FBF-B1B0-FFBD0F1DF5B0}"/>
    <cellStyle name="Millares 105 7 2 2 3" xfId="3984" xr:uid="{00000000-0005-0000-0000-0000D40C0000}"/>
    <cellStyle name="Millares 105 7 2 2 3 2" xfId="12554" xr:uid="{00000000-0005-0000-0000-0000D50C0000}"/>
    <cellStyle name="Millares 105 7 2 2 3 2 2" xfId="26098" xr:uid="{00000000-0005-0000-0000-0000D60C0000}"/>
    <cellStyle name="Millares 105 7 2 2 3 3" xfId="19174" xr:uid="{00000000-0005-0000-0000-0000D70C0000}"/>
    <cellStyle name="Millares 105 7 2 2 3 4" xfId="35859" xr:uid="{4B3A327C-8A04-42CD-9D6A-A669553A7F91}"/>
    <cellStyle name="Millares 105 7 2 2 4" xfId="10886" xr:uid="{00000000-0005-0000-0000-0000D80C0000}"/>
    <cellStyle name="Millares 105 7 2 2 4 2" xfId="24385" xr:uid="{00000000-0005-0000-0000-0000D90C0000}"/>
    <cellStyle name="Millares 105 7 2 2 4 3" xfId="32989" xr:uid="{93816035-2F1E-4B1B-93CA-D0C5309D5D25}"/>
    <cellStyle name="Millares 105 7 2 2 5" xfId="16303" xr:uid="{00000000-0005-0000-0000-0000DA0C0000}"/>
    <cellStyle name="Millares 105 7 2 2 6" xfId="29862" xr:uid="{1083C929-F041-464C-B08D-E52195BA3B2A}"/>
    <cellStyle name="Millares 105 7 2 3" xfId="5775" xr:uid="{00000000-0005-0000-0000-0000DB0C0000}"/>
    <cellStyle name="Millares 105 7 2 3 2" xfId="14285" xr:uid="{00000000-0005-0000-0000-0000DC0C0000}"/>
    <cellStyle name="Millares 105 7 2 3 2 2" xfId="27824" xr:uid="{00000000-0005-0000-0000-0000DD0C0000}"/>
    <cellStyle name="Millares 105 7 2 3 2 3" xfId="22672" xr:uid="{00000000-0005-0000-0000-0000DE0C0000}"/>
    <cellStyle name="Millares 105 7 2 3 3" xfId="20911" xr:uid="{00000000-0005-0000-0000-0000DF0C0000}"/>
    <cellStyle name="Millares 105 7 2 3 4" xfId="37596" xr:uid="{41D35FE9-E235-485E-BA09-995A76D5E885}"/>
    <cellStyle name="Millares 105 7 2 4" xfId="3983" xr:uid="{00000000-0005-0000-0000-0000E00C0000}"/>
    <cellStyle name="Millares 105 7 2 4 2" xfId="12553" xr:uid="{00000000-0005-0000-0000-0000E10C0000}"/>
    <cellStyle name="Millares 105 7 2 4 2 2" xfId="26097" xr:uid="{00000000-0005-0000-0000-0000E20C0000}"/>
    <cellStyle name="Millares 105 7 2 4 3" xfId="19173" xr:uid="{00000000-0005-0000-0000-0000E30C0000}"/>
    <cellStyle name="Millares 105 7 2 4 4" xfId="35858" xr:uid="{AD2E8F91-DC8E-4774-BDD1-630307BFF95D}"/>
    <cellStyle name="Millares 105 7 2 5" xfId="10885" xr:uid="{00000000-0005-0000-0000-0000E40C0000}"/>
    <cellStyle name="Millares 105 7 2 5 2" xfId="24384" xr:uid="{00000000-0005-0000-0000-0000E50C0000}"/>
    <cellStyle name="Millares 105 7 2 5 3" xfId="32988" xr:uid="{55CC78D5-C580-4773-B9AE-450A18F97552}"/>
    <cellStyle name="Millares 105 7 2 6" xfId="16302" xr:uid="{00000000-0005-0000-0000-0000E60C0000}"/>
    <cellStyle name="Millares 105 7 2 7" xfId="29861" xr:uid="{27687E93-F9BB-41DE-89FA-6E4DDB86ACC6}"/>
    <cellStyle name="Millares 105 7 3" xfId="975" xr:uid="{00000000-0005-0000-0000-0000E70C0000}"/>
    <cellStyle name="Millares 105 7 3 2" xfId="5777" xr:uid="{00000000-0005-0000-0000-0000E80C0000}"/>
    <cellStyle name="Millares 105 7 3 2 2" xfId="14287" xr:uid="{00000000-0005-0000-0000-0000E90C0000}"/>
    <cellStyle name="Millares 105 7 3 2 2 2" xfId="27826" xr:uid="{00000000-0005-0000-0000-0000EA0C0000}"/>
    <cellStyle name="Millares 105 7 3 2 2 3" xfId="22674" xr:uid="{00000000-0005-0000-0000-0000EB0C0000}"/>
    <cellStyle name="Millares 105 7 3 2 3" xfId="20913" xr:uid="{00000000-0005-0000-0000-0000EC0C0000}"/>
    <cellStyle name="Millares 105 7 3 2 4" xfId="37598" xr:uid="{494F0EC9-DBC1-4CBE-97B6-CF7AD4D7806F}"/>
    <cellStyle name="Millares 105 7 3 3" xfId="3985" xr:uid="{00000000-0005-0000-0000-0000ED0C0000}"/>
    <cellStyle name="Millares 105 7 3 3 2" xfId="12555" xr:uid="{00000000-0005-0000-0000-0000EE0C0000}"/>
    <cellStyle name="Millares 105 7 3 3 2 2" xfId="26099" xr:uid="{00000000-0005-0000-0000-0000EF0C0000}"/>
    <cellStyle name="Millares 105 7 3 3 3" xfId="19175" xr:uid="{00000000-0005-0000-0000-0000F00C0000}"/>
    <cellStyle name="Millares 105 7 3 3 4" xfId="35860" xr:uid="{9ECA9E49-A2D7-4F36-8C0E-1259100714EB}"/>
    <cellStyle name="Millares 105 7 3 4" xfId="10887" xr:uid="{00000000-0005-0000-0000-0000F10C0000}"/>
    <cellStyle name="Millares 105 7 3 4 2" xfId="24386" xr:uid="{00000000-0005-0000-0000-0000F20C0000}"/>
    <cellStyle name="Millares 105 7 3 4 3" xfId="32990" xr:uid="{D6FBE49F-E145-4295-863B-79C6B113AF80}"/>
    <cellStyle name="Millares 105 7 3 5" xfId="16304" xr:uid="{00000000-0005-0000-0000-0000F30C0000}"/>
    <cellStyle name="Millares 105 7 3 6" xfId="29863" xr:uid="{F905A134-B3F0-4491-AAB6-BB27F9905641}"/>
    <cellStyle name="Millares 105 7 4" xfId="5774" xr:uid="{00000000-0005-0000-0000-0000F40C0000}"/>
    <cellStyle name="Millares 105 7 4 2" xfId="14284" xr:uid="{00000000-0005-0000-0000-0000F50C0000}"/>
    <cellStyle name="Millares 105 7 4 2 2" xfId="27823" xr:uid="{00000000-0005-0000-0000-0000F60C0000}"/>
    <cellStyle name="Millares 105 7 4 2 3" xfId="22671" xr:uid="{00000000-0005-0000-0000-0000F70C0000}"/>
    <cellStyle name="Millares 105 7 4 3" xfId="20910" xr:uid="{00000000-0005-0000-0000-0000F80C0000}"/>
    <cellStyle name="Millares 105 7 4 4" xfId="37595" xr:uid="{3DA53ED3-702C-4060-B6CC-6A01BA506652}"/>
    <cellStyle name="Millares 105 7 5" xfId="3982" xr:uid="{00000000-0005-0000-0000-0000F90C0000}"/>
    <cellStyle name="Millares 105 7 5 2" xfId="12552" xr:uid="{00000000-0005-0000-0000-0000FA0C0000}"/>
    <cellStyle name="Millares 105 7 5 2 2" xfId="26096" xr:uid="{00000000-0005-0000-0000-0000FB0C0000}"/>
    <cellStyle name="Millares 105 7 5 3" xfId="19172" xr:uid="{00000000-0005-0000-0000-0000FC0C0000}"/>
    <cellStyle name="Millares 105 7 5 4" xfId="35857" xr:uid="{21243406-C219-4B7E-8AB3-9A80FE7B02F9}"/>
    <cellStyle name="Millares 105 7 6" xfId="10884" xr:uid="{00000000-0005-0000-0000-0000FD0C0000}"/>
    <cellStyle name="Millares 105 7 6 2" xfId="24383" xr:uid="{00000000-0005-0000-0000-0000FE0C0000}"/>
    <cellStyle name="Millares 105 7 6 3" xfId="32987" xr:uid="{7F76D944-D4D0-4035-8C8A-440D4BF84345}"/>
    <cellStyle name="Millares 105 7 7" xfId="16301" xr:uid="{00000000-0005-0000-0000-0000FF0C0000}"/>
    <cellStyle name="Millares 105 7 8" xfId="29860" xr:uid="{27B9D644-67D5-483B-B17F-3E0BBF5CF42A}"/>
    <cellStyle name="Millares 105 8" xfId="976" xr:uid="{00000000-0005-0000-0000-0000000D0000}"/>
    <cellStyle name="Millares 105 8 2" xfId="977" xr:uid="{00000000-0005-0000-0000-0000010D0000}"/>
    <cellStyle name="Millares 105 8 2 2" xfId="978" xr:uid="{00000000-0005-0000-0000-0000020D0000}"/>
    <cellStyle name="Millares 105 8 2 2 2" xfId="5780" xr:uid="{00000000-0005-0000-0000-0000030D0000}"/>
    <cellStyle name="Millares 105 8 2 2 2 2" xfId="14290" xr:uid="{00000000-0005-0000-0000-0000040D0000}"/>
    <cellStyle name="Millares 105 8 2 2 2 2 2" xfId="27829" xr:uid="{00000000-0005-0000-0000-0000050D0000}"/>
    <cellStyle name="Millares 105 8 2 2 2 2 3" xfId="22677" xr:uid="{00000000-0005-0000-0000-0000060D0000}"/>
    <cellStyle name="Millares 105 8 2 2 2 3" xfId="20916" xr:uid="{00000000-0005-0000-0000-0000070D0000}"/>
    <cellStyle name="Millares 105 8 2 2 2 4" xfId="37601" xr:uid="{7370F721-5460-49C8-9078-129F7ADF82A8}"/>
    <cellStyle name="Millares 105 8 2 2 3" xfId="3988" xr:uid="{00000000-0005-0000-0000-0000080D0000}"/>
    <cellStyle name="Millares 105 8 2 2 3 2" xfId="12558" xr:uid="{00000000-0005-0000-0000-0000090D0000}"/>
    <cellStyle name="Millares 105 8 2 2 3 2 2" xfId="26102" xr:uid="{00000000-0005-0000-0000-00000A0D0000}"/>
    <cellStyle name="Millares 105 8 2 2 3 3" xfId="19178" xr:uid="{00000000-0005-0000-0000-00000B0D0000}"/>
    <cellStyle name="Millares 105 8 2 2 3 4" xfId="35863" xr:uid="{6A38592C-C714-4C0C-ABBC-7588F7F64FD3}"/>
    <cellStyle name="Millares 105 8 2 2 4" xfId="10890" xr:uid="{00000000-0005-0000-0000-00000C0D0000}"/>
    <cellStyle name="Millares 105 8 2 2 4 2" xfId="24389" xr:uid="{00000000-0005-0000-0000-00000D0D0000}"/>
    <cellStyle name="Millares 105 8 2 2 4 3" xfId="32993" xr:uid="{41FD6138-A4CA-4B6E-988B-902DADA4C4CD}"/>
    <cellStyle name="Millares 105 8 2 2 5" xfId="16307" xr:uid="{00000000-0005-0000-0000-00000E0D0000}"/>
    <cellStyle name="Millares 105 8 2 2 6" xfId="29866" xr:uid="{6C33A636-06DF-4DCD-8E4C-5A2F4520C628}"/>
    <cellStyle name="Millares 105 8 2 3" xfId="5779" xr:uid="{00000000-0005-0000-0000-00000F0D0000}"/>
    <cellStyle name="Millares 105 8 2 3 2" xfId="14289" xr:uid="{00000000-0005-0000-0000-0000100D0000}"/>
    <cellStyle name="Millares 105 8 2 3 2 2" xfId="27828" xr:uid="{00000000-0005-0000-0000-0000110D0000}"/>
    <cellStyle name="Millares 105 8 2 3 2 3" xfId="22676" xr:uid="{00000000-0005-0000-0000-0000120D0000}"/>
    <cellStyle name="Millares 105 8 2 3 3" xfId="20915" xr:uid="{00000000-0005-0000-0000-0000130D0000}"/>
    <cellStyle name="Millares 105 8 2 3 4" xfId="37600" xr:uid="{1DCED4C2-8916-4524-A39F-FFA901C0593C}"/>
    <cellStyle name="Millares 105 8 2 4" xfId="3987" xr:uid="{00000000-0005-0000-0000-0000140D0000}"/>
    <cellStyle name="Millares 105 8 2 4 2" xfId="12557" xr:uid="{00000000-0005-0000-0000-0000150D0000}"/>
    <cellStyle name="Millares 105 8 2 4 2 2" xfId="26101" xr:uid="{00000000-0005-0000-0000-0000160D0000}"/>
    <cellStyle name="Millares 105 8 2 4 3" xfId="19177" xr:uid="{00000000-0005-0000-0000-0000170D0000}"/>
    <cellStyle name="Millares 105 8 2 4 4" xfId="35862" xr:uid="{FFF9B895-221C-4DF9-9645-04F416352328}"/>
    <cellStyle name="Millares 105 8 2 5" xfId="10889" xr:uid="{00000000-0005-0000-0000-0000180D0000}"/>
    <cellStyle name="Millares 105 8 2 5 2" xfId="24388" xr:uid="{00000000-0005-0000-0000-0000190D0000}"/>
    <cellStyle name="Millares 105 8 2 5 3" xfId="32992" xr:uid="{2F71A1C2-1C44-4993-994A-5D8ED0982BBF}"/>
    <cellStyle name="Millares 105 8 2 6" xfId="16306" xr:uid="{00000000-0005-0000-0000-00001A0D0000}"/>
    <cellStyle name="Millares 105 8 2 7" xfId="29865" xr:uid="{72B8388F-1F77-42ED-9662-8BC4B6DDF5D5}"/>
    <cellStyle name="Millares 105 8 3" xfId="979" xr:uid="{00000000-0005-0000-0000-00001B0D0000}"/>
    <cellStyle name="Millares 105 8 3 2" xfId="5781" xr:uid="{00000000-0005-0000-0000-00001C0D0000}"/>
    <cellStyle name="Millares 105 8 3 2 2" xfId="14291" xr:uid="{00000000-0005-0000-0000-00001D0D0000}"/>
    <cellStyle name="Millares 105 8 3 2 2 2" xfId="27830" xr:uid="{00000000-0005-0000-0000-00001E0D0000}"/>
    <cellStyle name="Millares 105 8 3 2 2 3" xfId="22678" xr:uid="{00000000-0005-0000-0000-00001F0D0000}"/>
    <cellStyle name="Millares 105 8 3 2 3" xfId="20917" xr:uid="{00000000-0005-0000-0000-0000200D0000}"/>
    <cellStyle name="Millares 105 8 3 2 4" xfId="37602" xr:uid="{1F1F6417-0706-4357-A5B9-4EC136CC6919}"/>
    <cellStyle name="Millares 105 8 3 3" xfId="3989" xr:uid="{00000000-0005-0000-0000-0000210D0000}"/>
    <cellStyle name="Millares 105 8 3 3 2" xfId="12559" xr:uid="{00000000-0005-0000-0000-0000220D0000}"/>
    <cellStyle name="Millares 105 8 3 3 2 2" xfId="26103" xr:uid="{00000000-0005-0000-0000-0000230D0000}"/>
    <cellStyle name="Millares 105 8 3 3 3" xfId="19179" xr:uid="{00000000-0005-0000-0000-0000240D0000}"/>
    <cellStyle name="Millares 105 8 3 3 4" xfId="35864" xr:uid="{479A89D4-78E9-4695-80BC-D71B63AC9714}"/>
    <cellStyle name="Millares 105 8 3 4" xfId="10891" xr:uid="{00000000-0005-0000-0000-0000250D0000}"/>
    <cellStyle name="Millares 105 8 3 4 2" xfId="24390" xr:uid="{00000000-0005-0000-0000-0000260D0000}"/>
    <cellStyle name="Millares 105 8 3 4 3" xfId="32994" xr:uid="{97F32F0F-1081-4242-8018-2E11DFE05774}"/>
    <cellStyle name="Millares 105 8 3 5" xfId="16308" xr:uid="{00000000-0005-0000-0000-0000270D0000}"/>
    <cellStyle name="Millares 105 8 3 6" xfId="29867" xr:uid="{C9D20CA7-6646-447E-A9D4-8C5CE767367A}"/>
    <cellStyle name="Millares 105 8 4" xfId="5778" xr:uid="{00000000-0005-0000-0000-0000280D0000}"/>
    <cellStyle name="Millares 105 8 4 2" xfId="14288" xr:uid="{00000000-0005-0000-0000-0000290D0000}"/>
    <cellStyle name="Millares 105 8 4 2 2" xfId="27827" xr:uid="{00000000-0005-0000-0000-00002A0D0000}"/>
    <cellStyle name="Millares 105 8 4 2 3" xfId="22675" xr:uid="{00000000-0005-0000-0000-00002B0D0000}"/>
    <cellStyle name="Millares 105 8 4 3" xfId="20914" xr:uid="{00000000-0005-0000-0000-00002C0D0000}"/>
    <cellStyle name="Millares 105 8 4 4" xfId="37599" xr:uid="{A27F2BDA-967A-456B-AD4F-F8ECD9B5E933}"/>
    <cellStyle name="Millares 105 8 5" xfId="3986" xr:uid="{00000000-0005-0000-0000-00002D0D0000}"/>
    <cellStyle name="Millares 105 8 5 2" xfId="12556" xr:uid="{00000000-0005-0000-0000-00002E0D0000}"/>
    <cellStyle name="Millares 105 8 5 2 2" xfId="26100" xr:uid="{00000000-0005-0000-0000-00002F0D0000}"/>
    <cellStyle name="Millares 105 8 5 3" xfId="19176" xr:uid="{00000000-0005-0000-0000-0000300D0000}"/>
    <cellStyle name="Millares 105 8 5 4" xfId="35861" xr:uid="{FBA74877-2E76-4BAA-84C8-83383C111085}"/>
    <cellStyle name="Millares 105 8 6" xfId="10888" xr:uid="{00000000-0005-0000-0000-0000310D0000}"/>
    <cellStyle name="Millares 105 8 6 2" xfId="24387" xr:uid="{00000000-0005-0000-0000-0000320D0000}"/>
    <cellStyle name="Millares 105 8 6 3" xfId="32991" xr:uid="{FCD25FB1-5382-4133-BD94-5AC1DAA0523E}"/>
    <cellStyle name="Millares 105 8 7" xfId="16305" xr:uid="{00000000-0005-0000-0000-0000330D0000}"/>
    <cellStyle name="Millares 105 8 8" xfId="29864" xr:uid="{264EED47-2D73-46BA-820E-0B99E663B723}"/>
    <cellStyle name="Millares 105 9" xfId="980" xr:uid="{00000000-0005-0000-0000-0000340D0000}"/>
    <cellStyle name="Millares 105 9 2" xfId="981" xr:uid="{00000000-0005-0000-0000-0000350D0000}"/>
    <cellStyle name="Millares 105 9 2 2" xfId="982" xr:uid="{00000000-0005-0000-0000-0000360D0000}"/>
    <cellStyle name="Millares 105 9 2 2 2" xfId="5784" xr:uid="{00000000-0005-0000-0000-0000370D0000}"/>
    <cellStyle name="Millares 105 9 2 2 2 2" xfId="14294" xr:uid="{00000000-0005-0000-0000-0000380D0000}"/>
    <cellStyle name="Millares 105 9 2 2 2 2 2" xfId="27833" xr:uid="{00000000-0005-0000-0000-0000390D0000}"/>
    <cellStyle name="Millares 105 9 2 2 2 2 3" xfId="22681" xr:uid="{00000000-0005-0000-0000-00003A0D0000}"/>
    <cellStyle name="Millares 105 9 2 2 2 3" xfId="20920" xr:uid="{00000000-0005-0000-0000-00003B0D0000}"/>
    <cellStyle name="Millares 105 9 2 2 2 4" xfId="37605" xr:uid="{F828367D-C52A-47AD-BDD2-27EBFEBE711A}"/>
    <cellStyle name="Millares 105 9 2 2 3" xfId="3992" xr:uid="{00000000-0005-0000-0000-00003C0D0000}"/>
    <cellStyle name="Millares 105 9 2 2 3 2" xfId="12562" xr:uid="{00000000-0005-0000-0000-00003D0D0000}"/>
    <cellStyle name="Millares 105 9 2 2 3 2 2" xfId="26106" xr:uid="{00000000-0005-0000-0000-00003E0D0000}"/>
    <cellStyle name="Millares 105 9 2 2 3 3" xfId="19182" xr:uid="{00000000-0005-0000-0000-00003F0D0000}"/>
    <cellStyle name="Millares 105 9 2 2 3 4" xfId="35867" xr:uid="{9D347EEA-ADA9-4274-B05A-2D39781976C8}"/>
    <cellStyle name="Millares 105 9 2 2 4" xfId="10894" xr:uid="{00000000-0005-0000-0000-0000400D0000}"/>
    <cellStyle name="Millares 105 9 2 2 4 2" xfId="24393" xr:uid="{00000000-0005-0000-0000-0000410D0000}"/>
    <cellStyle name="Millares 105 9 2 2 4 3" xfId="32997" xr:uid="{4124BE4D-5230-46C3-A0A8-B7C5D478EFCB}"/>
    <cellStyle name="Millares 105 9 2 2 5" xfId="16311" xr:uid="{00000000-0005-0000-0000-0000420D0000}"/>
    <cellStyle name="Millares 105 9 2 2 6" xfId="29870" xr:uid="{6C9706C3-0662-452E-B4C6-397F5439ABD2}"/>
    <cellStyle name="Millares 105 9 2 3" xfId="5783" xr:uid="{00000000-0005-0000-0000-0000430D0000}"/>
    <cellStyle name="Millares 105 9 2 3 2" xfId="14293" xr:uid="{00000000-0005-0000-0000-0000440D0000}"/>
    <cellStyle name="Millares 105 9 2 3 2 2" xfId="27832" xr:uid="{00000000-0005-0000-0000-0000450D0000}"/>
    <cellStyle name="Millares 105 9 2 3 2 3" xfId="22680" xr:uid="{00000000-0005-0000-0000-0000460D0000}"/>
    <cellStyle name="Millares 105 9 2 3 3" xfId="20919" xr:uid="{00000000-0005-0000-0000-0000470D0000}"/>
    <cellStyle name="Millares 105 9 2 3 4" xfId="37604" xr:uid="{56264E29-3EA8-485E-AE46-61F6BC26E759}"/>
    <cellStyle name="Millares 105 9 2 4" xfId="3991" xr:uid="{00000000-0005-0000-0000-0000480D0000}"/>
    <cellStyle name="Millares 105 9 2 4 2" xfId="12561" xr:uid="{00000000-0005-0000-0000-0000490D0000}"/>
    <cellStyle name="Millares 105 9 2 4 2 2" xfId="26105" xr:uid="{00000000-0005-0000-0000-00004A0D0000}"/>
    <cellStyle name="Millares 105 9 2 4 3" xfId="19181" xr:uid="{00000000-0005-0000-0000-00004B0D0000}"/>
    <cellStyle name="Millares 105 9 2 4 4" xfId="35866" xr:uid="{5B10E73F-EDA0-478E-BC0A-F9EBB0187163}"/>
    <cellStyle name="Millares 105 9 2 5" xfId="10893" xr:uid="{00000000-0005-0000-0000-00004C0D0000}"/>
    <cellStyle name="Millares 105 9 2 5 2" xfId="24392" xr:uid="{00000000-0005-0000-0000-00004D0D0000}"/>
    <cellStyle name="Millares 105 9 2 5 3" xfId="32996" xr:uid="{84CD8886-457B-45BC-8869-7E8A50DE63BB}"/>
    <cellStyle name="Millares 105 9 2 6" xfId="16310" xr:uid="{00000000-0005-0000-0000-00004E0D0000}"/>
    <cellStyle name="Millares 105 9 2 7" xfId="29869" xr:uid="{D05A1ED5-BC94-4F14-9341-B8A46DCFB9FC}"/>
    <cellStyle name="Millares 105 9 3" xfId="983" xr:uid="{00000000-0005-0000-0000-00004F0D0000}"/>
    <cellStyle name="Millares 105 9 3 2" xfId="5785" xr:uid="{00000000-0005-0000-0000-0000500D0000}"/>
    <cellStyle name="Millares 105 9 3 2 2" xfId="14295" xr:uid="{00000000-0005-0000-0000-0000510D0000}"/>
    <cellStyle name="Millares 105 9 3 2 2 2" xfId="27834" xr:uid="{00000000-0005-0000-0000-0000520D0000}"/>
    <cellStyle name="Millares 105 9 3 2 2 3" xfId="22682" xr:uid="{00000000-0005-0000-0000-0000530D0000}"/>
    <cellStyle name="Millares 105 9 3 2 3" xfId="20921" xr:uid="{00000000-0005-0000-0000-0000540D0000}"/>
    <cellStyle name="Millares 105 9 3 2 4" xfId="37606" xr:uid="{1E68CF51-F74F-43FC-8DD1-64392865CF84}"/>
    <cellStyle name="Millares 105 9 3 3" xfId="3993" xr:uid="{00000000-0005-0000-0000-0000550D0000}"/>
    <cellStyle name="Millares 105 9 3 3 2" xfId="12563" xr:uid="{00000000-0005-0000-0000-0000560D0000}"/>
    <cellStyle name="Millares 105 9 3 3 2 2" xfId="26107" xr:uid="{00000000-0005-0000-0000-0000570D0000}"/>
    <cellStyle name="Millares 105 9 3 3 3" xfId="19183" xr:uid="{00000000-0005-0000-0000-0000580D0000}"/>
    <cellStyle name="Millares 105 9 3 3 4" xfId="35868" xr:uid="{519591BD-3827-47D7-ABA2-199396E10460}"/>
    <cellStyle name="Millares 105 9 3 4" xfId="10895" xr:uid="{00000000-0005-0000-0000-0000590D0000}"/>
    <cellStyle name="Millares 105 9 3 4 2" xfId="24394" xr:uid="{00000000-0005-0000-0000-00005A0D0000}"/>
    <cellStyle name="Millares 105 9 3 4 3" xfId="32998" xr:uid="{0E881E80-3C1D-4A48-9F0D-373AFC10F719}"/>
    <cellStyle name="Millares 105 9 3 5" xfId="16312" xr:uid="{00000000-0005-0000-0000-00005B0D0000}"/>
    <cellStyle name="Millares 105 9 3 6" xfId="29871" xr:uid="{B75DC6AD-E5FA-47E2-AF1B-BD20B4B0A036}"/>
    <cellStyle name="Millares 105 9 4" xfId="5782" xr:uid="{00000000-0005-0000-0000-00005C0D0000}"/>
    <cellStyle name="Millares 105 9 4 2" xfId="14292" xr:uid="{00000000-0005-0000-0000-00005D0D0000}"/>
    <cellStyle name="Millares 105 9 4 2 2" xfId="27831" xr:uid="{00000000-0005-0000-0000-00005E0D0000}"/>
    <cellStyle name="Millares 105 9 4 2 3" xfId="22679" xr:uid="{00000000-0005-0000-0000-00005F0D0000}"/>
    <cellStyle name="Millares 105 9 4 3" xfId="20918" xr:uid="{00000000-0005-0000-0000-0000600D0000}"/>
    <cellStyle name="Millares 105 9 4 4" xfId="37603" xr:uid="{CDDF48A5-4873-4761-B849-18F258CA238B}"/>
    <cellStyle name="Millares 105 9 5" xfId="3990" xr:uid="{00000000-0005-0000-0000-0000610D0000}"/>
    <cellStyle name="Millares 105 9 5 2" xfId="12560" xr:uid="{00000000-0005-0000-0000-0000620D0000}"/>
    <cellStyle name="Millares 105 9 5 2 2" xfId="26104" xr:uid="{00000000-0005-0000-0000-0000630D0000}"/>
    <cellStyle name="Millares 105 9 5 3" xfId="19180" xr:uid="{00000000-0005-0000-0000-0000640D0000}"/>
    <cellStyle name="Millares 105 9 5 4" xfId="35865" xr:uid="{45FEEE57-F019-4F6F-8956-FA84CD3C3103}"/>
    <cellStyle name="Millares 105 9 6" xfId="10892" xr:uid="{00000000-0005-0000-0000-0000650D0000}"/>
    <cellStyle name="Millares 105 9 6 2" xfId="24391" xr:uid="{00000000-0005-0000-0000-0000660D0000}"/>
    <cellStyle name="Millares 105 9 6 3" xfId="32995" xr:uid="{31B975E6-C3B4-4F4D-BE85-B827D2161DC3}"/>
    <cellStyle name="Millares 105 9 7" xfId="16309" xr:uid="{00000000-0005-0000-0000-0000670D0000}"/>
    <cellStyle name="Millares 105 9 8" xfId="29868" xr:uid="{AA3B24D3-D64C-40C5-9DF4-2C93B136AA23}"/>
    <cellStyle name="Millares 106" xfId="984" xr:uid="{00000000-0005-0000-0000-0000680D0000}"/>
    <cellStyle name="Millares 106 10" xfId="985" xr:uid="{00000000-0005-0000-0000-0000690D0000}"/>
    <cellStyle name="Millares 106 10 2" xfId="986" xr:uid="{00000000-0005-0000-0000-00006A0D0000}"/>
    <cellStyle name="Millares 106 10 2 2" xfId="987" xr:uid="{00000000-0005-0000-0000-00006B0D0000}"/>
    <cellStyle name="Millares 106 10 2 2 2" xfId="5789" xr:uid="{00000000-0005-0000-0000-00006C0D0000}"/>
    <cellStyle name="Millares 106 10 2 2 2 2" xfId="14299" xr:uid="{00000000-0005-0000-0000-00006D0D0000}"/>
    <cellStyle name="Millares 106 10 2 2 2 2 2" xfId="27838" xr:uid="{00000000-0005-0000-0000-00006E0D0000}"/>
    <cellStyle name="Millares 106 10 2 2 2 2 3" xfId="22686" xr:uid="{00000000-0005-0000-0000-00006F0D0000}"/>
    <cellStyle name="Millares 106 10 2 2 2 3" xfId="20925" xr:uid="{00000000-0005-0000-0000-0000700D0000}"/>
    <cellStyle name="Millares 106 10 2 2 2 4" xfId="37610" xr:uid="{7B6EA4FC-D3E2-4827-A7C6-8011177E96D9}"/>
    <cellStyle name="Millares 106 10 2 2 3" xfId="3997" xr:uid="{00000000-0005-0000-0000-0000710D0000}"/>
    <cellStyle name="Millares 106 10 2 2 3 2" xfId="12567" xr:uid="{00000000-0005-0000-0000-0000720D0000}"/>
    <cellStyle name="Millares 106 10 2 2 3 2 2" xfId="26111" xr:uid="{00000000-0005-0000-0000-0000730D0000}"/>
    <cellStyle name="Millares 106 10 2 2 3 3" xfId="19187" xr:uid="{00000000-0005-0000-0000-0000740D0000}"/>
    <cellStyle name="Millares 106 10 2 2 3 4" xfId="35872" xr:uid="{239EECDF-1A79-497E-B316-8CD248299BE5}"/>
    <cellStyle name="Millares 106 10 2 2 4" xfId="10899" xr:uid="{00000000-0005-0000-0000-0000750D0000}"/>
    <cellStyle name="Millares 106 10 2 2 4 2" xfId="24398" xr:uid="{00000000-0005-0000-0000-0000760D0000}"/>
    <cellStyle name="Millares 106 10 2 2 4 3" xfId="33002" xr:uid="{CC944530-3C1A-42E8-8BA1-37D6DBDA6B79}"/>
    <cellStyle name="Millares 106 10 2 2 5" xfId="16316" xr:uid="{00000000-0005-0000-0000-0000770D0000}"/>
    <cellStyle name="Millares 106 10 2 2 6" xfId="29875" xr:uid="{7C74AECD-8439-4503-AD25-27E2EA7BE5D8}"/>
    <cellStyle name="Millares 106 10 2 3" xfId="5788" xr:uid="{00000000-0005-0000-0000-0000780D0000}"/>
    <cellStyle name="Millares 106 10 2 3 2" xfId="14298" xr:uid="{00000000-0005-0000-0000-0000790D0000}"/>
    <cellStyle name="Millares 106 10 2 3 2 2" xfId="27837" xr:uid="{00000000-0005-0000-0000-00007A0D0000}"/>
    <cellStyle name="Millares 106 10 2 3 2 3" xfId="22685" xr:uid="{00000000-0005-0000-0000-00007B0D0000}"/>
    <cellStyle name="Millares 106 10 2 3 3" xfId="20924" xr:uid="{00000000-0005-0000-0000-00007C0D0000}"/>
    <cellStyle name="Millares 106 10 2 3 4" xfId="37609" xr:uid="{0EB22978-D215-41C5-A755-F8CE89B47C6F}"/>
    <cellStyle name="Millares 106 10 2 4" xfId="3996" xr:uid="{00000000-0005-0000-0000-00007D0D0000}"/>
    <cellStyle name="Millares 106 10 2 4 2" xfId="12566" xr:uid="{00000000-0005-0000-0000-00007E0D0000}"/>
    <cellStyle name="Millares 106 10 2 4 2 2" xfId="26110" xr:uid="{00000000-0005-0000-0000-00007F0D0000}"/>
    <cellStyle name="Millares 106 10 2 4 3" xfId="19186" xr:uid="{00000000-0005-0000-0000-0000800D0000}"/>
    <cellStyle name="Millares 106 10 2 4 4" xfId="35871" xr:uid="{AB3609BA-869D-41E6-909A-81D19B7A2913}"/>
    <cellStyle name="Millares 106 10 2 5" xfId="10898" xr:uid="{00000000-0005-0000-0000-0000810D0000}"/>
    <cellStyle name="Millares 106 10 2 5 2" xfId="24397" xr:uid="{00000000-0005-0000-0000-0000820D0000}"/>
    <cellStyle name="Millares 106 10 2 5 3" xfId="33001" xr:uid="{F094B88E-ABE1-498B-B20C-ECFA2219E8BF}"/>
    <cellStyle name="Millares 106 10 2 6" xfId="16315" xr:uid="{00000000-0005-0000-0000-0000830D0000}"/>
    <cellStyle name="Millares 106 10 2 7" xfId="29874" xr:uid="{6EC887FC-C900-4567-AE32-84AC0603F942}"/>
    <cellStyle name="Millares 106 10 3" xfId="988" xr:uid="{00000000-0005-0000-0000-0000840D0000}"/>
    <cellStyle name="Millares 106 10 3 2" xfId="5790" xr:uid="{00000000-0005-0000-0000-0000850D0000}"/>
    <cellStyle name="Millares 106 10 3 2 2" xfId="14300" xr:uid="{00000000-0005-0000-0000-0000860D0000}"/>
    <cellStyle name="Millares 106 10 3 2 2 2" xfId="27839" xr:uid="{00000000-0005-0000-0000-0000870D0000}"/>
    <cellStyle name="Millares 106 10 3 2 2 3" xfId="22687" xr:uid="{00000000-0005-0000-0000-0000880D0000}"/>
    <cellStyle name="Millares 106 10 3 2 3" xfId="20926" xr:uid="{00000000-0005-0000-0000-0000890D0000}"/>
    <cellStyle name="Millares 106 10 3 2 4" xfId="37611" xr:uid="{89ECC28E-E8F4-4BF7-B8AB-B93E979B6064}"/>
    <cellStyle name="Millares 106 10 3 3" xfId="3998" xr:uid="{00000000-0005-0000-0000-00008A0D0000}"/>
    <cellStyle name="Millares 106 10 3 3 2" xfId="12568" xr:uid="{00000000-0005-0000-0000-00008B0D0000}"/>
    <cellStyle name="Millares 106 10 3 3 2 2" xfId="26112" xr:uid="{00000000-0005-0000-0000-00008C0D0000}"/>
    <cellStyle name="Millares 106 10 3 3 3" xfId="19188" xr:uid="{00000000-0005-0000-0000-00008D0D0000}"/>
    <cellStyle name="Millares 106 10 3 3 4" xfId="35873" xr:uid="{922D930B-8DD4-4751-B962-007DB39B2899}"/>
    <cellStyle name="Millares 106 10 3 4" xfId="10900" xr:uid="{00000000-0005-0000-0000-00008E0D0000}"/>
    <cellStyle name="Millares 106 10 3 4 2" xfId="24399" xr:uid="{00000000-0005-0000-0000-00008F0D0000}"/>
    <cellStyle name="Millares 106 10 3 4 3" xfId="33003" xr:uid="{A037E458-6AC3-44D7-891C-5FF2D5CEDE49}"/>
    <cellStyle name="Millares 106 10 3 5" xfId="16317" xr:uid="{00000000-0005-0000-0000-0000900D0000}"/>
    <cellStyle name="Millares 106 10 3 6" xfId="29876" xr:uid="{0ED663FE-A814-4053-8DF1-D633B2C3AFE1}"/>
    <cellStyle name="Millares 106 10 4" xfId="5787" xr:uid="{00000000-0005-0000-0000-0000910D0000}"/>
    <cellStyle name="Millares 106 10 4 2" xfId="14297" xr:uid="{00000000-0005-0000-0000-0000920D0000}"/>
    <cellStyle name="Millares 106 10 4 2 2" xfId="27836" xr:uid="{00000000-0005-0000-0000-0000930D0000}"/>
    <cellStyle name="Millares 106 10 4 2 3" xfId="22684" xr:uid="{00000000-0005-0000-0000-0000940D0000}"/>
    <cellStyle name="Millares 106 10 4 3" xfId="20923" xr:uid="{00000000-0005-0000-0000-0000950D0000}"/>
    <cellStyle name="Millares 106 10 4 4" xfId="37608" xr:uid="{E43FF847-E8B1-46C7-970B-04C643B54BF4}"/>
    <cellStyle name="Millares 106 10 5" xfId="3995" xr:uid="{00000000-0005-0000-0000-0000960D0000}"/>
    <cellStyle name="Millares 106 10 5 2" xfId="12565" xr:uid="{00000000-0005-0000-0000-0000970D0000}"/>
    <cellStyle name="Millares 106 10 5 2 2" xfId="26109" xr:uid="{00000000-0005-0000-0000-0000980D0000}"/>
    <cellStyle name="Millares 106 10 5 3" xfId="19185" xr:uid="{00000000-0005-0000-0000-0000990D0000}"/>
    <cellStyle name="Millares 106 10 5 4" xfId="35870" xr:uid="{E06676C5-6B11-4C5E-B3C9-2DB204138B1A}"/>
    <cellStyle name="Millares 106 10 6" xfId="10897" xr:uid="{00000000-0005-0000-0000-00009A0D0000}"/>
    <cellStyle name="Millares 106 10 6 2" xfId="24396" xr:uid="{00000000-0005-0000-0000-00009B0D0000}"/>
    <cellStyle name="Millares 106 10 6 3" xfId="33000" xr:uid="{6A9B1CC7-28AB-4C1C-83C4-209706FDB210}"/>
    <cellStyle name="Millares 106 10 7" xfId="16314" xr:uid="{00000000-0005-0000-0000-00009C0D0000}"/>
    <cellStyle name="Millares 106 10 8" xfId="29873" xr:uid="{FECC03AF-4DC6-4CC9-9186-E35AF9167C54}"/>
    <cellStyle name="Millares 106 11" xfId="989" xr:uid="{00000000-0005-0000-0000-00009D0D0000}"/>
    <cellStyle name="Millares 106 11 2" xfId="990" xr:uid="{00000000-0005-0000-0000-00009E0D0000}"/>
    <cellStyle name="Millares 106 11 2 2" xfId="991" xr:uid="{00000000-0005-0000-0000-00009F0D0000}"/>
    <cellStyle name="Millares 106 11 2 2 2" xfId="5793" xr:uid="{00000000-0005-0000-0000-0000A00D0000}"/>
    <cellStyle name="Millares 106 11 2 2 2 2" xfId="14303" xr:uid="{00000000-0005-0000-0000-0000A10D0000}"/>
    <cellStyle name="Millares 106 11 2 2 2 2 2" xfId="27842" xr:uid="{00000000-0005-0000-0000-0000A20D0000}"/>
    <cellStyle name="Millares 106 11 2 2 2 2 3" xfId="22690" xr:uid="{00000000-0005-0000-0000-0000A30D0000}"/>
    <cellStyle name="Millares 106 11 2 2 2 3" xfId="20929" xr:uid="{00000000-0005-0000-0000-0000A40D0000}"/>
    <cellStyle name="Millares 106 11 2 2 2 4" xfId="37614" xr:uid="{B9C91047-8BD9-42AB-BEC9-5BA403444F85}"/>
    <cellStyle name="Millares 106 11 2 2 3" xfId="4001" xr:uid="{00000000-0005-0000-0000-0000A50D0000}"/>
    <cellStyle name="Millares 106 11 2 2 3 2" xfId="12571" xr:uid="{00000000-0005-0000-0000-0000A60D0000}"/>
    <cellStyle name="Millares 106 11 2 2 3 2 2" xfId="26115" xr:uid="{00000000-0005-0000-0000-0000A70D0000}"/>
    <cellStyle name="Millares 106 11 2 2 3 3" xfId="19191" xr:uid="{00000000-0005-0000-0000-0000A80D0000}"/>
    <cellStyle name="Millares 106 11 2 2 3 4" xfId="35876" xr:uid="{B0897638-A624-46A9-9268-85371ECE0E3C}"/>
    <cellStyle name="Millares 106 11 2 2 4" xfId="10903" xr:uid="{00000000-0005-0000-0000-0000A90D0000}"/>
    <cellStyle name="Millares 106 11 2 2 4 2" xfId="24402" xr:uid="{00000000-0005-0000-0000-0000AA0D0000}"/>
    <cellStyle name="Millares 106 11 2 2 4 3" xfId="33006" xr:uid="{F2204959-479C-49D0-BB1F-FF5FEEC5F4FB}"/>
    <cellStyle name="Millares 106 11 2 2 5" xfId="16320" xr:uid="{00000000-0005-0000-0000-0000AB0D0000}"/>
    <cellStyle name="Millares 106 11 2 2 6" xfId="29879" xr:uid="{DD553F2D-BBB8-496E-B65D-BED020940849}"/>
    <cellStyle name="Millares 106 11 2 3" xfId="5792" xr:uid="{00000000-0005-0000-0000-0000AC0D0000}"/>
    <cellStyle name="Millares 106 11 2 3 2" xfId="14302" xr:uid="{00000000-0005-0000-0000-0000AD0D0000}"/>
    <cellStyle name="Millares 106 11 2 3 2 2" xfId="27841" xr:uid="{00000000-0005-0000-0000-0000AE0D0000}"/>
    <cellStyle name="Millares 106 11 2 3 2 3" xfId="22689" xr:uid="{00000000-0005-0000-0000-0000AF0D0000}"/>
    <cellStyle name="Millares 106 11 2 3 3" xfId="20928" xr:uid="{00000000-0005-0000-0000-0000B00D0000}"/>
    <cellStyle name="Millares 106 11 2 3 4" xfId="37613" xr:uid="{7B65DFDC-7FDD-4A9A-B674-17D07C29307F}"/>
    <cellStyle name="Millares 106 11 2 4" xfId="4000" xr:uid="{00000000-0005-0000-0000-0000B10D0000}"/>
    <cellStyle name="Millares 106 11 2 4 2" xfId="12570" xr:uid="{00000000-0005-0000-0000-0000B20D0000}"/>
    <cellStyle name="Millares 106 11 2 4 2 2" xfId="26114" xr:uid="{00000000-0005-0000-0000-0000B30D0000}"/>
    <cellStyle name="Millares 106 11 2 4 3" xfId="19190" xr:uid="{00000000-0005-0000-0000-0000B40D0000}"/>
    <cellStyle name="Millares 106 11 2 4 4" xfId="35875" xr:uid="{B754FCBD-2D06-4B61-8AA8-126ABD99C9EF}"/>
    <cellStyle name="Millares 106 11 2 5" xfId="10902" xr:uid="{00000000-0005-0000-0000-0000B50D0000}"/>
    <cellStyle name="Millares 106 11 2 5 2" xfId="24401" xr:uid="{00000000-0005-0000-0000-0000B60D0000}"/>
    <cellStyle name="Millares 106 11 2 5 3" xfId="33005" xr:uid="{12AACB23-570E-44F4-AD49-FFC9449D46B5}"/>
    <cellStyle name="Millares 106 11 2 6" xfId="16319" xr:uid="{00000000-0005-0000-0000-0000B70D0000}"/>
    <cellStyle name="Millares 106 11 2 7" xfId="29878" xr:uid="{089CC583-237B-47C9-ACD7-24D7FD448060}"/>
    <cellStyle name="Millares 106 11 3" xfId="992" xr:uid="{00000000-0005-0000-0000-0000B80D0000}"/>
    <cellStyle name="Millares 106 11 3 2" xfId="5794" xr:uid="{00000000-0005-0000-0000-0000B90D0000}"/>
    <cellStyle name="Millares 106 11 3 2 2" xfId="14304" xr:uid="{00000000-0005-0000-0000-0000BA0D0000}"/>
    <cellStyle name="Millares 106 11 3 2 2 2" xfId="27843" xr:uid="{00000000-0005-0000-0000-0000BB0D0000}"/>
    <cellStyle name="Millares 106 11 3 2 2 3" xfId="22691" xr:uid="{00000000-0005-0000-0000-0000BC0D0000}"/>
    <cellStyle name="Millares 106 11 3 2 3" xfId="20930" xr:uid="{00000000-0005-0000-0000-0000BD0D0000}"/>
    <cellStyle name="Millares 106 11 3 2 4" xfId="37615" xr:uid="{66A110A6-6599-401D-9E5C-248C377AB49D}"/>
    <cellStyle name="Millares 106 11 3 3" xfId="4002" xr:uid="{00000000-0005-0000-0000-0000BE0D0000}"/>
    <cellStyle name="Millares 106 11 3 3 2" xfId="12572" xr:uid="{00000000-0005-0000-0000-0000BF0D0000}"/>
    <cellStyle name="Millares 106 11 3 3 2 2" xfId="26116" xr:uid="{00000000-0005-0000-0000-0000C00D0000}"/>
    <cellStyle name="Millares 106 11 3 3 3" xfId="19192" xr:uid="{00000000-0005-0000-0000-0000C10D0000}"/>
    <cellStyle name="Millares 106 11 3 3 4" xfId="35877" xr:uid="{0DAD97FB-CE86-4FAB-B27B-BC4A7A4C3A4B}"/>
    <cellStyle name="Millares 106 11 3 4" xfId="10904" xr:uid="{00000000-0005-0000-0000-0000C20D0000}"/>
    <cellStyle name="Millares 106 11 3 4 2" xfId="24403" xr:uid="{00000000-0005-0000-0000-0000C30D0000}"/>
    <cellStyle name="Millares 106 11 3 4 3" xfId="33007" xr:uid="{9BEE6D45-C75A-4328-AD6E-BFE7FB89E7F6}"/>
    <cellStyle name="Millares 106 11 3 5" xfId="16321" xr:uid="{00000000-0005-0000-0000-0000C40D0000}"/>
    <cellStyle name="Millares 106 11 3 6" xfId="29880" xr:uid="{20637FCA-3A46-4054-AD1E-E02FF5EEA1AE}"/>
    <cellStyle name="Millares 106 11 4" xfId="5791" xr:uid="{00000000-0005-0000-0000-0000C50D0000}"/>
    <cellStyle name="Millares 106 11 4 2" xfId="14301" xr:uid="{00000000-0005-0000-0000-0000C60D0000}"/>
    <cellStyle name="Millares 106 11 4 2 2" xfId="27840" xr:uid="{00000000-0005-0000-0000-0000C70D0000}"/>
    <cellStyle name="Millares 106 11 4 2 3" xfId="22688" xr:uid="{00000000-0005-0000-0000-0000C80D0000}"/>
    <cellStyle name="Millares 106 11 4 3" xfId="20927" xr:uid="{00000000-0005-0000-0000-0000C90D0000}"/>
    <cellStyle name="Millares 106 11 4 4" xfId="37612" xr:uid="{880741A6-8009-409E-B337-A465C97B4E6E}"/>
    <cellStyle name="Millares 106 11 5" xfId="3999" xr:uid="{00000000-0005-0000-0000-0000CA0D0000}"/>
    <cellStyle name="Millares 106 11 5 2" xfId="12569" xr:uid="{00000000-0005-0000-0000-0000CB0D0000}"/>
    <cellStyle name="Millares 106 11 5 2 2" xfId="26113" xr:uid="{00000000-0005-0000-0000-0000CC0D0000}"/>
    <cellStyle name="Millares 106 11 5 3" xfId="19189" xr:uid="{00000000-0005-0000-0000-0000CD0D0000}"/>
    <cellStyle name="Millares 106 11 5 4" xfId="35874" xr:uid="{DBE05F1E-F3F5-4011-86A9-49764CF4F2B5}"/>
    <cellStyle name="Millares 106 11 6" xfId="10901" xr:uid="{00000000-0005-0000-0000-0000CE0D0000}"/>
    <cellStyle name="Millares 106 11 6 2" xfId="24400" xr:uid="{00000000-0005-0000-0000-0000CF0D0000}"/>
    <cellStyle name="Millares 106 11 6 3" xfId="33004" xr:uid="{6920D39A-D44B-49D2-9995-7E98FAF7C8A2}"/>
    <cellStyle name="Millares 106 11 7" xfId="16318" xr:uid="{00000000-0005-0000-0000-0000D00D0000}"/>
    <cellStyle name="Millares 106 11 8" xfId="29877" xr:uid="{4BF61458-D40C-4C70-9F73-3CB58B45CE3E}"/>
    <cellStyle name="Millares 106 12" xfId="993" xr:uid="{00000000-0005-0000-0000-0000D10D0000}"/>
    <cellStyle name="Millares 106 12 2" xfId="5795" xr:uid="{00000000-0005-0000-0000-0000D20D0000}"/>
    <cellStyle name="Millares 106 12 2 2" xfId="14305" xr:uid="{00000000-0005-0000-0000-0000D30D0000}"/>
    <cellStyle name="Millares 106 12 2 2 2" xfId="27844" xr:uid="{00000000-0005-0000-0000-0000D40D0000}"/>
    <cellStyle name="Millares 106 12 2 2 3" xfId="22692" xr:uid="{00000000-0005-0000-0000-0000D50D0000}"/>
    <cellStyle name="Millares 106 12 2 3" xfId="20931" xr:uid="{00000000-0005-0000-0000-0000D60D0000}"/>
    <cellStyle name="Millares 106 12 2 4" xfId="37616" xr:uid="{7FF15A56-D8C1-4E77-A14D-75B61D3E89DE}"/>
    <cellStyle name="Millares 106 12 3" xfId="4003" xr:uid="{00000000-0005-0000-0000-0000D70D0000}"/>
    <cellStyle name="Millares 106 12 3 2" xfId="12573" xr:uid="{00000000-0005-0000-0000-0000D80D0000}"/>
    <cellStyle name="Millares 106 12 3 2 2" xfId="26117" xr:uid="{00000000-0005-0000-0000-0000D90D0000}"/>
    <cellStyle name="Millares 106 12 3 3" xfId="19193" xr:uid="{00000000-0005-0000-0000-0000DA0D0000}"/>
    <cellStyle name="Millares 106 12 3 4" xfId="35878" xr:uid="{E40FDDCC-BAB3-4C71-A7F5-2B8612462940}"/>
    <cellStyle name="Millares 106 12 4" xfId="10905" xr:uid="{00000000-0005-0000-0000-0000DB0D0000}"/>
    <cellStyle name="Millares 106 12 4 2" xfId="24404" xr:uid="{00000000-0005-0000-0000-0000DC0D0000}"/>
    <cellStyle name="Millares 106 12 4 3" xfId="33008" xr:uid="{FA003217-64C9-45FF-9ED7-3CAC78CE6116}"/>
    <cellStyle name="Millares 106 12 5" xfId="16322" xr:uid="{00000000-0005-0000-0000-0000DD0D0000}"/>
    <cellStyle name="Millares 106 12 6" xfId="29881" xr:uid="{D496737A-0D9C-4006-9960-7FC7B04F3A25}"/>
    <cellStyle name="Millares 106 13" xfId="5786" xr:uid="{00000000-0005-0000-0000-0000DE0D0000}"/>
    <cellStyle name="Millares 106 13 2" xfId="14296" xr:uid="{00000000-0005-0000-0000-0000DF0D0000}"/>
    <cellStyle name="Millares 106 13 2 2" xfId="27835" xr:uid="{00000000-0005-0000-0000-0000E00D0000}"/>
    <cellStyle name="Millares 106 13 2 3" xfId="22683" xr:uid="{00000000-0005-0000-0000-0000E10D0000}"/>
    <cellStyle name="Millares 106 13 3" xfId="20922" xr:uid="{00000000-0005-0000-0000-0000E20D0000}"/>
    <cellStyle name="Millares 106 13 4" xfId="37607" xr:uid="{C4A7654F-A125-42DE-B282-BC240DB82058}"/>
    <cellStyle name="Millares 106 14" xfId="3994" xr:uid="{00000000-0005-0000-0000-0000E30D0000}"/>
    <cellStyle name="Millares 106 14 2" xfId="12564" xr:uid="{00000000-0005-0000-0000-0000E40D0000}"/>
    <cellStyle name="Millares 106 14 2 2" xfId="26108" xr:uid="{00000000-0005-0000-0000-0000E50D0000}"/>
    <cellStyle name="Millares 106 14 3" xfId="19184" xr:uid="{00000000-0005-0000-0000-0000E60D0000}"/>
    <cellStyle name="Millares 106 14 4" xfId="35869" xr:uid="{F7C46FFE-1E6B-4006-9784-E8C29C1368FD}"/>
    <cellStyle name="Millares 106 15" xfId="10896" xr:uid="{00000000-0005-0000-0000-0000E70D0000}"/>
    <cellStyle name="Millares 106 15 2" xfId="24395" xr:uid="{00000000-0005-0000-0000-0000E80D0000}"/>
    <cellStyle name="Millares 106 15 3" xfId="32999" xr:uid="{176CDC08-C0C8-4D9B-B570-222A47D10C5A}"/>
    <cellStyle name="Millares 106 16" xfId="16313" xr:uid="{00000000-0005-0000-0000-0000E90D0000}"/>
    <cellStyle name="Millares 106 17" xfId="29872" xr:uid="{A3BED7EF-7B3D-4CF8-9433-58D9D788D3EB}"/>
    <cellStyle name="Millares 106 2" xfId="994" xr:uid="{00000000-0005-0000-0000-0000EA0D0000}"/>
    <cellStyle name="Millares 106 2 2" xfId="995" xr:uid="{00000000-0005-0000-0000-0000EB0D0000}"/>
    <cellStyle name="Millares 106 2 2 2" xfId="996" xr:uid="{00000000-0005-0000-0000-0000EC0D0000}"/>
    <cellStyle name="Millares 106 2 2 2 2" xfId="5798" xr:uid="{00000000-0005-0000-0000-0000ED0D0000}"/>
    <cellStyle name="Millares 106 2 2 2 2 2" xfId="14308" xr:uid="{00000000-0005-0000-0000-0000EE0D0000}"/>
    <cellStyle name="Millares 106 2 2 2 2 2 2" xfId="27847" xr:uid="{00000000-0005-0000-0000-0000EF0D0000}"/>
    <cellStyle name="Millares 106 2 2 2 2 2 3" xfId="22695" xr:uid="{00000000-0005-0000-0000-0000F00D0000}"/>
    <cellStyle name="Millares 106 2 2 2 2 3" xfId="20934" xr:uid="{00000000-0005-0000-0000-0000F10D0000}"/>
    <cellStyle name="Millares 106 2 2 2 2 4" xfId="37619" xr:uid="{62181466-2090-4994-AA2E-414CCB6CF6EC}"/>
    <cellStyle name="Millares 106 2 2 2 3" xfId="4006" xr:uid="{00000000-0005-0000-0000-0000F20D0000}"/>
    <cellStyle name="Millares 106 2 2 2 3 2" xfId="12576" xr:uid="{00000000-0005-0000-0000-0000F30D0000}"/>
    <cellStyle name="Millares 106 2 2 2 3 2 2" xfId="26120" xr:uid="{00000000-0005-0000-0000-0000F40D0000}"/>
    <cellStyle name="Millares 106 2 2 2 3 3" xfId="19196" xr:uid="{00000000-0005-0000-0000-0000F50D0000}"/>
    <cellStyle name="Millares 106 2 2 2 3 4" xfId="35881" xr:uid="{9B989B44-3B48-4A5F-AD2D-7C86B8C4B5B4}"/>
    <cellStyle name="Millares 106 2 2 2 4" xfId="10908" xr:uid="{00000000-0005-0000-0000-0000F60D0000}"/>
    <cellStyle name="Millares 106 2 2 2 4 2" xfId="24407" xr:uid="{00000000-0005-0000-0000-0000F70D0000}"/>
    <cellStyle name="Millares 106 2 2 2 4 3" xfId="33011" xr:uid="{465203A2-7969-410C-A367-0258A952F841}"/>
    <cellStyle name="Millares 106 2 2 2 5" xfId="16325" xr:uid="{00000000-0005-0000-0000-0000F80D0000}"/>
    <cellStyle name="Millares 106 2 2 2 6" xfId="29884" xr:uid="{4FAA00C3-E4E7-44E1-80B0-590C74B348E8}"/>
    <cellStyle name="Millares 106 2 2 3" xfId="5797" xr:uid="{00000000-0005-0000-0000-0000F90D0000}"/>
    <cellStyle name="Millares 106 2 2 3 2" xfId="14307" xr:uid="{00000000-0005-0000-0000-0000FA0D0000}"/>
    <cellStyle name="Millares 106 2 2 3 2 2" xfId="27846" xr:uid="{00000000-0005-0000-0000-0000FB0D0000}"/>
    <cellStyle name="Millares 106 2 2 3 2 3" xfId="22694" xr:uid="{00000000-0005-0000-0000-0000FC0D0000}"/>
    <cellStyle name="Millares 106 2 2 3 3" xfId="20933" xr:uid="{00000000-0005-0000-0000-0000FD0D0000}"/>
    <cellStyle name="Millares 106 2 2 3 4" xfId="37618" xr:uid="{EA9E1BE9-5CF2-4423-A919-E245CDEFD204}"/>
    <cellStyle name="Millares 106 2 2 4" xfId="4005" xr:uid="{00000000-0005-0000-0000-0000FE0D0000}"/>
    <cellStyle name="Millares 106 2 2 4 2" xfId="12575" xr:uid="{00000000-0005-0000-0000-0000FF0D0000}"/>
    <cellStyle name="Millares 106 2 2 4 2 2" xfId="26119" xr:uid="{00000000-0005-0000-0000-0000000E0000}"/>
    <cellStyle name="Millares 106 2 2 4 3" xfId="19195" xr:uid="{00000000-0005-0000-0000-0000010E0000}"/>
    <cellStyle name="Millares 106 2 2 4 4" xfId="35880" xr:uid="{0A09E7A3-6385-4AE1-B24D-0398AC33AF23}"/>
    <cellStyle name="Millares 106 2 2 5" xfId="10907" xr:uid="{00000000-0005-0000-0000-0000020E0000}"/>
    <cellStyle name="Millares 106 2 2 5 2" xfId="24406" xr:uid="{00000000-0005-0000-0000-0000030E0000}"/>
    <cellStyle name="Millares 106 2 2 5 3" xfId="33010" xr:uid="{9886D1A8-D04E-448F-BE59-4385C84E7256}"/>
    <cellStyle name="Millares 106 2 2 6" xfId="16324" xr:uid="{00000000-0005-0000-0000-0000040E0000}"/>
    <cellStyle name="Millares 106 2 2 7" xfId="29883" xr:uid="{71D62216-E1DF-40A0-8987-027EE4D988C6}"/>
    <cellStyle name="Millares 106 2 3" xfId="997" xr:uid="{00000000-0005-0000-0000-0000050E0000}"/>
    <cellStyle name="Millares 106 2 3 2" xfId="5799" xr:uid="{00000000-0005-0000-0000-0000060E0000}"/>
    <cellStyle name="Millares 106 2 3 2 2" xfId="14309" xr:uid="{00000000-0005-0000-0000-0000070E0000}"/>
    <cellStyle name="Millares 106 2 3 2 2 2" xfId="27848" xr:uid="{00000000-0005-0000-0000-0000080E0000}"/>
    <cellStyle name="Millares 106 2 3 2 2 3" xfId="22696" xr:uid="{00000000-0005-0000-0000-0000090E0000}"/>
    <cellStyle name="Millares 106 2 3 2 3" xfId="20935" xr:uid="{00000000-0005-0000-0000-00000A0E0000}"/>
    <cellStyle name="Millares 106 2 3 2 4" xfId="37620" xr:uid="{01D4908E-7D94-4B7F-A53D-B64662C76FC0}"/>
    <cellStyle name="Millares 106 2 3 3" xfId="4007" xr:uid="{00000000-0005-0000-0000-00000B0E0000}"/>
    <cellStyle name="Millares 106 2 3 3 2" xfId="12577" xr:uid="{00000000-0005-0000-0000-00000C0E0000}"/>
    <cellStyle name="Millares 106 2 3 3 2 2" xfId="26121" xr:uid="{00000000-0005-0000-0000-00000D0E0000}"/>
    <cellStyle name="Millares 106 2 3 3 3" xfId="19197" xr:uid="{00000000-0005-0000-0000-00000E0E0000}"/>
    <cellStyle name="Millares 106 2 3 3 4" xfId="35882" xr:uid="{5FC57E41-4E7C-42B1-B739-94490BEEDD6B}"/>
    <cellStyle name="Millares 106 2 3 4" xfId="10909" xr:uid="{00000000-0005-0000-0000-00000F0E0000}"/>
    <cellStyle name="Millares 106 2 3 4 2" xfId="24408" xr:uid="{00000000-0005-0000-0000-0000100E0000}"/>
    <cellStyle name="Millares 106 2 3 4 3" xfId="33012" xr:uid="{FE49FF16-B84B-4D07-8094-C8A8E2260F83}"/>
    <cellStyle name="Millares 106 2 3 5" xfId="16326" xr:uid="{00000000-0005-0000-0000-0000110E0000}"/>
    <cellStyle name="Millares 106 2 3 6" xfId="29885" xr:uid="{D3160540-DBBE-4591-B0DE-4A40BF7FBD5F}"/>
    <cellStyle name="Millares 106 2 4" xfId="5796" xr:uid="{00000000-0005-0000-0000-0000120E0000}"/>
    <cellStyle name="Millares 106 2 4 2" xfId="14306" xr:uid="{00000000-0005-0000-0000-0000130E0000}"/>
    <cellStyle name="Millares 106 2 4 2 2" xfId="27845" xr:uid="{00000000-0005-0000-0000-0000140E0000}"/>
    <cellStyle name="Millares 106 2 4 2 3" xfId="22693" xr:uid="{00000000-0005-0000-0000-0000150E0000}"/>
    <cellStyle name="Millares 106 2 4 3" xfId="20932" xr:uid="{00000000-0005-0000-0000-0000160E0000}"/>
    <cellStyle name="Millares 106 2 4 4" xfId="37617" xr:uid="{A55B249E-0A85-4ACB-9A70-5D5A641D4958}"/>
    <cellStyle name="Millares 106 2 5" xfId="4004" xr:uid="{00000000-0005-0000-0000-0000170E0000}"/>
    <cellStyle name="Millares 106 2 5 2" xfId="12574" xr:uid="{00000000-0005-0000-0000-0000180E0000}"/>
    <cellStyle name="Millares 106 2 5 2 2" xfId="26118" xr:uid="{00000000-0005-0000-0000-0000190E0000}"/>
    <cellStyle name="Millares 106 2 5 3" xfId="19194" xr:uid="{00000000-0005-0000-0000-00001A0E0000}"/>
    <cellStyle name="Millares 106 2 5 4" xfId="35879" xr:uid="{6DBCCFF7-7237-49AD-9159-3BC5BF93F9C3}"/>
    <cellStyle name="Millares 106 2 6" xfId="10906" xr:uid="{00000000-0005-0000-0000-00001B0E0000}"/>
    <cellStyle name="Millares 106 2 6 2" xfId="24405" xr:uid="{00000000-0005-0000-0000-00001C0E0000}"/>
    <cellStyle name="Millares 106 2 6 3" xfId="33009" xr:uid="{741C99B2-AA8F-430C-BA58-DB90D9CB0B69}"/>
    <cellStyle name="Millares 106 2 7" xfId="16323" xr:uid="{00000000-0005-0000-0000-00001D0E0000}"/>
    <cellStyle name="Millares 106 2 8" xfId="29882" xr:uid="{D301EE43-C18B-4CDE-B083-B266F72D77F0}"/>
    <cellStyle name="Millares 106 3" xfId="998" xr:uid="{00000000-0005-0000-0000-00001E0E0000}"/>
    <cellStyle name="Millares 106 3 2" xfId="999" xr:uid="{00000000-0005-0000-0000-00001F0E0000}"/>
    <cellStyle name="Millares 106 3 2 2" xfId="1000" xr:uid="{00000000-0005-0000-0000-0000200E0000}"/>
    <cellStyle name="Millares 106 3 2 2 2" xfId="5802" xr:uid="{00000000-0005-0000-0000-0000210E0000}"/>
    <cellStyle name="Millares 106 3 2 2 2 2" xfId="14312" xr:uid="{00000000-0005-0000-0000-0000220E0000}"/>
    <cellStyle name="Millares 106 3 2 2 2 2 2" xfId="27851" xr:uid="{00000000-0005-0000-0000-0000230E0000}"/>
    <cellStyle name="Millares 106 3 2 2 2 2 3" xfId="22699" xr:uid="{00000000-0005-0000-0000-0000240E0000}"/>
    <cellStyle name="Millares 106 3 2 2 2 3" xfId="20938" xr:uid="{00000000-0005-0000-0000-0000250E0000}"/>
    <cellStyle name="Millares 106 3 2 2 2 4" xfId="37623" xr:uid="{1C361F40-3284-4AC7-B75D-D9934FE641C2}"/>
    <cellStyle name="Millares 106 3 2 2 3" xfId="4010" xr:uid="{00000000-0005-0000-0000-0000260E0000}"/>
    <cellStyle name="Millares 106 3 2 2 3 2" xfId="12580" xr:uid="{00000000-0005-0000-0000-0000270E0000}"/>
    <cellStyle name="Millares 106 3 2 2 3 2 2" xfId="26124" xr:uid="{00000000-0005-0000-0000-0000280E0000}"/>
    <cellStyle name="Millares 106 3 2 2 3 3" xfId="19200" xr:uid="{00000000-0005-0000-0000-0000290E0000}"/>
    <cellStyle name="Millares 106 3 2 2 3 4" xfId="35885" xr:uid="{A5FE0D8F-2067-4D5F-AC35-03A8042E837D}"/>
    <cellStyle name="Millares 106 3 2 2 4" xfId="10912" xr:uid="{00000000-0005-0000-0000-00002A0E0000}"/>
    <cellStyle name="Millares 106 3 2 2 4 2" xfId="24411" xr:uid="{00000000-0005-0000-0000-00002B0E0000}"/>
    <cellStyle name="Millares 106 3 2 2 4 3" xfId="33015" xr:uid="{00976DAD-EBE3-4F79-A7D1-A2804A748051}"/>
    <cellStyle name="Millares 106 3 2 2 5" xfId="16329" xr:uid="{00000000-0005-0000-0000-00002C0E0000}"/>
    <cellStyle name="Millares 106 3 2 2 6" xfId="29888" xr:uid="{2C40D3E6-91DA-47AA-BC52-B529C04CF009}"/>
    <cellStyle name="Millares 106 3 2 3" xfId="5801" xr:uid="{00000000-0005-0000-0000-00002D0E0000}"/>
    <cellStyle name="Millares 106 3 2 3 2" xfId="14311" xr:uid="{00000000-0005-0000-0000-00002E0E0000}"/>
    <cellStyle name="Millares 106 3 2 3 2 2" xfId="27850" xr:uid="{00000000-0005-0000-0000-00002F0E0000}"/>
    <cellStyle name="Millares 106 3 2 3 2 3" xfId="22698" xr:uid="{00000000-0005-0000-0000-0000300E0000}"/>
    <cellStyle name="Millares 106 3 2 3 3" xfId="20937" xr:uid="{00000000-0005-0000-0000-0000310E0000}"/>
    <cellStyle name="Millares 106 3 2 3 4" xfId="37622" xr:uid="{E0AB4535-9EE4-4E0E-89D7-F86DC8319097}"/>
    <cellStyle name="Millares 106 3 2 4" xfId="4009" xr:uid="{00000000-0005-0000-0000-0000320E0000}"/>
    <cellStyle name="Millares 106 3 2 4 2" xfId="12579" xr:uid="{00000000-0005-0000-0000-0000330E0000}"/>
    <cellStyle name="Millares 106 3 2 4 2 2" xfId="26123" xr:uid="{00000000-0005-0000-0000-0000340E0000}"/>
    <cellStyle name="Millares 106 3 2 4 3" xfId="19199" xr:uid="{00000000-0005-0000-0000-0000350E0000}"/>
    <cellStyle name="Millares 106 3 2 4 4" xfId="35884" xr:uid="{8EEB9CF4-4F87-40F9-ABB8-F65EF7D1D938}"/>
    <cellStyle name="Millares 106 3 2 5" xfId="10911" xr:uid="{00000000-0005-0000-0000-0000360E0000}"/>
    <cellStyle name="Millares 106 3 2 5 2" xfId="24410" xr:uid="{00000000-0005-0000-0000-0000370E0000}"/>
    <cellStyle name="Millares 106 3 2 5 3" xfId="33014" xr:uid="{73D4F5E8-1D9E-44D8-986E-47CAD35FDCC3}"/>
    <cellStyle name="Millares 106 3 2 6" xfId="16328" xr:uid="{00000000-0005-0000-0000-0000380E0000}"/>
    <cellStyle name="Millares 106 3 2 7" xfId="29887" xr:uid="{C4D4A9BA-927F-4093-92EF-80720DD0A3AC}"/>
    <cellStyle name="Millares 106 3 3" xfId="1001" xr:uid="{00000000-0005-0000-0000-0000390E0000}"/>
    <cellStyle name="Millares 106 3 3 2" xfId="5803" xr:uid="{00000000-0005-0000-0000-00003A0E0000}"/>
    <cellStyle name="Millares 106 3 3 2 2" xfId="14313" xr:uid="{00000000-0005-0000-0000-00003B0E0000}"/>
    <cellStyle name="Millares 106 3 3 2 2 2" xfId="27852" xr:uid="{00000000-0005-0000-0000-00003C0E0000}"/>
    <cellStyle name="Millares 106 3 3 2 2 3" xfId="22700" xr:uid="{00000000-0005-0000-0000-00003D0E0000}"/>
    <cellStyle name="Millares 106 3 3 2 3" xfId="20939" xr:uid="{00000000-0005-0000-0000-00003E0E0000}"/>
    <cellStyle name="Millares 106 3 3 2 4" xfId="37624" xr:uid="{7A556924-2929-4FF7-AD88-3F4195C7C67E}"/>
    <cellStyle name="Millares 106 3 3 3" xfId="4011" xr:uid="{00000000-0005-0000-0000-00003F0E0000}"/>
    <cellStyle name="Millares 106 3 3 3 2" xfId="12581" xr:uid="{00000000-0005-0000-0000-0000400E0000}"/>
    <cellStyle name="Millares 106 3 3 3 2 2" xfId="26125" xr:uid="{00000000-0005-0000-0000-0000410E0000}"/>
    <cellStyle name="Millares 106 3 3 3 3" xfId="19201" xr:uid="{00000000-0005-0000-0000-0000420E0000}"/>
    <cellStyle name="Millares 106 3 3 3 4" xfId="35886" xr:uid="{F6F426B2-09FF-4FBF-A82C-59064D12AC36}"/>
    <cellStyle name="Millares 106 3 3 4" xfId="10913" xr:uid="{00000000-0005-0000-0000-0000430E0000}"/>
    <cellStyle name="Millares 106 3 3 4 2" xfId="24412" xr:uid="{00000000-0005-0000-0000-0000440E0000}"/>
    <cellStyle name="Millares 106 3 3 4 3" xfId="33016" xr:uid="{F6E5DFFB-98A7-44C5-93C8-D9FE1A2C0401}"/>
    <cellStyle name="Millares 106 3 3 5" xfId="16330" xr:uid="{00000000-0005-0000-0000-0000450E0000}"/>
    <cellStyle name="Millares 106 3 3 6" xfId="29889" xr:uid="{8FBCA03D-0F65-49E2-B988-7B31EFD43ED6}"/>
    <cellStyle name="Millares 106 3 4" xfId="5800" xr:uid="{00000000-0005-0000-0000-0000460E0000}"/>
    <cellStyle name="Millares 106 3 4 2" xfId="14310" xr:uid="{00000000-0005-0000-0000-0000470E0000}"/>
    <cellStyle name="Millares 106 3 4 2 2" xfId="27849" xr:uid="{00000000-0005-0000-0000-0000480E0000}"/>
    <cellStyle name="Millares 106 3 4 2 3" xfId="22697" xr:uid="{00000000-0005-0000-0000-0000490E0000}"/>
    <cellStyle name="Millares 106 3 4 3" xfId="20936" xr:uid="{00000000-0005-0000-0000-00004A0E0000}"/>
    <cellStyle name="Millares 106 3 4 4" xfId="37621" xr:uid="{2FEA27A3-160A-4EC3-80B0-EA5127201A15}"/>
    <cellStyle name="Millares 106 3 5" xfId="4008" xr:uid="{00000000-0005-0000-0000-00004B0E0000}"/>
    <cellStyle name="Millares 106 3 5 2" xfId="12578" xr:uid="{00000000-0005-0000-0000-00004C0E0000}"/>
    <cellStyle name="Millares 106 3 5 2 2" xfId="26122" xr:uid="{00000000-0005-0000-0000-00004D0E0000}"/>
    <cellStyle name="Millares 106 3 5 3" xfId="19198" xr:uid="{00000000-0005-0000-0000-00004E0E0000}"/>
    <cellStyle name="Millares 106 3 5 4" xfId="35883" xr:uid="{3001E000-C249-4987-B820-6895D61D7ED9}"/>
    <cellStyle name="Millares 106 3 6" xfId="10910" xr:uid="{00000000-0005-0000-0000-00004F0E0000}"/>
    <cellStyle name="Millares 106 3 6 2" xfId="24409" xr:uid="{00000000-0005-0000-0000-0000500E0000}"/>
    <cellStyle name="Millares 106 3 6 3" xfId="33013" xr:uid="{9638C91C-49D6-4D48-8C44-2FC0D5E20445}"/>
    <cellStyle name="Millares 106 3 7" xfId="16327" xr:uid="{00000000-0005-0000-0000-0000510E0000}"/>
    <cellStyle name="Millares 106 3 8" xfId="29886" xr:uid="{BC015B39-AB0F-4DD7-AE5C-6C47A164B05C}"/>
    <cellStyle name="Millares 106 4" xfId="1002" xr:uid="{00000000-0005-0000-0000-0000520E0000}"/>
    <cellStyle name="Millares 106 4 2" xfId="1003" xr:uid="{00000000-0005-0000-0000-0000530E0000}"/>
    <cellStyle name="Millares 106 4 2 2" xfId="1004" xr:uid="{00000000-0005-0000-0000-0000540E0000}"/>
    <cellStyle name="Millares 106 4 2 2 2" xfId="5806" xr:uid="{00000000-0005-0000-0000-0000550E0000}"/>
    <cellStyle name="Millares 106 4 2 2 2 2" xfId="14316" xr:uid="{00000000-0005-0000-0000-0000560E0000}"/>
    <cellStyle name="Millares 106 4 2 2 2 2 2" xfId="27855" xr:uid="{00000000-0005-0000-0000-0000570E0000}"/>
    <cellStyle name="Millares 106 4 2 2 2 2 3" xfId="22703" xr:uid="{00000000-0005-0000-0000-0000580E0000}"/>
    <cellStyle name="Millares 106 4 2 2 2 3" xfId="20942" xr:uid="{00000000-0005-0000-0000-0000590E0000}"/>
    <cellStyle name="Millares 106 4 2 2 2 4" xfId="37627" xr:uid="{97A5F32F-61B2-465B-A3C7-5F1F51D0BD6D}"/>
    <cellStyle name="Millares 106 4 2 2 3" xfId="4014" xr:uid="{00000000-0005-0000-0000-00005A0E0000}"/>
    <cellStyle name="Millares 106 4 2 2 3 2" xfId="12584" xr:uid="{00000000-0005-0000-0000-00005B0E0000}"/>
    <cellStyle name="Millares 106 4 2 2 3 2 2" xfId="26128" xr:uid="{00000000-0005-0000-0000-00005C0E0000}"/>
    <cellStyle name="Millares 106 4 2 2 3 3" xfId="19204" xr:uid="{00000000-0005-0000-0000-00005D0E0000}"/>
    <cellStyle name="Millares 106 4 2 2 3 4" xfId="35889" xr:uid="{7BF80D05-893C-4AF5-8314-2E6E06EC20B6}"/>
    <cellStyle name="Millares 106 4 2 2 4" xfId="10916" xr:uid="{00000000-0005-0000-0000-00005E0E0000}"/>
    <cellStyle name="Millares 106 4 2 2 4 2" xfId="24415" xr:uid="{00000000-0005-0000-0000-00005F0E0000}"/>
    <cellStyle name="Millares 106 4 2 2 4 3" xfId="33019" xr:uid="{710E4F10-4AD3-4A3F-A2CD-0548266F4DC5}"/>
    <cellStyle name="Millares 106 4 2 2 5" xfId="16333" xr:uid="{00000000-0005-0000-0000-0000600E0000}"/>
    <cellStyle name="Millares 106 4 2 2 6" xfId="29892" xr:uid="{671C6299-BEF2-4746-BC15-457CF997C930}"/>
    <cellStyle name="Millares 106 4 2 3" xfId="5805" xr:uid="{00000000-0005-0000-0000-0000610E0000}"/>
    <cellStyle name="Millares 106 4 2 3 2" xfId="14315" xr:uid="{00000000-0005-0000-0000-0000620E0000}"/>
    <cellStyle name="Millares 106 4 2 3 2 2" xfId="27854" xr:uid="{00000000-0005-0000-0000-0000630E0000}"/>
    <cellStyle name="Millares 106 4 2 3 2 3" xfId="22702" xr:uid="{00000000-0005-0000-0000-0000640E0000}"/>
    <cellStyle name="Millares 106 4 2 3 3" xfId="20941" xr:uid="{00000000-0005-0000-0000-0000650E0000}"/>
    <cellStyle name="Millares 106 4 2 3 4" xfId="37626" xr:uid="{782DE0C5-DF12-4EE2-9690-43A280E51F2C}"/>
    <cellStyle name="Millares 106 4 2 4" xfId="4013" xr:uid="{00000000-0005-0000-0000-0000660E0000}"/>
    <cellStyle name="Millares 106 4 2 4 2" xfId="12583" xr:uid="{00000000-0005-0000-0000-0000670E0000}"/>
    <cellStyle name="Millares 106 4 2 4 2 2" xfId="26127" xr:uid="{00000000-0005-0000-0000-0000680E0000}"/>
    <cellStyle name="Millares 106 4 2 4 3" xfId="19203" xr:uid="{00000000-0005-0000-0000-0000690E0000}"/>
    <cellStyle name="Millares 106 4 2 4 4" xfId="35888" xr:uid="{A3527EB9-8CD3-4D2A-B4D6-AA106595343A}"/>
    <cellStyle name="Millares 106 4 2 5" xfId="10915" xr:uid="{00000000-0005-0000-0000-00006A0E0000}"/>
    <cellStyle name="Millares 106 4 2 5 2" xfId="24414" xr:uid="{00000000-0005-0000-0000-00006B0E0000}"/>
    <cellStyle name="Millares 106 4 2 5 3" xfId="33018" xr:uid="{E8AD66A8-5140-4D8F-A009-9631358A8163}"/>
    <cellStyle name="Millares 106 4 2 6" xfId="16332" xr:uid="{00000000-0005-0000-0000-00006C0E0000}"/>
    <cellStyle name="Millares 106 4 2 7" xfId="29891" xr:uid="{DEA44EC5-C55C-48CE-AE04-61A3E95B49F9}"/>
    <cellStyle name="Millares 106 4 3" xfId="1005" xr:uid="{00000000-0005-0000-0000-00006D0E0000}"/>
    <cellStyle name="Millares 106 4 3 2" xfId="5807" xr:uid="{00000000-0005-0000-0000-00006E0E0000}"/>
    <cellStyle name="Millares 106 4 3 2 2" xfId="14317" xr:uid="{00000000-0005-0000-0000-00006F0E0000}"/>
    <cellStyle name="Millares 106 4 3 2 2 2" xfId="27856" xr:uid="{00000000-0005-0000-0000-0000700E0000}"/>
    <cellStyle name="Millares 106 4 3 2 2 3" xfId="22704" xr:uid="{00000000-0005-0000-0000-0000710E0000}"/>
    <cellStyle name="Millares 106 4 3 2 3" xfId="20943" xr:uid="{00000000-0005-0000-0000-0000720E0000}"/>
    <cellStyle name="Millares 106 4 3 2 4" xfId="37628" xr:uid="{FF88DF1F-60B2-48B1-9AFA-B5ED345C9EE9}"/>
    <cellStyle name="Millares 106 4 3 3" xfId="4015" xr:uid="{00000000-0005-0000-0000-0000730E0000}"/>
    <cellStyle name="Millares 106 4 3 3 2" xfId="12585" xr:uid="{00000000-0005-0000-0000-0000740E0000}"/>
    <cellStyle name="Millares 106 4 3 3 2 2" xfId="26129" xr:uid="{00000000-0005-0000-0000-0000750E0000}"/>
    <cellStyle name="Millares 106 4 3 3 3" xfId="19205" xr:uid="{00000000-0005-0000-0000-0000760E0000}"/>
    <cellStyle name="Millares 106 4 3 3 4" xfId="35890" xr:uid="{FB0809E1-E4B7-4D3F-AB4D-C5663B8A9E63}"/>
    <cellStyle name="Millares 106 4 3 4" xfId="10917" xr:uid="{00000000-0005-0000-0000-0000770E0000}"/>
    <cellStyle name="Millares 106 4 3 4 2" xfId="24416" xr:uid="{00000000-0005-0000-0000-0000780E0000}"/>
    <cellStyle name="Millares 106 4 3 4 3" xfId="33020" xr:uid="{07CE8004-B3B8-4B69-A94A-BB60E16B4853}"/>
    <cellStyle name="Millares 106 4 3 5" xfId="16334" xr:uid="{00000000-0005-0000-0000-0000790E0000}"/>
    <cellStyle name="Millares 106 4 3 6" xfId="29893" xr:uid="{8CAD8686-CEC5-4A25-A0BC-634E368A4325}"/>
    <cellStyle name="Millares 106 4 4" xfId="5804" xr:uid="{00000000-0005-0000-0000-00007A0E0000}"/>
    <cellStyle name="Millares 106 4 4 2" xfId="14314" xr:uid="{00000000-0005-0000-0000-00007B0E0000}"/>
    <cellStyle name="Millares 106 4 4 2 2" xfId="27853" xr:uid="{00000000-0005-0000-0000-00007C0E0000}"/>
    <cellStyle name="Millares 106 4 4 2 3" xfId="22701" xr:uid="{00000000-0005-0000-0000-00007D0E0000}"/>
    <cellStyle name="Millares 106 4 4 3" xfId="20940" xr:uid="{00000000-0005-0000-0000-00007E0E0000}"/>
    <cellStyle name="Millares 106 4 4 4" xfId="37625" xr:uid="{2E8E5F0D-AB90-4AB8-88D3-825E4EFACC43}"/>
    <cellStyle name="Millares 106 4 5" xfId="4012" xr:uid="{00000000-0005-0000-0000-00007F0E0000}"/>
    <cellStyle name="Millares 106 4 5 2" xfId="12582" xr:uid="{00000000-0005-0000-0000-0000800E0000}"/>
    <cellStyle name="Millares 106 4 5 2 2" xfId="26126" xr:uid="{00000000-0005-0000-0000-0000810E0000}"/>
    <cellStyle name="Millares 106 4 5 3" xfId="19202" xr:uid="{00000000-0005-0000-0000-0000820E0000}"/>
    <cellStyle name="Millares 106 4 5 4" xfId="35887" xr:uid="{54AD3EAD-62F3-4DD1-A4B7-49CA6B129E7C}"/>
    <cellStyle name="Millares 106 4 6" xfId="10914" xr:uid="{00000000-0005-0000-0000-0000830E0000}"/>
    <cellStyle name="Millares 106 4 6 2" xfId="24413" xr:uid="{00000000-0005-0000-0000-0000840E0000}"/>
    <cellStyle name="Millares 106 4 6 3" xfId="33017" xr:uid="{20E5B676-6EF3-4AC3-99CA-65C13EE7997C}"/>
    <cellStyle name="Millares 106 4 7" xfId="16331" xr:uid="{00000000-0005-0000-0000-0000850E0000}"/>
    <cellStyle name="Millares 106 4 8" xfId="29890" xr:uid="{67966936-7CE2-4BEA-8067-6D0A1514FD0E}"/>
    <cellStyle name="Millares 106 5" xfId="1006" xr:uid="{00000000-0005-0000-0000-0000860E0000}"/>
    <cellStyle name="Millares 106 5 2" xfId="1007" xr:uid="{00000000-0005-0000-0000-0000870E0000}"/>
    <cellStyle name="Millares 106 5 2 2" xfId="1008" xr:uid="{00000000-0005-0000-0000-0000880E0000}"/>
    <cellStyle name="Millares 106 5 2 2 2" xfId="5810" xr:uid="{00000000-0005-0000-0000-0000890E0000}"/>
    <cellStyle name="Millares 106 5 2 2 2 2" xfId="14320" xr:uid="{00000000-0005-0000-0000-00008A0E0000}"/>
    <cellStyle name="Millares 106 5 2 2 2 2 2" xfId="27859" xr:uid="{00000000-0005-0000-0000-00008B0E0000}"/>
    <cellStyle name="Millares 106 5 2 2 2 2 3" xfId="22707" xr:uid="{00000000-0005-0000-0000-00008C0E0000}"/>
    <cellStyle name="Millares 106 5 2 2 2 3" xfId="20946" xr:uid="{00000000-0005-0000-0000-00008D0E0000}"/>
    <cellStyle name="Millares 106 5 2 2 2 4" xfId="37631" xr:uid="{8C4D5389-954B-4042-A51A-8672EC149156}"/>
    <cellStyle name="Millares 106 5 2 2 3" xfId="4018" xr:uid="{00000000-0005-0000-0000-00008E0E0000}"/>
    <cellStyle name="Millares 106 5 2 2 3 2" xfId="12588" xr:uid="{00000000-0005-0000-0000-00008F0E0000}"/>
    <cellStyle name="Millares 106 5 2 2 3 2 2" xfId="26132" xr:uid="{00000000-0005-0000-0000-0000900E0000}"/>
    <cellStyle name="Millares 106 5 2 2 3 3" xfId="19208" xr:uid="{00000000-0005-0000-0000-0000910E0000}"/>
    <cellStyle name="Millares 106 5 2 2 3 4" xfId="35893" xr:uid="{0AE84A7B-4B30-4BD7-A965-287331D60478}"/>
    <cellStyle name="Millares 106 5 2 2 4" xfId="10920" xr:uid="{00000000-0005-0000-0000-0000920E0000}"/>
    <cellStyle name="Millares 106 5 2 2 4 2" xfId="24419" xr:uid="{00000000-0005-0000-0000-0000930E0000}"/>
    <cellStyle name="Millares 106 5 2 2 4 3" xfId="33023" xr:uid="{610E1F9A-C893-48FE-995C-0D61FA4E2751}"/>
    <cellStyle name="Millares 106 5 2 2 5" xfId="16337" xr:uid="{00000000-0005-0000-0000-0000940E0000}"/>
    <cellStyle name="Millares 106 5 2 2 6" xfId="29896" xr:uid="{BEF8022A-0DD9-4978-ACE0-BF71FFD88A56}"/>
    <cellStyle name="Millares 106 5 2 3" xfId="5809" xr:uid="{00000000-0005-0000-0000-0000950E0000}"/>
    <cellStyle name="Millares 106 5 2 3 2" xfId="14319" xr:uid="{00000000-0005-0000-0000-0000960E0000}"/>
    <cellStyle name="Millares 106 5 2 3 2 2" xfId="27858" xr:uid="{00000000-0005-0000-0000-0000970E0000}"/>
    <cellStyle name="Millares 106 5 2 3 2 3" xfId="22706" xr:uid="{00000000-0005-0000-0000-0000980E0000}"/>
    <cellStyle name="Millares 106 5 2 3 3" xfId="20945" xr:uid="{00000000-0005-0000-0000-0000990E0000}"/>
    <cellStyle name="Millares 106 5 2 3 4" xfId="37630" xr:uid="{AE4FF4D3-E593-4C92-B7C9-3F0A2799BB37}"/>
    <cellStyle name="Millares 106 5 2 4" xfId="4017" xr:uid="{00000000-0005-0000-0000-00009A0E0000}"/>
    <cellStyle name="Millares 106 5 2 4 2" xfId="12587" xr:uid="{00000000-0005-0000-0000-00009B0E0000}"/>
    <cellStyle name="Millares 106 5 2 4 2 2" xfId="26131" xr:uid="{00000000-0005-0000-0000-00009C0E0000}"/>
    <cellStyle name="Millares 106 5 2 4 3" xfId="19207" xr:uid="{00000000-0005-0000-0000-00009D0E0000}"/>
    <cellStyle name="Millares 106 5 2 4 4" xfId="35892" xr:uid="{EF6FDAB6-4D78-4173-B888-5B155B75FE0F}"/>
    <cellStyle name="Millares 106 5 2 5" xfId="10919" xr:uid="{00000000-0005-0000-0000-00009E0E0000}"/>
    <cellStyle name="Millares 106 5 2 5 2" xfId="24418" xr:uid="{00000000-0005-0000-0000-00009F0E0000}"/>
    <cellStyle name="Millares 106 5 2 5 3" xfId="33022" xr:uid="{618F9F67-199C-4865-810F-EEE081816148}"/>
    <cellStyle name="Millares 106 5 2 6" xfId="16336" xr:uid="{00000000-0005-0000-0000-0000A00E0000}"/>
    <cellStyle name="Millares 106 5 2 7" xfId="29895" xr:uid="{54EED28F-CE88-4046-A3FB-E13C7C49DB71}"/>
    <cellStyle name="Millares 106 5 3" xfId="1009" xr:uid="{00000000-0005-0000-0000-0000A10E0000}"/>
    <cellStyle name="Millares 106 5 3 2" xfId="5811" xr:uid="{00000000-0005-0000-0000-0000A20E0000}"/>
    <cellStyle name="Millares 106 5 3 2 2" xfId="14321" xr:uid="{00000000-0005-0000-0000-0000A30E0000}"/>
    <cellStyle name="Millares 106 5 3 2 2 2" xfId="27860" xr:uid="{00000000-0005-0000-0000-0000A40E0000}"/>
    <cellStyle name="Millares 106 5 3 2 2 3" xfId="22708" xr:uid="{00000000-0005-0000-0000-0000A50E0000}"/>
    <cellStyle name="Millares 106 5 3 2 3" xfId="20947" xr:uid="{00000000-0005-0000-0000-0000A60E0000}"/>
    <cellStyle name="Millares 106 5 3 2 4" xfId="37632" xr:uid="{747D31C3-49B0-40CB-B6FB-803A1FFE773A}"/>
    <cellStyle name="Millares 106 5 3 3" xfId="4019" xr:uid="{00000000-0005-0000-0000-0000A70E0000}"/>
    <cellStyle name="Millares 106 5 3 3 2" xfId="12589" xr:uid="{00000000-0005-0000-0000-0000A80E0000}"/>
    <cellStyle name="Millares 106 5 3 3 2 2" xfId="26133" xr:uid="{00000000-0005-0000-0000-0000A90E0000}"/>
    <cellStyle name="Millares 106 5 3 3 3" xfId="19209" xr:uid="{00000000-0005-0000-0000-0000AA0E0000}"/>
    <cellStyle name="Millares 106 5 3 3 4" xfId="35894" xr:uid="{71D8A761-5ED0-462A-86F2-C5E3A1243EE8}"/>
    <cellStyle name="Millares 106 5 3 4" xfId="10921" xr:uid="{00000000-0005-0000-0000-0000AB0E0000}"/>
    <cellStyle name="Millares 106 5 3 4 2" xfId="24420" xr:uid="{00000000-0005-0000-0000-0000AC0E0000}"/>
    <cellStyle name="Millares 106 5 3 4 3" xfId="33024" xr:uid="{4C790270-5390-42D9-8287-A5B9D792E8D3}"/>
    <cellStyle name="Millares 106 5 3 5" xfId="16338" xr:uid="{00000000-0005-0000-0000-0000AD0E0000}"/>
    <cellStyle name="Millares 106 5 3 6" xfId="29897" xr:uid="{738D34F4-56C3-4124-B075-E83DF06A1ECD}"/>
    <cellStyle name="Millares 106 5 4" xfId="5808" xr:uid="{00000000-0005-0000-0000-0000AE0E0000}"/>
    <cellStyle name="Millares 106 5 4 2" xfId="14318" xr:uid="{00000000-0005-0000-0000-0000AF0E0000}"/>
    <cellStyle name="Millares 106 5 4 2 2" xfId="27857" xr:uid="{00000000-0005-0000-0000-0000B00E0000}"/>
    <cellStyle name="Millares 106 5 4 2 3" xfId="22705" xr:uid="{00000000-0005-0000-0000-0000B10E0000}"/>
    <cellStyle name="Millares 106 5 4 3" xfId="20944" xr:uid="{00000000-0005-0000-0000-0000B20E0000}"/>
    <cellStyle name="Millares 106 5 4 4" xfId="37629" xr:uid="{53157044-A01D-45FF-93D2-91957D5486E1}"/>
    <cellStyle name="Millares 106 5 5" xfId="4016" xr:uid="{00000000-0005-0000-0000-0000B30E0000}"/>
    <cellStyle name="Millares 106 5 5 2" xfId="12586" xr:uid="{00000000-0005-0000-0000-0000B40E0000}"/>
    <cellStyle name="Millares 106 5 5 2 2" xfId="26130" xr:uid="{00000000-0005-0000-0000-0000B50E0000}"/>
    <cellStyle name="Millares 106 5 5 3" xfId="19206" xr:uid="{00000000-0005-0000-0000-0000B60E0000}"/>
    <cellStyle name="Millares 106 5 5 4" xfId="35891" xr:uid="{104B5B3F-3CB3-4E3A-966A-837B35276A56}"/>
    <cellStyle name="Millares 106 5 6" xfId="10918" xr:uid="{00000000-0005-0000-0000-0000B70E0000}"/>
    <cellStyle name="Millares 106 5 6 2" xfId="24417" xr:uid="{00000000-0005-0000-0000-0000B80E0000}"/>
    <cellStyle name="Millares 106 5 6 3" xfId="33021" xr:uid="{F1227F42-F7AA-4031-8EAB-B424B249B73E}"/>
    <cellStyle name="Millares 106 5 7" xfId="16335" xr:uid="{00000000-0005-0000-0000-0000B90E0000}"/>
    <cellStyle name="Millares 106 5 8" xfId="29894" xr:uid="{4F59B72B-02A7-41AB-A6C5-6E8C23B1AC0B}"/>
    <cellStyle name="Millares 106 6" xfId="1010" xr:uid="{00000000-0005-0000-0000-0000BA0E0000}"/>
    <cellStyle name="Millares 106 6 2" xfId="1011" xr:uid="{00000000-0005-0000-0000-0000BB0E0000}"/>
    <cellStyle name="Millares 106 6 2 2" xfId="1012" xr:uid="{00000000-0005-0000-0000-0000BC0E0000}"/>
    <cellStyle name="Millares 106 6 2 2 2" xfId="5814" xr:uid="{00000000-0005-0000-0000-0000BD0E0000}"/>
    <cellStyle name="Millares 106 6 2 2 2 2" xfId="14324" xr:uid="{00000000-0005-0000-0000-0000BE0E0000}"/>
    <cellStyle name="Millares 106 6 2 2 2 2 2" xfId="27863" xr:uid="{00000000-0005-0000-0000-0000BF0E0000}"/>
    <cellStyle name="Millares 106 6 2 2 2 2 3" xfId="22711" xr:uid="{00000000-0005-0000-0000-0000C00E0000}"/>
    <cellStyle name="Millares 106 6 2 2 2 3" xfId="20950" xr:uid="{00000000-0005-0000-0000-0000C10E0000}"/>
    <cellStyle name="Millares 106 6 2 2 2 4" xfId="37635" xr:uid="{E7604A19-7B13-48F8-A5D3-DD5CFA66165B}"/>
    <cellStyle name="Millares 106 6 2 2 3" xfId="4022" xr:uid="{00000000-0005-0000-0000-0000C20E0000}"/>
    <cellStyle name="Millares 106 6 2 2 3 2" xfId="12592" xr:uid="{00000000-0005-0000-0000-0000C30E0000}"/>
    <cellStyle name="Millares 106 6 2 2 3 2 2" xfId="26136" xr:uid="{00000000-0005-0000-0000-0000C40E0000}"/>
    <cellStyle name="Millares 106 6 2 2 3 3" xfId="19212" xr:uid="{00000000-0005-0000-0000-0000C50E0000}"/>
    <cellStyle name="Millares 106 6 2 2 3 4" xfId="35897" xr:uid="{A4757BB8-42EA-41BC-B50F-4E0AF35F215F}"/>
    <cellStyle name="Millares 106 6 2 2 4" xfId="10924" xr:uid="{00000000-0005-0000-0000-0000C60E0000}"/>
    <cellStyle name="Millares 106 6 2 2 4 2" xfId="24423" xr:uid="{00000000-0005-0000-0000-0000C70E0000}"/>
    <cellStyle name="Millares 106 6 2 2 4 3" xfId="33027" xr:uid="{0949FE5C-BB4D-45A1-A7C6-427EC3C5B790}"/>
    <cellStyle name="Millares 106 6 2 2 5" xfId="16341" xr:uid="{00000000-0005-0000-0000-0000C80E0000}"/>
    <cellStyle name="Millares 106 6 2 2 6" xfId="29900" xr:uid="{DB8F6943-9A8B-4039-B98C-794757D2E941}"/>
    <cellStyle name="Millares 106 6 2 3" xfId="5813" xr:uid="{00000000-0005-0000-0000-0000C90E0000}"/>
    <cellStyle name="Millares 106 6 2 3 2" xfId="14323" xr:uid="{00000000-0005-0000-0000-0000CA0E0000}"/>
    <cellStyle name="Millares 106 6 2 3 2 2" xfId="27862" xr:uid="{00000000-0005-0000-0000-0000CB0E0000}"/>
    <cellStyle name="Millares 106 6 2 3 2 3" xfId="22710" xr:uid="{00000000-0005-0000-0000-0000CC0E0000}"/>
    <cellStyle name="Millares 106 6 2 3 3" xfId="20949" xr:uid="{00000000-0005-0000-0000-0000CD0E0000}"/>
    <cellStyle name="Millares 106 6 2 3 4" xfId="37634" xr:uid="{C1308096-6EA7-4BD1-AB81-A3AE7C72B7CA}"/>
    <cellStyle name="Millares 106 6 2 4" xfId="4021" xr:uid="{00000000-0005-0000-0000-0000CE0E0000}"/>
    <cellStyle name="Millares 106 6 2 4 2" xfId="12591" xr:uid="{00000000-0005-0000-0000-0000CF0E0000}"/>
    <cellStyle name="Millares 106 6 2 4 2 2" xfId="26135" xr:uid="{00000000-0005-0000-0000-0000D00E0000}"/>
    <cellStyle name="Millares 106 6 2 4 3" xfId="19211" xr:uid="{00000000-0005-0000-0000-0000D10E0000}"/>
    <cellStyle name="Millares 106 6 2 4 4" xfId="35896" xr:uid="{6BFCFCE5-5F54-4326-A398-DDB789E6C1B2}"/>
    <cellStyle name="Millares 106 6 2 5" xfId="10923" xr:uid="{00000000-0005-0000-0000-0000D20E0000}"/>
    <cellStyle name="Millares 106 6 2 5 2" xfId="24422" xr:uid="{00000000-0005-0000-0000-0000D30E0000}"/>
    <cellStyle name="Millares 106 6 2 5 3" xfId="33026" xr:uid="{E51E19DA-EEDB-4EEF-8695-20882579AA2D}"/>
    <cellStyle name="Millares 106 6 2 6" xfId="16340" xr:uid="{00000000-0005-0000-0000-0000D40E0000}"/>
    <cellStyle name="Millares 106 6 2 7" xfId="29899" xr:uid="{02665506-BCC6-4536-AB69-CDF01AE8E3BC}"/>
    <cellStyle name="Millares 106 6 3" xfId="1013" xr:uid="{00000000-0005-0000-0000-0000D50E0000}"/>
    <cellStyle name="Millares 106 6 3 2" xfId="5815" xr:uid="{00000000-0005-0000-0000-0000D60E0000}"/>
    <cellStyle name="Millares 106 6 3 2 2" xfId="14325" xr:uid="{00000000-0005-0000-0000-0000D70E0000}"/>
    <cellStyle name="Millares 106 6 3 2 2 2" xfId="27864" xr:uid="{00000000-0005-0000-0000-0000D80E0000}"/>
    <cellStyle name="Millares 106 6 3 2 2 3" xfId="22712" xr:uid="{00000000-0005-0000-0000-0000D90E0000}"/>
    <cellStyle name="Millares 106 6 3 2 3" xfId="20951" xr:uid="{00000000-0005-0000-0000-0000DA0E0000}"/>
    <cellStyle name="Millares 106 6 3 2 4" xfId="37636" xr:uid="{0F81BCBD-8F82-4365-9263-07CC8EA17BC0}"/>
    <cellStyle name="Millares 106 6 3 3" xfId="4023" xr:uid="{00000000-0005-0000-0000-0000DB0E0000}"/>
    <cellStyle name="Millares 106 6 3 3 2" xfId="12593" xr:uid="{00000000-0005-0000-0000-0000DC0E0000}"/>
    <cellStyle name="Millares 106 6 3 3 2 2" xfId="26137" xr:uid="{00000000-0005-0000-0000-0000DD0E0000}"/>
    <cellStyle name="Millares 106 6 3 3 3" xfId="19213" xr:uid="{00000000-0005-0000-0000-0000DE0E0000}"/>
    <cellStyle name="Millares 106 6 3 3 4" xfId="35898" xr:uid="{41A8E4D4-C181-47E7-B93E-2E05F91E080B}"/>
    <cellStyle name="Millares 106 6 3 4" xfId="10925" xr:uid="{00000000-0005-0000-0000-0000DF0E0000}"/>
    <cellStyle name="Millares 106 6 3 4 2" xfId="24424" xr:uid="{00000000-0005-0000-0000-0000E00E0000}"/>
    <cellStyle name="Millares 106 6 3 4 3" xfId="33028" xr:uid="{6972C5FE-3E40-40EE-9BE5-048DE88EF517}"/>
    <cellStyle name="Millares 106 6 3 5" xfId="16342" xr:uid="{00000000-0005-0000-0000-0000E10E0000}"/>
    <cellStyle name="Millares 106 6 3 6" xfId="29901" xr:uid="{DB7BDB63-8F13-4ABB-94F2-B01F08E4A27D}"/>
    <cellStyle name="Millares 106 6 4" xfId="5812" xr:uid="{00000000-0005-0000-0000-0000E20E0000}"/>
    <cellStyle name="Millares 106 6 4 2" xfId="14322" xr:uid="{00000000-0005-0000-0000-0000E30E0000}"/>
    <cellStyle name="Millares 106 6 4 2 2" xfId="27861" xr:uid="{00000000-0005-0000-0000-0000E40E0000}"/>
    <cellStyle name="Millares 106 6 4 2 3" xfId="22709" xr:uid="{00000000-0005-0000-0000-0000E50E0000}"/>
    <cellStyle name="Millares 106 6 4 3" xfId="20948" xr:uid="{00000000-0005-0000-0000-0000E60E0000}"/>
    <cellStyle name="Millares 106 6 4 4" xfId="37633" xr:uid="{B3187B43-BA12-4462-829D-38825A93DB12}"/>
    <cellStyle name="Millares 106 6 5" xfId="4020" xr:uid="{00000000-0005-0000-0000-0000E70E0000}"/>
    <cellStyle name="Millares 106 6 5 2" xfId="12590" xr:uid="{00000000-0005-0000-0000-0000E80E0000}"/>
    <cellStyle name="Millares 106 6 5 2 2" xfId="26134" xr:uid="{00000000-0005-0000-0000-0000E90E0000}"/>
    <cellStyle name="Millares 106 6 5 3" xfId="19210" xr:uid="{00000000-0005-0000-0000-0000EA0E0000}"/>
    <cellStyle name="Millares 106 6 5 4" xfId="35895" xr:uid="{C9210040-1E44-45A0-9D17-6FBB26A69FEF}"/>
    <cellStyle name="Millares 106 6 6" xfId="10922" xr:uid="{00000000-0005-0000-0000-0000EB0E0000}"/>
    <cellStyle name="Millares 106 6 6 2" xfId="24421" xr:uid="{00000000-0005-0000-0000-0000EC0E0000}"/>
    <cellStyle name="Millares 106 6 6 3" xfId="33025" xr:uid="{E994EF1E-C2DD-40CF-8E8C-A7E13AAE6875}"/>
    <cellStyle name="Millares 106 6 7" xfId="16339" xr:uid="{00000000-0005-0000-0000-0000ED0E0000}"/>
    <cellStyle name="Millares 106 6 8" xfId="29898" xr:uid="{644D502A-4B1A-4AB4-AF83-F5D962CC45B3}"/>
    <cellStyle name="Millares 106 7" xfId="1014" xr:uid="{00000000-0005-0000-0000-0000EE0E0000}"/>
    <cellStyle name="Millares 106 7 2" xfId="1015" xr:uid="{00000000-0005-0000-0000-0000EF0E0000}"/>
    <cellStyle name="Millares 106 7 2 2" xfId="1016" xr:uid="{00000000-0005-0000-0000-0000F00E0000}"/>
    <cellStyle name="Millares 106 7 2 2 2" xfId="5818" xr:uid="{00000000-0005-0000-0000-0000F10E0000}"/>
    <cellStyle name="Millares 106 7 2 2 2 2" xfId="14328" xr:uid="{00000000-0005-0000-0000-0000F20E0000}"/>
    <cellStyle name="Millares 106 7 2 2 2 2 2" xfId="27867" xr:uid="{00000000-0005-0000-0000-0000F30E0000}"/>
    <cellStyle name="Millares 106 7 2 2 2 2 3" xfId="22715" xr:uid="{00000000-0005-0000-0000-0000F40E0000}"/>
    <cellStyle name="Millares 106 7 2 2 2 3" xfId="20954" xr:uid="{00000000-0005-0000-0000-0000F50E0000}"/>
    <cellStyle name="Millares 106 7 2 2 2 4" xfId="37639" xr:uid="{C305E588-87FA-47E0-89D6-3194766918A7}"/>
    <cellStyle name="Millares 106 7 2 2 3" xfId="4026" xr:uid="{00000000-0005-0000-0000-0000F60E0000}"/>
    <cellStyle name="Millares 106 7 2 2 3 2" xfId="12596" xr:uid="{00000000-0005-0000-0000-0000F70E0000}"/>
    <cellStyle name="Millares 106 7 2 2 3 2 2" xfId="26140" xr:uid="{00000000-0005-0000-0000-0000F80E0000}"/>
    <cellStyle name="Millares 106 7 2 2 3 3" xfId="19216" xr:uid="{00000000-0005-0000-0000-0000F90E0000}"/>
    <cellStyle name="Millares 106 7 2 2 3 4" xfId="35901" xr:uid="{10BB65CB-4D55-4E38-9694-430CBC11364B}"/>
    <cellStyle name="Millares 106 7 2 2 4" xfId="10928" xr:uid="{00000000-0005-0000-0000-0000FA0E0000}"/>
    <cellStyle name="Millares 106 7 2 2 4 2" xfId="24427" xr:uid="{00000000-0005-0000-0000-0000FB0E0000}"/>
    <cellStyle name="Millares 106 7 2 2 4 3" xfId="33031" xr:uid="{4FEBDC7D-6D00-4B6D-847F-7AEE8BB27F45}"/>
    <cellStyle name="Millares 106 7 2 2 5" xfId="16345" xr:uid="{00000000-0005-0000-0000-0000FC0E0000}"/>
    <cellStyle name="Millares 106 7 2 2 6" xfId="29904" xr:uid="{0B273253-4A81-43D4-B9DD-753F0EBF8345}"/>
    <cellStyle name="Millares 106 7 2 3" xfId="5817" xr:uid="{00000000-0005-0000-0000-0000FD0E0000}"/>
    <cellStyle name="Millares 106 7 2 3 2" xfId="14327" xr:uid="{00000000-0005-0000-0000-0000FE0E0000}"/>
    <cellStyle name="Millares 106 7 2 3 2 2" xfId="27866" xr:uid="{00000000-0005-0000-0000-0000FF0E0000}"/>
    <cellStyle name="Millares 106 7 2 3 2 3" xfId="22714" xr:uid="{00000000-0005-0000-0000-0000000F0000}"/>
    <cellStyle name="Millares 106 7 2 3 3" xfId="20953" xr:uid="{00000000-0005-0000-0000-0000010F0000}"/>
    <cellStyle name="Millares 106 7 2 3 4" xfId="37638" xr:uid="{C521E4BF-EE1E-49B9-8F78-A5F8D4E10CE2}"/>
    <cellStyle name="Millares 106 7 2 4" xfId="4025" xr:uid="{00000000-0005-0000-0000-0000020F0000}"/>
    <cellStyle name="Millares 106 7 2 4 2" xfId="12595" xr:uid="{00000000-0005-0000-0000-0000030F0000}"/>
    <cellStyle name="Millares 106 7 2 4 2 2" xfId="26139" xr:uid="{00000000-0005-0000-0000-0000040F0000}"/>
    <cellStyle name="Millares 106 7 2 4 3" xfId="19215" xr:uid="{00000000-0005-0000-0000-0000050F0000}"/>
    <cellStyle name="Millares 106 7 2 4 4" xfId="35900" xr:uid="{BB3E632E-19AE-422C-8EBF-17768360BB92}"/>
    <cellStyle name="Millares 106 7 2 5" xfId="10927" xr:uid="{00000000-0005-0000-0000-0000060F0000}"/>
    <cellStyle name="Millares 106 7 2 5 2" xfId="24426" xr:uid="{00000000-0005-0000-0000-0000070F0000}"/>
    <cellStyle name="Millares 106 7 2 5 3" xfId="33030" xr:uid="{2D1C421F-EC9B-459C-A905-CA774B8DB098}"/>
    <cellStyle name="Millares 106 7 2 6" xfId="16344" xr:uid="{00000000-0005-0000-0000-0000080F0000}"/>
    <cellStyle name="Millares 106 7 2 7" xfId="29903" xr:uid="{AB3C134A-C26F-4F17-B14E-0E64A02AA8C4}"/>
    <cellStyle name="Millares 106 7 3" xfId="1017" xr:uid="{00000000-0005-0000-0000-0000090F0000}"/>
    <cellStyle name="Millares 106 7 3 2" xfId="5819" xr:uid="{00000000-0005-0000-0000-00000A0F0000}"/>
    <cellStyle name="Millares 106 7 3 2 2" xfId="14329" xr:uid="{00000000-0005-0000-0000-00000B0F0000}"/>
    <cellStyle name="Millares 106 7 3 2 2 2" xfId="27868" xr:uid="{00000000-0005-0000-0000-00000C0F0000}"/>
    <cellStyle name="Millares 106 7 3 2 2 3" xfId="22716" xr:uid="{00000000-0005-0000-0000-00000D0F0000}"/>
    <cellStyle name="Millares 106 7 3 2 3" xfId="20955" xr:uid="{00000000-0005-0000-0000-00000E0F0000}"/>
    <cellStyle name="Millares 106 7 3 2 4" xfId="37640" xr:uid="{391DA3FE-14C5-45AA-A507-FF849D796304}"/>
    <cellStyle name="Millares 106 7 3 3" xfId="4027" xr:uid="{00000000-0005-0000-0000-00000F0F0000}"/>
    <cellStyle name="Millares 106 7 3 3 2" xfId="12597" xr:uid="{00000000-0005-0000-0000-0000100F0000}"/>
    <cellStyle name="Millares 106 7 3 3 2 2" xfId="26141" xr:uid="{00000000-0005-0000-0000-0000110F0000}"/>
    <cellStyle name="Millares 106 7 3 3 3" xfId="19217" xr:uid="{00000000-0005-0000-0000-0000120F0000}"/>
    <cellStyle name="Millares 106 7 3 3 4" xfId="35902" xr:uid="{8199FBA0-187B-4BEC-BDC3-A710DAA8D4F8}"/>
    <cellStyle name="Millares 106 7 3 4" xfId="10929" xr:uid="{00000000-0005-0000-0000-0000130F0000}"/>
    <cellStyle name="Millares 106 7 3 4 2" xfId="24428" xr:uid="{00000000-0005-0000-0000-0000140F0000}"/>
    <cellStyle name="Millares 106 7 3 4 3" xfId="33032" xr:uid="{A2688655-55BD-4C1D-82EA-524895CD4181}"/>
    <cellStyle name="Millares 106 7 3 5" xfId="16346" xr:uid="{00000000-0005-0000-0000-0000150F0000}"/>
    <cellStyle name="Millares 106 7 3 6" xfId="29905" xr:uid="{15D4E558-01E6-4DF8-9411-2CB1562FDAD6}"/>
    <cellStyle name="Millares 106 7 4" xfId="5816" xr:uid="{00000000-0005-0000-0000-0000160F0000}"/>
    <cellStyle name="Millares 106 7 4 2" xfId="14326" xr:uid="{00000000-0005-0000-0000-0000170F0000}"/>
    <cellStyle name="Millares 106 7 4 2 2" xfId="27865" xr:uid="{00000000-0005-0000-0000-0000180F0000}"/>
    <cellStyle name="Millares 106 7 4 2 3" xfId="22713" xr:uid="{00000000-0005-0000-0000-0000190F0000}"/>
    <cellStyle name="Millares 106 7 4 3" xfId="20952" xr:uid="{00000000-0005-0000-0000-00001A0F0000}"/>
    <cellStyle name="Millares 106 7 4 4" xfId="37637" xr:uid="{4C0A789A-E0F4-4DE4-9AF0-22F691470D97}"/>
    <cellStyle name="Millares 106 7 5" xfId="4024" xr:uid="{00000000-0005-0000-0000-00001B0F0000}"/>
    <cellStyle name="Millares 106 7 5 2" xfId="12594" xr:uid="{00000000-0005-0000-0000-00001C0F0000}"/>
    <cellStyle name="Millares 106 7 5 2 2" xfId="26138" xr:uid="{00000000-0005-0000-0000-00001D0F0000}"/>
    <cellStyle name="Millares 106 7 5 3" xfId="19214" xr:uid="{00000000-0005-0000-0000-00001E0F0000}"/>
    <cellStyle name="Millares 106 7 5 4" xfId="35899" xr:uid="{5AB4F34B-F206-4343-8503-50C39777464C}"/>
    <cellStyle name="Millares 106 7 6" xfId="10926" xr:uid="{00000000-0005-0000-0000-00001F0F0000}"/>
    <cellStyle name="Millares 106 7 6 2" xfId="24425" xr:uid="{00000000-0005-0000-0000-0000200F0000}"/>
    <cellStyle name="Millares 106 7 6 3" xfId="33029" xr:uid="{62A3F882-D6FB-435D-8114-1FD9C177E9FD}"/>
    <cellStyle name="Millares 106 7 7" xfId="16343" xr:uid="{00000000-0005-0000-0000-0000210F0000}"/>
    <cellStyle name="Millares 106 7 8" xfId="29902" xr:uid="{F99421D6-6893-4020-904A-0EF79063F3C7}"/>
    <cellStyle name="Millares 106 8" xfId="1018" xr:uid="{00000000-0005-0000-0000-0000220F0000}"/>
    <cellStyle name="Millares 106 8 2" xfId="1019" xr:uid="{00000000-0005-0000-0000-0000230F0000}"/>
    <cellStyle name="Millares 106 8 2 2" xfId="1020" xr:uid="{00000000-0005-0000-0000-0000240F0000}"/>
    <cellStyle name="Millares 106 8 2 2 2" xfId="5822" xr:uid="{00000000-0005-0000-0000-0000250F0000}"/>
    <cellStyle name="Millares 106 8 2 2 2 2" xfId="14332" xr:uid="{00000000-0005-0000-0000-0000260F0000}"/>
    <cellStyle name="Millares 106 8 2 2 2 2 2" xfId="27871" xr:uid="{00000000-0005-0000-0000-0000270F0000}"/>
    <cellStyle name="Millares 106 8 2 2 2 2 3" xfId="22719" xr:uid="{00000000-0005-0000-0000-0000280F0000}"/>
    <cellStyle name="Millares 106 8 2 2 2 3" xfId="20958" xr:uid="{00000000-0005-0000-0000-0000290F0000}"/>
    <cellStyle name="Millares 106 8 2 2 2 4" xfId="37643" xr:uid="{EFE55D61-8B77-4B6B-9652-11AEC2193B5F}"/>
    <cellStyle name="Millares 106 8 2 2 3" xfId="4030" xr:uid="{00000000-0005-0000-0000-00002A0F0000}"/>
    <cellStyle name="Millares 106 8 2 2 3 2" xfId="12600" xr:uid="{00000000-0005-0000-0000-00002B0F0000}"/>
    <cellStyle name="Millares 106 8 2 2 3 2 2" xfId="26144" xr:uid="{00000000-0005-0000-0000-00002C0F0000}"/>
    <cellStyle name="Millares 106 8 2 2 3 3" xfId="19220" xr:uid="{00000000-0005-0000-0000-00002D0F0000}"/>
    <cellStyle name="Millares 106 8 2 2 3 4" xfId="35905" xr:uid="{AE279323-C1ED-481F-AC6D-78C17CACADE2}"/>
    <cellStyle name="Millares 106 8 2 2 4" xfId="10932" xr:uid="{00000000-0005-0000-0000-00002E0F0000}"/>
    <cellStyle name="Millares 106 8 2 2 4 2" xfId="24431" xr:uid="{00000000-0005-0000-0000-00002F0F0000}"/>
    <cellStyle name="Millares 106 8 2 2 4 3" xfId="33035" xr:uid="{2B3ABE6A-78EA-48AE-A278-EFA543BE245B}"/>
    <cellStyle name="Millares 106 8 2 2 5" xfId="16349" xr:uid="{00000000-0005-0000-0000-0000300F0000}"/>
    <cellStyle name="Millares 106 8 2 2 6" xfId="29908" xr:uid="{A1CAF5FB-42A0-4BFF-BF49-1BD2B32FAB50}"/>
    <cellStyle name="Millares 106 8 2 3" xfId="5821" xr:uid="{00000000-0005-0000-0000-0000310F0000}"/>
    <cellStyle name="Millares 106 8 2 3 2" xfId="14331" xr:uid="{00000000-0005-0000-0000-0000320F0000}"/>
    <cellStyle name="Millares 106 8 2 3 2 2" xfId="27870" xr:uid="{00000000-0005-0000-0000-0000330F0000}"/>
    <cellStyle name="Millares 106 8 2 3 2 3" xfId="22718" xr:uid="{00000000-0005-0000-0000-0000340F0000}"/>
    <cellStyle name="Millares 106 8 2 3 3" xfId="20957" xr:uid="{00000000-0005-0000-0000-0000350F0000}"/>
    <cellStyle name="Millares 106 8 2 3 4" xfId="37642" xr:uid="{BC4A54DE-E9AC-4721-807A-E0FD126C2ED4}"/>
    <cellStyle name="Millares 106 8 2 4" xfId="4029" xr:uid="{00000000-0005-0000-0000-0000360F0000}"/>
    <cellStyle name="Millares 106 8 2 4 2" xfId="12599" xr:uid="{00000000-0005-0000-0000-0000370F0000}"/>
    <cellStyle name="Millares 106 8 2 4 2 2" xfId="26143" xr:uid="{00000000-0005-0000-0000-0000380F0000}"/>
    <cellStyle name="Millares 106 8 2 4 3" xfId="19219" xr:uid="{00000000-0005-0000-0000-0000390F0000}"/>
    <cellStyle name="Millares 106 8 2 4 4" xfId="35904" xr:uid="{1BBADFE8-2779-45DE-9F57-E620812D6547}"/>
    <cellStyle name="Millares 106 8 2 5" xfId="10931" xr:uid="{00000000-0005-0000-0000-00003A0F0000}"/>
    <cellStyle name="Millares 106 8 2 5 2" xfId="24430" xr:uid="{00000000-0005-0000-0000-00003B0F0000}"/>
    <cellStyle name="Millares 106 8 2 5 3" xfId="33034" xr:uid="{A3E7AFFB-0208-4469-B629-A7562DA3E827}"/>
    <cellStyle name="Millares 106 8 2 6" xfId="16348" xr:uid="{00000000-0005-0000-0000-00003C0F0000}"/>
    <cellStyle name="Millares 106 8 2 7" xfId="29907" xr:uid="{8786A2F8-2273-4770-908A-3025B3EB067F}"/>
    <cellStyle name="Millares 106 8 3" xfId="1021" xr:uid="{00000000-0005-0000-0000-00003D0F0000}"/>
    <cellStyle name="Millares 106 8 3 2" xfId="5823" xr:uid="{00000000-0005-0000-0000-00003E0F0000}"/>
    <cellStyle name="Millares 106 8 3 2 2" xfId="14333" xr:uid="{00000000-0005-0000-0000-00003F0F0000}"/>
    <cellStyle name="Millares 106 8 3 2 2 2" xfId="27872" xr:uid="{00000000-0005-0000-0000-0000400F0000}"/>
    <cellStyle name="Millares 106 8 3 2 2 3" xfId="22720" xr:uid="{00000000-0005-0000-0000-0000410F0000}"/>
    <cellStyle name="Millares 106 8 3 2 3" xfId="20959" xr:uid="{00000000-0005-0000-0000-0000420F0000}"/>
    <cellStyle name="Millares 106 8 3 2 4" xfId="37644" xr:uid="{557031A3-6A17-4723-8F46-16B7706086CD}"/>
    <cellStyle name="Millares 106 8 3 3" xfId="4031" xr:uid="{00000000-0005-0000-0000-0000430F0000}"/>
    <cellStyle name="Millares 106 8 3 3 2" xfId="12601" xr:uid="{00000000-0005-0000-0000-0000440F0000}"/>
    <cellStyle name="Millares 106 8 3 3 2 2" xfId="26145" xr:uid="{00000000-0005-0000-0000-0000450F0000}"/>
    <cellStyle name="Millares 106 8 3 3 3" xfId="19221" xr:uid="{00000000-0005-0000-0000-0000460F0000}"/>
    <cellStyle name="Millares 106 8 3 3 4" xfId="35906" xr:uid="{07136804-EB7E-480D-9DF8-0AD585675ED4}"/>
    <cellStyle name="Millares 106 8 3 4" xfId="10933" xr:uid="{00000000-0005-0000-0000-0000470F0000}"/>
    <cellStyle name="Millares 106 8 3 4 2" xfId="24432" xr:uid="{00000000-0005-0000-0000-0000480F0000}"/>
    <cellStyle name="Millares 106 8 3 4 3" xfId="33036" xr:uid="{BD5D8DA4-4A21-4C2A-971C-DC2250B5E514}"/>
    <cellStyle name="Millares 106 8 3 5" xfId="16350" xr:uid="{00000000-0005-0000-0000-0000490F0000}"/>
    <cellStyle name="Millares 106 8 3 6" xfId="29909" xr:uid="{BE2824DF-5A34-459E-893C-4EA01BBB8781}"/>
    <cellStyle name="Millares 106 8 4" xfId="5820" xr:uid="{00000000-0005-0000-0000-00004A0F0000}"/>
    <cellStyle name="Millares 106 8 4 2" xfId="14330" xr:uid="{00000000-0005-0000-0000-00004B0F0000}"/>
    <cellStyle name="Millares 106 8 4 2 2" xfId="27869" xr:uid="{00000000-0005-0000-0000-00004C0F0000}"/>
    <cellStyle name="Millares 106 8 4 2 3" xfId="22717" xr:uid="{00000000-0005-0000-0000-00004D0F0000}"/>
    <cellStyle name="Millares 106 8 4 3" xfId="20956" xr:uid="{00000000-0005-0000-0000-00004E0F0000}"/>
    <cellStyle name="Millares 106 8 4 4" xfId="37641" xr:uid="{0242B4CE-70DF-4B2F-A043-8289B769C83C}"/>
    <cellStyle name="Millares 106 8 5" xfId="4028" xr:uid="{00000000-0005-0000-0000-00004F0F0000}"/>
    <cellStyle name="Millares 106 8 5 2" xfId="12598" xr:uid="{00000000-0005-0000-0000-0000500F0000}"/>
    <cellStyle name="Millares 106 8 5 2 2" xfId="26142" xr:uid="{00000000-0005-0000-0000-0000510F0000}"/>
    <cellStyle name="Millares 106 8 5 3" xfId="19218" xr:uid="{00000000-0005-0000-0000-0000520F0000}"/>
    <cellStyle name="Millares 106 8 5 4" xfId="35903" xr:uid="{5372843F-9B7F-4D09-9F98-330EB13636CF}"/>
    <cellStyle name="Millares 106 8 6" xfId="10930" xr:uid="{00000000-0005-0000-0000-0000530F0000}"/>
    <cellStyle name="Millares 106 8 6 2" xfId="24429" xr:uid="{00000000-0005-0000-0000-0000540F0000}"/>
    <cellStyle name="Millares 106 8 6 3" xfId="33033" xr:uid="{0C684315-AAE1-462B-A3AF-BB3F7014BCA1}"/>
    <cellStyle name="Millares 106 8 7" xfId="16347" xr:uid="{00000000-0005-0000-0000-0000550F0000}"/>
    <cellStyle name="Millares 106 8 8" xfId="29906" xr:uid="{52F06604-BF39-47F5-9398-099F06E57A8D}"/>
    <cellStyle name="Millares 106 9" xfId="1022" xr:uid="{00000000-0005-0000-0000-0000560F0000}"/>
    <cellStyle name="Millares 106 9 2" xfId="1023" xr:uid="{00000000-0005-0000-0000-0000570F0000}"/>
    <cellStyle name="Millares 106 9 2 2" xfId="1024" xr:uid="{00000000-0005-0000-0000-0000580F0000}"/>
    <cellStyle name="Millares 106 9 2 2 2" xfId="5826" xr:uid="{00000000-0005-0000-0000-0000590F0000}"/>
    <cellStyle name="Millares 106 9 2 2 2 2" xfId="14336" xr:uid="{00000000-0005-0000-0000-00005A0F0000}"/>
    <cellStyle name="Millares 106 9 2 2 2 2 2" xfId="27875" xr:uid="{00000000-0005-0000-0000-00005B0F0000}"/>
    <cellStyle name="Millares 106 9 2 2 2 2 3" xfId="22723" xr:uid="{00000000-0005-0000-0000-00005C0F0000}"/>
    <cellStyle name="Millares 106 9 2 2 2 3" xfId="20962" xr:uid="{00000000-0005-0000-0000-00005D0F0000}"/>
    <cellStyle name="Millares 106 9 2 2 2 4" xfId="37647" xr:uid="{8D081F16-7F3E-43CF-99F7-6A9F55933F12}"/>
    <cellStyle name="Millares 106 9 2 2 3" xfId="4034" xr:uid="{00000000-0005-0000-0000-00005E0F0000}"/>
    <cellStyle name="Millares 106 9 2 2 3 2" xfId="12604" xr:uid="{00000000-0005-0000-0000-00005F0F0000}"/>
    <cellStyle name="Millares 106 9 2 2 3 2 2" xfId="26148" xr:uid="{00000000-0005-0000-0000-0000600F0000}"/>
    <cellStyle name="Millares 106 9 2 2 3 3" xfId="19224" xr:uid="{00000000-0005-0000-0000-0000610F0000}"/>
    <cellStyle name="Millares 106 9 2 2 3 4" xfId="35909" xr:uid="{2C1F254C-8DB1-4234-8E4B-0CC0FA060FAE}"/>
    <cellStyle name="Millares 106 9 2 2 4" xfId="10936" xr:uid="{00000000-0005-0000-0000-0000620F0000}"/>
    <cellStyle name="Millares 106 9 2 2 4 2" xfId="24435" xr:uid="{00000000-0005-0000-0000-0000630F0000}"/>
    <cellStyle name="Millares 106 9 2 2 4 3" xfId="33039" xr:uid="{0EA6A4A5-A0AA-40C4-9FB7-C956DAB18F4F}"/>
    <cellStyle name="Millares 106 9 2 2 5" xfId="16353" xr:uid="{00000000-0005-0000-0000-0000640F0000}"/>
    <cellStyle name="Millares 106 9 2 2 6" xfId="29912" xr:uid="{211B4840-0862-4BA8-AD63-9B7DD83ED1AA}"/>
    <cellStyle name="Millares 106 9 2 3" xfId="5825" xr:uid="{00000000-0005-0000-0000-0000650F0000}"/>
    <cellStyle name="Millares 106 9 2 3 2" xfId="14335" xr:uid="{00000000-0005-0000-0000-0000660F0000}"/>
    <cellStyle name="Millares 106 9 2 3 2 2" xfId="27874" xr:uid="{00000000-0005-0000-0000-0000670F0000}"/>
    <cellStyle name="Millares 106 9 2 3 2 3" xfId="22722" xr:uid="{00000000-0005-0000-0000-0000680F0000}"/>
    <cellStyle name="Millares 106 9 2 3 3" xfId="20961" xr:uid="{00000000-0005-0000-0000-0000690F0000}"/>
    <cellStyle name="Millares 106 9 2 3 4" xfId="37646" xr:uid="{61934868-4506-4FCF-B6AD-6A603302D989}"/>
    <cellStyle name="Millares 106 9 2 4" xfId="4033" xr:uid="{00000000-0005-0000-0000-00006A0F0000}"/>
    <cellStyle name="Millares 106 9 2 4 2" xfId="12603" xr:uid="{00000000-0005-0000-0000-00006B0F0000}"/>
    <cellStyle name="Millares 106 9 2 4 2 2" xfId="26147" xr:uid="{00000000-0005-0000-0000-00006C0F0000}"/>
    <cellStyle name="Millares 106 9 2 4 3" xfId="19223" xr:uid="{00000000-0005-0000-0000-00006D0F0000}"/>
    <cellStyle name="Millares 106 9 2 4 4" xfId="35908" xr:uid="{C32D7FEC-09B9-43E6-9D2A-80C534C6F7BA}"/>
    <cellStyle name="Millares 106 9 2 5" xfId="10935" xr:uid="{00000000-0005-0000-0000-00006E0F0000}"/>
    <cellStyle name="Millares 106 9 2 5 2" xfId="24434" xr:uid="{00000000-0005-0000-0000-00006F0F0000}"/>
    <cellStyle name="Millares 106 9 2 5 3" xfId="33038" xr:uid="{1B29BF0F-0172-4FAE-9C02-45A53350FE4C}"/>
    <cellStyle name="Millares 106 9 2 6" xfId="16352" xr:uid="{00000000-0005-0000-0000-0000700F0000}"/>
    <cellStyle name="Millares 106 9 2 7" xfId="29911" xr:uid="{EDAEA5B9-9149-46CC-B219-AF9E3AAC0747}"/>
    <cellStyle name="Millares 106 9 3" xfId="1025" xr:uid="{00000000-0005-0000-0000-0000710F0000}"/>
    <cellStyle name="Millares 106 9 3 2" xfId="5827" xr:uid="{00000000-0005-0000-0000-0000720F0000}"/>
    <cellStyle name="Millares 106 9 3 2 2" xfId="14337" xr:uid="{00000000-0005-0000-0000-0000730F0000}"/>
    <cellStyle name="Millares 106 9 3 2 2 2" xfId="27876" xr:uid="{00000000-0005-0000-0000-0000740F0000}"/>
    <cellStyle name="Millares 106 9 3 2 2 3" xfId="22724" xr:uid="{00000000-0005-0000-0000-0000750F0000}"/>
    <cellStyle name="Millares 106 9 3 2 3" xfId="20963" xr:uid="{00000000-0005-0000-0000-0000760F0000}"/>
    <cellStyle name="Millares 106 9 3 2 4" xfId="37648" xr:uid="{AE185A64-DF13-4665-A943-F7514DE5D297}"/>
    <cellStyle name="Millares 106 9 3 3" xfId="4035" xr:uid="{00000000-0005-0000-0000-0000770F0000}"/>
    <cellStyle name="Millares 106 9 3 3 2" xfId="12605" xr:uid="{00000000-0005-0000-0000-0000780F0000}"/>
    <cellStyle name="Millares 106 9 3 3 2 2" xfId="26149" xr:uid="{00000000-0005-0000-0000-0000790F0000}"/>
    <cellStyle name="Millares 106 9 3 3 3" xfId="19225" xr:uid="{00000000-0005-0000-0000-00007A0F0000}"/>
    <cellStyle name="Millares 106 9 3 3 4" xfId="35910" xr:uid="{28543977-3AFE-4B6B-8B68-82318C35C7C7}"/>
    <cellStyle name="Millares 106 9 3 4" xfId="10937" xr:uid="{00000000-0005-0000-0000-00007B0F0000}"/>
    <cellStyle name="Millares 106 9 3 4 2" xfId="24436" xr:uid="{00000000-0005-0000-0000-00007C0F0000}"/>
    <cellStyle name="Millares 106 9 3 4 3" xfId="33040" xr:uid="{6401BF73-5FE3-40F7-885E-F9D5D578DC68}"/>
    <cellStyle name="Millares 106 9 3 5" xfId="16354" xr:uid="{00000000-0005-0000-0000-00007D0F0000}"/>
    <cellStyle name="Millares 106 9 3 6" xfId="29913" xr:uid="{543F45DC-C42E-47A5-834A-6DAF1CB174ED}"/>
    <cellStyle name="Millares 106 9 4" xfId="5824" xr:uid="{00000000-0005-0000-0000-00007E0F0000}"/>
    <cellStyle name="Millares 106 9 4 2" xfId="14334" xr:uid="{00000000-0005-0000-0000-00007F0F0000}"/>
    <cellStyle name="Millares 106 9 4 2 2" xfId="27873" xr:uid="{00000000-0005-0000-0000-0000800F0000}"/>
    <cellStyle name="Millares 106 9 4 2 3" xfId="22721" xr:uid="{00000000-0005-0000-0000-0000810F0000}"/>
    <cellStyle name="Millares 106 9 4 3" xfId="20960" xr:uid="{00000000-0005-0000-0000-0000820F0000}"/>
    <cellStyle name="Millares 106 9 4 4" xfId="37645" xr:uid="{1532B7EB-319A-441B-B22B-56E0FFF5D8E0}"/>
    <cellStyle name="Millares 106 9 5" xfId="4032" xr:uid="{00000000-0005-0000-0000-0000830F0000}"/>
    <cellStyle name="Millares 106 9 5 2" xfId="12602" xr:uid="{00000000-0005-0000-0000-0000840F0000}"/>
    <cellStyle name="Millares 106 9 5 2 2" xfId="26146" xr:uid="{00000000-0005-0000-0000-0000850F0000}"/>
    <cellStyle name="Millares 106 9 5 3" xfId="19222" xr:uid="{00000000-0005-0000-0000-0000860F0000}"/>
    <cellStyle name="Millares 106 9 5 4" xfId="35907" xr:uid="{FC36A366-906D-4405-988F-6FD5C4A0CC17}"/>
    <cellStyle name="Millares 106 9 6" xfId="10934" xr:uid="{00000000-0005-0000-0000-0000870F0000}"/>
    <cellStyle name="Millares 106 9 6 2" xfId="24433" xr:uid="{00000000-0005-0000-0000-0000880F0000}"/>
    <cellStyle name="Millares 106 9 6 3" xfId="33037" xr:uid="{F6112AD5-0ED4-49F7-B927-E6428B299E50}"/>
    <cellStyle name="Millares 106 9 7" xfId="16351" xr:uid="{00000000-0005-0000-0000-0000890F0000}"/>
    <cellStyle name="Millares 106 9 8" xfId="29910" xr:uid="{A17CD229-2C7A-4CB7-BF6C-65E24D59B67D}"/>
    <cellStyle name="Millares 107" xfId="1026" xr:uid="{00000000-0005-0000-0000-00008A0F0000}"/>
    <cellStyle name="Millares 107 10" xfId="1027" xr:uid="{00000000-0005-0000-0000-00008B0F0000}"/>
    <cellStyle name="Millares 107 10 2" xfId="1028" xr:uid="{00000000-0005-0000-0000-00008C0F0000}"/>
    <cellStyle name="Millares 107 10 2 2" xfId="1029" xr:uid="{00000000-0005-0000-0000-00008D0F0000}"/>
    <cellStyle name="Millares 107 10 2 2 2" xfId="5831" xr:uid="{00000000-0005-0000-0000-00008E0F0000}"/>
    <cellStyle name="Millares 107 10 2 2 2 2" xfId="14341" xr:uid="{00000000-0005-0000-0000-00008F0F0000}"/>
    <cellStyle name="Millares 107 10 2 2 2 2 2" xfId="27880" xr:uid="{00000000-0005-0000-0000-0000900F0000}"/>
    <cellStyle name="Millares 107 10 2 2 2 2 3" xfId="22728" xr:uid="{00000000-0005-0000-0000-0000910F0000}"/>
    <cellStyle name="Millares 107 10 2 2 2 3" xfId="20967" xr:uid="{00000000-0005-0000-0000-0000920F0000}"/>
    <cellStyle name="Millares 107 10 2 2 2 4" xfId="37652" xr:uid="{CBD65F3C-39FF-4460-A0FD-DC15741DE98E}"/>
    <cellStyle name="Millares 107 10 2 2 3" xfId="4039" xr:uid="{00000000-0005-0000-0000-0000930F0000}"/>
    <cellStyle name="Millares 107 10 2 2 3 2" xfId="12609" xr:uid="{00000000-0005-0000-0000-0000940F0000}"/>
    <cellStyle name="Millares 107 10 2 2 3 2 2" xfId="26153" xr:uid="{00000000-0005-0000-0000-0000950F0000}"/>
    <cellStyle name="Millares 107 10 2 2 3 3" xfId="19229" xr:uid="{00000000-0005-0000-0000-0000960F0000}"/>
    <cellStyle name="Millares 107 10 2 2 3 4" xfId="35914" xr:uid="{8C189BC3-F62E-4E3D-80F5-85800D40E061}"/>
    <cellStyle name="Millares 107 10 2 2 4" xfId="10941" xr:uid="{00000000-0005-0000-0000-0000970F0000}"/>
    <cellStyle name="Millares 107 10 2 2 4 2" xfId="24440" xr:uid="{00000000-0005-0000-0000-0000980F0000}"/>
    <cellStyle name="Millares 107 10 2 2 4 3" xfId="33044" xr:uid="{10FDFCEC-C714-4F44-841C-0655146E7F42}"/>
    <cellStyle name="Millares 107 10 2 2 5" xfId="16358" xr:uid="{00000000-0005-0000-0000-0000990F0000}"/>
    <cellStyle name="Millares 107 10 2 2 6" xfId="29917" xr:uid="{3142ACC8-750F-49D3-B796-8EA5D2F68F2F}"/>
    <cellStyle name="Millares 107 10 2 3" xfId="5830" xr:uid="{00000000-0005-0000-0000-00009A0F0000}"/>
    <cellStyle name="Millares 107 10 2 3 2" xfId="14340" xr:uid="{00000000-0005-0000-0000-00009B0F0000}"/>
    <cellStyle name="Millares 107 10 2 3 2 2" xfId="27879" xr:uid="{00000000-0005-0000-0000-00009C0F0000}"/>
    <cellStyle name="Millares 107 10 2 3 2 3" xfId="22727" xr:uid="{00000000-0005-0000-0000-00009D0F0000}"/>
    <cellStyle name="Millares 107 10 2 3 3" xfId="20966" xr:uid="{00000000-0005-0000-0000-00009E0F0000}"/>
    <cellStyle name="Millares 107 10 2 3 4" xfId="37651" xr:uid="{A982198C-7338-43F5-B1D8-2D40DB459D91}"/>
    <cellStyle name="Millares 107 10 2 4" xfId="4038" xr:uid="{00000000-0005-0000-0000-00009F0F0000}"/>
    <cellStyle name="Millares 107 10 2 4 2" xfId="12608" xr:uid="{00000000-0005-0000-0000-0000A00F0000}"/>
    <cellStyle name="Millares 107 10 2 4 2 2" xfId="26152" xr:uid="{00000000-0005-0000-0000-0000A10F0000}"/>
    <cellStyle name="Millares 107 10 2 4 3" xfId="19228" xr:uid="{00000000-0005-0000-0000-0000A20F0000}"/>
    <cellStyle name="Millares 107 10 2 4 4" xfId="35913" xr:uid="{FD3CC38C-C3B8-4707-AEED-0574F94A6824}"/>
    <cellStyle name="Millares 107 10 2 5" xfId="10940" xr:uid="{00000000-0005-0000-0000-0000A30F0000}"/>
    <cellStyle name="Millares 107 10 2 5 2" xfId="24439" xr:uid="{00000000-0005-0000-0000-0000A40F0000}"/>
    <cellStyle name="Millares 107 10 2 5 3" xfId="33043" xr:uid="{AF2DEE46-08A3-4D8A-81FD-2C1167506F5B}"/>
    <cellStyle name="Millares 107 10 2 6" xfId="16357" xr:uid="{00000000-0005-0000-0000-0000A50F0000}"/>
    <cellStyle name="Millares 107 10 2 7" xfId="29916" xr:uid="{C7DF6A8E-03B8-45C0-9593-28993B03F39C}"/>
    <cellStyle name="Millares 107 10 3" xfId="1030" xr:uid="{00000000-0005-0000-0000-0000A60F0000}"/>
    <cellStyle name="Millares 107 10 3 2" xfId="5832" xr:uid="{00000000-0005-0000-0000-0000A70F0000}"/>
    <cellStyle name="Millares 107 10 3 2 2" xfId="14342" xr:uid="{00000000-0005-0000-0000-0000A80F0000}"/>
    <cellStyle name="Millares 107 10 3 2 2 2" xfId="27881" xr:uid="{00000000-0005-0000-0000-0000A90F0000}"/>
    <cellStyle name="Millares 107 10 3 2 2 3" xfId="22729" xr:uid="{00000000-0005-0000-0000-0000AA0F0000}"/>
    <cellStyle name="Millares 107 10 3 2 3" xfId="20968" xr:uid="{00000000-0005-0000-0000-0000AB0F0000}"/>
    <cellStyle name="Millares 107 10 3 2 4" xfId="37653" xr:uid="{6BFF750F-047C-4F7F-9C9B-324E580A18C5}"/>
    <cellStyle name="Millares 107 10 3 3" xfId="4040" xr:uid="{00000000-0005-0000-0000-0000AC0F0000}"/>
    <cellStyle name="Millares 107 10 3 3 2" xfId="12610" xr:uid="{00000000-0005-0000-0000-0000AD0F0000}"/>
    <cellStyle name="Millares 107 10 3 3 2 2" xfId="26154" xr:uid="{00000000-0005-0000-0000-0000AE0F0000}"/>
    <cellStyle name="Millares 107 10 3 3 3" xfId="19230" xr:uid="{00000000-0005-0000-0000-0000AF0F0000}"/>
    <cellStyle name="Millares 107 10 3 3 4" xfId="35915" xr:uid="{C6395512-9EFE-4D21-B377-FD0FFE1A45F7}"/>
    <cellStyle name="Millares 107 10 3 4" xfId="10942" xr:uid="{00000000-0005-0000-0000-0000B00F0000}"/>
    <cellStyle name="Millares 107 10 3 4 2" xfId="24441" xr:uid="{00000000-0005-0000-0000-0000B10F0000}"/>
    <cellStyle name="Millares 107 10 3 4 3" xfId="33045" xr:uid="{644B0A8C-E901-43E3-8B28-06AE0C278B58}"/>
    <cellStyle name="Millares 107 10 3 5" xfId="16359" xr:uid="{00000000-0005-0000-0000-0000B20F0000}"/>
    <cellStyle name="Millares 107 10 3 6" xfId="29918" xr:uid="{24FBD947-5F4B-4DCD-A5B1-AAC32DEE4214}"/>
    <cellStyle name="Millares 107 10 4" xfId="5829" xr:uid="{00000000-0005-0000-0000-0000B30F0000}"/>
    <cellStyle name="Millares 107 10 4 2" xfId="14339" xr:uid="{00000000-0005-0000-0000-0000B40F0000}"/>
    <cellStyle name="Millares 107 10 4 2 2" xfId="27878" xr:uid="{00000000-0005-0000-0000-0000B50F0000}"/>
    <cellStyle name="Millares 107 10 4 2 3" xfId="22726" xr:uid="{00000000-0005-0000-0000-0000B60F0000}"/>
    <cellStyle name="Millares 107 10 4 3" xfId="20965" xr:uid="{00000000-0005-0000-0000-0000B70F0000}"/>
    <cellStyle name="Millares 107 10 4 4" xfId="37650" xr:uid="{3449A761-4BD5-4D6B-9203-361A8E500F31}"/>
    <cellStyle name="Millares 107 10 5" xfId="4037" xr:uid="{00000000-0005-0000-0000-0000B80F0000}"/>
    <cellStyle name="Millares 107 10 5 2" xfId="12607" xr:uid="{00000000-0005-0000-0000-0000B90F0000}"/>
    <cellStyle name="Millares 107 10 5 2 2" xfId="26151" xr:uid="{00000000-0005-0000-0000-0000BA0F0000}"/>
    <cellStyle name="Millares 107 10 5 3" xfId="19227" xr:uid="{00000000-0005-0000-0000-0000BB0F0000}"/>
    <cellStyle name="Millares 107 10 5 4" xfId="35912" xr:uid="{7F145459-F7CB-42B1-A7C9-2464BAFA1E9D}"/>
    <cellStyle name="Millares 107 10 6" xfId="10939" xr:uid="{00000000-0005-0000-0000-0000BC0F0000}"/>
    <cellStyle name="Millares 107 10 6 2" xfId="24438" xr:uid="{00000000-0005-0000-0000-0000BD0F0000}"/>
    <cellStyle name="Millares 107 10 6 3" xfId="33042" xr:uid="{6FA8A206-14C0-4FEA-B13D-2D95C04F9942}"/>
    <cellStyle name="Millares 107 10 7" xfId="16356" xr:uid="{00000000-0005-0000-0000-0000BE0F0000}"/>
    <cellStyle name="Millares 107 10 8" xfId="29915" xr:uid="{633773AD-7C1E-439E-A9DB-7178AFDF686C}"/>
    <cellStyle name="Millares 107 11" xfId="1031" xr:uid="{00000000-0005-0000-0000-0000BF0F0000}"/>
    <cellStyle name="Millares 107 11 2" xfId="5833" xr:uid="{00000000-0005-0000-0000-0000C00F0000}"/>
    <cellStyle name="Millares 107 11 2 2" xfId="14343" xr:uid="{00000000-0005-0000-0000-0000C10F0000}"/>
    <cellStyle name="Millares 107 11 2 2 2" xfId="27882" xr:uid="{00000000-0005-0000-0000-0000C20F0000}"/>
    <cellStyle name="Millares 107 11 2 2 3" xfId="22730" xr:uid="{00000000-0005-0000-0000-0000C30F0000}"/>
    <cellStyle name="Millares 107 11 2 3" xfId="20969" xr:uid="{00000000-0005-0000-0000-0000C40F0000}"/>
    <cellStyle name="Millares 107 11 2 4" xfId="37654" xr:uid="{D4284E3D-EE3D-42B2-A9A9-F74AD5E88FF6}"/>
    <cellStyle name="Millares 107 11 3" xfId="4041" xr:uid="{00000000-0005-0000-0000-0000C50F0000}"/>
    <cellStyle name="Millares 107 11 3 2" xfId="12611" xr:uid="{00000000-0005-0000-0000-0000C60F0000}"/>
    <cellStyle name="Millares 107 11 3 2 2" xfId="26155" xr:uid="{00000000-0005-0000-0000-0000C70F0000}"/>
    <cellStyle name="Millares 107 11 3 3" xfId="19231" xr:uid="{00000000-0005-0000-0000-0000C80F0000}"/>
    <cellStyle name="Millares 107 11 3 4" xfId="35916" xr:uid="{0DFADAD2-20E3-4490-8700-D2228D0D5FC8}"/>
    <cellStyle name="Millares 107 11 4" xfId="10943" xr:uid="{00000000-0005-0000-0000-0000C90F0000}"/>
    <cellStyle name="Millares 107 11 4 2" xfId="24442" xr:uid="{00000000-0005-0000-0000-0000CA0F0000}"/>
    <cellStyle name="Millares 107 11 4 3" xfId="33046" xr:uid="{A1C95785-3B12-454A-B2C5-FB5D7657CC32}"/>
    <cellStyle name="Millares 107 11 5" xfId="16360" xr:uid="{00000000-0005-0000-0000-0000CB0F0000}"/>
    <cellStyle name="Millares 107 11 6" xfId="29919" xr:uid="{D6545E04-860A-450A-B648-44EA56FEBBCD}"/>
    <cellStyle name="Millares 107 12" xfId="5828" xr:uid="{00000000-0005-0000-0000-0000CC0F0000}"/>
    <cellStyle name="Millares 107 12 2" xfId="14338" xr:uid="{00000000-0005-0000-0000-0000CD0F0000}"/>
    <cellStyle name="Millares 107 12 2 2" xfId="27877" xr:uid="{00000000-0005-0000-0000-0000CE0F0000}"/>
    <cellStyle name="Millares 107 12 2 3" xfId="22725" xr:uid="{00000000-0005-0000-0000-0000CF0F0000}"/>
    <cellStyle name="Millares 107 12 3" xfId="20964" xr:uid="{00000000-0005-0000-0000-0000D00F0000}"/>
    <cellStyle name="Millares 107 12 4" xfId="37649" xr:uid="{C6468AEC-C8C8-4720-A597-8FE020856963}"/>
    <cellStyle name="Millares 107 13" xfId="4036" xr:uid="{00000000-0005-0000-0000-0000D10F0000}"/>
    <cellStyle name="Millares 107 13 2" xfId="12606" xr:uid="{00000000-0005-0000-0000-0000D20F0000}"/>
    <cellStyle name="Millares 107 13 2 2" xfId="26150" xr:uid="{00000000-0005-0000-0000-0000D30F0000}"/>
    <cellStyle name="Millares 107 13 3" xfId="19226" xr:uid="{00000000-0005-0000-0000-0000D40F0000}"/>
    <cellStyle name="Millares 107 13 4" xfId="35911" xr:uid="{38FC160A-11B1-4F85-89A2-CEF923E165D2}"/>
    <cellStyle name="Millares 107 14" xfId="10938" xr:uid="{00000000-0005-0000-0000-0000D50F0000}"/>
    <cellStyle name="Millares 107 14 2" xfId="24437" xr:uid="{00000000-0005-0000-0000-0000D60F0000}"/>
    <cellStyle name="Millares 107 14 3" xfId="33041" xr:uid="{7F1E30BC-A466-4C9A-8700-B74805EB3C3C}"/>
    <cellStyle name="Millares 107 15" xfId="16355" xr:uid="{00000000-0005-0000-0000-0000D70F0000}"/>
    <cellStyle name="Millares 107 16" xfId="29914" xr:uid="{0FDE84B9-B45B-4175-9441-1C4744F0F3C4}"/>
    <cellStyle name="Millares 107 2" xfId="1032" xr:uid="{00000000-0005-0000-0000-0000D80F0000}"/>
    <cellStyle name="Millares 107 2 2" xfId="1033" xr:uid="{00000000-0005-0000-0000-0000D90F0000}"/>
    <cellStyle name="Millares 107 2 2 2" xfId="1034" xr:uid="{00000000-0005-0000-0000-0000DA0F0000}"/>
    <cellStyle name="Millares 107 2 2 2 2" xfId="5836" xr:uid="{00000000-0005-0000-0000-0000DB0F0000}"/>
    <cellStyle name="Millares 107 2 2 2 2 2" xfId="14346" xr:uid="{00000000-0005-0000-0000-0000DC0F0000}"/>
    <cellStyle name="Millares 107 2 2 2 2 2 2" xfId="27885" xr:uid="{00000000-0005-0000-0000-0000DD0F0000}"/>
    <cellStyle name="Millares 107 2 2 2 2 2 3" xfId="22733" xr:uid="{00000000-0005-0000-0000-0000DE0F0000}"/>
    <cellStyle name="Millares 107 2 2 2 2 3" xfId="20972" xr:uid="{00000000-0005-0000-0000-0000DF0F0000}"/>
    <cellStyle name="Millares 107 2 2 2 2 4" xfId="37657" xr:uid="{70E81344-7107-4582-BCD0-3500F818B4F2}"/>
    <cellStyle name="Millares 107 2 2 2 3" xfId="4044" xr:uid="{00000000-0005-0000-0000-0000E00F0000}"/>
    <cellStyle name="Millares 107 2 2 2 3 2" xfId="12614" xr:uid="{00000000-0005-0000-0000-0000E10F0000}"/>
    <cellStyle name="Millares 107 2 2 2 3 2 2" xfId="26158" xr:uid="{00000000-0005-0000-0000-0000E20F0000}"/>
    <cellStyle name="Millares 107 2 2 2 3 3" xfId="19234" xr:uid="{00000000-0005-0000-0000-0000E30F0000}"/>
    <cellStyle name="Millares 107 2 2 2 3 4" xfId="35919" xr:uid="{0705643A-0FD6-41D8-B10E-454CAA24E5BC}"/>
    <cellStyle name="Millares 107 2 2 2 4" xfId="10946" xr:uid="{00000000-0005-0000-0000-0000E40F0000}"/>
    <cellStyle name="Millares 107 2 2 2 4 2" xfId="24445" xr:uid="{00000000-0005-0000-0000-0000E50F0000}"/>
    <cellStyle name="Millares 107 2 2 2 4 3" xfId="33049" xr:uid="{29B994DB-A6EF-4C9E-886D-2F2FC9246CBF}"/>
    <cellStyle name="Millares 107 2 2 2 5" xfId="16363" xr:uid="{00000000-0005-0000-0000-0000E60F0000}"/>
    <cellStyle name="Millares 107 2 2 2 6" xfId="29922" xr:uid="{5B3F31BA-D7EA-4BE1-B850-1CBBC564A223}"/>
    <cellStyle name="Millares 107 2 2 3" xfId="5835" xr:uid="{00000000-0005-0000-0000-0000E70F0000}"/>
    <cellStyle name="Millares 107 2 2 3 2" xfId="14345" xr:uid="{00000000-0005-0000-0000-0000E80F0000}"/>
    <cellStyle name="Millares 107 2 2 3 2 2" xfId="27884" xr:uid="{00000000-0005-0000-0000-0000E90F0000}"/>
    <cellStyle name="Millares 107 2 2 3 2 3" xfId="22732" xr:uid="{00000000-0005-0000-0000-0000EA0F0000}"/>
    <cellStyle name="Millares 107 2 2 3 3" xfId="20971" xr:uid="{00000000-0005-0000-0000-0000EB0F0000}"/>
    <cellStyle name="Millares 107 2 2 3 4" xfId="37656" xr:uid="{8C67895B-B59E-4E82-BAE9-626F4B997A91}"/>
    <cellStyle name="Millares 107 2 2 4" xfId="4043" xr:uid="{00000000-0005-0000-0000-0000EC0F0000}"/>
    <cellStyle name="Millares 107 2 2 4 2" xfId="12613" xr:uid="{00000000-0005-0000-0000-0000ED0F0000}"/>
    <cellStyle name="Millares 107 2 2 4 2 2" xfId="26157" xr:uid="{00000000-0005-0000-0000-0000EE0F0000}"/>
    <cellStyle name="Millares 107 2 2 4 3" xfId="19233" xr:uid="{00000000-0005-0000-0000-0000EF0F0000}"/>
    <cellStyle name="Millares 107 2 2 4 4" xfId="35918" xr:uid="{4920F45C-79B7-45B8-ABCB-7CF1DDFB5868}"/>
    <cellStyle name="Millares 107 2 2 5" xfId="10945" xr:uid="{00000000-0005-0000-0000-0000F00F0000}"/>
    <cellStyle name="Millares 107 2 2 5 2" xfId="24444" xr:uid="{00000000-0005-0000-0000-0000F10F0000}"/>
    <cellStyle name="Millares 107 2 2 5 3" xfId="33048" xr:uid="{C6500FCD-8376-4F07-B9B2-7CD7BC59416D}"/>
    <cellStyle name="Millares 107 2 2 6" xfId="16362" xr:uid="{00000000-0005-0000-0000-0000F20F0000}"/>
    <cellStyle name="Millares 107 2 2 7" xfId="29921" xr:uid="{735519AD-31AA-4D02-BB99-6E4B40ABB612}"/>
    <cellStyle name="Millares 107 2 3" xfId="1035" xr:uid="{00000000-0005-0000-0000-0000F30F0000}"/>
    <cellStyle name="Millares 107 2 3 2" xfId="5837" xr:uid="{00000000-0005-0000-0000-0000F40F0000}"/>
    <cellStyle name="Millares 107 2 3 2 2" xfId="14347" xr:uid="{00000000-0005-0000-0000-0000F50F0000}"/>
    <cellStyle name="Millares 107 2 3 2 2 2" xfId="27886" xr:uid="{00000000-0005-0000-0000-0000F60F0000}"/>
    <cellStyle name="Millares 107 2 3 2 2 3" xfId="22734" xr:uid="{00000000-0005-0000-0000-0000F70F0000}"/>
    <cellStyle name="Millares 107 2 3 2 3" xfId="20973" xr:uid="{00000000-0005-0000-0000-0000F80F0000}"/>
    <cellStyle name="Millares 107 2 3 2 4" xfId="37658" xr:uid="{1FC096BC-BC22-4422-B26A-E9A67B8C983C}"/>
    <cellStyle name="Millares 107 2 3 3" xfId="4045" xr:uid="{00000000-0005-0000-0000-0000F90F0000}"/>
    <cellStyle name="Millares 107 2 3 3 2" xfId="12615" xr:uid="{00000000-0005-0000-0000-0000FA0F0000}"/>
    <cellStyle name="Millares 107 2 3 3 2 2" xfId="26159" xr:uid="{00000000-0005-0000-0000-0000FB0F0000}"/>
    <cellStyle name="Millares 107 2 3 3 3" xfId="19235" xr:uid="{00000000-0005-0000-0000-0000FC0F0000}"/>
    <cellStyle name="Millares 107 2 3 3 4" xfId="35920" xr:uid="{21667104-ECB2-42B3-8F75-093608B9C13D}"/>
    <cellStyle name="Millares 107 2 3 4" xfId="10947" xr:uid="{00000000-0005-0000-0000-0000FD0F0000}"/>
    <cellStyle name="Millares 107 2 3 4 2" xfId="24446" xr:uid="{00000000-0005-0000-0000-0000FE0F0000}"/>
    <cellStyle name="Millares 107 2 3 4 3" xfId="33050" xr:uid="{C2355225-73D5-4C9B-B5A9-CDE0BC275AA8}"/>
    <cellStyle name="Millares 107 2 3 5" xfId="16364" xr:uid="{00000000-0005-0000-0000-0000FF0F0000}"/>
    <cellStyle name="Millares 107 2 3 6" xfId="29923" xr:uid="{C5BC9D6A-8AC5-45B8-A6D8-7B2B8740D2C1}"/>
    <cellStyle name="Millares 107 2 4" xfId="5834" xr:uid="{00000000-0005-0000-0000-000000100000}"/>
    <cellStyle name="Millares 107 2 4 2" xfId="14344" xr:uid="{00000000-0005-0000-0000-000001100000}"/>
    <cellStyle name="Millares 107 2 4 2 2" xfId="27883" xr:uid="{00000000-0005-0000-0000-000002100000}"/>
    <cellStyle name="Millares 107 2 4 2 3" xfId="22731" xr:uid="{00000000-0005-0000-0000-000003100000}"/>
    <cellStyle name="Millares 107 2 4 3" xfId="20970" xr:uid="{00000000-0005-0000-0000-000004100000}"/>
    <cellStyle name="Millares 107 2 4 4" xfId="37655" xr:uid="{A65DEE6E-8F45-4248-97A7-A3A143AB7702}"/>
    <cellStyle name="Millares 107 2 5" xfId="4042" xr:uid="{00000000-0005-0000-0000-000005100000}"/>
    <cellStyle name="Millares 107 2 5 2" xfId="12612" xr:uid="{00000000-0005-0000-0000-000006100000}"/>
    <cellStyle name="Millares 107 2 5 2 2" xfId="26156" xr:uid="{00000000-0005-0000-0000-000007100000}"/>
    <cellStyle name="Millares 107 2 5 3" xfId="19232" xr:uid="{00000000-0005-0000-0000-000008100000}"/>
    <cellStyle name="Millares 107 2 5 4" xfId="35917" xr:uid="{6D0ED511-A8DD-4622-ACCD-05BD6205C80A}"/>
    <cellStyle name="Millares 107 2 6" xfId="10944" xr:uid="{00000000-0005-0000-0000-000009100000}"/>
    <cellStyle name="Millares 107 2 6 2" xfId="24443" xr:uid="{00000000-0005-0000-0000-00000A100000}"/>
    <cellStyle name="Millares 107 2 6 3" xfId="33047" xr:uid="{B8456816-409D-4BAB-9AE6-CF7F2BA89ADC}"/>
    <cellStyle name="Millares 107 2 7" xfId="16361" xr:uid="{00000000-0005-0000-0000-00000B100000}"/>
    <cellStyle name="Millares 107 2 8" xfId="29920" xr:uid="{9ECAF9DF-85A8-4CF7-826C-2EEBC0CC0413}"/>
    <cellStyle name="Millares 107 3" xfId="1036" xr:uid="{00000000-0005-0000-0000-00000C100000}"/>
    <cellStyle name="Millares 107 3 2" xfId="1037" xr:uid="{00000000-0005-0000-0000-00000D100000}"/>
    <cellStyle name="Millares 107 3 2 2" xfId="1038" xr:uid="{00000000-0005-0000-0000-00000E100000}"/>
    <cellStyle name="Millares 107 3 2 2 2" xfId="5840" xr:uid="{00000000-0005-0000-0000-00000F100000}"/>
    <cellStyle name="Millares 107 3 2 2 2 2" xfId="14350" xr:uid="{00000000-0005-0000-0000-000010100000}"/>
    <cellStyle name="Millares 107 3 2 2 2 2 2" xfId="27889" xr:uid="{00000000-0005-0000-0000-000011100000}"/>
    <cellStyle name="Millares 107 3 2 2 2 2 3" xfId="22737" xr:uid="{00000000-0005-0000-0000-000012100000}"/>
    <cellStyle name="Millares 107 3 2 2 2 3" xfId="20976" xr:uid="{00000000-0005-0000-0000-000013100000}"/>
    <cellStyle name="Millares 107 3 2 2 2 4" xfId="37661" xr:uid="{90B21D47-2E3B-4E20-9448-2FE8E911D4B4}"/>
    <cellStyle name="Millares 107 3 2 2 3" xfId="4048" xr:uid="{00000000-0005-0000-0000-000014100000}"/>
    <cellStyle name="Millares 107 3 2 2 3 2" xfId="12618" xr:uid="{00000000-0005-0000-0000-000015100000}"/>
    <cellStyle name="Millares 107 3 2 2 3 2 2" xfId="26162" xr:uid="{00000000-0005-0000-0000-000016100000}"/>
    <cellStyle name="Millares 107 3 2 2 3 3" xfId="19238" xr:uid="{00000000-0005-0000-0000-000017100000}"/>
    <cellStyle name="Millares 107 3 2 2 3 4" xfId="35923" xr:uid="{C46EDACB-A9C1-4A6F-90D1-8567D4F8089B}"/>
    <cellStyle name="Millares 107 3 2 2 4" xfId="10950" xr:uid="{00000000-0005-0000-0000-000018100000}"/>
    <cellStyle name="Millares 107 3 2 2 4 2" xfId="24449" xr:uid="{00000000-0005-0000-0000-000019100000}"/>
    <cellStyle name="Millares 107 3 2 2 4 3" xfId="33053" xr:uid="{3AAC7654-CD4F-4E3B-9732-CAB1703AD568}"/>
    <cellStyle name="Millares 107 3 2 2 5" xfId="16367" xr:uid="{00000000-0005-0000-0000-00001A100000}"/>
    <cellStyle name="Millares 107 3 2 2 6" xfId="29926" xr:uid="{3E71CB31-4F23-4E3E-9B40-57C3CB0DA747}"/>
    <cellStyle name="Millares 107 3 2 3" xfId="5839" xr:uid="{00000000-0005-0000-0000-00001B100000}"/>
    <cellStyle name="Millares 107 3 2 3 2" xfId="14349" xr:uid="{00000000-0005-0000-0000-00001C100000}"/>
    <cellStyle name="Millares 107 3 2 3 2 2" xfId="27888" xr:uid="{00000000-0005-0000-0000-00001D100000}"/>
    <cellStyle name="Millares 107 3 2 3 2 3" xfId="22736" xr:uid="{00000000-0005-0000-0000-00001E100000}"/>
    <cellStyle name="Millares 107 3 2 3 3" xfId="20975" xr:uid="{00000000-0005-0000-0000-00001F100000}"/>
    <cellStyle name="Millares 107 3 2 3 4" xfId="37660" xr:uid="{E65F6311-1AB8-43F1-B2C4-11BE155DAB64}"/>
    <cellStyle name="Millares 107 3 2 4" xfId="4047" xr:uid="{00000000-0005-0000-0000-000020100000}"/>
    <cellStyle name="Millares 107 3 2 4 2" xfId="12617" xr:uid="{00000000-0005-0000-0000-000021100000}"/>
    <cellStyle name="Millares 107 3 2 4 2 2" xfId="26161" xr:uid="{00000000-0005-0000-0000-000022100000}"/>
    <cellStyle name="Millares 107 3 2 4 3" xfId="19237" xr:uid="{00000000-0005-0000-0000-000023100000}"/>
    <cellStyle name="Millares 107 3 2 4 4" xfId="35922" xr:uid="{B8254E86-F887-403B-B414-D5B23EF4A9E2}"/>
    <cellStyle name="Millares 107 3 2 5" xfId="10949" xr:uid="{00000000-0005-0000-0000-000024100000}"/>
    <cellStyle name="Millares 107 3 2 5 2" xfId="24448" xr:uid="{00000000-0005-0000-0000-000025100000}"/>
    <cellStyle name="Millares 107 3 2 5 3" xfId="33052" xr:uid="{16FFBEED-C7FD-4862-8CDE-3FDC90AAE720}"/>
    <cellStyle name="Millares 107 3 2 6" xfId="16366" xr:uid="{00000000-0005-0000-0000-000026100000}"/>
    <cellStyle name="Millares 107 3 2 7" xfId="29925" xr:uid="{14BB5C95-619D-488A-8DEC-9FB5CE8BC888}"/>
    <cellStyle name="Millares 107 3 3" xfId="1039" xr:uid="{00000000-0005-0000-0000-000027100000}"/>
    <cellStyle name="Millares 107 3 3 2" xfId="5841" xr:uid="{00000000-0005-0000-0000-000028100000}"/>
    <cellStyle name="Millares 107 3 3 2 2" xfId="14351" xr:uid="{00000000-0005-0000-0000-000029100000}"/>
    <cellStyle name="Millares 107 3 3 2 2 2" xfId="27890" xr:uid="{00000000-0005-0000-0000-00002A100000}"/>
    <cellStyle name="Millares 107 3 3 2 2 3" xfId="22738" xr:uid="{00000000-0005-0000-0000-00002B100000}"/>
    <cellStyle name="Millares 107 3 3 2 3" xfId="20977" xr:uid="{00000000-0005-0000-0000-00002C100000}"/>
    <cellStyle name="Millares 107 3 3 2 4" xfId="37662" xr:uid="{B43850E4-8E69-4C16-B2AF-9CA58636EB28}"/>
    <cellStyle name="Millares 107 3 3 3" xfId="4049" xr:uid="{00000000-0005-0000-0000-00002D100000}"/>
    <cellStyle name="Millares 107 3 3 3 2" xfId="12619" xr:uid="{00000000-0005-0000-0000-00002E100000}"/>
    <cellStyle name="Millares 107 3 3 3 2 2" xfId="26163" xr:uid="{00000000-0005-0000-0000-00002F100000}"/>
    <cellStyle name="Millares 107 3 3 3 3" xfId="19239" xr:uid="{00000000-0005-0000-0000-000030100000}"/>
    <cellStyle name="Millares 107 3 3 3 4" xfId="35924" xr:uid="{34E19509-6237-45A0-BBB4-3459FF0BD354}"/>
    <cellStyle name="Millares 107 3 3 4" xfId="10951" xr:uid="{00000000-0005-0000-0000-000031100000}"/>
    <cellStyle name="Millares 107 3 3 4 2" xfId="24450" xr:uid="{00000000-0005-0000-0000-000032100000}"/>
    <cellStyle name="Millares 107 3 3 4 3" xfId="33054" xr:uid="{62C9917D-9725-445D-854E-63928B0C0BB8}"/>
    <cellStyle name="Millares 107 3 3 5" xfId="16368" xr:uid="{00000000-0005-0000-0000-000033100000}"/>
    <cellStyle name="Millares 107 3 3 6" xfId="29927" xr:uid="{2AEFE3AA-A553-451F-B24B-DAE7C81980A7}"/>
    <cellStyle name="Millares 107 3 4" xfId="5838" xr:uid="{00000000-0005-0000-0000-000034100000}"/>
    <cellStyle name="Millares 107 3 4 2" xfId="14348" xr:uid="{00000000-0005-0000-0000-000035100000}"/>
    <cellStyle name="Millares 107 3 4 2 2" xfId="27887" xr:uid="{00000000-0005-0000-0000-000036100000}"/>
    <cellStyle name="Millares 107 3 4 2 3" xfId="22735" xr:uid="{00000000-0005-0000-0000-000037100000}"/>
    <cellStyle name="Millares 107 3 4 3" xfId="20974" xr:uid="{00000000-0005-0000-0000-000038100000}"/>
    <cellStyle name="Millares 107 3 4 4" xfId="37659" xr:uid="{2A287B53-7F7F-4F2D-A466-A503182886E3}"/>
    <cellStyle name="Millares 107 3 5" xfId="4046" xr:uid="{00000000-0005-0000-0000-000039100000}"/>
    <cellStyle name="Millares 107 3 5 2" xfId="12616" xr:uid="{00000000-0005-0000-0000-00003A100000}"/>
    <cellStyle name="Millares 107 3 5 2 2" xfId="26160" xr:uid="{00000000-0005-0000-0000-00003B100000}"/>
    <cellStyle name="Millares 107 3 5 3" xfId="19236" xr:uid="{00000000-0005-0000-0000-00003C100000}"/>
    <cellStyle name="Millares 107 3 5 4" xfId="35921" xr:uid="{4F741B78-4373-4F5A-B57C-3259AEBCEA7C}"/>
    <cellStyle name="Millares 107 3 6" xfId="10948" xr:uid="{00000000-0005-0000-0000-00003D100000}"/>
    <cellStyle name="Millares 107 3 6 2" xfId="24447" xr:uid="{00000000-0005-0000-0000-00003E100000}"/>
    <cellStyle name="Millares 107 3 6 3" xfId="33051" xr:uid="{84E6A8E4-0E6E-4D34-9370-8E24668C5800}"/>
    <cellStyle name="Millares 107 3 7" xfId="16365" xr:uid="{00000000-0005-0000-0000-00003F100000}"/>
    <cellStyle name="Millares 107 3 8" xfId="29924" xr:uid="{49722F1B-A8DA-4427-ACE0-F3698359FC70}"/>
    <cellStyle name="Millares 107 4" xfId="1040" xr:uid="{00000000-0005-0000-0000-000040100000}"/>
    <cellStyle name="Millares 107 4 2" xfId="1041" xr:uid="{00000000-0005-0000-0000-000041100000}"/>
    <cellStyle name="Millares 107 4 2 2" xfId="1042" xr:uid="{00000000-0005-0000-0000-000042100000}"/>
    <cellStyle name="Millares 107 4 2 2 2" xfId="5844" xr:uid="{00000000-0005-0000-0000-000043100000}"/>
    <cellStyle name="Millares 107 4 2 2 2 2" xfId="14354" xr:uid="{00000000-0005-0000-0000-000044100000}"/>
    <cellStyle name="Millares 107 4 2 2 2 2 2" xfId="27893" xr:uid="{00000000-0005-0000-0000-000045100000}"/>
    <cellStyle name="Millares 107 4 2 2 2 2 3" xfId="22741" xr:uid="{00000000-0005-0000-0000-000046100000}"/>
    <cellStyle name="Millares 107 4 2 2 2 3" xfId="20980" xr:uid="{00000000-0005-0000-0000-000047100000}"/>
    <cellStyle name="Millares 107 4 2 2 2 4" xfId="37665" xr:uid="{E37C1A73-0360-46AB-B814-DEC0516D515B}"/>
    <cellStyle name="Millares 107 4 2 2 3" xfId="4052" xr:uid="{00000000-0005-0000-0000-000048100000}"/>
    <cellStyle name="Millares 107 4 2 2 3 2" xfId="12622" xr:uid="{00000000-0005-0000-0000-000049100000}"/>
    <cellStyle name="Millares 107 4 2 2 3 2 2" xfId="26166" xr:uid="{00000000-0005-0000-0000-00004A100000}"/>
    <cellStyle name="Millares 107 4 2 2 3 3" xfId="19242" xr:uid="{00000000-0005-0000-0000-00004B100000}"/>
    <cellStyle name="Millares 107 4 2 2 3 4" xfId="35927" xr:uid="{4F66BE78-44C8-43F9-BA8F-4544717339AC}"/>
    <cellStyle name="Millares 107 4 2 2 4" xfId="10954" xr:uid="{00000000-0005-0000-0000-00004C100000}"/>
    <cellStyle name="Millares 107 4 2 2 4 2" xfId="24453" xr:uid="{00000000-0005-0000-0000-00004D100000}"/>
    <cellStyle name="Millares 107 4 2 2 4 3" xfId="33057" xr:uid="{1C5BEB47-7F4E-455C-BA75-23E5D0BD3213}"/>
    <cellStyle name="Millares 107 4 2 2 5" xfId="16371" xr:uid="{00000000-0005-0000-0000-00004E100000}"/>
    <cellStyle name="Millares 107 4 2 2 6" xfId="29930" xr:uid="{87F019CC-7749-43D0-A37F-6212B65FDC1D}"/>
    <cellStyle name="Millares 107 4 2 3" xfId="5843" xr:uid="{00000000-0005-0000-0000-00004F100000}"/>
    <cellStyle name="Millares 107 4 2 3 2" xfId="14353" xr:uid="{00000000-0005-0000-0000-000050100000}"/>
    <cellStyle name="Millares 107 4 2 3 2 2" xfId="27892" xr:uid="{00000000-0005-0000-0000-000051100000}"/>
    <cellStyle name="Millares 107 4 2 3 2 3" xfId="22740" xr:uid="{00000000-0005-0000-0000-000052100000}"/>
    <cellStyle name="Millares 107 4 2 3 3" xfId="20979" xr:uid="{00000000-0005-0000-0000-000053100000}"/>
    <cellStyle name="Millares 107 4 2 3 4" xfId="37664" xr:uid="{7D46C0BF-C8D7-461E-8263-BCA99CB0ACEA}"/>
    <cellStyle name="Millares 107 4 2 4" xfId="4051" xr:uid="{00000000-0005-0000-0000-000054100000}"/>
    <cellStyle name="Millares 107 4 2 4 2" xfId="12621" xr:uid="{00000000-0005-0000-0000-000055100000}"/>
    <cellStyle name="Millares 107 4 2 4 2 2" xfId="26165" xr:uid="{00000000-0005-0000-0000-000056100000}"/>
    <cellStyle name="Millares 107 4 2 4 3" xfId="19241" xr:uid="{00000000-0005-0000-0000-000057100000}"/>
    <cellStyle name="Millares 107 4 2 4 4" xfId="35926" xr:uid="{B35070B9-8B29-40EA-B309-F7BB5B6FDC40}"/>
    <cellStyle name="Millares 107 4 2 5" xfId="10953" xr:uid="{00000000-0005-0000-0000-000058100000}"/>
    <cellStyle name="Millares 107 4 2 5 2" xfId="24452" xr:uid="{00000000-0005-0000-0000-000059100000}"/>
    <cellStyle name="Millares 107 4 2 5 3" xfId="33056" xr:uid="{EEA74D20-1F0E-4A60-A4FA-0D5DA5153381}"/>
    <cellStyle name="Millares 107 4 2 6" xfId="16370" xr:uid="{00000000-0005-0000-0000-00005A100000}"/>
    <cellStyle name="Millares 107 4 2 7" xfId="29929" xr:uid="{FD8D782E-B020-46E9-847A-959271BDCBE3}"/>
    <cellStyle name="Millares 107 4 3" xfId="1043" xr:uid="{00000000-0005-0000-0000-00005B100000}"/>
    <cellStyle name="Millares 107 4 3 2" xfId="5845" xr:uid="{00000000-0005-0000-0000-00005C100000}"/>
    <cellStyle name="Millares 107 4 3 2 2" xfId="14355" xr:uid="{00000000-0005-0000-0000-00005D100000}"/>
    <cellStyle name="Millares 107 4 3 2 2 2" xfId="27894" xr:uid="{00000000-0005-0000-0000-00005E100000}"/>
    <cellStyle name="Millares 107 4 3 2 2 3" xfId="22742" xr:uid="{00000000-0005-0000-0000-00005F100000}"/>
    <cellStyle name="Millares 107 4 3 2 3" xfId="20981" xr:uid="{00000000-0005-0000-0000-000060100000}"/>
    <cellStyle name="Millares 107 4 3 2 4" xfId="37666" xr:uid="{5D75F1A3-5766-41F7-A359-23713535EA2C}"/>
    <cellStyle name="Millares 107 4 3 3" xfId="4053" xr:uid="{00000000-0005-0000-0000-000061100000}"/>
    <cellStyle name="Millares 107 4 3 3 2" xfId="12623" xr:uid="{00000000-0005-0000-0000-000062100000}"/>
    <cellStyle name="Millares 107 4 3 3 2 2" xfId="26167" xr:uid="{00000000-0005-0000-0000-000063100000}"/>
    <cellStyle name="Millares 107 4 3 3 3" xfId="19243" xr:uid="{00000000-0005-0000-0000-000064100000}"/>
    <cellStyle name="Millares 107 4 3 3 4" xfId="35928" xr:uid="{C707DBBD-863F-4996-9E7B-7110A9AD43FD}"/>
    <cellStyle name="Millares 107 4 3 4" xfId="10955" xr:uid="{00000000-0005-0000-0000-000065100000}"/>
    <cellStyle name="Millares 107 4 3 4 2" xfId="24454" xr:uid="{00000000-0005-0000-0000-000066100000}"/>
    <cellStyle name="Millares 107 4 3 4 3" xfId="33058" xr:uid="{B8FBC921-F47D-4F37-B832-CF8D44F115C7}"/>
    <cellStyle name="Millares 107 4 3 5" xfId="16372" xr:uid="{00000000-0005-0000-0000-000067100000}"/>
    <cellStyle name="Millares 107 4 3 6" xfId="29931" xr:uid="{8079B72D-44B7-4E62-84B3-A5574D7F15E3}"/>
    <cellStyle name="Millares 107 4 4" xfId="5842" xr:uid="{00000000-0005-0000-0000-000068100000}"/>
    <cellStyle name="Millares 107 4 4 2" xfId="14352" xr:uid="{00000000-0005-0000-0000-000069100000}"/>
    <cellStyle name="Millares 107 4 4 2 2" xfId="27891" xr:uid="{00000000-0005-0000-0000-00006A100000}"/>
    <cellStyle name="Millares 107 4 4 2 3" xfId="22739" xr:uid="{00000000-0005-0000-0000-00006B100000}"/>
    <cellStyle name="Millares 107 4 4 3" xfId="20978" xr:uid="{00000000-0005-0000-0000-00006C100000}"/>
    <cellStyle name="Millares 107 4 4 4" xfId="37663" xr:uid="{79B140B7-5E64-4B4A-A6D3-02B10864E38F}"/>
    <cellStyle name="Millares 107 4 5" xfId="4050" xr:uid="{00000000-0005-0000-0000-00006D100000}"/>
    <cellStyle name="Millares 107 4 5 2" xfId="12620" xr:uid="{00000000-0005-0000-0000-00006E100000}"/>
    <cellStyle name="Millares 107 4 5 2 2" xfId="26164" xr:uid="{00000000-0005-0000-0000-00006F100000}"/>
    <cellStyle name="Millares 107 4 5 3" xfId="19240" xr:uid="{00000000-0005-0000-0000-000070100000}"/>
    <cellStyle name="Millares 107 4 5 4" xfId="35925" xr:uid="{0BEB50D5-C612-4CDA-AB04-25A4C7F673EC}"/>
    <cellStyle name="Millares 107 4 6" xfId="10952" xr:uid="{00000000-0005-0000-0000-000071100000}"/>
    <cellStyle name="Millares 107 4 6 2" xfId="24451" xr:uid="{00000000-0005-0000-0000-000072100000}"/>
    <cellStyle name="Millares 107 4 6 3" xfId="33055" xr:uid="{7582D540-B090-447D-A4FF-CC0D7BC6A4CD}"/>
    <cellStyle name="Millares 107 4 7" xfId="16369" xr:uid="{00000000-0005-0000-0000-000073100000}"/>
    <cellStyle name="Millares 107 4 8" xfId="29928" xr:uid="{5DD29B95-E5B2-4BD6-AE84-40CA6D9AE780}"/>
    <cellStyle name="Millares 107 5" xfId="1044" xr:uid="{00000000-0005-0000-0000-000074100000}"/>
    <cellStyle name="Millares 107 5 2" xfId="1045" xr:uid="{00000000-0005-0000-0000-000075100000}"/>
    <cellStyle name="Millares 107 5 2 2" xfId="1046" xr:uid="{00000000-0005-0000-0000-000076100000}"/>
    <cellStyle name="Millares 107 5 2 2 2" xfId="5848" xr:uid="{00000000-0005-0000-0000-000077100000}"/>
    <cellStyle name="Millares 107 5 2 2 2 2" xfId="14358" xr:uid="{00000000-0005-0000-0000-000078100000}"/>
    <cellStyle name="Millares 107 5 2 2 2 2 2" xfId="27897" xr:uid="{00000000-0005-0000-0000-000079100000}"/>
    <cellStyle name="Millares 107 5 2 2 2 2 3" xfId="22745" xr:uid="{00000000-0005-0000-0000-00007A100000}"/>
    <cellStyle name="Millares 107 5 2 2 2 3" xfId="20984" xr:uid="{00000000-0005-0000-0000-00007B100000}"/>
    <cellStyle name="Millares 107 5 2 2 2 4" xfId="37669" xr:uid="{BC7EA607-093E-48BB-A73E-A6BA8A121092}"/>
    <cellStyle name="Millares 107 5 2 2 3" xfId="4056" xr:uid="{00000000-0005-0000-0000-00007C100000}"/>
    <cellStyle name="Millares 107 5 2 2 3 2" xfId="12626" xr:uid="{00000000-0005-0000-0000-00007D100000}"/>
    <cellStyle name="Millares 107 5 2 2 3 2 2" xfId="26170" xr:uid="{00000000-0005-0000-0000-00007E100000}"/>
    <cellStyle name="Millares 107 5 2 2 3 3" xfId="19246" xr:uid="{00000000-0005-0000-0000-00007F100000}"/>
    <cellStyle name="Millares 107 5 2 2 3 4" xfId="35931" xr:uid="{ADA8A39D-1B8F-4F02-B6ED-742B0158D5E0}"/>
    <cellStyle name="Millares 107 5 2 2 4" xfId="10958" xr:uid="{00000000-0005-0000-0000-000080100000}"/>
    <cellStyle name="Millares 107 5 2 2 4 2" xfId="24457" xr:uid="{00000000-0005-0000-0000-000081100000}"/>
    <cellStyle name="Millares 107 5 2 2 4 3" xfId="33061" xr:uid="{627BC100-E6B8-41B3-935B-13AA2D665576}"/>
    <cellStyle name="Millares 107 5 2 2 5" xfId="16375" xr:uid="{00000000-0005-0000-0000-000082100000}"/>
    <cellStyle name="Millares 107 5 2 2 6" xfId="29934" xr:uid="{05CEBC21-BCE0-4215-8005-CC73E1191759}"/>
    <cellStyle name="Millares 107 5 2 3" xfId="5847" xr:uid="{00000000-0005-0000-0000-000083100000}"/>
    <cellStyle name="Millares 107 5 2 3 2" xfId="14357" xr:uid="{00000000-0005-0000-0000-000084100000}"/>
    <cellStyle name="Millares 107 5 2 3 2 2" xfId="27896" xr:uid="{00000000-0005-0000-0000-000085100000}"/>
    <cellStyle name="Millares 107 5 2 3 2 3" xfId="22744" xr:uid="{00000000-0005-0000-0000-000086100000}"/>
    <cellStyle name="Millares 107 5 2 3 3" xfId="20983" xr:uid="{00000000-0005-0000-0000-000087100000}"/>
    <cellStyle name="Millares 107 5 2 3 4" xfId="37668" xr:uid="{48883504-FF10-4ED1-84F7-6C7C2C3A87C9}"/>
    <cellStyle name="Millares 107 5 2 4" xfId="4055" xr:uid="{00000000-0005-0000-0000-000088100000}"/>
    <cellStyle name="Millares 107 5 2 4 2" xfId="12625" xr:uid="{00000000-0005-0000-0000-000089100000}"/>
    <cellStyle name="Millares 107 5 2 4 2 2" xfId="26169" xr:uid="{00000000-0005-0000-0000-00008A100000}"/>
    <cellStyle name="Millares 107 5 2 4 3" xfId="19245" xr:uid="{00000000-0005-0000-0000-00008B100000}"/>
    <cellStyle name="Millares 107 5 2 4 4" xfId="35930" xr:uid="{42F633E3-06A5-421E-9967-74CF23C8DD0D}"/>
    <cellStyle name="Millares 107 5 2 5" xfId="10957" xr:uid="{00000000-0005-0000-0000-00008C100000}"/>
    <cellStyle name="Millares 107 5 2 5 2" xfId="24456" xr:uid="{00000000-0005-0000-0000-00008D100000}"/>
    <cellStyle name="Millares 107 5 2 5 3" xfId="33060" xr:uid="{B5B3E1F9-78B9-40EB-91C5-E4D79D8E0C7D}"/>
    <cellStyle name="Millares 107 5 2 6" xfId="16374" xr:uid="{00000000-0005-0000-0000-00008E100000}"/>
    <cellStyle name="Millares 107 5 2 7" xfId="29933" xr:uid="{F1AFCE34-08B7-4540-826F-E27AC02E83A4}"/>
    <cellStyle name="Millares 107 5 3" xfId="1047" xr:uid="{00000000-0005-0000-0000-00008F100000}"/>
    <cellStyle name="Millares 107 5 3 2" xfId="5849" xr:uid="{00000000-0005-0000-0000-000090100000}"/>
    <cellStyle name="Millares 107 5 3 2 2" xfId="14359" xr:uid="{00000000-0005-0000-0000-000091100000}"/>
    <cellStyle name="Millares 107 5 3 2 2 2" xfId="27898" xr:uid="{00000000-0005-0000-0000-000092100000}"/>
    <cellStyle name="Millares 107 5 3 2 2 3" xfId="22746" xr:uid="{00000000-0005-0000-0000-000093100000}"/>
    <cellStyle name="Millares 107 5 3 2 3" xfId="20985" xr:uid="{00000000-0005-0000-0000-000094100000}"/>
    <cellStyle name="Millares 107 5 3 2 4" xfId="37670" xr:uid="{0FE2C46C-F96B-4C81-8E69-F5D435952CFF}"/>
    <cellStyle name="Millares 107 5 3 3" xfId="4057" xr:uid="{00000000-0005-0000-0000-000095100000}"/>
    <cellStyle name="Millares 107 5 3 3 2" xfId="12627" xr:uid="{00000000-0005-0000-0000-000096100000}"/>
    <cellStyle name="Millares 107 5 3 3 2 2" xfId="26171" xr:uid="{00000000-0005-0000-0000-000097100000}"/>
    <cellStyle name="Millares 107 5 3 3 3" xfId="19247" xr:uid="{00000000-0005-0000-0000-000098100000}"/>
    <cellStyle name="Millares 107 5 3 3 4" xfId="35932" xr:uid="{F6723911-100F-43D4-A6D9-3E71D53E2C4C}"/>
    <cellStyle name="Millares 107 5 3 4" xfId="10959" xr:uid="{00000000-0005-0000-0000-000099100000}"/>
    <cellStyle name="Millares 107 5 3 4 2" xfId="24458" xr:uid="{00000000-0005-0000-0000-00009A100000}"/>
    <cellStyle name="Millares 107 5 3 4 3" xfId="33062" xr:uid="{2DE85F89-2DC4-4516-92E7-C72878B0E511}"/>
    <cellStyle name="Millares 107 5 3 5" xfId="16376" xr:uid="{00000000-0005-0000-0000-00009B100000}"/>
    <cellStyle name="Millares 107 5 3 6" xfId="29935" xr:uid="{3D9C3E79-33E6-4CDF-805E-0FC54B6024F2}"/>
    <cellStyle name="Millares 107 5 4" xfId="5846" xr:uid="{00000000-0005-0000-0000-00009C100000}"/>
    <cellStyle name="Millares 107 5 4 2" xfId="14356" xr:uid="{00000000-0005-0000-0000-00009D100000}"/>
    <cellStyle name="Millares 107 5 4 2 2" xfId="27895" xr:uid="{00000000-0005-0000-0000-00009E100000}"/>
    <cellStyle name="Millares 107 5 4 2 3" xfId="22743" xr:uid="{00000000-0005-0000-0000-00009F100000}"/>
    <cellStyle name="Millares 107 5 4 3" xfId="20982" xr:uid="{00000000-0005-0000-0000-0000A0100000}"/>
    <cellStyle name="Millares 107 5 4 4" xfId="37667" xr:uid="{0DFE2AE7-4BD2-4E14-A6AC-9822CE0BC241}"/>
    <cellStyle name="Millares 107 5 5" xfId="4054" xr:uid="{00000000-0005-0000-0000-0000A1100000}"/>
    <cellStyle name="Millares 107 5 5 2" xfId="12624" xr:uid="{00000000-0005-0000-0000-0000A2100000}"/>
    <cellStyle name="Millares 107 5 5 2 2" xfId="26168" xr:uid="{00000000-0005-0000-0000-0000A3100000}"/>
    <cellStyle name="Millares 107 5 5 3" xfId="19244" xr:uid="{00000000-0005-0000-0000-0000A4100000}"/>
    <cellStyle name="Millares 107 5 5 4" xfId="35929" xr:uid="{AA5DEC10-7922-47B4-89D1-FCA5631E8E17}"/>
    <cellStyle name="Millares 107 5 6" xfId="10956" xr:uid="{00000000-0005-0000-0000-0000A5100000}"/>
    <cellStyle name="Millares 107 5 6 2" xfId="24455" xr:uid="{00000000-0005-0000-0000-0000A6100000}"/>
    <cellStyle name="Millares 107 5 6 3" xfId="33059" xr:uid="{5D238BE3-3DDE-40BD-8847-E9F097677470}"/>
    <cellStyle name="Millares 107 5 7" xfId="16373" xr:uid="{00000000-0005-0000-0000-0000A7100000}"/>
    <cellStyle name="Millares 107 5 8" xfId="29932" xr:uid="{71730556-8004-4C13-B57A-00A71BE5B27A}"/>
    <cellStyle name="Millares 107 6" xfId="1048" xr:uid="{00000000-0005-0000-0000-0000A8100000}"/>
    <cellStyle name="Millares 107 6 2" xfId="1049" xr:uid="{00000000-0005-0000-0000-0000A9100000}"/>
    <cellStyle name="Millares 107 6 2 2" xfId="1050" xr:uid="{00000000-0005-0000-0000-0000AA100000}"/>
    <cellStyle name="Millares 107 6 2 2 2" xfId="5852" xr:uid="{00000000-0005-0000-0000-0000AB100000}"/>
    <cellStyle name="Millares 107 6 2 2 2 2" xfId="14362" xr:uid="{00000000-0005-0000-0000-0000AC100000}"/>
    <cellStyle name="Millares 107 6 2 2 2 2 2" xfId="27901" xr:uid="{00000000-0005-0000-0000-0000AD100000}"/>
    <cellStyle name="Millares 107 6 2 2 2 2 3" xfId="22749" xr:uid="{00000000-0005-0000-0000-0000AE100000}"/>
    <cellStyle name="Millares 107 6 2 2 2 3" xfId="20988" xr:uid="{00000000-0005-0000-0000-0000AF100000}"/>
    <cellStyle name="Millares 107 6 2 2 2 4" xfId="37673" xr:uid="{B0BB784E-8780-461A-A891-47FA6EECACD6}"/>
    <cellStyle name="Millares 107 6 2 2 3" xfId="4060" xr:uid="{00000000-0005-0000-0000-0000B0100000}"/>
    <cellStyle name="Millares 107 6 2 2 3 2" xfId="12630" xr:uid="{00000000-0005-0000-0000-0000B1100000}"/>
    <cellStyle name="Millares 107 6 2 2 3 2 2" xfId="26174" xr:uid="{00000000-0005-0000-0000-0000B2100000}"/>
    <cellStyle name="Millares 107 6 2 2 3 3" xfId="19250" xr:uid="{00000000-0005-0000-0000-0000B3100000}"/>
    <cellStyle name="Millares 107 6 2 2 3 4" xfId="35935" xr:uid="{676C4687-83D9-45EF-B71D-E06E84A69275}"/>
    <cellStyle name="Millares 107 6 2 2 4" xfId="10962" xr:uid="{00000000-0005-0000-0000-0000B4100000}"/>
    <cellStyle name="Millares 107 6 2 2 4 2" xfId="24461" xr:uid="{00000000-0005-0000-0000-0000B5100000}"/>
    <cellStyle name="Millares 107 6 2 2 4 3" xfId="33065" xr:uid="{BE35DDE4-63E9-4CB2-8269-F731E7A2292F}"/>
    <cellStyle name="Millares 107 6 2 2 5" xfId="16379" xr:uid="{00000000-0005-0000-0000-0000B6100000}"/>
    <cellStyle name="Millares 107 6 2 2 6" xfId="29938" xr:uid="{AFAE31EC-50B5-4A4C-A8F3-FF89DAECB0ED}"/>
    <cellStyle name="Millares 107 6 2 3" xfId="5851" xr:uid="{00000000-0005-0000-0000-0000B7100000}"/>
    <cellStyle name="Millares 107 6 2 3 2" xfId="14361" xr:uid="{00000000-0005-0000-0000-0000B8100000}"/>
    <cellStyle name="Millares 107 6 2 3 2 2" xfId="27900" xr:uid="{00000000-0005-0000-0000-0000B9100000}"/>
    <cellStyle name="Millares 107 6 2 3 2 3" xfId="22748" xr:uid="{00000000-0005-0000-0000-0000BA100000}"/>
    <cellStyle name="Millares 107 6 2 3 3" xfId="20987" xr:uid="{00000000-0005-0000-0000-0000BB100000}"/>
    <cellStyle name="Millares 107 6 2 3 4" xfId="37672" xr:uid="{7325A667-A241-460E-8A48-F7622C33DC5C}"/>
    <cellStyle name="Millares 107 6 2 4" xfId="4059" xr:uid="{00000000-0005-0000-0000-0000BC100000}"/>
    <cellStyle name="Millares 107 6 2 4 2" xfId="12629" xr:uid="{00000000-0005-0000-0000-0000BD100000}"/>
    <cellStyle name="Millares 107 6 2 4 2 2" xfId="26173" xr:uid="{00000000-0005-0000-0000-0000BE100000}"/>
    <cellStyle name="Millares 107 6 2 4 3" xfId="19249" xr:uid="{00000000-0005-0000-0000-0000BF100000}"/>
    <cellStyle name="Millares 107 6 2 4 4" xfId="35934" xr:uid="{608FE568-CA76-4C2D-8BFA-E3A5280A09ED}"/>
    <cellStyle name="Millares 107 6 2 5" xfId="10961" xr:uid="{00000000-0005-0000-0000-0000C0100000}"/>
    <cellStyle name="Millares 107 6 2 5 2" xfId="24460" xr:uid="{00000000-0005-0000-0000-0000C1100000}"/>
    <cellStyle name="Millares 107 6 2 5 3" xfId="33064" xr:uid="{C64B02BF-F0C8-4FD0-A702-E148BE98DB13}"/>
    <cellStyle name="Millares 107 6 2 6" xfId="16378" xr:uid="{00000000-0005-0000-0000-0000C2100000}"/>
    <cellStyle name="Millares 107 6 2 7" xfId="29937" xr:uid="{7A1CFA06-D2AD-4C41-9501-5BCD0157C5D1}"/>
    <cellStyle name="Millares 107 6 3" xfId="1051" xr:uid="{00000000-0005-0000-0000-0000C3100000}"/>
    <cellStyle name="Millares 107 6 3 2" xfId="5853" xr:uid="{00000000-0005-0000-0000-0000C4100000}"/>
    <cellStyle name="Millares 107 6 3 2 2" xfId="14363" xr:uid="{00000000-0005-0000-0000-0000C5100000}"/>
    <cellStyle name="Millares 107 6 3 2 2 2" xfId="27902" xr:uid="{00000000-0005-0000-0000-0000C6100000}"/>
    <cellStyle name="Millares 107 6 3 2 2 3" xfId="22750" xr:uid="{00000000-0005-0000-0000-0000C7100000}"/>
    <cellStyle name="Millares 107 6 3 2 3" xfId="20989" xr:uid="{00000000-0005-0000-0000-0000C8100000}"/>
    <cellStyle name="Millares 107 6 3 2 4" xfId="37674" xr:uid="{8DB28D1F-2C59-4F70-9190-8A93A866A207}"/>
    <cellStyle name="Millares 107 6 3 3" xfId="4061" xr:uid="{00000000-0005-0000-0000-0000C9100000}"/>
    <cellStyle name="Millares 107 6 3 3 2" xfId="12631" xr:uid="{00000000-0005-0000-0000-0000CA100000}"/>
    <cellStyle name="Millares 107 6 3 3 2 2" xfId="26175" xr:uid="{00000000-0005-0000-0000-0000CB100000}"/>
    <cellStyle name="Millares 107 6 3 3 3" xfId="19251" xr:uid="{00000000-0005-0000-0000-0000CC100000}"/>
    <cellStyle name="Millares 107 6 3 3 4" xfId="35936" xr:uid="{C7884109-879D-4837-A6AD-84510DBBDD17}"/>
    <cellStyle name="Millares 107 6 3 4" xfId="10963" xr:uid="{00000000-0005-0000-0000-0000CD100000}"/>
    <cellStyle name="Millares 107 6 3 4 2" xfId="24462" xr:uid="{00000000-0005-0000-0000-0000CE100000}"/>
    <cellStyle name="Millares 107 6 3 4 3" xfId="33066" xr:uid="{54AACD2D-B0C5-4CF2-898F-7030E82633AD}"/>
    <cellStyle name="Millares 107 6 3 5" xfId="16380" xr:uid="{00000000-0005-0000-0000-0000CF100000}"/>
    <cellStyle name="Millares 107 6 3 6" xfId="29939" xr:uid="{49CFBD44-A9AA-4BBB-94E1-5CD955F3970E}"/>
    <cellStyle name="Millares 107 6 4" xfId="5850" xr:uid="{00000000-0005-0000-0000-0000D0100000}"/>
    <cellStyle name="Millares 107 6 4 2" xfId="14360" xr:uid="{00000000-0005-0000-0000-0000D1100000}"/>
    <cellStyle name="Millares 107 6 4 2 2" xfId="27899" xr:uid="{00000000-0005-0000-0000-0000D2100000}"/>
    <cellStyle name="Millares 107 6 4 2 3" xfId="22747" xr:uid="{00000000-0005-0000-0000-0000D3100000}"/>
    <cellStyle name="Millares 107 6 4 3" xfId="20986" xr:uid="{00000000-0005-0000-0000-0000D4100000}"/>
    <cellStyle name="Millares 107 6 4 4" xfId="37671" xr:uid="{C05AF007-8819-4ECA-BCDC-E9BA3CDB9F16}"/>
    <cellStyle name="Millares 107 6 5" xfId="4058" xr:uid="{00000000-0005-0000-0000-0000D5100000}"/>
    <cellStyle name="Millares 107 6 5 2" xfId="12628" xr:uid="{00000000-0005-0000-0000-0000D6100000}"/>
    <cellStyle name="Millares 107 6 5 2 2" xfId="26172" xr:uid="{00000000-0005-0000-0000-0000D7100000}"/>
    <cellStyle name="Millares 107 6 5 3" xfId="19248" xr:uid="{00000000-0005-0000-0000-0000D8100000}"/>
    <cellStyle name="Millares 107 6 5 4" xfId="35933" xr:uid="{E32395E6-D740-4D6A-BBCE-358D7F61DF08}"/>
    <cellStyle name="Millares 107 6 6" xfId="10960" xr:uid="{00000000-0005-0000-0000-0000D9100000}"/>
    <cellStyle name="Millares 107 6 6 2" xfId="24459" xr:uid="{00000000-0005-0000-0000-0000DA100000}"/>
    <cellStyle name="Millares 107 6 6 3" xfId="33063" xr:uid="{8982BBE8-2F74-4FBE-8D32-C459E48EF8EF}"/>
    <cellStyle name="Millares 107 6 7" xfId="16377" xr:uid="{00000000-0005-0000-0000-0000DB100000}"/>
    <cellStyle name="Millares 107 6 8" xfId="29936" xr:uid="{5C2466B8-CE32-4AA9-8762-4B69850576A3}"/>
    <cellStyle name="Millares 107 7" xfId="1052" xr:uid="{00000000-0005-0000-0000-0000DC100000}"/>
    <cellStyle name="Millares 107 7 2" xfId="1053" xr:uid="{00000000-0005-0000-0000-0000DD100000}"/>
    <cellStyle name="Millares 107 7 2 2" xfId="1054" xr:uid="{00000000-0005-0000-0000-0000DE100000}"/>
    <cellStyle name="Millares 107 7 2 2 2" xfId="5856" xr:uid="{00000000-0005-0000-0000-0000DF100000}"/>
    <cellStyle name="Millares 107 7 2 2 2 2" xfId="14366" xr:uid="{00000000-0005-0000-0000-0000E0100000}"/>
    <cellStyle name="Millares 107 7 2 2 2 2 2" xfId="27905" xr:uid="{00000000-0005-0000-0000-0000E1100000}"/>
    <cellStyle name="Millares 107 7 2 2 2 2 3" xfId="22753" xr:uid="{00000000-0005-0000-0000-0000E2100000}"/>
    <cellStyle name="Millares 107 7 2 2 2 3" xfId="20992" xr:uid="{00000000-0005-0000-0000-0000E3100000}"/>
    <cellStyle name="Millares 107 7 2 2 2 4" xfId="37677" xr:uid="{28D17160-35E1-4091-A6DD-AE2F45D89BE2}"/>
    <cellStyle name="Millares 107 7 2 2 3" xfId="4064" xr:uid="{00000000-0005-0000-0000-0000E4100000}"/>
    <cellStyle name="Millares 107 7 2 2 3 2" xfId="12634" xr:uid="{00000000-0005-0000-0000-0000E5100000}"/>
    <cellStyle name="Millares 107 7 2 2 3 2 2" xfId="26178" xr:uid="{00000000-0005-0000-0000-0000E6100000}"/>
    <cellStyle name="Millares 107 7 2 2 3 3" xfId="19254" xr:uid="{00000000-0005-0000-0000-0000E7100000}"/>
    <cellStyle name="Millares 107 7 2 2 3 4" xfId="35939" xr:uid="{CD40D0E1-AAA6-403C-BE4C-F74DD410E85E}"/>
    <cellStyle name="Millares 107 7 2 2 4" xfId="10966" xr:uid="{00000000-0005-0000-0000-0000E8100000}"/>
    <cellStyle name="Millares 107 7 2 2 4 2" xfId="24465" xr:uid="{00000000-0005-0000-0000-0000E9100000}"/>
    <cellStyle name="Millares 107 7 2 2 4 3" xfId="33069" xr:uid="{F4E04D10-5115-4C35-8A16-5210657CC99D}"/>
    <cellStyle name="Millares 107 7 2 2 5" xfId="16383" xr:uid="{00000000-0005-0000-0000-0000EA100000}"/>
    <cellStyle name="Millares 107 7 2 2 6" xfId="29942" xr:uid="{3770AC8B-A8F6-4D0C-8E7C-B3E79E237BC8}"/>
    <cellStyle name="Millares 107 7 2 3" xfId="5855" xr:uid="{00000000-0005-0000-0000-0000EB100000}"/>
    <cellStyle name="Millares 107 7 2 3 2" xfId="14365" xr:uid="{00000000-0005-0000-0000-0000EC100000}"/>
    <cellStyle name="Millares 107 7 2 3 2 2" xfId="27904" xr:uid="{00000000-0005-0000-0000-0000ED100000}"/>
    <cellStyle name="Millares 107 7 2 3 2 3" xfId="22752" xr:uid="{00000000-0005-0000-0000-0000EE100000}"/>
    <cellStyle name="Millares 107 7 2 3 3" xfId="20991" xr:uid="{00000000-0005-0000-0000-0000EF100000}"/>
    <cellStyle name="Millares 107 7 2 3 4" xfId="37676" xr:uid="{A89025E3-8E15-4D27-B323-5F6E263DE92F}"/>
    <cellStyle name="Millares 107 7 2 4" xfId="4063" xr:uid="{00000000-0005-0000-0000-0000F0100000}"/>
    <cellStyle name="Millares 107 7 2 4 2" xfId="12633" xr:uid="{00000000-0005-0000-0000-0000F1100000}"/>
    <cellStyle name="Millares 107 7 2 4 2 2" xfId="26177" xr:uid="{00000000-0005-0000-0000-0000F2100000}"/>
    <cellStyle name="Millares 107 7 2 4 3" xfId="19253" xr:uid="{00000000-0005-0000-0000-0000F3100000}"/>
    <cellStyle name="Millares 107 7 2 4 4" xfId="35938" xr:uid="{522D46B0-952F-403B-A3AF-57B78036BF8C}"/>
    <cellStyle name="Millares 107 7 2 5" xfId="10965" xr:uid="{00000000-0005-0000-0000-0000F4100000}"/>
    <cellStyle name="Millares 107 7 2 5 2" xfId="24464" xr:uid="{00000000-0005-0000-0000-0000F5100000}"/>
    <cellStyle name="Millares 107 7 2 5 3" xfId="33068" xr:uid="{BBBF8899-3291-40DE-86CC-31CCD987A197}"/>
    <cellStyle name="Millares 107 7 2 6" xfId="16382" xr:uid="{00000000-0005-0000-0000-0000F6100000}"/>
    <cellStyle name="Millares 107 7 2 7" xfId="29941" xr:uid="{678F34A4-946A-400A-AD30-14E6717E9D0B}"/>
    <cellStyle name="Millares 107 7 3" xfId="1055" xr:uid="{00000000-0005-0000-0000-0000F7100000}"/>
    <cellStyle name="Millares 107 7 3 2" xfId="5857" xr:uid="{00000000-0005-0000-0000-0000F8100000}"/>
    <cellStyle name="Millares 107 7 3 2 2" xfId="14367" xr:uid="{00000000-0005-0000-0000-0000F9100000}"/>
    <cellStyle name="Millares 107 7 3 2 2 2" xfId="27906" xr:uid="{00000000-0005-0000-0000-0000FA100000}"/>
    <cellStyle name="Millares 107 7 3 2 2 3" xfId="22754" xr:uid="{00000000-0005-0000-0000-0000FB100000}"/>
    <cellStyle name="Millares 107 7 3 2 3" xfId="20993" xr:uid="{00000000-0005-0000-0000-0000FC100000}"/>
    <cellStyle name="Millares 107 7 3 2 4" xfId="37678" xr:uid="{2D37B846-DBA5-4BAC-A786-9C9561C0AAC8}"/>
    <cellStyle name="Millares 107 7 3 3" xfId="4065" xr:uid="{00000000-0005-0000-0000-0000FD100000}"/>
    <cellStyle name="Millares 107 7 3 3 2" xfId="12635" xr:uid="{00000000-0005-0000-0000-0000FE100000}"/>
    <cellStyle name="Millares 107 7 3 3 2 2" xfId="26179" xr:uid="{00000000-0005-0000-0000-0000FF100000}"/>
    <cellStyle name="Millares 107 7 3 3 3" xfId="19255" xr:uid="{00000000-0005-0000-0000-000000110000}"/>
    <cellStyle name="Millares 107 7 3 3 4" xfId="35940" xr:uid="{3888BFE9-D38D-4957-A3E0-034EC3AF9913}"/>
    <cellStyle name="Millares 107 7 3 4" xfId="10967" xr:uid="{00000000-0005-0000-0000-000001110000}"/>
    <cellStyle name="Millares 107 7 3 4 2" xfId="24466" xr:uid="{00000000-0005-0000-0000-000002110000}"/>
    <cellStyle name="Millares 107 7 3 4 3" xfId="33070" xr:uid="{8CAE8F17-6B7F-48A8-B39A-AD7ADBCF79C5}"/>
    <cellStyle name="Millares 107 7 3 5" xfId="16384" xr:uid="{00000000-0005-0000-0000-000003110000}"/>
    <cellStyle name="Millares 107 7 3 6" xfId="29943" xr:uid="{D3DBA699-F66F-4F35-A6E0-BE85067D2327}"/>
    <cellStyle name="Millares 107 7 4" xfId="5854" xr:uid="{00000000-0005-0000-0000-000004110000}"/>
    <cellStyle name="Millares 107 7 4 2" xfId="14364" xr:uid="{00000000-0005-0000-0000-000005110000}"/>
    <cellStyle name="Millares 107 7 4 2 2" xfId="27903" xr:uid="{00000000-0005-0000-0000-000006110000}"/>
    <cellStyle name="Millares 107 7 4 2 3" xfId="22751" xr:uid="{00000000-0005-0000-0000-000007110000}"/>
    <cellStyle name="Millares 107 7 4 3" xfId="20990" xr:uid="{00000000-0005-0000-0000-000008110000}"/>
    <cellStyle name="Millares 107 7 4 4" xfId="37675" xr:uid="{4E75A87F-4D09-4363-A45A-97883F31803C}"/>
    <cellStyle name="Millares 107 7 5" xfId="4062" xr:uid="{00000000-0005-0000-0000-000009110000}"/>
    <cellStyle name="Millares 107 7 5 2" xfId="12632" xr:uid="{00000000-0005-0000-0000-00000A110000}"/>
    <cellStyle name="Millares 107 7 5 2 2" xfId="26176" xr:uid="{00000000-0005-0000-0000-00000B110000}"/>
    <cellStyle name="Millares 107 7 5 3" xfId="19252" xr:uid="{00000000-0005-0000-0000-00000C110000}"/>
    <cellStyle name="Millares 107 7 5 4" xfId="35937" xr:uid="{B9C855E8-7900-40F6-812A-79DA0B43E107}"/>
    <cellStyle name="Millares 107 7 6" xfId="10964" xr:uid="{00000000-0005-0000-0000-00000D110000}"/>
    <cellStyle name="Millares 107 7 6 2" xfId="24463" xr:uid="{00000000-0005-0000-0000-00000E110000}"/>
    <cellStyle name="Millares 107 7 6 3" xfId="33067" xr:uid="{7BADF958-D178-474F-9E10-5231922F7B30}"/>
    <cellStyle name="Millares 107 7 7" xfId="16381" xr:uid="{00000000-0005-0000-0000-00000F110000}"/>
    <cellStyle name="Millares 107 7 8" xfId="29940" xr:uid="{48EE78FC-289F-45E2-8B3C-C8B71DDE1706}"/>
    <cellStyle name="Millares 107 8" xfId="1056" xr:uid="{00000000-0005-0000-0000-000010110000}"/>
    <cellStyle name="Millares 107 8 2" xfId="1057" xr:uid="{00000000-0005-0000-0000-000011110000}"/>
    <cellStyle name="Millares 107 8 2 2" xfId="1058" xr:uid="{00000000-0005-0000-0000-000012110000}"/>
    <cellStyle name="Millares 107 8 2 2 2" xfId="5860" xr:uid="{00000000-0005-0000-0000-000013110000}"/>
    <cellStyle name="Millares 107 8 2 2 2 2" xfId="14370" xr:uid="{00000000-0005-0000-0000-000014110000}"/>
    <cellStyle name="Millares 107 8 2 2 2 2 2" xfId="27909" xr:uid="{00000000-0005-0000-0000-000015110000}"/>
    <cellStyle name="Millares 107 8 2 2 2 2 3" xfId="22757" xr:uid="{00000000-0005-0000-0000-000016110000}"/>
    <cellStyle name="Millares 107 8 2 2 2 3" xfId="20996" xr:uid="{00000000-0005-0000-0000-000017110000}"/>
    <cellStyle name="Millares 107 8 2 2 2 4" xfId="37681" xr:uid="{18EF0708-834C-4DDD-8312-7585268543BE}"/>
    <cellStyle name="Millares 107 8 2 2 3" xfId="4068" xr:uid="{00000000-0005-0000-0000-000018110000}"/>
    <cellStyle name="Millares 107 8 2 2 3 2" xfId="12638" xr:uid="{00000000-0005-0000-0000-000019110000}"/>
    <cellStyle name="Millares 107 8 2 2 3 2 2" xfId="26182" xr:uid="{00000000-0005-0000-0000-00001A110000}"/>
    <cellStyle name="Millares 107 8 2 2 3 3" xfId="19258" xr:uid="{00000000-0005-0000-0000-00001B110000}"/>
    <cellStyle name="Millares 107 8 2 2 3 4" xfId="35943" xr:uid="{596449C6-8074-46A1-84CD-B1B1390AE9B0}"/>
    <cellStyle name="Millares 107 8 2 2 4" xfId="10970" xr:uid="{00000000-0005-0000-0000-00001C110000}"/>
    <cellStyle name="Millares 107 8 2 2 4 2" xfId="24469" xr:uid="{00000000-0005-0000-0000-00001D110000}"/>
    <cellStyle name="Millares 107 8 2 2 4 3" xfId="33073" xr:uid="{6068E676-7C3D-40A2-8212-CC4B45820184}"/>
    <cellStyle name="Millares 107 8 2 2 5" xfId="16387" xr:uid="{00000000-0005-0000-0000-00001E110000}"/>
    <cellStyle name="Millares 107 8 2 2 6" xfId="29946" xr:uid="{6D17A0D5-A1EA-4A1B-A6C8-95069BA00719}"/>
    <cellStyle name="Millares 107 8 2 3" xfId="5859" xr:uid="{00000000-0005-0000-0000-00001F110000}"/>
    <cellStyle name="Millares 107 8 2 3 2" xfId="14369" xr:uid="{00000000-0005-0000-0000-000020110000}"/>
    <cellStyle name="Millares 107 8 2 3 2 2" xfId="27908" xr:uid="{00000000-0005-0000-0000-000021110000}"/>
    <cellStyle name="Millares 107 8 2 3 2 3" xfId="22756" xr:uid="{00000000-0005-0000-0000-000022110000}"/>
    <cellStyle name="Millares 107 8 2 3 3" xfId="20995" xr:uid="{00000000-0005-0000-0000-000023110000}"/>
    <cellStyle name="Millares 107 8 2 3 4" xfId="37680" xr:uid="{C770090D-6882-49A4-8DD8-304563D08A57}"/>
    <cellStyle name="Millares 107 8 2 4" xfId="4067" xr:uid="{00000000-0005-0000-0000-000024110000}"/>
    <cellStyle name="Millares 107 8 2 4 2" xfId="12637" xr:uid="{00000000-0005-0000-0000-000025110000}"/>
    <cellStyle name="Millares 107 8 2 4 2 2" xfId="26181" xr:uid="{00000000-0005-0000-0000-000026110000}"/>
    <cellStyle name="Millares 107 8 2 4 3" xfId="19257" xr:uid="{00000000-0005-0000-0000-000027110000}"/>
    <cellStyle name="Millares 107 8 2 4 4" xfId="35942" xr:uid="{DF1BB173-743E-4ED0-BA00-56CF10A2ACCF}"/>
    <cellStyle name="Millares 107 8 2 5" xfId="10969" xr:uid="{00000000-0005-0000-0000-000028110000}"/>
    <cellStyle name="Millares 107 8 2 5 2" xfId="24468" xr:uid="{00000000-0005-0000-0000-000029110000}"/>
    <cellStyle name="Millares 107 8 2 5 3" xfId="33072" xr:uid="{050B8933-7198-4E0D-AA6B-0F098258A3B7}"/>
    <cellStyle name="Millares 107 8 2 6" xfId="16386" xr:uid="{00000000-0005-0000-0000-00002A110000}"/>
    <cellStyle name="Millares 107 8 2 7" xfId="29945" xr:uid="{FF11D8D6-515D-42CE-85F3-D81829B0A725}"/>
    <cellStyle name="Millares 107 8 3" xfId="1059" xr:uid="{00000000-0005-0000-0000-00002B110000}"/>
    <cellStyle name="Millares 107 8 3 2" xfId="5861" xr:uid="{00000000-0005-0000-0000-00002C110000}"/>
    <cellStyle name="Millares 107 8 3 2 2" xfId="14371" xr:uid="{00000000-0005-0000-0000-00002D110000}"/>
    <cellStyle name="Millares 107 8 3 2 2 2" xfId="27910" xr:uid="{00000000-0005-0000-0000-00002E110000}"/>
    <cellStyle name="Millares 107 8 3 2 2 3" xfId="22758" xr:uid="{00000000-0005-0000-0000-00002F110000}"/>
    <cellStyle name="Millares 107 8 3 2 3" xfId="20997" xr:uid="{00000000-0005-0000-0000-000030110000}"/>
    <cellStyle name="Millares 107 8 3 2 4" xfId="37682" xr:uid="{567855B0-EFFD-4525-BAD0-8E77DABB9A90}"/>
    <cellStyle name="Millares 107 8 3 3" xfId="4069" xr:uid="{00000000-0005-0000-0000-000031110000}"/>
    <cellStyle name="Millares 107 8 3 3 2" xfId="12639" xr:uid="{00000000-0005-0000-0000-000032110000}"/>
    <cellStyle name="Millares 107 8 3 3 2 2" xfId="26183" xr:uid="{00000000-0005-0000-0000-000033110000}"/>
    <cellStyle name="Millares 107 8 3 3 3" xfId="19259" xr:uid="{00000000-0005-0000-0000-000034110000}"/>
    <cellStyle name="Millares 107 8 3 3 4" xfId="35944" xr:uid="{74CD6803-E2AB-4C45-9AD0-1F3D1AAF84C9}"/>
    <cellStyle name="Millares 107 8 3 4" xfId="10971" xr:uid="{00000000-0005-0000-0000-000035110000}"/>
    <cellStyle name="Millares 107 8 3 4 2" xfId="24470" xr:uid="{00000000-0005-0000-0000-000036110000}"/>
    <cellStyle name="Millares 107 8 3 4 3" xfId="33074" xr:uid="{EDEACB75-1ECA-4E61-A0C9-D2214E65CD83}"/>
    <cellStyle name="Millares 107 8 3 5" xfId="16388" xr:uid="{00000000-0005-0000-0000-000037110000}"/>
    <cellStyle name="Millares 107 8 3 6" xfId="29947" xr:uid="{8DC4CD22-E849-48A9-B840-52DEE4FD8228}"/>
    <cellStyle name="Millares 107 8 4" xfId="5858" xr:uid="{00000000-0005-0000-0000-000038110000}"/>
    <cellStyle name="Millares 107 8 4 2" xfId="14368" xr:uid="{00000000-0005-0000-0000-000039110000}"/>
    <cellStyle name="Millares 107 8 4 2 2" xfId="27907" xr:uid="{00000000-0005-0000-0000-00003A110000}"/>
    <cellStyle name="Millares 107 8 4 2 3" xfId="22755" xr:uid="{00000000-0005-0000-0000-00003B110000}"/>
    <cellStyle name="Millares 107 8 4 3" xfId="20994" xr:uid="{00000000-0005-0000-0000-00003C110000}"/>
    <cellStyle name="Millares 107 8 4 4" xfId="37679" xr:uid="{2FAB6B44-9B71-4D80-A5BE-238B695B717C}"/>
    <cellStyle name="Millares 107 8 5" xfId="4066" xr:uid="{00000000-0005-0000-0000-00003D110000}"/>
    <cellStyle name="Millares 107 8 5 2" xfId="12636" xr:uid="{00000000-0005-0000-0000-00003E110000}"/>
    <cellStyle name="Millares 107 8 5 2 2" xfId="26180" xr:uid="{00000000-0005-0000-0000-00003F110000}"/>
    <cellStyle name="Millares 107 8 5 3" xfId="19256" xr:uid="{00000000-0005-0000-0000-000040110000}"/>
    <cellStyle name="Millares 107 8 5 4" xfId="35941" xr:uid="{156632BC-41C7-42C5-ABC9-C94316516EC4}"/>
    <cellStyle name="Millares 107 8 6" xfId="10968" xr:uid="{00000000-0005-0000-0000-000041110000}"/>
    <cellStyle name="Millares 107 8 6 2" xfId="24467" xr:uid="{00000000-0005-0000-0000-000042110000}"/>
    <cellStyle name="Millares 107 8 6 3" xfId="33071" xr:uid="{5A229C45-7E6F-421B-9C83-D72455886227}"/>
    <cellStyle name="Millares 107 8 7" xfId="16385" xr:uid="{00000000-0005-0000-0000-000043110000}"/>
    <cellStyle name="Millares 107 8 8" xfId="29944" xr:uid="{6132CE8E-B94B-47DE-B85C-46D4E5F88737}"/>
    <cellStyle name="Millares 107 9" xfId="1060" xr:uid="{00000000-0005-0000-0000-000044110000}"/>
    <cellStyle name="Millares 107 9 2" xfId="1061" xr:uid="{00000000-0005-0000-0000-000045110000}"/>
    <cellStyle name="Millares 107 9 2 2" xfId="1062" xr:uid="{00000000-0005-0000-0000-000046110000}"/>
    <cellStyle name="Millares 107 9 2 2 2" xfId="5864" xr:uid="{00000000-0005-0000-0000-000047110000}"/>
    <cellStyle name="Millares 107 9 2 2 2 2" xfId="14374" xr:uid="{00000000-0005-0000-0000-000048110000}"/>
    <cellStyle name="Millares 107 9 2 2 2 2 2" xfId="27913" xr:uid="{00000000-0005-0000-0000-000049110000}"/>
    <cellStyle name="Millares 107 9 2 2 2 2 3" xfId="22761" xr:uid="{00000000-0005-0000-0000-00004A110000}"/>
    <cellStyle name="Millares 107 9 2 2 2 3" xfId="21000" xr:uid="{00000000-0005-0000-0000-00004B110000}"/>
    <cellStyle name="Millares 107 9 2 2 2 4" xfId="37685" xr:uid="{CBBA2D12-EA96-4703-AD64-DD10F9FEA703}"/>
    <cellStyle name="Millares 107 9 2 2 3" xfId="4072" xr:uid="{00000000-0005-0000-0000-00004C110000}"/>
    <cellStyle name="Millares 107 9 2 2 3 2" xfId="12642" xr:uid="{00000000-0005-0000-0000-00004D110000}"/>
    <cellStyle name="Millares 107 9 2 2 3 2 2" xfId="26186" xr:uid="{00000000-0005-0000-0000-00004E110000}"/>
    <cellStyle name="Millares 107 9 2 2 3 3" xfId="19262" xr:uid="{00000000-0005-0000-0000-00004F110000}"/>
    <cellStyle name="Millares 107 9 2 2 3 4" xfId="35947" xr:uid="{88C3DA5C-EE4E-4B97-ADD3-55A7FADC1D74}"/>
    <cellStyle name="Millares 107 9 2 2 4" xfId="10974" xr:uid="{00000000-0005-0000-0000-000050110000}"/>
    <cellStyle name="Millares 107 9 2 2 4 2" xfId="24473" xr:uid="{00000000-0005-0000-0000-000051110000}"/>
    <cellStyle name="Millares 107 9 2 2 4 3" xfId="33077" xr:uid="{A9221B87-4AB3-491A-9150-C91F8E0B73A0}"/>
    <cellStyle name="Millares 107 9 2 2 5" xfId="16391" xr:uid="{00000000-0005-0000-0000-000052110000}"/>
    <cellStyle name="Millares 107 9 2 2 6" xfId="29950" xr:uid="{B6A45095-629B-4490-A769-CB221D950705}"/>
    <cellStyle name="Millares 107 9 2 3" xfId="5863" xr:uid="{00000000-0005-0000-0000-000053110000}"/>
    <cellStyle name="Millares 107 9 2 3 2" xfId="14373" xr:uid="{00000000-0005-0000-0000-000054110000}"/>
    <cellStyle name="Millares 107 9 2 3 2 2" xfId="27912" xr:uid="{00000000-0005-0000-0000-000055110000}"/>
    <cellStyle name="Millares 107 9 2 3 2 3" xfId="22760" xr:uid="{00000000-0005-0000-0000-000056110000}"/>
    <cellStyle name="Millares 107 9 2 3 3" xfId="20999" xr:uid="{00000000-0005-0000-0000-000057110000}"/>
    <cellStyle name="Millares 107 9 2 3 4" xfId="37684" xr:uid="{9D70F91F-5487-4F35-B66C-B9A9645D6A96}"/>
    <cellStyle name="Millares 107 9 2 4" xfId="4071" xr:uid="{00000000-0005-0000-0000-000058110000}"/>
    <cellStyle name="Millares 107 9 2 4 2" xfId="12641" xr:uid="{00000000-0005-0000-0000-000059110000}"/>
    <cellStyle name="Millares 107 9 2 4 2 2" xfId="26185" xr:uid="{00000000-0005-0000-0000-00005A110000}"/>
    <cellStyle name="Millares 107 9 2 4 3" xfId="19261" xr:uid="{00000000-0005-0000-0000-00005B110000}"/>
    <cellStyle name="Millares 107 9 2 4 4" xfId="35946" xr:uid="{39A592A4-F573-427D-B1B4-79EA93476D07}"/>
    <cellStyle name="Millares 107 9 2 5" xfId="10973" xr:uid="{00000000-0005-0000-0000-00005C110000}"/>
    <cellStyle name="Millares 107 9 2 5 2" xfId="24472" xr:uid="{00000000-0005-0000-0000-00005D110000}"/>
    <cellStyle name="Millares 107 9 2 5 3" xfId="33076" xr:uid="{B488AC7E-5784-4793-9427-F6661B276643}"/>
    <cellStyle name="Millares 107 9 2 6" xfId="16390" xr:uid="{00000000-0005-0000-0000-00005E110000}"/>
    <cellStyle name="Millares 107 9 2 7" xfId="29949" xr:uid="{B34F8D26-AE2B-4F7B-A1E7-D25F6B99691A}"/>
    <cellStyle name="Millares 107 9 3" xfId="1063" xr:uid="{00000000-0005-0000-0000-00005F110000}"/>
    <cellStyle name="Millares 107 9 3 2" xfId="5865" xr:uid="{00000000-0005-0000-0000-000060110000}"/>
    <cellStyle name="Millares 107 9 3 2 2" xfId="14375" xr:uid="{00000000-0005-0000-0000-000061110000}"/>
    <cellStyle name="Millares 107 9 3 2 2 2" xfId="27914" xr:uid="{00000000-0005-0000-0000-000062110000}"/>
    <cellStyle name="Millares 107 9 3 2 2 3" xfId="22762" xr:uid="{00000000-0005-0000-0000-000063110000}"/>
    <cellStyle name="Millares 107 9 3 2 3" xfId="21001" xr:uid="{00000000-0005-0000-0000-000064110000}"/>
    <cellStyle name="Millares 107 9 3 2 4" xfId="37686" xr:uid="{5D7BD61F-88DE-4341-A8EC-0B574F70D34C}"/>
    <cellStyle name="Millares 107 9 3 3" xfId="4073" xr:uid="{00000000-0005-0000-0000-000065110000}"/>
    <cellStyle name="Millares 107 9 3 3 2" xfId="12643" xr:uid="{00000000-0005-0000-0000-000066110000}"/>
    <cellStyle name="Millares 107 9 3 3 2 2" xfId="26187" xr:uid="{00000000-0005-0000-0000-000067110000}"/>
    <cellStyle name="Millares 107 9 3 3 3" xfId="19263" xr:uid="{00000000-0005-0000-0000-000068110000}"/>
    <cellStyle name="Millares 107 9 3 3 4" xfId="35948" xr:uid="{ECC5315B-7DC1-468D-9CC0-CA6873E4CCE7}"/>
    <cellStyle name="Millares 107 9 3 4" xfId="10975" xr:uid="{00000000-0005-0000-0000-000069110000}"/>
    <cellStyle name="Millares 107 9 3 4 2" xfId="24474" xr:uid="{00000000-0005-0000-0000-00006A110000}"/>
    <cellStyle name="Millares 107 9 3 4 3" xfId="33078" xr:uid="{5EE51CE8-B1B2-4004-BC60-8F4E41270CC8}"/>
    <cellStyle name="Millares 107 9 3 5" xfId="16392" xr:uid="{00000000-0005-0000-0000-00006B110000}"/>
    <cellStyle name="Millares 107 9 3 6" xfId="29951" xr:uid="{46ED142F-978E-4414-92F9-B182D697415C}"/>
    <cellStyle name="Millares 107 9 4" xfId="5862" xr:uid="{00000000-0005-0000-0000-00006C110000}"/>
    <cellStyle name="Millares 107 9 4 2" xfId="14372" xr:uid="{00000000-0005-0000-0000-00006D110000}"/>
    <cellStyle name="Millares 107 9 4 2 2" xfId="27911" xr:uid="{00000000-0005-0000-0000-00006E110000}"/>
    <cellStyle name="Millares 107 9 4 2 3" xfId="22759" xr:uid="{00000000-0005-0000-0000-00006F110000}"/>
    <cellStyle name="Millares 107 9 4 3" xfId="20998" xr:uid="{00000000-0005-0000-0000-000070110000}"/>
    <cellStyle name="Millares 107 9 4 4" xfId="37683" xr:uid="{7C99F1DE-AF26-41E9-940B-C52648E1B7E4}"/>
    <cellStyle name="Millares 107 9 5" xfId="4070" xr:uid="{00000000-0005-0000-0000-000071110000}"/>
    <cellStyle name="Millares 107 9 5 2" xfId="12640" xr:uid="{00000000-0005-0000-0000-000072110000}"/>
    <cellStyle name="Millares 107 9 5 2 2" xfId="26184" xr:uid="{00000000-0005-0000-0000-000073110000}"/>
    <cellStyle name="Millares 107 9 5 3" xfId="19260" xr:uid="{00000000-0005-0000-0000-000074110000}"/>
    <cellStyle name="Millares 107 9 5 4" xfId="35945" xr:uid="{9AFF2269-85BF-415A-B98E-755238B54A8E}"/>
    <cellStyle name="Millares 107 9 6" xfId="10972" xr:uid="{00000000-0005-0000-0000-000075110000}"/>
    <cellStyle name="Millares 107 9 6 2" xfId="24471" xr:uid="{00000000-0005-0000-0000-000076110000}"/>
    <cellStyle name="Millares 107 9 6 3" xfId="33075" xr:uid="{BC7BD6E2-7467-4183-9973-D79334525F07}"/>
    <cellStyle name="Millares 107 9 7" xfId="16389" xr:uid="{00000000-0005-0000-0000-000077110000}"/>
    <cellStyle name="Millares 107 9 8" xfId="29948" xr:uid="{ECAD17A9-AB68-448C-9DBB-18DC919CE6CF}"/>
    <cellStyle name="Millares 108" xfId="1064" xr:uid="{00000000-0005-0000-0000-000078110000}"/>
    <cellStyle name="Millares 108 10" xfId="1065" xr:uid="{00000000-0005-0000-0000-000079110000}"/>
    <cellStyle name="Millares 108 10 2" xfId="5867" xr:uid="{00000000-0005-0000-0000-00007A110000}"/>
    <cellStyle name="Millares 108 10 2 2" xfId="14377" xr:uid="{00000000-0005-0000-0000-00007B110000}"/>
    <cellStyle name="Millares 108 10 2 2 2" xfId="27916" xr:uid="{00000000-0005-0000-0000-00007C110000}"/>
    <cellStyle name="Millares 108 10 2 2 3" xfId="22764" xr:uid="{00000000-0005-0000-0000-00007D110000}"/>
    <cellStyle name="Millares 108 10 2 3" xfId="21003" xr:uid="{00000000-0005-0000-0000-00007E110000}"/>
    <cellStyle name="Millares 108 10 2 4" xfId="37688" xr:uid="{47672915-04BC-4E97-89E7-65160BE855EE}"/>
    <cellStyle name="Millares 108 10 3" xfId="4075" xr:uid="{00000000-0005-0000-0000-00007F110000}"/>
    <cellStyle name="Millares 108 10 3 2" xfId="12645" xr:uid="{00000000-0005-0000-0000-000080110000}"/>
    <cellStyle name="Millares 108 10 3 2 2" xfId="26189" xr:uid="{00000000-0005-0000-0000-000081110000}"/>
    <cellStyle name="Millares 108 10 3 3" xfId="19265" xr:uid="{00000000-0005-0000-0000-000082110000}"/>
    <cellStyle name="Millares 108 10 3 4" xfId="35950" xr:uid="{C4159840-78C6-410F-BAD0-605104932176}"/>
    <cellStyle name="Millares 108 10 4" xfId="10977" xr:uid="{00000000-0005-0000-0000-000083110000}"/>
    <cellStyle name="Millares 108 10 4 2" xfId="24476" xr:uid="{00000000-0005-0000-0000-000084110000}"/>
    <cellStyle name="Millares 108 10 4 3" xfId="33080" xr:uid="{6D4CE336-380C-45F8-A6BC-BB9A2B6B7E1B}"/>
    <cellStyle name="Millares 108 10 5" xfId="16394" xr:uid="{00000000-0005-0000-0000-000085110000}"/>
    <cellStyle name="Millares 108 10 6" xfId="29953" xr:uid="{614B8A7E-6DDA-4D9B-852D-06488F0758D6}"/>
    <cellStyle name="Millares 108 11" xfId="5866" xr:uid="{00000000-0005-0000-0000-000086110000}"/>
    <cellStyle name="Millares 108 11 2" xfId="14376" xr:uid="{00000000-0005-0000-0000-000087110000}"/>
    <cellStyle name="Millares 108 11 2 2" xfId="27915" xr:uid="{00000000-0005-0000-0000-000088110000}"/>
    <cellStyle name="Millares 108 11 2 3" xfId="22763" xr:uid="{00000000-0005-0000-0000-000089110000}"/>
    <cellStyle name="Millares 108 11 3" xfId="21002" xr:uid="{00000000-0005-0000-0000-00008A110000}"/>
    <cellStyle name="Millares 108 11 4" xfId="37687" xr:uid="{3A4FE1C2-2320-4DD8-B736-58381804EB40}"/>
    <cellStyle name="Millares 108 12" xfId="4074" xr:uid="{00000000-0005-0000-0000-00008B110000}"/>
    <cellStyle name="Millares 108 12 2" xfId="12644" xr:uid="{00000000-0005-0000-0000-00008C110000}"/>
    <cellStyle name="Millares 108 12 2 2" xfId="26188" xr:uid="{00000000-0005-0000-0000-00008D110000}"/>
    <cellStyle name="Millares 108 12 3" xfId="19264" xr:uid="{00000000-0005-0000-0000-00008E110000}"/>
    <cellStyle name="Millares 108 12 4" xfId="35949" xr:uid="{B186C70E-C3C0-4B39-BA0C-817B5FA49CEA}"/>
    <cellStyle name="Millares 108 13" xfId="10976" xr:uid="{00000000-0005-0000-0000-00008F110000}"/>
    <cellStyle name="Millares 108 13 2" xfId="24475" xr:uid="{00000000-0005-0000-0000-000090110000}"/>
    <cellStyle name="Millares 108 13 3" xfId="33079" xr:uid="{4CD68E3E-652A-44E1-9673-D0A99C2A64AD}"/>
    <cellStyle name="Millares 108 14" xfId="16393" xr:uid="{00000000-0005-0000-0000-000091110000}"/>
    <cellStyle name="Millares 108 15" xfId="29952" xr:uid="{564DBFF3-5D22-476D-9C1D-B6D53FD4845E}"/>
    <cellStyle name="Millares 108 2" xfId="1066" xr:uid="{00000000-0005-0000-0000-000092110000}"/>
    <cellStyle name="Millares 108 2 2" xfId="1067" xr:uid="{00000000-0005-0000-0000-000093110000}"/>
    <cellStyle name="Millares 108 2 2 2" xfId="1068" xr:uid="{00000000-0005-0000-0000-000094110000}"/>
    <cellStyle name="Millares 108 2 2 2 2" xfId="5870" xr:uid="{00000000-0005-0000-0000-000095110000}"/>
    <cellStyle name="Millares 108 2 2 2 2 2" xfId="14380" xr:uid="{00000000-0005-0000-0000-000096110000}"/>
    <cellStyle name="Millares 108 2 2 2 2 2 2" xfId="27919" xr:uid="{00000000-0005-0000-0000-000097110000}"/>
    <cellStyle name="Millares 108 2 2 2 2 2 3" xfId="22767" xr:uid="{00000000-0005-0000-0000-000098110000}"/>
    <cellStyle name="Millares 108 2 2 2 2 3" xfId="21006" xr:uid="{00000000-0005-0000-0000-000099110000}"/>
    <cellStyle name="Millares 108 2 2 2 2 4" xfId="37691" xr:uid="{4AE5A738-3B50-4C63-8745-2E93F8A56DAB}"/>
    <cellStyle name="Millares 108 2 2 2 3" xfId="4078" xr:uid="{00000000-0005-0000-0000-00009A110000}"/>
    <cellStyle name="Millares 108 2 2 2 3 2" xfId="12648" xr:uid="{00000000-0005-0000-0000-00009B110000}"/>
    <cellStyle name="Millares 108 2 2 2 3 2 2" xfId="26192" xr:uid="{00000000-0005-0000-0000-00009C110000}"/>
    <cellStyle name="Millares 108 2 2 2 3 3" xfId="19268" xr:uid="{00000000-0005-0000-0000-00009D110000}"/>
    <cellStyle name="Millares 108 2 2 2 3 4" xfId="35953" xr:uid="{1DAFA0BC-238A-4FCD-A860-DB73AB442C7E}"/>
    <cellStyle name="Millares 108 2 2 2 4" xfId="10980" xr:uid="{00000000-0005-0000-0000-00009E110000}"/>
    <cellStyle name="Millares 108 2 2 2 4 2" xfId="24479" xr:uid="{00000000-0005-0000-0000-00009F110000}"/>
    <cellStyle name="Millares 108 2 2 2 4 3" xfId="33083" xr:uid="{5A46F1EF-EC13-4984-96D9-653032A3028C}"/>
    <cellStyle name="Millares 108 2 2 2 5" xfId="16397" xr:uid="{00000000-0005-0000-0000-0000A0110000}"/>
    <cellStyle name="Millares 108 2 2 2 6" xfId="29956" xr:uid="{025806DA-F6BA-4CA0-9204-F3BB5D9659B5}"/>
    <cellStyle name="Millares 108 2 2 3" xfId="5869" xr:uid="{00000000-0005-0000-0000-0000A1110000}"/>
    <cellStyle name="Millares 108 2 2 3 2" xfId="14379" xr:uid="{00000000-0005-0000-0000-0000A2110000}"/>
    <cellStyle name="Millares 108 2 2 3 2 2" xfId="27918" xr:uid="{00000000-0005-0000-0000-0000A3110000}"/>
    <cellStyle name="Millares 108 2 2 3 2 3" xfId="22766" xr:uid="{00000000-0005-0000-0000-0000A4110000}"/>
    <cellStyle name="Millares 108 2 2 3 3" xfId="21005" xr:uid="{00000000-0005-0000-0000-0000A5110000}"/>
    <cellStyle name="Millares 108 2 2 3 4" xfId="37690" xr:uid="{5A6AF0C5-4A5F-4CF2-A88D-C515FF82A70D}"/>
    <cellStyle name="Millares 108 2 2 4" xfId="4077" xr:uid="{00000000-0005-0000-0000-0000A6110000}"/>
    <cellStyle name="Millares 108 2 2 4 2" xfId="12647" xr:uid="{00000000-0005-0000-0000-0000A7110000}"/>
    <cellStyle name="Millares 108 2 2 4 2 2" xfId="26191" xr:uid="{00000000-0005-0000-0000-0000A8110000}"/>
    <cellStyle name="Millares 108 2 2 4 3" xfId="19267" xr:uid="{00000000-0005-0000-0000-0000A9110000}"/>
    <cellStyle name="Millares 108 2 2 4 4" xfId="35952" xr:uid="{6A480939-F3C8-43A9-A93C-97DFE8F6F951}"/>
    <cellStyle name="Millares 108 2 2 5" xfId="10979" xr:uid="{00000000-0005-0000-0000-0000AA110000}"/>
    <cellStyle name="Millares 108 2 2 5 2" xfId="24478" xr:uid="{00000000-0005-0000-0000-0000AB110000}"/>
    <cellStyle name="Millares 108 2 2 5 3" xfId="33082" xr:uid="{D575B1F5-415D-4EDF-A183-0A9A4F39F27B}"/>
    <cellStyle name="Millares 108 2 2 6" xfId="16396" xr:uid="{00000000-0005-0000-0000-0000AC110000}"/>
    <cellStyle name="Millares 108 2 2 7" xfId="29955" xr:uid="{0CFD0B32-4992-495E-92A1-776964EE14F8}"/>
    <cellStyle name="Millares 108 2 3" xfId="1069" xr:uid="{00000000-0005-0000-0000-0000AD110000}"/>
    <cellStyle name="Millares 108 2 3 2" xfId="5871" xr:uid="{00000000-0005-0000-0000-0000AE110000}"/>
    <cellStyle name="Millares 108 2 3 2 2" xfId="14381" xr:uid="{00000000-0005-0000-0000-0000AF110000}"/>
    <cellStyle name="Millares 108 2 3 2 2 2" xfId="27920" xr:uid="{00000000-0005-0000-0000-0000B0110000}"/>
    <cellStyle name="Millares 108 2 3 2 2 3" xfId="22768" xr:uid="{00000000-0005-0000-0000-0000B1110000}"/>
    <cellStyle name="Millares 108 2 3 2 3" xfId="21007" xr:uid="{00000000-0005-0000-0000-0000B2110000}"/>
    <cellStyle name="Millares 108 2 3 2 4" xfId="37692" xr:uid="{2D1A6E2D-EBEC-45A6-A06A-13AF69CA85ED}"/>
    <cellStyle name="Millares 108 2 3 3" xfId="4079" xr:uid="{00000000-0005-0000-0000-0000B3110000}"/>
    <cellStyle name="Millares 108 2 3 3 2" xfId="12649" xr:uid="{00000000-0005-0000-0000-0000B4110000}"/>
    <cellStyle name="Millares 108 2 3 3 2 2" xfId="26193" xr:uid="{00000000-0005-0000-0000-0000B5110000}"/>
    <cellStyle name="Millares 108 2 3 3 3" xfId="19269" xr:uid="{00000000-0005-0000-0000-0000B6110000}"/>
    <cellStyle name="Millares 108 2 3 3 4" xfId="35954" xr:uid="{05446984-EB16-44A9-BBD8-0DE18DAA62DE}"/>
    <cellStyle name="Millares 108 2 3 4" xfId="10981" xr:uid="{00000000-0005-0000-0000-0000B7110000}"/>
    <cellStyle name="Millares 108 2 3 4 2" xfId="24480" xr:uid="{00000000-0005-0000-0000-0000B8110000}"/>
    <cellStyle name="Millares 108 2 3 4 3" xfId="33084" xr:uid="{647C2BA6-A678-490D-AB06-006EF72C193B}"/>
    <cellStyle name="Millares 108 2 3 5" xfId="16398" xr:uid="{00000000-0005-0000-0000-0000B9110000}"/>
    <cellStyle name="Millares 108 2 3 6" xfId="29957" xr:uid="{3C73A902-C16C-4F00-9330-D32069876700}"/>
    <cellStyle name="Millares 108 2 4" xfId="5868" xr:uid="{00000000-0005-0000-0000-0000BA110000}"/>
    <cellStyle name="Millares 108 2 4 2" xfId="14378" xr:uid="{00000000-0005-0000-0000-0000BB110000}"/>
    <cellStyle name="Millares 108 2 4 2 2" xfId="27917" xr:uid="{00000000-0005-0000-0000-0000BC110000}"/>
    <cellStyle name="Millares 108 2 4 2 3" xfId="22765" xr:uid="{00000000-0005-0000-0000-0000BD110000}"/>
    <cellStyle name="Millares 108 2 4 3" xfId="21004" xr:uid="{00000000-0005-0000-0000-0000BE110000}"/>
    <cellStyle name="Millares 108 2 4 4" xfId="37689" xr:uid="{6C48CA6A-F652-4757-B1AB-708F739EA9B7}"/>
    <cellStyle name="Millares 108 2 5" xfId="4076" xr:uid="{00000000-0005-0000-0000-0000BF110000}"/>
    <cellStyle name="Millares 108 2 5 2" xfId="12646" xr:uid="{00000000-0005-0000-0000-0000C0110000}"/>
    <cellStyle name="Millares 108 2 5 2 2" xfId="26190" xr:uid="{00000000-0005-0000-0000-0000C1110000}"/>
    <cellStyle name="Millares 108 2 5 3" xfId="19266" xr:uid="{00000000-0005-0000-0000-0000C2110000}"/>
    <cellStyle name="Millares 108 2 5 4" xfId="35951" xr:uid="{58333532-66CF-49F9-A276-1711F2FE9190}"/>
    <cellStyle name="Millares 108 2 6" xfId="10978" xr:uid="{00000000-0005-0000-0000-0000C3110000}"/>
    <cellStyle name="Millares 108 2 6 2" xfId="24477" xr:uid="{00000000-0005-0000-0000-0000C4110000}"/>
    <cellStyle name="Millares 108 2 6 3" xfId="33081" xr:uid="{CBF2EE61-6A73-4DCA-8B52-14690D24198C}"/>
    <cellStyle name="Millares 108 2 7" xfId="16395" xr:uid="{00000000-0005-0000-0000-0000C5110000}"/>
    <cellStyle name="Millares 108 2 8" xfId="29954" xr:uid="{56FB9C70-B9E4-496F-B16D-88597EA2D3F0}"/>
    <cellStyle name="Millares 108 3" xfId="1070" xr:uid="{00000000-0005-0000-0000-0000C6110000}"/>
    <cellStyle name="Millares 108 3 2" xfId="1071" xr:uid="{00000000-0005-0000-0000-0000C7110000}"/>
    <cellStyle name="Millares 108 3 2 2" xfId="1072" xr:uid="{00000000-0005-0000-0000-0000C8110000}"/>
    <cellStyle name="Millares 108 3 2 2 2" xfId="5874" xr:uid="{00000000-0005-0000-0000-0000C9110000}"/>
    <cellStyle name="Millares 108 3 2 2 2 2" xfId="14384" xr:uid="{00000000-0005-0000-0000-0000CA110000}"/>
    <cellStyle name="Millares 108 3 2 2 2 2 2" xfId="27923" xr:uid="{00000000-0005-0000-0000-0000CB110000}"/>
    <cellStyle name="Millares 108 3 2 2 2 2 3" xfId="22771" xr:uid="{00000000-0005-0000-0000-0000CC110000}"/>
    <cellStyle name="Millares 108 3 2 2 2 3" xfId="21010" xr:uid="{00000000-0005-0000-0000-0000CD110000}"/>
    <cellStyle name="Millares 108 3 2 2 2 4" xfId="37695" xr:uid="{DA543544-D607-4F62-B9DC-8FAC3F057242}"/>
    <cellStyle name="Millares 108 3 2 2 3" xfId="4082" xr:uid="{00000000-0005-0000-0000-0000CE110000}"/>
    <cellStyle name="Millares 108 3 2 2 3 2" xfId="12652" xr:uid="{00000000-0005-0000-0000-0000CF110000}"/>
    <cellStyle name="Millares 108 3 2 2 3 2 2" xfId="26196" xr:uid="{00000000-0005-0000-0000-0000D0110000}"/>
    <cellStyle name="Millares 108 3 2 2 3 3" xfId="19272" xr:uid="{00000000-0005-0000-0000-0000D1110000}"/>
    <cellStyle name="Millares 108 3 2 2 3 4" xfId="35957" xr:uid="{12024880-03D9-4990-8881-D52B2E324CB0}"/>
    <cellStyle name="Millares 108 3 2 2 4" xfId="10984" xr:uid="{00000000-0005-0000-0000-0000D2110000}"/>
    <cellStyle name="Millares 108 3 2 2 4 2" xfId="24483" xr:uid="{00000000-0005-0000-0000-0000D3110000}"/>
    <cellStyle name="Millares 108 3 2 2 4 3" xfId="33087" xr:uid="{4DBF54A0-3D13-4926-8F26-D13B70093BDB}"/>
    <cellStyle name="Millares 108 3 2 2 5" xfId="16401" xr:uid="{00000000-0005-0000-0000-0000D4110000}"/>
    <cellStyle name="Millares 108 3 2 2 6" xfId="29960" xr:uid="{1D27F131-9DFD-427A-A05A-41232F5BF9F2}"/>
    <cellStyle name="Millares 108 3 2 3" xfId="5873" xr:uid="{00000000-0005-0000-0000-0000D5110000}"/>
    <cellStyle name="Millares 108 3 2 3 2" xfId="14383" xr:uid="{00000000-0005-0000-0000-0000D6110000}"/>
    <cellStyle name="Millares 108 3 2 3 2 2" xfId="27922" xr:uid="{00000000-0005-0000-0000-0000D7110000}"/>
    <cellStyle name="Millares 108 3 2 3 2 3" xfId="22770" xr:uid="{00000000-0005-0000-0000-0000D8110000}"/>
    <cellStyle name="Millares 108 3 2 3 3" xfId="21009" xr:uid="{00000000-0005-0000-0000-0000D9110000}"/>
    <cellStyle name="Millares 108 3 2 3 4" xfId="37694" xr:uid="{F1471585-3686-4C08-839F-8DE1E2F3897E}"/>
    <cellStyle name="Millares 108 3 2 4" xfId="4081" xr:uid="{00000000-0005-0000-0000-0000DA110000}"/>
    <cellStyle name="Millares 108 3 2 4 2" xfId="12651" xr:uid="{00000000-0005-0000-0000-0000DB110000}"/>
    <cellStyle name="Millares 108 3 2 4 2 2" xfId="26195" xr:uid="{00000000-0005-0000-0000-0000DC110000}"/>
    <cellStyle name="Millares 108 3 2 4 3" xfId="19271" xr:uid="{00000000-0005-0000-0000-0000DD110000}"/>
    <cellStyle name="Millares 108 3 2 4 4" xfId="35956" xr:uid="{0DAC52ED-CCB9-408B-88ED-C0BADB8690DF}"/>
    <cellStyle name="Millares 108 3 2 5" xfId="10983" xr:uid="{00000000-0005-0000-0000-0000DE110000}"/>
    <cellStyle name="Millares 108 3 2 5 2" xfId="24482" xr:uid="{00000000-0005-0000-0000-0000DF110000}"/>
    <cellStyle name="Millares 108 3 2 5 3" xfId="33086" xr:uid="{0CB2FB78-7B66-4513-B6B2-DA9DA933FB14}"/>
    <cellStyle name="Millares 108 3 2 6" xfId="16400" xr:uid="{00000000-0005-0000-0000-0000E0110000}"/>
    <cellStyle name="Millares 108 3 2 7" xfId="29959" xr:uid="{B9F9395A-04E9-44E9-AB11-828543DD4DDF}"/>
    <cellStyle name="Millares 108 3 3" xfId="1073" xr:uid="{00000000-0005-0000-0000-0000E1110000}"/>
    <cellStyle name="Millares 108 3 3 2" xfId="5875" xr:uid="{00000000-0005-0000-0000-0000E2110000}"/>
    <cellStyle name="Millares 108 3 3 2 2" xfId="14385" xr:uid="{00000000-0005-0000-0000-0000E3110000}"/>
    <cellStyle name="Millares 108 3 3 2 2 2" xfId="27924" xr:uid="{00000000-0005-0000-0000-0000E4110000}"/>
    <cellStyle name="Millares 108 3 3 2 2 3" xfId="22772" xr:uid="{00000000-0005-0000-0000-0000E5110000}"/>
    <cellStyle name="Millares 108 3 3 2 3" xfId="21011" xr:uid="{00000000-0005-0000-0000-0000E6110000}"/>
    <cellStyle name="Millares 108 3 3 2 4" xfId="37696" xr:uid="{A1A26229-6D16-4036-8A85-CACEFE31FFB6}"/>
    <cellStyle name="Millares 108 3 3 3" xfId="4083" xr:uid="{00000000-0005-0000-0000-0000E7110000}"/>
    <cellStyle name="Millares 108 3 3 3 2" xfId="12653" xr:uid="{00000000-0005-0000-0000-0000E8110000}"/>
    <cellStyle name="Millares 108 3 3 3 2 2" xfId="26197" xr:uid="{00000000-0005-0000-0000-0000E9110000}"/>
    <cellStyle name="Millares 108 3 3 3 3" xfId="19273" xr:uid="{00000000-0005-0000-0000-0000EA110000}"/>
    <cellStyle name="Millares 108 3 3 3 4" xfId="35958" xr:uid="{1575E086-7A1A-4580-86DD-8EE2E406FCC8}"/>
    <cellStyle name="Millares 108 3 3 4" xfId="10985" xr:uid="{00000000-0005-0000-0000-0000EB110000}"/>
    <cellStyle name="Millares 108 3 3 4 2" xfId="24484" xr:uid="{00000000-0005-0000-0000-0000EC110000}"/>
    <cellStyle name="Millares 108 3 3 4 3" xfId="33088" xr:uid="{B2298417-4B7A-4D85-9386-DF2A40D1C565}"/>
    <cellStyle name="Millares 108 3 3 5" xfId="16402" xr:uid="{00000000-0005-0000-0000-0000ED110000}"/>
    <cellStyle name="Millares 108 3 3 6" xfId="29961" xr:uid="{407F5815-E2D8-4579-BF1C-BA1D9B0C26FE}"/>
    <cellStyle name="Millares 108 3 4" xfId="5872" xr:uid="{00000000-0005-0000-0000-0000EE110000}"/>
    <cellStyle name="Millares 108 3 4 2" xfId="14382" xr:uid="{00000000-0005-0000-0000-0000EF110000}"/>
    <cellStyle name="Millares 108 3 4 2 2" xfId="27921" xr:uid="{00000000-0005-0000-0000-0000F0110000}"/>
    <cellStyle name="Millares 108 3 4 2 3" xfId="22769" xr:uid="{00000000-0005-0000-0000-0000F1110000}"/>
    <cellStyle name="Millares 108 3 4 3" xfId="21008" xr:uid="{00000000-0005-0000-0000-0000F2110000}"/>
    <cellStyle name="Millares 108 3 4 4" xfId="37693" xr:uid="{FD0DEADA-E865-4F18-B7C9-BE166244813A}"/>
    <cellStyle name="Millares 108 3 5" xfId="4080" xr:uid="{00000000-0005-0000-0000-0000F3110000}"/>
    <cellStyle name="Millares 108 3 5 2" xfId="12650" xr:uid="{00000000-0005-0000-0000-0000F4110000}"/>
    <cellStyle name="Millares 108 3 5 2 2" xfId="26194" xr:uid="{00000000-0005-0000-0000-0000F5110000}"/>
    <cellStyle name="Millares 108 3 5 3" xfId="19270" xr:uid="{00000000-0005-0000-0000-0000F6110000}"/>
    <cellStyle name="Millares 108 3 5 4" xfId="35955" xr:uid="{DD14D295-D9D4-4057-A3D5-148390E33563}"/>
    <cellStyle name="Millares 108 3 6" xfId="10982" xr:uid="{00000000-0005-0000-0000-0000F7110000}"/>
    <cellStyle name="Millares 108 3 6 2" xfId="24481" xr:uid="{00000000-0005-0000-0000-0000F8110000}"/>
    <cellStyle name="Millares 108 3 6 3" xfId="33085" xr:uid="{975A3CC8-4000-4E2B-836F-E5EDC87C8B3D}"/>
    <cellStyle name="Millares 108 3 7" xfId="16399" xr:uid="{00000000-0005-0000-0000-0000F9110000}"/>
    <cellStyle name="Millares 108 3 8" xfId="29958" xr:uid="{131BDAD3-B3EE-4B54-9F7C-FCEDCDA0A5D9}"/>
    <cellStyle name="Millares 108 4" xfId="1074" xr:uid="{00000000-0005-0000-0000-0000FA110000}"/>
    <cellStyle name="Millares 108 4 2" xfId="1075" xr:uid="{00000000-0005-0000-0000-0000FB110000}"/>
    <cellStyle name="Millares 108 4 2 2" xfId="1076" xr:uid="{00000000-0005-0000-0000-0000FC110000}"/>
    <cellStyle name="Millares 108 4 2 2 2" xfId="5878" xr:uid="{00000000-0005-0000-0000-0000FD110000}"/>
    <cellStyle name="Millares 108 4 2 2 2 2" xfId="14388" xr:uid="{00000000-0005-0000-0000-0000FE110000}"/>
    <cellStyle name="Millares 108 4 2 2 2 2 2" xfId="27927" xr:uid="{00000000-0005-0000-0000-0000FF110000}"/>
    <cellStyle name="Millares 108 4 2 2 2 2 3" xfId="22775" xr:uid="{00000000-0005-0000-0000-000000120000}"/>
    <cellStyle name="Millares 108 4 2 2 2 3" xfId="21014" xr:uid="{00000000-0005-0000-0000-000001120000}"/>
    <cellStyle name="Millares 108 4 2 2 2 4" xfId="37699" xr:uid="{7C592F1E-0738-4433-899A-99A2C2660011}"/>
    <cellStyle name="Millares 108 4 2 2 3" xfId="4086" xr:uid="{00000000-0005-0000-0000-000002120000}"/>
    <cellStyle name="Millares 108 4 2 2 3 2" xfId="12656" xr:uid="{00000000-0005-0000-0000-000003120000}"/>
    <cellStyle name="Millares 108 4 2 2 3 2 2" xfId="26200" xr:uid="{00000000-0005-0000-0000-000004120000}"/>
    <cellStyle name="Millares 108 4 2 2 3 3" xfId="19276" xr:uid="{00000000-0005-0000-0000-000005120000}"/>
    <cellStyle name="Millares 108 4 2 2 3 4" xfId="35961" xr:uid="{2380BCDC-0EA3-45D4-99A2-7A7E676759E2}"/>
    <cellStyle name="Millares 108 4 2 2 4" xfId="10988" xr:uid="{00000000-0005-0000-0000-000006120000}"/>
    <cellStyle name="Millares 108 4 2 2 4 2" xfId="24487" xr:uid="{00000000-0005-0000-0000-000007120000}"/>
    <cellStyle name="Millares 108 4 2 2 4 3" xfId="33091" xr:uid="{A8168A92-5F6A-47FA-B238-DB604DAEE815}"/>
    <cellStyle name="Millares 108 4 2 2 5" xfId="16405" xr:uid="{00000000-0005-0000-0000-000008120000}"/>
    <cellStyle name="Millares 108 4 2 2 6" xfId="29964" xr:uid="{CA0036C9-B66D-4748-B983-93C5A8227A87}"/>
    <cellStyle name="Millares 108 4 2 3" xfId="5877" xr:uid="{00000000-0005-0000-0000-000009120000}"/>
    <cellStyle name="Millares 108 4 2 3 2" xfId="14387" xr:uid="{00000000-0005-0000-0000-00000A120000}"/>
    <cellStyle name="Millares 108 4 2 3 2 2" xfId="27926" xr:uid="{00000000-0005-0000-0000-00000B120000}"/>
    <cellStyle name="Millares 108 4 2 3 2 3" xfId="22774" xr:uid="{00000000-0005-0000-0000-00000C120000}"/>
    <cellStyle name="Millares 108 4 2 3 3" xfId="21013" xr:uid="{00000000-0005-0000-0000-00000D120000}"/>
    <cellStyle name="Millares 108 4 2 3 4" xfId="37698" xr:uid="{B9929948-8E19-47DD-85F4-AE2A84EEC324}"/>
    <cellStyle name="Millares 108 4 2 4" xfId="4085" xr:uid="{00000000-0005-0000-0000-00000E120000}"/>
    <cellStyle name="Millares 108 4 2 4 2" xfId="12655" xr:uid="{00000000-0005-0000-0000-00000F120000}"/>
    <cellStyle name="Millares 108 4 2 4 2 2" xfId="26199" xr:uid="{00000000-0005-0000-0000-000010120000}"/>
    <cellStyle name="Millares 108 4 2 4 3" xfId="19275" xr:uid="{00000000-0005-0000-0000-000011120000}"/>
    <cellStyle name="Millares 108 4 2 4 4" xfId="35960" xr:uid="{3F40EC14-45E1-424A-BCE0-7D1909628EDF}"/>
    <cellStyle name="Millares 108 4 2 5" xfId="10987" xr:uid="{00000000-0005-0000-0000-000012120000}"/>
    <cellStyle name="Millares 108 4 2 5 2" xfId="24486" xr:uid="{00000000-0005-0000-0000-000013120000}"/>
    <cellStyle name="Millares 108 4 2 5 3" xfId="33090" xr:uid="{C6C3A63B-2E80-4322-8303-E5B72B660826}"/>
    <cellStyle name="Millares 108 4 2 6" xfId="16404" xr:uid="{00000000-0005-0000-0000-000014120000}"/>
    <cellStyle name="Millares 108 4 2 7" xfId="29963" xr:uid="{E4AA1152-0EB4-4A30-9BEF-82C6B51D3120}"/>
    <cellStyle name="Millares 108 4 3" xfId="1077" xr:uid="{00000000-0005-0000-0000-000015120000}"/>
    <cellStyle name="Millares 108 4 3 2" xfId="5879" xr:uid="{00000000-0005-0000-0000-000016120000}"/>
    <cellStyle name="Millares 108 4 3 2 2" xfId="14389" xr:uid="{00000000-0005-0000-0000-000017120000}"/>
    <cellStyle name="Millares 108 4 3 2 2 2" xfId="27928" xr:uid="{00000000-0005-0000-0000-000018120000}"/>
    <cellStyle name="Millares 108 4 3 2 2 3" xfId="22776" xr:uid="{00000000-0005-0000-0000-000019120000}"/>
    <cellStyle name="Millares 108 4 3 2 3" xfId="21015" xr:uid="{00000000-0005-0000-0000-00001A120000}"/>
    <cellStyle name="Millares 108 4 3 2 4" xfId="37700" xr:uid="{99EBB07D-C6FE-46A3-8B78-2FD2D0B9A265}"/>
    <cellStyle name="Millares 108 4 3 3" xfId="4087" xr:uid="{00000000-0005-0000-0000-00001B120000}"/>
    <cellStyle name="Millares 108 4 3 3 2" xfId="12657" xr:uid="{00000000-0005-0000-0000-00001C120000}"/>
    <cellStyle name="Millares 108 4 3 3 2 2" xfId="26201" xr:uid="{00000000-0005-0000-0000-00001D120000}"/>
    <cellStyle name="Millares 108 4 3 3 3" xfId="19277" xr:uid="{00000000-0005-0000-0000-00001E120000}"/>
    <cellStyle name="Millares 108 4 3 3 4" xfId="35962" xr:uid="{68579E28-D70B-40BD-A5F6-E5BC93BA875F}"/>
    <cellStyle name="Millares 108 4 3 4" xfId="10989" xr:uid="{00000000-0005-0000-0000-00001F120000}"/>
    <cellStyle name="Millares 108 4 3 4 2" xfId="24488" xr:uid="{00000000-0005-0000-0000-000020120000}"/>
    <cellStyle name="Millares 108 4 3 4 3" xfId="33092" xr:uid="{C04B5C13-91D4-4025-A744-460AFCEBBEC4}"/>
    <cellStyle name="Millares 108 4 3 5" xfId="16406" xr:uid="{00000000-0005-0000-0000-000021120000}"/>
    <cellStyle name="Millares 108 4 3 6" xfId="29965" xr:uid="{C8372C8E-B213-4638-9860-D6BB22FC7B47}"/>
    <cellStyle name="Millares 108 4 4" xfId="5876" xr:uid="{00000000-0005-0000-0000-000022120000}"/>
    <cellStyle name="Millares 108 4 4 2" xfId="14386" xr:uid="{00000000-0005-0000-0000-000023120000}"/>
    <cellStyle name="Millares 108 4 4 2 2" xfId="27925" xr:uid="{00000000-0005-0000-0000-000024120000}"/>
    <cellStyle name="Millares 108 4 4 2 3" xfId="22773" xr:uid="{00000000-0005-0000-0000-000025120000}"/>
    <cellStyle name="Millares 108 4 4 3" xfId="21012" xr:uid="{00000000-0005-0000-0000-000026120000}"/>
    <cellStyle name="Millares 108 4 4 4" xfId="37697" xr:uid="{B0207496-C086-4732-8F7F-5DB113B680BA}"/>
    <cellStyle name="Millares 108 4 5" xfId="4084" xr:uid="{00000000-0005-0000-0000-000027120000}"/>
    <cellStyle name="Millares 108 4 5 2" xfId="12654" xr:uid="{00000000-0005-0000-0000-000028120000}"/>
    <cellStyle name="Millares 108 4 5 2 2" xfId="26198" xr:uid="{00000000-0005-0000-0000-000029120000}"/>
    <cellStyle name="Millares 108 4 5 3" xfId="19274" xr:uid="{00000000-0005-0000-0000-00002A120000}"/>
    <cellStyle name="Millares 108 4 5 4" xfId="35959" xr:uid="{8A080120-4D92-41D4-BED5-D4728ED0269C}"/>
    <cellStyle name="Millares 108 4 6" xfId="10986" xr:uid="{00000000-0005-0000-0000-00002B120000}"/>
    <cellStyle name="Millares 108 4 6 2" xfId="24485" xr:uid="{00000000-0005-0000-0000-00002C120000}"/>
    <cellStyle name="Millares 108 4 6 3" xfId="33089" xr:uid="{59CF838D-B9DF-4B44-816D-CFC2A2B2BE9C}"/>
    <cellStyle name="Millares 108 4 7" xfId="16403" xr:uid="{00000000-0005-0000-0000-00002D120000}"/>
    <cellStyle name="Millares 108 4 8" xfId="29962" xr:uid="{59D88221-B590-4F3E-86F2-06AE7976B6B4}"/>
    <cellStyle name="Millares 108 5" xfId="1078" xr:uid="{00000000-0005-0000-0000-00002E120000}"/>
    <cellStyle name="Millares 108 5 2" xfId="1079" xr:uid="{00000000-0005-0000-0000-00002F120000}"/>
    <cellStyle name="Millares 108 5 2 2" xfId="1080" xr:uid="{00000000-0005-0000-0000-000030120000}"/>
    <cellStyle name="Millares 108 5 2 2 2" xfId="5882" xr:uid="{00000000-0005-0000-0000-000031120000}"/>
    <cellStyle name="Millares 108 5 2 2 2 2" xfId="14392" xr:uid="{00000000-0005-0000-0000-000032120000}"/>
    <cellStyle name="Millares 108 5 2 2 2 2 2" xfId="27931" xr:uid="{00000000-0005-0000-0000-000033120000}"/>
    <cellStyle name="Millares 108 5 2 2 2 2 3" xfId="22779" xr:uid="{00000000-0005-0000-0000-000034120000}"/>
    <cellStyle name="Millares 108 5 2 2 2 3" xfId="21018" xr:uid="{00000000-0005-0000-0000-000035120000}"/>
    <cellStyle name="Millares 108 5 2 2 2 4" xfId="37703" xr:uid="{F2A728A6-A069-49BC-AB8E-809216893606}"/>
    <cellStyle name="Millares 108 5 2 2 3" xfId="4090" xr:uid="{00000000-0005-0000-0000-000036120000}"/>
    <cellStyle name="Millares 108 5 2 2 3 2" xfId="12660" xr:uid="{00000000-0005-0000-0000-000037120000}"/>
    <cellStyle name="Millares 108 5 2 2 3 2 2" xfId="26204" xr:uid="{00000000-0005-0000-0000-000038120000}"/>
    <cellStyle name="Millares 108 5 2 2 3 3" xfId="19280" xr:uid="{00000000-0005-0000-0000-000039120000}"/>
    <cellStyle name="Millares 108 5 2 2 3 4" xfId="35965" xr:uid="{6CB7DA1A-25C4-499D-BA9D-BEFFF7D516C5}"/>
    <cellStyle name="Millares 108 5 2 2 4" xfId="10992" xr:uid="{00000000-0005-0000-0000-00003A120000}"/>
    <cellStyle name="Millares 108 5 2 2 4 2" xfId="24491" xr:uid="{00000000-0005-0000-0000-00003B120000}"/>
    <cellStyle name="Millares 108 5 2 2 4 3" xfId="33095" xr:uid="{96AAE91F-ED37-41E5-B0C9-0E7562BD4BE9}"/>
    <cellStyle name="Millares 108 5 2 2 5" xfId="16409" xr:uid="{00000000-0005-0000-0000-00003C120000}"/>
    <cellStyle name="Millares 108 5 2 2 6" xfId="29968" xr:uid="{6ECF4A2F-D02A-491B-A7FE-B30393222C07}"/>
    <cellStyle name="Millares 108 5 2 3" xfId="5881" xr:uid="{00000000-0005-0000-0000-00003D120000}"/>
    <cellStyle name="Millares 108 5 2 3 2" xfId="14391" xr:uid="{00000000-0005-0000-0000-00003E120000}"/>
    <cellStyle name="Millares 108 5 2 3 2 2" xfId="27930" xr:uid="{00000000-0005-0000-0000-00003F120000}"/>
    <cellStyle name="Millares 108 5 2 3 2 3" xfId="22778" xr:uid="{00000000-0005-0000-0000-000040120000}"/>
    <cellStyle name="Millares 108 5 2 3 3" xfId="21017" xr:uid="{00000000-0005-0000-0000-000041120000}"/>
    <cellStyle name="Millares 108 5 2 3 4" xfId="37702" xr:uid="{B8F4E2E1-ED58-4D8D-9059-A33E78650688}"/>
    <cellStyle name="Millares 108 5 2 4" xfId="4089" xr:uid="{00000000-0005-0000-0000-000042120000}"/>
    <cellStyle name="Millares 108 5 2 4 2" xfId="12659" xr:uid="{00000000-0005-0000-0000-000043120000}"/>
    <cellStyle name="Millares 108 5 2 4 2 2" xfId="26203" xr:uid="{00000000-0005-0000-0000-000044120000}"/>
    <cellStyle name="Millares 108 5 2 4 3" xfId="19279" xr:uid="{00000000-0005-0000-0000-000045120000}"/>
    <cellStyle name="Millares 108 5 2 4 4" xfId="35964" xr:uid="{6661CCA7-0522-4E83-807D-0215E52FABB0}"/>
    <cellStyle name="Millares 108 5 2 5" xfId="10991" xr:uid="{00000000-0005-0000-0000-000046120000}"/>
    <cellStyle name="Millares 108 5 2 5 2" xfId="24490" xr:uid="{00000000-0005-0000-0000-000047120000}"/>
    <cellStyle name="Millares 108 5 2 5 3" xfId="33094" xr:uid="{C2CC0A7D-202A-4A12-A3C5-8D71959E97EA}"/>
    <cellStyle name="Millares 108 5 2 6" xfId="16408" xr:uid="{00000000-0005-0000-0000-000048120000}"/>
    <cellStyle name="Millares 108 5 2 7" xfId="29967" xr:uid="{0A3F672B-1CA1-4B46-AA0B-C4376719F8A8}"/>
    <cellStyle name="Millares 108 5 3" xfId="1081" xr:uid="{00000000-0005-0000-0000-000049120000}"/>
    <cellStyle name="Millares 108 5 3 2" xfId="5883" xr:uid="{00000000-0005-0000-0000-00004A120000}"/>
    <cellStyle name="Millares 108 5 3 2 2" xfId="14393" xr:uid="{00000000-0005-0000-0000-00004B120000}"/>
    <cellStyle name="Millares 108 5 3 2 2 2" xfId="27932" xr:uid="{00000000-0005-0000-0000-00004C120000}"/>
    <cellStyle name="Millares 108 5 3 2 2 3" xfId="22780" xr:uid="{00000000-0005-0000-0000-00004D120000}"/>
    <cellStyle name="Millares 108 5 3 2 3" xfId="21019" xr:uid="{00000000-0005-0000-0000-00004E120000}"/>
    <cellStyle name="Millares 108 5 3 2 4" xfId="37704" xr:uid="{A3F0D535-977C-47F9-8573-FFC97C563634}"/>
    <cellStyle name="Millares 108 5 3 3" xfId="4091" xr:uid="{00000000-0005-0000-0000-00004F120000}"/>
    <cellStyle name="Millares 108 5 3 3 2" xfId="12661" xr:uid="{00000000-0005-0000-0000-000050120000}"/>
    <cellStyle name="Millares 108 5 3 3 2 2" xfId="26205" xr:uid="{00000000-0005-0000-0000-000051120000}"/>
    <cellStyle name="Millares 108 5 3 3 3" xfId="19281" xr:uid="{00000000-0005-0000-0000-000052120000}"/>
    <cellStyle name="Millares 108 5 3 3 4" xfId="35966" xr:uid="{784E7707-6C83-4C32-A81E-B9FE2434D826}"/>
    <cellStyle name="Millares 108 5 3 4" xfId="10993" xr:uid="{00000000-0005-0000-0000-000053120000}"/>
    <cellStyle name="Millares 108 5 3 4 2" xfId="24492" xr:uid="{00000000-0005-0000-0000-000054120000}"/>
    <cellStyle name="Millares 108 5 3 4 3" xfId="33096" xr:uid="{7E938C66-620F-4561-9D82-0EB582284819}"/>
    <cellStyle name="Millares 108 5 3 5" xfId="16410" xr:uid="{00000000-0005-0000-0000-000055120000}"/>
    <cellStyle name="Millares 108 5 3 6" xfId="29969" xr:uid="{8E02B682-C781-4DAB-B277-180A1886E467}"/>
    <cellStyle name="Millares 108 5 4" xfId="5880" xr:uid="{00000000-0005-0000-0000-000056120000}"/>
    <cellStyle name="Millares 108 5 4 2" xfId="14390" xr:uid="{00000000-0005-0000-0000-000057120000}"/>
    <cellStyle name="Millares 108 5 4 2 2" xfId="27929" xr:uid="{00000000-0005-0000-0000-000058120000}"/>
    <cellStyle name="Millares 108 5 4 2 3" xfId="22777" xr:uid="{00000000-0005-0000-0000-000059120000}"/>
    <cellStyle name="Millares 108 5 4 3" xfId="21016" xr:uid="{00000000-0005-0000-0000-00005A120000}"/>
    <cellStyle name="Millares 108 5 4 4" xfId="37701" xr:uid="{8BDB57CE-4903-4B84-BA90-65005B0A0D5D}"/>
    <cellStyle name="Millares 108 5 5" xfId="4088" xr:uid="{00000000-0005-0000-0000-00005B120000}"/>
    <cellStyle name="Millares 108 5 5 2" xfId="12658" xr:uid="{00000000-0005-0000-0000-00005C120000}"/>
    <cellStyle name="Millares 108 5 5 2 2" xfId="26202" xr:uid="{00000000-0005-0000-0000-00005D120000}"/>
    <cellStyle name="Millares 108 5 5 3" xfId="19278" xr:uid="{00000000-0005-0000-0000-00005E120000}"/>
    <cellStyle name="Millares 108 5 5 4" xfId="35963" xr:uid="{ECFCE44F-A5C7-40D0-A38C-B1214D57EF50}"/>
    <cellStyle name="Millares 108 5 6" xfId="10990" xr:uid="{00000000-0005-0000-0000-00005F120000}"/>
    <cellStyle name="Millares 108 5 6 2" xfId="24489" xr:uid="{00000000-0005-0000-0000-000060120000}"/>
    <cellStyle name="Millares 108 5 6 3" xfId="33093" xr:uid="{7A71C79A-DE73-4869-B2D5-54C5852D7005}"/>
    <cellStyle name="Millares 108 5 7" xfId="16407" xr:uid="{00000000-0005-0000-0000-000061120000}"/>
    <cellStyle name="Millares 108 5 8" xfId="29966" xr:uid="{D464614D-F5B4-43D8-AE6D-6D40212C5391}"/>
    <cellStyle name="Millares 108 6" xfId="1082" xr:uid="{00000000-0005-0000-0000-000062120000}"/>
    <cellStyle name="Millares 108 6 2" xfId="1083" xr:uid="{00000000-0005-0000-0000-000063120000}"/>
    <cellStyle name="Millares 108 6 2 2" xfId="1084" xr:uid="{00000000-0005-0000-0000-000064120000}"/>
    <cellStyle name="Millares 108 6 2 2 2" xfId="5886" xr:uid="{00000000-0005-0000-0000-000065120000}"/>
    <cellStyle name="Millares 108 6 2 2 2 2" xfId="14396" xr:uid="{00000000-0005-0000-0000-000066120000}"/>
    <cellStyle name="Millares 108 6 2 2 2 2 2" xfId="27935" xr:uid="{00000000-0005-0000-0000-000067120000}"/>
    <cellStyle name="Millares 108 6 2 2 2 2 3" xfId="22783" xr:uid="{00000000-0005-0000-0000-000068120000}"/>
    <cellStyle name="Millares 108 6 2 2 2 3" xfId="21022" xr:uid="{00000000-0005-0000-0000-000069120000}"/>
    <cellStyle name="Millares 108 6 2 2 2 4" xfId="37707" xr:uid="{05DEF38D-EC1F-4F11-A3EF-5E56B950D3B1}"/>
    <cellStyle name="Millares 108 6 2 2 3" xfId="4094" xr:uid="{00000000-0005-0000-0000-00006A120000}"/>
    <cellStyle name="Millares 108 6 2 2 3 2" xfId="12664" xr:uid="{00000000-0005-0000-0000-00006B120000}"/>
    <cellStyle name="Millares 108 6 2 2 3 2 2" xfId="26208" xr:uid="{00000000-0005-0000-0000-00006C120000}"/>
    <cellStyle name="Millares 108 6 2 2 3 3" xfId="19284" xr:uid="{00000000-0005-0000-0000-00006D120000}"/>
    <cellStyle name="Millares 108 6 2 2 3 4" xfId="35969" xr:uid="{470A1FFD-1069-43E9-998F-1FA3A0FFCB15}"/>
    <cellStyle name="Millares 108 6 2 2 4" xfId="10996" xr:uid="{00000000-0005-0000-0000-00006E120000}"/>
    <cellStyle name="Millares 108 6 2 2 4 2" xfId="24495" xr:uid="{00000000-0005-0000-0000-00006F120000}"/>
    <cellStyle name="Millares 108 6 2 2 4 3" xfId="33099" xr:uid="{FD6CDFE1-832F-4B04-896D-7E30D01C22F4}"/>
    <cellStyle name="Millares 108 6 2 2 5" xfId="16413" xr:uid="{00000000-0005-0000-0000-000070120000}"/>
    <cellStyle name="Millares 108 6 2 2 6" xfId="29972" xr:uid="{715B0DEC-8FD3-470C-BB4E-1E8C369FE171}"/>
    <cellStyle name="Millares 108 6 2 3" xfId="5885" xr:uid="{00000000-0005-0000-0000-000071120000}"/>
    <cellStyle name="Millares 108 6 2 3 2" xfId="14395" xr:uid="{00000000-0005-0000-0000-000072120000}"/>
    <cellStyle name="Millares 108 6 2 3 2 2" xfId="27934" xr:uid="{00000000-0005-0000-0000-000073120000}"/>
    <cellStyle name="Millares 108 6 2 3 2 3" xfId="22782" xr:uid="{00000000-0005-0000-0000-000074120000}"/>
    <cellStyle name="Millares 108 6 2 3 3" xfId="21021" xr:uid="{00000000-0005-0000-0000-000075120000}"/>
    <cellStyle name="Millares 108 6 2 3 4" xfId="37706" xr:uid="{5522C545-44AF-4CC2-AC20-698C840B658B}"/>
    <cellStyle name="Millares 108 6 2 4" xfId="4093" xr:uid="{00000000-0005-0000-0000-000076120000}"/>
    <cellStyle name="Millares 108 6 2 4 2" xfId="12663" xr:uid="{00000000-0005-0000-0000-000077120000}"/>
    <cellStyle name="Millares 108 6 2 4 2 2" xfId="26207" xr:uid="{00000000-0005-0000-0000-000078120000}"/>
    <cellStyle name="Millares 108 6 2 4 3" xfId="19283" xr:uid="{00000000-0005-0000-0000-000079120000}"/>
    <cellStyle name="Millares 108 6 2 4 4" xfId="35968" xr:uid="{F81ABDDB-989C-4D98-BB1D-6F47710D9F81}"/>
    <cellStyle name="Millares 108 6 2 5" xfId="10995" xr:uid="{00000000-0005-0000-0000-00007A120000}"/>
    <cellStyle name="Millares 108 6 2 5 2" xfId="24494" xr:uid="{00000000-0005-0000-0000-00007B120000}"/>
    <cellStyle name="Millares 108 6 2 5 3" xfId="33098" xr:uid="{B9D5C82E-002C-4555-9A87-3CDCD5D7F1E4}"/>
    <cellStyle name="Millares 108 6 2 6" xfId="16412" xr:uid="{00000000-0005-0000-0000-00007C120000}"/>
    <cellStyle name="Millares 108 6 2 7" xfId="29971" xr:uid="{47140C3A-2B76-412D-BAC7-7405DEC3C649}"/>
    <cellStyle name="Millares 108 6 3" xfId="1085" xr:uid="{00000000-0005-0000-0000-00007D120000}"/>
    <cellStyle name="Millares 108 6 3 2" xfId="5887" xr:uid="{00000000-0005-0000-0000-00007E120000}"/>
    <cellStyle name="Millares 108 6 3 2 2" xfId="14397" xr:uid="{00000000-0005-0000-0000-00007F120000}"/>
    <cellStyle name="Millares 108 6 3 2 2 2" xfId="27936" xr:uid="{00000000-0005-0000-0000-000080120000}"/>
    <cellStyle name="Millares 108 6 3 2 2 3" xfId="22784" xr:uid="{00000000-0005-0000-0000-000081120000}"/>
    <cellStyle name="Millares 108 6 3 2 3" xfId="21023" xr:uid="{00000000-0005-0000-0000-000082120000}"/>
    <cellStyle name="Millares 108 6 3 2 4" xfId="37708" xr:uid="{0CEBA3AD-FC51-47E9-93A2-4B40AFCF2756}"/>
    <cellStyle name="Millares 108 6 3 3" xfId="4095" xr:uid="{00000000-0005-0000-0000-000083120000}"/>
    <cellStyle name="Millares 108 6 3 3 2" xfId="12665" xr:uid="{00000000-0005-0000-0000-000084120000}"/>
    <cellStyle name="Millares 108 6 3 3 2 2" xfId="26209" xr:uid="{00000000-0005-0000-0000-000085120000}"/>
    <cellStyle name="Millares 108 6 3 3 3" xfId="19285" xr:uid="{00000000-0005-0000-0000-000086120000}"/>
    <cellStyle name="Millares 108 6 3 3 4" xfId="35970" xr:uid="{EF82E539-9FD6-4F24-A1D6-CF869FEE70DA}"/>
    <cellStyle name="Millares 108 6 3 4" xfId="10997" xr:uid="{00000000-0005-0000-0000-000087120000}"/>
    <cellStyle name="Millares 108 6 3 4 2" xfId="24496" xr:uid="{00000000-0005-0000-0000-000088120000}"/>
    <cellStyle name="Millares 108 6 3 4 3" xfId="33100" xr:uid="{6F51991A-8A32-4E6F-842F-6EBF49D955D7}"/>
    <cellStyle name="Millares 108 6 3 5" xfId="16414" xr:uid="{00000000-0005-0000-0000-000089120000}"/>
    <cellStyle name="Millares 108 6 3 6" xfId="29973" xr:uid="{E12A4C64-6627-46D2-907F-0E1E2171B936}"/>
    <cellStyle name="Millares 108 6 4" xfId="5884" xr:uid="{00000000-0005-0000-0000-00008A120000}"/>
    <cellStyle name="Millares 108 6 4 2" xfId="14394" xr:uid="{00000000-0005-0000-0000-00008B120000}"/>
    <cellStyle name="Millares 108 6 4 2 2" xfId="27933" xr:uid="{00000000-0005-0000-0000-00008C120000}"/>
    <cellStyle name="Millares 108 6 4 2 3" xfId="22781" xr:uid="{00000000-0005-0000-0000-00008D120000}"/>
    <cellStyle name="Millares 108 6 4 3" xfId="21020" xr:uid="{00000000-0005-0000-0000-00008E120000}"/>
    <cellStyle name="Millares 108 6 4 4" xfId="37705" xr:uid="{09D44EFB-5720-4360-B816-12B81D3EC376}"/>
    <cellStyle name="Millares 108 6 5" xfId="4092" xr:uid="{00000000-0005-0000-0000-00008F120000}"/>
    <cellStyle name="Millares 108 6 5 2" xfId="12662" xr:uid="{00000000-0005-0000-0000-000090120000}"/>
    <cellStyle name="Millares 108 6 5 2 2" xfId="26206" xr:uid="{00000000-0005-0000-0000-000091120000}"/>
    <cellStyle name="Millares 108 6 5 3" xfId="19282" xr:uid="{00000000-0005-0000-0000-000092120000}"/>
    <cellStyle name="Millares 108 6 5 4" xfId="35967" xr:uid="{D8DA4475-F91A-4DBC-AA45-8DD36C552C65}"/>
    <cellStyle name="Millares 108 6 6" xfId="10994" xr:uid="{00000000-0005-0000-0000-000093120000}"/>
    <cellStyle name="Millares 108 6 6 2" xfId="24493" xr:uid="{00000000-0005-0000-0000-000094120000}"/>
    <cellStyle name="Millares 108 6 6 3" xfId="33097" xr:uid="{9E13D534-1278-4150-885A-2E96EF0CC849}"/>
    <cellStyle name="Millares 108 6 7" xfId="16411" xr:uid="{00000000-0005-0000-0000-000095120000}"/>
    <cellStyle name="Millares 108 6 8" xfId="29970" xr:uid="{69545F70-910D-4DDD-B958-9F386ADD6DFF}"/>
    <cellStyle name="Millares 108 7" xfId="1086" xr:uid="{00000000-0005-0000-0000-000096120000}"/>
    <cellStyle name="Millares 108 7 2" xfId="1087" xr:uid="{00000000-0005-0000-0000-000097120000}"/>
    <cellStyle name="Millares 108 7 2 2" xfId="1088" xr:uid="{00000000-0005-0000-0000-000098120000}"/>
    <cellStyle name="Millares 108 7 2 2 2" xfId="5890" xr:uid="{00000000-0005-0000-0000-000099120000}"/>
    <cellStyle name="Millares 108 7 2 2 2 2" xfId="14400" xr:uid="{00000000-0005-0000-0000-00009A120000}"/>
    <cellStyle name="Millares 108 7 2 2 2 2 2" xfId="27939" xr:uid="{00000000-0005-0000-0000-00009B120000}"/>
    <cellStyle name="Millares 108 7 2 2 2 2 3" xfId="22787" xr:uid="{00000000-0005-0000-0000-00009C120000}"/>
    <cellStyle name="Millares 108 7 2 2 2 3" xfId="21026" xr:uid="{00000000-0005-0000-0000-00009D120000}"/>
    <cellStyle name="Millares 108 7 2 2 2 4" xfId="37711" xr:uid="{232216F1-E65A-423E-8404-F2D692481ABF}"/>
    <cellStyle name="Millares 108 7 2 2 3" xfId="4098" xr:uid="{00000000-0005-0000-0000-00009E120000}"/>
    <cellStyle name="Millares 108 7 2 2 3 2" xfId="12668" xr:uid="{00000000-0005-0000-0000-00009F120000}"/>
    <cellStyle name="Millares 108 7 2 2 3 2 2" xfId="26212" xr:uid="{00000000-0005-0000-0000-0000A0120000}"/>
    <cellStyle name="Millares 108 7 2 2 3 3" xfId="19288" xr:uid="{00000000-0005-0000-0000-0000A1120000}"/>
    <cellStyle name="Millares 108 7 2 2 3 4" xfId="35973" xr:uid="{F48E35B7-8ABC-41DA-8F50-3A6DE04BA0AC}"/>
    <cellStyle name="Millares 108 7 2 2 4" xfId="11000" xr:uid="{00000000-0005-0000-0000-0000A2120000}"/>
    <cellStyle name="Millares 108 7 2 2 4 2" xfId="24499" xr:uid="{00000000-0005-0000-0000-0000A3120000}"/>
    <cellStyle name="Millares 108 7 2 2 4 3" xfId="33103" xr:uid="{566BCB2A-4AF9-4D6B-869B-225F64A50047}"/>
    <cellStyle name="Millares 108 7 2 2 5" xfId="16417" xr:uid="{00000000-0005-0000-0000-0000A4120000}"/>
    <cellStyle name="Millares 108 7 2 2 6" xfId="29976" xr:uid="{76117EB6-F784-4DC7-86ED-11CE312E9657}"/>
    <cellStyle name="Millares 108 7 2 3" xfId="5889" xr:uid="{00000000-0005-0000-0000-0000A5120000}"/>
    <cellStyle name="Millares 108 7 2 3 2" xfId="14399" xr:uid="{00000000-0005-0000-0000-0000A6120000}"/>
    <cellStyle name="Millares 108 7 2 3 2 2" xfId="27938" xr:uid="{00000000-0005-0000-0000-0000A7120000}"/>
    <cellStyle name="Millares 108 7 2 3 2 3" xfId="22786" xr:uid="{00000000-0005-0000-0000-0000A8120000}"/>
    <cellStyle name="Millares 108 7 2 3 3" xfId="21025" xr:uid="{00000000-0005-0000-0000-0000A9120000}"/>
    <cellStyle name="Millares 108 7 2 3 4" xfId="37710" xr:uid="{0D2B26FD-6CA0-4496-BB1F-5DF66824B045}"/>
    <cellStyle name="Millares 108 7 2 4" xfId="4097" xr:uid="{00000000-0005-0000-0000-0000AA120000}"/>
    <cellStyle name="Millares 108 7 2 4 2" xfId="12667" xr:uid="{00000000-0005-0000-0000-0000AB120000}"/>
    <cellStyle name="Millares 108 7 2 4 2 2" xfId="26211" xr:uid="{00000000-0005-0000-0000-0000AC120000}"/>
    <cellStyle name="Millares 108 7 2 4 3" xfId="19287" xr:uid="{00000000-0005-0000-0000-0000AD120000}"/>
    <cellStyle name="Millares 108 7 2 4 4" xfId="35972" xr:uid="{6EBF1FDD-D0E6-42A4-BBCF-53537CD80298}"/>
    <cellStyle name="Millares 108 7 2 5" xfId="10999" xr:uid="{00000000-0005-0000-0000-0000AE120000}"/>
    <cellStyle name="Millares 108 7 2 5 2" xfId="24498" xr:uid="{00000000-0005-0000-0000-0000AF120000}"/>
    <cellStyle name="Millares 108 7 2 5 3" xfId="33102" xr:uid="{F404F252-CBF7-4D7D-9E46-24E6D62D581C}"/>
    <cellStyle name="Millares 108 7 2 6" xfId="16416" xr:uid="{00000000-0005-0000-0000-0000B0120000}"/>
    <cellStyle name="Millares 108 7 2 7" xfId="29975" xr:uid="{9C651CB1-8EC8-40C7-A4DF-CE58BCA64EA0}"/>
    <cellStyle name="Millares 108 7 3" xfId="1089" xr:uid="{00000000-0005-0000-0000-0000B1120000}"/>
    <cellStyle name="Millares 108 7 3 2" xfId="5891" xr:uid="{00000000-0005-0000-0000-0000B2120000}"/>
    <cellStyle name="Millares 108 7 3 2 2" xfId="14401" xr:uid="{00000000-0005-0000-0000-0000B3120000}"/>
    <cellStyle name="Millares 108 7 3 2 2 2" xfId="27940" xr:uid="{00000000-0005-0000-0000-0000B4120000}"/>
    <cellStyle name="Millares 108 7 3 2 2 3" xfId="22788" xr:uid="{00000000-0005-0000-0000-0000B5120000}"/>
    <cellStyle name="Millares 108 7 3 2 3" xfId="21027" xr:uid="{00000000-0005-0000-0000-0000B6120000}"/>
    <cellStyle name="Millares 108 7 3 2 4" xfId="37712" xr:uid="{B8B29FB4-8868-4F3E-9F7B-EFECB46B60C3}"/>
    <cellStyle name="Millares 108 7 3 3" xfId="4099" xr:uid="{00000000-0005-0000-0000-0000B7120000}"/>
    <cellStyle name="Millares 108 7 3 3 2" xfId="12669" xr:uid="{00000000-0005-0000-0000-0000B8120000}"/>
    <cellStyle name="Millares 108 7 3 3 2 2" xfId="26213" xr:uid="{00000000-0005-0000-0000-0000B9120000}"/>
    <cellStyle name="Millares 108 7 3 3 3" xfId="19289" xr:uid="{00000000-0005-0000-0000-0000BA120000}"/>
    <cellStyle name="Millares 108 7 3 3 4" xfId="35974" xr:uid="{ABD290D3-60E5-4375-99A3-93C93AAA37FD}"/>
    <cellStyle name="Millares 108 7 3 4" xfId="11001" xr:uid="{00000000-0005-0000-0000-0000BB120000}"/>
    <cellStyle name="Millares 108 7 3 4 2" xfId="24500" xr:uid="{00000000-0005-0000-0000-0000BC120000}"/>
    <cellStyle name="Millares 108 7 3 4 3" xfId="33104" xr:uid="{9E4E7F0C-950E-4E66-94F3-36383ED01FC9}"/>
    <cellStyle name="Millares 108 7 3 5" xfId="16418" xr:uid="{00000000-0005-0000-0000-0000BD120000}"/>
    <cellStyle name="Millares 108 7 3 6" xfId="29977" xr:uid="{62713A01-BB44-4116-A89F-6E0601614401}"/>
    <cellStyle name="Millares 108 7 4" xfId="5888" xr:uid="{00000000-0005-0000-0000-0000BE120000}"/>
    <cellStyle name="Millares 108 7 4 2" xfId="14398" xr:uid="{00000000-0005-0000-0000-0000BF120000}"/>
    <cellStyle name="Millares 108 7 4 2 2" xfId="27937" xr:uid="{00000000-0005-0000-0000-0000C0120000}"/>
    <cellStyle name="Millares 108 7 4 2 3" xfId="22785" xr:uid="{00000000-0005-0000-0000-0000C1120000}"/>
    <cellStyle name="Millares 108 7 4 3" xfId="21024" xr:uid="{00000000-0005-0000-0000-0000C2120000}"/>
    <cellStyle name="Millares 108 7 4 4" xfId="37709" xr:uid="{A6D6F2E7-846C-445F-BB00-82088B9993D7}"/>
    <cellStyle name="Millares 108 7 5" xfId="4096" xr:uid="{00000000-0005-0000-0000-0000C3120000}"/>
    <cellStyle name="Millares 108 7 5 2" xfId="12666" xr:uid="{00000000-0005-0000-0000-0000C4120000}"/>
    <cellStyle name="Millares 108 7 5 2 2" xfId="26210" xr:uid="{00000000-0005-0000-0000-0000C5120000}"/>
    <cellStyle name="Millares 108 7 5 3" xfId="19286" xr:uid="{00000000-0005-0000-0000-0000C6120000}"/>
    <cellStyle name="Millares 108 7 5 4" xfId="35971" xr:uid="{9D0ED207-077F-4F55-8AF0-F4897C7D48B5}"/>
    <cellStyle name="Millares 108 7 6" xfId="10998" xr:uid="{00000000-0005-0000-0000-0000C7120000}"/>
    <cellStyle name="Millares 108 7 6 2" xfId="24497" xr:uid="{00000000-0005-0000-0000-0000C8120000}"/>
    <cellStyle name="Millares 108 7 6 3" xfId="33101" xr:uid="{F2EB4CD5-864D-451B-A20B-C36B02E4E4B9}"/>
    <cellStyle name="Millares 108 7 7" xfId="16415" xr:uid="{00000000-0005-0000-0000-0000C9120000}"/>
    <cellStyle name="Millares 108 7 8" xfId="29974" xr:uid="{2B858332-344F-4545-954C-9F645D25A1D5}"/>
    <cellStyle name="Millares 108 8" xfId="1090" xr:uid="{00000000-0005-0000-0000-0000CA120000}"/>
    <cellStyle name="Millares 108 8 2" xfId="1091" xr:uid="{00000000-0005-0000-0000-0000CB120000}"/>
    <cellStyle name="Millares 108 8 2 2" xfId="1092" xr:uid="{00000000-0005-0000-0000-0000CC120000}"/>
    <cellStyle name="Millares 108 8 2 2 2" xfId="5894" xr:uid="{00000000-0005-0000-0000-0000CD120000}"/>
    <cellStyle name="Millares 108 8 2 2 2 2" xfId="14404" xr:uid="{00000000-0005-0000-0000-0000CE120000}"/>
    <cellStyle name="Millares 108 8 2 2 2 2 2" xfId="27943" xr:uid="{00000000-0005-0000-0000-0000CF120000}"/>
    <cellStyle name="Millares 108 8 2 2 2 2 3" xfId="22791" xr:uid="{00000000-0005-0000-0000-0000D0120000}"/>
    <cellStyle name="Millares 108 8 2 2 2 3" xfId="21030" xr:uid="{00000000-0005-0000-0000-0000D1120000}"/>
    <cellStyle name="Millares 108 8 2 2 2 4" xfId="37715" xr:uid="{4AD6B5F4-50E5-44F1-8247-43A5651987BD}"/>
    <cellStyle name="Millares 108 8 2 2 3" xfId="4102" xr:uid="{00000000-0005-0000-0000-0000D2120000}"/>
    <cellStyle name="Millares 108 8 2 2 3 2" xfId="12672" xr:uid="{00000000-0005-0000-0000-0000D3120000}"/>
    <cellStyle name="Millares 108 8 2 2 3 2 2" xfId="26216" xr:uid="{00000000-0005-0000-0000-0000D4120000}"/>
    <cellStyle name="Millares 108 8 2 2 3 3" xfId="19292" xr:uid="{00000000-0005-0000-0000-0000D5120000}"/>
    <cellStyle name="Millares 108 8 2 2 3 4" xfId="35977" xr:uid="{FBC8A657-17DF-421B-A5B6-954F049FC092}"/>
    <cellStyle name="Millares 108 8 2 2 4" xfId="11004" xr:uid="{00000000-0005-0000-0000-0000D6120000}"/>
    <cellStyle name="Millares 108 8 2 2 4 2" xfId="24503" xr:uid="{00000000-0005-0000-0000-0000D7120000}"/>
    <cellStyle name="Millares 108 8 2 2 4 3" xfId="33107" xr:uid="{8783A391-CD8B-470C-819D-E13AC8A03DE6}"/>
    <cellStyle name="Millares 108 8 2 2 5" xfId="16421" xr:uid="{00000000-0005-0000-0000-0000D8120000}"/>
    <cellStyle name="Millares 108 8 2 2 6" xfId="29980" xr:uid="{9EE8D3B3-C099-483D-A30C-8EDC35A0F772}"/>
    <cellStyle name="Millares 108 8 2 3" xfId="5893" xr:uid="{00000000-0005-0000-0000-0000D9120000}"/>
    <cellStyle name="Millares 108 8 2 3 2" xfId="14403" xr:uid="{00000000-0005-0000-0000-0000DA120000}"/>
    <cellStyle name="Millares 108 8 2 3 2 2" xfId="27942" xr:uid="{00000000-0005-0000-0000-0000DB120000}"/>
    <cellStyle name="Millares 108 8 2 3 2 3" xfId="22790" xr:uid="{00000000-0005-0000-0000-0000DC120000}"/>
    <cellStyle name="Millares 108 8 2 3 3" xfId="21029" xr:uid="{00000000-0005-0000-0000-0000DD120000}"/>
    <cellStyle name="Millares 108 8 2 3 4" xfId="37714" xr:uid="{9A6D5917-500D-4952-AB0C-D4713B28BBF4}"/>
    <cellStyle name="Millares 108 8 2 4" xfId="4101" xr:uid="{00000000-0005-0000-0000-0000DE120000}"/>
    <cellStyle name="Millares 108 8 2 4 2" xfId="12671" xr:uid="{00000000-0005-0000-0000-0000DF120000}"/>
    <cellStyle name="Millares 108 8 2 4 2 2" xfId="26215" xr:uid="{00000000-0005-0000-0000-0000E0120000}"/>
    <cellStyle name="Millares 108 8 2 4 3" xfId="19291" xr:uid="{00000000-0005-0000-0000-0000E1120000}"/>
    <cellStyle name="Millares 108 8 2 4 4" xfId="35976" xr:uid="{9B582197-7E7F-4350-829D-6F2C095CC0C3}"/>
    <cellStyle name="Millares 108 8 2 5" xfId="11003" xr:uid="{00000000-0005-0000-0000-0000E2120000}"/>
    <cellStyle name="Millares 108 8 2 5 2" xfId="24502" xr:uid="{00000000-0005-0000-0000-0000E3120000}"/>
    <cellStyle name="Millares 108 8 2 5 3" xfId="33106" xr:uid="{9BA09EC7-880E-4E34-9D36-C869FFA137BA}"/>
    <cellStyle name="Millares 108 8 2 6" xfId="16420" xr:uid="{00000000-0005-0000-0000-0000E4120000}"/>
    <cellStyle name="Millares 108 8 2 7" xfId="29979" xr:uid="{DA9283D3-4A15-4AD4-A8D2-501ABE46E006}"/>
    <cellStyle name="Millares 108 8 3" xfId="1093" xr:uid="{00000000-0005-0000-0000-0000E5120000}"/>
    <cellStyle name="Millares 108 8 3 2" xfId="5895" xr:uid="{00000000-0005-0000-0000-0000E6120000}"/>
    <cellStyle name="Millares 108 8 3 2 2" xfId="14405" xr:uid="{00000000-0005-0000-0000-0000E7120000}"/>
    <cellStyle name="Millares 108 8 3 2 2 2" xfId="27944" xr:uid="{00000000-0005-0000-0000-0000E8120000}"/>
    <cellStyle name="Millares 108 8 3 2 2 3" xfId="22792" xr:uid="{00000000-0005-0000-0000-0000E9120000}"/>
    <cellStyle name="Millares 108 8 3 2 3" xfId="21031" xr:uid="{00000000-0005-0000-0000-0000EA120000}"/>
    <cellStyle name="Millares 108 8 3 2 4" xfId="37716" xr:uid="{76BB3834-F77E-40D0-A4EB-9F14232844CC}"/>
    <cellStyle name="Millares 108 8 3 3" xfId="4103" xr:uid="{00000000-0005-0000-0000-0000EB120000}"/>
    <cellStyle name="Millares 108 8 3 3 2" xfId="12673" xr:uid="{00000000-0005-0000-0000-0000EC120000}"/>
    <cellStyle name="Millares 108 8 3 3 2 2" xfId="26217" xr:uid="{00000000-0005-0000-0000-0000ED120000}"/>
    <cellStyle name="Millares 108 8 3 3 3" xfId="19293" xr:uid="{00000000-0005-0000-0000-0000EE120000}"/>
    <cellStyle name="Millares 108 8 3 3 4" xfId="35978" xr:uid="{76F0C790-08B9-4A9B-993B-145F00A58B86}"/>
    <cellStyle name="Millares 108 8 3 4" xfId="11005" xr:uid="{00000000-0005-0000-0000-0000EF120000}"/>
    <cellStyle name="Millares 108 8 3 4 2" xfId="24504" xr:uid="{00000000-0005-0000-0000-0000F0120000}"/>
    <cellStyle name="Millares 108 8 3 4 3" xfId="33108" xr:uid="{57EA9A92-F766-4EDC-AEB5-703C12DDE5BC}"/>
    <cellStyle name="Millares 108 8 3 5" xfId="16422" xr:uid="{00000000-0005-0000-0000-0000F1120000}"/>
    <cellStyle name="Millares 108 8 3 6" xfId="29981" xr:uid="{8096A797-EFEA-4F20-9DE0-4DFC84AC72E9}"/>
    <cellStyle name="Millares 108 8 4" xfId="5892" xr:uid="{00000000-0005-0000-0000-0000F2120000}"/>
    <cellStyle name="Millares 108 8 4 2" xfId="14402" xr:uid="{00000000-0005-0000-0000-0000F3120000}"/>
    <cellStyle name="Millares 108 8 4 2 2" xfId="27941" xr:uid="{00000000-0005-0000-0000-0000F4120000}"/>
    <cellStyle name="Millares 108 8 4 2 3" xfId="22789" xr:uid="{00000000-0005-0000-0000-0000F5120000}"/>
    <cellStyle name="Millares 108 8 4 3" xfId="21028" xr:uid="{00000000-0005-0000-0000-0000F6120000}"/>
    <cellStyle name="Millares 108 8 4 4" xfId="37713" xr:uid="{512E0239-9D5A-445B-90AA-4B249258DBBB}"/>
    <cellStyle name="Millares 108 8 5" xfId="4100" xr:uid="{00000000-0005-0000-0000-0000F7120000}"/>
    <cellStyle name="Millares 108 8 5 2" xfId="12670" xr:uid="{00000000-0005-0000-0000-0000F8120000}"/>
    <cellStyle name="Millares 108 8 5 2 2" xfId="26214" xr:uid="{00000000-0005-0000-0000-0000F9120000}"/>
    <cellStyle name="Millares 108 8 5 3" xfId="19290" xr:uid="{00000000-0005-0000-0000-0000FA120000}"/>
    <cellStyle name="Millares 108 8 5 4" xfId="35975" xr:uid="{F0D683B4-C129-4B32-9600-7C13AD99EB35}"/>
    <cellStyle name="Millares 108 8 6" xfId="11002" xr:uid="{00000000-0005-0000-0000-0000FB120000}"/>
    <cellStyle name="Millares 108 8 6 2" xfId="24501" xr:uid="{00000000-0005-0000-0000-0000FC120000}"/>
    <cellStyle name="Millares 108 8 6 3" xfId="33105" xr:uid="{9ACF74B8-28BE-4923-974B-82B835FDD62C}"/>
    <cellStyle name="Millares 108 8 7" xfId="16419" xr:uid="{00000000-0005-0000-0000-0000FD120000}"/>
    <cellStyle name="Millares 108 8 8" xfId="29978" xr:uid="{52C4BC12-29E8-450F-8565-7F6B9B258947}"/>
    <cellStyle name="Millares 108 9" xfId="1094" xr:uid="{00000000-0005-0000-0000-0000FE120000}"/>
    <cellStyle name="Millares 108 9 2" xfId="1095" xr:uid="{00000000-0005-0000-0000-0000FF120000}"/>
    <cellStyle name="Millares 108 9 2 2" xfId="1096" xr:uid="{00000000-0005-0000-0000-000000130000}"/>
    <cellStyle name="Millares 108 9 2 2 2" xfId="5898" xr:uid="{00000000-0005-0000-0000-000001130000}"/>
    <cellStyle name="Millares 108 9 2 2 2 2" xfId="14408" xr:uid="{00000000-0005-0000-0000-000002130000}"/>
    <cellStyle name="Millares 108 9 2 2 2 2 2" xfId="27947" xr:uid="{00000000-0005-0000-0000-000003130000}"/>
    <cellStyle name="Millares 108 9 2 2 2 2 3" xfId="22795" xr:uid="{00000000-0005-0000-0000-000004130000}"/>
    <cellStyle name="Millares 108 9 2 2 2 3" xfId="21034" xr:uid="{00000000-0005-0000-0000-000005130000}"/>
    <cellStyle name="Millares 108 9 2 2 2 4" xfId="37719" xr:uid="{C7C8134F-77E8-46AA-B5A8-41DFD118899C}"/>
    <cellStyle name="Millares 108 9 2 2 3" xfId="4106" xr:uid="{00000000-0005-0000-0000-000006130000}"/>
    <cellStyle name="Millares 108 9 2 2 3 2" xfId="12676" xr:uid="{00000000-0005-0000-0000-000007130000}"/>
    <cellStyle name="Millares 108 9 2 2 3 2 2" xfId="26220" xr:uid="{00000000-0005-0000-0000-000008130000}"/>
    <cellStyle name="Millares 108 9 2 2 3 3" xfId="19296" xr:uid="{00000000-0005-0000-0000-000009130000}"/>
    <cellStyle name="Millares 108 9 2 2 3 4" xfId="35981" xr:uid="{9269ABF5-183E-4B46-B0CC-F86714420E9A}"/>
    <cellStyle name="Millares 108 9 2 2 4" xfId="11008" xr:uid="{00000000-0005-0000-0000-00000A130000}"/>
    <cellStyle name="Millares 108 9 2 2 4 2" xfId="24507" xr:uid="{00000000-0005-0000-0000-00000B130000}"/>
    <cellStyle name="Millares 108 9 2 2 4 3" xfId="33111" xr:uid="{BA6E2123-72D0-470F-9C5D-43D47EA2140D}"/>
    <cellStyle name="Millares 108 9 2 2 5" xfId="16425" xr:uid="{00000000-0005-0000-0000-00000C130000}"/>
    <cellStyle name="Millares 108 9 2 2 6" xfId="29984" xr:uid="{D95870E9-E72C-430B-90AD-24920C068FA3}"/>
    <cellStyle name="Millares 108 9 2 3" xfId="5897" xr:uid="{00000000-0005-0000-0000-00000D130000}"/>
    <cellStyle name="Millares 108 9 2 3 2" xfId="14407" xr:uid="{00000000-0005-0000-0000-00000E130000}"/>
    <cellStyle name="Millares 108 9 2 3 2 2" xfId="27946" xr:uid="{00000000-0005-0000-0000-00000F130000}"/>
    <cellStyle name="Millares 108 9 2 3 2 3" xfId="22794" xr:uid="{00000000-0005-0000-0000-000010130000}"/>
    <cellStyle name="Millares 108 9 2 3 3" xfId="21033" xr:uid="{00000000-0005-0000-0000-000011130000}"/>
    <cellStyle name="Millares 108 9 2 3 4" xfId="37718" xr:uid="{F77C1C9E-1E68-40BA-9AFE-F4A310506AA8}"/>
    <cellStyle name="Millares 108 9 2 4" xfId="4105" xr:uid="{00000000-0005-0000-0000-000012130000}"/>
    <cellStyle name="Millares 108 9 2 4 2" xfId="12675" xr:uid="{00000000-0005-0000-0000-000013130000}"/>
    <cellStyle name="Millares 108 9 2 4 2 2" xfId="26219" xr:uid="{00000000-0005-0000-0000-000014130000}"/>
    <cellStyle name="Millares 108 9 2 4 3" xfId="19295" xr:uid="{00000000-0005-0000-0000-000015130000}"/>
    <cellStyle name="Millares 108 9 2 4 4" xfId="35980" xr:uid="{B38422B8-A52C-49F1-A99A-2598B67C4D75}"/>
    <cellStyle name="Millares 108 9 2 5" xfId="11007" xr:uid="{00000000-0005-0000-0000-000016130000}"/>
    <cellStyle name="Millares 108 9 2 5 2" xfId="24506" xr:uid="{00000000-0005-0000-0000-000017130000}"/>
    <cellStyle name="Millares 108 9 2 5 3" xfId="33110" xr:uid="{356E3468-59C4-4BCF-B037-EDE63DFF4A95}"/>
    <cellStyle name="Millares 108 9 2 6" xfId="16424" xr:uid="{00000000-0005-0000-0000-000018130000}"/>
    <cellStyle name="Millares 108 9 2 7" xfId="29983" xr:uid="{FA518EF9-1FA6-4C8E-8018-FD2D6696513A}"/>
    <cellStyle name="Millares 108 9 3" xfId="1097" xr:uid="{00000000-0005-0000-0000-000019130000}"/>
    <cellStyle name="Millares 108 9 3 2" xfId="5899" xr:uid="{00000000-0005-0000-0000-00001A130000}"/>
    <cellStyle name="Millares 108 9 3 2 2" xfId="14409" xr:uid="{00000000-0005-0000-0000-00001B130000}"/>
    <cellStyle name="Millares 108 9 3 2 2 2" xfId="27948" xr:uid="{00000000-0005-0000-0000-00001C130000}"/>
    <cellStyle name="Millares 108 9 3 2 2 3" xfId="22796" xr:uid="{00000000-0005-0000-0000-00001D130000}"/>
    <cellStyle name="Millares 108 9 3 2 3" xfId="21035" xr:uid="{00000000-0005-0000-0000-00001E130000}"/>
    <cellStyle name="Millares 108 9 3 2 4" xfId="37720" xr:uid="{26661DDB-042A-40F2-877A-610C653331AF}"/>
    <cellStyle name="Millares 108 9 3 3" xfId="4107" xr:uid="{00000000-0005-0000-0000-00001F130000}"/>
    <cellStyle name="Millares 108 9 3 3 2" xfId="12677" xr:uid="{00000000-0005-0000-0000-000020130000}"/>
    <cellStyle name="Millares 108 9 3 3 2 2" xfId="26221" xr:uid="{00000000-0005-0000-0000-000021130000}"/>
    <cellStyle name="Millares 108 9 3 3 3" xfId="19297" xr:uid="{00000000-0005-0000-0000-000022130000}"/>
    <cellStyle name="Millares 108 9 3 3 4" xfId="35982" xr:uid="{427C5148-658E-43CD-8212-572DE1561C5D}"/>
    <cellStyle name="Millares 108 9 3 4" xfId="11009" xr:uid="{00000000-0005-0000-0000-000023130000}"/>
    <cellStyle name="Millares 108 9 3 4 2" xfId="24508" xr:uid="{00000000-0005-0000-0000-000024130000}"/>
    <cellStyle name="Millares 108 9 3 4 3" xfId="33112" xr:uid="{B3386E97-FF40-486B-B687-F8094117CC11}"/>
    <cellStyle name="Millares 108 9 3 5" xfId="16426" xr:uid="{00000000-0005-0000-0000-000025130000}"/>
    <cellStyle name="Millares 108 9 3 6" xfId="29985" xr:uid="{1F45DF9B-CE04-4FCE-AB01-D9E98344F9C4}"/>
    <cellStyle name="Millares 108 9 4" xfId="5896" xr:uid="{00000000-0005-0000-0000-000026130000}"/>
    <cellStyle name="Millares 108 9 4 2" xfId="14406" xr:uid="{00000000-0005-0000-0000-000027130000}"/>
    <cellStyle name="Millares 108 9 4 2 2" xfId="27945" xr:uid="{00000000-0005-0000-0000-000028130000}"/>
    <cellStyle name="Millares 108 9 4 2 3" xfId="22793" xr:uid="{00000000-0005-0000-0000-000029130000}"/>
    <cellStyle name="Millares 108 9 4 3" xfId="21032" xr:uid="{00000000-0005-0000-0000-00002A130000}"/>
    <cellStyle name="Millares 108 9 4 4" xfId="37717" xr:uid="{350B604A-FD6E-4A93-A2C4-92FF98F86D4A}"/>
    <cellStyle name="Millares 108 9 5" xfId="4104" xr:uid="{00000000-0005-0000-0000-00002B130000}"/>
    <cellStyle name="Millares 108 9 5 2" xfId="12674" xr:uid="{00000000-0005-0000-0000-00002C130000}"/>
    <cellStyle name="Millares 108 9 5 2 2" xfId="26218" xr:uid="{00000000-0005-0000-0000-00002D130000}"/>
    <cellStyle name="Millares 108 9 5 3" xfId="19294" xr:uid="{00000000-0005-0000-0000-00002E130000}"/>
    <cellStyle name="Millares 108 9 5 4" xfId="35979" xr:uid="{CE30320D-CB74-4E4E-B7C1-442D9C44B9CA}"/>
    <cellStyle name="Millares 108 9 6" xfId="11006" xr:uid="{00000000-0005-0000-0000-00002F130000}"/>
    <cellStyle name="Millares 108 9 6 2" xfId="24505" xr:uid="{00000000-0005-0000-0000-000030130000}"/>
    <cellStyle name="Millares 108 9 6 3" xfId="33109" xr:uid="{84EA3D07-FD50-4F74-86DD-1AE636E34C96}"/>
    <cellStyle name="Millares 108 9 7" xfId="16423" xr:uid="{00000000-0005-0000-0000-000031130000}"/>
    <cellStyle name="Millares 108 9 8" xfId="29982" xr:uid="{8A958001-7FB3-4B6D-9103-D7A5770CA93E}"/>
    <cellStyle name="Millares 109" xfId="1098" xr:uid="{00000000-0005-0000-0000-000032130000}"/>
    <cellStyle name="Millares 109 10" xfId="4108" xr:uid="{00000000-0005-0000-0000-000033130000}"/>
    <cellStyle name="Millares 109 10 2" xfId="12678" xr:uid="{00000000-0005-0000-0000-000034130000}"/>
    <cellStyle name="Millares 109 10 2 2" xfId="26222" xr:uid="{00000000-0005-0000-0000-000035130000}"/>
    <cellStyle name="Millares 109 10 3" xfId="19298" xr:uid="{00000000-0005-0000-0000-000036130000}"/>
    <cellStyle name="Millares 109 10 4" xfId="35983" xr:uid="{9D1203EF-0615-42E1-A90F-444E5C0BD1DE}"/>
    <cellStyle name="Millares 109 11" xfId="11010" xr:uid="{00000000-0005-0000-0000-000037130000}"/>
    <cellStyle name="Millares 109 11 2" xfId="24509" xr:uid="{00000000-0005-0000-0000-000038130000}"/>
    <cellStyle name="Millares 109 11 3" xfId="33113" xr:uid="{DC981B79-76F7-452B-B415-41A790FC7C4B}"/>
    <cellStyle name="Millares 109 12" xfId="16427" xr:uid="{00000000-0005-0000-0000-000039130000}"/>
    <cellStyle name="Millares 109 13" xfId="29986" xr:uid="{0E5D415A-44C6-4C68-9EF2-70E2E6BA5BA5}"/>
    <cellStyle name="Millares 109 2" xfId="1099" xr:uid="{00000000-0005-0000-0000-00003A130000}"/>
    <cellStyle name="Millares 109 2 2" xfId="1100" xr:uid="{00000000-0005-0000-0000-00003B130000}"/>
    <cellStyle name="Millares 109 2 2 2" xfId="1101" xr:uid="{00000000-0005-0000-0000-00003C130000}"/>
    <cellStyle name="Millares 109 2 2 2 2" xfId="5903" xr:uid="{00000000-0005-0000-0000-00003D130000}"/>
    <cellStyle name="Millares 109 2 2 2 2 2" xfId="14413" xr:uid="{00000000-0005-0000-0000-00003E130000}"/>
    <cellStyle name="Millares 109 2 2 2 2 2 2" xfId="27952" xr:uid="{00000000-0005-0000-0000-00003F130000}"/>
    <cellStyle name="Millares 109 2 2 2 2 2 3" xfId="22800" xr:uid="{00000000-0005-0000-0000-000040130000}"/>
    <cellStyle name="Millares 109 2 2 2 2 3" xfId="21039" xr:uid="{00000000-0005-0000-0000-000041130000}"/>
    <cellStyle name="Millares 109 2 2 2 2 4" xfId="37724" xr:uid="{E9E83667-1A74-498E-A63B-CA84C8BD662B}"/>
    <cellStyle name="Millares 109 2 2 2 3" xfId="4111" xr:uid="{00000000-0005-0000-0000-000042130000}"/>
    <cellStyle name="Millares 109 2 2 2 3 2" xfId="12681" xr:uid="{00000000-0005-0000-0000-000043130000}"/>
    <cellStyle name="Millares 109 2 2 2 3 2 2" xfId="26225" xr:uid="{00000000-0005-0000-0000-000044130000}"/>
    <cellStyle name="Millares 109 2 2 2 3 3" xfId="19301" xr:uid="{00000000-0005-0000-0000-000045130000}"/>
    <cellStyle name="Millares 109 2 2 2 3 4" xfId="35986" xr:uid="{68BF255C-A238-41FA-8A6D-ECED3D60D211}"/>
    <cellStyle name="Millares 109 2 2 2 4" xfId="11013" xr:uid="{00000000-0005-0000-0000-000046130000}"/>
    <cellStyle name="Millares 109 2 2 2 4 2" xfId="24512" xr:uid="{00000000-0005-0000-0000-000047130000}"/>
    <cellStyle name="Millares 109 2 2 2 4 3" xfId="33116" xr:uid="{B0C9426F-A4A3-410A-8B1B-EE9C6672F69D}"/>
    <cellStyle name="Millares 109 2 2 2 5" xfId="16430" xr:uid="{00000000-0005-0000-0000-000048130000}"/>
    <cellStyle name="Millares 109 2 2 2 6" xfId="29989" xr:uid="{13CECC4E-0263-4530-9B2C-362689D22944}"/>
    <cellStyle name="Millares 109 2 2 3" xfId="5902" xr:uid="{00000000-0005-0000-0000-000049130000}"/>
    <cellStyle name="Millares 109 2 2 3 2" xfId="14412" xr:uid="{00000000-0005-0000-0000-00004A130000}"/>
    <cellStyle name="Millares 109 2 2 3 2 2" xfId="27951" xr:uid="{00000000-0005-0000-0000-00004B130000}"/>
    <cellStyle name="Millares 109 2 2 3 2 3" xfId="22799" xr:uid="{00000000-0005-0000-0000-00004C130000}"/>
    <cellStyle name="Millares 109 2 2 3 3" xfId="21038" xr:uid="{00000000-0005-0000-0000-00004D130000}"/>
    <cellStyle name="Millares 109 2 2 3 4" xfId="37723" xr:uid="{8B5212BD-0E86-46DE-9202-883FB7E3257A}"/>
    <cellStyle name="Millares 109 2 2 4" xfId="4110" xr:uid="{00000000-0005-0000-0000-00004E130000}"/>
    <cellStyle name="Millares 109 2 2 4 2" xfId="12680" xr:uid="{00000000-0005-0000-0000-00004F130000}"/>
    <cellStyle name="Millares 109 2 2 4 2 2" xfId="26224" xr:uid="{00000000-0005-0000-0000-000050130000}"/>
    <cellStyle name="Millares 109 2 2 4 3" xfId="19300" xr:uid="{00000000-0005-0000-0000-000051130000}"/>
    <cellStyle name="Millares 109 2 2 4 4" xfId="35985" xr:uid="{0D16E32C-CA09-4CBB-91F0-3A7AE4184CCE}"/>
    <cellStyle name="Millares 109 2 2 5" xfId="11012" xr:uid="{00000000-0005-0000-0000-000052130000}"/>
    <cellStyle name="Millares 109 2 2 5 2" xfId="24511" xr:uid="{00000000-0005-0000-0000-000053130000}"/>
    <cellStyle name="Millares 109 2 2 5 3" xfId="33115" xr:uid="{5B3AADBC-8D1B-4F04-B1F5-FE9780A03245}"/>
    <cellStyle name="Millares 109 2 2 6" xfId="16429" xr:uid="{00000000-0005-0000-0000-000054130000}"/>
    <cellStyle name="Millares 109 2 2 7" xfId="29988" xr:uid="{99497E68-6664-4290-A129-7364AC6F491C}"/>
    <cellStyle name="Millares 109 2 3" xfId="1102" xr:uid="{00000000-0005-0000-0000-000055130000}"/>
    <cellStyle name="Millares 109 2 3 2" xfId="5904" xr:uid="{00000000-0005-0000-0000-000056130000}"/>
    <cellStyle name="Millares 109 2 3 2 2" xfId="14414" xr:uid="{00000000-0005-0000-0000-000057130000}"/>
    <cellStyle name="Millares 109 2 3 2 2 2" xfId="27953" xr:uid="{00000000-0005-0000-0000-000058130000}"/>
    <cellStyle name="Millares 109 2 3 2 2 3" xfId="22801" xr:uid="{00000000-0005-0000-0000-000059130000}"/>
    <cellStyle name="Millares 109 2 3 2 3" xfId="21040" xr:uid="{00000000-0005-0000-0000-00005A130000}"/>
    <cellStyle name="Millares 109 2 3 2 4" xfId="37725" xr:uid="{2609F8DE-BDB2-4254-B712-6508AAEA0B61}"/>
    <cellStyle name="Millares 109 2 3 3" xfId="4112" xr:uid="{00000000-0005-0000-0000-00005B130000}"/>
    <cellStyle name="Millares 109 2 3 3 2" xfId="12682" xr:uid="{00000000-0005-0000-0000-00005C130000}"/>
    <cellStyle name="Millares 109 2 3 3 2 2" xfId="26226" xr:uid="{00000000-0005-0000-0000-00005D130000}"/>
    <cellStyle name="Millares 109 2 3 3 3" xfId="19302" xr:uid="{00000000-0005-0000-0000-00005E130000}"/>
    <cellStyle name="Millares 109 2 3 3 4" xfId="35987" xr:uid="{0CF239DB-125E-4AF6-8032-6774B1B6AF87}"/>
    <cellStyle name="Millares 109 2 3 4" xfId="11014" xr:uid="{00000000-0005-0000-0000-00005F130000}"/>
    <cellStyle name="Millares 109 2 3 4 2" xfId="24513" xr:uid="{00000000-0005-0000-0000-000060130000}"/>
    <cellStyle name="Millares 109 2 3 4 3" xfId="33117" xr:uid="{C225D3EC-BB3F-403F-A8E6-A41D11A40492}"/>
    <cellStyle name="Millares 109 2 3 5" xfId="16431" xr:uid="{00000000-0005-0000-0000-000061130000}"/>
    <cellStyle name="Millares 109 2 3 6" xfId="29990" xr:uid="{170E6D10-66A0-4BBC-A4AC-2F89E8F53622}"/>
    <cellStyle name="Millares 109 2 4" xfId="5901" xr:uid="{00000000-0005-0000-0000-000062130000}"/>
    <cellStyle name="Millares 109 2 4 2" xfId="14411" xr:uid="{00000000-0005-0000-0000-000063130000}"/>
    <cellStyle name="Millares 109 2 4 2 2" xfId="27950" xr:uid="{00000000-0005-0000-0000-000064130000}"/>
    <cellStyle name="Millares 109 2 4 2 3" xfId="22798" xr:uid="{00000000-0005-0000-0000-000065130000}"/>
    <cellStyle name="Millares 109 2 4 3" xfId="21037" xr:uid="{00000000-0005-0000-0000-000066130000}"/>
    <cellStyle name="Millares 109 2 4 4" xfId="37722" xr:uid="{1A57B743-22F1-460A-8A2B-28C79D33F670}"/>
    <cellStyle name="Millares 109 2 5" xfId="4109" xr:uid="{00000000-0005-0000-0000-000067130000}"/>
    <cellStyle name="Millares 109 2 5 2" xfId="12679" xr:uid="{00000000-0005-0000-0000-000068130000}"/>
    <cellStyle name="Millares 109 2 5 2 2" xfId="26223" xr:uid="{00000000-0005-0000-0000-000069130000}"/>
    <cellStyle name="Millares 109 2 5 3" xfId="19299" xr:uid="{00000000-0005-0000-0000-00006A130000}"/>
    <cellStyle name="Millares 109 2 5 4" xfId="35984" xr:uid="{A54E98D3-0EDF-4A4F-A3FE-2241B1F4C90A}"/>
    <cellStyle name="Millares 109 2 6" xfId="11011" xr:uid="{00000000-0005-0000-0000-00006B130000}"/>
    <cellStyle name="Millares 109 2 6 2" xfId="24510" xr:uid="{00000000-0005-0000-0000-00006C130000}"/>
    <cellStyle name="Millares 109 2 6 3" xfId="33114" xr:uid="{3124E844-BD0D-4167-8A56-638A89473DEA}"/>
    <cellStyle name="Millares 109 2 7" xfId="16428" xr:uid="{00000000-0005-0000-0000-00006D130000}"/>
    <cellStyle name="Millares 109 2 8" xfId="29987" xr:uid="{5A2AAF13-6377-4223-8229-B9B8412891D2}"/>
    <cellStyle name="Millares 109 3" xfId="1103" xr:uid="{00000000-0005-0000-0000-00006E130000}"/>
    <cellStyle name="Millares 109 3 2" xfId="1104" xr:uid="{00000000-0005-0000-0000-00006F130000}"/>
    <cellStyle name="Millares 109 3 2 2" xfId="1105" xr:uid="{00000000-0005-0000-0000-000070130000}"/>
    <cellStyle name="Millares 109 3 2 2 2" xfId="5907" xr:uid="{00000000-0005-0000-0000-000071130000}"/>
    <cellStyle name="Millares 109 3 2 2 2 2" xfId="14417" xr:uid="{00000000-0005-0000-0000-000072130000}"/>
    <cellStyle name="Millares 109 3 2 2 2 2 2" xfId="27956" xr:uid="{00000000-0005-0000-0000-000073130000}"/>
    <cellStyle name="Millares 109 3 2 2 2 2 3" xfId="22804" xr:uid="{00000000-0005-0000-0000-000074130000}"/>
    <cellStyle name="Millares 109 3 2 2 2 3" xfId="21043" xr:uid="{00000000-0005-0000-0000-000075130000}"/>
    <cellStyle name="Millares 109 3 2 2 2 4" xfId="37728" xr:uid="{F84ACBD9-BE52-45A0-8F54-BBA2C413857A}"/>
    <cellStyle name="Millares 109 3 2 2 3" xfId="4115" xr:uid="{00000000-0005-0000-0000-000076130000}"/>
    <cellStyle name="Millares 109 3 2 2 3 2" xfId="12685" xr:uid="{00000000-0005-0000-0000-000077130000}"/>
    <cellStyle name="Millares 109 3 2 2 3 2 2" xfId="26229" xr:uid="{00000000-0005-0000-0000-000078130000}"/>
    <cellStyle name="Millares 109 3 2 2 3 3" xfId="19305" xr:uid="{00000000-0005-0000-0000-000079130000}"/>
    <cellStyle name="Millares 109 3 2 2 3 4" xfId="35990" xr:uid="{4746843C-DAF6-40CD-BB73-2B1DFD635964}"/>
    <cellStyle name="Millares 109 3 2 2 4" xfId="11017" xr:uid="{00000000-0005-0000-0000-00007A130000}"/>
    <cellStyle name="Millares 109 3 2 2 4 2" xfId="24516" xr:uid="{00000000-0005-0000-0000-00007B130000}"/>
    <cellStyle name="Millares 109 3 2 2 4 3" xfId="33120" xr:uid="{0BE07D16-6AFD-4512-815F-3C1B527F2D28}"/>
    <cellStyle name="Millares 109 3 2 2 5" xfId="16434" xr:uid="{00000000-0005-0000-0000-00007C130000}"/>
    <cellStyle name="Millares 109 3 2 2 6" xfId="29993" xr:uid="{DA4D675F-2B7A-4DA9-BEF5-596DF7FE1066}"/>
    <cellStyle name="Millares 109 3 2 3" xfId="5906" xr:uid="{00000000-0005-0000-0000-00007D130000}"/>
    <cellStyle name="Millares 109 3 2 3 2" xfId="14416" xr:uid="{00000000-0005-0000-0000-00007E130000}"/>
    <cellStyle name="Millares 109 3 2 3 2 2" xfId="27955" xr:uid="{00000000-0005-0000-0000-00007F130000}"/>
    <cellStyle name="Millares 109 3 2 3 2 3" xfId="22803" xr:uid="{00000000-0005-0000-0000-000080130000}"/>
    <cellStyle name="Millares 109 3 2 3 3" xfId="21042" xr:uid="{00000000-0005-0000-0000-000081130000}"/>
    <cellStyle name="Millares 109 3 2 3 4" xfId="37727" xr:uid="{2628536C-30DE-4242-A73C-7F81AD3BD865}"/>
    <cellStyle name="Millares 109 3 2 4" xfId="4114" xr:uid="{00000000-0005-0000-0000-000082130000}"/>
    <cellStyle name="Millares 109 3 2 4 2" xfId="12684" xr:uid="{00000000-0005-0000-0000-000083130000}"/>
    <cellStyle name="Millares 109 3 2 4 2 2" xfId="26228" xr:uid="{00000000-0005-0000-0000-000084130000}"/>
    <cellStyle name="Millares 109 3 2 4 3" xfId="19304" xr:uid="{00000000-0005-0000-0000-000085130000}"/>
    <cellStyle name="Millares 109 3 2 4 4" xfId="35989" xr:uid="{2AFAD1B5-9473-47CB-ABF2-1E67A0CBBB23}"/>
    <cellStyle name="Millares 109 3 2 5" xfId="11016" xr:uid="{00000000-0005-0000-0000-000086130000}"/>
    <cellStyle name="Millares 109 3 2 5 2" xfId="24515" xr:uid="{00000000-0005-0000-0000-000087130000}"/>
    <cellStyle name="Millares 109 3 2 5 3" xfId="33119" xr:uid="{E4CE9389-2DEB-4AEB-83FB-CE26B53E5DEA}"/>
    <cellStyle name="Millares 109 3 2 6" xfId="16433" xr:uid="{00000000-0005-0000-0000-000088130000}"/>
    <cellStyle name="Millares 109 3 2 7" xfId="29992" xr:uid="{2D0B93D2-DFB7-4902-9B48-0058F20516E6}"/>
    <cellStyle name="Millares 109 3 3" xfId="1106" xr:uid="{00000000-0005-0000-0000-000089130000}"/>
    <cellStyle name="Millares 109 3 3 2" xfId="5908" xr:uid="{00000000-0005-0000-0000-00008A130000}"/>
    <cellStyle name="Millares 109 3 3 2 2" xfId="14418" xr:uid="{00000000-0005-0000-0000-00008B130000}"/>
    <cellStyle name="Millares 109 3 3 2 2 2" xfId="27957" xr:uid="{00000000-0005-0000-0000-00008C130000}"/>
    <cellStyle name="Millares 109 3 3 2 2 3" xfId="22805" xr:uid="{00000000-0005-0000-0000-00008D130000}"/>
    <cellStyle name="Millares 109 3 3 2 3" xfId="21044" xr:uid="{00000000-0005-0000-0000-00008E130000}"/>
    <cellStyle name="Millares 109 3 3 2 4" xfId="37729" xr:uid="{DA3C5A24-B9BD-4B75-9D60-18103DBB35E9}"/>
    <cellStyle name="Millares 109 3 3 3" xfId="4116" xr:uid="{00000000-0005-0000-0000-00008F130000}"/>
    <cellStyle name="Millares 109 3 3 3 2" xfId="12686" xr:uid="{00000000-0005-0000-0000-000090130000}"/>
    <cellStyle name="Millares 109 3 3 3 2 2" xfId="26230" xr:uid="{00000000-0005-0000-0000-000091130000}"/>
    <cellStyle name="Millares 109 3 3 3 3" xfId="19306" xr:uid="{00000000-0005-0000-0000-000092130000}"/>
    <cellStyle name="Millares 109 3 3 3 4" xfId="35991" xr:uid="{96E8DE7A-F814-4E36-A417-AAB14DD7EF17}"/>
    <cellStyle name="Millares 109 3 3 4" xfId="11018" xr:uid="{00000000-0005-0000-0000-000093130000}"/>
    <cellStyle name="Millares 109 3 3 4 2" xfId="24517" xr:uid="{00000000-0005-0000-0000-000094130000}"/>
    <cellStyle name="Millares 109 3 3 4 3" xfId="33121" xr:uid="{CD621E86-2F37-418C-A905-E2F6B866302B}"/>
    <cellStyle name="Millares 109 3 3 5" xfId="16435" xr:uid="{00000000-0005-0000-0000-000095130000}"/>
    <cellStyle name="Millares 109 3 3 6" xfId="29994" xr:uid="{BA6F58B9-1A11-4171-AD64-3283F650FE77}"/>
    <cellStyle name="Millares 109 3 4" xfId="5905" xr:uid="{00000000-0005-0000-0000-000096130000}"/>
    <cellStyle name="Millares 109 3 4 2" xfId="14415" xr:uid="{00000000-0005-0000-0000-000097130000}"/>
    <cellStyle name="Millares 109 3 4 2 2" xfId="27954" xr:uid="{00000000-0005-0000-0000-000098130000}"/>
    <cellStyle name="Millares 109 3 4 2 3" xfId="22802" xr:uid="{00000000-0005-0000-0000-000099130000}"/>
    <cellStyle name="Millares 109 3 4 3" xfId="21041" xr:uid="{00000000-0005-0000-0000-00009A130000}"/>
    <cellStyle name="Millares 109 3 4 4" xfId="37726" xr:uid="{A04268A9-7D90-4164-8B46-26A49A2B813C}"/>
    <cellStyle name="Millares 109 3 5" xfId="4113" xr:uid="{00000000-0005-0000-0000-00009B130000}"/>
    <cellStyle name="Millares 109 3 5 2" xfId="12683" xr:uid="{00000000-0005-0000-0000-00009C130000}"/>
    <cellStyle name="Millares 109 3 5 2 2" xfId="26227" xr:uid="{00000000-0005-0000-0000-00009D130000}"/>
    <cellStyle name="Millares 109 3 5 3" xfId="19303" xr:uid="{00000000-0005-0000-0000-00009E130000}"/>
    <cellStyle name="Millares 109 3 5 4" xfId="35988" xr:uid="{5AEA8255-6822-4039-8BD6-377FEFAF2822}"/>
    <cellStyle name="Millares 109 3 6" xfId="11015" xr:uid="{00000000-0005-0000-0000-00009F130000}"/>
    <cellStyle name="Millares 109 3 6 2" xfId="24514" xr:uid="{00000000-0005-0000-0000-0000A0130000}"/>
    <cellStyle name="Millares 109 3 6 3" xfId="33118" xr:uid="{5062D3A6-D443-4312-AD2F-AC9D7EE3678E}"/>
    <cellStyle name="Millares 109 3 7" xfId="16432" xr:uid="{00000000-0005-0000-0000-0000A1130000}"/>
    <cellStyle name="Millares 109 3 8" xfId="29991" xr:uid="{ED171BF4-941C-4F05-82D7-70A9076F0B23}"/>
    <cellStyle name="Millares 109 4" xfId="1107" xr:uid="{00000000-0005-0000-0000-0000A2130000}"/>
    <cellStyle name="Millares 109 4 2" xfId="1108" xr:uid="{00000000-0005-0000-0000-0000A3130000}"/>
    <cellStyle name="Millares 109 4 2 2" xfId="1109" xr:uid="{00000000-0005-0000-0000-0000A4130000}"/>
    <cellStyle name="Millares 109 4 2 2 2" xfId="5911" xr:uid="{00000000-0005-0000-0000-0000A5130000}"/>
    <cellStyle name="Millares 109 4 2 2 2 2" xfId="14421" xr:uid="{00000000-0005-0000-0000-0000A6130000}"/>
    <cellStyle name="Millares 109 4 2 2 2 2 2" xfId="27960" xr:uid="{00000000-0005-0000-0000-0000A7130000}"/>
    <cellStyle name="Millares 109 4 2 2 2 2 3" xfId="22808" xr:uid="{00000000-0005-0000-0000-0000A8130000}"/>
    <cellStyle name="Millares 109 4 2 2 2 3" xfId="21047" xr:uid="{00000000-0005-0000-0000-0000A9130000}"/>
    <cellStyle name="Millares 109 4 2 2 2 4" xfId="37732" xr:uid="{BF617A64-2634-4454-8FB7-069C02C52015}"/>
    <cellStyle name="Millares 109 4 2 2 3" xfId="4119" xr:uid="{00000000-0005-0000-0000-0000AA130000}"/>
    <cellStyle name="Millares 109 4 2 2 3 2" xfId="12689" xr:uid="{00000000-0005-0000-0000-0000AB130000}"/>
    <cellStyle name="Millares 109 4 2 2 3 2 2" xfId="26233" xr:uid="{00000000-0005-0000-0000-0000AC130000}"/>
    <cellStyle name="Millares 109 4 2 2 3 3" xfId="19309" xr:uid="{00000000-0005-0000-0000-0000AD130000}"/>
    <cellStyle name="Millares 109 4 2 2 3 4" xfId="35994" xr:uid="{36991682-6475-401C-93F0-676A2EB98AAB}"/>
    <cellStyle name="Millares 109 4 2 2 4" xfId="11021" xr:uid="{00000000-0005-0000-0000-0000AE130000}"/>
    <cellStyle name="Millares 109 4 2 2 4 2" xfId="24520" xr:uid="{00000000-0005-0000-0000-0000AF130000}"/>
    <cellStyle name="Millares 109 4 2 2 4 3" xfId="33124" xr:uid="{93F3D143-E9FD-4EAA-A67D-0ED8D4AA3E8D}"/>
    <cellStyle name="Millares 109 4 2 2 5" xfId="16438" xr:uid="{00000000-0005-0000-0000-0000B0130000}"/>
    <cellStyle name="Millares 109 4 2 2 6" xfId="29997" xr:uid="{CB9F48E8-6034-4C68-8BFE-8E0BCB6609FC}"/>
    <cellStyle name="Millares 109 4 2 3" xfId="5910" xr:uid="{00000000-0005-0000-0000-0000B1130000}"/>
    <cellStyle name="Millares 109 4 2 3 2" xfId="14420" xr:uid="{00000000-0005-0000-0000-0000B2130000}"/>
    <cellStyle name="Millares 109 4 2 3 2 2" xfId="27959" xr:uid="{00000000-0005-0000-0000-0000B3130000}"/>
    <cellStyle name="Millares 109 4 2 3 2 3" xfId="22807" xr:uid="{00000000-0005-0000-0000-0000B4130000}"/>
    <cellStyle name="Millares 109 4 2 3 3" xfId="21046" xr:uid="{00000000-0005-0000-0000-0000B5130000}"/>
    <cellStyle name="Millares 109 4 2 3 4" xfId="37731" xr:uid="{595258FA-1274-4C89-B813-A46BD8C02356}"/>
    <cellStyle name="Millares 109 4 2 4" xfId="4118" xr:uid="{00000000-0005-0000-0000-0000B6130000}"/>
    <cellStyle name="Millares 109 4 2 4 2" xfId="12688" xr:uid="{00000000-0005-0000-0000-0000B7130000}"/>
    <cellStyle name="Millares 109 4 2 4 2 2" xfId="26232" xr:uid="{00000000-0005-0000-0000-0000B8130000}"/>
    <cellStyle name="Millares 109 4 2 4 3" xfId="19308" xr:uid="{00000000-0005-0000-0000-0000B9130000}"/>
    <cellStyle name="Millares 109 4 2 4 4" xfId="35993" xr:uid="{F787A48F-8D5E-4677-89AE-212032CF1EF9}"/>
    <cellStyle name="Millares 109 4 2 5" xfId="11020" xr:uid="{00000000-0005-0000-0000-0000BA130000}"/>
    <cellStyle name="Millares 109 4 2 5 2" xfId="24519" xr:uid="{00000000-0005-0000-0000-0000BB130000}"/>
    <cellStyle name="Millares 109 4 2 5 3" xfId="33123" xr:uid="{D292BE54-165B-4EB4-805C-83E02D5C52CF}"/>
    <cellStyle name="Millares 109 4 2 6" xfId="16437" xr:uid="{00000000-0005-0000-0000-0000BC130000}"/>
    <cellStyle name="Millares 109 4 2 7" xfId="29996" xr:uid="{770FC521-3A64-4B5A-B534-64D7B7916C4B}"/>
    <cellStyle name="Millares 109 4 3" xfId="1110" xr:uid="{00000000-0005-0000-0000-0000BD130000}"/>
    <cellStyle name="Millares 109 4 3 2" xfId="5912" xr:uid="{00000000-0005-0000-0000-0000BE130000}"/>
    <cellStyle name="Millares 109 4 3 2 2" xfId="14422" xr:uid="{00000000-0005-0000-0000-0000BF130000}"/>
    <cellStyle name="Millares 109 4 3 2 2 2" xfId="27961" xr:uid="{00000000-0005-0000-0000-0000C0130000}"/>
    <cellStyle name="Millares 109 4 3 2 2 3" xfId="22809" xr:uid="{00000000-0005-0000-0000-0000C1130000}"/>
    <cellStyle name="Millares 109 4 3 2 3" xfId="21048" xr:uid="{00000000-0005-0000-0000-0000C2130000}"/>
    <cellStyle name="Millares 109 4 3 2 4" xfId="37733" xr:uid="{C49620DD-AC84-4245-B0CE-4809E11D7F08}"/>
    <cellStyle name="Millares 109 4 3 3" xfId="4120" xr:uid="{00000000-0005-0000-0000-0000C3130000}"/>
    <cellStyle name="Millares 109 4 3 3 2" xfId="12690" xr:uid="{00000000-0005-0000-0000-0000C4130000}"/>
    <cellStyle name="Millares 109 4 3 3 2 2" xfId="26234" xr:uid="{00000000-0005-0000-0000-0000C5130000}"/>
    <cellStyle name="Millares 109 4 3 3 3" xfId="19310" xr:uid="{00000000-0005-0000-0000-0000C6130000}"/>
    <cellStyle name="Millares 109 4 3 3 4" xfId="35995" xr:uid="{414C5736-107F-4DAA-8B18-985AEA6DBDDE}"/>
    <cellStyle name="Millares 109 4 3 4" xfId="11022" xr:uid="{00000000-0005-0000-0000-0000C7130000}"/>
    <cellStyle name="Millares 109 4 3 4 2" xfId="24521" xr:uid="{00000000-0005-0000-0000-0000C8130000}"/>
    <cellStyle name="Millares 109 4 3 4 3" xfId="33125" xr:uid="{13331559-58D3-4813-AD0B-3262DFD0E8C9}"/>
    <cellStyle name="Millares 109 4 3 5" xfId="16439" xr:uid="{00000000-0005-0000-0000-0000C9130000}"/>
    <cellStyle name="Millares 109 4 3 6" xfId="29998" xr:uid="{94E8E60F-964B-4B6F-8E95-61E225B9A090}"/>
    <cellStyle name="Millares 109 4 4" xfId="5909" xr:uid="{00000000-0005-0000-0000-0000CA130000}"/>
    <cellStyle name="Millares 109 4 4 2" xfId="14419" xr:uid="{00000000-0005-0000-0000-0000CB130000}"/>
    <cellStyle name="Millares 109 4 4 2 2" xfId="27958" xr:uid="{00000000-0005-0000-0000-0000CC130000}"/>
    <cellStyle name="Millares 109 4 4 2 3" xfId="22806" xr:uid="{00000000-0005-0000-0000-0000CD130000}"/>
    <cellStyle name="Millares 109 4 4 3" xfId="21045" xr:uid="{00000000-0005-0000-0000-0000CE130000}"/>
    <cellStyle name="Millares 109 4 4 4" xfId="37730" xr:uid="{5F069BCA-D371-4F27-8181-D123DAA5FFC0}"/>
    <cellStyle name="Millares 109 4 5" xfId="4117" xr:uid="{00000000-0005-0000-0000-0000CF130000}"/>
    <cellStyle name="Millares 109 4 5 2" xfId="12687" xr:uid="{00000000-0005-0000-0000-0000D0130000}"/>
    <cellStyle name="Millares 109 4 5 2 2" xfId="26231" xr:uid="{00000000-0005-0000-0000-0000D1130000}"/>
    <cellStyle name="Millares 109 4 5 3" xfId="19307" xr:uid="{00000000-0005-0000-0000-0000D2130000}"/>
    <cellStyle name="Millares 109 4 5 4" xfId="35992" xr:uid="{5FD4F229-8C65-4EE0-8EE8-136550683915}"/>
    <cellStyle name="Millares 109 4 6" xfId="11019" xr:uid="{00000000-0005-0000-0000-0000D3130000}"/>
    <cellStyle name="Millares 109 4 6 2" xfId="24518" xr:uid="{00000000-0005-0000-0000-0000D4130000}"/>
    <cellStyle name="Millares 109 4 6 3" xfId="33122" xr:uid="{AC54A4B3-BC3F-4D36-B361-ADBB6E2B3371}"/>
    <cellStyle name="Millares 109 4 7" xfId="16436" xr:uid="{00000000-0005-0000-0000-0000D5130000}"/>
    <cellStyle name="Millares 109 4 8" xfId="29995" xr:uid="{2B1EA019-4C4C-4660-919A-42D5D86A9D4B}"/>
    <cellStyle name="Millares 109 5" xfId="1111" xr:uid="{00000000-0005-0000-0000-0000D6130000}"/>
    <cellStyle name="Millares 109 5 2" xfId="1112" xr:uid="{00000000-0005-0000-0000-0000D7130000}"/>
    <cellStyle name="Millares 109 5 2 2" xfId="1113" xr:uid="{00000000-0005-0000-0000-0000D8130000}"/>
    <cellStyle name="Millares 109 5 2 2 2" xfId="5915" xr:uid="{00000000-0005-0000-0000-0000D9130000}"/>
    <cellStyle name="Millares 109 5 2 2 2 2" xfId="14425" xr:uid="{00000000-0005-0000-0000-0000DA130000}"/>
    <cellStyle name="Millares 109 5 2 2 2 2 2" xfId="27964" xr:uid="{00000000-0005-0000-0000-0000DB130000}"/>
    <cellStyle name="Millares 109 5 2 2 2 2 3" xfId="22812" xr:uid="{00000000-0005-0000-0000-0000DC130000}"/>
    <cellStyle name="Millares 109 5 2 2 2 3" xfId="21051" xr:uid="{00000000-0005-0000-0000-0000DD130000}"/>
    <cellStyle name="Millares 109 5 2 2 2 4" xfId="37736" xr:uid="{427DAEFA-5EA9-4D5A-A6C5-483DA98E38B8}"/>
    <cellStyle name="Millares 109 5 2 2 3" xfId="4123" xr:uid="{00000000-0005-0000-0000-0000DE130000}"/>
    <cellStyle name="Millares 109 5 2 2 3 2" xfId="12693" xr:uid="{00000000-0005-0000-0000-0000DF130000}"/>
    <cellStyle name="Millares 109 5 2 2 3 2 2" xfId="26237" xr:uid="{00000000-0005-0000-0000-0000E0130000}"/>
    <cellStyle name="Millares 109 5 2 2 3 3" xfId="19313" xr:uid="{00000000-0005-0000-0000-0000E1130000}"/>
    <cellStyle name="Millares 109 5 2 2 3 4" xfId="35998" xr:uid="{D694293B-4758-4E67-BCC4-50B8E04EAAEF}"/>
    <cellStyle name="Millares 109 5 2 2 4" xfId="11025" xr:uid="{00000000-0005-0000-0000-0000E2130000}"/>
    <cellStyle name="Millares 109 5 2 2 4 2" xfId="24524" xr:uid="{00000000-0005-0000-0000-0000E3130000}"/>
    <cellStyle name="Millares 109 5 2 2 4 3" xfId="33128" xr:uid="{D635E1D5-C438-481C-A3DE-4947D34F7B24}"/>
    <cellStyle name="Millares 109 5 2 2 5" xfId="16442" xr:uid="{00000000-0005-0000-0000-0000E4130000}"/>
    <cellStyle name="Millares 109 5 2 2 6" xfId="30001" xr:uid="{BCD13423-5654-44F8-A5E0-5F372322B359}"/>
    <cellStyle name="Millares 109 5 2 3" xfId="5914" xr:uid="{00000000-0005-0000-0000-0000E5130000}"/>
    <cellStyle name="Millares 109 5 2 3 2" xfId="14424" xr:uid="{00000000-0005-0000-0000-0000E6130000}"/>
    <cellStyle name="Millares 109 5 2 3 2 2" xfId="27963" xr:uid="{00000000-0005-0000-0000-0000E7130000}"/>
    <cellStyle name="Millares 109 5 2 3 2 3" xfId="22811" xr:uid="{00000000-0005-0000-0000-0000E8130000}"/>
    <cellStyle name="Millares 109 5 2 3 3" xfId="21050" xr:uid="{00000000-0005-0000-0000-0000E9130000}"/>
    <cellStyle name="Millares 109 5 2 3 4" xfId="37735" xr:uid="{7FBE686A-75D2-42E0-A7D7-6E8E50170BC2}"/>
    <cellStyle name="Millares 109 5 2 4" xfId="4122" xr:uid="{00000000-0005-0000-0000-0000EA130000}"/>
    <cellStyle name="Millares 109 5 2 4 2" xfId="12692" xr:uid="{00000000-0005-0000-0000-0000EB130000}"/>
    <cellStyle name="Millares 109 5 2 4 2 2" xfId="26236" xr:uid="{00000000-0005-0000-0000-0000EC130000}"/>
    <cellStyle name="Millares 109 5 2 4 3" xfId="19312" xr:uid="{00000000-0005-0000-0000-0000ED130000}"/>
    <cellStyle name="Millares 109 5 2 4 4" xfId="35997" xr:uid="{A249DCBD-EA1F-48BA-8A52-BB0E505A2363}"/>
    <cellStyle name="Millares 109 5 2 5" xfId="11024" xr:uid="{00000000-0005-0000-0000-0000EE130000}"/>
    <cellStyle name="Millares 109 5 2 5 2" xfId="24523" xr:uid="{00000000-0005-0000-0000-0000EF130000}"/>
    <cellStyle name="Millares 109 5 2 5 3" xfId="33127" xr:uid="{D7C04FD5-A3E1-4555-B464-96B7E24657B7}"/>
    <cellStyle name="Millares 109 5 2 6" xfId="16441" xr:uid="{00000000-0005-0000-0000-0000F0130000}"/>
    <cellStyle name="Millares 109 5 2 7" xfId="30000" xr:uid="{E1066005-84B5-428B-9705-5FF5B628FA43}"/>
    <cellStyle name="Millares 109 5 3" xfId="1114" xr:uid="{00000000-0005-0000-0000-0000F1130000}"/>
    <cellStyle name="Millares 109 5 3 2" xfId="5916" xr:uid="{00000000-0005-0000-0000-0000F2130000}"/>
    <cellStyle name="Millares 109 5 3 2 2" xfId="14426" xr:uid="{00000000-0005-0000-0000-0000F3130000}"/>
    <cellStyle name="Millares 109 5 3 2 2 2" xfId="27965" xr:uid="{00000000-0005-0000-0000-0000F4130000}"/>
    <cellStyle name="Millares 109 5 3 2 2 3" xfId="22813" xr:uid="{00000000-0005-0000-0000-0000F5130000}"/>
    <cellStyle name="Millares 109 5 3 2 3" xfId="21052" xr:uid="{00000000-0005-0000-0000-0000F6130000}"/>
    <cellStyle name="Millares 109 5 3 2 4" xfId="37737" xr:uid="{9E92D278-44B8-4FAE-82C5-74AD5F9895C5}"/>
    <cellStyle name="Millares 109 5 3 3" xfId="4124" xr:uid="{00000000-0005-0000-0000-0000F7130000}"/>
    <cellStyle name="Millares 109 5 3 3 2" xfId="12694" xr:uid="{00000000-0005-0000-0000-0000F8130000}"/>
    <cellStyle name="Millares 109 5 3 3 2 2" xfId="26238" xr:uid="{00000000-0005-0000-0000-0000F9130000}"/>
    <cellStyle name="Millares 109 5 3 3 3" xfId="19314" xr:uid="{00000000-0005-0000-0000-0000FA130000}"/>
    <cellStyle name="Millares 109 5 3 3 4" xfId="35999" xr:uid="{FEA00EF1-B325-4B41-9CB2-38DC00E49092}"/>
    <cellStyle name="Millares 109 5 3 4" xfId="11026" xr:uid="{00000000-0005-0000-0000-0000FB130000}"/>
    <cellStyle name="Millares 109 5 3 4 2" xfId="24525" xr:uid="{00000000-0005-0000-0000-0000FC130000}"/>
    <cellStyle name="Millares 109 5 3 4 3" xfId="33129" xr:uid="{508B56D0-FC35-48B9-B761-7DC8EC1456A8}"/>
    <cellStyle name="Millares 109 5 3 5" xfId="16443" xr:uid="{00000000-0005-0000-0000-0000FD130000}"/>
    <cellStyle name="Millares 109 5 3 6" xfId="30002" xr:uid="{B6E3CBA3-DA8E-49D9-B437-1C4CFCF319A7}"/>
    <cellStyle name="Millares 109 5 4" xfId="5913" xr:uid="{00000000-0005-0000-0000-0000FE130000}"/>
    <cellStyle name="Millares 109 5 4 2" xfId="14423" xr:uid="{00000000-0005-0000-0000-0000FF130000}"/>
    <cellStyle name="Millares 109 5 4 2 2" xfId="27962" xr:uid="{00000000-0005-0000-0000-000000140000}"/>
    <cellStyle name="Millares 109 5 4 2 3" xfId="22810" xr:uid="{00000000-0005-0000-0000-000001140000}"/>
    <cellStyle name="Millares 109 5 4 3" xfId="21049" xr:uid="{00000000-0005-0000-0000-000002140000}"/>
    <cellStyle name="Millares 109 5 4 4" xfId="37734" xr:uid="{CC0848C1-6EBC-4FB8-B81C-8EE8D43F7A6E}"/>
    <cellStyle name="Millares 109 5 5" xfId="4121" xr:uid="{00000000-0005-0000-0000-000003140000}"/>
    <cellStyle name="Millares 109 5 5 2" xfId="12691" xr:uid="{00000000-0005-0000-0000-000004140000}"/>
    <cellStyle name="Millares 109 5 5 2 2" xfId="26235" xr:uid="{00000000-0005-0000-0000-000005140000}"/>
    <cellStyle name="Millares 109 5 5 3" xfId="19311" xr:uid="{00000000-0005-0000-0000-000006140000}"/>
    <cellStyle name="Millares 109 5 5 4" xfId="35996" xr:uid="{8D5E54E0-8492-48C0-BF0C-73F8A1950910}"/>
    <cellStyle name="Millares 109 5 6" xfId="11023" xr:uid="{00000000-0005-0000-0000-000007140000}"/>
    <cellStyle name="Millares 109 5 6 2" xfId="24522" xr:uid="{00000000-0005-0000-0000-000008140000}"/>
    <cellStyle name="Millares 109 5 6 3" xfId="33126" xr:uid="{E088830F-3F6B-4D11-93B0-A34E8E366262}"/>
    <cellStyle name="Millares 109 5 7" xfId="16440" xr:uid="{00000000-0005-0000-0000-000009140000}"/>
    <cellStyle name="Millares 109 5 8" xfId="29999" xr:uid="{6E8FAD1A-2A63-405C-BD4C-D4A701A28A9C}"/>
    <cellStyle name="Millares 109 6" xfId="1115" xr:uid="{00000000-0005-0000-0000-00000A140000}"/>
    <cellStyle name="Millares 109 6 2" xfId="1116" xr:uid="{00000000-0005-0000-0000-00000B140000}"/>
    <cellStyle name="Millares 109 6 2 2" xfId="1117" xr:uid="{00000000-0005-0000-0000-00000C140000}"/>
    <cellStyle name="Millares 109 6 2 2 2" xfId="5919" xr:uid="{00000000-0005-0000-0000-00000D140000}"/>
    <cellStyle name="Millares 109 6 2 2 2 2" xfId="14429" xr:uid="{00000000-0005-0000-0000-00000E140000}"/>
    <cellStyle name="Millares 109 6 2 2 2 2 2" xfId="27968" xr:uid="{00000000-0005-0000-0000-00000F140000}"/>
    <cellStyle name="Millares 109 6 2 2 2 2 3" xfId="22816" xr:uid="{00000000-0005-0000-0000-000010140000}"/>
    <cellStyle name="Millares 109 6 2 2 2 3" xfId="21055" xr:uid="{00000000-0005-0000-0000-000011140000}"/>
    <cellStyle name="Millares 109 6 2 2 2 4" xfId="37740" xr:uid="{2F9B63F2-072E-4A56-8B83-13B0E537B134}"/>
    <cellStyle name="Millares 109 6 2 2 3" xfId="4127" xr:uid="{00000000-0005-0000-0000-000012140000}"/>
    <cellStyle name="Millares 109 6 2 2 3 2" xfId="12697" xr:uid="{00000000-0005-0000-0000-000013140000}"/>
    <cellStyle name="Millares 109 6 2 2 3 2 2" xfId="26241" xr:uid="{00000000-0005-0000-0000-000014140000}"/>
    <cellStyle name="Millares 109 6 2 2 3 3" xfId="19317" xr:uid="{00000000-0005-0000-0000-000015140000}"/>
    <cellStyle name="Millares 109 6 2 2 3 4" xfId="36002" xr:uid="{9A7ACE5F-7BFC-42D3-9A83-1F36D654F474}"/>
    <cellStyle name="Millares 109 6 2 2 4" xfId="11029" xr:uid="{00000000-0005-0000-0000-000016140000}"/>
    <cellStyle name="Millares 109 6 2 2 4 2" xfId="24528" xr:uid="{00000000-0005-0000-0000-000017140000}"/>
    <cellStyle name="Millares 109 6 2 2 4 3" xfId="33132" xr:uid="{3FEC9CE9-4A33-413F-B9F6-B3F3A9B13DCB}"/>
    <cellStyle name="Millares 109 6 2 2 5" xfId="16446" xr:uid="{00000000-0005-0000-0000-000018140000}"/>
    <cellStyle name="Millares 109 6 2 2 6" xfId="30005" xr:uid="{5506E547-FB5E-41E4-96F8-F47617EEA4A6}"/>
    <cellStyle name="Millares 109 6 2 3" xfId="5918" xr:uid="{00000000-0005-0000-0000-000019140000}"/>
    <cellStyle name="Millares 109 6 2 3 2" xfId="14428" xr:uid="{00000000-0005-0000-0000-00001A140000}"/>
    <cellStyle name="Millares 109 6 2 3 2 2" xfId="27967" xr:uid="{00000000-0005-0000-0000-00001B140000}"/>
    <cellStyle name="Millares 109 6 2 3 2 3" xfId="22815" xr:uid="{00000000-0005-0000-0000-00001C140000}"/>
    <cellStyle name="Millares 109 6 2 3 3" xfId="21054" xr:uid="{00000000-0005-0000-0000-00001D140000}"/>
    <cellStyle name="Millares 109 6 2 3 4" xfId="37739" xr:uid="{385D7081-C026-4A04-BB5E-EABF93B5AC7B}"/>
    <cellStyle name="Millares 109 6 2 4" xfId="4126" xr:uid="{00000000-0005-0000-0000-00001E140000}"/>
    <cellStyle name="Millares 109 6 2 4 2" xfId="12696" xr:uid="{00000000-0005-0000-0000-00001F140000}"/>
    <cellStyle name="Millares 109 6 2 4 2 2" xfId="26240" xr:uid="{00000000-0005-0000-0000-000020140000}"/>
    <cellStyle name="Millares 109 6 2 4 3" xfId="19316" xr:uid="{00000000-0005-0000-0000-000021140000}"/>
    <cellStyle name="Millares 109 6 2 4 4" xfId="36001" xr:uid="{35AF190F-44C6-4A08-8708-FAF710753FA5}"/>
    <cellStyle name="Millares 109 6 2 5" xfId="11028" xr:uid="{00000000-0005-0000-0000-000022140000}"/>
    <cellStyle name="Millares 109 6 2 5 2" xfId="24527" xr:uid="{00000000-0005-0000-0000-000023140000}"/>
    <cellStyle name="Millares 109 6 2 5 3" xfId="33131" xr:uid="{FDC2BF1E-0D41-4736-952B-46D7A258BB24}"/>
    <cellStyle name="Millares 109 6 2 6" xfId="16445" xr:uid="{00000000-0005-0000-0000-000024140000}"/>
    <cellStyle name="Millares 109 6 2 7" xfId="30004" xr:uid="{8801A361-C50E-48D8-8DA0-6558D156CE23}"/>
    <cellStyle name="Millares 109 6 3" xfId="1118" xr:uid="{00000000-0005-0000-0000-000025140000}"/>
    <cellStyle name="Millares 109 6 3 2" xfId="5920" xr:uid="{00000000-0005-0000-0000-000026140000}"/>
    <cellStyle name="Millares 109 6 3 2 2" xfId="14430" xr:uid="{00000000-0005-0000-0000-000027140000}"/>
    <cellStyle name="Millares 109 6 3 2 2 2" xfId="27969" xr:uid="{00000000-0005-0000-0000-000028140000}"/>
    <cellStyle name="Millares 109 6 3 2 2 3" xfId="22817" xr:uid="{00000000-0005-0000-0000-000029140000}"/>
    <cellStyle name="Millares 109 6 3 2 3" xfId="21056" xr:uid="{00000000-0005-0000-0000-00002A140000}"/>
    <cellStyle name="Millares 109 6 3 2 4" xfId="37741" xr:uid="{F4C54168-0ECC-43B2-A23F-DB29B9E4A9BB}"/>
    <cellStyle name="Millares 109 6 3 3" xfId="4128" xr:uid="{00000000-0005-0000-0000-00002B140000}"/>
    <cellStyle name="Millares 109 6 3 3 2" xfId="12698" xr:uid="{00000000-0005-0000-0000-00002C140000}"/>
    <cellStyle name="Millares 109 6 3 3 2 2" xfId="26242" xr:uid="{00000000-0005-0000-0000-00002D140000}"/>
    <cellStyle name="Millares 109 6 3 3 3" xfId="19318" xr:uid="{00000000-0005-0000-0000-00002E140000}"/>
    <cellStyle name="Millares 109 6 3 3 4" xfId="36003" xr:uid="{0807197D-D3DE-4A08-BE32-49B65D0B6F23}"/>
    <cellStyle name="Millares 109 6 3 4" xfId="11030" xr:uid="{00000000-0005-0000-0000-00002F140000}"/>
    <cellStyle name="Millares 109 6 3 4 2" xfId="24529" xr:uid="{00000000-0005-0000-0000-000030140000}"/>
    <cellStyle name="Millares 109 6 3 4 3" xfId="33133" xr:uid="{E4F1B8AD-82FB-43DD-BA1D-383684780CE0}"/>
    <cellStyle name="Millares 109 6 3 5" xfId="16447" xr:uid="{00000000-0005-0000-0000-000031140000}"/>
    <cellStyle name="Millares 109 6 3 6" xfId="30006" xr:uid="{CA76D49E-36AB-4F40-BD2D-09C70F82DB8D}"/>
    <cellStyle name="Millares 109 6 4" xfId="5917" xr:uid="{00000000-0005-0000-0000-000032140000}"/>
    <cellStyle name="Millares 109 6 4 2" xfId="14427" xr:uid="{00000000-0005-0000-0000-000033140000}"/>
    <cellStyle name="Millares 109 6 4 2 2" xfId="27966" xr:uid="{00000000-0005-0000-0000-000034140000}"/>
    <cellStyle name="Millares 109 6 4 2 3" xfId="22814" xr:uid="{00000000-0005-0000-0000-000035140000}"/>
    <cellStyle name="Millares 109 6 4 3" xfId="21053" xr:uid="{00000000-0005-0000-0000-000036140000}"/>
    <cellStyle name="Millares 109 6 4 4" xfId="37738" xr:uid="{0AD993DC-9717-4987-A96B-9A6E477DC203}"/>
    <cellStyle name="Millares 109 6 5" xfId="4125" xr:uid="{00000000-0005-0000-0000-000037140000}"/>
    <cellStyle name="Millares 109 6 5 2" xfId="12695" xr:uid="{00000000-0005-0000-0000-000038140000}"/>
    <cellStyle name="Millares 109 6 5 2 2" xfId="26239" xr:uid="{00000000-0005-0000-0000-000039140000}"/>
    <cellStyle name="Millares 109 6 5 3" xfId="19315" xr:uid="{00000000-0005-0000-0000-00003A140000}"/>
    <cellStyle name="Millares 109 6 5 4" xfId="36000" xr:uid="{EA9BF044-D79C-4CC2-B5E0-52EF6BCEB546}"/>
    <cellStyle name="Millares 109 6 6" xfId="11027" xr:uid="{00000000-0005-0000-0000-00003B140000}"/>
    <cellStyle name="Millares 109 6 6 2" xfId="24526" xr:uid="{00000000-0005-0000-0000-00003C140000}"/>
    <cellStyle name="Millares 109 6 6 3" xfId="33130" xr:uid="{48486E23-9599-406D-B768-7A097AA70FAC}"/>
    <cellStyle name="Millares 109 6 7" xfId="16444" xr:uid="{00000000-0005-0000-0000-00003D140000}"/>
    <cellStyle name="Millares 109 6 8" xfId="30003" xr:uid="{863B35AA-FCBE-4136-AFD3-01B96AD8A8DA}"/>
    <cellStyle name="Millares 109 7" xfId="1119" xr:uid="{00000000-0005-0000-0000-00003E140000}"/>
    <cellStyle name="Millares 109 7 2" xfId="1120" xr:uid="{00000000-0005-0000-0000-00003F140000}"/>
    <cellStyle name="Millares 109 7 2 2" xfId="1121" xr:uid="{00000000-0005-0000-0000-000040140000}"/>
    <cellStyle name="Millares 109 7 2 2 2" xfId="5923" xr:uid="{00000000-0005-0000-0000-000041140000}"/>
    <cellStyle name="Millares 109 7 2 2 2 2" xfId="14433" xr:uid="{00000000-0005-0000-0000-000042140000}"/>
    <cellStyle name="Millares 109 7 2 2 2 2 2" xfId="27972" xr:uid="{00000000-0005-0000-0000-000043140000}"/>
    <cellStyle name="Millares 109 7 2 2 2 2 3" xfId="22820" xr:uid="{00000000-0005-0000-0000-000044140000}"/>
    <cellStyle name="Millares 109 7 2 2 2 3" xfId="21059" xr:uid="{00000000-0005-0000-0000-000045140000}"/>
    <cellStyle name="Millares 109 7 2 2 2 4" xfId="37744" xr:uid="{BD22C3E1-961E-4992-8DBD-BEA39D36EC97}"/>
    <cellStyle name="Millares 109 7 2 2 3" xfId="4131" xr:uid="{00000000-0005-0000-0000-000046140000}"/>
    <cellStyle name="Millares 109 7 2 2 3 2" xfId="12701" xr:uid="{00000000-0005-0000-0000-000047140000}"/>
    <cellStyle name="Millares 109 7 2 2 3 2 2" xfId="26245" xr:uid="{00000000-0005-0000-0000-000048140000}"/>
    <cellStyle name="Millares 109 7 2 2 3 3" xfId="19321" xr:uid="{00000000-0005-0000-0000-000049140000}"/>
    <cellStyle name="Millares 109 7 2 2 3 4" xfId="36006" xr:uid="{03F9EA2C-DA92-4439-9520-980F9380990C}"/>
    <cellStyle name="Millares 109 7 2 2 4" xfId="11033" xr:uid="{00000000-0005-0000-0000-00004A140000}"/>
    <cellStyle name="Millares 109 7 2 2 4 2" xfId="24532" xr:uid="{00000000-0005-0000-0000-00004B140000}"/>
    <cellStyle name="Millares 109 7 2 2 4 3" xfId="33136" xr:uid="{C0D7A0DB-2527-489D-9155-FAC17515D469}"/>
    <cellStyle name="Millares 109 7 2 2 5" xfId="16450" xr:uid="{00000000-0005-0000-0000-00004C140000}"/>
    <cellStyle name="Millares 109 7 2 2 6" xfId="30009" xr:uid="{FBD81420-94E3-4B0B-A30B-98168BE1A485}"/>
    <cellStyle name="Millares 109 7 2 3" xfId="5922" xr:uid="{00000000-0005-0000-0000-00004D140000}"/>
    <cellStyle name="Millares 109 7 2 3 2" xfId="14432" xr:uid="{00000000-0005-0000-0000-00004E140000}"/>
    <cellStyle name="Millares 109 7 2 3 2 2" xfId="27971" xr:uid="{00000000-0005-0000-0000-00004F140000}"/>
    <cellStyle name="Millares 109 7 2 3 2 3" xfId="22819" xr:uid="{00000000-0005-0000-0000-000050140000}"/>
    <cellStyle name="Millares 109 7 2 3 3" xfId="21058" xr:uid="{00000000-0005-0000-0000-000051140000}"/>
    <cellStyle name="Millares 109 7 2 3 4" xfId="37743" xr:uid="{EE3A113F-4A0C-4AE6-BD33-4D56F4BB1C77}"/>
    <cellStyle name="Millares 109 7 2 4" xfId="4130" xr:uid="{00000000-0005-0000-0000-000052140000}"/>
    <cellStyle name="Millares 109 7 2 4 2" xfId="12700" xr:uid="{00000000-0005-0000-0000-000053140000}"/>
    <cellStyle name="Millares 109 7 2 4 2 2" xfId="26244" xr:uid="{00000000-0005-0000-0000-000054140000}"/>
    <cellStyle name="Millares 109 7 2 4 3" xfId="19320" xr:uid="{00000000-0005-0000-0000-000055140000}"/>
    <cellStyle name="Millares 109 7 2 4 4" xfId="36005" xr:uid="{129BE4EF-73DE-4031-A82A-9A913606C2E2}"/>
    <cellStyle name="Millares 109 7 2 5" xfId="11032" xr:uid="{00000000-0005-0000-0000-000056140000}"/>
    <cellStyle name="Millares 109 7 2 5 2" xfId="24531" xr:uid="{00000000-0005-0000-0000-000057140000}"/>
    <cellStyle name="Millares 109 7 2 5 3" xfId="33135" xr:uid="{7AA8DFB5-7272-4254-A9DA-7B61D6405742}"/>
    <cellStyle name="Millares 109 7 2 6" xfId="16449" xr:uid="{00000000-0005-0000-0000-000058140000}"/>
    <cellStyle name="Millares 109 7 2 7" xfId="30008" xr:uid="{DAC38875-70B6-4370-AF94-074B0C7D7337}"/>
    <cellStyle name="Millares 109 7 3" xfId="1122" xr:uid="{00000000-0005-0000-0000-000059140000}"/>
    <cellStyle name="Millares 109 7 3 2" xfId="5924" xr:uid="{00000000-0005-0000-0000-00005A140000}"/>
    <cellStyle name="Millares 109 7 3 2 2" xfId="14434" xr:uid="{00000000-0005-0000-0000-00005B140000}"/>
    <cellStyle name="Millares 109 7 3 2 2 2" xfId="27973" xr:uid="{00000000-0005-0000-0000-00005C140000}"/>
    <cellStyle name="Millares 109 7 3 2 2 3" xfId="22821" xr:uid="{00000000-0005-0000-0000-00005D140000}"/>
    <cellStyle name="Millares 109 7 3 2 3" xfId="21060" xr:uid="{00000000-0005-0000-0000-00005E140000}"/>
    <cellStyle name="Millares 109 7 3 2 4" xfId="37745" xr:uid="{D4FA17F3-630E-45F5-8261-49F352103224}"/>
    <cellStyle name="Millares 109 7 3 3" xfId="4132" xr:uid="{00000000-0005-0000-0000-00005F140000}"/>
    <cellStyle name="Millares 109 7 3 3 2" xfId="12702" xr:uid="{00000000-0005-0000-0000-000060140000}"/>
    <cellStyle name="Millares 109 7 3 3 2 2" xfId="26246" xr:uid="{00000000-0005-0000-0000-000061140000}"/>
    <cellStyle name="Millares 109 7 3 3 3" xfId="19322" xr:uid="{00000000-0005-0000-0000-000062140000}"/>
    <cellStyle name="Millares 109 7 3 3 4" xfId="36007" xr:uid="{5422A75F-DA2C-4AB6-9142-888E8220B0F6}"/>
    <cellStyle name="Millares 109 7 3 4" xfId="11034" xr:uid="{00000000-0005-0000-0000-000063140000}"/>
    <cellStyle name="Millares 109 7 3 4 2" xfId="24533" xr:uid="{00000000-0005-0000-0000-000064140000}"/>
    <cellStyle name="Millares 109 7 3 4 3" xfId="33137" xr:uid="{0763624E-B6A8-4EF7-B42B-73515A595E2D}"/>
    <cellStyle name="Millares 109 7 3 5" xfId="16451" xr:uid="{00000000-0005-0000-0000-000065140000}"/>
    <cellStyle name="Millares 109 7 3 6" xfId="30010" xr:uid="{F5205732-EA48-4919-AF65-47C534032CC6}"/>
    <cellStyle name="Millares 109 7 4" xfId="5921" xr:uid="{00000000-0005-0000-0000-000066140000}"/>
    <cellStyle name="Millares 109 7 4 2" xfId="14431" xr:uid="{00000000-0005-0000-0000-000067140000}"/>
    <cellStyle name="Millares 109 7 4 2 2" xfId="27970" xr:uid="{00000000-0005-0000-0000-000068140000}"/>
    <cellStyle name="Millares 109 7 4 2 3" xfId="22818" xr:uid="{00000000-0005-0000-0000-000069140000}"/>
    <cellStyle name="Millares 109 7 4 3" xfId="21057" xr:uid="{00000000-0005-0000-0000-00006A140000}"/>
    <cellStyle name="Millares 109 7 4 4" xfId="37742" xr:uid="{564A6DBC-04CD-43EC-8CA5-420C7F01BBD7}"/>
    <cellStyle name="Millares 109 7 5" xfId="4129" xr:uid="{00000000-0005-0000-0000-00006B140000}"/>
    <cellStyle name="Millares 109 7 5 2" xfId="12699" xr:uid="{00000000-0005-0000-0000-00006C140000}"/>
    <cellStyle name="Millares 109 7 5 2 2" xfId="26243" xr:uid="{00000000-0005-0000-0000-00006D140000}"/>
    <cellStyle name="Millares 109 7 5 3" xfId="19319" xr:uid="{00000000-0005-0000-0000-00006E140000}"/>
    <cellStyle name="Millares 109 7 5 4" xfId="36004" xr:uid="{0484587E-BB54-4247-BE42-6EF23B85F676}"/>
    <cellStyle name="Millares 109 7 6" xfId="11031" xr:uid="{00000000-0005-0000-0000-00006F140000}"/>
    <cellStyle name="Millares 109 7 6 2" xfId="24530" xr:uid="{00000000-0005-0000-0000-000070140000}"/>
    <cellStyle name="Millares 109 7 6 3" xfId="33134" xr:uid="{B9B861E6-E454-4D12-92A0-EB1B16D11E1F}"/>
    <cellStyle name="Millares 109 7 7" xfId="16448" xr:uid="{00000000-0005-0000-0000-000071140000}"/>
    <cellStyle name="Millares 109 7 8" xfId="30007" xr:uid="{C83D9683-B6A6-4708-BF92-428B3EA59DBA}"/>
    <cellStyle name="Millares 109 8" xfId="1123" xr:uid="{00000000-0005-0000-0000-000072140000}"/>
    <cellStyle name="Millares 109 8 2" xfId="5925" xr:uid="{00000000-0005-0000-0000-000073140000}"/>
    <cellStyle name="Millares 109 8 2 2" xfId="14435" xr:uid="{00000000-0005-0000-0000-000074140000}"/>
    <cellStyle name="Millares 109 8 2 2 2" xfId="27974" xr:uid="{00000000-0005-0000-0000-000075140000}"/>
    <cellStyle name="Millares 109 8 2 2 3" xfId="22822" xr:uid="{00000000-0005-0000-0000-000076140000}"/>
    <cellStyle name="Millares 109 8 2 3" xfId="21061" xr:uid="{00000000-0005-0000-0000-000077140000}"/>
    <cellStyle name="Millares 109 8 2 4" xfId="37746" xr:uid="{EE72EB1E-9ABA-4CE9-B42D-937CDE4D6FBA}"/>
    <cellStyle name="Millares 109 8 3" xfId="4133" xr:uid="{00000000-0005-0000-0000-000078140000}"/>
    <cellStyle name="Millares 109 8 3 2" xfId="12703" xr:uid="{00000000-0005-0000-0000-000079140000}"/>
    <cellStyle name="Millares 109 8 3 2 2" xfId="26247" xr:uid="{00000000-0005-0000-0000-00007A140000}"/>
    <cellStyle name="Millares 109 8 3 3" xfId="19323" xr:uid="{00000000-0005-0000-0000-00007B140000}"/>
    <cellStyle name="Millares 109 8 3 4" xfId="36008" xr:uid="{58A9E43E-7CB2-4E2E-AEA8-4FA3F56A4DA1}"/>
    <cellStyle name="Millares 109 8 4" xfId="11035" xr:uid="{00000000-0005-0000-0000-00007C140000}"/>
    <cellStyle name="Millares 109 8 4 2" xfId="24534" xr:uid="{00000000-0005-0000-0000-00007D140000}"/>
    <cellStyle name="Millares 109 8 4 3" xfId="33138" xr:uid="{A81F9E1D-4253-48DE-9360-CFF362F94190}"/>
    <cellStyle name="Millares 109 8 5" xfId="16452" xr:uid="{00000000-0005-0000-0000-00007E140000}"/>
    <cellStyle name="Millares 109 8 6" xfId="30011" xr:uid="{A8D6399B-8ADF-4172-9F93-44E66A25955B}"/>
    <cellStyle name="Millares 109 9" xfId="5900" xr:uid="{00000000-0005-0000-0000-00007F140000}"/>
    <cellStyle name="Millares 109 9 2" xfId="14410" xr:uid="{00000000-0005-0000-0000-000080140000}"/>
    <cellStyle name="Millares 109 9 2 2" xfId="27949" xr:uid="{00000000-0005-0000-0000-000081140000}"/>
    <cellStyle name="Millares 109 9 2 3" xfId="22797" xr:uid="{00000000-0005-0000-0000-000082140000}"/>
    <cellStyle name="Millares 109 9 3" xfId="21036" xr:uid="{00000000-0005-0000-0000-000083140000}"/>
    <cellStyle name="Millares 109 9 4" xfId="37721" xr:uid="{CDD7A744-A859-4F06-820D-6B90C1C6039E}"/>
    <cellStyle name="Millares 11" xfId="1124" xr:uid="{00000000-0005-0000-0000-000084140000}"/>
    <cellStyle name="Millares 11 10" xfId="1125" xr:uid="{00000000-0005-0000-0000-000085140000}"/>
    <cellStyle name="Millares 11 10 2" xfId="16454" xr:uid="{00000000-0005-0000-0000-000086140000}"/>
    <cellStyle name="Millares 11 10 2 2" xfId="33140" xr:uid="{816CD314-B68E-4B5D-83FE-2041B92EF1BA}"/>
    <cellStyle name="Millares 11 10 3" xfId="30013" xr:uid="{F499AEA2-FC06-4822-9BCC-57FCEBFEF519}"/>
    <cellStyle name="Millares 11 11" xfId="1126" xr:uid="{00000000-0005-0000-0000-000087140000}"/>
    <cellStyle name="Millares 11 11 2" xfId="16455" xr:uid="{00000000-0005-0000-0000-000088140000}"/>
    <cellStyle name="Millares 11 11 2 2" xfId="33141" xr:uid="{770B4652-D76E-46F2-A15C-30951AE4AA33}"/>
    <cellStyle name="Millares 11 11 3" xfId="30014" xr:uid="{EFE491A1-8771-4B1B-A4C8-B1C094F536EA}"/>
    <cellStyle name="Millares 11 12" xfId="1127" xr:uid="{00000000-0005-0000-0000-000089140000}"/>
    <cellStyle name="Millares 11 12 2" xfId="16456" xr:uid="{00000000-0005-0000-0000-00008A140000}"/>
    <cellStyle name="Millares 11 12 2 2" xfId="33142" xr:uid="{7B13F2A0-097A-45BC-AAE2-9AD9458AAA79}"/>
    <cellStyle name="Millares 11 12 3" xfId="30015" xr:uid="{1AC82868-32C5-4341-96E5-C7F38E9262DF}"/>
    <cellStyle name="Millares 11 13" xfId="1128" xr:uid="{00000000-0005-0000-0000-00008B140000}"/>
    <cellStyle name="Millares 11 13 2" xfId="16457" xr:uid="{00000000-0005-0000-0000-00008C140000}"/>
    <cellStyle name="Millares 11 13 2 2" xfId="33143" xr:uid="{A47A02EC-9798-4A1F-875D-8CD35F700A65}"/>
    <cellStyle name="Millares 11 13 3" xfId="30016" xr:uid="{F1A430A3-6064-49E9-B7D2-E3CC66C9AA14}"/>
    <cellStyle name="Millares 11 14" xfId="1129" xr:uid="{00000000-0005-0000-0000-00008D140000}"/>
    <cellStyle name="Millares 11 14 2" xfId="16458" xr:uid="{00000000-0005-0000-0000-00008E140000}"/>
    <cellStyle name="Millares 11 14 2 2" xfId="33144" xr:uid="{10B1E79C-0CA8-4069-9418-033DFD5EAC53}"/>
    <cellStyle name="Millares 11 14 3" xfId="30017" xr:uid="{2E556353-0063-4615-A804-34438943F768}"/>
    <cellStyle name="Millares 11 15" xfId="1130" xr:uid="{00000000-0005-0000-0000-00008F140000}"/>
    <cellStyle name="Millares 11 15 2" xfId="16459" xr:uid="{00000000-0005-0000-0000-000090140000}"/>
    <cellStyle name="Millares 11 15 2 2" xfId="33145" xr:uid="{D58D4517-3E21-4E1B-BEC3-5ECD4560D30D}"/>
    <cellStyle name="Millares 11 15 3" xfId="30018" xr:uid="{8BA9E73D-FCC8-4DA7-A777-1A65F3687196}"/>
    <cellStyle name="Millares 11 16" xfId="1131" xr:uid="{00000000-0005-0000-0000-000091140000}"/>
    <cellStyle name="Millares 11 16 2" xfId="16460" xr:uid="{00000000-0005-0000-0000-000092140000}"/>
    <cellStyle name="Millares 11 16 2 2" xfId="33146" xr:uid="{5BFDA9B5-BD47-43CA-A461-79EF41CF6B40}"/>
    <cellStyle name="Millares 11 16 3" xfId="30019" xr:uid="{878676A2-9FCF-4E6C-AB41-B3056EF74CF6}"/>
    <cellStyle name="Millares 11 17" xfId="1132" xr:uid="{00000000-0005-0000-0000-000093140000}"/>
    <cellStyle name="Millares 11 17 2" xfId="16461" xr:uid="{00000000-0005-0000-0000-000094140000}"/>
    <cellStyle name="Millares 11 17 2 2" xfId="33147" xr:uid="{645E75B0-F212-48A0-8D44-B0CAF651674F}"/>
    <cellStyle name="Millares 11 17 3" xfId="30020" xr:uid="{95476FA3-6CED-4144-BEF6-DAF335C2ED46}"/>
    <cellStyle name="Millares 11 18" xfId="1133" xr:uid="{00000000-0005-0000-0000-000095140000}"/>
    <cellStyle name="Millares 11 18 2" xfId="16462" xr:uid="{00000000-0005-0000-0000-000096140000}"/>
    <cellStyle name="Millares 11 18 2 2" xfId="33148" xr:uid="{2186D40A-37F9-4843-8406-EEC48ECC55C5}"/>
    <cellStyle name="Millares 11 18 3" xfId="30021" xr:uid="{B65AE710-6B1B-44AE-A7C3-831B3E4A06FC}"/>
    <cellStyle name="Millares 11 19" xfId="1134" xr:uid="{00000000-0005-0000-0000-000097140000}"/>
    <cellStyle name="Millares 11 19 2" xfId="16463" xr:uid="{00000000-0005-0000-0000-000098140000}"/>
    <cellStyle name="Millares 11 19 2 2" xfId="33149" xr:uid="{F377F64C-99D8-45D9-A233-43C6D11A99D0}"/>
    <cellStyle name="Millares 11 19 3" xfId="30022" xr:uid="{09E4FEE1-33E2-432B-8F53-6982B045F1C5}"/>
    <cellStyle name="Millares 11 2" xfId="1135" xr:uid="{00000000-0005-0000-0000-000099140000}"/>
    <cellStyle name="Millares 11 2 2" xfId="16464" xr:uid="{00000000-0005-0000-0000-00009A140000}"/>
    <cellStyle name="Millares 11 2 2 2" xfId="33150" xr:uid="{9A0E1D1C-D216-42B9-8FBA-DE4C8E5FC75D}"/>
    <cellStyle name="Millares 11 2 3" xfId="30023" xr:uid="{757C0171-F140-4712-9ED6-F5A0933831E6}"/>
    <cellStyle name="Millares 11 20" xfId="1136" xr:uid="{00000000-0005-0000-0000-00009B140000}"/>
    <cellStyle name="Millares 11 20 2" xfId="16465" xr:uid="{00000000-0005-0000-0000-00009C140000}"/>
    <cellStyle name="Millares 11 20 2 2" xfId="33151" xr:uid="{24F9707C-2358-4489-82A9-DF28E7D8CB30}"/>
    <cellStyle name="Millares 11 20 3" xfId="30024" xr:uid="{36D1A9F5-DFA4-4627-BC19-1CB30B566708}"/>
    <cellStyle name="Millares 11 21" xfId="1137" xr:uid="{00000000-0005-0000-0000-00009D140000}"/>
    <cellStyle name="Millares 11 21 2" xfId="16466" xr:uid="{00000000-0005-0000-0000-00009E140000}"/>
    <cellStyle name="Millares 11 21 2 2" xfId="33152" xr:uid="{8FDF49B0-471D-4829-B737-0EC5E69C114C}"/>
    <cellStyle name="Millares 11 21 3" xfId="30025" xr:uid="{AFE7A656-CDDD-45C7-8CA4-72C3A52FA02A}"/>
    <cellStyle name="Millares 11 22" xfId="1138" xr:uid="{00000000-0005-0000-0000-00009F140000}"/>
    <cellStyle name="Millares 11 22 2" xfId="16467" xr:uid="{00000000-0005-0000-0000-0000A0140000}"/>
    <cellStyle name="Millares 11 22 2 2" xfId="33153" xr:uid="{9BA32715-338F-4969-B4DB-9CB7F0C016DF}"/>
    <cellStyle name="Millares 11 22 3" xfId="30026" xr:uid="{14F5F9E8-BFAF-449A-AE7A-8AF78D068002}"/>
    <cellStyle name="Millares 11 23" xfId="1139" xr:uid="{00000000-0005-0000-0000-0000A1140000}"/>
    <cellStyle name="Millares 11 23 2" xfId="16468" xr:uid="{00000000-0005-0000-0000-0000A2140000}"/>
    <cellStyle name="Millares 11 23 2 2" xfId="33154" xr:uid="{235075F5-17CF-4CC5-9589-11B15173829F}"/>
    <cellStyle name="Millares 11 23 3" xfId="30027" xr:uid="{8E3E1035-FB66-40B2-A892-547954788AC8}"/>
    <cellStyle name="Millares 11 24" xfId="1140" xr:uid="{00000000-0005-0000-0000-0000A3140000}"/>
    <cellStyle name="Millares 11 24 2" xfId="16469" xr:uid="{00000000-0005-0000-0000-0000A4140000}"/>
    <cellStyle name="Millares 11 24 2 2" xfId="33155" xr:uid="{8484437D-B544-49E2-9D1C-AE2BA0A07CF8}"/>
    <cellStyle name="Millares 11 24 3" xfId="30028" xr:uid="{18015EE0-8D4E-47B7-A380-62EEE66AEDD5}"/>
    <cellStyle name="Millares 11 25" xfId="1141" xr:uid="{00000000-0005-0000-0000-0000A5140000}"/>
    <cellStyle name="Millares 11 25 2" xfId="16470" xr:uid="{00000000-0005-0000-0000-0000A6140000}"/>
    <cellStyle name="Millares 11 25 2 2" xfId="33156" xr:uid="{E41EE326-70C3-4F6A-AF12-F29C6EF2C0EA}"/>
    <cellStyle name="Millares 11 25 3" xfId="30029" xr:uid="{E4255559-B338-4957-826B-5BCF4670E3CC}"/>
    <cellStyle name="Millares 11 26" xfId="1142" xr:uid="{00000000-0005-0000-0000-0000A7140000}"/>
    <cellStyle name="Millares 11 26 2" xfId="16471" xr:uid="{00000000-0005-0000-0000-0000A8140000}"/>
    <cellStyle name="Millares 11 26 2 2" xfId="33157" xr:uid="{1C977967-531B-469D-AE4D-A2025BE6DFF6}"/>
    <cellStyle name="Millares 11 26 3" xfId="30030" xr:uid="{293CC487-3B92-4B76-A421-6C3D6466378F}"/>
    <cellStyle name="Millares 11 27" xfId="1143" xr:uid="{00000000-0005-0000-0000-0000A9140000}"/>
    <cellStyle name="Millares 11 27 2" xfId="16472" xr:uid="{00000000-0005-0000-0000-0000AA140000}"/>
    <cellStyle name="Millares 11 27 2 2" xfId="33158" xr:uid="{0E73AF7D-3AF4-4BE4-A01B-77C33274F8E4}"/>
    <cellStyle name="Millares 11 27 3" xfId="30031" xr:uid="{4C7AA01A-72BC-4DFC-B4C3-6E540F665435}"/>
    <cellStyle name="Millares 11 28" xfId="1144" xr:uid="{00000000-0005-0000-0000-0000AB140000}"/>
    <cellStyle name="Millares 11 28 2" xfId="16473" xr:uid="{00000000-0005-0000-0000-0000AC140000}"/>
    <cellStyle name="Millares 11 28 2 2" xfId="33159" xr:uid="{462D4040-9340-47F9-BB0F-E85BBACCFBA1}"/>
    <cellStyle name="Millares 11 28 3" xfId="30032" xr:uid="{CBF8684F-D920-40F4-9B50-4B52903B2A2F}"/>
    <cellStyle name="Millares 11 29" xfId="1145" xr:uid="{00000000-0005-0000-0000-0000AD140000}"/>
    <cellStyle name="Millares 11 29 2" xfId="16474" xr:uid="{00000000-0005-0000-0000-0000AE140000}"/>
    <cellStyle name="Millares 11 29 2 2" xfId="33160" xr:uid="{895F0F4B-FFE1-4C0C-809E-8FDD1077FFF9}"/>
    <cellStyle name="Millares 11 29 3" xfId="30033" xr:uid="{FC227654-8416-42F5-B732-951F1F1AAE49}"/>
    <cellStyle name="Millares 11 3" xfId="1146" xr:uid="{00000000-0005-0000-0000-0000AF140000}"/>
    <cellStyle name="Millares 11 3 2" xfId="16475" xr:uid="{00000000-0005-0000-0000-0000B0140000}"/>
    <cellStyle name="Millares 11 3 2 2" xfId="33161" xr:uid="{A6FFEF2A-C0E0-4E00-B713-513B4815F7E9}"/>
    <cellStyle name="Millares 11 3 3" xfId="30034" xr:uid="{F411D850-0331-4965-B593-52563236FA9B}"/>
    <cellStyle name="Millares 11 30" xfId="1147" xr:uid="{00000000-0005-0000-0000-0000B1140000}"/>
    <cellStyle name="Millares 11 30 2" xfId="16476" xr:uid="{00000000-0005-0000-0000-0000B2140000}"/>
    <cellStyle name="Millares 11 30 2 2" xfId="33162" xr:uid="{4EA2EB8F-3B0F-4C45-A0A6-E4179BE9352C}"/>
    <cellStyle name="Millares 11 30 3" xfId="30035" xr:uid="{F991AA87-E1AC-4A24-84E0-2B9AC17FDD22}"/>
    <cellStyle name="Millares 11 31" xfId="1148" xr:uid="{00000000-0005-0000-0000-0000B3140000}"/>
    <cellStyle name="Millares 11 31 2" xfId="16477" xr:uid="{00000000-0005-0000-0000-0000B4140000}"/>
    <cellStyle name="Millares 11 31 2 2" xfId="33163" xr:uid="{4C6D11A0-0317-4F69-A279-439D5F9645F1}"/>
    <cellStyle name="Millares 11 31 3" xfId="30036" xr:uid="{A2735942-7A97-4912-99FF-75B1C1388F99}"/>
    <cellStyle name="Millares 11 32" xfId="16453" xr:uid="{00000000-0005-0000-0000-0000B5140000}"/>
    <cellStyle name="Millares 11 32 2" xfId="33139" xr:uid="{62D25CBD-E175-47EF-A3C7-541A9283CF5C}"/>
    <cellStyle name="Millares 11 33" xfId="30012" xr:uid="{96636119-04B7-4726-85FF-13FEED53B3D1}"/>
    <cellStyle name="Millares 11 4" xfId="1149" xr:uid="{00000000-0005-0000-0000-0000B6140000}"/>
    <cellStyle name="Millares 11 4 2" xfId="16478" xr:uid="{00000000-0005-0000-0000-0000B7140000}"/>
    <cellStyle name="Millares 11 4 2 2" xfId="33164" xr:uid="{FA83ED68-A420-4768-9EA5-0FB325899CED}"/>
    <cellStyle name="Millares 11 4 3" xfId="30037" xr:uid="{398EC642-38BE-4F81-9775-ACDBD7F4EB71}"/>
    <cellStyle name="Millares 11 5" xfId="1150" xr:uid="{00000000-0005-0000-0000-0000B8140000}"/>
    <cellStyle name="Millares 11 5 2" xfId="16479" xr:uid="{00000000-0005-0000-0000-0000B9140000}"/>
    <cellStyle name="Millares 11 5 2 2" xfId="33165" xr:uid="{72498F99-50B9-4F1E-ADD9-638A6C9B6B98}"/>
    <cellStyle name="Millares 11 5 3" xfId="30038" xr:uid="{9A73BBD6-3D47-4F86-9FB8-3980D52B16F9}"/>
    <cellStyle name="Millares 11 6" xfId="1151" xr:uid="{00000000-0005-0000-0000-0000BA140000}"/>
    <cellStyle name="Millares 11 6 2" xfId="16480" xr:uid="{00000000-0005-0000-0000-0000BB140000}"/>
    <cellStyle name="Millares 11 6 2 2" xfId="33166" xr:uid="{3D892B41-F124-41CE-AB14-A6C54E39D1C9}"/>
    <cellStyle name="Millares 11 6 3" xfId="30039" xr:uid="{3A0D9280-64A8-4CBD-B083-4CB1ACAFDA2D}"/>
    <cellStyle name="Millares 11 7" xfId="1152" xr:uid="{00000000-0005-0000-0000-0000BC140000}"/>
    <cellStyle name="Millares 11 7 2" xfId="16481" xr:uid="{00000000-0005-0000-0000-0000BD140000}"/>
    <cellStyle name="Millares 11 7 2 2" xfId="33167" xr:uid="{24BB29B8-7461-433E-AFCC-28FD8538AED1}"/>
    <cellStyle name="Millares 11 7 3" xfId="30040" xr:uid="{37005083-36CF-4D03-B961-FCC0D92374A3}"/>
    <cellStyle name="Millares 11 8" xfId="1153" xr:uid="{00000000-0005-0000-0000-0000BE140000}"/>
    <cellStyle name="Millares 11 8 2" xfId="16482" xr:uid="{00000000-0005-0000-0000-0000BF140000}"/>
    <cellStyle name="Millares 11 8 2 2" xfId="33168" xr:uid="{2ED369E9-17C1-43C2-A7C6-7C4D306B5B3B}"/>
    <cellStyle name="Millares 11 8 3" xfId="30041" xr:uid="{F0991C34-30AE-49C5-95FC-01CC62BB1F71}"/>
    <cellStyle name="Millares 11 9" xfId="1154" xr:uid="{00000000-0005-0000-0000-0000C0140000}"/>
    <cellStyle name="Millares 11 9 2" xfId="16483" xr:uid="{00000000-0005-0000-0000-0000C1140000}"/>
    <cellStyle name="Millares 11 9 2 2" xfId="33169" xr:uid="{4D9AD33B-D375-478B-B4B5-8C59EA5E7D2E}"/>
    <cellStyle name="Millares 11 9 3" xfId="30042" xr:uid="{DF3C8360-913D-460E-803A-96E4DEB76AF8}"/>
    <cellStyle name="Millares 110" xfId="1155" xr:uid="{00000000-0005-0000-0000-0000C2140000}"/>
    <cellStyle name="Millares 110 10" xfId="4134" xr:uid="{00000000-0005-0000-0000-0000C3140000}"/>
    <cellStyle name="Millares 110 10 2" xfId="12704" xr:uid="{00000000-0005-0000-0000-0000C4140000}"/>
    <cellStyle name="Millares 110 10 2 2" xfId="26248" xr:uid="{00000000-0005-0000-0000-0000C5140000}"/>
    <cellStyle name="Millares 110 10 3" xfId="19324" xr:uid="{00000000-0005-0000-0000-0000C6140000}"/>
    <cellStyle name="Millares 110 10 4" xfId="36009" xr:uid="{E0DBB576-B739-4CDF-A2A6-A2F8AF8D7B3A}"/>
    <cellStyle name="Millares 110 11" xfId="11036" xr:uid="{00000000-0005-0000-0000-0000C7140000}"/>
    <cellStyle name="Millares 110 11 2" xfId="24535" xr:uid="{00000000-0005-0000-0000-0000C8140000}"/>
    <cellStyle name="Millares 110 11 3" xfId="33170" xr:uid="{63D5CFF8-9089-4F30-B08C-40E09BF7037F}"/>
    <cellStyle name="Millares 110 12" xfId="16484" xr:uid="{00000000-0005-0000-0000-0000C9140000}"/>
    <cellStyle name="Millares 110 13" xfId="30043" xr:uid="{F4BECB42-00EF-4255-AA6A-338287088BE0}"/>
    <cellStyle name="Millares 110 2" xfId="1156" xr:uid="{00000000-0005-0000-0000-0000CA140000}"/>
    <cellStyle name="Millares 110 2 2" xfId="1157" xr:uid="{00000000-0005-0000-0000-0000CB140000}"/>
    <cellStyle name="Millares 110 2 2 2" xfId="1158" xr:uid="{00000000-0005-0000-0000-0000CC140000}"/>
    <cellStyle name="Millares 110 2 2 2 2" xfId="5929" xr:uid="{00000000-0005-0000-0000-0000CD140000}"/>
    <cellStyle name="Millares 110 2 2 2 2 2" xfId="14439" xr:uid="{00000000-0005-0000-0000-0000CE140000}"/>
    <cellStyle name="Millares 110 2 2 2 2 2 2" xfId="27978" xr:uid="{00000000-0005-0000-0000-0000CF140000}"/>
    <cellStyle name="Millares 110 2 2 2 2 2 3" xfId="22826" xr:uid="{00000000-0005-0000-0000-0000D0140000}"/>
    <cellStyle name="Millares 110 2 2 2 2 3" xfId="21065" xr:uid="{00000000-0005-0000-0000-0000D1140000}"/>
    <cellStyle name="Millares 110 2 2 2 2 4" xfId="37750" xr:uid="{E73F33A5-1BC6-4B74-B840-8ACD0B59DA41}"/>
    <cellStyle name="Millares 110 2 2 2 3" xfId="4137" xr:uid="{00000000-0005-0000-0000-0000D2140000}"/>
    <cellStyle name="Millares 110 2 2 2 3 2" xfId="12707" xr:uid="{00000000-0005-0000-0000-0000D3140000}"/>
    <cellStyle name="Millares 110 2 2 2 3 2 2" xfId="26251" xr:uid="{00000000-0005-0000-0000-0000D4140000}"/>
    <cellStyle name="Millares 110 2 2 2 3 3" xfId="19327" xr:uid="{00000000-0005-0000-0000-0000D5140000}"/>
    <cellStyle name="Millares 110 2 2 2 3 4" xfId="36012" xr:uid="{FB6A1FBF-DEFA-403D-A079-23183F19D388}"/>
    <cellStyle name="Millares 110 2 2 2 4" xfId="11039" xr:uid="{00000000-0005-0000-0000-0000D6140000}"/>
    <cellStyle name="Millares 110 2 2 2 4 2" xfId="24538" xr:uid="{00000000-0005-0000-0000-0000D7140000}"/>
    <cellStyle name="Millares 110 2 2 2 4 3" xfId="33173" xr:uid="{DE9426D1-518F-47D4-A296-47EC89FB564C}"/>
    <cellStyle name="Millares 110 2 2 2 5" xfId="16487" xr:uid="{00000000-0005-0000-0000-0000D8140000}"/>
    <cellStyle name="Millares 110 2 2 2 6" xfId="30046" xr:uid="{515C143A-6E53-42CD-B814-DFAFAD95A516}"/>
    <cellStyle name="Millares 110 2 2 3" xfId="5928" xr:uid="{00000000-0005-0000-0000-0000D9140000}"/>
    <cellStyle name="Millares 110 2 2 3 2" xfId="14438" xr:uid="{00000000-0005-0000-0000-0000DA140000}"/>
    <cellStyle name="Millares 110 2 2 3 2 2" xfId="27977" xr:uid="{00000000-0005-0000-0000-0000DB140000}"/>
    <cellStyle name="Millares 110 2 2 3 2 3" xfId="22825" xr:uid="{00000000-0005-0000-0000-0000DC140000}"/>
    <cellStyle name="Millares 110 2 2 3 3" xfId="21064" xr:uid="{00000000-0005-0000-0000-0000DD140000}"/>
    <cellStyle name="Millares 110 2 2 3 4" xfId="37749" xr:uid="{9BE19EA8-A00E-4AE1-9506-07E95261D4A0}"/>
    <cellStyle name="Millares 110 2 2 4" xfId="4136" xr:uid="{00000000-0005-0000-0000-0000DE140000}"/>
    <cellStyle name="Millares 110 2 2 4 2" xfId="12706" xr:uid="{00000000-0005-0000-0000-0000DF140000}"/>
    <cellStyle name="Millares 110 2 2 4 2 2" xfId="26250" xr:uid="{00000000-0005-0000-0000-0000E0140000}"/>
    <cellStyle name="Millares 110 2 2 4 3" xfId="19326" xr:uid="{00000000-0005-0000-0000-0000E1140000}"/>
    <cellStyle name="Millares 110 2 2 4 4" xfId="36011" xr:uid="{2E5B8EAA-E3F3-45D1-8E93-21C882117ACB}"/>
    <cellStyle name="Millares 110 2 2 5" xfId="11038" xr:uid="{00000000-0005-0000-0000-0000E2140000}"/>
    <cellStyle name="Millares 110 2 2 5 2" xfId="24537" xr:uid="{00000000-0005-0000-0000-0000E3140000}"/>
    <cellStyle name="Millares 110 2 2 5 3" xfId="33172" xr:uid="{F8A69BEB-AE4A-498F-97C3-31AC9AB81C0F}"/>
    <cellStyle name="Millares 110 2 2 6" xfId="16486" xr:uid="{00000000-0005-0000-0000-0000E4140000}"/>
    <cellStyle name="Millares 110 2 2 7" xfId="30045" xr:uid="{D38FC6FD-6EBF-4382-A66D-DDC06E6CB966}"/>
    <cellStyle name="Millares 110 2 3" xfId="1159" xr:uid="{00000000-0005-0000-0000-0000E5140000}"/>
    <cellStyle name="Millares 110 2 3 2" xfId="5930" xr:uid="{00000000-0005-0000-0000-0000E6140000}"/>
    <cellStyle name="Millares 110 2 3 2 2" xfId="14440" xr:uid="{00000000-0005-0000-0000-0000E7140000}"/>
    <cellStyle name="Millares 110 2 3 2 2 2" xfId="27979" xr:uid="{00000000-0005-0000-0000-0000E8140000}"/>
    <cellStyle name="Millares 110 2 3 2 2 3" xfId="22827" xr:uid="{00000000-0005-0000-0000-0000E9140000}"/>
    <cellStyle name="Millares 110 2 3 2 3" xfId="21066" xr:uid="{00000000-0005-0000-0000-0000EA140000}"/>
    <cellStyle name="Millares 110 2 3 2 4" xfId="37751" xr:uid="{8545534F-65C1-4CB3-A57C-1CFE62898400}"/>
    <cellStyle name="Millares 110 2 3 3" xfId="4138" xr:uid="{00000000-0005-0000-0000-0000EB140000}"/>
    <cellStyle name="Millares 110 2 3 3 2" xfId="12708" xr:uid="{00000000-0005-0000-0000-0000EC140000}"/>
    <cellStyle name="Millares 110 2 3 3 2 2" xfId="26252" xr:uid="{00000000-0005-0000-0000-0000ED140000}"/>
    <cellStyle name="Millares 110 2 3 3 3" xfId="19328" xr:uid="{00000000-0005-0000-0000-0000EE140000}"/>
    <cellStyle name="Millares 110 2 3 3 4" xfId="36013" xr:uid="{BF5AA7E6-5B99-480A-9212-37E019B87551}"/>
    <cellStyle name="Millares 110 2 3 4" xfId="11040" xr:uid="{00000000-0005-0000-0000-0000EF140000}"/>
    <cellStyle name="Millares 110 2 3 4 2" xfId="24539" xr:uid="{00000000-0005-0000-0000-0000F0140000}"/>
    <cellStyle name="Millares 110 2 3 4 3" xfId="33174" xr:uid="{759BC58D-A11A-4648-AC26-FF3A4D52DBDC}"/>
    <cellStyle name="Millares 110 2 3 5" xfId="16488" xr:uid="{00000000-0005-0000-0000-0000F1140000}"/>
    <cellStyle name="Millares 110 2 3 6" xfId="30047" xr:uid="{758415A6-1677-4D05-9206-11265F648B67}"/>
    <cellStyle name="Millares 110 2 4" xfId="5927" xr:uid="{00000000-0005-0000-0000-0000F2140000}"/>
    <cellStyle name="Millares 110 2 4 2" xfId="14437" xr:uid="{00000000-0005-0000-0000-0000F3140000}"/>
    <cellStyle name="Millares 110 2 4 2 2" xfId="27976" xr:uid="{00000000-0005-0000-0000-0000F4140000}"/>
    <cellStyle name="Millares 110 2 4 2 3" xfId="22824" xr:uid="{00000000-0005-0000-0000-0000F5140000}"/>
    <cellStyle name="Millares 110 2 4 3" xfId="21063" xr:uid="{00000000-0005-0000-0000-0000F6140000}"/>
    <cellStyle name="Millares 110 2 4 4" xfId="37748" xr:uid="{1AEC6C81-CDCC-4235-8377-AB5257616B07}"/>
    <cellStyle name="Millares 110 2 5" xfId="4135" xr:uid="{00000000-0005-0000-0000-0000F7140000}"/>
    <cellStyle name="Millares 110 2 5 2" xfId="12705" xr:uid="{00000000-0005-0000-0000-0000F8140000}"/>
    <cellStyle name="Millares 110 2 5 2 2" xfId="26249" xr:uid="{00000000-0005-0000-0000-0000F9140000}"/>
    <cellStyle name="Millares 110 2 5 3" xfId="19325" xr:uid="{00000000-0005-0000-0000-0000FA140000}"/>
    <cellStyle name="Millares 110 2 5 4" xfId="36010" xr:uid="{BE6F2B54-8028-4C33-84B8-85C0522C2C24}"/>
    <cellStyle name="Millares 110 2 6" xfId="11037" xr:uid="{00000000-0005-0000-0000-0000FB140000}"/>
    <cellStyle name="Millares 110 2 6 2" xfId="24536" xr:uid="{00000000-0005-0000-0000-0000FC140000}"/>
    <cellStyle name="Millares 110 2 6 3" xfId="33171" xr:uid="{95A1740C-EF86-4F68-8FBE-2B452D96D2DD}"/>
    <cellStyle name="Millares 110 2 7" xfId="16485" xr:uid="{00000000-0005-0000-0000-0000FD140000}"/>
    <cellStyle name="Millares 110 2 8" xfId="30044" xr:uid="{02725542-9E8C-4420-9010-2FE0E0DE6670}"/>
    <cellStyle name="Millares 110 3" xfId="1160" xr:uid="{00000000-0005-0000-0000-0000FE140000}"/>
    <cellStyle name="Millares 110 3 2" xfId="1161" xr:uid="{00000000-0005-0000-0000-0000FF140000}"/>
    <cellStyle name="Millares 110 3 2 2" xfId="1162" xr:uid="{00000000-0005-0000-0000-000000150000}"/>
    <cellStyle name="Millares 110 3 2 2 2" xfId="5933" xr:uid="{00000000-0005-0000-0000-000001150000}"/>
    <cellStyle name="Millares 110 3 2 2 2 2" xfId="14443" xr:uid="{00000000-0005-0000-0000-000002150000}"/>
    <cellStyle name="Millares 110 3 2 2 2 2 2" xfId="27982" xr:uid="{00000000-0005-0000-0000-000003150000}"/>
    <cellStyle name="Millares 110 3 2 2 2 2 3" xfId="22830" xr:uid="{00000000-0005-0000-0000-000004150000}"/>
    <cellStyle name="Millares 110 3 2 2 2 3" xfId="21069" xr:uid="{00000000-0005-0000-0000-000005150000}"/>
    <cellStyle name="Millares 110 3 2 2 2 4" xfId="37754" xr:uid="{9B4BA827-BF2E-4F89-B0D8-002B6B5767DB}"/>
    <cellStyle name="Millares 110 3 2 2 3" xfId="4141" xr:uid="{00000000-0005-0000-0000-000006150000}"/>
    <cellStyle name="Millares 110 3 2 2 3 2" xfId="12711" xr:uid="{00000000-0005-0000-0000-000007150000}"/>
    <cellStyle name="Millares 110 3 2 2 3 2 2" xfId="26255" xr:uid="{00000000-0005-0000-0000-000008150000}"/>
    <cellStyle name="Millares 110 3 2 2 3 3" xfId="19331" xr:uid="{00000000-0005-0000-0000-000009150000}"/>
    <cellStyle name="Millares 110 3 2 2 3 4" xfId="36016" xr:uid="{04D8C90B-A3EC-4966-BA27-B1FB9FE66DB1}"/>
    <cellStyle name="Millares 110 3 2 2 4" xfId="11043" xr:uid="{00000000-0005-0000-0000-00000A150000}"/>
    <cellStyle name="Millares 110 3 2 2 4 2" xfId="24542" xr:uid="{00000000-0005-0000-0000-00000B150000}"/>
    <cellStyle name="Millares 110 3 2 2 4 3" xfId="33177" xr:uid="{488764D9-9250-4CD1-9DEB-C1F3FCAB5499}"/>
    <cellStyle name="Millares 110 3 2 2 5" xfId="16491" xr:uid="{00000000-0005-0000-0000-00000C150000}"/>
    <cellStyle name="Millares 110 3 2 2 6" xfId="30050" xr:uid="{75928C4F-1991-4D02-848A-04F457C4A1BF}"/>
    <cellStyle name="Millares 110 3 2 3" xfId="5932" xr:uid="{00000000-0005-0000-0000-00000D150000}"/>
    <cellStyle name="Millares 110 3 2 3 2" xfId="14442" xr:uid="{00000000-0005-0000-0000-00000E150000}"/>
    <cellStyle name="Millares 110 3 2 3 2 2" xfId="27981" xr:uid="{00000000-0005-0000-0000-00000F150000}"/>
    <cellStyle name="Millares 110 3 2 3 2 3" xfId="22829" xr:uid="{00000000-0005-0000-0000-000010150000}"/>
    <cellStyle name="Millares 110 3 2 3 3" xfId="21068" xr:uid="{00000000-0005-0000-0000-000011150000}"/>
    <cellStyle name="Millares 110 3 2 3 4" xfId="37753" xr:uid="{F67D5463-DA18-46A2-B33E-297C529D12B7}"/>
    <cellStyle name="Millares 110 3 2 4" xfId="4140" xr:uid="{00000000-0005-0000-0000-000012150000}"/>
    <cellStyle name="Millares 110 3 2 4 2" xfId="12710" xr:uid="{00000000-0005-0000-0000-000013150000}"/>
    <cellStyle name="Millares 110 3 2 4 2 2" xfId="26254" xr:uid="{00000000-0005-0000-0000-000014150000}"/>
    <cellStyle name="Millares 110 3 2 4 3" xfId="19330" xr:uid="{00000000-0005-0000-0000-000015150000}"/>
    <cellStyle name="Millares 110 3 2 4 4" xfId="36015" xr:uid="{42E1C019-A7C0-4987-8380-3A917115021B}"/>
    <cellStyle name="Millares 110 3 2 5" xfId="11042" xr:uid="{00000000-0005-0000-0000-000016150000}"/>
    <cellStyle name="Millares 110 3 2 5 2" xfId="24541" xr:uid="{00000000-0005-0000-0000-000017150000}"/>
    <cellStyle name="Millares 110 3 2 5 3" xfId="33176" xr:uid="{54D2F8AA-7D3D-4BAA-858B-5070AE677801}"/>
    <cellStyle name="Millares 110 3 2 6" xfId="16490" xr:uid="{00000000-0005-0000-0000-000018150000}"/>
    <cellStyle name="Millares 110 3 2 7" xfId="30049" xr:uid="{D91D8766-C173-4ED7-8A9F-4DDC49D74F01}"/>
    <cellStyle name="Millares 110 3 3" xfId="1163" xr:uid="{00000000-0005-0000-0000-000019150000}"/>
    <cellStyle name="Millares 110 3 3 2" xfId="5934" xr:uid="{00000000-0005-0000-0000-00001A150000}"/>
    <cellStyle name="Millares 110 3 3 2 2" xfId="14444" xr:uid="{00000000-0005-0000-0000-00001B150000}"/>
    <cellStyle name="Millares 110 3 3 2 2 2" xfId="27983" xr:uid="{00000000-0005-0000-0000-00001C150000}"/>
    <cellStyle name="Millares 110 3 3 2 2 3" xfId="22831" xr:uid="{00000000-0005-0000-0000-00001D150000}"/>
    <cellStyle name="Millares 110 3 3 2 3" xfId="21070" xr:uid="{00000000-0005-0000-0000-00001E150000}"/>
    <cellStyle name="Millares 110 3 3 2 4" xfId="37755" xr:uid="{F339876C-4F43-4522-8FE2-BD3E60723E42}"/>
    <cellStyle name="Millares 110 3 3 3" xfId="4142" xr:uid="{00000000-0005-0000-0000-00001F150000}"/>
    <cellStyle name="Millares 110 3 3 3 2" xfId="12712" xr:uid="{00000000-0005-0000-0000-000020150000}"/>
    <cellStyle name="Millares 110 3 3 3 2 2" xfId="26256" xr:uid="{00000000-0005-0000-0000-000021150000}"/>
    <cellStyle name="Millares 110 3 3 3 3" xfId="19332" xr:uid="{00000000-0005-0000-0000-000022150000}"/>
    <cellStyle name="Millares 110 3 3 3 4" xfId="36017" xr:uid="{0748A87C-319C-4DF6-ACAF-FA67488BCF2A}"/>
    <cellStyle name="Millares 110 3 3 4" xfId="11044" xr:uid="{00000000-0005-0000-0000-000023150000}"/>
    <cellStyle name="Millares 110 3 3 4 2" xfId="24543" xr:uid="{00000000-0005-0000-0000-000024150000}"/>
    <cellStyle name="Millares 110 3 3 4 3" xfId="33178" xr:uid="{4214D7CF-5AC0-4389-8A62-F4644C3503ED}"/>
    <cellStyle name="Millares 110 3 3 5" xfId="16492" xr:uid="{00000000-0005-0000-0000-000025150000}"/>
    <cellStyle name="Millares 110 3 3 6" xfId="30051" xr:uid="{6E00A7A1-5ECD-4F6E-BEEB-5DC65A760EF9}"/>
    <cellStyle name="Millares 110 3 4" xfId="5931" xr:uid="{00000000-0005-0000-0000-000026150000}"/>
    <cellStyle name="Millares 110 3 4 2" xfId="14441" xr:uid="{00000000-0005-0000-0000-000027150000}"/>
    <cellStyle name="Millares 110 3 4 2 2" xfId="27980" xr:uid="{00000000-0005-0000-0000-000028150000}"/>
    <cellStyle name="Millares 110 3 4 2 3" xfId="22828" xr:uid="{00000000-0005-0000-0000-000029150000}"/>
    <cellStyle name="Millares 110 3 4 3" xfId="21067" xr:uid="{00000000-0005-0000-0000-00002A150000}"/>
    <cellStyle name="Millares 110 3 4 4" xfId="37752" xr:uid="{36C6E9FB-0E98-4E44-BA6F-E43A9F0DCEEB}"/>
    <cellStyle name="Millares 110 3 5" xfId="4139" xr:uid="{00000000-0005-0000-0000-00002B150000}"/>
    <cellStyle name="Millares 110 3 5 2" xfId="12709" xr:uid="{00000000-0005-0000-0000-00002C150000}"/>
    <cellStyle name="Millares 110 3 5 2 2" xfId="26253" xr:uid="{00000000-0005-0000-0000-00002D150000}"/>
    <cellStyle name="Millares 110 3 5 3" xfId="19329" xr:uid="{00000000-0005-0000-0000-00002E150000}"/>
    <cellStyle name="Millares 110 3 5 4" xfId="36014" xr:uid="{2CC5B8EA-9E83-4787-9D33-B04CA19B7C30}"/>
    <cellStyle name="Millares 110 3 6" xfId="11041" xr:uid="{00000000-0005-0000-0000-00002F150000}"/>
    <cellStyle name="Millares 110 3 6 2" xfId="24540" xr:uid="{00000000-0005-0000-0000-000030150000}"/>
    <cellStyle name="Millares 110 3 6 3" xfId="33175" xr:uid="{384FD7A7-BCAB-4A06-9E45-D03614DF9384}"/>
    <cellStyle name="Millares 110 3 7" xfId="16489" xr:uid="{00000000-0005-0000-0000-000031150000}"/>
    <cellStyle name="Millares 110 3 8" xfId="30048" xr:uid="{CC3B9398-A86D-4A44-BA53-BD15D10749D1}"/>
    <cellStyle name="Millares 110 4" xfId="1164" xr:uid="{00000000-0005-0000-0000-000032150000}"/>
    <cellStyle name="Millares 110 4 2" xfId="1165" xr:uid="{00000000-0005-0000-0000-000033150000}"/>
    <cellStyle name="Millares 110 4 2 2" xfId="1166" xr:uid="{00000000-0005-0000-0000-000034150000}"/>
    <cellStyle name="Millares 110 4 2 2 2" xfId="5937" xr:uid="{00000000-0005-0000-0000-000035150000}"/>
    <cellStyle name="Millares 110 4 2 2 2 2" xfId="14447" xr:uid="{00000000-0005-0000-0000-000036150000}"/>
    <cellStyle name="Millares 110 4 2 2 2 2 2" xfId="27986" xr:uid="{00000000-0005-0000-0000-000037150000}"/>
    <cellStyle name="Millares 110 4 2 2 2 2 3" xfId="22834" xr:uid="{00000000-0005-0000-0000-000038150000}"/>
    <cellStyle name="Millares 110 4 2 2 2 3" xfId="21073" xr:uid="{00000000-0005-0000-0000-000039150000}"/>
    <cellStyle name="Millares 110 4 2 2 2 4" xfId="37758" xr:uid="{73707FF1-80E1-47D4-8D25-7817629E0FDE}"/>
    <cellStyle name="Millares 110 4 2 2 3" xfId="4145" xr:uid="{00000000-0005-0000-0000-00003A150000}"/>
    <cellStyle name="Millares 110 4 2 2 3 2" xfId="12715" xr:uid="{00000000-0005-0000-0000-00003B150000}"/>
    <cellStyle name="Millares 110 4 2 2 3 2 2" xfId="26259" xr:uid="{00000000-0005-0000-0000-00003C150000}"/>
    <cellStyle name="Millares 110 4 2 2 3 3" xfId="19335" xr:uid="{00000000-0005-0000-0000-00003D150000}"/>
    <cellStyle name="Millares 110 4 2 2 3 4" xfId="36020" xr:uid="{544296F6-0E5A-494F-AEB9-3CD55D36D761}"/>
    <cellStyle name="Millares 110 4 2 2 4" xfId="11047" xr:uid="{00000000-0005-0000-0000-00003E150000}"/>
    <cellStyle name="Millares 110 4 2 2 4 2" xfId="24546" xr:uid="{00000000-0005-0000-0000-00003F150000}"/>
    <cellStyle name="Millares 110 4 2 2 4 3" xfId="33181" xr:uid="{68A1CC5C-7F8C-48A6-BFB7-B3565B8FD697}"/>
    <cellStyle name="Millares 110 4 2 2 5" xfId="16495" xr:uid="{00000000-0005-0000-0000-000040150000}"/>
    <cellStyle name="Millares 110 4 2 2 6" xfId="30054" xr:uid="{4BD5E5BF-B23D-4A01-8BC7-A770D20BB1DF}"/>
    <cellStyle name="Millares 110 4 2 3" xfId="5936" xr:uid="{00000000-0005-0000-0000-000041150000}"/>
    <cellStyle name="Millares 110 4 2 3 2" xfId="14446" xr:uid="{00000000-0005-0000-0000-000042150000}"/>
    <cellStyle name="Millares 110 4 2 3 2 2" xfId="27985" xr:uid="{00000000-0005-0000-0000-000043150000}"/>
    <cellStyle name="Millares 110 4 2 3 2 3" xfId="22833" xr:uid="{00000000-0005-0000-0000-000044150000}"/>
    <cellStyle name="Millares 110 4 2 3 3" xfId="21072" xr:uid="{00000000-0005-0000-0000-000045150000}"/>
    <cellStyle name="Millares 110 4 2 3 4" xfId="37757" xr:uid="{38B17415-FF9E-4643-BAD2-1ACA3D943B50}"/>
    <cellStyle name="Millares 110 4 2 4" xfId="4144" xr:uid="{00000000-0005-0000-0000-000046150000}"/>
    <cellStyle name="Millares 110 4 2 4 2" xfId="12714" xr:uid="{00000000-0005-0000-0000-000047150000}"/>
    <cellStyle name="Millares 110 4 2 4 2 2" xfId="26258" xr:uid="{00000000-0005-0000-0000-000048150000}"/>
    <cellStyle name="Millares 110 4 2 4 3" xfId="19334" xr:uid="{00000000-0005-0000-0000-000049150000}"/>
    <cellStyle name="Millares 110 4 2 4 4" xfId="36019" xr:uid="{97D020C9-9916-40A7-8040-D7F580C9C960}"/>
    <cellStyle name="Millares 110 4 2 5" xfId="11046" xr:uid="{00000000-0005-0000-0000-00004A150000}"/>
    <cellStyle name="Millares 110 4 2 5 2" xfId="24545" xr:uid="{00000000-0005-0000-0000-00004B150000}"/>
    <cellStyle name="Millares 110 4 2 5 3" xfId="33180" xr:uid="{017C8A4C-10DC-4968-BFE4-63185676A86B}"/>
    <cellStyle name="Millares 110 4 2 6" xfId="16494" xr:uid="{00000000-0005-0000-0000-00004C150000}"/>
    <cellStyle name="Millares 110 4 2 7" xfId="30053" xr:uid="{D0473366-A770-401F-BA98-0AD9C31BC690}"/>
    <cellStyle name="Millares 110 4 3" xfId="1167" xr:uid="{00000000-0005-0000-0000-00004D150000}"/>
    <cellStyle name="Millares 110 4 3 2" xfId="5938" xr:uid="{00000000-0005-0000-0000-00004E150000}"/>
    <cellStyle name="Millares 110 4 3 2 2" xfId="14448" xr:uid="{00000000-0005-0000-0000-00004F150000}"/>
    <cellStyle name="Millares 110 4 3 2 2 2" xfId="27987" xr:uid="{00000000-0005-0000-0000-000050150000}"/>
    <cellStyle name="Millares 110 4 3 2 2 3" xfId="22835" xr:uid="{00000000-0005-0000-0000-000051150000}"/>
    <cellStyle name="Millares 110 4 3 2 3" xfId="21074" xr:uid="{00000000-0005-0000-0000-000052150000}"/>
    <cellStyle name="Millares 110 4 3 2 4" xfId="37759" xr:uid="{59452BA9-0E4E-44F8-ABE0-548D400589A3}"/>
    <cellStyle name="Millares 110 4 3 3" xfId="4146" xr:uid="{00000000-0005-0000-0000-000053150000}"/>
    <cellStyle name="Millares 110 4 3 3 2" xfId="12716" xr:uid="{00000000-0005-0000-0000-000054150000}"/>
    <cellStyle name="Millares 110 4 3 3 2 2" xfId="26260" xr:uid="{00000000-0005-0000-0000-000055150000}"/>
    <cellStyle name="Millares 110 4 3 3 3" xfId="19336" xr:uid="{00000000-0005-0000-0000-000056150000}"/>
    <cellStyle name="Millares 110 4 3 3 4" xfId="36021" xr:uid="{E6C26551-EEB4-43FD-BCC4-AAAE425D256E}"/>
    <cellStyle name="Millares 110 4 3 4" xfId="11048" xr:uid="{00000000-0005-0000-0000-000057150000}"/>
    <cellStyle name="Millares 110 4 3 4 2" xfId="24547" xr:uid="{00000000-0005-0000-0000-000058150000}"/>
    <cellStyle name="Millares 110 4 3 4 3" xfId="33182" xr:uid="{D0801974-060B-4C2B-8CD1-F2C74894C8F6}"/>
    <cellStyle name="Millares 110 4 3 5" xfId="16496" xr:uid="{00000000-0005-0000-0000-000059150000}"/>
    <cellStyle name="Millares 110 4 3 6" xfId="30055" xr:uid="{139DBBD4-FC7C-4240-B871-195E8F304DD8}"/>
    <cellStyle name="Millares 110 4 4" xfId="5935" xr:uid="{00000000-0005-0000-0000-00005A150000}"/>
    <cellStyle name="Millares 110 4 4 2" xfId="14445" xr:uid="{00000000-0005-0000-0000-00005B150000}"/>
    <cellStyle name="Millares 110 4 4 2 2" xfId="27984" xr:uid="{00000000-0005-0000-0000-00005C150000}"/>
    <cellStyle name="Millares 110 4 4 2 3" xfId="22832" xr:uid="{00000000-0005-0000-0000-00005D150000}"/>
    <cellStyle name="Millares 110 4 4 3" xfId="21071" xr:uid="{00000000-0005-0000-0000-00005E150000}"/>
    <cellStyle name="Millares 110 4 4 4" xfId="37756" xr:uid="{38EDCFC1-61C0-4776-9B87-79E08782073E}"/>
    <cellStyle name="Millares 110 4 5" xfId="4143" xr:uid="{00000000-0005-0000-0000-00005F150000}"/>
    <cellStyle name="Millares 110 4 5 2" xfId="12713" xr:uid="{00000000-0005-0000-0000-000060150000}"/>
    <cellStyle name="Millares 110 4 5 2 2" xfId="26257" xr:uid="{00000000-0005-0000-0000-000061150000}"/>
    <cellStyle name="Millares 110 4 5 3" xfId="19333" xr:uid="{00000000-0005-0000-0000-000062150000}"/>
    <cellStyle name="Millares 110 4 5 4" xfId="36018" xr:uid="{D43B698E-95B9-4868-9B13-40ED4C3E81D7}"/>
    <cellStyle name="Millares 110 4 6" xfId="11045" xr:uid="{00000000-0005-0000-0000-000063150000}"/>
    <cellStyle name="Millares 110 4 6 2" xfId="24544" xr:uid="{00000000-0005-0000-0000-000064150000}"/>
    <cellStyle name="Millares 110 4 6 3" xfId="33179" xr:uid="{2913B234-0ABC-42EE-BE24-87CA610EA314}"/>
    <cellStyle name="Millares 110 4 7" xfId="16493" xr:uid="{00000000-0005-0000-0000-000065150000}"/>
    <cellStyle name="Millares 110 4 8" xfId="30052" xr:uid="{68B86F72-8665-47CD-9D04-A6F0ED8ACA52}"/>
    <cellStyle name="Millares 110 5" xfId="1168" xr:uid="{00000000-0005-0000-0000-000066150000}"/>
    <cellStyle name="Millares 110 5 2" xfId="1169" xr:uid="{00000000-0005-0000-0000-000067150000}"/>
    <cellStyle name="Millares 110 5 2 2" xfId="1170" xr:uid="{00000000-0005-0000-0000-000068150000}"/>
    <cellStyle name="Millares 110 5 2 2 2" xfId="5941" xr:uid="{00000000-0005-0000-0000-000069150000}"/>
    <cellStyle name="Millares 110 5 2 2 2 2" xfId="14451" xr:uid="{00000000-0005-0000-0000-00006A150000}"/>
    <cellStyle name="Millares 110 5 2 2 2 2 2" xfId="27990" xr:uid="{00000000-0005-0000-0000-00006B150000}"/>
    <cellStyle name="Millares 110 5 2 2 2 2 3" xfId="22838" xr:uid="{00000000-0005-0000-0000-00006C150000}"/>
    <cellStyle name="Millares 110 5 2 2 2 3" xfId="21077" xr:uid="{00000000-0005-0000-0000-00006D150000}"/>
    <cellStyle name="Millares 110 5 2 2 2 4" xfId="37762" xr:uid="{32F68DDE-D5E2-4462-A6BF-95F7A6FB9860}"/>
    <cellStyle name="Millares 110 5 2 2 3" xfId="4149" xr:uid="{00000000-0005-0000-0000-00006E150000}"/>
    <cellStyle name="Millares 110 5 2 2 3 2" xfId="12719" xr:uid="{00000000-0005-0000-0000-00006F150000}"/>
    <cellStyle name="Millares 110 5 2 2 3 2 2" xfId="26263" xr:uid="{00000000-0005-0000-0000-000070150000}"/>
    <cellStyle name="Millares 110 5 2 2 3 3" xfId="19339" xr:uid="{00000000-0005-0000-0000-000071150000}"/>
    <cellStyle name="Millares 110 5 2 2 3 4" xfId="36024" xr:uid="{90ED22B0-3930-4640-99FD-E9368EE82197}"/>
    <cellStyle name="Millares 110 5 2 2 4" xfId="11051" xr:uid="{00000000-0005-0000-0000-000072150000}"/>
    <cellStyle name="Millares 110 5 2 2 4 2" xfId="24550" xr:uid="{00000000-0005-0000-0000-000073150000}"/>
    <cellStyle name="Millares 110 5 2 2 4 3" xfId="33185" xr:uid="{11EDD162-EA28-484E-A7FC-EADC89AAD280}"/>
    <cellStyle name="Millares 110 5 2 2 5" xfId="16499" xr:uid="{00000000-0005-0000-0000-000074150000}"/>
    <cellStyle name="Millares 110 5 2 2 6" xfId="30058" xr:uid="{0BDC88DD-FC66-4B1D-A5F7-0826897D0820}"/>
    <cellStyle name="Millares 110 5 2 3" xfId="5940" xr:uid="{00000000-0005-0000-0000-000075150000}"/>
    <cellStyle name="Millares 110 5 2 3 2" xfId="14450" xr:uid="{00000000-0005-0000-0000-000076150000}"/>
    <cellStyle name="Millares 110 5 2 3 2 2" xfId="27989" xr:uid="{00000000-0005-0000-0000-000077150000}"/>
    <cellStyle name="Millares 110 5 2 3 2 3" xfId="22837" xr:uid="{00000000-0005-0000-0000-000078150000}"/>
    <cellStyle name="Millares 110 5 2 3 3" xfId="21076" xr:uid="{00000000-0005-0000-0000-000079150000}"/>
    <cellStyle name="Millares 110 5 2 3 4" xfId="37761" xr:uid="{B7089A09-C310-4B39-A6FA-A092D4BDFA21}"/>
    <cellStyle name="Millares 110 5 2 4" xfId="4148" xr:uid="{00000000-0005-0000-0000-00007A150000}"/>
    <cellStyle name="Millares 110 5 2 4 2" xfId="12718" xr:uid="{00000000-0005-0000-0000-00007B150000}"/>
    <cellStyle name="Millares 110 5 2 4 2 2" xfId="26262" xr:uid="{00000000-0005-0000-0000-00007C150000}"/>
    <cellStyle name="Millares 110 5 2 4 3" xfId="19338" xr:uid="{00000000-0005-0000-0000-00007D150000}"/>
    <cellStyle name="Millares 110 5 2 4 4" xfId="36023" xr:uid="{C9393674-ABDB-4815-AFA5-F4C82D861BE7}"/>
    <cellStyle name="Millares 110 5 2 5" xfId="11050" xr:uid="{00000000-0005-0000-0000-00007E150000}"/>
    <cellStyle name="Millares 110 5 2 5 2" xfId="24549" xr:uid="{00000000-0005-0000-0000-00007F150000}"/>
    <cellStyle name="Millares 110 5 2 5 3" xfId="33184" xr:uid="{29C88F05-76B6-408E-B946-3CD9A09B6D40}"/>
    <cellStyle name="Millares 110 5 2 6" xfId="16498" xr:uid="{00000000-0005-0000-0000-000080150000}"/>
    <cellStyle name="Millares 110 5 2 7" xfId="30057" xr:uid="{A35F780C-8F6B-4126-BFAA-99107FFEE9B1}"/>
    <cellStyle name="Millares 110 5 3" xfId="1171" xr:uid="{00000000-0005-0000-0000-000081150000}"/>
    <cellStyle name="Millares 110 5 3 2" xfId="5942" xr:uid="{00000000-0005-0000-0000-000082150000}"/>
    <cellStyle name="Millares 110 5 3 2 2" xfId="14452" xr:uid="{00000000-0005-0000-0000-000083150000}"/>
    <cellStyle name="Millares 110 5 3 2 2 2" xfId="27991" xr:uid="{00000000-0005-0000-0000-000084150000}"/>
    <cellStyle name="Millares 110 5 3 2 2 3" xfId="22839" xr:uid="{00000000-0005-0000-0000-000085150000}"/>
    <cellStyle name="Millares 110 5 3 2 3" xfId="21078" xr:uid="{00000000-0005-0000-0000-000086150000}"/>
    <cellStyle name="Millares 110 5 3 2 4" xfId="37763" xr:uid="{3D9F30BF-6DD0-466A-B817-5A198BA50D79}"/>
    <cellStyle name="Millares 110 5 3 3" xfId="4150" xr:uid="{00000000-0005-0000-0000-000087150000}"/>
    <cellStyle name="Millares 110 5 3 3 2" xfId="12720" xr:uid="{00000000-0005-0000-0000-000088150000}"/>
    <cellStyle name="Millares 110 5 3 3 2 2" xfId="26264" xr:uid="{00000000-0005-0000-0000-000089150000}"/>
    <cellStyle name="Millares 110 5 3 3 3" xfId="19340" xr:uid="{00000000-0005-0000-0000-00008A150000}"/>
    <cellStyle name="Millares 110 5 3 3 4" xfId="36025" xr:uid="{1CF37B11-54AD-4B0A-9121-02E02AFBF479}"/>
    <cellStyle name="Millares 110 5 3 4" xfId="11052" xr:uid="{00000000-0005-0000-0000-00008B150000}"/>
    <cellStyle name="Millares 110 5 3 4 2" xfId="24551" xr:uid="{00000000-0005-0000-0000-00008C150000}"/>
    <cellStyle name="Millares 110 5 3 4 3" xfId="33186" xr:uid="{D9844E74-D498-415E-9BE5-50F07DBD3FD3}"/>
    <cellStyle name="Millares 110 5 3 5" xfId="16500" xr:uid="{00000000-0005-0000-0000-00008D150000}"/>
    <cellStyle name="Millares 110 5 3 6" xfId="30059" xr:uid="{37D63341-ED37-4671-8960-2DDED1CD5A5F}"/>
    <cellStyle name="Millares 110 5 4" xfId="5939" xr:uid="{00000000-0005-0000-0000-00008E150000}"/>
    <cellStyle name="Millares 110 5 4 2" xfId="14449" xr:uid="{00000000-0005-0000-0000-00008F150000}"/>
    <cellStyle name="Millares 110 5 4 2 2" xfId="27988" xr:uid="{00000000-0005-0000-0000-000090150000}"/>
    <cellStyle name="Millares 110 5 4 2 3" xfId="22836" xr:uid="{00000000-0005-0000-0000-000091150000}"/>
    <cellStyle name="Millares 110 5 4 3" xfId="21075" xr:uid="{00000000-0005-0000-0000-000092150000}"/>
    <cellStyle name="Millares 110 5 4 4" xfId="37760" xr:uid="{6AD1AE1A-E721-4CFC-9C38-443F12030FC0}"/>
    <cellStyle name="Millares 110 5 5" xfId="4147" xr:uid="{00000000-0005-0000-0000-000093150000}"/>
    <cellStyle name="Millares 110 5 5 2" xfId="12717" xr:uid="{00000000-0005-0000-0000-000094150000}"/>
    <cellStyle name="Millares 110 5 5 2 2" xfId="26261" xr:uid="{00000000-0005-0000-0000-000095150000}"/>
    <cellStyle name="Millares 110 5 5 3" xfId="19337" xr:uid="{00000000-0005-0000-0000-000096150000}"/>
    <cellStyle name="Millares 110 5 5 4" xfId="36022" xr:uid="{9AAFC01B-A0E1-49BA-9EA5-B08BAFE03672}"/>
    <cellStyle name="Millares 110 5 6" xfId="11049" xr:uid="{00000000-0005-0000-0000-000097150000}"/>
    <cellStyle name="Millares 110 5 6 2" xfId="24548" xr:uid="{00000000-0005-0000-0000-000098150000}"/>
    <cellStyle name="Millares 110 5 6 3" xfId="33183" xr:uid="{13CA657C-B4F8-4177-9DB0-D32201D0E836}"/>
    <cellStyle name="Millares 110 5 7" xfId="16497" xr:uid="{00000000-0005-0000-0000-000099150000}"/>
    <cellStyle name="Millares 110 5 8" xfId="30056" xr:uid="{B7244BF9-EC59-4558-8724-1246F3480225}"/>
    <cellStyle name="Millares 110 6" xfId="1172" xr:uid="{00000000-0005-0000-0000-00009A150000}"/>
    <cellStyle name="Millares 110 6 2" xfId="1173" xr:uid="{00000000-0005-0000-0000-00009B150000}"/>
    <cellStyle name="Millares 110 6 2 2" xfId="1174" xr:uid="{00000000-0005-0000-0000-00009C150000}"/>
    <cellStyle name="Millares 110 6 2 2 2" xfId="5945" xr:uid="{00000000-0005-0000-0000-00009D150000}"/>
    <cellStyle name="Millares 110 6 2 2 2 2" xfId="14455" xr:uid="{00000000-0005-0000-0000-00009E150000}"/>
    <cellStyle name="Millares 110 6 2 2 2 2 2" xfId="27994" xr:uid="{00000000-0005-0000-0000-00009F150000}"/>
    <cellStyle name="Millares 110 6 2 2 2 2 3" xfId="22842" xr:uid="{00000000-0005-0000-0000-0000A0150000}"/>
    <cellStyle name="Millares 110 6 2 2 2 3" xfId="21081" xr:uid="{00000000-0005-0000-0000-0000A1150000}"/>
    <cellStyle name="Millares 110 6 2 2 2 4" xfId="37766" xr:uid="{C40D4146-CA21-412E-B713-9FD7612C5A6E}"/>
    <cellStyle name="Millares 110 6 2 2 3" xfId="4153" xr:uid="{00000000-0005-0000-0000-0000A2150000}"/>
    <cellStyle name="Millares 110 6 2 2 3 2" xfId="12723" xr:uid="{00000000-0005-0000-0000-0000A3150000}"/>
    <cellStyle name="Millares 110 6 2 2 3 2 2" xfId="26267" xr:uid="{00000000-0005-0000-0000-0000A4150000}"/>
    <cellStyle name="Millares 110 6 2 2 3 3" xfId="19343" xr:uid="{00000000-0005-0000-0000-0000A5150000}"/>
    <cellStyle name="Millares 110 6 2 2 3 4" xfId="36028" xr:uid="{5B589607-4BAA-4A33-9763-D27819978EB0}"/>
    <cellStyle name="Millares 110 6 2 2 4" xfId="11055" xr:uid="{00000000-0005-0000-0000-0000A6150000}"/>
    <cellStyle name="Millares 110 6 2 2 4 2" xfId="24554" xr:uid="{00000000-0005-0000-0000-0000A7150000}"/>
    <cellStyle name="Millares 110 6 2 2 4 3" xfId="33189" xr:uid="{A1D9B850-8AC4-49B1-A000-C4767C7FF102}"/>
    <cellStyle name="Millares 110 6 2 2 5" xfId="16503" xr:uid="{00000000-0005-0000-0000-0000A8150000}"/>
    <cellStyle name="Millares 110 6 2 2 6" xfId="30062" xr:uid="{4182A060-8262-4AEB-8F7B-5F83F15A58A5}"/>
    <cellStyle name="Millares 110 6 2 3" xfId="5944" xr:uid="{00000000-0005-0000-0000-0000A9150000}"/>
    <cellStyle name="Millares 110 6 2 3 2" xfId="14454" xr:uid="{00000000-0005-0000-0000-0000AA150000}"/>
    <cellStyle name="Millares 110 6 2 3 2 2" xfId="27993" xr:uid="{00000000-0005-0000-0000-0000AB150000}"/>
    <cellStyle name="Millares 110 6 2 3 2 3" xfId="22841" xr:uid="{00000000-0005-0000-0000-0000AC150000}"/>
    <cellStyle name="Millares 110 6 2 3 3" xfId="21080" xr:uid="{00000000-0005-0000-0000-0000AD150000}"/>
    <cellStyle name="Millares 110 6 2 3 4" xfId="37765" xr:uid="{2A3E705A-FB37-4D8D-BAC2-EAE068B8A416}"/>
    <cellStyle name="Millares 110 6 2 4" xfId="4152" xr:uid="{00000000-0005-0000-0000-0000AE150000}"/>
    <cellStyle name="Millares 110 6 2 4 2" xfId="12722" xr:uid="{00000000-0005-0000-0000-0000AF150000}"/>
    <cellStyle name="Millares 110 6 2 4 2 2" xfId="26266" xr:uid="{00000000-0005-0000-0000-0000B0150000}"/>
    <cellStyle name="Millares 110 6 2 4 3" xfId="19342" xr:uid="{00000000-0005-0000-0000-0000B1150000}"/>
    <cellStyle name="Millares 110 6 2 4 4" xfId="36027" xr:uid="{138424D3-8CA0-45EE-8B9E-375E82B350AA}"/>
    <cellStyle name="Millares 110 6 2 5" xfId="11054" xr:uid="{00000000-0005-0000-0000-0000B2150000}"/>
    <cellStyle name="Millares 110 6 2 5 2" xfId="24553" xr:uid="{00000000-0005-0000-0000-0000B3150000}"/>
    <cellStyle name="Millares 110 6 2 5 3" xfId="33188" xr:uid="{08DF87B6-4108-4A8A-89F7-B41406778E41}"/>
    <cellStyle name="Millares 110 6 2 6" xfId="16502" xr:uid="{00000000-0005-0000-0000-0000B4150000}"/>
    <cellStyle name="Millares 110 6 2 7" xfId="30061" xr:uid="{642723C8-748A-4FC0-B26B-C30FC8B22733}"/>
    <cellStyle name="Millares 110 6 3" xfId="1175" xr:uid="{00000000-0005-0000-0000-0000B5150000}"/>
    <cellStyle name="Millares 110 6 3 2" xfId="5946" xr:uid="{00000000-0005-0000-0000-0000B6150000}"/>
    <cellStyle name="Millares 110 6 3 2 2" xfId="14456" xr:uid="{00000000-0005-0000-0000-0000B7150000}"/>
    <cellStyle name="Millares 110 6 3 2 2 2" xfId="27995" xr:uid="{00000000-0005-0000-0000-0000B8150000}"/>
    <cellStyle name="Millares 110 6 3 2 2 3" xfId="22843" xr:uid="{00000000-0005-0000-0000-0000B9150000}"/>
    <cellStyle name="Millares 110 6 3 2 3" xfId="21082" xr:uid="{00000000-0005-0000-0000-0000BA150000}"/>
    <cellStyle name="Millares 110 6 3 2 4" xfId="37767" xr:uid="{4E191D75-5B46-4AE6-A4B7-D177500917F4}"/>
    <cellStyle name="Millares 110 6 3 3" xfId="4154" xr:uid="{00000000-0005-0000-0000-0000BB150000}"/>
    <cellStyle name="Millares 110 6 3 3 2" xfId="12724" xr:uid="{00000000-0005-0000-0000-0000BC150000}"/>
    <cellStyle name="Millares 110 6 3 3 2 2" xfId="26268" xr:uid="{00000000-0005-0000-0000-0000BD150000}"/>
    <cellStyle name="Millares 110 6 3 3 3" xfId="19344" xr:uid="{00000000-0005-0000-0000-0000BE150000}"/>
    <cellStyle name="Millares 110 6 3 3 4" xfId="36029" xr:uid="{1BEC351A-A642-498E-BA50-C4FB94C954F6}"/>
    <cellStyle name="Millares 110 6 3 4" xfId="11056" xr:uid="{00000000-0005-0000-0000-0000BF150000}"/>
    <cellStyle name="Millares 110 6 3 4 2" xfId="24555" xr:uid="{00000000-0005-0000-0000-0000C0150000}"/>
    <cellStyle name="Millares 110 6 3 4 3" xfId="33190" xr:uid="{B84371C9-F372-4C22-82BF-4CEAB008121C}"/>
    <cellStyle name="Millares 110 6 3 5" xfId="16504" xr:uid="{00000000-0005-0000-0000-0000C1150000}"/>
    <cellStyle name="Millares 110 6 3 6" xfId="30063" xr:uid="{96133A43-8DED-41D5-B6EB-798CCC35D43C}"/>
    <cellStyle name="Millares 110 6 4" xfId="5943" xr:uid="{00000000-0005-0000-0000-0000C2150000}"/>
    <cellStyle name="Millares 110 6 4 2" xfId="14453" xr:uid="{00000000-0005-0000-0000-0000C3150000}"/>
    <cellStyle name="Millares 110 6 4 2 2" xfId="27992" xr:uid="{00000000-0005-0000-0000-0000C4150000}"/>
    <cellStyle name="Millares 110 6 4 2 3" xfId="22840" xr:uid="{00000000-0005-0000-0000-0000C5150000}"/>
    <cellStyle name="Millares 110 6 4 3" xfId="21079" xr:uid="{00000000-0005-0000-0000-0000C6150000}"/>
    <cellStyle name="Millares 110 6 4 4" xfId="37764" xr:uid="{70A10B99-7ABD-4B6E-9F47-C85634F205F9}"/>
    <cellStyle name="Millares 110 6 5" xfId="4151" xr:uid="{00000000-0005-0000-0000-0000C7150000}"/>
    <cellStyle name="Millares 110 6 5 2" xfId="12721" xr:uid="{00000000-0005-0000-0000-0000C8150000}"/>
    <cellStyle name="Millares 110 6 5 2 2" xfId="26265" xr:uid="{00000000-0005-0000-0000-0000C9150000}"/>
    <cellStyle name="Millares 110 6 5 3" xfId="19341" xr:uid="{00000000-0005-0000-0000-0000CA150000}"/>
    <cellStyle name="Millares 110 6 5 4" xfId="36026" xr:uid="{B9C607A4-B1E5-4C1C-9F20-EF2418EAB007}"/>
    <cellStyle name="Millares 110 6 6" xfId="11053" xr:uid="{00000000-0005-0000-0000-0000CB150000}"/>
    <cellStyle name="Millares 110 6 6 2" xfId="24552" xr:uid="{00000000-0005-0000-0000-0000CC150000}"/>
    <cellStyle name="Millares 110 6 6 3" xfId="33187" xr:uid="{792AB652-CED6-4811-AC80-2779682C130C}"/>
    <cellStyle name="Millares 110 6 7" xfId="16501" xr:uid="{00000000-0005-0000-0000-0000CD150000}"/>
    <cellStyle name="Millares 110 6 8" xfId="30060" xr:uid="{F039674B-A97F-4B93-AA04-EFE63238BA84}"/>
    <cellStyle name="Millares 110 7" xfId="1176" xr:uid="{00000000-0005-0000-0000-0000CE150000}"/>
    <cellStyle name="Millares 110 7 2" xfId="1177" xr:uid="{00000000-0005-0000-0000-0000CF150000}"/>
    <cellStyle name="Millares 110 7 2 2" xfId="1178" xr:uid="{00000000-0005-0000-0000-0000D0150000}"/>
    <cellStyle name="Millares 110 7 2 2 2" xfId="5949" xr:uid="{00000000-0005-0000-0000-0000D1150000}"/>
    <cellStyle name="Millares 110 7 2 2 2 2" xfId="14459" xr:uid="{00000000-0005-0000-0000-0000D2150000}"/>
    <cellStyle name="Millares 110 7 2 2 2 2 2" xfId="27998" xr:uid="{00000000-0005-0000-0000-0000D3150000}"/>
    <cellStyle name="Millares 110 7 2 2 2 2 3" xfId="22846" xr:uid="{00000000-0005-0000-0000-0000D4150000}"/>
    <cellStyle name="Millares 110 7 2 2 2 3" xfId="21085" xr:uid="{00000000-0005-0000-0000-0000D5150000}"/>
    <cellStyle name="Millares 110 7 2 2 2 4" xfId="37770" xr:uid="{75460612-090C-41D9-B1EE-10574C557CB8}"/>
    <cellStyle name="Millares 110 7 2 2 3" xfId="4157" xr:uid="{00000000-0005-0000-0000-0000D6150000}"/>
    <cellStyle name="Millares 110 7 2 2 3 2" xfId="12727" xr:uid="{00000000-0005-0000-0000-0000D7150000}"/>
    <cellStyle name="Millares 110 7 2 2 3 2 2" xfId="26271" xr:uid="{00000000-0005-0000-0000-0000D8150000}"/>
    <cellStyle name="Millares 110 7 2 2 3 3" xfId="19347" xr:uid="{00000000-0005-0000-0000-0000D9150000}"/>
    <cellStyle name="Millares 110 7 2 2 3 4" xfId="36032" xr:uid="{21A25B55-F3CB-42AA-B0BE-ADA8FE275D59}"/>
    <cellStyle name="Millares 110 7 2 2 4" xfId="11059" xr:uid="{00000000-0005-0000-0000-0000DA150000}"/>
    <cellStyle name="Millares 110 7 2 2 4 2" xfId="24558" xr:uid="{00000000-0005-0000-0000-0000DB150000}"/>
    <cellStyle name="Millares 110 7 2 2 4 3" xfId="33193" xr:uid="{DD4B0B1A-A4D2-4054-9103-2C808F946556}"/>
    <cellStyle name="Millares 110 7 2 2 5" xfId="16507" xr:uid="{00000000-0005-0000-0000-0000DC150000}"/>
    <cellStyle name="Millares 110 7 2 2 6" xfId="30066" xr:uid="{EFFC432D-C046-44CE-8BA0-EA31F23076BA}"/>
    <cellStyle name="Millares 110 7 2 3" xfId="5948" xr:uid="{00000000-0005-0000-0000-0000DD150000}"/>
    <cellStyle name="Millares 110 7 2 3 2" xfId="14458" xr:uid="{00000000-0005-0000-0000-0000DE150000}"/>
    <cellStyle name="Millares 110 7 2 3 2 2" xfId="27997" xr:uid="{00000000-0005-0000-0000-0000DF150000}"/>
    <cellStyle name="Millares 110 7 2 3 2 3" xfId="22845" xr:uid="{00000000-0005-0000-0000-0000E0150000}"/>
    <cellStyle name="Millares 110 7 2 3 3" xfId="21084" xr:uid="{00000000-0005-0000-0000-0000E1150000}"/>
    <cellStyle name="Millares 110 7 2 3 4" xfId="37769" xr:uid="{6D3E4405-C328-4C8D-8D56-FBAAB767988A}"/>
    <cellStyle name="Millares 110 7 2 4" xfId="4156" xr:uid="{00000000-0005-0000-0000-0000E2150000}"/>
    <cellStyle name="Millares 110 7 2 4 2" xfId="12726" xr:uid="{00000000-0005-0000-0000-0000E3150000}"/>
    <cellStyle name="Millares 110 7 2 4 2 2" xfId="26270" xr:uid="{00000000-0005-0000-0000-0000E4150000}"/>
    <cellStyle name="Millares 110 7 2 4 3" xfId="19346" xr:uid="{00000000-0005-0000-0000-0000E5150000}"/>
    <cellStyle name="Millares 110 7 2 4 4" xfId="36031" xr:uid="{6034CADB-B1E5-4A79-A166-ADAF2EFB2D36}"/>
    <cellStyle name="Millares 110 7 2 5" xfId="11058" xr:uid="{00000000-0005-0000-0000-0000E6150000}"/>
    <cellStyle name="Millares 110 7 2 5 2" xfId="24557" xr:uid="{00000000-0005-0000-0000-0000E7150000}"/>
    <cellStyle name="Millares 110 7 2 5 3" xfId="33192" xr:uid="{52F101B5-4B2E-4A8D-8889-194677625776}"/>
    <cellStyle name="Millares 110 7 2 6" xfId="16506" xr:uid="{00000000-0005-0000-0000-0000E8150000}"/>
    <cellStyle name="Millares 110 7 2 7" xfId="30065" xr:uid="{167AD5F6-B285-46E9-84D3-C8FBB260427B}"/>
    <cellStyle name="Millares 110 7 3" xfId="1179" xr:uid="{00000000-0005-0000-0000-0000E9150000}"/>
    <cellStyle name="Millares 110 7 3 2" xfId="5950" xr:uid="{00000000-0005-0000-0000-0000EA150000}"/>
    <cellStyle name="Millares 110 7 3 2 2" xfId="14460" xr:uid="{00000000-0005-0000-0000-0000EB150000}"/>
    <cellStyle name="Millares 110 7 3 2 2 2" xfId="27999" xr:uid="{00000000-0005-0000-0000-0000EC150000}"/>
    <cellStyle name="Millares 110 7 3 2 2 3" xfId="22847" xr:uid="{00000000-0005-0000-0000-0000ED150000}"/>
    <cellStyle name="Millares 110 7 3 2 3" xfId="21086" xr:uid="{00000000-0005-0000-0000-0000EE150000}"/>
    <cellStyle name="Millares 110 7 3 2 4" xfId="37771" xr:uid="{C2EBB3BA-7B13-41CA-94E2-06AFF3F4B6A8}"/>
    <cellStyle name="Millares 110 7 3 3" xfId="4158" xr:uid="{00000000-0005-0000-0000-0000EF150000}"/>
    <cellStyle name="Millares 110 7 3 3 2" xfId="12728" xr:uid="{00000000-0005-0000-0000-0000F0150000}"/>
    <cellStyle name="Millares 110 7 3 3 2 2" xfId="26272" xr:uid="{00000000-0005-0000-0000-0000F1150000}"/>
    <cellStyle name="Millares 110 7 3 3 3" xfId="19348" xr:uid="{00000000-0005-0000-0000-0000F2150000}"/>
    <cellStyle name="Millares 110 7 3 3 4" xfId="36033" xr:uid="{DBC5CBC8-BE83-4964-AE27-064395745A0D}"/>
    <cellStyle name="Millares 110 7 3 4" xfId="11060" xr:uid="{00000000-0005-0000-0000-0000F3150000}"/>
    <cellStyle name="Millares 110 7 3 4 2" xfId="24559" xr:uid="{00000000-0005-0000-0000-0000F4150000}"/>
    <cellStyle name="Millares 110 7 3 4 3" xfId="33194" xr:uid="{45929EC5-9F80-4B97-BA01-A66FDE752C10}"/>
    <cellStyle name="Millares 110 7 3 5" xfId="16508" xr:uid="{00000000-0005-0000-0000-0000F5150000}"/>
    <cellStyle name="Millares 110 7 3 6" xfId="30067" xr:uid="{2E37D5A5-8254-4C86-86A0-AC70D435A392}"/>
    <cellStyle name="Millares 110 7 4" xfId="5947" xr:uid="{00000000-0005-0000-0000-0000F6150000}"/>
    <cellStyle name="Millares 110 7 4 2" xfId="14457" xr:uid="{00000000-0005-0000-0000-0000F7150000}"/>
    <cellStyle name="Millares 110 7 4 2 2" xfId="27996" xr:uid="{00000000-0005-0000-0000-0000F8150000}"/>
    <cellStyle name="Millares 110 7 4 2 3" xfId="22844" xr:uid="{00000000-0005-0000-0000-0000F9150000}"/>
    <cellStyle name="Millares 110 7 4 3" xfId="21083" xr:uid="{00000000-0005-0000-0000-0000FA150000}"/>
    <cellStyle name="Millares 110 7 4 4" xfId="37768" xr:uid="{8287800F-4846-4639-B5AB-9B90CACB2DE1}"/>
    <cellStyle name="Millares 110 7 5" xfId="4155" xr:uid="{00000000-0005-0000-0000-0000FB150000}"/>
    <cellStyle name="Millares 110 7 5 2" xfId="12725" xr:uid="{00000000-0005-0000-0000-0000FC150000}"/>
    <cellStyle name="Millares 110 7 5 2 2" xfId="26269" xr:uid="{00000000-0005-0000-0000-0000FD150000}"/>
    <cellStyle name="Millares 110 7 5 3" xfId="19345" xr:uid="{00000000-0005-0000-0000-0000FE150000}"/>
    <cellStyle name="Millares 110 7 5 4" xfId="36030" xr:uid="{F730A979-76A3-42AA-8F0F-5DD3AD704D97}"/>
    <cellStyle name="Millares 110 7 6" xfId="11057" xr:uid="{00000000-0005-0000-0000-0000FF150000}"/>
    <cellStyle name="Millares 110 7 6 2" xfId="24556" xr:uid="{00000000-0005-0000-0000-000000160000}"/>
    <cellStyle name="Millares 110 7 6 3" xfId="33191" xr:uid="{50F3153A-917D-4D1E-ABB6-A1C22B64613D}"/>
    <cellStyle name="Millares 110 7 7" xfId="16505" xr:uid="{00000000-0005-0000-0000-000001160000}"/>
    <cellStyle name="Millares 110 7 8" xfId="30064" xr:uid="{D5D4040A-929E-49C1-9544-9CD51D1ADE80}"/>
    <cellStyle name="Millares 110 8" xfId="1180" xr:uid="{00000000-0005-0000-0000-000002160000}"/>
    <cellStyle name="Millares 110 8 2" xfId="5951" xr:uid="{00000000-0005-0000-0000-000003160000}"/>
    <cellStyle name="Millares 110 8 2 2" xfId="14461" xr:uid="{00000000-0005-0000-0000-000004160000}"/>
    <cellStyle name="Millares 110 8 2 2 2" xfId="28000" xr:uid="{00000000-0005-0000-0000-000005160000}"/>
    <cellStyle name="Millares 110 8 2 2 3" xfId="22848" xr:uid="{00000000-0005-0000-0000-000006160000}"/>
    <cellStyle name="Millares 110 8 2 3" xfId="21087" xr:uid="{00000000-0005-0000-0000-000007160000}"/>
    <cellStyle name="Millares 110 8 2 4" xfId="37772" xr:uid="{1309D712-4D20-4145-8C4A-FE45F0231597}"/>
    <cellStyle name="Millares 110 8 3" xfId="4159" xr:uid="{00000000-0005-0000-0000-000008160000}"/>
    <cellStyle name="Millares 110 8 3 2" xfId="12729" xr:uid="{00000000-0005-0000-0000-000009160000}"/>
    <cellStyle name="Millares 110 8 3 2 2" xfId="26273" xr:uid="{00000000-0005-0000-0000-00000A160000}"/>
    <cellStyle name="Millares 110 8 3 3" xfId="19349" xr:uid="{00000000-0005-0000-0000-00000B160000}"/>
    <cellStyle name="Millares 110 8 3 4" xfId="36034" xr:uid="{5CC609A1-09CA-44DE-95C2-FF4D609DE010}"/>
    <cellStyle name="Millares 110 8 4" xfId="11061" xr:uid="{00000000-0005-0000-0000-00000C160000}"/>
    <cellStyle name="Millares 110 8 4 2" xfId="24560" xr:uid="{00000000-0005-0000-0000-00000D160000}"/>
    <cellStyle name="Millares 110 8 4 3" xfId="33195" xr:uid="{2DEB4752-4F9F-460B-BAE9-C2C699CAA8BF}"/>
    <cellStyle name="Millares 110 8 5" xfId="16509" xr:uid="{00000000-0005-0000-0000-00000E160000}"/>
    <cellStyle name="Millares 110 8 6" xfId="30068" xr:uid="{9F4A955C-D68A-482E-8CA0-BE206CAB0E4C}"/>
    <cellStyle name="Millares 110 9" xfId="5926" xr:uid="{00000000-0005-0000-0000-00000F160000}"/>
    <cellStyle name="Millares 110 9 2" xfId="14436" xr:uid="{00000000-0005-0000-0000-000010160000}"/>
    <cellStyle name="Millares 110 9 2 2" xfId="27975" xr:uid="{00000000-0005-0000-0000-000011160000}"/>
    <cellStyle name="Millares 110 9 2 3" xfId="22823" xr:uid="{00000000-0005-0000-0000-000012160000}"/>
    <cellStyle name="Millares 110 9 3" xfId="21062" xr:uid="{00000000-0005-0000-0000-000013160000}"/>
    <cellStyle name="Millares 110 9 4" xfId="37747" xr:uid="{75649765-4EB2-4D71-BD41-04FD3E48ED2C}"/>
    <cellStyle name="Millares 111" xfId="1181" xr:uid="{00000000-0005-0000-0000-000014160000}"/>
    <cellStyle name="Millares 111 10" xfId="16510" xr:uid="{00000000-0005-0000-0000-000015160000}"/>
    <cellStyle name="Millares 111 11" xfId="30069" xr:uid="{017FC112-74C9-45EF-80C7-4397E80365EB}"/>
    <cellStyle name="Millares 111 2" xfId="1182" xr:uid="{00000000-0005-0000-0000-000016160000}"/>
    <cellStyle name="Millares 111 2 2" xfId="1183" xr:uid="{00000000-0005-0000-0000-000017160000}"/>
    <cellStyle name="Millares 111 2 2 2" xfId="1184" xr:uid="{00000000-0005-0000-0000-000018160000}"/>
    <cellStyle name="Millares 111 2 2 2 2" xfId="5955" xr:uid="{00000000-0005-0000-0000-000019160000}"/>
    <cellStyle name="Millares 111 2 2 2 2 2" xfId="14465" xr:uid="{00000000-0005-0000-0000-00001A160000}"/>
    <cellStyle name="Millares 111 2 2 2 2 2 2" xfId="28004" xr:uid="{00000000-0005-0000-0000-00001B160000}"/>
    <cellStyle name="Millares 111 2 2 2 2 2 3" xfId="22852" xr:uid="{00000000-0005-0000-0000-00001C160000}"/>
    <cellStyle name="Millares 111 2 2 2 2 3" xfId="21091" xr:uid="{00000000-0005-0000-0000-00001D160000}"/>
    <cellStyle name="Millares 111 2 2 2 2 4" xfId="37776" xr:uid="{8D411E53-B1EA-4DBD-ACF8-5F50765E4E79}"/>
    <cellStyle name="Millares 111 2 2 2 3" xfId="4163" xr:uid="{00000000-0005-0000-0000-00001E160000}"/>
    <cellStyle name="Millares 111 2 2 2 3 2" xfId="12733" xr:uid="{00000000-0005-0000-0000-00001F160000}"/>
    <cellStyle name="Millares 111 2 2 2 3 2 2" xfId="26277" xr:uid="{00000000-0005-0000-0000-000020160000}"/>
    <cellStyle name="Millares 111 2 2 2 3 3" xfId="19353" xr:uid="{00000000-0005-0000-0000-000021160000}"/>
    <cellStyle name="Millares 111 2 2 2 3 4" xfId="36038" xr:uid="{EC84FC1B-8F11-49CE-AAB6-4F2F4B86E686}"/>
    <cellStyle name="Millares 111 2 2 2 4" xfId="11065" xr:uid="{00000000-0005-0000-0000-000022160000}"/>
    <cellStyle name="Millares 111 2 2 2 4 2" xfId="24564" xr:uid="{00000000-0005-0000-0000-000023160000}"/>
    <cellStyle name="Millares 111 2 2 2 4 3" xfId="33199" xr:uid="{76D5B854-D108-4662-820F-F9BF3C7EFFFD}"/>
    <cellStyle name="Millares 111 2 2 2 5" xfId="16513" xr:uid="{00000000-0005-0000-0000-000024160000}"/>
    <cellStyle name="Millares 111 2 2 2 6" xfId="30072" xr:uid="{7191184C-AC98-44CE-A763-A06F1B388E58}"/>
    <cellStyle name="Millares 111 2 2 3" xfId="5954" xr:uid="{00000000-0005-0000-0000-000025160000}"/>
    <cellStyle name="Millares 111 2 2 3 2" xfId="14464" xr:uid="{00000000-0005-0000-0000-000026160000}"/>
    <cellStyle name="Millares 111 2 2 3 2 2" xfId="28003" xr:uid="{00000000-0005-0000-0000-000027160000}"/>
    <cellStyle name="Millares 111 2 2 3 2 3" xfId="22851" xr:uid="{00000000-0005-0000-0000-000028160000}"/>
    <cellStyle name="Millares 111 2 2 3 3" xfId="21090" xr:uid="{00000000-0005-0000-0000-000029160000}"/>
    <cellStyle name="Millares 111 2 2 3 4" xfId="37775" xr:uid="{768FE21C-03C0-4040-A055-0ADB02273595}"/>
    <cellStyle name="Millares 111 2 2 4" xfId="4162" xr:uid="{00000000-0005-0000-0000-00002A160000}"/>
    <cellStyle name="Millares 111 2 2 4 2" xfId="12732" xr:uid="{00000000-0005-0000-0000-00002B160000}"/>
    <cellStyle name="Millares 111 2 2 4 2 2" xfId="26276" xr:uid="{00000000-0005-0000-0000-00002C160000}"/>
    <cellStyle name="Millares 111 2 2 4 3" xfId="19352" xr:uid="{00000000-0005-0000-0000-00002D160000}"/>
    <cellStyle name="Millares 111 2 2 4 4" xfId="36037" xr:uid="{86C6FB4F-241B-4431-8033-02518FD97EA5}"/>
    <cellStyle name="Millares 111 2 2 5" xfId="11064" xr:uid="{00000000-0005-0000-0000-00002E160000}"/>
    <cellStyle name="Millares 111 2 2 5 2" xfId="24563" xr:uid="{00000000-0005-0000-0000-00002F160000}"/>
    <cellStyle name="Millares 111 2 2 5 3" xfId="33198" xr:uid="{38A27205-B7AA-4849-9710-AE6CEA7E1081}"/>
    <cellStyle name="Millares 111 2 2 6" xfId="16512" xr:uid="{00000000-0005-0000-0000-000030160000}"/>
    <cellStyle name="Millares 111 2 2 7" xfId="30071" xr:uid="{02D9B899-81FD-4EB5-8203-740A453C6562}"/>
    <cellStyle name="Millares 111 2 3" xfId="1185" xr:uid="{00000000-0005-0000-0000-000031160000}"/>
    <cellStyle name="Millares 111 2 3 2" xfId="5956" xr:uid="{00000000-0005-0000-0000-000032160000}"/>
    <cellStyle name="Millares 111 2 3 2 2" xfId="14466" xr:uid="{00000000-0005-0000-0000-000033160000}"/>
    <cellStyle name="Millares 111 2 3 2 2 2" xfId="28005" xr:uid="{00000000-0005-0000-0000-000034160000}"/>
    <cellStyle name="Millares 111 2 3 2 2 3" xfId="22853" xr:uid="{00000000-0005-0000-0000-000035160000}"/>
    <cellStyle name="Millares 111 2 3 2 3" xfId="21092" xr:uid="{00000000-0005-0000-0000-000036160000}"/>
    <cellStyle name="Millares 111 2 3 2 4" xfId="37777" xr:uid="{8550DC22-0487-42A5-A4B8-E4263E872F10}"/>
    <cellStyle name="Millares 111 2 3 3" xfId="4164" xr:uid="{00000000-0005-0000-0000-000037160000}"/>
    <cellStyle name="Millares 111 2 3 3 2" xfId="12734" xr:uid="{00000000-0005-0000-0000-000038160000}"/>
    <cellStyle name="Millares 111 2 3 3 2 2" xfId="26278" xr:uid="{00000000-0005-0000-0000-000039160000}"/>
    <cellStyle name="Millares 111 2 3 3 3" xfId="19354" xr:uid="{00000000-0005-0000-0000-00003A160000}"/>
    <cellStyle name="Millares 111 2 3 3 4" xfId="36039" xr:uid="{BC4899E5-9FC6-4A36-A66A-DD196246CEA4}"/>
    <cellStyle name="Millares 111 2 3 4" xfId="11066" xr:uid="{00000000-0005-0000-0000-00003B160000}"/>
    <cellStyle name="Millares 111 2 3 4 2" xfId="24565" xr:uid="{00000000-0005-0000-0000-00003C160000}"/>
    <cellStyle name="Millares 111 2 3 4 3" xfId="33200" xr:uid="{127DF687-461F-48AC-998A-FACF84CE8E55}"/>
    <cellStyle name="Millares 111 2 3 5" xfId="16514" xr:uid="{00000000-0005-0000-0000-00003D160000}"/>
    <cellStyle name="Millares 111 2 3 6" xfId="30073" xr:uid="{D7CD574F-E540-4AA2-A65E-748D07CB1FE8}"/>
    <cellStyle name="Millares 111 2 4" xfId="5953" xr:uid="{00000000-0005-0000-0000-00003E160000}"/>
    <cellStyle name="Millares 111 2 4 2" xfId="14463" xr:uid="{00000000-0005-0000-0000-00003F160000}"/>
    <cellStyle name="Millares 111 2 4 2 2" xfId="28002" xr:uid="{00000000-0005-0000-0000-000040160000}"/>
    <cellStyle name="Millares 111 2 4 2 3" xfId="22850" xr:uid="{00000000-0005-0000-0000-000041160000}"/>
    <cellStyle name="Millares 111 2 4 3" xfId="21089" xr:uid="{00000000-0005-0000-0000-000042160000}"/>
    <cellStyle name="Millares 111 2 4 4" xfId="37774" xr:uid="{C223CD04-E627-4C71-848A-9C9B4545351D}"/>
    <cellStyle name="Millares 111 2 5" xfId="4161" xr:uid="{00000000-0005-0000-0000-000043160000}"/>
    <cellStyle name="Millares 111 2 5 2" xfId="12731" xr:uid="{00000000-0005-0000-0000-000044160000}"/>
    <cellStyle name="Millares 111 2 5 2 2" xfId="26275" xr:uid="{00000000-0005-0000-0000-000045160000}"/>
    <cellStyle name="Millares 111 2 5 3" xfId="19351" xr:uid="{00000000-0005-0000-0000-000046160000}"/>
    <cellStyle name="Millares 111 2 5 4" xfId="36036" xr:uid="{43ED30C4-1E17-451D-A276-0213DCE0507C}"/>
    <cellStyle name="Millares 111 2 6" xfId="11063" xr:uid="{00000000-0005-0000-0000-000047160000}"/>
    <cellStyle name="Millares 111 2 6 2" xfId="24562" xr:uid="{00000000-0005-0000-0000-000048160000}"/>
    <cellStyle name="Millares 111 2 6 3" xfId="33197" xr:uid="{3D74FAD9-846B-4ED0-914E-3441A4AEE624}"/>
    <cellStyle name="Millares 111 2 7" xfId="16511" xr:uid="{00000000-0005-0000-0000-000049160000}"/>
    <cellStyle name="Millares 111 2 8" xfId="30070" xr:uid="{005432DC-40B1-4064-AE27-049F0B78D0E1}"/>
    <cellStyle name="Millares 111 3" xfId="1186" xr:uid="{00000000-0005-0000-0000-00004A160000}"/>
    <cellStyle name="Millares 111 3 2" xfId="1187" xr:uid="{00000000-0005-0000-0000-00004B160000}"/>
    <cellStyle name="Millares 111 3 2 2" xfId="1188" xr:uid="{00000000-0005-0000-0000-00004C160000}"/>
    <cellStyle name="Millares 111 3 2 2 2" xfId="5959" xr:uid="{00000000-0005-0000-0000-00004D160000}"/>
    <cellStyle name="Millares 111 3 2 2 2 2" xfId="14469" xr:uid="{00000000-0005-0000-0000-00004E160000}"/>
    <cellStyle name="Millares 111 3 2 2 2 2 2" xfId="28008" xr:uid="{00000000-0005-0000-0000-00004F160000}"/>
    <cellStyle name="Millares 111 3 2 2 2 2 3" xfId="22856" xr:uid="{00000000-0005-0000-0000-000050160000}"/>
    <cellStyle name="Millares 111 3 2 2 2 3" xfId="21095" xr:uid="{00000000-0005-0000-0000-000051160000}"/>
    <cellStyle name="Millares 111 3 2 2 2 4" xfId="37780" xr:uid="{6EBA9A79-E360-4B0D-84EE-853AF1744283}"/>
    <cellStyle name="Millares 111 3 2 2 3" xfId="4167" xr:uid="{00000000-0005-0000-0000-000052160000}"/>
    <cellStyle name="Millares 111 3 2 2 3 2" xfId="12737" xr:uid="{00000000-0005-0000-0000-000053160000}"/>
    <cellStyle name="Millares 111 3 2 2 3 2 2" xfId="26281" xr:uid="{00000000-0005-0000-0000-000054160000}"/>
    <cellStyle name="Millares 111 3 2 2 3 3" xfId="19357" xr:uid="{00000000-0005-0000-0000-000055160000}"/>
    <cellStyle name="Millares 111 3 2 2 3 4" xfId="36042" xr:uid="{F65430AC-E760-4298-A86B-DBF4E0A108CD}"/>
    <cellStyle name="Millares 111 3 2 2 4" xfId="11069" xr:uid="{00000000-0005-0000-0000-000056160000}"/>
    <cellStyle name="Millares 111 3 2 2 4 2" xfId="24568" xr:uid="{00000000-0005-0000-0000-000057160000}"/>
    <cellStyle name="Millares 111 3 2 2 4 3" xfId="33203" xr:uid="{96642202-AABA-43BA-8F85-C36B98B3CB50}"/>
    <cellStyle name="Millares 111 3 2 2 5" xfId="16517" xr:uid="{00000000-0005-0000-0000-000058160000}"/>
    <cellStyle name="Millares 111 3 2 2 6" xfId="30076" xr:uid="{E85D695F-6138-433F-B691-9CF8F901C090}"/>
    <cellStyle name="Millares 111 3 2 3" xfId="5958" xr:uid="{00000000-0005-0000-0000-000059160000}"/>
    <cellStyle name="Millares 111 3 2 3 2" xfId="14468" xr:uid="{00000000-0005-0000-0000-00005A160000}"/>
    <cellStyle name="Millares 111 3 2 3 2 2" xfId="28007" xr:uid="{00000000-0005-0000-0000-00005B160000}"/>
    <cellStyle name="Millares 111 3 2 3 2 3" xfId="22855" xr:uid="{00000000-0005-0000-0000-00005C160000}"/>
    <cellStyle name="Millares 111 3 2 3 3" xfId="21094" xr:uid="{00000000-0005-0000-0000-00005D160000}"/>
    <cellStyle name="Millares 111 3 2 3 4" xfId="37779" xr:uid="{9D8BD627-51AB-4D4C-A598-844495FB5A88}"/>
    <cellStyle name="Millares 111 3 2 4" xfId="4166" xr:uid="{00000000-0005-0000-0000-00005E160000}"/>
    <cellStyle name="Millares 111 3 2 4 2" xfId="12736" xr:uid="{00000000-0005-0000-0000-00005F160000}"/>
    <cellStyle name="Millares 111 3 2 4 2 2" xfId="26280" xr:uid="{00000000-0005-0000-0000-000060160000}"/>
    <cellStyle name="Millares 111 3 2 4 3" xfId="19356" xr:uid="{00000000-0005-0000-0000-000061160000}"/>
    <cellStyle name="Millares 111 3 2 4 4" xfId="36041" xr:uid="{CA0D8EF7-0F75-4213-9004-7CA95D2FD7E0}"/>
    <cellStyle name="Millares 111 3 2 5" xfId="11068" xr:uid="{00000000-0005-0000-0000-000062160000}"/>
    <cellStyle name="Millares 111 3 2 5 2" xfId="24567" xr:uid="{00000000-0005-0000-0000-000063160000}"/>
    <cellStyle name="Millares 111 3 2 5 3" xfId="33202" xr:uid="{64934EC4-ED3B-4D88-9A7A-84664EE94429}"/>
    <cellStyle name="Millares 111 3 2 6" xfId="16516" xr:uid="{00000000-0005-0000-0000-000064160000}"/>
    <cellStyle name="Millares 111 3 2 7" xfId="30075" xr:uid="{BA22E4D5-1A0B-4E0B-BA1E-6703C1A465DD}"/>
    <cellStyle name="Millares 111 3 3" xfId="1189" xr:uid="{00000000-0005-0000-0000-000065160000}"/>
    <cellStyle name="Millares 111 3 3 2" xfId="5960" xr:uid="{00000000-0005-0000-0000-000066160000}"/>
    <cellStyle name="Millares 111 3 3 2 2" xfId="14470" xr:uid="{00000000-0005-0000-0000-000067160000}"/>
    <cellStyle name="Millares 111 3 3 2 2 2" xfId="28009" xr:uid="{00000000-0005-0000-0000-000068160000}"/>
    <cellStyle name="Millares 111 3 3 2 2 3" xfId="22857" xr:uid="{00000000-0005-0000-0000-000069160000}"/>
    <cellStyle name="Millares 111 3 3 2 3" xfId="21096" xr:uid="{00000000-0005-0000-0000-00006A160000}"/>
    <cellStyle name="Millares 111 3 3 2 4" xfId="37781" xr:uid="{DD323684-5629-4F72-9F6B-B163A81418F7}"/>
    <cellStyle name="Millares 111 3 3 3" xfId="4168" xr:uid="{00000000-0005-0000-0000-00006B160000}"/>
    <cellStyle name="Millares 111 3 3 3 2" xfId="12738" xr:uid="{00000000-0005-0000-0000-00006C160000}"/>
    <cellStyle name="Millares 111 3 3 3 2 2" xfId="26282" xr:uid="{00000000-0005-0000-0000-00006D160000}"/>
    <cellStyle name="Millares 111 3 3 3 3" xfId="19358" xr:uid="{00000000-0005-0000-0000-00006E160000}"/>
    <cellStyle name="Millares 111 3 3 3 4" xfId="36043" xr:uid="{6C68C59D-7E74-4AE8-BF6C-9BAAA58E31CA}"/>
    <cellStyle name="Millares 111 3 3 4" xfId="11070" xr:uid="{00000000-0005-0000-0000-00006F160000}"/>
    <cellStyle name="Millares 111 3 3 4 2" xfId="24569" xr:uid="{00000000-0005-0000-0000-000070160000}"/>
    <cellStyle name="Millares 111 3 3 4 3" xfId="33204" xr:uid="{B236BB33-494C-4D1D-A6FD-694965FD8CFA}"/>
    <cellStyle name="Millares 111 3 3 5" xfId="16518" xr:uid="{00000000-0005-0000-0000-000071160000}"/>
    <cellStyle name="Millares 111 3 3 6" xfId="30077" xr:uid="{BADC2DA5-4767-46B4-8DEF-15B3EF522DF7}"/>
    <cellStyle name="Millares 111 3 4" xfId="5957" xr:uid="{00000000-0005-0000-0000-000072160000}"/>
    <cellStyle name="Millares 111 3 4 2" xfId="14467" xr:uid="{00000000-0005-0000-0000-000073160000}"/>
    <cellStyle name="Millares 111 3 4 2 2" xfId="28006" xr:uid="{00000000-0005-0000-0000-000074160000}"/>
    <cellStyle name="Millares 111 3 4 2 3" xfId="22854" xr:uid="{00000000-0005-0000-0000-000075160000}"/>
    <cellStyle name="Millares 111 3 4 3" xfId="21093" xr:uid="{00000000-0005-0000-0000-000076160000}"/>
    <cellStyle name="Millares 111 3 4 4" xfId="37778" xr:uid="{B87BE4C6-A01D-4DE7-9678-7C940B802B41}"/>
    <cellStyle name="Millares 111 3 5" xfId="4165" xr:uid="{00000000-0005-0000-0000-000077160000}"/>
    <cellStyle name="Millares 111 3 5 2" xfId="12735" xr:uid="{00000000-0005-0000-0000-000078160000}"/>
    <cellStyle name="Millares 111 3 5 2 2" xfId="26279" xr:uid="{00000000-0005-0000-0000-000079160000}"/>
    <cellStyle name="Millares 111 3 5 3" xfId="19355" xr:uid="{00000000-0005-0000-0000-00007A160000}"/>
    <cellStyle name="Millares 111 3 5 4" xfId="36040" xr:uid="{E91D85B4-158D-44FD-BBAB-CB9B45FE57B4}"/>
    <cellStyle name="Millares 111 3 6" xfId="11067" xr:uid="{00000000-0005-0000-0000-00007B160000}"/>
    <cellStyle name="Millares 111 3 6 2" xfId="24566" xr:uid="{00000000-0005-0000-0000-00007C160000}"/>
    <cellStyle name="Millares 111 3 6 3" xfId="33201" xr:uid="{8FBF1855-5624-465C-A573-D78A2AAB47FA}"/>
    <cellStyle name="Millares 111 3 7" xfId="16515" xr:uid="{00000000-0005-0000-0000-00007D160000}"/>
    <cellStyle name="Millares 111 3 8" xfId="30074" xr:uid="{ED9DBF86-0BB3-45D0-883B-3044D1B36760}"/>
    <cellStyle name="Millares 111 4" xfId="1190" xr:uid="{00000000-0005-0000-0000-00007E160000}"/>
    <cellStyle name="Millares 111 4 2" xfId="1191" xr:uid="{00000000-0005-0000-0000-00007F160000}"/>
    <cellStyle name="Millares 111 4 2 2" xfId="1192" xr:uid="{00000000-0005-0000-0000-000080160000}"/>
    <cellStyle name="Millares 111 4 2 2 2" xfId="5963" xr:uid="{00000000-0005-0000-0000-000081160000}"/>
    <cellStyle name="Millares 111 4 2 2 2 2" xfId="14473" xr:uid="{00000000-0005-0000-0000-000082160000}"/>
    <cellStyle name="Millares 111 4 2 2 2 2 2" xfId="28012" xr:uid="{00000000-0005-0000-0000-000083160000}"/>
    <cellStyle name="Millares 111 4 2 2 2 2 3" xfId="22860" xr:uid="{00000000-0005-0000-0000-000084160000}"/>
    <cellStyle name="Millares 111 4 2 2 2 3" xfId="21099" xr:uid="{00000000-0005-0000-0000-000085160000}"/>
    <cellStyle name="Millares 111 4 2 2 2 4" xfId="37784" xr:uid="{089CC346-A9EB-4B36-8CBC-60B9CECE83A3}"/>
    <cellStyle name="Millares 111 4 2 2 3" xfId="4171" xr:uid="{00000000-0005-0000-0000-000086160000}"/>
    <cellStyle name="Millares 111 4 2 2 3 2" xfId="12741" xr:uid="{00000000-0005-0000-0000-000087160000}"/>
    <cellStyle name="Millares 111 4 2 2 3 2 2" xfId="26285" xr:uid="{00000000-0005-0000-0000-000088160000}"/>
    <cellStyle name="Millares 111 4 2 2 3 3" xfId="19361" xr:uid="{00000000-0005-0000-0000-000089160000}"/>
    <cellStyle name="Millares 111 4 2 2 3 4" xfId="36046" xr:uid="{59899AA1-9919-4CD3-BB33-E6AE0D91D3CF}"/>
    <cellStyle name="Millares 111 4 2 2 4" xfId="11073" xr:uid="{00000000-0005-0000-0000-00008A160000}"/>
    <cellStyle name="Millares 111 4 2 2 4 2" xfId="24572" xr:uid="{00000000-0005-0000-0000-00008B160000}"/>
    <cellStyle name="Millares 111 4 2 2 4 3" xfId="33207" xr:uid="{45A9C9E8-990C-4B7F-B115-6C91D81EE3CD}"/>
    <cellStyle name="Millares 111 4 2 2 5" xfId="16521" xr:uid="{00000000-0005-0000-0000-00008C160000}"/>
    <cellStyle name="Millares 111 4 2 2 6" xfId="30080" xr:uid="{95F06C55-03C4-49D5-8A62-E794CA21F76A}"/>
    <cellStyle name="Millares 111 4 2 3" xfId="5962" xr:uid="{00000000-0005-0000-0000-00008D160000}"/>
    <cellStyle name="Millares 111 4 2 3 2" xfId="14472" xr:uid="{00000000-0005-0000-0000-00008E160000}"/>
    <cellStyle name="Millares 111 4 2 3 2 2" xfId="28011" xr:uid="{00000000-0005-0000-0000-00008F160000}"/>
    <cellStyle name="Millares 111 4 2 3 2 3" xfId="22859" xr:uid="{00000000-0005-0000-0000-000090160000}"/>
    <cellStyle name="Millares 111 4 2 3 3" xfId="21098" xr:uid="{00000000-0005-0000-0000-000091160000}"/>
    <cellStyle name="Millares 111 4 2 3 4" xfId="37783" xr:uid="{43BF35EA-2DA9-42CB-B376-195C33109E18}"/>
    <cellStyle name="Millares 111 4 2 4" xfId="4170" xr:uid="{00000000-0005-0000-0000-000092160000}"/>
    <cellStyle name="Millares 111 4 2 4 2" xfId="12740" xr:uid="{00000000-0005-0000-0000-000093160000}"/>
    <cellStyle name="Millares 111 4 2 4 2 2" xfId="26284" xr:uid="{00000000-0005-0000-0000-000094160000}"/>
    <cellStyle name="Millares 111 4 2 4 3" xfId="19360" xr:uid="{00000000-0005-0000-0000-000095160000}"/>
    <cellStyle name="Millares 111 4 2 4 4" xfId="36045" xr:uid="{4F265684-62D6-41DB-9396-319F0DD3D67E}"/>
    <cellStyle name="Millares 111 4 2 5" xfId="11072" xr:uid="{00000000-0005-0000-0000-000096160000}"/>
    <cellStyle name="Millares 111 4 2 5 2" xfId="24571" xr:uid="{00000000-0005-0000-0000-000097160000}"/>
    <cellStyle name="Millares 111 4 2 5 3" xfId="33206" xr:uid="{716A0155-2369-408A-90D4-DFA24F6C6C88}"/>
    <cellStyle name="Millares 111 4 2 6" xfId="16520" xr:uid="{00000000-0005-0000-0000-000098160000}"/>
    <cellStyle name="Millares 111 4 2 7" xfId="30079" xr:uid="{D4EB817C-021D-4A43-AC97-A454A30474DB}"/>
    <cellStyle name="Millares 111 4 3" xfId="1193" xr:uid="{00000000-0005-0000-0000-000099160000}"/>
    <cellStyle name="Millares 111 4 3 2" xfId="5964" xr:uid="{00000000-0005-0000-0000-00009A160000}"/>
    <cellStyle name="Millares 111 4 3 2 2" xfId="14474" xr:uid="{00000000-0005-0000-0000-00009B160000}"/>
    <cellStyle name="Millares 111 4 3 2 2 2" xfId="28013" xr:uid="{00000000-0005-0000-0000-00009C160000}"/>
    <cellStyle name="Millares 111 4 3 2 2 3" xfId="22861" xr:uid="{00000000-0005-0000-0000-00009D160000}"/>
    <cellStyle name="Millares 111 4 3 2 3" xfId="21100" xr:uid="{00000000-0005-0000-0000-00009E160000}"/>
    <cellStyle name="Millares 111 4 3 2 4" xfId="37785" xr:uid="{401857EF-0041-4052-9652-4605CF44C899}"/>
    <cellStyle name="Millares 111 4 3 3" xfId="4172" xr:uid="{00000000-0005-0000-0000-00009F160000}"/>
    <cellStyle name="Millares 111 4 3 3 2" xfId="12742" xr:uid="{00000000-0005-0000-0000-0000A0160000}"/>
    <cellStyle name="Millares 111 4 3 3 2 2" xfId="26286" xr:uid="{00000000-0005-0000-0000-0000A1160000}"/>
    <cellStyle name="Millares 111 4 3 3 3" xfId="19362" xr:uid="{00000000-0005-0000-0000-0000A2160000}"/>
    <cellStyle name="Millares 111 4 3 3 4" xfId="36047" xr:uid="{3168901B-14F5-4E69-B946-F9E8C24F81AB}"/>
    <cellStyle name="Millares 111 4 3 4" xfId="11074" xr:uid="{00000000-0005-0000-0000-0000A3160000}"/>
    <cellStyle name="Millares 111 4 3 4 2" xfId="24573" xr:uid="{00000000-0005-0000-0000-0000A4160000}"/>
    <cellStyle name="Millares 111 4 3 4 3" xfId="33208" xr:uid="{AA877A5A-9C8A-479F-B71B-086E22778298}"/>
    <cellStyle name="Millares 111 4 3 5" xfId="16522" xr:uid="{00000000-0005-0000-0000-0000A5160000}"/>
    <cellStyle name="Millares 111 4 3 6" xfId="30081" xr:uid="{8EAD6A9E-5822-4DD5-BC10-5A1B98E6EFB6}"/>
    <cellStyle name="Millares 111 4 4" xfId="5961" xr:uid="{00000000-0005-0000-0000-0000A6160000}"/>
    <cellStyle name="Millares 111 4 4 2" xfId="14471" xr:uid="{00000000-0005-0000-0000-0000A7160000}"/>
    <cellStyle name="Millares 111 4 4 2 2" xfId="28010" xr:uid="{00000000-0005-0000-0000-0000A8160000}"/>
    <cellStyle name="Millares 111 4 4 2 3" xfId="22858" xr:uid="{00000000-0005-0000-0000-0000A9160000}"/>
    <cellStyle name="Millares 111 4 4 3" xfId="21097" xr:uid="{00000000-0005-0000-0000-0000AA160000}"/>
    <cellStyle name="Millares 111 4 4 4" xfId="37782" xr:uid="{FD95DB5C-FA79-4A4F-B279-E1505AF8E77B}"/>
    <cellStyle name="Millares 111 4 5" xfId="4169" xr:uid="{00000000-0005-0000-0000-0000AB160000}"/>
    <cellStyle name="Millares 111 4 5 2" xfId="12739" xr:uid="{00000000-0005-0000-0000-0000AC160000}"/>
    <cellStyle name="Millares 111 4 5 2 2" xfId="26283" xr:uid="{00000000-0005-0000-0000-0000AD160000}"/>
    <cellStyle name="Millares 111 4 5 3" xfId="19359" xr:uid="{00000000-0005-0000-0000-0000AE160000}"/>
    <cellStyle name="Millares 111 4 5 4" xfId="36044" xr:uid="{81BCE0DE-A0CD-4908-9917-90A7EE61B06E}"/>
    <cellStyle name="Millares 111 4 6" xfId="11071" xr:uid="{00000000-0005-0000-0000-0000AF160000}"/>
    <cellStyle name="Millares 111 4 6 2" xfId="24570" xr:uid="{00000000-0005-0000-0000-0000B0160000}"/>
    <cellStyle name="Millares 111 4 6 3" xfId="33205" xr:uid="{6077C286-61CA-439A-8210-EBD73C642B5E}"/>
    <cellStyle name="Millares 111 4 7" xfId="16519" xr:uid="{00000000-0005-0000-0000-0000B1160000}"/>
    <cellStyle name="Millares 111 4 8" xfId="30078" xr:uid="{BF19FE67-5D6A-462E-99CC-CC15AAB8EB68}"/>
    <cellStyle name="Millares 111 5" xfId="1194" xr:uid="{00000000-0005-0000-0000-0000B2160000}"/>
    <cellStyle name="Millares 111 5 2" xfId="1195" xr:uid="{00000000-0005-0000-0000-0000B3160000}"/>
    <cellStyle name="Millares 111 5 2 2" xfId="1196" xr:uid="{00000000-0005-0000-0000-0000B4160000}"/>
    <cellStyle name="Millares 111 5 2 2 2" xfId="5967" xr:uid="{00000000-0005-0000-0000-0000B5160000}"/>
    <cellStyle name="Millares 111 5 2 2 2 2" xfId="14477" xr:uid="{00000000-0005-0000-0000-0000B6160000}"/>
    <cellStyle name="Millares 111 5 2 2 2 2 2" xfId="28016" xr:uid="{00000000-0005-0000-0000-0000B7160000}"/>
    <cellStyle name="Millares 111 5 2 2 2 2 3" xfId="22864" xr:uid="{00000000-0005-0000-0000-0000B8160000}"/>
    <cellStyle name="Millares 111 5 2 2 2 3" xfId="21103" xr:uid="{00000000-0005-0000-0000-0000B9160000}"/>
    <cellStyle name="Millares 111 5 2 2 2 4" xfId="37788" xr:uid="{BC9F3E76-23C2-40C6-A454-56B6363FAA00}"/>
    <cellStyle name="Millares 111 5 2 2 3" xfId="4175" xr:uid="{00000000-0005-0000-0000-0000BA160000}"/>
    <cellStyle name="Millares 111 5 2 2 3 2" xfId="12745" xr:uid="{00000000-0005-0000-0000-0000BB160000}"/>
    <cellStyle name="Millares 111 5 2 2 3 2 2" xfId="26289" xr:uid="{00000000-0005-0000-0000-0000BC160000}"/>
    <cellStyle name="Millares 111 5 2 2 3 3" xfId="19365" xr:uid="{00000000-0005-0000-0000-0000BD160000}"/>
    <cellStyle name="Millares 111 5 2 2 3 4" xfId="36050" xr:uid="{B2B6C46C-8A81-454F-A19B-C8D1FE13D34F}"/>
    <cellStyle name="Millares 111 5 2 2 4" xfId="11077" xr:uid="{00000000-0005-0000-0000-0000BE160000}"/>
    <cellStyle name="Millares 111 5 2 2 4 2" xfId="24576" xr:uid="{00000000-0005-0000-0000-0000BF160000}"/>
    <cellStyle name="Millares 111 5 2 2 4 3" xfId="33211" xr:uid="{7DE85164-4155-4674-AE47-6D902BA6EAE4}"/>
    <cellStyle name="Millares 111 5 2 2 5" xfId="16525" xr:uid="{00000000-0005-0000-0000-0000C0160000}"/>
    <cellStyle name="Millares 111 5 2 2 6" xfId="30084" xr:uid="{487029E2-8645-494B-B8A0-79674FED668E}"/>
    <cellStyle name="Millares 111 5 2 3" xfId="5966" xr:uid="{00000000-0005-0000-0000-0000C1160000}"/>
    <cellStyle name="Millares 111 5 2 3 2" xfId="14476" xr:uid="{00000000-0005-0000-0000-0000C2160000}"/>
    <cellStyle name="Millares 111 5 2 3 2 2" xfId="28015" xr:uid="{00000000-0005-0000-0000-0000C3160000}"/>
    <cellStyle name="Millares 111 5 2 3 2 3" xfId="22863" xr:uid="{00000000-0005-0000-0000-0000C4160000}"/>
    <cellStyle name="Millares 111 5 2 3 3" xfId="21102" xr:uid="{00000000-0005-0000-0000-0000C5160000}"/>
    <cellStyle name="Millares 111 5 2 3 4" xfId="37787" xr:uid="{BF268A1C-4A20-4944-BC19-63BF9C71859E}"/>
    <cellStyle name="Millares 111 5 2 4" xfId="4174" xr:uid="{00000000-0005-0000-0000-0000C6160000}"/>
    <cellStyle name="Millares 111 5 2 4 2" xfId="12744" xr:uid="{00000000-0005-0000-0000-0000C7160000}"/>
    <cellStyle name="Millares 111 5 2 4 2 2" xfId="26288" xr:uid="{00000000-0005-0000-0000-0000C8160000}"/>
    <cellStyle name="Millares 111 5 2 4 3" xfId="19364" xr:uid="{00000000-0005-0000-0000-0000C9160000}"/>
    <cellStyle name="Millares 111 5 2 4 4" xfId="36049" xr:uid="{815DAF4B-1EAC-4DBA-93E0-B8F6D4234166}"/>
    <cellStyle name="Millares 111 5 2 5" xfId="11076" xr:uid="{00000000-0005-0000-0000-0000CA160000}"/>
    <cellStyle name="Millares 111 5 2 5 2" xfId="24575" xr:uid="{00000000-0005-0000-0000-0000CB160000}"/>
    <cellStyle name="Millares 111 5 2 5 3" xfId="33210" xr:uid="{773ADE81-578A-468B-BBB8-36D2C6E67978}"/>
    <cellStyle name="Millares 111 5 2 6" xfId="16524" xr:uid="{00000000-0005-0000-0000-0000CC160000}"/>
    <cellStyle name="Millares 111 5 2 7" xfId="30083" xr:uid="{0CDC206E-5F11-48FB-B06C-506EF2179915}"/>
    <cellStyle name="Millares 111 5 3" xfId="1197" xr:uid="{00000000-0005-0000-0000-0000CD160000}"/>
    <cellStyle name="Millares 111 5 3 2" xfId="5968" xr:uid="{00000000-0005-0000-0000-0000CE160000}"/>
    <cellStyle name="Millares 111 5 3 2 2" xfId="14478" xr:uid="{00000000-0005-0000-0000-0000CF160000}"/>
    <cellStyle name="Millares 111 5 3 2 2 2" xfId="28017" xr:uid="{00000000-0005-0000-0000-0000D0160000}"/>
    <cellStyle name="Millares 111 5 3 2 2 3" xfId="22865" xr:uid="{00000000-0005-0000-0000-0000D1160000}"/>
    <cellStyle name="Millares 111 5 3 2 3" xfId="21104" xr:uid="{00000000-0005-0000-0000-0000D2160000}"/>
    <cellStyle name="Millares 111 5 3 2 4" xfId="37789" xr:uid="{12F4C9AE-0592-49F6-82AE-985DEDFDC432}"/>
    <cellStyle name="Millares 111 5 3 3" xfId="4176" xr:uid="{00000000-0005-0000-0000-0000D3160000}"/>
    <cellStyle name="Millares 111 5 3 3 2" xfId="12746" xr:uid="{00000000-0005-0000-0000-0000D4160000}"/>
    <cellStyle name="Millares 111 5 3 3 2 2" xfId="26290" xr:uid="{00000000-0005-0000-0000-0000D5160000}"/>
    <cellStyle name="Millares 111 5 3 3 3" xfId="19366" xr:uid="{00000000-0005-0000-0000-0000D6160000}"/>
    <cellStyle name="Millares 111 5 3 3 4" xfId="36051" xr:uid="{2688E488-2B76-4532-BE53-6971449400B4}"/>
    <cellStyle name="Millares 111 5 3 4" xfId="11078" xr:uid="{00000000-0005-0000-0000-0000D7160000}"/>
    <cellStyle name="Millares 111 5 3 4 2" xfId="24577" xr:uid="{00000000-0005-0000-0000-0000D8160000}"/>
    <cellStyle name="Millares 111 5 3 4 3" xfId="33212" xr:uid="{C16CDB60-D760-4C41-AABB-A9899A987FF0}"/>
    <cellStyle name="Millares 111 5 3 5" xfId="16526" xr:uid="{00000000-0005-0000-0000-0000D9160000}"/>
    <cellStyle name="Millares 111 5 3 6" xfId="30085" xr:uid="{7922CFF5-D4A5-4BCA-B9FF-E8A580AE5D6B}"/>
    <cellStyle name="Millares 111 5 4" xfId="5965" xr:uid="{00000000-0005-0000-0000-0000DA160000}"/>
    <cellStyle name="Millares 111 5 4 2" xfId="14475" xr:uid="{00000000-0005-0000-0000-0000DB160000}"/>
    <cellStyle name="Millares 111 5 4 2 2" xfId="28014" xr:uid="{00000000-0005-0000-0000-0000DC160000}"/>
    <cellStyle name="Millares 111 5 4 2 3" xfId="22862" xr:uid="{00000000-0005-0000-0000-0000DD160000}"/>
    <cellStyle name="Millares 111 5 4 3" xfId="21101" xr:uid="{00000000-0005-0000-0000-0000DE160000}"/>
    <cellStyle name="Millares 111 5 4 4" xfId="37786" xr:uid="{41E5D4F5-550C-410C-9DBE-FFD43CC7D8D8}"/>
    <cellStyle name="Millares 111 5 5" xfId="4173" xr:uid="{00000000-0005-0000-0000-0000DF160000}"/>
    <cellStyle name="Millares 111 5 5 2" xfId="12743" xr:uid="{00000000-0005-0000-0000-0000E0160000}"/>
    <cellStyle name="Millares 111 5 5 2 2" xfId="26287" xr:uid="{00000000-0005-0000-0000-0000E1160000}"/>
    <cellStyle name="Millares 111 5 5 3" xfId="19363" xr:uid="{00000000-0005-0000-0000-0000E2160000}"/>
    <cellStyle name="Millares 111 5 5 4" xfId="36048" xr:uid="{DA6F029F-8AC5-4B43-B846-025B4CAC631A}"/>
    <cellStyle name="Millares 111 5 6" xfId="11075" xr:uid="{00000000-0005-0000-0000-0000E3160000}"/>
    <cellStyle name="Millares 111 5 6 2" xfId="24574" xr:uid="{00000000-0005-0000-0000-0000E4160000}"/>
    <cellStyle name="Millares 111 5 6 3" xfId="33209" xr:uid="{2C0C575B-01FF-41A3-9FE5-E477363ADBEB}"/>
    <cellStyle name="Millares 111 5 7" xfId="16523" xr:uid="{00000000-0005-0000-0000-0000E5160000}"/>
    <cellStyle name="Millares 111 5 8" xfId="30082" xr:uid="{464D1840-8F71-4039-B172-D8109A9D56EA}"/>
    <cellStyle name="Millares 111 6" xfId="1198" xr:uid="{00000000-0005-0000-0000-0000E6160000}"/>
    <cellStyle name="Millares 111 6 2" xfId="5969" xr:uid="{00000000-0005-0000-0000-0000E7160000}"/>
    <cellStyle name="Millares 111 6 2 2" xfId="14479" xr:uid="{00000000-0005-0000-0000-0000E8160000}"/>
    <cellStyle name="Millares 111 6 2 2 2" xfId="28018" xr:uid="{00000000-0005-0000-0000-0000E9160000}"/>
    <cellStyle name="Millares 111 6 2 2 3" xfId="22866" xr:uid="{00000000-0005-0000-0000-0000EA160000}"/>
    <cellStyle name="Millares 111 6 2 3" xfId="21105" xr:uid="{00000000-0005-0000-0000-0000EB160000}"/>
    <cellStyle name="Millares 111 6 2 4" xfId="37790" xr:uid="{5635F8A7-B59A-43AA-A6B7-3880A7ADD32B}"/>
    <cellStyle name="Millares 111 6 3" xfId="4177" xr:uid="{00000000-0005-0000-0000-0000EC160000}"/>
    <cellStyle name="Millares 111 6 3 2" xfId="12747" xr:uid="{00000000-0005-0000-0000-0000ED160000}"/>
    <cellStyle name="Millares 111 6 3 2 2" xfId="26291" xr:uid="{00000000-0005-0000-0000-0000EE160000}"/>
    <cellStyle name="Millares 111 6 3 3" xfId="19367" xr:uid="{00000000-0005-0000-0000-0000EF160000}"/>
    <cellStyle name="Millares 111 6 3 4" xfId="36052" xr:uid="{AB3775D8-9284-4F2A-BFB7-C4D3AF885A5C}"/>
    <cellStyle name="Millares 111 6 4" xfId="11079" xr:uid="{00000000-0005-0000-0000-0000F0160000}"/>
    <cellStyle name="Millares 111 6 4 2" xfId="24578" xr:uid="{00000000-0005-0000-0000-0000F1160000}"/>
    <cellStyle name="Millares 111 6 4 3" xfId="33213" xr:uid="{1FD2C685-1749-4421-9CC2-AF3D0F0BFC6E}"/>
    <cellStyle name="Millares 111 6 5" xfId="16527" xr:uid="{00000000-0005-0000-0000-0000F2160000}"/>
    <cellStyle name="Millares 111 6 6" xfId="30086" xr:uid="{B2E47D68-F510-4B70-B7B5-7FAA743C704E}"/>
    <cellStyle name="Millares 111 7" xfId="5952" xr:uid="{00000000-0005-0000-0000-0000F3160000}"/>
    <cellStyle name="Millares 111 7 2" xfId="14462" xr:uid="{00000000-0005-0000-0000-0000F4160000}"/>
    <cellStyle name="Millares 111 7 2 2" xfId="28001" xr:uid="{00000000-0005-0000-0000-0000F5160000}"/>
    <cellStyle name="Millares 111 7 2 3" xfId="22849" xr:uid="{00000000-0005-0000-0000-0000F6160000}"/>
    <cellStyle name="Millares 111 7 3" xfId="21088" xr:uid="{00000000-0005-0000-0000-0000F7160000}"/>
    <cellStyle name="Millares 111 7 4" xfId="37773" xr:uid="{C6617FF1-A6B0-4819-8784-167C7A71D209}"/>
    <cellStyle name="Millares 111 8" xfId="4160" xr:uid="{00000000-0005-0000-0000-0000F8160000}"/>
    <cellStyle name="Millares 111 8 2" xfId="12730" xr:uid="{00000000-0005-0000-0000-0000F9160000}"/>
    <cellStyle name="Millares 111 8 2 2" xfId="26274" xr:uid="{00000000-0005-0000-0000-0000FA160000}"/>
    <cellStyle name="Millares 111 8 3" xfId="19350" xr:uid="{00000000-0005-0000-0000-0000FB160000}"/>
    <cellStyle name="Millares 111 8 4" xfId="36035" xr:uid="{95382272-28FC-46BB-BCD8-43792F6594D7}"/>
    <cellStyle name="Millares 111 9" xfId="11062" xr:uid="{00000000-0005-0000-0000-0000FC160000}"/>
    <cellStyle name="Millares 111 9 2" xfId="24561" xr:uid="{00000000-0005-0000-0000-0000FD160000}"/>
    <cellStyle name="Millares 111 9 3" xfId="33196" xr:uid="{A04CD2AE-0239-4891-BF81-A0B3C68F436A}"/>
    <cellStyle name="Millares 112" xfId="1199" xr:uid="{00000000-0005-0000-0000-0000FE160000}"/>
    <cellStyle name="Millares 112 10" xfId="16528" xr:uid="{00000000-0005-0000-0000-0000FF160000}"/>
    <cellStyle name="Millares 112 11" xfId="30087" xr:uid="{A27E2CEF-0765-4489-A101-3E7865111631}"/>
    <cellStyle name="Millares 112 2" xfId="1200" xr:uid="{00000000-0005-0000-0000-000000170000}"/>
    <cellStyle name="Millares 112 2 2" xfId="1201" xr:uid="{00000000-0005-0000-0000-000001170000}"/>
    <cellStyle name="Millares 112 2 2 2" xfId="1202" xr:uid="{00000000-0005-0000-0000-000002170000}"/>
    <cellStyle name="Millares 112 2 2 2 2" xfId="5973" xr:uid="{00000000-0005-0000-0000-000003170000}"/>
    <cellStyle name="Millares 112 2 2 2 2 2" xfId="14483" xr:uid="{00000000-0005-0000-0000-000004170000}"/>
    <cellStyle name="Millares 112 2 2 2 2 2 2" xfId="28022" xr:uid="{00000000-0005-0000-0000-000005170000}"/>
    <cellStyle name="Millares 112 2 2 2 2 2 3" xfId="22870" xr:uid="{00000000-0005-0000-0000-000006170000}"/>
    <cellStyle name="Millares 112 2 2 2 2 3" xfId="21109" xr:uid="{00000000-0005-0000-0000-000007170000}"/>
    <cellStyle name="Millares 112 2 2 2 2 4" xfId="37794" xr:uid="{D9E73122-D69B-49CB-8306-9D5C8FA891EE}"/>
    <cellStyle name="Millares 112 2 2 2 3" xfId="4181" xr:uid="{00000000-0005-0000-0000-000008170000}"/>
    <cellStyle name="Millares 112 2 2 2 3 2" xfId="12751" xr:uid="{00000000-0005-0000-0000-000009170000}"/>
    <cellStyle name="Millares 112 2 2 2 3 2 2" xfId="26295" xr:uid="{00000000-0005-0000-0000-00000A170000}"/>
    <cellStyle name="Millares 112 2 2 2 3 3" xfId="19371" xr:uid="{00000000-0005-0000-0000-00000B170000}"/>
    <cellStyle name="Millares 112 2 2 2 3 4" xfId="36056" xr:uid="{1F7E00CC-18F6-4297-BD53-A4560B7EA04E}"/>
    <cellStyle name="Millares 112 2 2 2 4" xfId="11083" xr:uid="{00000000-0005-0000-0000-00000C170000}"/>
    <cellStyle name="Millares 112 2 2 2 4 2" xfId="24582" xr:uid="{00000000-0005-0000-0000-00000D170000}"/>
    <cellStyle name="Millares 112 2 2 2 4 3" xfId="33217" xr:uid="{E6957026-83DA-4327-9196-12301A8723C3}"/>
    <cellStyle name="Millares 112 2 2 2 5" xfId="16531" xr:uid="{00000000-0005-0000-0000-00000E170000}"/>
    <cellStyle name="Millares 112 2 2 2 6" xfId="30090" xr:uid="{D38FCD9F-A41E-4D10-BDE3-BBD437047215}"/>
    <cellStyle name="Millares 112 2 2 3" xfId="5972" xr:uid="{00000000-0005-0000-0000-00000F170000}"/>
    <cellStyle name="Millares 112 2 2 3 2" xfId="14482" xr:uid="{00000000-0005-0000-0000-000010170000}"/>
    <cellStyle name="Millares 112 2 2 3 2 2" xfId="28021" xr:uid="{00000000-0005-0000-0000-000011170000}"/>
    <cellStyle name="Millares 112 2 2 3 2 3" xfId="22869" xr:uid="{00000000-0005-0000-0000-000012170000}"/>
    <cellStyle name="Millares 112 2 2 3 3" xfId="21108" xr:uid="{00000000-0005-0000-0000-000013170000}"/>
    <cellStyle name="Millares 112 2 2 3 4" xfId="37793" xr:uid="{DA66A7D5-7381-4C05-B5A1-92998EFA0D59}"/>
    <cellStyle name="Millares 112 2 2 4" xfId="4180" xr:uid="{00000000-0005-0000-0000-000014170000}"/>
    <cellStyle name="Millares 112 2 2 4 2" xfId="12750" xr:uid="{00000000-0005-0000-0000-000015170000}"/>
    <cellStyle name="Millares 112 2 2 4 2 2" xfId="26294" xr:uid="{00000000-0005-0000-0000-000016170000}"/>
    <cellStyle name="Millares 112 2 2 4 3" xfId="19370" xr:uid="{00000000-0005-0000-0000-000017170000}"/>
    <cellStyle name="Millares 112 2 2 4 4" xfId="36055" xr:uid="{B8FB0608-5BA8-4417-9BAF-794C92D59F3E}"/>
    <cellStyle name="Millares 112 2 2 5" xfId="11082" xr:uid="{00000000-0005-0000-0000-000018170000}"/>
    <cellStyle name="Millares 112 2 2 5 2" xfId="24581" xr:uid="{00000000-0005-0000-0000-000019170000}"/>
    <cellStyle name="Millares 112 2 2 5 3" xfId="33216" xr:uid="{3A5737DB-2F6A-4CDD-AEC5-7F30C8E4AA58}"/>
    <cellStyle name="Millares 112 2 2 6" xfId="16530" xr:uid="{00000000-0005-0000-0000-00001A170000}"/>
    <cellStyle name="Millares 112 2 2 7" xfId="30089" xr:uid="{2496E9DF-ED1F-4961-9635-923EA8888A23}"/>
    <cellStyle name="Millares 112 2 3" xfId="1203" xr:uid="{00000000-0005-0000-0000-00001B170000}"/>
    <cellStyle name="Millares 112 2 3 2" xfId="5974" xr:uid="{00000000-0005-0000-0000-00001C170000}"/>
    <cellStyle name="Millares 112 2 3 2 2" xfId="14484" xr:uid="{00000000-0005-0000-0000-00001D170000}"/>
    <cellStyle name="Millares 112 2 3 2 2 2" xfId="28023" xr:uid="{00000000-0005-0000-0000-00001E170000}"/>
    <cellStyle name="Millares 112 2 3 2 2 3" xfId="22871" xr:uid="{00000000-0005-0000-0000-00001F170000}"/>
    <cellStyle name="Millares 112 2 3 2 3" xfId="21110" xr:uid="{00000000-0005-0000-0000-000020170000}"/>
    <cellStyle name="Millares 112 2 3 2 4" xfId="37795" xr:uid="{628A4E28-AFD1-4FF5-BDCF-F46D375131F2}"/>
    <cellStyle name="Millares 112 2 3 3" xfId="4182" xr:uid="{00000000-0005-0000-0000-000021170000}"/>
    <cellStyle name="Millares 112 2 3 3 2" xfId="12752" xr:uid="{00000000-0005-0000-0000-000022170000}"/>
    <cellStyle name="Millares 112 2 3 3 2 2" xfId="26296" xr:uid="{00000000-0005-0000-0000-000023170000}"/>
    <cellStyle name="Millares 112 2 3 3 3" xfId="19372" xr:uid="{00000000-0005-0000-0000-000024170000}"/>
    <cellStyle name="Millares 112 2 3 3 4" xfId="36057" xr:uid="{2A1B79F0-BE04-42AA-896A-30130AF95C52}"/>
    <cellStyle name="Millares 112 2 3 4" xfId="11084" xr:uid="{00000000-0005-0000-0000-000025170000}"/>
    <cellStyle name="Millares 112 2 3 4 2" xfId="24583" xr:uid="{00000000-0005-0000-0000-000026170000}"/>
    <cellStyle name="Millares 112 2 3 4 3" xfId="33218" xr:uid="{190D448F-0F96-4E61-AE6B-020FD749DFE4}"/>
    <cellStyle name="Millares 112 2 3 5" xfId="16532" xr:uid="{00000000-0005-0000-0000-000027170000}"/>
    <cellStyle name="Millares 112 2 3 6" xfId="30091" xr:uid="{88E5D32E-333A-4BD6-959F-8D2ADEFE73FA}"/>
    <cellStyle name="Millares 112 2 4" xfId="5971" xr:uid="{00000000-0005-0000-0000-000028170000}"/>
    <cellStyle name="Millares 112 2 4 2" xfId="14481" xr:uid="{00000000-0005-0000-0000-000029170000}"/>
    <cellStyle name="Millares 112 2 4 2 2" xfId="28020" xr:uid="{00000000-0005-0000-0000-00002A170000}"/>
    <cellStyle name="Millares 112 2 4 2 3" xfId="22868" xr:uid="{00000000-0005-0000-0000-00002B170000}"/>
    <cellStyle name="Millares 112 2 4 3" xfId="21107" xr:uid="{00000000-0005-0000-0000-00002C170000}"/>
    <cellStyle name="Millares 112 2 4 4" xfId="37792" xr:uid="{36FB6640-E6DF-4544-B43D-07A2A9BBF729}"/>
    <cellStyle name="Millares 112 2 5" xfId="4179" xr:uid="{00000000-0005-0000-0000-00002D170000}"/>
    <cellStyle name="Millares 112 2 5 2" xfId="12749" xr:uid="{00000000-0005-0000-0000-00002E170000}"/>
    <cellStyle name="Millares 112 2 5 2 2" xfId="26293" xr:uid="{00000000-0005-0000-0000-00002F170000}"/>
    <cellStyle name="Millares 112 2 5 3" xfId="19369" xr:uid="{00000000-0005-0000-0000-000030170000}"/>
    <cellStyle name="Millares 112 2 5 4" xfId="36054" xr:uid="{C529BF86-71C3-4F2D-B332-8E64797DCBA4}"/>
    <cellStyle name="Millares 112 2 6" xfId="11081" xr:uid="{00000000-0005-0000-0000-000031170000}"/>
    <cellStyle name="Millares 112 2 6 2" xfId="24580" xr:uid="{00000000-0005-0000-0000-000032170000}"/>
    <cellStyle name="Millares 112 2 6 3" xfId="33215" xr:uid="{14BFD397-767E-4266-A4B2-AFBE4A1D9692}"/>
    <cellStyle name="Millares 112 2 7" xfId="16529" xr:uid="{00000000-0005-0000-0000-000033170000}"/>
    <cellStyle name="Millares 112 2 8" xfId="30088" xr:uid="{DE65298C-B7C1-40A7-A5C0-0549B02A4EFE}"/>
    <cellStyle name="Millares 112 3" xfId="1204" xr:uid="{00000000-0005-0000-0000-000034170000}"/>
    <cellStyle name="Millares 112 3 2" xfId="1205" xr:uid="{00000000-0005-0000-0000-000035170000}"/>
    <cellStyle name="Millares 112 3 2 2" xfId="1206" xr:uid="{00000000-0005-0000-0000-000036170000}"/>
    <cellStyle name="Millares 112 3 2 2 2" xfId="5977" xr:uid="{00000000-0005-0000-0000-000037170000}"/>
    <cellStyle name="Millares 112 3 2 2 2 2" xfId="14487" xr:uid="{00000000-0005-0000-0000-000038170000}"/>
    <cellStyle name="Millares 112 3 2 2 2 2 2" xfId="28026" xr:uid="{00000000-0005-0000-0000-000039170000}"/>
    <cellStyle name="Millares 112 3 2 2 2 2 3" xfId="22874" xr:uid="{00000000-0005-0000-0000-00003A170000}"/>
    <cellStyle name="Millares 112 3 2 2 2 3" xfId="21113" xr:uid="{00000000-0005-0000-0000-00003B170000}"/>
    <cellStyle name="Millares 112 3 2 2 2 4" xfId="37798" xr:uid="{092F259A-7FF2-4308-9267-1F97E12C352A}"/>
    <cellStyle name="Millares 112 3 2 2 3" xfId="4185" xr:uid="{00000000-0005-0000-0000-00003C170000}"/>
    <cellStyle name="Millares 112 3 2 2 3 2" xfId="12755" xr:uid="{00000000-0005-0000-0000-00003D170000}"/>
    <cellStyle name="Millares 112 3 2 2 3 2 2" xfId="26299" xr:uid="{00000000-0005-0000-0000-00003E170000}"/>
    <cellStyle name="Millares 112 3 2 2 3 3" xfId="19375" xr:uid="{00000000-0005-0000-0000-00003F170000}"/>
    <cellStyle name="Millares 112 3 2 2 3 4" xfId="36060" xr:uid="{B16899C2-CF63-4C2A-8BC2-989BECAF1625}"/>
    <cellStyle name="Millares 112 3 2 2 4" xfId="11087" xr:uid="{00000000-0005-0000-0000-000040170000}"/>
    <cellStyle name="Millares 112 3 2 2 4 2" xfId="24586" xr:uid="{00000000-0005-0000-0000-000041170000}"/>
    <cellStyle name="Millares 112 3 2 2 4 3" xfId="33221" xr:uid="{AC91BB77-8CDC-4C4F-86E5-71DD4A08B590}"/>
    <cellStyle name="Millares 112 3 2 2 5" xfId="16535" xr:uid="{00000000-0005-0000-0000-000042170000}"/>
    <cellStyle name="Millares 112 3 2 2 6" xfId="30094" xr:uid="{3A1A816F-0D36-472F-9E01-4E0969579BEC}"/>
    <cellStyle name="Millares 112 3 2 3" xfId="5976" xr:uid="{00000000-0005-0000-0000-000043170000}"/>
    <cellStyle name="Millares 112 3 2 3 2" xfId="14486" xr:uid="{00000000-0005-0000-0000-000044170000}"/>
    <cellStyle name="Millares 112 3 2 3 2 2" xfId="28025" xr:uid="{00000000-0005-0000-0000-000045170000}"/>
    <cellStyle name="Millares 112 3 2 3 2 3" xfId="22873" xr:uid="{00000000-0005-0000-0000-000046170000}"/>
    <cellStyle name="Millares 112 3 2 3 3" xfId="21112" xr:uid="{00000000-0005-0000-0000-000047170000}"/>
    <cellStyle name="Millares 112 3 2 3 4" xfId="37797" xr:uid="{F03D2217-298D-473B-A113-4EE01545EBF4}"/>
    <cellStyle name="Millares 112 3 2 4" xfId="4184" xr:uid="{00000000-0005-0000-0000-000048170000}"/>
    <cellStyle name="Millares 112 3 2 4 2" xfId="12754" xr:uid="{00000000-0005-0000-0000-000049170000}"/>
    <cellStyle name="Millares 112 3 2 4 2 2" xfId="26298" xr:uid="{00000000-0005-0000-0000-00004A170000}"/>
    <cellStyle name="Millares 112 3 2 4 3" xfId="19374" xr:uid="{00000000-0005-0000-0000-00004B170000}"/>
    <cellStyle name="Millares 112 3 2 4 4" xfId="36059" xr:uid="{CD031CA3-08A7-4489-AB45-98545028E847}"/>
    <cellStyle name="Millares 112 3 2 5" xfId="11086" xr:uid="{00000000-0005-0000-0000-00004C170000}"/>
    <cellStyle name="Millares 112 3 2 5 2" xfId="24585" xr:uid="{00000000-0005-0000-0000-00004D170000}"/>
    <cellStyle name="Millares 112 3 2 5 3" xfId="33220" xr:uid="{084BA2EB-8B34-4DEA-B071-F241B0B00333}"/>
    <cellStyle name="Millares 112 3 2 6" xfId="16534" xr:uid="{00000000-0005-0000-0000-00004E170000}"/>
    <cellStyle name="Millares 112 3 2 7" xfId="30093" xr:uid="{D56945F1-BA19-4345-A553-60B7507D6749}"/>
    <cellStyle name="Millares 112 3 3" xfId="1207" xr:uid="{00000000-0005-0000-0000-00004F170000}"/>
    <cellStyle name="Millares 112 3 3 2" xfId="5978" xr:uid="{00000000-0005-0000-0000-000050170000}"/>
    <cellStyle name="Millares 112 3 3 2 2" xfId="14488" xr:uid="{00000000-0005-0000-0000-000051170000}"/>
    <cellStyle name="Millares 112 3 3 2 2 2" xfId="28027" xr:uid="{00000000-0005-0000-0000-000052170000}"/>
    <cellStyle name="Millares 112 3 3 2 2 3" xfId="22875" xr:uid="{00000000-0005-0000-0000-000053170000}"/>
    <cellStyle name="Millares 112 3 3 2 3" xfId="21114" xr:uid="{00000000-0005-0000-0000-000054170000}"/>
    <cellStyle name="Millares 112 3 3 2 4" xfId="37799" xr:uid="{A0EDF54C-59D3-4F40-8BF4-57B99E2BDACF}"/>
    <cellStyle name="Millares 112 3 3 3" xfId="4186" xr:uid="{00000000-0005-0000-0000-000055170000}"/>
    <cellStyle name="Millares 112 3 3 3 2" xfId="12756" xr:uid="{00000000-0005-0000-0000-000056170000}"/>
    <cellStyle name="Millares 112 3 3 3 2 2" xfId="26300" xr:uid="{00000000-0005-0000-0000-000057170000}"/>
    <cellStyle name="Millares 112 3 3 3 3" xfId="19376" xr:uid="{00000000-0005-0000-0000-000058170000}"/>
    <cellStyle name="Millares 112 3 3 3 4" xfId="36061" xr:uid="{0584091D-4073-446F-A487-73DC1DE9637D}"/>
    <cellStyle name="Millares 112 3 3 4" xfId="11088" xr:uid="{00000000-0005-0000-0000-000059170000}"/>
    <cellStyle name="Millares 112 3 3 4 2" xfId="24587" xr:uid="{00000000-0005-0000-0000-00005A170000}"/>
    <cellStyle name="Millares 112 3 3 4 3" xfId="33222" xr:uid="{CE33247B-4E2D-48CB-A78F-660160C1157C}"/>
    <cellStyle name="Millares 112 3 3 5" xfId="16536" xr:uid="{00000000-0005-0000-0000-00005B170000}"/>
    <cellStyle name="Millares 112 3 3 6" xfId="30095" xr:uid="{35D6497F-5005-4DBF-A0EA-BBF393E05033}"/>
    <cellStyle name="Millares 112 3 4" xfId="5975" xr:uid="{00000000-0005-0000-0000-00005C170000}"/>
    <cellStyle name="Millares 112 3 4 2" xfId="14485" xr:uid="{00000000-0005-0000-0000-00005D170000}"/>
    <cellStyle name="Millares 112 3 4 2 2" xfId="28024" xr:uid="{00000000-0005-0000-0000-00005E170000}"/>
    <cellStyle name="Millares 112 3 4 2 3" xfId="22872" xr:uid="{00000000-0005-0000-0000-00005F170000}"/>
    <cellStyle name="Millares 112 3 4 3" xfId="21111" xr:uid="{00000000-0005-0000-0000-000060170000}"/>
    <cellStyle name="Millares 112 3 4 4" xfId="37796" xr:uid="{C25E3878-68AA-4E08-B5DB-222A426C3B44}"/>
    <cellStyle name="Millares 112 3 5" xfId="4183" xr:uid="{00000000-0005-0000-0000-000061170000}"/>
    <cellStyle name="Millares 112 3 5 2" xfId="12753" xr:uid="{00000000-0005-0000-0000-000062170000}"/>
    <cellStyle name="Millares 112 3 5 2 2" xfId="26297" xr:uid="{00000000-0005-0000-0000-000063170000}"/>
    <cellStyle name="Millares 112 3 5 3" xfId="19373" xr:uid="{00000000-0005-0000-0000-000064170000}"/>
    <cellStyle name="Millares 112 3 5 4" xfId="36058" xr:uid="{A71B10A9-EAEB-4C69-8F60-58A98B1F2AA9}"/>
    <cellStyle name="Millares 112 3 6" xfId="11085" xr:uid="{00000000-0005-0000-0000-000065170000}"/>
    <cellStyle name="Millares 112 3 6 2" xfId="24584" xr:uid="{00000000-0005-0000-0000-000066170000}"/>
    <cellStyle name="Millares 112 3 6 3" xfId="33219" xr:uid="{89A6255C-2729-4023-88D2-BDA9B6BA666B}"/>
    <cellStyle name="Millares 112 3 7" xfId="16533" xr:uid="{00000000-0005-0000-0000-000067170000}"/>
    <cellStyle name="Millares 112 3 8" xfId="30092" xr:uid="{E0A39378-EB79-471D-87FA-4BE328DB855E}"/>
    <cellStyle name="Millares 112 4" xfId="1208" xr:uid="{00000000-0005-0000-0000-000068170000}"/>
    <cellStyle name="Millares 112 4 2" xfId="1209" xr:uid="{00000000-0005-0000-0000-000069170000}"/>
    <cellStyle name="Millares 112 4 2 2" xfId="1210" xr:uid="{00000000-0005-0000-0000-00006A170000}"/>
    <cellStyle name="Millares 112 4 2 2 2" xfId="5981" xr:uid="{00000000-0005-0000-0000-00006B170000}"/>
    <cellStyle name="Millares 112 4 2 2 2 2" xfId="14491" xr:uid="{00000000-0005-0000-0000-00006C170000}"/>
    <cellStyle name="Millares 112 4 2 2 2 2 2" xfId="28030" xr:uid="{00000000-0005-0000-0000-00006D170000}"/>
    <cellStyle name="Millares 112 4 2 2 2 2 3" xfId="22878" xr:uid="{00000000-0005-0000-0000-00006E170000}"/>
    <cellStyle name="Millares 112 4 2 2 2 3" xfId="21117" xr:uid="{00000000-0005-0000-0000-00006F170000}"/>
    <cellStyle name="Millares 112 4 2 2 2 4" xfId="37802" xr:uid="{9502DEA1-AE4B-4958-86EA-4C30A04ED201}"/>
    <cellStyle name="Millares 112 4 2 2 3" xfId="4189" xr:uid="{00000000-0005-0000-0000-000070170000}"/>
    <cellStyle name="Millares 112 4 2 2 3 2" xfId="12759" xr:uid="{00000000-0005-0000-0000-000071170000}"/>
    <cellStyle name="Millares 112 4 2 2 3 2 2" xfId="26303" xr:uid="{00000000-0005-0000-0000-000072170000}"/>
    <cellStyle name="Millares 112 4 2 2 3 3" xfId="19379" xr:uid="{00000000-0005-0000-0000-000073170000}"/>
    <cellStyle name="Millares 112 4 2 2 3 4" xfId="36064" xr:uid="{054194DD-034C-4D74-B6B9-6CA1B31F8E2C}"/>
    <cellStyle name="Millares 112 4 2 2 4" xfId="11091" xr:uid="{00000000-0005-0000-0000-000074170000}"/>
    <cellStyle name="Millares 112 4 2 2 4 2" xfId="24590" xr:uid="{00000000-0005-0000-0000-000075170000}"/>
    <cellStyle name="Millares 112 4 2 2 4 3" xfId="33225" xr:uid="{F325A249-5237-46AC-AAC6-71D3B8FF7574}"/>
    <cellStyle name="Millares 112 4 2 2 5" xfId="16539" xr:uid="{00000000-0005-0000-0000-000076170000}"/>
    <cellStyle name="Millares 112 4 2 2 6" xfId="30098" xr:uid="{65C65B29-511B-478A-9B8C-739D8B8279EB}"/>
    <cellStyle name="Millares 112 4 2 3" xfId="5980" xr:uid="{00000000-0005-0000-0000-000077170000}"/>
    <cellStyle name="Millares 112 4 2 3 2" xfId="14490" xr:uid="{00000000-0005-0000-0000-000078170000}"/>
    <cellStyle name="Millares 112 4 2 3 2 2" xfId="28029" xr:uid="{00000000-0005-0000-0000-000079170000}"/>
    <cellStyle name="Millares 112 4 2 3 2 3" xfId="22877" xr:uid="{00000000-0005-0000-0000-00007A170000}"/>
    <cellStyle name="Millares 112 4 2 3 3" xfId="21116" xr:uid="{00000000-0005-0000-0000-00007B170000}"/>
    <cellStyle name="Millares 112 4 2 3 4" xfId="37801" xr:uid="{4D37BF0C-EF83-4309-A158-2CC22D44E97B}"/>
    <cellStyle name="Millares 112 4 2 4" xfId="4188" xr:uid="{00000000-0005-0000-0000-00007C170000}"/>
    <cellStyle name="Millares 112 4 2 4 2" xfId="12758" xr:uid="{00000000-0005-0000-0000-00007D170000}"/>
    <cellStyle name="Millares 112 4 2 4 2 2" xfId="26302" xr:uid="{00000000-0005-0000-0000-00007E170000}"/>
    <cellStyle name="Millares 112 4 2 4 3" xfId="19378" xr:uid="{00000000-0005-0000-0000-00007F170000}"/>
    <cellStyle name="Millares 112 4 2 4 4" xfId="36063" xr:uid="{B0B49377-3547-41EE-B157-8A4F9AE31333}"/>
    <cellStyle name="Millares 112 4 2 5" xfId="11090" xr:uid="{00000000-0005-0000-0000-000080170000}"/>
    <cellStyle name="Millares 112 4 2 5 2" xfId="24589" xr:uid="{00000000-0005-0000-0000-000081170000}"/>
    <cellStyle name="Millares 112 4 2 5 3" xfId="33224" xr:uid="{34E27883-731D-425C-AC0F-116D60AA0EA5}"/>
    <cellStyle name="Millares 112 4 2 6" xfId="16538" xr:uid="{00000000-0005-0000-0000-000082170000}"/>
    <cellStyle name="Millares 112 4 2 7" xfId="30097" xr:uid="{304EC2FF-8389-4241-AC9F-BBDCFC8286F9}"/>
    <cellStyle name="Millares 112 4 3" xfId="1211" xr:uid="{00000000-0005-0000-0000-000083170000}"/>
    <cellStyle name="Millares 112 4 3 2" xfId="5982" xr:uid="{00000000-0005-0000-0000-000084170000}"/>
    <cellStyle name="Millares 112 4 3 2 2" xfId="14492" xr:uid="{00000000-0005-0000-0000-000085170000}"/>
    <cellStyle name="Millares 112 4 3 2 2 2" xfId="28031" xr:uid="{00000000-0005-0000-0000-000086170000}"/>
    <cellStyle name="Millares 112 4 3 2 2 3" xfId="22879" xr:uid="{00000000-0005-0000-0000-000087170000}"/>
    <cellStyle name="Millares 112 4 3 2 3" xfId="21118" xr:uid="{00000000-0005-0000-0000-000088170000}"/>
    <cellStyle name="Millares 112 4 3 2 4" xfId="37803" xr:uid="{2358532A-4FAC-402A-917E-62A32F9A1BEA}"/>
    <cellStyle name="Millares 112 4 3 3" xfId="4190" xr:uid="{00000000-0005-0000-0000-000089170000}"/>
    <cellStyle name="Millares 112 4 3 3 2" xfId="12760" xr:uid="{00000000-0005-0000-0000-00008A170000}"/>
    <cellStyle name="Millares 112 4 3 3 2 2" xfId="26304" xr:uid="{00000000-0005-0000-0000-00008B170000}"/>
    <cellStyle name="Millares 112 4 3 3 3" xfId="19380" xr:uid="{00000000-0005-0000-0000-00008C170000}"/>
    <cellStyle name="Millares 112 4 3 3 4" xfId="36065" xr:uid="{EF80DCBE-6D06-4613-8191-15169B3DE8FC}"/>
    <cellStyle name="Millares 112 4 3 4" xfId="11092" xr:uid="{00000000-0005-0000-0000-00008D170000}"/>
    <cellStyle name="Millares 112 4 3 4 2" xfId="24591" xr:uid="{00000000-0005-0000-0000-00008E170000}"/>
    <cellStyle name="Millares 112 4 3 4 3" xfId="33226" xr:uid="{7B1A3677-C346-41C4-9086-7FDC755A6992}"/>
    <cellStyle name="Millares 112 4 3 5" xfId="16540" xr:uid="{00000000-0005-0000-0000-00008F170000}"/>
    <cellStyle name="Millares 112 4 3 6" xfId="30099" xr:uid="{D813A234-165D-43D3-8150-52365DAE95EB}"/>
    <cellStyle name="Millares 112 4 4" xfId="5979" xr:uid="{00000000-0005-0000-0000-000090170000}"/>
    <cellStyle name="Millares 112 4 4 2" xfId="14489" xr:uid="{00000000-0005-0000-0000-000091170000}"/>
    <cellStyle name="Millares 112 4 4 2 2" xfId="28028" xr:uid="{00000000-0005-0000-0000-000092170000}"/>
    <cellStyle name="Millares 112 4 4 2 3" xfId="22876" xr:uid="{00000000-0005-0000-0000-000093170000}"/>
    <cellStyle name="Millares 112 4 4 3" xfId="21115" xr:uid="{00000000-0005-0000-0000-000094170000}"/>
    <cellStyle name="Millares 112 4 4 4" xfId="37800" xr:uid="{02255A29-3BC8-4EDA-AD60-EDB5CF4CD08F}"/>
    <cellStyle name="Millares 112 4 5" xfId="4187" xr:uid="{00000000-0005-0000-0000-000095170000}"/>
    <cellStyle name="Millares 112 4 5 2" xfId="12757" xr:uid="{00000000-0005-0000-0000-000096170000}"/>
    <cellStyle name="Millares 112 4 5 2 2" xfId="26301" xr:uid="{00000000-0005-0000-0000-000097170000}"/>
    <cellStyle name="Millares 112 4 5 3" xfId="19377" xr:uid="{00000000-0005-0000-0000-000098170000}"/>
    <cellStyle name="Millares 112 4 5 4" xfId="36062" xr:uid="{CDBA7F14-AE6E-408D-ABC6-3B35C1B353DC}"/>
    <cellStyle name="Millares 112 4 6" xfId="11089" xr:uid="{00000000-0005-0000-0000-000099170000}"/>
    <cellStyle name="Millares 112 4 6 2" xfId="24588" xr:uid="{00000000-0005-0000-0000-00009A170000}"/>
    <cellStyle name="Millares 112 4 6 3" xfId="33223" xr:uid="{2AD3AD62-D89E-42C8-BAA3-F59D68AAE28E}"/>
    <cellStyle name="Millares 112 4 7" xfId="16537" xr:uid="{00000000-0005-0000-0000-00009B170000}"/>
    <cellStyle name="Millares 112 4 8" xfId="30096" xr:uid="{6055050C-488A-44EA-95B7-B27BE53ED00E}"/>
    <cellStyle name="Millares 112 5" xfId="1212" xr:uid="{00000000-0005-0000-0000-00009C170000}"/>
    <cellStyle name="Millares 112 5 2" xfId="1213" xr:uid="{00000000-0005-0000-0000-00009D170000}"/>
    <cellStyle name="Millares 112 5 2 2" xfId="1214" xr:uid="{00000000-0005-0000-0000-00009E170000}"/>
    <cellStyle name="Millares 112 5 2 2 2" xfId="5985" xr:uid="{00000000-0005-0000-0000-00009F170000}"/>
    <cellStyle name="Millares 112 5 2 2 2 2" xfId="14495" xr:uid="{00000000-0005-0000-0000-0000A0170000}"/>
    <cellStyle name="Millares 112 5 2 2 2 2 2" xfId="28034" xr:uid="{00000000-0005-0000-0000-0000A1170000}"/>
    <cellStyle name="Millares 112 5 2 2 2 2 3" xfId="22882" xr:uid="{00000000-0005-0000-0000-0000A2170000}"/>
    <cellStyle name="Millares 112 5 2 2 2 3" xfId="21121" xr:uid="{00000000-0005-0000-0000-0000A3170000}"/>
    <cellStyle name="Millares 112 5 2 2 2 4" xfId="37806" xr:uid="{D05EAA61-214D-42B0-9956-109792FC4D98}"/>
    <cellStyle name="Millares 112 5 2 2 3" xfId="4193" xr:uid="{00000000-0005-0000-0000-0000A4170000}"/>
    <cellStyle name="Millares 112 5 2 2 3 2" xfId="12763" xr:uid="{00000000-0005-0000-0000-0000A5170000}"/>
    <cellStyle name="Millares 112 5 2 2 3 2 2" xfId="26307" xr:uid="{00000000-0005-0000-0000-0000A6170000}"/>
    <cellStyle name="Millares 112 5 2 2 3 3" xfId="19383" xr:uid="{00000000-0005-0000-0000-0000A7170000}"/>
    <cellStyle name="Millares 112 5 2 2 3 4" xfId="36068" xr:uid="{FC681C49-5D5F-4E33-8145-1C577A24D664}"/>
    <cellStyle name="Millares 112 5 2 2 4" xfId="11095" xr:uid="{00000000-0005-0000-0000-0000A8170000}"/>
    <cellStyle name="Millares 112 5 2 2 4 2" xfId="24594" xr:uid="{00000000-0005-0000-0000-0000A9170000}"/>
    <cellStyle name="Millares 112 5 2 2 4 3" xfId="33229" xr:uid="{BDC78F91-539D-40E2-A5B1-CC11CC58D291}"/>
    <cellStyle name="Millares 112 5 2 2 5" xfId="16543" xr:uid="{00000000-0005-0000-0000-0000AA170000}"/>
    <cellStyle name="Millares 112 5 2 2 6" xfId="30102" xr:uid="{A6C80A24-CE05-41CE-8DF4-8B687E4D0D6C}"/>
    <cellStyle name="Millares 112 5 2 3" xfId="5984" xr:uid="{00000000-0005-0000-0000-0000AB170000}"/>
    <cellStyle name="Millares 112 5 2 3 2" xfId="14494" xr:uid="{00000000-0005-0000-0000-0000AC170000}"/>
    <cellStyle name="Millares 112 5 2 3 2 2" xfId="28033" xr:uid="{00000000-0005-0000-0000-0000AD170000}"/>
    <cellStyle name="Millares 112 5 2 3 2 3" xfId="22881" xr:uid="{00000000-0005-0000-0000-0000AE170000}"/>
    <cellStyle name="Millares 112 5 2 3 3" xfId="21120" xr:uid="{00000000-0005-0000-0000-0000AF170000}"/>
    <cellStyle name="Millares 112 5 2 3 4" xfId="37805" xr:uid="{05CDFA57-5D35-4A09-9675-2538C06318E7}"/>
    <cellStyle name="Millares 112 5 2 4" xfId="4192" xr:uid="{00000000-0005-0000-0000-0000B0170000}"/>
    <cellStyle name="Millares 112 5 2 4 2" xfId="12762" xr:uid="{00000000-0005-0000-0000-0000B1170000}"/>
    <cellStyle name="Millares 112 5 2 4 2 2" xfId="26306" xr:uid="{00000000-0005-0000-0000-0000B2170000}"/>
    <cellStyle name="Millares 112 5 2 4 3" xfId="19382" xr:uid="{00000000-0005-0000-0000-0000B3170000}"/>
    <cellStyle name="Millares 112 5 2 4 4" xfId="36067" xr:uid="{07850347-4C3B-44A3-B614-81FDC6AD7737}"/>
    <cellStyle name="Millares 112 5 2 5" xfId="11094" xr:uid="{00000000-0005-0000-0000-0000B4170000}"/>
    <cellStyle name="Millares 112 5 2 5 2" xfId="24593" xr:uid="{00000000-0005-0000-0000-0000B5170000}"/>
    <cellStyle name="Millares 112 5 2 5 3" xfId="33228" xr:uid="{B01DBA8D-7ECF-40B5-8350-2952AC0E2434}"/>
    <cellStyle name="Millares 112 5 2 6" xfId="16542" xr:uid="{00000000-0005-0000-0000-0000B6170000}"/>
    <cellStyle name="Millares 112 5 2 7" xfId="30101" xr:uid="{CFD78B47-C8C2-402C-A943-BD1CC93A54DF}"/>
    <cellStyle name="Millares 112 5 3" xfId="1215" xr:uid="{00000000-0005-0000-0000-0000B7170000}"/>
    <cellStyle name="Millares 112 5 3 2" xfId="5986" xr:uid="{00000000-0005-0000-0000-0000B8170000}"/>
    <cellStyle name="Millares 112 5 3 2 2" xfId="14496" xr:uid="{00000000-0005-0000-0000-0000B9170000}"/>
    <cellStyle name="Millares 112 5 3 2 2 2" xfId="28035" xr:uid="{00000000-0005-0000-0000-0000BA170000}"/>
    <cellStyle name="Millares 112 5 3 2 2 3" xfId="22883" xr:uid="{00000000-0005-0000-0000-0000BB170000}"/>
    <cellStyle name="Millares 112 5 3 2 3" xfId="21122" xr:uid="{00000000-0005-0000-0000-0000BC170000}"/>
    <cellStyle name="Millares 112 5 3 2 4" xfId="37807" xr:uid="{92E50737-0E86-4CCC-A8CF-8521AC23F2CD}"/>
    <cellStyle name="Millares 112 5 3 3" xfId="4194" xr:uid="{00000000-0005-0000-0000-0000BD170000}"/>
    <cellStyle name="Millares 112 5 3 3 2" xfId="12764" xr:uid="{00000000-0005-0000-0000-0000BE170000}"/>
    <cellStyle name="Millares 112 5 3 3 2 2" xfId="26308" xr:uid="{00000000-0005-0000-0000-0000BF170000}"/>
    <cellStyle name="Millares 112 5 3 3 3" xfId="19384" xr:uid="{00000000-0005-0000-0000-0000C0170000}"/>
    <cellStyle name="Millares 112 5 3 3 4" xfId="36069" xr:uid="{46A0A1B9-DF40-482D-A584-6ABFCA8AB8D7}"/>
    <cellStyle name="Millares 112 5 3 4" xfId="11096" xr:uid="{00000000-0005-0000-0000-0000C1170000}"/>
    <cellStyle name="Millares 112 5 3 4 2" xfId="24595" xr:uid="{00000000-0005-0000-0000-0000C2170000}"/>
    <cellStyle name="Millares 112 5 3 4 3" xfId="33230" xr:uid="{030D1676-EB93-403B-8A61-F44261F576D7}"/>
    <cellStyle name="Millares 112 5 3 5" xfId="16544" xr:uid="{00000000-0005-0000-0000-0000C3170000}"/>
    <cellStyle name="Millares 112 5 3 6" xfId="30103" xr:uid="{D7D8197C-F36E-4F09-BFF9-A740905790D1}"/>
    <cellStyle name="Millares 112 5 4" xfId="5983" xr:uid="{00000000-0005-0000-0000-0000C4170000}"/>
    <cellStyle name="Millares 112 5 4 2" xfId="14493" xr:uid="{00000000-0005-0000-0000-0000C5170000}"/>
    <cellStyle name="Millares 112 5 4 2 2" xfId="28032" xr:uid="{00000000-0005-0000-0000-0000C6170000}"/>
    <cellStyle name="Millares 112 5 4 2 3" xfId="22880" xr:uid="{00000000-0005-0000-0000-0000C7170000}"/>
    <cellStyle name="Millares 112 5 4 3" xfId="21119" xr:uid="{00000000-0005-0000-0000-0000C8170000}"/>
    <cellStyle name="Millares 112 5 4 4" xfId="37804" xr:uid="{8C056A67-4011-41CF-BE22-B7F8A0481C8E}"/>
    <cellStyle name="Millares 112 5 5" xfId="4191" xr:uid="{00000000-0005-0000-0000-0000C9170000}"/>
    <cellStyle name="Millares 112 5 5 2" xfId="12761" xr:uid="{00000000-0005-0000-0000-0000CA170000}"/>
    <cellStyle name="Millares 112 5 5 2 2" xfId="26305" xr:uid="{00000000-0005-0000-0000-0000CB170000}"/>
    <cellStyle name="Millares 112 5 5 3" xfId="19381" xr:uid="{00000000-0005-0000-0000-0000CC170000}"/>
    <cellStyle name="Millares 112 5 5 4" xfId="36066" xr:uid="{662EA5F9-631B-4FC0-893C-37A778950186}"/>
    <cellStyle name="Millares 112 5 6" xfId="11093" xr:uid="{00000000-0005-0000-0000-0000CD170000}"/>
    <cellStyle name="Millares 112 5 6 2" xfId="24592" xr:uid="{00000000-0005-0000-0000-0000CE170000}"/>
    <cellStyle name="Millares 112 5 6 3" xfId="33227" xr:uid="{ACA154DE-A122-4C52-9FA5-1013E3AAC886}"/>
    <cellStyle name="Millares 112 5 7" xfId="16541" xr:uid="{00000000-0005-0000-0000-0000CF170000}"/>
    <cellStyle name="Millares 112 5 8" xfId="30100" xr:uid="{5406F570-3651-47B0-8003-5C65C68F9C82}"/>
    <cellStyle name="Millares 112 6" xfId="1216" xr:uid="{00000000-0005-0000-0000-0000D0170000}"/>
    <cellStyle name="Millares 112 6 2" xfId="5987" xr:uid="{00000000-0005-0000-0000-0000D1170000}"/>
    <cellStyle name="Millares 112 6 2 2" xfId="14497" xr:uid="{00000000-0005-0000-0000-0000D2170000}"/>
    <cellStyle name="Millares 112 6 2 2 2" xfId="28036" xr:uid="{00000000-0005-0000-0000-0000D3170000}"/>
    <cellStyle name="Millares 112 6 2 2 3" xfId="22884" xr:uid="{00000000-0005-0000-0000-0000D4170000}"/>
    <cellStyle name="Millares 112 6 2 3" xfId="21123" xr:uid="{00000000-0005-0000-0000-0000D5170000}"/>
    <cellStyle name="Millares 112 6 2 4" xfId="37808" xr:uid="{1AD596ED-57BB-4000-8071-5DDB561E9F37}"/>
    <cellStyle name="Millares 112 6 3" xfId="4195" xr:uid="{00000000-0005-0000-0000-0000D6170000}"/>
    <cellStyle name="Millares 112 6 3 2" xfId="12765" xr:uid="{00000000-0005-0000-0000-0000D7170000}"/>
    <cellStyle name="Millares 112 6 3 2 2" xfId="26309" xr:uid="{00000000-0005-0000-0000-0000D8170000}"/>
    <cellStyle name="Millares 112 6 3 3" xfId="19385" xr:uid="{00000000-0005-0000-0000-0000D9170000}"/>
    <cellStyle name="Millares 112 6 3 4" xfId="36070" xr:uid="{24D44E32-48CE-4006-9587-6A20636A0153}"/>
    <cellStyle name="Millares 112 6 4" xfId="11097" xr:uid="{00000000-0005-0000-0000-0000DA170000}"/>
    <cellStyle name="Millares 112 6 4 2" xfId="24596" xr:uid="{00000000-0005-0000-0000-0000DB170000}"/>
    <cellStyle name="Millares 112 6 4 3" xfId="33231" xr:uid="{175E52F5-0471-4983-A0FA-C7BAD67E64B8}"/>
    <cellStyle name="Millares 112 6 5" xfId="16545" xr:uid="{00000000-0005-0000-0000-0000DC170000}"/>
    <cellStyle name="Millares 112 6 6" xfId="30104" xr:uid="{3788D42A-2F94-4055-A5CD-2BA36A82E8A4}"/>
    <cellStyle name="Millares 112 7" xfId="5970" xr:uid="{00000000-0005-0000-0000-0000DD170000}"/>
    <cellStyle name="Millares 112 7 2" xfId="14480" xr:uid="{00000000-0005-0000-0000-0000DE170000}"/>
    <cellStyle name="Millares 112 7 2 2" xfId="28019" xr:uid="{00000000-0005-0000-0000-0000DF170000}"/>
    <cellStyle name="Millares 112 7 2 3" xfId="22867" xr:uid="{00000000-0005-0000-0000-0000E0170000}"/>
    <cellStyle name="Millares 112 7 3" xfId="21106" xr:uid="{00000000-0005-0000-0000-0000E1170000}"/>
    <cellStyle name="Millares 112 7 4" xfId="37791" xr:uid="{F3B8F31B-3154-4A77-B0AD-62E7A3FAB848}"/>
    <cellStyle name="Millares 112 8" xfId="4178" xr:uid="{00000000-0005-0000-0000-0000E2170000}"/>
    <cellStyle name="Millares 112 8 2" xfId="12748" xr:uid="{00000000-0005-0000-0000-0000E3170000}"/>
    <cellStyle name="Millares 112 8 2 2" xfId="26292" xr:uid="{00000000-0005-0000-0000-0000E4170000}"/>
    <cellStyle name="Millares 112 8 3" xfId="19368" xr:uid="{00000000-0005-0000-0000-0000E5170000}"/>
    <cellStyle name="Millares 112 8 4" xfId="36053" xr:uid="{6ACB0027-9543-4B47-93BB-51772ADAE1D4}"/>
    <cellStyle name="Millares 112 9" xfId="11080" xr:uid="{00000000-0005-0000-0000-0000E6170000}"/>
    <cellStyle name="Millares 112 9 2" xfId="24579" xr:uid="{00000000-0005-0000-0000-0000E7170000}"/>
    <cellStyle name="Millares 112 9 3" xfId="33214" xr:uid="{47B91B1F-A269-4ECE-9C76-A1E62C2620AF}"/>
    <cellStyle name="Millares 113" xfId="1217" xr:uid="{00000000-0005-0000-0000-0000E8170000}"/>
    <cellStyle name="Millares 113 2" xfId="1218" xr:uid="{00000000-0005-0000-0000-0000E9170000}"/>
    <cellStyle name="Millares 113 2 2" xfId="1219" xr:uid="{00000000-0005-0000-0000-0000EA170000}"/>
    <cellStyle name="Millares 113 2 2 2" xfId="1220" xr:uid="{00000000-0005-0000-0000-0000EB170000}"/>
    <cellStyle name="Millares 113 2 2 2 2" xfId="5991" xr:uid="{00000000-0005-0000-0000-0000EC170000}"/>
    <cellStyle name="Millares 113 2 2 2 2 2" xfId="14501" xr:uid="{00000000-0005-0000-0000-0000ED170000}"/>
    <cellStyle name="Millares 113 2 2 2 2 2 2" xfId="28040" xr:uid="{00000000-0005-0000-0000-0000EE170000}"/>
    <cellStyle name="Millares 113 2 2 2 2 2 3" xfId="22888" xr:uid="{00000000-0005-0000-0000-0000EF170000}"/>
    <cellStyle name="Millares 113 2 2 2 2 3" xfId="21127" xr:uid="{00000000-0005-0000-0000-0000F0170000}"/>
    <cellStyle name="Millares 113 2 2 2 2 4" xfId="37812" xr:uid="{CF69FF52-8206-490E-AA62-01EFB62B6F2A}"/>
    <cellStyle name="Millares 113 2 2 2 3" xfId="4199" xr:uid="{00000000-0005-0000-0000-0000F1170000}"/>
    <cellStyle name="Millares 113 2 2 2 3 2" xfId="12769" xr:uid="{00000000-0005-0000-0000-0000F2170000}"/>
    <cellStyle name="Millares 113 2 2 2 3 2 2" xfId="26313" xr:uid="{00000000-0005-0000-0000-0000F3170000}"/>
    <cellStyle name="Millares 113 2 2 2 3 3" xfId="19389" xr:uid="{00000000-0005-0000-0000-0000F4170000}"/>
    <cellStyle name="Millares 113 2 2 2 3 4" xfId="36074" xr:uid="{AF79D52D-5E36-41FF-BF9E-0341C8DABADA}"/>
    <cellStyle name="Millares 113 2 2 2 4" xfId="11101" xr:uid="{00000000-0005-0000-0000-0000F5170000}"/>
    <cellStyle name="Millares 113 2 2 2 4 2" xfId="24600" xr:uid="{00000000-0005-0000-0000-0000F6170000}"/>
    <cellStyle name="Millares 113 2 2 2 4 3" xfId="33235" xr:uid="{05F50BB7-A7D0-4AC5-87A9-9D3838A10059}"/>
    <cellStyle name="Millares 113 2 2 2 5" xfId="16549" xr:uid="{00000000-0005-0000-0000-0000F7170000}"/>
    <cellStyle name="Millares 113 2 2 2 6" xfId="30108" xr:uid="{788A67CD-B6C3-4B43-ADB5-A86FF63B6F90}"/>
    <cellStyle name="Millares 113 2 2 3" xfId="5990" xr:uid="{00000000-0005-0000-0000-0000F8170000}"/>
    <cellStyle name="Millares 113 2 2 3 2" xfId="14500" xr:uid="{00000000-0005-0000-0000-0000F9170000}"/>
    <cellStyle name="Millares 113 2 2 3 2 2" xfId="28039" xr:uid="{00000000-0005-0000-0000-0000FA170000}"/>
    <cellStyle name="Millares 113 2 2 3 2 3" xfId="22887" xr:uid="{00000000-0005-0000-0000-0000FB170000}"/>
    <cellStyle name="Millares 113 2 2 3 3" xfId="21126" xr:uid="{00000000-0005-0000-0000-0000FC170000}"/>
    <cellStyle name="Millares 113 2 2 3 4" xfId="37811" xr:uid="{81247787-6AF4-4013-9F52-DF80AAE84A98}"/>
    <cellStyle name="Millares 113 2 2 4" xfId="4198" xr:uid="{00000000-0005-0000-0000-0000FD170000}"/>
    <cellStyle name="Millares 113 2 2 4 2" xfId="12768" xr:uid="{00000000-0005-0000-0000-0000FE170000}"/>
    <cellStyle name="Millares 113 2 2 4 2 2" xfId="26312" xr:uid="{00000000-0005-0000-0000-0000FF170000}"/>
    <cellStyle name="Millares 113 2 2 4 3" xfId="19388" xr:uid="{00000000-0005-0000-0000-000000180000}"/>
    <cellStyle name="Millares 113 2 2 4 4" xfId="36073" xr:uid="{267CC842-93DC-4011-B1E5-20E7BAFD88C8}"/>
    <cellStyle name="Millares 113 2 2 5" xfId="11100" xr:uid="{00000000-0005-0000-0000-000001180000}"/>
    <cellStyle name="Millares 113 2 2 5 2" xfId="24599" xr:uid="{00000000-0005-0000-0000-000002180000}"/>
    <cellStyle name="Millares 113 2 2 5 3" xfId="33234" xr:uid="{69CF236D-5BB9-4AB1-A41A-3257E41C1B6F}"/>
    <cellStyle name="Millares 113 2 2 6" xfId="16548" xr:uid="{00000000-0005-0000-0000-000003180000}"/>
    <cellStyle name="Millares 113 2 2 7" xfId="30107" xr:uid="{CE67E309-E6FC-4EFD-8071-E55920AAFB7E}"/>
    <cellStyle name="Millares 113 2 3" xfId="1221" xr:uid="{00000000-0005-0000-0000-000004180000}"/>
    <cellStyle name="Millares 113 2 3 2" xfId="5992" xr:uid="{00000000-0005-0000-0000-000005180000}"/>
    <cellStyle name="Millares 113 2 3 2 2" xfId="14502" xr:uid="{00000000-0005-0000-0000-000006180000}"/>
    <cellStyle name="Millares 113 2 3 2 2 2" xfId="28041" xr:uid="{00000000-0005-0000-0000-000007180000}"/>
    <cellStyle name="Millares 113 2 3 2 2 3" xfId="22889" xr:uid="{00000000-0005-0000-0000-000008180000}"/>
    <cellStyle name="Millares 113 2 3 2 3" xfId="21128" xr:uid="{00000000-0005-0000-0000-000009180000}"/>
    <cellStyle name="Millares 113 2 3 2 4" xfId="37813" xr:uid="{AA2B5D99-6664-4A13-B9A7-C48DAEE7CC05}"/>
    <cellStyle name="Millares 113 2 3 3" xfId="4200" xr:uid="{00000000-0005-0000-0000-00000A180000}"/>
    <cellStyle name="Millares 113 2 3 3 2" xfId="12770" xr:uid="{00000000-0005-0000-0000-00000B180000}"/>
    <cellStyle name="Millares 113 2 3 3 2 2" xfId="26314" xr:uid="{00000000-0005-0000-0000-00000C180000}"/>
    <cellStyle name="Millares 113 2 3 3 3" xfId="19390" xr:uid="{00000000-0005-0000-0000-00000D180000}"/>
    <cellStyle name="Millares 113 2 3 3 4" xfId="36075" xr:uid="{CC45A0E0-2D05-494F-A135-0DAE88560F92}"/>
    <cellStyle name="Millares 113 2 3 4" xfId="11102" xr:uid="{00000000-0005-0000-0000-00000E180000}"/>
    <cellStyle name="Millares 113 2 3 4 2" xfId="24601" xr:uid="{00000000-0005-0000-0000-00000F180000}"/>
    <cellStyle name="Millares 113 2 3 4 3" xfId="33236" xr:uid="{A558C278-355F-49CF-80E2-166B225C1020}"/>
    <cellStyle name="Millares 113 2 3 5" xfId="16550" xr:uid="{00000000-0005-0000-0000-000010180000}"/>
    <cellStyle name="Millares 113 2 3 6" xfId="30109" xr:uid="{64C38CC4-3750-41D1-BEAB-6FC3E22FB622}"/>
    <cellStyle name="Millares 113 2 4" xfId="5989" xr:uid="{00000000-0005-0000-0000-000011180000}"/>
    <cellStyle name="Millares 113 2 4 2" xfId="14499" xr:uid="{00000000-0005-0000-0000-000012180000}"/>
    <cellStyle name="Millares 113 2 4 2 2" xfId="28038" xr:uid="{00000000-0005-0000-0000-000013180000}"/>
    <cellStyle name="Millares 113 2 4 2 3" xfId="22886" xr:uid="{00000000-0005-0000-0000-000014180000}"/>
    <cellStyle name="Millares 113 2 4 3" xfId="21125" xr:uid="{00000000-0005-0000-0000-000015180000}"/>
    <cellStyle name="Millares 113 2 4 4" xfId="37810" xr:uid="{924D6200-CF8E-46D3-B616-FCB6C8E87C1C}"/>
    <cellStyle name="Millares 113 2 5" xfId="4197" xr:uid="{00000000-0005-0000-0000-000016180000}"/>
    <cellStyle name="Millares 113 2 5 2" xfId="12767" xr:uid="{00000000-0005-0000-0000-000017180000}"/>
    <cellStyle name="Millares 113 2 5 2 2" xfId="26311" xr:uid="{00000000-0005-0000-0000-000018180000}"/>
    <cellStyle name="Millares 113 2 5 3" xfId="19387" xr:uid="{00000000-0005-0000-0000-000019180000}"/>
    <cellStyle name="Millares 113 2 5 4" xfId="36072" xr:uid="{4FD2A8E4-BC05-4C1B-873F-608603E6A739}"/>
    <cellStyle name="Millares 113 2 6" xfId="11099" xr:uid="{00000000-0005-0000-0000-00001A180000}"/>
    <cellStyle name="Millares 113 2 6 2" xfId="24598" xr:uid="{00000000-0005-0000-0000-00001B180000}"/>
    <cellStyle name="Millares 113 2 6 3" xfId="33233" xr:uid="{E448400B-5D38-40A8-ADDE-B3EBDF9E02E2}"/>
    <cellStyle name="Millares 113 2 7" xfId="16547" xr:uid="{00000000-0005-0000-0000-00001C180000}"/>
    <cellStyle name="Millares 113 2 8" xfId="30106" xr:uid="{D2FB6CB0-10E7-40FF-8DF7-A73DA00CAA6F}"/>
    <cellStyle name="Millares 113 3" xfId="1222" xr:uid="{00000000-0005-0000-0000-00001D180000}"/>
    <cellStyle name="Millares 113 3 2" xfId="1223" xr:uid="{00000000-0005-0000-0000-00001E180000}"/>
    <cellStyle name="Millares 113 3 2 2" xfId="1224" xr:uid="{00000000-0005-0000-0000-00001F180000}"/>
    <cellStyle name="Millares 113 3 2 2 2" xfId="5995" xr:uid="{00000000-0005-0000-0000-000020180000}"/>
    <cellStyle name="Millares 113 3 2 2 2 2" xfId="14505" xr:uid="{00000000-0005-0000-0000-000021180000}"/>
    <cellStyle name="Millares 113 3 2 2 2 2 2" xfId="28044" xr:uid="{00000000-0005-0000-0000-000022180000}"/>
    <cellStyle name="Millares 113 3 2 2 2 2 3" xfId="22892" xr:uid="{00000000-0005-0000-0000-000023180000}"/>
    <cellStyle name="Millares 113 3 2 2 2 3" xfId="21131" xr:uid="{00000000-0005-0000-0000-000024180000}"/>
    <cellStyle name="Millares 113 3 2 2 2 4" xfId="37816" xr:uid="{831B4A10-5592-46A1-BF67-8CE794AD87C4}"/>
    <cellStyle name="Millares 113 3 2 2 3" xfId="4203" xr:uid="{00000000-0005-0000-0000-000025180000}"/>
    <cellStyle name="Millares 113 3 2 2 3 2" xfId="12773" xr:uid="{00000000-0005-0000-0000-000026180000}"/>
    <cellStyle name="Millares 113 3 2 2 3 2 2" xfId="26317" xr:uid="{00000000-0005-0000-0000-000027180000}"/>
    <cellStyle name="Millares 113 3 2 2 3 3" xfId="19393" xr:uid="{00000000-0005-0000-0000-000028180000}"/>
    <cellStyle name="Millares 113 3 2 2 3 4" xfId="36078" xr:uid="{E99DC7FF-7E86-4710-8353-67CACC389912}"/>
    <cellStyle name="Millares 113 3 2 2 4" xfId="11105" xr:uid="{00000000-0005-0000-0000-000029180000}"/>
    <cellStyle name="Millares 113 3 2 2 4 2" xfId="24604" xr:uid="{00000000-0005-0000-0000-00002A180000}"/>
    <cellStyle name="Millares 113 3 2 2 4 3" xfId="33239" xr:uid="{DF971D53-02EA-4F61-90A1-BA1BE6BE527D}"/>
    <cellStyle name="Millares 113 3 2 2 5" xfId="16553" xr:uid="{00000000-0005-0000-0000-00002B180000}"/>
    <cellStyle name="Millares 113 3 2 2 6" xfId="30112" xr:uid="{F38CCD0A-3FC7-4146-905B-AC393C95D826}"/>
    <cellStyle name="Millares 113 3 2 3" xfId="5994" xr:uid="{00000000-0005-0000-0000-00002C180000}"/>
    <cellStyle name="Millares 113 3 2 3 2" xfId="14504" xr:uid="{00000000-0005-0000-0000-00002D180000}"/>
    <cellStyle name="Millares 113 3 2 3 2 2" xfId="28043" xr:uid="{00000000-0005-0000-0000-00002E180000}"/>
    <cellStyle name="Millares 113 3 2 3 2 3" xfId="22891" xr:uid="{00000000-0005-0000-0000-00002F180000}"/>
    <cellStyle name="Millares 113 3 2 3 3" xfId="21130" xr:uid="{00000000-0005-0000-0000-000030180000}"/>
    <cellStyle name="Millares 113 3 2 3 4" xfId="37815" xr:uid="{BF472660-43EE-464A-B0E3-ADA6AB032856}"/>
    <cellStyle name="Millares 113 3 2 4" xfId="4202" xr:uid="{00000000-0005-0000-0000-000031180000}"/>
    <cellStyle name="Millares 113 3 2 4 2" xfId="12772" xr:uid="{00000000-0005-0000-0000-000032180000}"/>
    <cellStyle name="Millares 113 3 2 4 2 2" xfId="26316" xr:uid="{00000000-0005-0000-0000-000033180000}"/>
    <cellStyle name="Millares 113 3 2 4 3" xfId="19392" xr:uid="{00000000-0005-0000-0000-000034180000}"/>
    <cellStyle name="Millares 113 3 2 4 4" xfId="36077" xr:uid="{ADE0F8C2-56EC-4132-85B1-6742D100D27B}"/>
    <cellStyle name="Millares 113 3 2 5" xfId="11104" xr:uid="{00000000-0005-0000-0000-000035180000}"/>
    <cellStyle name="Millares 113 3 2 5 2" xfId="24603" xr:uid="{00000000-0005-0000-0000-000036180000}"/>
    <cellStyle name="Millares 113 3 2 5 3" xfId="33238" xr:uid="{56C8FDD2-79CD-4F93-AE8B-53A6162E6E67}"/>
    <cellStyle name="Millares 113 3 2 6" xfId="16552" xr:uid="{00000000-0005-0000-0000-000037180000}"/>
    <cellStyle name="Millares 113 3 2 7" xfId="30111" xr:uid="{439CF2B5-4B76-436A-804E-C9324011CF2A}"/>
    <cellStyle name="Millares 113 3 3" xfId="1225" xr:uid="{00000000-0005-0000-0000-000038180000}"/>
    <cellStyle name="Millares 113 3 3 2" xfId="5996" xr:uid="{00000000-0005-0000-0000-000039180000}"/>
    <cellStyle name="Millares 113 3 3 2 2" xfId="14506" xr:uid="{00000000-0005-0000-0000-00003A180000}"/>
    <cellStyle name="Millares 113 3 3 2 2 2" xfId="28045" xr:uid="{00000000-0005-0000-0000-00003B180000}"/>
    <cellStyle name="Millares 113 3 3 2 2 3" xfId="22893" xr:uid="{00000000-0005-0000-0000-00003C180000}"/>
    <cellStyle name="Millares 113 3 3 2 3" xfId="21132" xr:uid="{00000000-0005-0000-0000-00003D180000}"/>
    <cellStyle name="Millares 113 3 3 2 4" xfId="37817" xr:uid="{85F6CBEF-9A34-4199-8E6E-647B2436FD7B}"/>
    <cellStyle name="Millares 113 3 3 3" xfId="4204" xr:uid="{00000000-0005-0000-0000-00003E180000}"/>
    <cellStyle name="Millares 113 3 3 3 2" xfId="12774" xr:uid="{00000000-0005-0000-0000-00003F180000}"/>
    <cellStyle name="Millares 113 3 3 3 2 2" xfId="26318" xr:uid="{00000000-0005-0000-0000-000040180000}"/>
    <cellStyle name="Millares 113 3 3 3 3" xfId="19394" xr:uid="{00000000-0005-0000-0000-000041180000}"/>
    <cellStyle name="Millares 113 3 3 3 4" xfId="36079" xr:uid="{C85DB9F9-981E-41D3-8CAB-F46A31167D87}"/>
    <cellStyle name="Millares 113 3 3 4" xfId="11106" xr:uid="{00000000-0005-0000-0000-000042180000}"/>
    <cellStyle name="Millares 113 3 3 4 2" xfId="24605" xr:uid="{00000000-0005-0000-0000-000043180000}"/>
    <cellStyle name="Millares 113 3 3 4 3" xfId="33240" xr:uid="{C5CCABFB-37AA-4075-83D6-BDC7EF213B03}"/>
    <cellStyle name="Millares 113 3 3 5" xfId="16554" xr:uid="{00000000-0005-0000-0000-000044180000}"/>
    <cellStyle name="Millares 113 3 3 6" xfId="30113" xr:uid="{59AC7D72-405E-4989-AAD8-BE4B35580719}"/>
    <cellStyle name="Millares 113 3 4" xfId="5993" xr:uid="{00000000-0005-0000-0000-000045180000}"/>
    <cellStyle name="Millares 113 3 4 2" xfId="14503" xr:uid="{00000000-0005-0000-0000-000046180000}"/>
    <cellStyle name="Millares 113 3 4 2 2" xfId="28042" xr:uid="{00000000-0005-0000-0000-000047180000}"/>
    <cellStyle name="Millares 113 3 4 2 3" xfId="22890" xr:uid="{00000000-0005-0000-0000-000048180000}"/>
    <cellStyle name="Millares 113 3 4 3" xfId="21129" xr:uid="{00000000-0005-0000-0000-000049180000}"/>
    <cellStyle name="Millares 113 3 4 4" xfId="37814" xr:uid="{E4D64B68-93DA-4DD6-82F9-B4876A5AE381}"/>
    <cellStyle name="Millares 113 3 5" xfId="4201" xr:uid="{00000000-0005-0000-0000-00004A180000}"/>
    <cellStyle name="Millares 113 3 5 2" xfId="12771" xr:uid="{00000000-0005-0000-0000-00004B180000}"/>
    <cellStyle name="Millares 113 3 5 2 2" xfId="26315" xr:uid="{00000000-0005-0000-0000-00004C180000}"/>
    <cellStyle name="Millares 113 3 5 3" xfId="19391" xr:uid="{00000000-0005-0000-0000-00004D180000}"/>
    <cellStyle name="Millares 113 3 5 4" xfId="36076" xr:uid="{707EF49C-435D-429C-BD24-CE7237054EA1}"/>
    <cellStyle name="Millares 113 3 6" xfId="11103" xr:uid="{00000000-0005-0000-0000-00004E180000}"/>
    <cellStyle name="Millares 113 3 6 2" xfId="24602" xr:uid="{00000000-0005-0000-0000-00004F180000}"/>
    <cellStyle name="Millares 113 3 6 3" xfId="33237" xr:uid="{F6C89AF5-6468-48C6-80E8-C269A89D1282}"/>
    <cellStyle name="Millares 113 3 7" xfId="16551" xr:uid="{00000000-0005-0000-0000-000050180000}"/>
    <cellStyle name="Millares 113 3 8" xfId="30110" xr:uid="{A0FE6330-A1B7-49F7-9745-08C4C2DCB1DA}"/>
    <cellStyle name="Millares 113 4" xfId="1226" xr:uid="{00000000-0005-0000-0000-000051180000}"/>
    <cellStyle name="Millares 113 4 2" xfId="5997" xr:uid="{00000000-0005-0000-0000-000052180000}"/>
    <cellStyle name="Millares 113 4 2 2" xfId="14507" xr:uid="{00000000-0005-0000-0000-000053180000}"/>
    <cellStyle name="Millares 113 4 2 2 2" xfId="28046" xr:uid="{00000000-0005-0000-0000-000054180000}"/>
    <cellStyle name="Millares 113 4 2 2 3" xfId="22894" xr:uid="{00000000-0005-0000-0000-000055180000}"/>
    <cellStyle name="Millares 113 4 2 3" xfId="21133" xr:uid="{00000000-0005-0000-0000-000056180000}"/>
    <cellStyle name="Millares 113 4 2 4" xfId="37818" xr:uid="{97034831-53D5-4139-BB53-68ECD0CB12E9}"/>
    <cellStyle name="Millares 113 4 3" xfId="4205" xr:uid="{00000000-0005-0000-0000-000057180000}"/>
    <cellStyle name="Millares 113 4 3 2" xfId="12775" xr:uid="{00000000-0005-0000-0000-000058180000}"/>
    <cellStyle name="Millares 113 4 3 2 2" xfId="26319" xr:uid="{00000000-0005-0000-0000-000059180000}"/>
    <cellStyle name="Millares 113 4 3 3" xfId="19395" xr:uid="{00000000-0005-0000-0000-00005A180000}"/>
    <cellStyle name="Millares 113 4 3 4" xfId="36080" xr:uid="{CA81643F-5378-4701-A025-C20862858E15}"/>
    <cellStyle name="Millares 113 4 4" xfId="11107" xr:uid="{00000000-0005-0000-0000-00005B180000}"/>
    <cellStyle name="Millares 113 4 4 2" xfId="24606" xr:uid="{00000000-0005-0000-0000-00005C180000}"/>
    <cellStyle name="Millares 113 4 4 3" xfId="33241" xr:uid="{9342DC91-E49A-41F4-BD02-2499C4C81581}"/>
    <cellStyle name="Millares 113 4 5" xfId="16555" xr:uid="{00000000-0005-0000-0000-00005D180000}"/>
    <cellStyle name="Millares 113 4 6" xfId="30114" xr:uid="{3453F899-EC76-4BF1-875A-5D250800423C}"/>
    <cellStyle name="Millares 113 5" xfId="5988" xr:uid="{00000000-0005-0000-0000-00005E180000}"/>
    <cellStyle name="Millares 113 5 2" xfId="14498" xr:uid="{00000000-0005-0000-0000-00005F180000}"/>
    <cellStyle name="Millares 113 5 2 2" xfId="28037" xr:uid="{00000000-0005-0000-0000-000060180000}"/>
    <cellStyle name="Millares 113 5 2 3" xfId="22885" xr:uid="{00000000-0005-0000-0000-000061180000}"/>
    <cellStyle name="Millares 113 5 3" xfId="21124" xr:uid="{00000000-0005-0000-0000-000062180000}"/>
    <cellStyle name="Millares 113 5 4" xfId="37809" xr:uid="{4461F0A4-3F15-4724-B4E1-31F0E70390E1}"/>
    <cellStyle name="Millares 113 6" xfId="4196" xr:uid="{00000000-0005-0000-0000-000063180000}"/>
    <cellStyle name="Millares 113 6 2" xfId="12766" xr:uid="{00000000-0005-0000-0000-000064180000}"/>
    <cellStyle name="Millares 113 6 2 2" xfId="26310" xr:uid="{00000000-0005-0000-0000-000065180000}"/>
    <cellStyle name="Millares 113 6 3" xfId="19386" xr:uid="{00000000-0005-0000-0000-000066180000}"/>
    <cellStyle name="Millares 113 6 4" xfId="36071" xr:uid="{93531B23-DD57-488C-96E6-A38FC55DBFA1}"/>
    <cellStyle name="Millares 113 7" xfId="11098" xr:uid="{00000000-0005-0000-0000-000067180000}"/>
    <cellStyle name="Millares 113 7 2" xfId="24597" xr:uid="{00000000-0005-0000-0000-000068180000}"/>
    <cellStyle name="Millares 113 7 3" xfId="33232" xr:uid="{52759470-B9AD-4AF8-AB2D-6BC92FDDC08B}"/>
    <cellStyle name="Millares 113 8" xfId="16546" xr:uid="{00000000-0005-0000-0000-000069180000}"/>
    <cellStyle name="Millares 113 9" xfId="30105" xr:uid="{11B6F6E8-B3D4-4511-A4EF-1ADD0701BB60}"/>
    <cellStyle name="Millares 114" xfId="1227" xr:uid="{00000000-0005-0000-0000-00006A180000}"/>
    <cellStyle name="Millares 114 2" xfId="1228" xr:uid="{00000000-0005-0000-0000-00006B180000}"/>
    <cellStyle name="Millares 114 2 2" xfId="1229" xr:uid="{00000000-0005-0000-0000-00006C180000}"/>
    <cellStyle name="Millares 114 2 2 2" xfId="1230" xr:uid="{00000000-0005-0000-0000-00006D180000}"/>
    <cellStyle name="Millares 114 2 2 2 2" xfId="6001" xr:uid="{00000000-0005-0000-0000-00006E180000}"/>
    <cellStyle name="Millares 114 2 2 2 2 2" xfId="14511" xr:uid="{00000000-0005-0000-0000-00006F180000}"/>
    <cellStyle name="Millares 114 2 2 2 2 2 2" xfId="28050" xr:uid="{00000000-0005-0000-0000-000070180000}"/>
    <cellStyle name="Millares 114 2 2 2 2 2 3" xfId="22898" xr:uid="{00000000-0005-0000-0000-000071180000}"/>
    <cellStyle name="Millares 114 2 2 2 2 3" xfId="21137" xr:uid="{00000000-0005-0000-0000-000072180000}"/>
    <cellStyle name="Millares 114 2 2 2 2 4" xfId="37822" xr:uid="{7D9146CA-22C5-4A6F-86EA-F9B134C842DA}"/>
    <cellStyle name="Millares 114 2 2 2 3" xfId="4209" xr:uid="{00000000-0005-0000-0000-000073180000}"/>
    <cellStyle name="Millares 114 2 2 2 3 2" xfId="12779" xr:uid="{00000000-0005-0000-0000-000074180000}"/>
    <cellStyle name="Millares 114 2 2 2 3 2 2" xfId="26323" xr:uid="{00000000-0005-0000-0000-000075180000}"/>
    <cellStyle name="Millares 114 2 2 2 3 3" xfId="19399" xr:uid="{00000000-0005-0000-0000-000076180000}"/>
    <cellStyle name="Millares 114 2 2 2 3 4" xfId="36084" xr:uid="{30B240D6-1242-4939-B4A6-B71DBB6978F0}"/>
    <cellStyle name="Millares 114 2 2 2 4" xfId="11111" xr:uid="{00000000-0005-0000-0000-000077180000}"/>
    <cellStyle name="Millares 114 2 2 2 4 2" xfId="24610" xr:uid="{00000000-0005-0000-0000-000078180000}"/>
    <cellStyle name="Millares 114 2 2 2 4 3" xfId="33245" xr:uid="{00E132FC-35B5-437F-A67F-140DE22D2A7C}"/>
    <cellStyle name="Millares 114 2 2 2 5" xfId="16559" xr:uid="{00000000-0005-0000-0000-000079180000}"/>
    <cellStyle name="Millares 114 2 2 2 6" xfId="30118" xr:uid="{80245B97-3006-4743-A6C1-AF61A47A4723}"/>
    <cellStyle name="Millares 114 2 2 3" xfId="6000" xr:uid="{00000000-0005-0000-0000-00007A180000}"/>
    <cellStyle name="Millares 114 2 2 3 2" xfId="14510" xr:uid="{00000000-0005-0000-0000-00007B180000}"/>
    <cellStyle name="Millares 114 2 2 3 2 2" xfId="28049" xr:uid="{00000000-0005-0000-0000-00007C180000}"/>
    <cellStyle name="Millares 114 2 2 3 2 3" xfId="22897" xr:uid="{00000000-0005-0000-0000-00007D180000}"/>
    <cellStyle name="Millares 114 2 2 3 3" xfId="21136" xr:uid="{00000000-0005-0000-0000-00007E180000}"/>
    <cellStyle name="Millares 114 2 2 3 4" xfId="37821" xr:uid="{8419E664-7BDC-4778-91D0-9B77FD36A3B2}"/>
    <cellStyle name="Millares 114 2 2 4" xfId="4208" xr:uid="{00000000-0005-0000-0000-00007F180000}"/>
    <cellStyle name="Millares 114 2 2 4 2" xfId="12778" xr:uid="{00000000-0005-0000-0000-000080180000}"/>
    <cellStyle name="Millares 114 2 2 4 2 2" xfId="26322" xr:uid="{00000000-0005-0000-0000-000081180000}"/>
    <cellStyle name="Millares 114 2 2 4 3" xfId="19398" xr:uid="{00000000-0005-0000-0000-000082180000}"/>
    <cellStyle name="Millares 114 2 2 4 4" xfId="36083" xr:uid="{F14EF550-F50E-4E76-A286-57F53D7E1261}"/>
    <cellStyle name="Millares 114 2 2 5" xfId="11110" xr:uid="{00000000-0005-0000-0000-000083180000}"/>
    <cellStyle name="Millares 114 2 2 5 2" xfId="24609" xr:uid="{00000000-0005-0000-0000-000084180000}"/>
    <cellStyle name="Millares 114 2 2 5 3" xfId="33244" xr:uid="{E5A5BDC6-EE97-45D9-B901-18F50370927F}"/>
    <cellStyle name="Millares 114 2 2 6" xfId="16558" xr:uid="{00000000-0005-0000-0000-000085180000}"/>
    <cellStyle name="Millares 114 2 2 7" xfId="30117" xr:uid="{26093EAD-8774-4790-8ABE-4855083B9723}"/>
    <cellStyle name="Millares 114 2 3" xfId="1231" xr:uid="{00000000-0005-0000-0000-000086180000}"/>
    <cellStyle name="Millares 114 2 3 2" xfId="6002" xr:uid="{00000000-0005-0000-0000-000087180000}"/>
    <cellStyle name="Millares 114 2 3 2 2" xfId="14512" xr:uid="{00000000-0005-0000-0000-000088180000}"/>
    <cellStyle name="Millares 114 2 3 2 2 2" xfId="28051" xr:uid="{00000000-0005-0000-0000-000089180000}"/>
    <cellStyle name="Millares 114 2 3 2 2 3" xfId="22899" xr:uid="{00000000-0005-0000-0000-00008A180000}"/>
    <cellStyle name="Millares 114 2 3 2 3" xfId="21138" xr:uid="{00000000-0005-0000-0000-00008B180000}"/>
    <cellStyle name="Millares 114 2 3 2 4" xfId="37823" xr:uid="{789822E8-F489-4FFE-B9C2-2F43DA124B70}"/>
    <cellStyle name="Millares 114 2 3 3" xfId="4210" xr:uid="{00000000-0005-0000-0000-00008C180000}"/>
    <cellStyle name="Millares 114 2 3 3 2" xfId="12780" xr:uid="{00000000-0005-0000-0000-00008D180000}"/>
    <cellStyle name="Millares 114 2 3 3 2 2" xfId="26324" xr:uid="{00000000-0005-0000-0000-00008E180000}"/>
    <cellStyle name="Millares 114 2 3 3 3" xfId="19400" xr:uid="{00000000-0005-0000-0000-00008F180000}"/>
    <cellStyle name="Millares 114 2 3 3 4" xfId="36085" xr:uid="{39A9E203-6ED4-4732-8ECE-A0E75042B3FF}"/>
    <cellStyle name="Millares 114 2 3 4" xfId="11112" xr:uid="{00000000-0005-0000-0000-000090180000}"/>
    <cellStyle name="Millares 114 2 3 4 2" xfId="24611" xr:uid="{00000000-0005-0000-0000-000091180000}"/>
    <cellStyle name="Millares 114 2 3 4 3" xfId="33246" xr:uid="{7222B3E1-F8A3-4FD7-9872-DD9AE17D1D59}"/>
    <cellStyle name="Millares 114 2 3 5" xfId="16560" xr:uid="{00000000-0005-0000-0000-000092180000}"/>
    <cellStyle name="Millares 114 2 3 6" xfId="30119" xr:uid="{B11F4447-F22B-4CC6-B7E8-92A9FC32BF34}"/>
    <cellStyle name="Millares 114 2 4" xfId="5999" xr:uid="{00000000-0005-0000-0000-000093180000}"/>
    <cellStyle name="Millares 114 2 4 2" xfId="14509" xr:uid="{00000000-0005-0000-0000-000094180000}"/>
    <cellStyle name="Millares 114 2 4 2 2" xfId="28048" xr:uid="{00000000-0005-0000-0000-000095180000}"/>
    <cellStyle name="Millares 114 2 4 2 3" xfId="22896" xr:uid="{00000000-0005-0000-0000-000096180000}"/>
    <cellStyle name="Millares 114 2 4 3" xfId="21135" xr:uid="{00000000-0005-0000-0000-000097180000}"/>
    <cellStyle name="Millares 114 2 4 4" xfId="37820" xr:uid="{E9E61CB0-B435-45EA-B554-C851A3BA2DA7}"/>
    <cellStyle name="Millares 114 2 5" xfId="4207" xr:uid="{00000000-0005-0000-0000-000098180000}"/>
    <cellStyle name="Millares 114 2 5 2" xfId="12777" xr:uid="{00000000-0005-0000-0000-000099180000}"/>
    <cellStyle name="Millares 114 2 5 2 2" xfId="26321" xr:uid="{00000000-0005-0000-0000-00009A180000}"/>
    <cellStyle name="Millares 114 2 5 3" xfId="19397" xr:uid="{00000000-0005-0000-0000-00009B180000}"/>
    <cellStyle name="Millares 114 2 5 4" xfId="36082" xr:uid="{E0C2B476-A8D7-4551-AA88-5567B9E1645A}"/>
    <cellStyle name="Millares 114 2 6" xfId="11109" xr:uid="{00000000-0005-0000-0000-00009C180000}"/>
    <cellStyle name="Millares 114 2 6 2" xfId="24608" xr:uid="{00000000-0005-0000-0000-00009D180000}"/>
    <cellStyle name="Millares 114 2 6 3" xfId="33243" xr:uid="{692785B6-1A16-4C18-BF78-67F2AE7E826D}"/>
    <cellStyle name="Millares 114 2 7" xfId="16557" xr:uid="{00000000-0005-0000-0000-00009E180000}"/>
    <cellStyle name="Millares 114 2 8" xfId="30116" xr:uid="{47B02F8C-D3D8-4765-BD41-D92F6D435C6D}"/>
    <cellStyle name="Millares 114 3" xfId="1232" xr:uid="{00000000-0005-0000-0000-00009F180000}"/>
    <cellStyle name="Millares 114 3 2" xfId="1233" xr:uid="{00000000-0005-0000-0000-0000A0180000}"/>
    <cellStyle name="Millares 114 3 2 2" xfId="1234" xr:uid="{00000000-0005-0000-0000-0000A1180000}"/>
    <cellStyle name="Millares 114 3 2 2 2" xfId="6005" xr:uid="{00000000-0005-0000-0000-0000A2180000}"/>
    <cellStyle name="Millares 114 3 2 2 2 2" xfId="14515" xr:uid="{00000000-0005-0000-0000-0000A3180000}"/>
    <cellStyle name="Millares 114 3 2 2 2 2 2" xfId="28054" xr:uid="{00000000-0005-0000-0000-0000A4180000}"/>
    <cellStyle name="Millares 114 3 2 2 2 2 3" xfId="22902" xr:uid="{00000000-0005-0000-0000-0000A5180000}"/>
    <cellStyle name="Millares 114 3 2 2 2 3" xfId="21141" xr:uid="{00000000-0005-0000-0000-0000A6180000}"/>
    <cellStyle name="Millares 114 3 2 2 2 4" xfId="37826" xr:uid="{578CB61D-06B6-4F36-BD9B-36D272B2F52A}"/>
    <cellStyle name="Millares 114 3 2 2 3" xfId="4213" xr:uid="{00000000-0005-0000-0000-0000A7180000}"/>
    <cellStyle name="Millares 114 3 2 2 3 2" xfId="12783" xr:uid="{00000000-0005-0000-0000-0000A8180000}"/>
    <cellStyle name="Millares 114 3 2 2 3 2 2" xfId="26327" xr:uid="{00000000-0005-0000-0000-0000A9180000}"/>
    <cellStyle name="Millares 114 3 2 2 3 3" xfId="19403" xr:uid="{00000000-0005-0000-0000-0000AA180000}"/>
    <cellStyle name="Millares 114 3 2 2 3 4" xfId="36088" xr:uid="{332C2DAF-770C-4F6B-B4CF-071C6E974D84}"/>
    <cellStyle name="Millares 114 3 2 2 4" xfId="11115" xr:uid="{00000000-0005-0000-0000-0000AB180000}"/>
    <cellStyle name="Millares 114 3 2 2 4 2" xfId="24614" xr:uid="{00000000-0005-0000-0000-0000AC180000}"/>
    <cellStyle name="Millares 114 3 2 2 4 3" xfId="33249" xr:uid="{831BD80B-B6E0-40C5-8AD9-5D85FED7C963}"/>
    <cellStyle name="Millares 114 3 2 2 5" xfId="16563" xr:uid="{00000000-0005-0000-0000-0000AD180000}"/>
    <cellStyle name="Millares 114 3 2 2 6" xfId="30122" xr:uid="{22076711-5AD4-49B7-B323-E673F987CFEB}"/>
    <cellStyle name="Millares 114 3 2 3" xfId="6004" xr:uid="{00000000-0005-0000-0000-0000AE180000}"/>
    <cellStyle name="Millares 114 3 2 3 2" xfId="14514" xr:uid="{00000000-0005-0000-0000-0000AF180000}"/>
    <cellStyle name="Millares 114 3 2 3 2 2" xfId="28053" xr:uid="{00000000-0005-0000-0000-0000B0180000}"/>
    <cellStyle name="Millares 114 3 2 3 2 3" xfId="22901" xr:uid="{00000000-0005-0000-0000-0000B1180000}"/>
    <cellStyle name="Millares 114 3 2 3 3" xfId="21140" xr:uid="{00000000-0005-0000-0000-0000B2180000}"/>
    <cellStyle name="Millares 114 3 2 3 4" xfId="37825" xr:uid="{243C3F96-3747-4136-AF71-D3BD589EDECE}"/>
    <cellStyle name="Millares 114 3 2 4" xfId="4212" xr:uid="{00000000-0005-0000-0000-0000B3180000}"/>
    <cellStyle name="Millares 114 3 2 4 2" xfId="12782" xr:uid="{00000000-0005-0000-0000-0000B4180000}"/>
    <cellStyle name="Millares 114 3 2 4 2 2" xfId="26326" xr:uid="{00000000-0005-0000-0000-0000B5180000}"/>
    <cellStyle name="Millares 114 3 2 4 3" xfId="19402" xr:uid="{00000000-0005-0000-0000-0000B6180000}"/>
    <cellStyle name="Millares 114 3 2 4 4" xfId="36087" xr:uid="{E027904B-029D-445A-B63C-44562C7AC119}"/>
    <cellStyle name="Millares 114 3 2 5" xfId="11114" xr:uid="{00000000-0005-0000-0000-0000B7180000}"/>
    <cellStyle name="Millares 114 3 2 5 2" xfId="24613" xr:uid="{00000000-0005-0000-0000-0000B8180000}"/>
    <cellStyle name="Millares 114 3 2 5 3" xfId="33248" xr:uid="{E1E5D2BA-BD50-4C1D-A488-DFCAF28B36F1}"/>
    <cellStyle name="Millares 114 3 2 6" xfId="16562" xr:uid="{00000000-0005-0000-0000-0000B9180000}"/>
    <cellStyle name="Millares 114 3 2 7" xfId="30121" xr:uid="{6CAB49D0-0AED-4085-8BA6-0D48AB6B9549}"/>
    <cellStyle name="Millares 114 3 3" xfId="1235" xr:uid="{00000000-0005-0000-0000-0000BA180000}"/>
    <cellStyle name="Millares 114 3 3 2" xfId="6006" xr:uid="{00000000-0005-0000-0000-0000BB180000}"/>
    <cellStyle name="Millares 114 3 3 2 2" xfId="14516" xr:uid="{00000000-0005-0000-0000-0000BC180000}"/>
    <cellStyle name="Millares 114 3 3 2 2 2" xfId="28055" xr:uid="{00000000-0005-0000-0000-0000BD180000}"/>
    <cellStyle name="Millares 114 3 3 2 2 3" xfId="22903" xr:uid="{00000000-0005-0000-0000-0000BE180000}"/>
    <cellStyle name="Millares 114 3 3 2 3" xfId="21142" xr:uid="{00000000-0005-0000-0000-0000BF180000}"/>
    <cellStyle name="Millares 114 3 3 2 4" xfId="37827" xr:uid="{36AFF825-44A5-49DB-89C3-7B5198006B14}"/>
    <cellStyle name="Millares 114 3 3 3" xfId="4214" xr:uid="{00000000-0005-0000-0000-0000C0180000}"/>
    <cellStyle name="Millares 114 3 3 3 2" xfId="12784" xr:uid="{00000000-0005-0000-0000-0000C1180000}"/>
    <cellStyle name="Millares 114 3 3 3 2 2" xfId="26328" xr:uid="{00000000-0005-0000-0000-0000C2180000}"/>
    <cellStyle name="Millares 114 3 3 3 3" xfId="19404" xr:uid="{00000000-0005-0000-0000-0000C3180000}"/>
    <cellStyle name="Millares 114 3 3 3 4" xfId="36089" xr:uid="{8769397E-A0B3-4578-9665-F0A82F800432}"/>
    <cellStyle name="Millares 114 3 3 4" xfId="11116" xr:uid="{00000000-0005-0000-0000-0000C4180000}"/>
    <cellStyle name="Millares 114 3 3 4 2" xfId="24615" xr:uid="{00000000-0005-0000-0000-0000C5180000}"/>
    <cellStyle name="Millares 114 3 3 4 3" xfId="33250" xr:uid="{89DD75B7-1BC1-4CA2-8593-7A07EA9BF5B6}"/>
    <cellStyle name="Millares 114 3 3 5" xfId="16564" xr:uid="{00000000-0005-0000-0000-0000C6180000}"/>
    <cellStyle name="Millares 114 3 3 6" xfId="30123" xr:uid="{75258425-2229-4A65-8311-81715F20F3E7}"/>
    <cellStyle name="Millares 114 3 4" xfId="6003" xr:uid="{00000000-0005-0000-0000-0000C7180000}"/>
    <cellStyle name="Millares 114 3 4 2" xfId="14513" xr:uid="{00000000-0005-0000-0000-0000C8180000}"/>
    <cellStyle name="Millares 114 3 4 2 2" xfId="28052" xr:uid="{00000000-0005-0000-0000-0000C9180000}"/>
    <cellStyle name="Millares 114 3 4 2 3" xfId="22900" xr:uid="{00000000-0005-0000-0000-0000CA180000}"/>
    <cellStyle name="Millares 114 3 4 3" xfId="21139" xr:uid="{00000000-0005-0000-0000-0000CB180000}"/>
    <cellStyle name="Millares 114 3 4 4" xfId="37824" xr:uid="{DBAF8502-A615-4BAF-A30B-3DEFC31BA430}"/>
    <cellStyle name="Millares 114 3 5" xfId="4211" xr:uid="{00000000-0005-0000-0000-0000CC180000}"/>
    <cellStyle name="Millares 114 3 5 2" xfId="12781" xr:uid="{00000000-0005-0000-0000-0000CD180000}"/>
    <cellStyle name="Millares 114 3 5 2 2" xfId="26325" xr:uid="{00000000-0005-0000-0000-0000CE180000}"/>
    <cellStyle name="Millares 114 3 5 3" xfId="19401" xr:uid="{00000000-0005-0000-0000-0000CF180000}"/>
    <cellStyle name="Millares 114 3 5 4" xfId="36086" xr:uid="{367D6F44-911A-42C7-986C-7B3082367511}"/>
    <cellStyle name="Millares 114 3 6" xfId="11113" xr:uid="{00000000-0005-0000-0000-0000D0180000}"/>
    <cellStyle name="Millares 114 3 6 2" xfId="24612" xr:uid="{00000000-0005-0000-0000-0000D1180000}"/>
    <cellStyle name="Millares 114 3 6 3" xfId="33247" xr:uid="{0E510B38-6FC5-4893-80A2-42A59F009FE3}"/>
    <cellStyle name="Millares 114 3 7" xfId="16561" xr:uid="{00000000-0005-0000-0000-0000D2180000}"/>
    <cellStyle name="Millares 114 3 8" xfId="30120" xr:uid="{D0A5D19C-472B-4087-BE67-7D85E5C9334B}"/>
    <cellStyle name="Millares 114 4" xfId="1236" xr:uid="{00000000-0005-0000-0000-0000D3180000}"/>
    <cellStyle name="Millares 114 4 2" xfId="6007" xr:uid="{00000000-0005-0000-0000-0000D4180000}"/>
    <cellStyle name="Millares 114 4 2 2" xfId="14517" xr:uid="{00000000-0005-0000-0000-0000D5180000}"/>
    <cellStyle name="Millares 114 4 2 2 2" xfId="28056" xr:uid="{00000000-0005-0000-0000-0000D6180000}"/>
    <cellStyle name="Millares 114 4 2 2 3" xfId="22904" xr:uid="{00000000-0005-0000-0000-0000D7180000}"/>
    <cellStyle name="Millares 114 4 2 3" xfId="21143" xr:uid="{00000000-0005-0000-0000-0000D8180000}"/>
    <cellStyle name="Millares 114 4 2 4" xfId="37828" xr:uid="{FB7337EB-4007-4F49-98DA-52AA37FE42B7}"/>
    <cellStyle name="Millares 114 4 3" xfId="4215" xr:uid="{00000000-0005-0000-0000-0000D9180000}"/>
    <cellStyle name="Millares 114 4 3 2" xfId="12785" xr:uid="{00000000-0005-0000-0000-0000DA180000}"/>
    <cellStyle name="Millares 114 4 3 2 2" xfId="26329" xr:uid="{00000000-0005-0000-0000-0000DB180000}"/>
    <cellStyle name="Millares 114 4 3 3" xfId="19405" xr:uid="{00000000-0005-0000-0000-0000DC180000}"/>
    <cellStyle name="Millares 114 4 3 4" xfId="36090" xr:uid="{9D6EAF7C-87E9-46C8-912E-1F72507F3180}"/>
    <cellStyle name="Millares 114 4 4" xfId="11117" xr:uid="{00000000-0005-0000-0000-0000DD180000}"/>
    <cellStyle name="Millares 114 4 4 2" xfId="24616" xr:uid="{00000000-0005-0000-0000-0000DE180000}"/>
    <cellStyle name="Millares 114 4 4 3" xfId="33251" xr:uid="{4E147864-EA1B-448D-B86D-4EFD94E7F5BC}"/>
    <cellStyle name="Millares 114 4 5" xfId="16565" xr:uid="{00000000-0005-0000-0000-0000DF180000}"/>
    <cellStyle name="Millares 114 4 6" xfId="30124" xr:uid="{D80A7FFA-9200-43EC-9540-7698BE26CAF3}"/>
    <cellStyle name="Millares 114 5" xfId="5998" xr:uid="{00000000-0005-0000-0000-0000E0180000}"/>
    <cellStyle name="Millares 114 5 2" xfId="14508" xr:uid="{00000000-0005-0000-0000-0000E1180000}"/>
    <cellStyle name="Millares 114 5 2 2" xfId="28047" xr:uid="{00000000-0005-0000-0000-0000E2180000}"/>
    <cellStyle name="Millares 114 5 2 3" xfId="22895" xr:uid="{00000000-0005-0000-0000-0000E3180000}"/>
    <cellStyle name="Millares 114 5 3" xfId="21134" xr:uid="{00000000-0005-0000-0000-0000E4180000}"/>
    <cellStyle name="Millares 114 5 4" xfId="37819" xr:uid="{511A3CA1-AF81-4B69-BA9E-DC92C00FAE94}"/>
    <cellStyle name="Millares 114 6" xfId="4206" xr:uid="{00000000-0005-0000-0000-0000E5180000}"/>
    <cellStyle name="Millares 114 6 2" xfId="12776" xr:uid="{00000000-0005-0000-0000-0000E6180000}"/>
    <cellStyle name="Millares 114 6 2 2" xfId="26320" xr:uid="{00000000-0005-0000-0000-0000E7180000}"/>
    <cellStyle name="Millares 114 6 3" xfId="19396" xr:uid="{00000000-0005-0000-0000-0000E8180000}"/>
    <cellStyle name="Millares 114 6 4" xfId="36081" xr:uid="{EDD63E21-98BF-41CB-B97E-24262C82A677}"/>
    <cellStyle name="Millares 114 7" xfId="11108" xr:uid="{00000000-0005-0000-0000-0000E9180000}"/>
    <cellStyle name="Millares 114 7 2" xfId="24607" xr:uid="{00000000-0005-0000-0000-0000EA180000}"/>
    <cellStyle name="Millares 114 7 3" xfId="33242" xr:uid="{79E7FD38-8CBC-4716-B0C3-BBA09445264B}"/>
    <cellStyle name="Millares 114 8" xfId="16556" xr:uid="{00000000-0005-0000-0000-0000EB180000}"/>
    <cellStyle name="Millares 114 9" xfId="30115" xr:uid="{BC19B996-E88B-4663-B7D2-44A51107AD99}"/>
    <cellStyle name="Millares 115" xfId="1237" xr:uid="{00000000-0005-0000-0000-0000EC180000}"/>
    <cellStyle name="Millares 115 2" xfId="1238" xr:uid="{00000000-0005-0000-0000-0000ED180000}"/>
    <cellStyle name="Millares 115 2 2" xfId="16567" xr:uid="{00000000-0005-0000-0000-0000EE180000}"/>
    <cellStyle name="Millares 115 2 2 2" xfId="33253" xr:uid="{933CB353-5D2B-4DF7-9BFE-6F3A15D014EE}"/>
    <cellStyle name="Millares 115 2 3" xfId="30126" xr:uid="{84E74939-DF1F-466F-9EE3-2BE4B2AE5A25}"/>
    <cellStyle name="Millares 115 3" xfId="1239" xr:uid="{00000000-0005-0000-0000-0000EF180000}"/>
    <cellStyle name="Millares 115 3 2" xfId="6009" xr:uid="{00000000-0005-0000-0000-0000F0180000}"/>
    <cellStyle name="Millares 115 3 2 2" xfId="14519" xr:uid="{00000000-0005-0000-0000-0000F1180000}"/>
    <cellStyle name="Millares 115 3 2 2 2" xfId="28058" xr:uid="{00000000-0005-0000-0000-0000F2180000}"/>
    <cellStyle name="Millares 115 3 2 2 3" xfId="22906" xr:uid="{00000000-0005-0000-0000-0000F3180000}"/>
    <cellStyle name="Millares 115 3 2 3" xfId="21145" xr:uid="{00000000-0005-0000-0000-0000F4180000}"/>
    <cellStyle name="Millares 115 3 2 4" xfId="37830" xr:uid="{474B37DF-9982-42BF-AE4A-ED14C5DFFA8C}"/>
    <cellStyle name="Millares 115 3 3" xfId="4217" xr:uid="{00000000-0005-0000-0000-0000F5180000}"/>
    <cellStyle name="Millares 115 3 3 2" xfId="12787" xr:uid="{00000000-0005-0000-0000-0000F6180000}"/>
    <cellStyle name="Millares 115 3 3 2 2" xfId="26331" xr:uid="{00000000-0005-0000-0000-0000F7180000}"/>
    <cellStyle name="Millares 115 3 3 3" xfId="19407" xr:uid="{00000000-0005-0000-0000-0000F8180000}"/>
    <cellStyle name="Millares 115 3 3 4" xfId="36092" xr:uid="{37062EF0-013C-4443-822E-40B5CE68D67A}"/>
    <cellStyle name="Millares 115 3 4" xfId="11119" xr:uid="{00000000-0005-0000-0000-0000F9180000}"/>
    <cellStyle name="Millares 115 3 4 2" xfId="24618" xr:uid="{00000000-0005-0000-0000-0000FA180000}"/>
    <cellStyle name="Millares 115 3 4 3" xfId="33254" xr:uid="{DB2CE633-D265-4651-B643-55C98D7DEF3C}"/>
    <cellStyle name="Millares 115 3 5" xfId="16568" xr:uid="{00000000-0005-0000-0000-0000FB180000}"/>
    <cellStyle name="Millares 115 3 6" xfId="30127" xr:uid="{89F19165-1262-46EA-AE87-434858BCDAA7}"/>
    <cellStyle name="Millares 115 4" xfId="6008" xr:uid="{00000000-0005-0000-0000-0000FC180000}"/>
    <cellStyle name="Millares 115 4 2" xfId="14518" xr:uid="{00000000-0005-0000-0000-0000FD180000}"/>
    <cellStyle name="Millares 115 4 2 2" xfId="28057" xr:uid="{00000000-0005-0000-0000-0000FE180000}"/>
    <cellStyle name="Millares 115 4 2 3" xfId="22905" xr:uid="{00000000-0005-0000-0000-0000FF180000}"/>
    <cellStyle name="Millares 115 4 3" xfId="21144" xr:uid="{00000000-0005-0000-0000-000000190000}"/>
    <cellStyle name="Millares 115 4 4" xfId="37829" xr:uid="{35709F93-5B10-4F1F-A5BE-DBCB2FCE877F}"/>
    <cellStyle name="Millares 115 5" xfId="4216" xr:uid="{00000000-0005-0000-0000-000001190000}"/>
    <cellStyle name="Millares 115 5 2" xfId="12786" xr:uid="{00000000-0005-0000-0000-000002190000}"/>
    <cellStyle name="Millares 115 5 2 2" xfId="26330" xr:uid="{00000000-0005-0000-0000-000003190000}"/>
    <cellStyle name="Millares 115 5 3" xfId="19406" xr:uid="{00000000-0005-0000-0000-000004190000}"/>
    <cellStyle name="Millares 115 5 4" xfId="36091" xr:uid="{86ED930E-D214-4CBC-BB60-ECBECED3570C}"/>
    <cellStyle name="Millares 115 6" xfId="11118" xr:uid="{00000000-0005-0000-0000-000005190000}"/>
    <cellStyle name="Millares 115 6 2" xfId="24617" xr:uid="{00000000-0005-0000-0000-000006190000}"/>
    <cellStyle name="Millares 115 6 3" xfId="33252" xr:uid="{FA3E8778-27A5-46E6-A6CD-789AF86DEFEC}"/>
    <cellStyle name="Millares 115 7" xfId="16566" xr:uid="{00000000-0005-0000-0000-000007190000}"/>
    <cellStyle name="Millares 115 8" xfId="30125" xr:uid="{F9433FCA-FF2E-4777-A175-86FE0423F14F}"/>
    <cellStyle name="Millares 116" xfId="1240" xr:uid="{00000000-0005-0000-0000-000008190000}"/>
    <cellStyle name="Millares 116 2" xfId="1241" xr:uid="{00000000-0005-0000-0000-000009190000}"/>
    <cellStyle name="Millares 116 2 2" xfId="6011" xr:uid="{00000000-0005-0000-0000-00000A190000}"/>
    <cellStyle name="Millares 116 2 2 2" xfId="14521" xr:uid="{00000000-0005-0000-0000-00000B190000}"/>
    <cellStyle name="Millares 116 2 2 2 2" xfId="28060" xr:uid="{00000000-0005-0000-0000-00000C190000}"/>
    <cellStyle name="Millares 116 2 2 2 3" xfId="22908" xr:uid="{00000000-0005-0000-0000-00000D190000}"/>
    <cellStyle name="Millares 116 2 2 3" xfId="21147" xr:uid="{00000000-0005-0000-0000-00000E190000}"/>
    <cellStyle name="Millares 116 2 2 4" xfId="37832" xr:uid="{0269556B-BB90-4080-8DAD-04A84E0F03A4}"/>
    <cellStyle name="Millares 116 2 3" xfId="4219" xr:uid="{00000000-0005-0000-0000-00000F190000}"/>
    <cellStyle name="Millares 116 2 3 2" xfId="12789" xr:uid="{00000000-0005-0000-0000-000010190000}"/>
    <cellStyle name="Millares 116 2 3 2 2" xfId="26333" xr:uid="{00000000-0005-0000-0000-000011190000}"/>
    <cellStyle name="Millares 116 2 3 3" xfId="19409" xr:uid="{00000000-0005-0000-0000-000012190000}"/>
    <cellStyle name="Millares 116 2 3 4" xfId="36094" xr:uid="{2A517760-52C6-4EDC-9091-81215C621E4C}"/>
    <cellStyle name="Millares 116 2 4" xfId="11121" xr:uid="{00000000-0005-0000-0000-000013190000}"/>
    <cellStyle name="Millares 116 2 4 2" xfId="24620" xr:uid="{00000000-0005-0000-0000-000014190000}"/>
    <cellStyle name="Millares 116 2 4 3" xfId="33256" xr:uid="{0C586BAA-F1A4-4D71-819C-76AB5275886F}"/>
    <cellStyle name="Millares 116 2 5" xfId="16570" xr:uid="{00000000-0005-0000-0000-000015190000}"/>
    <cellStyle name="Millares 116 2 6" xfId="30129" xr:uid="{554A0A39-A11D-4F62-9719-88445DB1CC1E}"/>
    <cellStyle name="Millares 116 3" xfId="6010" xr:uid="{00000000-0005-0000-0000-000016190000}"/>
    <cellStyle name="Millares 116 3 2" xfId="14520" xr:uid="{00000000-0005-0000-0000-000017190000}"/>
    <cellStyle name="Millares 116 3 2 2" xfId="28059" xr:uid="{00000000-0005-0000-0000-000018190000}"/>
    <cellStyle name="Millares 116 3 2 3" xfId="22907" xr:uid="{00000000-0005-0000-0000-000019190000}"/>
    <cellStyle name="Millares 116 3 3" xfId="21146" xr:uid="{00000000-0005-0000-0000-00001A190000}"/>
    <cellStyle name="Millares 116 3 4" xfId="37831" xr:uid="{B5D30CCA-714B-47DE-83BA-B88E42573E7D}"/>
    <cellStyle name="Millares 116 4" xfId="4218" xr:uid="{00000000-0005-0000-0000-00001B190000}"/>
    <cellStyle name="Millares 116 4 2" xfId="12788" xr:uid="{00000000-0005-0000-0000-00001C190000}"/>
    <cellStyle name="Millares 116 4 2 2" xfId="26332" xr:uid="{00000000-0005-0000-0000-00001D190000}"/>
    <cellStyle name="Millares 116 4 3" xfId="19408" xr:uid="{00000000-0005-0000-0000-00001E190000}"/>
    <cellStyle name="Millares 116 4 4" xfId="36093" xr:uid="{7E527D5E-D696-4F8C-BCDE-D1D492143839}"/>
    <cellStyle name="Millares 116 5" xfId="11120" xr:uid="{00000000-0005-0000-0000-00001F190000}"/>
    <cellStyle name="Millares 116 5 2" xfId="24619" xr:uid="{00000000-0005-0000-0000-000020190000}"/>
    <cellStyle name="Millares 116 5 3" xfId="33255" xr:uid="{7221B19D-7065-4317-9091-E0122D3FFF74}"/>
    <cellStyle name="Millares 116 6" xfId="16569" xr:uid="{00000000-0005-0000-0000-000021190000}"/>
    <cellStyle name="Millares 116 7" xfId="30128" xr:uid="{FA4D3A0D-779C-415D-9C60-B8766A926900}"/>
    <cellStyle name="Millares 12" xfId="1242" xr:uid="{00000000-0005-0000-0000-000022190000}"/>
    <cellStyle name="Millares 12 10" xfId="1243" xr:uid="{00000000-0005-0000-0000-000023190000}"/>
    <cellStyle name="Millares 12 10 2" xfId="16572" xr:uid="{00000000-0005-0000-0000-000024190000}"/>
    <cellStyle name="Millares 12 10 2 2" xfId="33258" xr:uid="{FE8EF87D-E853-40DA-A126-89F5113B7EB7}"/>
    <cellStyle name="Millares 12 10 3" xfId="30131" xr:uid="{07326323-1778-4D85-ADBA-9F476150C6C9}"/>
    <cellStyle name="Millares 12 11" xfId="1244" xr:uid="{00000000-0005-0000-0000-000025190000}"/>
    <cellStyle name="Millares 12 11 2" xfId="16573" xr:uid="{00000000-0005-0000-0000-000026190000}"/>
    <cellStyle name="Millares 12 11 2 2" xfId="33259" xr:uid="{CE7D14DB-5820-45F7-8218-1F75DADFB52D}"/>
    <cellStyle name="Millares 12 11 3" xfId="30132" xr:uid="{A278D016-BBAA-4A8D-9480-7453A7AA09E2}"/>
    <cellStyle name="Millares 12 12" xfId="1245" xr:uid="{00000000-0005-0000-0000-000027190000}"/>
    <cellStyle name="Millares 12 12 2" xfId="16574" xr:uid="{00000000-0005-0000-0000-000028190000}"/>
    <cellStyle name="Millares 12 12 2 2" xfId="33260" xr:uid="{834F901F-DBF1-4085-8346-ED5136EB2CC9}"/>
    <cellStyle name="Millares 12 12 3" xfId="30133" xr:uid="{5AD2A388-D30E-4F80-ABDB-4FEA45AF3836}"/>
    <cellStyle name="Millares 12 13" xfId="1246" xr:uid="{00000000-0005-0000-0000-000029190000}"/>
    <cellStyle name="Millares 12 13 2" xfId="16575" xr:uid="{00000000-0005-0000-0000-00002A190000}"/>
    <cellStyle name="Millares 12 13 2 2" xfId="33261" xr:uid="{65053F5F-EE4F-48FF-9F2F-CE7F84F555BC}"/>
    <cellStyle name="Millares 12 13 3" xfId="30134" xr:uid="{B6991BEF-73EB-4A4C-8FFB-8CD12C84F5D3}"/>
    <cellStyle name="Millares 12 14" xfId="1247" xr:uid="{00000000-0005-0000-0000-00002B190000}"/>
    <cellStyle name="Millares 12 14 2" xfId="16576" xr:uid="{00000000-0005-0000-0000-00002C190000}"/>
    <cellStyle name="Millares 12 14 2 2" xfId="33262" xr:uid="{B4426521-CE0D-40E4-A244-90E0826A3A6B}"/>
    <cellStyle name="Millares 12 14 3" xfId="30135" xr:uid="{DF14B51F-5AA9-4085-90D7-3A5C29C072D4}"/>
    <cellStyle name="Millares 12 15" xfId="1248" xr:uid="{00000000-0005-0000-0000-00002D190000}"/>
    <cellStyle name="Millares 12 15 2" xfId="16577" xr:uid="{00000000-0005-0000-0000-00002E190000}"/>
    <cellStyle name="Millares 12 15 2 2" xfId="33263" xr:uid="{446C11F1-8E80-4482-BD1C-46EFD9E4F93F}"/>
    <cellStyle name="Millares 12 15 3" xfId="30136" xr:uid="{08D590ED-8BBD-422D-B77F-C1C185D5F9E8}"/>
    <cellStyle name="Millares 12 16" xfId="1249" xr:uid="{00000000-0005-0000-0000-00002F190000}"/>
    <cellStyle name="Millares 12 16 2" xfId="16578" xr:uid="{00000000-0005-0000-0000-000030190000}"/>
    <cellStyle name="Millares 12 16 2 2" xfId="33264" xr:uid="{9A8F058C-D102-4CD9-9F44-D3EDAD3BAD22}"/>
    <cellStyle name="Millares 12 16 3" xfId="30137" xr:uid="{2C8287BD-68F0-4CCD-80E6-E7D31D85CCEA}"/>
    <cellStyle name="Millares 12 17" xfId="1250" xr:uid="{00000000-0005-0000-0000-000031190000}"/>
    <cellStyle name="Millares 12 17 2" xfId="16579" xr:uid="{00000000-0005-0000-0000-000032190000}"/>
    <cellStyle name="Millares 12 17 2 2" xfId="33265" xr:uid="{EFEE3ACE-A531-4F74-9864-EAF1B1595E70}"/>
    <cellStyle name="Millares 12 17 3" xfId="30138" xr:uid="{EEB99C50-0A2D-45D2-88A6-93CCADBE0437}"/>
    <cellStyle name="Millares 12 18" xfId="1251" xr:uid="{00000000-0005-0000-0000-000033190000}"/>
    <cellStyle name="Millares 12 18 2" xfId="16580" xr:uid="{00000000-0005-0000-0000-000034190000}"/>
    <cellStyle name="Millares 12 18 2 2" xfId="33266" xr:uid="{CD7BE456-D0A9-4C44-92BA-574A0F34ED92}"/>
    <cellStyle name="Millares 12 18 3" xfId="30139" xr:uid="{3463D82B-506A-4E70-988E-FC676764B92B}"/>
    <cellStyle name="Millares 12 19" xfId="1252" xr:uid="{00000000-0005-0000-0000-000035190000}"/>
    <cellStyle name="Millares 12 19 2" xfId="16581" xr:uid="{00000000-0005-0000-0000-000036190000}"/>
    <cellStyle name="Millares 12 19 2 2" xfId="33267" xr:uid="{0A86E39D-0B05-465E-A507-CB3F128FB403}"/>
    <cellStyle name="Millares 12 19 3" xfId="30140" xr:uid="{ED3C9400-AB57-4561-B60E-09035443CAD5}"/>
    <cellStyle name="Millares 12 2" xfId="1253" xr:uid="{00000000-0005-0000-0000-000037190000}"/>
    <cellStyle name="Millares 12 2 2" xfId="16582" xr:uid="{00000000-0005-0000-0000-000038190000}"/>
    <cellStyle name="Millares 12 2 2 2" xfId="33268" xr:uid="{1B009466-A727-4A9E-9637-CF1E7825E586}"/>
    <cellStyle name="Millares 12 2 3" xfId="30141" xr:uid="{3F90E569-041D-4796-9C79-591097D6F4AB}"/>
    <cellStyle name="Millares 12 20" xfId="1254" xr:uid="{00000000-0005-0000-0000-000039190000}"/>
    <cellStyle name="Millares 12 20 2" xfId="16583" xr:uid="{00000000-0005-0000-0000-00003A190000}"/>
    <cellStyle name="Millares 12 20 2 2" xfId="33269" xr:uid="{9A8B5D93-5030-4266-B453-4391AE3BD76F}"/>
    <cellStyle name="Millares 12 20 3" xfId="30142" xr:uid="{2915250F-1966-4863-A110-EF314A5D3A14}"/>
    <cellStyle name="Millares 12 21" xfId="1255" xr:uid="{00000000-0005-0000-0000-00003B190000}"/>
    <cellStyle name="Millares 12 21 2" xfId="16584" xr:uid="{00000000-0005-0000-0000-00003C190000}"/>
    <cellStyle name="Millares 12 21 2 2" xfId="33270" xr:uid="{243C1A06-5A60-4D49-9442-692DD31D07A7}"/>
    <cellStyle name="Millares 12 21 3" xfId="30143" xr:uid="{0E04E0EA-364F-4C28-BB5C-94D781E094C9}"/>
    <cellStyle name="Millares 12 22" xfId="1256" xr:uid="{00000000-0005-0000-0000-00003D190000}"/>
    <cellStyle name="Millares 12 22 2" xfId="16585" xr:uid="{00000000-0005-0000-0000-00003E190000}"/>
    <cellStyle name="Millares 12 22 2 2" xfId="33271" xr:uid="{0C3A244F-2FF9-49F9-B4CB-1217DA92458F}"/>
    <cellStyle name="Millares 12 22 3" xfId="30144" xr:uid="{C50BB42F-92BC-493D-89E7-943E750AFE47}"/>
    <cellStyle name="Millares 12 23" xfId="1257" xr:uid="{00000000-0005-0000-0000-00003F190000}"/>
    <cellStyle name="Millares 12 23 2" xfId="16586" xr:uid="{00000000-0005-0000-0000-000040190000}"/>
    <cellStyle name="Millares 12 23 2 2" xfId="33272" xr:uid="{50B5E088-CB19-4996-9502-A11D992CD8EC}"/>
    <cellStyle name="Millares 12 23 3" xfId="30145" xr:uid="{63437904-7C50-427B-B91A-A20E661B93A8}"/>
    <cellStyle name="Millares 12 24" xfId="1258" xr:uid="{00000000-0005-0000-0000-000041190000}"/>
    <cellStyle name="Millares 12 24 2" xfId="16587" xr:uid="{00000000-0005-0000-0000-000042190000}"/>
    <cellStyle name="Millares 12 24 2 2" xfId="33273" xr:uid="{036440FD-6A93-4701-A6F1-A146CE1789C9}"/>
    <cellStyle name="Millares 12 24 3" xfId="30146" xr:uid="{3E54D63F-6AB5-4C88-8756-2205BC35BA1E}"/>
    <cellStyle name="Millares 12 25" xfId="1259" xr:uid="{00000000-0005-0000-0000-000043190000}"/>
    <cellStyle name="Millares 12 25 2" xfId="16588" xr:uid="{00000000-0005-0000-0000-000044190000}"/>
    <cellStyle name="Millares 12 25 2 2" xfId="33274" xr:uid="{C346FF5D-DA87-47EC-BC06-711BF67F9251}"/>
    <cellStyle name="Millares 12 25 3" xfId="30147" xr:uid="{D14596CF-5ACA-401D-A309-A1FF74233FA6}"/>
    <cellStyle name="Millares 12 26" xfId="1260" xr:uid="{00000000-0005-0000-0000-000045190000}"/>
    <cellStyle name="Millares 12 26 2" xfId="16589" xr:uid="{00000000-0005-0000-0000-000046190000}"/>
    <cellStyle name="Millares 12 26 2 2" xfId="33275" xr:uid="{72F02125-3D3F-4108-9F4B-AD6CFCB9FD63}"/>
    <cellStyle name="Millares 12 26 3" xfId="30148" xr:uid="{35430454-D4B0-4615-8EC1-1C30C9AE6ACF}"/>
    <cellStyle name="Millares 12 27" xfId="1261" xr:uid="{00000000-0005-0000-0000-000047190000}"/>
    <cellStyle name="Millares 12 27 2" xfId="16590" xr:uid="{00000000-0005-0000-0000-000048190000}"/>
    <cellStyle name="Millares 12 27 2 2" xfId="33276" xr:uid="{E064EB20-C753-443D-8D4D-B511A2C91197}"/>
    <cellStyle name="Millares 12 27 3" xfId="30149" xr:uid="{CAD5B69A-7AA7-4084-9AD4-E756232590A3}"/>
    <cellStyle name="Millares 12 28" xfId="1262" xr:uid="{00000000-0005-0000-0000-000049190000}"/>
    <cellStyle name="Millares 12 28 2" xfId="16591" xr:uid="{00000000-0005-0000-0000-00004A190000}"/>
    <cellStyle name="Millares 12 28 2 2" xfId="33277" xr:uid="{C645262B-F2A9-43C8-8E9A-70C7F71C9BE7}"/>
    <cellStyle name="Millares 12 28 3" xfId="30150" xr:uid="{3F4D43E0-B752-41B8-B1D8-341C0C253C8D}"/>
    <cellStyle name="Millares 12 29" xfId="1263" xr:uid="{00000000-0005-0000-0000-00004B190000}"/>
    <cellStyle name="Millares 12 29 2" xfId="16592" xr:uid="{00000000-0005-0000-0000-00004C190000}"/>
    <cellStyle name="Millares 12 29 2 2" xfId="33278" xr:uid="{1A3DAF03-84F1-490B-887B-50FA264AB156}"/>
    <cellStyle name="Millares 12 29 3" xfId="30151" xr:uid="{2190F278-5443-4838-8941-C331AF558576}"/>
    <cellStyle name="Millares 12 3" xfId="1264" xr:uid="{00000000-0005-0000-0000-00004D190000}"/>
    <cellStyle name="Millares 12 3 2" xfId="16593" xr:uid="{00000000-0005-0000-0000-00004E190000}"/>
    <cellStyle name="Millares 12 3 2 2" xfId="33279" xr:uid="{FC8C4DC7-225C-4349-AC1E-B84C2A341497}"/>
    <cellStyle name="Millares 12 3 3" xfId="30152" xr:uid="{168A58D4-1E8A-427B-A430-FAF7C1A5F094}"/>
    <cellStyle name="Millares 12 30" xfId="1265" xr:uid="{00000000-0005-0000-0000-00004F190000}"/>
    <cellStyle name="Millares 12 30 2" xfId="16594" xr:uid="{00000000-0005-0000-0000-000050190000}"/>
    <cellStyle name="Millares 12 30 2 2" xfId="33280" xr:uid="{471F12CC-F3B1-41C4-8429-80F87B2CBCC9}"/>
    <cellStyle name="Millares 12 30 3" xfId="30153" xr:uid="{795B7F45-DF16-4A4E-92C6-54287B8E7AF9}"/>
    <cellStyle name="Millares 12 31" xfId="1266" xr:uid="{00000000-0005-0000-0000-000051190000}"/>
    <cellStyle name="Millares 12 31 2" xfId="16595" xr:uid="{00000000-0005-0000-0000-000052190000}"/>
    <cellStyle name="Millares 12 31 2 2" xfId="33281" xr:uid="{D7406B45-6653-4874-B6AD-6BF3F7775A7A}"/>
    <cellStyle name="Millares 12 31 3" xfId="30154" xr:uid="{EDD25441-D19F-41CC-9221-7A16EC81347C}"/>
    <cellStyle name="Millares 12 32" xfId="16571" xr:uid="{00000000-0005-0000-0000-000053190000}"/>
    <cellStyle name="Millares 12 32 2" xfId="33257" xr:uid="{0499BFF4-86A7-43AE-96FA-86E875F68BE5}"/>
    <cellStyle name="Millares 12 33" xfId="30130" xr:uid="{960B9E82-AF63-4203-B471-434B80FB9F7D}"/>
    <cellStyle name="Millares 12 4" xfId="1267" xr:uid="{00000000-0005-0000-0000-000054190000}"/>
    <cellStyle name="Millares 12 4 2" xfId="16596" xr:uid="{00000000-0005-0000-0000-000055190000}"/>
    <cellStyle name="Millares 12 4 2 2" xfId="33282" xr:uid="{4DB0BCC3-8150-4CB8-BBAA-01A0B912319E}"/>
    <cellStyle name="Millares 12 4 3" xfId="30155" xr:uid="{5CC20564-067A-4303-9557-042F096EDC42}"/>
    <cellStyle name="Millares 12 5" xfId="1268" xr:uid="{00000000-0005-0000-0000-000056190000}"/>
    <cellStyle name="Millares 12 5 2" xfId="16597" xr:uid="{00000000-0005-0000-0000-000057190000}"/>
    <cellStyle name="Millares 12 5 2 2" xfId="33283" xr:uid="{AFA461C4-34B6-4948-BEE1-15FC6C0A2470}"/>
    <cellStyle name="Millares 12 5 3" xfId="30156" xr:uid="{161059F5-8DC9-4C68-A209-40C0C5956ED3}"/>
    <cellStyle name="Millares 12 6" xfId="1269" xr:uid="{00000000-0005-0000-0000-000058190000}"/>
    <cellStyle name="Millares 12 6 2" xfId="16598" xr:uid="{00000000-0005-0000-0000-000059190000}"/>
    <cellStyle name="Millares 12 6 2 2" xfId="33284" xr:uid="{89049EF4-E251-4965-97D7-5A45D6AFC7FE}"/>
    <cellStyle name="Millares 12 6 3" xfId="30157" xr:uid="{4762DAF8-D969-4F7F-B57A-71573CDF6188}"/>
    <cellStyle name="Millares 12 7" xfId="1270" xr:uid="{00000000-0005-0000-0000-00005A190000}"/>
    <cellStyle name="Millares 12 7 2" xfId="16599" xr:uid="{00000000-0005-0000-0000-00005B190000}"/>
    <cellStyle name="Millares 12 7 2 2" xfId="33285" xr:uid="{07A5DAD9-BF31-4276-810D-7F04AAAB898B}"/>
    <cellStyle name="Millares 12 7 3" xfId="30158" xr:uid="{7272758E-9818-4A6B-9838-BBF8C5B94626}"/>
    <cellStyle name="Millares 12 8" xfId="1271" xr:uid="{00000000-0005-0000-0000-00005C190000}"/>
    <cellStyle name="Millares 12 8 2" xfId="16600" xr:uid="{00000000-0005-0000-0000-00005D190000}"/>
    <cellStyle name="Millares 12 8 2 2" xfId="33286" xr:uid="{AE2ED80E-D94A-4099-9BC2-A05528BD39C4}"/>
    <cellStyle name="Millares 12 8 3" xfId="30159" xr:uid="{33798867-3C97-4FF0-B121-810AC0EA6F5B}"/>
    <cellStyle name="Millares 12 9" xfId="1272" xr:uid="{00000000-0005-0000-0000-00005E190000}"/>
    <cellStyle name="Millares 12 9 2" xfId="16601" xr:uid="{00000000-0005-0000-0000-00005F190000}"/>
    <cellStyle name="Millares 12 9 2 2" xfId="33287" xr:uid="{7C64CF5D-6831-4282-872E-C6DA1EB4A146}"/>
    <cellStyle name="Millares 12 9 3" xfId="30160" xr:uid="{1D9FCC41-54DB-4832-B79C-5FD143C083DA}"/>
    <cellStyle name="Millares 13" xfId="1273" xr:uid="{00000000-0005-0000-0000-000060190000}"/>
    <cellStyle name="Millares 13 10" xfId="1274" xr:uid="{00000000-0005-0000-0000-000061190000}"/>
    <cellStyle name="Millares 13 10 2" xfId="16603" xr:uid="{00000000-0005-0000-0000-000062190000}"/>
    <cellStyle name="Millares 13 10 2 2" xfId="33289" xr:uid="{C9D0A578-C003-452B-9852-D18403334984}"/>
    <cellStyle name="Millares 13 10 3" xfId="30162" xr:uid="{DC8B239C-E68A-4116-8D99-F73DDA4DF2F6}"/>
    <cellStyle name="Millares 13 11" xfId="1275" xr:uid="{00000000-0005-0000-0000-000063190000}"/>
    <cellStyle name="Millares 13 11 2" xfId="16604" xr:uid="{00000000-0005-0000-0000-000064190000}"/>
    <cellStyle name="Millares 13 11 2 2" xfId="33290" xr:uid="{13B10C1D-02B5-47E0-ADCD-4A0E99716E92}"/>
    <cellStyle name="Millares 13 11 3" xfId="30163" xr:uid="{B36C8498-95E8-4F48-BDBC-8B70E81B0B04}"/>
    <cellStyle name="Millares 13 12" xfId="1276" xr:uid="{00000000-0005-0000-0000-000065190000}"/>
    <cellStyle name="Millares 13 12 2" xfId="16605" xr:uid="{00000000-0005-0000-0000-000066190000}"/>
    <cellStyle name="Millares 13 12 2 2" xfId="33291" xr:uid="{712D94D0-0573-4D68-924C-24FAAB87D68A}"/>
    <cellStyle name="Millares 13 12 3" xfId="30164" xr:uid="{425FDC66-BE29-4EA2-AA16-534F2515AC0C}"/>
    <cellStyle name="Millares 13 13" xfId="1277" xr:uid="{00000000-0005-0000-0000-000067190000}"/>
    <cellStyle name="Millares 13 13 2" xfId="16606" xr:uid="{00000000-0005-0000-0000-000068190000}"/>
    <cellStyle name="Millares 13 13 2 2" xfId="33292" xr:uid="{A410A59F-1DA5-4E1A-A9B1-22787E709D07}"/>
    <cellStyle name="Millares 13 13 3" xfId="30165" xr:uid="{5CCADDC2-E951-4F36-B8EA-7AE343D2F5F7}"/>
    <cellStyle name="Millares 13 14" xfId="1278" xr:uid="{00000000-0005-0000-0000-000069190000}"/>
    <cellStyle name="Millares 13 14 2" xfId="16607" xr:uid="{00000000-0005-0000-0000-00006A190000}"/>
    <cellStyle name="Millares 13 14 2 2" xfId="33293" xr:uid="{1FC2CAA9-A72D-4980-8EF6-2BDCD2BBDAE9}"/>
    <cellStyle name="Millares 13 14 3" xfId="30166" xr:uid="{181026BC-BDC6-406C-9D7A-C134ABB85503}"/>
    <cellStyle name="Millares 13 15" xfId="1279" xr:uid="{00000000-0005-0000-0000-00006B190000}"/>
    <cellStyle name="Millares 13 15 2" xfId="16608" xr:uid="{00000000-0005-0000-0000-00006C190000}"/>
    <cellStyle name="Millares 13 15 2 2" xfId="33294" xr:uid="{CE10B90D-94EF-43BC-B5E3-4998309BD2F7}"/>
    <cellStyle name="Millares 13 15 3" xfId="30167" xr:uid="{D9D243D9-BC66-4E82-9E06-061B25EE3C17}"/>
    <cellStyle name="Millares 13 16" xfId="1280" xr:uid="{00000000-0005-0000-0000-00006D190000}"/>
    <cellStyle name="Millares 13 16 2" xfId="16609" xr:uid="{00000000-0005-0000-0000-00006E190000}"/>
    <cellStyle name="Millares 13 16 2 2" xfId="33295" xr:uid="{EBBE70AD-F7A8-4D2A-9E4C-3D9F9E149FC6}"/>
    <cellStyle name="Millares 13 16 3" xfId="30168" xr:uid="{5C7F8367-4832-42FF-AF6D-FC66ECCD14F8}"/>
    <cellStyle name="Millares 13 17" xfId="1281" xr:uid="{00000000-0005-0000-0000-00006F190000}"/>
    <cellStyle name="Millares 13 17 2" xfId="16610" xr:uid="{00000000-0005-0000-0000-000070190000}"/>
    <cellStyle name="Millares 13 17 2 2" xfId="33296" xr:uid="{4742C575-CEAD-40BD-889B-3F8D20FA7C1F}"/>
    <cellStyle name="Millares 13 17 3" xfId="30169" xr:uid="{490056D3-881F-4D05-BF46-A0A214A31573}"/>
    <cellStyle name="Millares 13 18" xfId="1282" xr:uid="{00000000-0005-0000-0000-000071190000}"/>
    <cellStyle name="Millares 13 18 2" xfId="16611" xr:uid="{00000000-0005-0000-0000-000072190000}"/>
    <cellStyle name="Millares 13 18 2 2" xfId="33297" xr:uid="{099A7639-DFE3-4AB7-9A7E-C89C58E0B5B4}"/>
    <cellStyle name="Millares 13 18 3" xfId="30170" xr:uid="{8317CA6B-22E8-4CBF-A2D3-4D9205119661}"/>
    <cellStyle name="Millares 13 19" xfId="1283" xr:uid="{00000000-0005-0000-0000-000073190000}"/>
    <cellStyle name="Millares 13 19 2" xfId="16612" xr:uid="{00000000-0005-0000-0000-000074190000}"/>
    <cellStyle name="Millares 13 19 2 2" xfId="33298" xr:uid="{B9C2DFC1-3A35-4F57-9124-0150F882F74D}"/>
    <cellStyle name="Millares 13 19 3" xfId="30171" xr:uid="{CCBDBBF8-7795-438F-AA8F-2909452DDFD5}"/>
    <cellStyle name="Millares 13 2" xfId="1284" xr:uid="{00000000-0005-0000-0000-000075190000}"/>
    <cellStyle name="Millares 13 2 2" xfId="16613" xr:uid="{00000000-0005-0000-0000-000076190000}"/>
    <cellStyle name="Millares 13 2 2 2" xfId="33299" xr:uid="{BD64968F-0640-4B08-AF94-E0254E06866F}"/>
    <cellStyle name="Millares 13 2 3" xfId="30172" xr:uid="{3905360D-A263-41B0-9363-BEEC4D34E8A0}"/>
    <cellStyle name="Millares 13 20" xfId="1285" xr:uid="{00000000-0005-0000-0000-000077190000}"/>
    <cellStyle name="Millares 13 20 2" xfId="16614" xr:uid="{00000000-0005-0000-0000-000078190000}"/>
    <cellStyle name="Millares 13 20 2 2" xfId="33300" xr:uid="{F76E3793-965A-4966-B0F0-A881620D11FE}"/>
    <cellStyle name="Millares 13 20 3" xfId="30173" xr:uid="{AC153D07-5BE8-4C40-BB48-01F1181885FD}"/>
    <cellStyle name="Millares 13 21" xfId="1286" xr:uid="{00000000-0005-0000-0000-000079190000}"/>
    <cellStyle name="Millares 13 21 2" xfId="16615" xr:uid="{00000000-0005-0000-0000-00007A190000}"/>
    <cellStyle name="Millares 13 21 2 2" xfId="33301" xr:uid="{87E3C578-8B0E-4284-8F91-49386527D690}"/>
    <cellStyle name="Millares 13 21 3" xfId="30174" xr:uid="{D37CCBBC-D258-4499-9436-A553D05689C7}"/>
    <cellStyle name="Millares 13 22" xfId="1287" xr:uid="{00000000-0005-0000-0000-00007B190000}"/>
    <cellStyle name="Millares 13 22 2" xfId="16616" xr:uid="{00000000-0005-0000-0000-00007C190000}"/>
    <cellStyle name="Millares 13 22 2 2" xfId="33302" xr:uid="{F3EC3172-F8A7-4B82-8814-11370099229C}"/>
    <cellStyle name="Millares 13 22 3" xfId="30175" xr:uid="{7CF0ABE7-2AD7-4161-A7F9-742BAAA3D27C}"/>
    <cellStyle name="Millares 13 23" xfId="1288" xr:uid="{00000000-0005-0000-0000-00007D190000}"/>
    <cellStyle name="Millares 13 23 2" xfId="16617" xr:uid="{00000000-0005-0000-0000-00007E190000}"/>
    <cellStyle name="Millares 13 23 2 2" xfId="33303" xr:uid="{FCC6682E-0FA1-450B-A439-703783997961}"/>
    <cellStyle name="Millares 13 23 3" xfId="30176" xr:uid="{C54CAAB9-241E-4FEB-A304-2BF7C68B4B92}"/>
    <cellStyle name="Millares 13 24" xfId="1289" xr:uid="{00000000-0005-0000-0000-00007F190000}"/>
    <cellStyle name="Millares 13 24 2" xfId="16618" xr:uid="{00000000-0005-0000-0000-000080190000}"/>
    <cellStyle name="Millares 13 24 2 2" xfId="33304" xr:uid="{A81A81EA-E1E9-4BDD-9C88-526301085AB1}"/>
    <cellStyle name="Millares 13 24 3" xfId="30177" xr:uid="{20E8FF0E-0544-4684-92C9-DB02A18A9CB7}"/>
    <cellStyle name="Millares 13 25" xfId="1290" xr:uid="{00000000-0005-0000-0000-000081190000}"/>
    <cellStyle name="Millares 13 25 2" xfId="16619" xr:uid="{00000000-0005-0000-0000-000082190000}"/>
    <cellStyle name="Millares 13 25 2 2" xfId="33305" xr:uid="{A9934CA9-D4BF-4A72-A4B3-B527DB09A243}"/>
    <cellStyle name="Millares 13 25 3" xfId="30178" xr:uid="{7DDD6FA3-B03D-43E8-A6D8-C21EC53F8944}"/>
    <cellStyle name="Millares 13 26" xfId="1291" xr:uid="{00000000-0005-0000-0000-000083190000}"/>
    <cellStyle name="Millares 13 26 2" xfId="16620" xr:uid="{00000000-0005-0000-0000-000084190000}"/>
    <cellStyle name="Millares 13 26 2 2" xfId="33306" xr:uid="{F6B11B37-180B-445F-8E6C-B52A1637FE77}"/>
    <cellStyle name="Millares 13 26 3" xfId="30179" xr:uid="{6F016038-D008-4097-8550-2B24D1E62C44}"/>
    <cellStyle name="Millares 13 27" xfId="1292" xr:uid="{00000000-0005-0000-0000-000085190000}"/>
    <cellStyle name="Millares 13 27 2" xfId="16621" xr:uid="{00000000-0005-0000-0000-000086190000}"/>
    <cellStyle name="Millares 13 27 2 2" xfId="33307" xr:uid="{E4D3E4B3-1D15-452D-A50E-7A1B269814C2}"/>
    <cellStyle name="Millares 13 27 3" xfId="30180" xr:uid="{B31FEC78-57BF-481B-AC76-67C43C83174D}"/>
    <cellStyle name="Millares 13 28" xfId="1293" xr:uid="{00000000-0005-0000-0000-000087190000}"/>
    <cellStyle name="Millares 13 28 2" xfId="16622" xr:uid="{00000000-0005-0000-0000-000088190000}"/>
    <cellStyle name="Millares 13 28 2 2" xfId="33308" xr:uid="{CFAEB522-5880-4F81-BCE8-00E8BAE12D05}"/>
    <cellStyle name="Millares 13 28 3" xfId="30181" xr:uid="{4B01066D-98E7-4C76-8547-A88E1C4C51CE}"/>
    <cellStyle name="Millares 13 29" xfId="1294" xr:uid="{00000000-0005-0000-0000-000089190000}"/>
    <cellStyle name="Millares 13 29 2" xfId="16623" xr:uid="{00000000-0005-0000-0000-00008A190000}"/>
    <cellStyle name="Millares 13 29 2 2" xfId="33309" xr:uid="{7133E5FA-8E39-4401-AB40-E8062D69DF35}"/>
    <cellStyle name="Millares 13 29 3" xfId="30182" xr:uid="{9663F305-B333-45D9-AF91-7BAA2F30B26D}"/>
    <cellStyle name="Millares 13 3" xfId="1295" xr:uid="{00000000-0005-0000-0000-00008B190000}"/>
    <cellStyle name="Millares 13 3 2" xfId="16624" xr:uid="{00000000-0005-0000-0000-00008C190000}"/>
    <cellStyle name="Millares 13 3 2 2" xfId="33310" xr:uid="{0EF85B2F-8485-469B-9C82-DE031FAC084E}"/>
    <cellStyle name="Millares 13 3 3" xfId="30183" xr:uid="{614016AA-0E4C-465D-99AD-A1445C30409D}"/>
    <cellStyle name="Millares 13 30" xfId="1296" xr:uid="{00000000-0005-0000-0000-00008D190000}"/>
    <cellStyle name="Millares 13 30 2" xfId="16625" xr:uid="{00000000-0005-0000-0000-00008E190000}"/>
    <cellStyle name="Millares 13 30 2 2" xfId="33311" xr:uid="{37788E0D-BB56-4B4D-8DD8-0DADE688061C}"/>
    <cellStyle name="Millares 13 30 3" xfId="30184" xr:uid="{134C0C4C-8FF6-4CBF-9E05-674A24B8A539}"/>
    <cellStyle name="Millares 13 31" xfId="1297" xr:uid="{00000000-0005-0000-0000-00008F190000}"/>
    <cellStyle name="Millares 13 31 2" xfId="16626" xr:uid="{00000000-0005-0000-0000-000090190000}"/>
    <cellStyle name="Millares 13 31 2 2" xfId="33312" xr:uid="{64C777C9-8564-4881-B29B-128BCC5EDBE2}"/>
    <cellStyle name="Millares 13 31 3" xfId="30185" xr:uid="{84E29FE7-FC8B-45E8-8016-A870AB69B3D5}"/>
    <cellStyle name="Millares 13 32" xfId="16602" xr:uid="{00000000-0005-0000-0000-000091190000}"/>
    <cellStyle name="Millares 13 32 2" xfId="33288" xr:uid="{DCBED227-CAD5-4FFC-8B28-9C7084A1542F}"/>
    <cellStyle name="Millares 13 33" xfId="30161" xr:uid="{4075FB02-7CD6-445D-AE1D-2EDF7018F0C9}"/>
    <cellStyle name="Millares 13 4" xfId="1298" xr:uid="{00000000-0005-0000-0000-000092190000}"/>
    <cellStyle name="Millares 13 4 2" xfId="16627" xr:uid="{00000000-0005-0000-0000-000093190000}"/>
    <cellStyle name="Millares 13 4 2 2" xfId="33313" xr:uid="{ABF9909E-3BBC-433D-B96F-18E9FE51E108}"/>
    <cellStyle name="Millares 13 4 3" xfId="30186" xr:uid="{9B01F35A-A3EB-4F71-8F4B-D8D24252626D}"/>
    <cellStyle name="Millares 13 5" xfId="1299" xr:uid="{00000000-0005-0000-0000-000094190000}"/>
    <cellStyle name="Millares 13 5 2" xfId="16628" xr:uid="{00000000-0005-0000-0000-000095190000}"/>
    <cellStyle name="Millares 13 5 2 2" xfId="33314" xr:uid="{33D9CBF7-6991-4D7F-B4E3-4EDF6A06D7AE}"/>
    <cellStyle name="Millares 13 5 3" xfId="30187" xr:uid="{F6298B0A-BF8A-4A4D-82A4-424EBA664466}"/>
    <cellStyle name="Millares 13 6" xfId="1300" xr:uid="{00000000-0005-0000-0000-000096190000}"/>
    <cellStyle name="Millares 13 6 2" xfId="16629" xr:uid="{00000000-0005-0000-0000-000097190000}"/>
    <cellStyle name="Millares 13 6 2 2" xfId="33315" xr:uid="{0AC3D9E9-6E17-4641-ABA1-341622CAD0FE}"/>
    <cellStyle name="Millares 13 6 3" xfId="30188" xr:uid="{FC7A3037-A19A-4503-B8D5-ADEC376613F8}"/>
    <cellStyle name="Millares 13 7" xfId="1301" xr:uid="{00000000-0005-0000-0000-000098190000}"/>
    <cellStyle name="Millares 13 7 2" xfId="16630" xr:uid="{00000000-0005-0000-0000-000099190000}"/>
    <cellStyle name="Millares 13 7 2 2" xfId="33316" xr:uid="{58CBF5CC-B39E-4A57-97F2-830793F0BBEB}"/>
    <cellStyle name="Millares 13 7 3" xfId="30189" xr:uid="{5F902DD9-8F45-46EA-8DBC-1BC631924C0F}"/>
    <cellStyle name="Millares 13 8" xfId="1302" xr:uid="{00000000-0005-0000-0000-00009A190000}"/>
    <cellStyle name="Millares 13 8 2" xfId="16631" xr:uid="{00000000-0005-0000-0000-00009B190000}"/>
    <cellStyle name="Millares 13 8 2 2" xfId="33317" xr:uid="{BB063A3B-2738-41B0-9F5D-DB94D0F320AA}"/>
    <cellStyle name="Millares 13 8 3" xfId="30190" xr:uid="{F00D1CBF-385D-479F-BA2C-6DC4BCC83EFC}"/>
    <cellStyle name="Millares 13 9" xfId="1303" xr:uid="{00000000-0005-0000-0000-00009C190000}"/>
    <cellStyle name="Millares 13 9 2" xfId="16632" xr:uid="{00000000-0005-0000-0000-00009D190000}"/>
    <cellStyle name="Millares 13 9 2 2" xfId="33318" xr:uid="{293E9F87-2521-4987-B3A5-601B171D0715}"/>
    <cellStyle name="Millares 13 9 3" xfId="30191" xr:uid="{104B2692-F9B3-4A79-ACAF-971986DE2233}"/>
    <cellStyle name="Millares 14" xfId="1304" xr:uid="{00000000-0005-0000-0000-00009E190000}"/>
    <cellStyle name="Millares 14 10" xfId="1305" xr:uid="{00000000-0005-0000-0000-00009F190000}"/>
    <cellStyle name="Millares 14 10 2" xfId="16634" xr:uid="{00000000-0005-0000-0000-0000A0190000}"/>
    <cellStyle name="Millares 14 10 2 2" xfId="33320" xr:uid="{A9358D78-98FB-4635-9AA5-F92EAAF7D4A7}"/>
    <cellStyle name="Millares 14 10 3" xfId="30193" xr:uid="{A20C3E27-3403-4BEC-A41F-D56C11C88E4A}"/>
    <cellStyle name="Millares 14 11" xfId="1306" xr:uid="{00000000-0005-0000-0000-0000A1190000}"/>
    <cellStyle name="Millares 14 11 2" xfId="16635" xr:uid="{00000000-0005-0000-0000-0000A2190000}"/>
    <cellStyle name="Millares 14 11 2 2" xfId="33321" xr:uid="{50623566-1FB5-4D59-A0CA-7A44F3E4A60A}"/>
    <cellStyle name="Millares 14 11 3" xfId="30194" xr:uid="{02E90374-6DD7-44A1-801D-D575C46413C3}"/>
    <cellStyle name="Millares 14 12" xfId="1307" xr:uid="{00000000-0005-0000-0000-0000A3190000}"/>
    <cellStyle name="Millares 14 12 2" xfId="16636" xr:uid="{00000000-0005-0000-0000-0000A4190000}"/>
    <cellStyle name="Millares 14 12 2 2" xfId="33322" xr:uid="{D788CA8F-4933-4F41-BAF9-A690FED14EB9}"/>
    <cellStyle name="Millares 14 12 3" xfId="30195" xr:uid="{0DA43DC2-436A-4178-824F-629FEB4109A9}"/>
    <cellStyle name="Millares 14 13" xfId="1308" xr:uid="{00000000-0005-0000-0000-0000A5190000}"/>
    <cellStyle name="Millares 14 13 2" xfId="16637" xr:uid="{00000000-0005-0000-0000-0000A6190000}"/>
    <cellStyle name="Millares 14 13 2 2" xfId="33323" xr:uid="{F962D270-EC33-4E8D-9613-CCFAC47BE6FA}"/>
    <cellStyle name="Millares 14 13 3" xfId="30196" xr:uid="{60A20599-4152-4C14-840E-511BA4E42537}"/>
    <cellStyle name="Millares 14 14" xfId="1309" xr:uid="{00000000-0005-0000-0000-0000A7190000}"/>
    <cellStyle name="Millares 14 14 2" xfId="16638" xr:uid="{00000000-0005-0000-0000-0000A8190000}"/>
    <cellStyle name="Millares 14 14 2 2" xfId="33324" xr:uid="{3D9E1EB7-0575-46A1-BC4A-65460E5B107E}"/>
    <cellStyle name="Millares 14 14 3" xfId="30197" xr:uid="{AF7F6667-BB44-4006-B645-02B40C46BBEC}"/>
    <cellStyle name="Millares 14 15" xfId="1310" xr:uid="{00000000-0005-0000-0000-0000A9190000}"/>
    <cellStyle name="Millares 14 15 2" xfId="16639" xr:uid="{00000000-0005-0000-0000-0000AA190000}"/>
    <cellStyle name="Millares 14 15 2 2" xfId="33325" xr:uid="{7484A456-E16E-4617-97A6-02F5C6D3997B}"/>
    <cellStyle name="Millares 14 15 3" xfId="30198" xr:uid="{448B2D4F-0471-4F66-9AA7-FCBC3796E536}"/>
    <cellStyle name="Millares 14 16" xfId="1311" xr:uid="{00000000-0005-0000-0000-0000AB190000}"/>
    <cellStyle name="Millares 14 16 2" xfId="16640" xr:uid="{00000000-0005-0000-0000-0000AC190000}"/>
    <cellStyle name="Millares 14 16 2 2" xfId="33326" xr:uid="{4378299F-1142-4ABC-AAD3-4DBE5F6513F7}"/>
    <cellStyle name="Millares 14 16 3" xfId="30199" xr:uid="{8696EF3A-7944-4631-879B-AE39391CBD1F}"/>
    <cellStyle name="Millares 14 17" xfId="1312" xr:uid="{00000000-0005-0000-0000-0000AD190000}"/>
    <cellStyle name="Millares 14 17 2" xfId="16641" xr:uid="{00000000-0005-0000-0000-0000AE190000}"/>
    <cellStyle name="Millares 14 17 2 2" xfId="33327" xr:uid="{DD0A552D-28D2-43B3-8951-4C471CCB9DF4}"/>
    <cellStyle name="Millares 14 17 3" xfId="30200" xr:uid="{CAC436FB-79EC-48A5-A363-2FDC8A67E9F0}"/>
    <cellStyle name="Millares 14 18" xfId="1313" xr:uid="{00000000-0005-0000-0000-0000AF190000}"/>
    <cellStyle name="Millares 14 18 2" xfId="16642" xr:uid="{00000000-0005-0000-0000-0000B0190000}"/>
    <cellStyle name="Millares 14 18 2 2" xfId="33328" xr:uid="{672A7DFE-6797-4DF7-B139-DDB71B42DE94}"/>
    <cellStyle name="Millares 14 18 3" xfId="30201" xr:uid="{6EE4059B-107C-4417-8269-B88C3C8613D2}"/>
    <cellStyle name="Millares 14 19" xfId="1314" xr:uid="{00000000-0005-0000-0000-0000B1190000}"/>
    <cellStyle name="Millares 14 19 2" xfId="16643" xr:uid="{00000000-0005-0000-0000-0000B2190000}"/>
    <cellStyle name="Millares 14 19 2 2" xfId="33329" xr:uid="{82987A47-101F-456F-B3AB-BD0780E8DA52}"/>
    <cellStyle name="Millares 14 19 3" xfId="30202" xr:uid="{07F2D308-DD94-42E0-9DFE-69A146FA83C0}"/>
    <cellStyle name="Millares 14 2" xfId="1315" xr:uid="{00000000-0005-0000-0000-0000B3190000}"/>
    <cellStyle name="Millares 14 2 2" xfId="16644" xr:uid="{00000000-0005-0000-0000-0000B4190000}"/>
    <cellStyle name="Millares 14 2 2 2" xfId="33330" xr:uid="{93681093-ED3C-4F4E-A770-5EF90309B637}"/>
    <cellStyle name="Millares 14 2 3" xfId="30203" xr:uid="{A28640BE-B678-42F3-A94E-6BBB95070DC9}"/>
    <cellStyle name="Millares 14 20" xfId="1316" xr:uid="{00000000-0005-0000-0000-0000B5190000}"/>
    <cellStyle name="Millares 14 20 2" xfId="16645" xr:uid="{00000000-0005-0000-0000-0000B6190000}"/>
    <cellStyle name="Millares 14 20 2 2" xfId="33331" xr:uid="{8F108E9D-A71F-4C30-9C5C-CE252EE6E6E5}"/>
    <cellStyle name="Millares 14 20 3" xfId="30204" xr:uid="{E631AEA2-DD58-4446-AA5E-BCDAB76796F7}"/>
    <cellStyle name="Millares 14 21" xfId="1317" xr:uid="{00000000-0005-0000-0000-0000B7190000}"/>
    <cellStyle name="Millares 14 21 2" xfId="16646" xr:uid="{00000000-0005-0000-0000-0000B8190000}"/>
    <cellStyle name="Millares 14 21 2 2" xfId="33332" xr:uid="{AE1D8C45-9C36-446F-8884-A0C4316BC733}"/>
    <cellStyle name="Millares 14 21 3" xfId="30205" xr:uid="{483E9CC7-19B9-4005-9966-7D12FCE9649A}"/>
    <cellStyle name="Millares 14 22" xfId="1318" xr:uid="{00000000-0005-0000-0000-0000B9190000}"/>
    <cellStyle name="Millares 14 22 2" xfId="16647" xr:uid="{00000000-0005-0000-0000-0000BA190000}"/>
    <cellStyle name="Millares 14 22 2 2" xfId="33333" xr:uid="{D1CC5EE7-92ED-4A1F-9D0E-A64D3ECED831}"/>
    <cellStyle name="Millares 14 22 3" xfId="30206" xr:uid="{C4D2236F-CC51-4D63-B0F3-5AFA26F8283F}"/>
    <cellStyle name="Millares 14 23" xfId="1319" xr:uid="{00000000-0005-0000-0000-0000BB190000}"/>
    <cellStyle name="Millares 14 23 2" xfId="16648" xr:uid="{00000000-0005-0000-0000-0000BC190000}"/>
    <cellStyle name="Millares 14 23 2 2" xfId="33334" xr:uid="{96FA9FC2-ED17-4AAD-9E2E-2EDE80D5E7FC}"/>
    <cellStyle name="Millares 14 23 3" xfId="30207" xr:uid="{5CFE47EA-ADFF-4EDF-B099-A37DFDA05B57}"/>
    <cellStyle name="Millares 14 24" xfId="1320" xr:uid="{00000000-0005-0000-0000-0000BD190000}"/>
    <cellStyle name="Millares 14 24 2" xfId="16649" xr:uid="{00000000-0005-0000-0000-0000BE190000}"/>
    <cellStyle name="Millares 14 24 2 2" xfId="33335" xr:uid="{F6080DD1-38AA-4793-9EA0-C651C5629EF2}"/>
    <cellStyle name="Millares 14 24 3" xfId="30208" xr:uid="{D0D4FDF0-07CA-4186-8BAE-E79B15409E2F}"/>
    <cellStyle name="Millares 14 25" xfId="1321" xr:uid="{00000000-0005-0000-0000-0000BF190000}"/>
    <cellStyle name="Millares 14 25 2" xfId="16650" xr:uid="{00000000-0005-0000-0000-0000C0190000}"/>
    <cellStyle name="Millares 14 25 2 2" xfId="33336" xr:uid="{B058480D-5B7B-452F-9E3A-ABA96835F730}"/>
    <cellStyle name="Millares 14 25 3" xfId="30209" xr:uid="{7B0E521C-41A9-4296-9042-64E2C4223B8F}"/>
    <cellStyle name="Millares 14 26" xfId="1322" xr:uid="{00000000-0005-0000-0000-0000C1190000}"/>
    <cellStyle name="Millares 14 26 2" xfId="16651" xr:uid="{00000000-0005-0000-0000-0000C2190000}"/>
    <cellStyle name="Millares 14 26 2 2" xfId="33337" xr:uid="{968FB804-9C84-4182-BA87-DE79ABCD0228}"/>
    <cellStyle name="Millares 14 26 3" xfId="30210" xr:uid="{5D880F82-79C4-42C2-8528-D6619B62B90E}"/>
    <cellStyle name="Millares 14 27" xfId="1323" xr:uid="{00000000-0005-0000-0000-0000C3190000}"/>
    <cellStyle name="Millares 14 27 2" xfId="16652" xr:uid="{00000000-0005-0000-0000-0000C4190000}"/>
    <cellStyle name="Millares 14 27 2 2" xfId="33338" xr:uid="{AB63134F-6640-40D3-BF7F-4D4C19551A32}"/>
    <cellStyle name="Millares 14 27 3" xfId="30211" xr:uid="{1EA8A4E7-D866-475A-9082-91821F4F4421}"/>
    <cellStyle name="Millares 14 28" xfId="1324" xr:uid="{00000000-0005-0000-0000-0000C5190000}"/>
    <cellStyle name="Millares 14 28 2" xfId="16653" xr:uid="{00000000-0005-0000-0000-0000C6190000}"/>
    <cellStyle name="Millares 14 28 2 2" xfId="33339" xr:uid="{B9A84B37-CCD5-441B-8786-1DBA45F28D0A}"/>
    <cellStyle name="Millares 14 28 3" xfId="30212" xr:uid="{3D1D5BAA-A1A6-4E8E-833E-080545BDFBCC}"/>
    <cellStyle name="Millares 14 29" xfId="1325" xr:uid="{00000000-0005-0000-0000-0000C7190000}"/>
    <cellStyle name="Millares 14 29 2" xfId="16654" xr:uid="{00000000-0005-0000-0000-0000C8190000}"/>
    <cellStyle name="Millares 14 29 2 2" xfId="33340" xr:uid="{743A6EE2-E86F-4812-AD0A-15CFB70E1B7D}"/>
    <cellStyle name="Millares 14 29 3" xfId="30213" xr:uid="{ADB05676-B123-4CD1-8CBE-E4D8C8FE2612}"/>
    <cellStyle name="Millares 14 3" xfId="1326" xr:uid="{00000000-0005-0000-0000-0000C9190000}"/>
    <cellStyle name="Millares 14 3 2" xfId="16655" xr:uid="{00000000-0005-0000-0000-0000CA190000}"/>
    <cellStyle name="Millares 14 3 2 2" xfId="33341" xr:uid="{5BFE1964-2A9F-4128-8E58-605216A11EBA}"/>
    <cellStyle name="Millares 14 3 3" xfId="30214" xr:uid="{C11BBFF1-71F2-4B31-AC71-5776DF7D39D7}"/>
    <cellStyle name="Millares 14 30" xfId="1327" xr:uid="{00000000-0005-0000-0000-0000CB190000}"/>
    <cellStyle name="Millares 14 30 2" xfId="16656" xr:uid="{00000000-0005-0000-0000-0000CC190000}"/>
    <cellStyle name="Millares 14 30 2 2" xfId="33342" xr:uid="{F2C3C4E7-608C-412C-8BB6-BB4447A70E8C}"/>
    <cellStyle name="Millares 14 30 3" xfId="30215" xr:uid="{77101E8D-57C0-4E52-848F-3E6F332ACEBD}"/>
    <cellStyle name="Millares 14 31" xfId="1328" xr:uid="{00000000-0005-0000-0000-0000CD190000}"/>
    <cellStyle name="Millares 14 31 2" xfId="16657" xr:uid="{00000000-0005-0000-0000-0000CE190000}"/>
    <cellStyle name="Millares 14 31 2 2" xfId="33343" xr:uid="{3D6D59A3-66F6-4E2B-BC90-73535F3EF702}"/>
    <cellStyle name="Millares 14 31 3" xfId="30216" xr:uid="{ACB35B3A-4AEB-4022-AB03-B26AB103F7D4}"/>
    <cellStyle name="Millares 14 32" xfId="16633" xr:uid="{00000000-0005-0000-0000-0000CF190000}"/>
    <cellStyle name="Millares 14 32 2" xfId="33319" xr:uid="{77D7B4BC-F910-4DD8-BFC7-815EC32C1E88}"/>
    <cellStyle name="Millares 14 33" xfId="30192" xr:uid="{30024DC1-7655-4EDA-8703-2AEDF337E02D}"/>
    <cellStyle name="Millares 14 4" xfId="1329" xr:uid="{00000000-0005-0000-0000-0000D0190000}"/>
    <cellStyle name="Millares 14 4 2" xfId="16658" xr:uid="{00000000-0005-0000-0000-0000D1190000}"/>
    <cellStyle name="Millares 14 4 2 2" xfId="33344" xr:uid="{69872A03-8EC3-4C8F-9779-4AA3841FD9F8}"/>
    <cellStyle name="Millares 14 4 3" xfId="30217" xr:uid="{AD7C8FE3-CB26-4987-88FE-2150BA0277E0}"/>
    <cellStyle name="Millares 14 5" xfId="1330" xr:uid="{00000000-0005-0000-0000-0000D2190000}"/>
    <cellStyle name="Millares 14 5 2" xfId="16659" xr:uid="{00000000-0005-0000-0000-0000D3190000}"/>
    <cellStyle name="Millares 14 5 2 2" xfId="33345" xr:uid="{098F70F6-405C-4B8F-BE15-796E06944385}"/>
    <cellStyle name="Millares 14 5 3" xfId="30218" xr:uid="{267906C9-979D-4CF8-96DB-04940040E946}"/>
    <cellStyle name="Millares 14 6" xfId="1331" xr:uid="{00000000-0005-0000-0000-0000D4190000}"/>
    <cellStyle name="Millares 14 6 2" xfId="16660" xr:uid="{00000000-0005-0000-0000-0000D5190000}"/>
    <cellStyle name="Millares 14 6 2 2" xfId="33346" xr:uid="{93651CB5-C3B7-4319-AD41-342D416EDBD4}"/>
    <cellStyle name="Millares 14 6 3" xfId="30219" xr:uid="{F8A49D93-524D-4A22-BC26-7D83796CDB26}"/>
    <cellStyle name="Millares 14 7" xfId="1332" xr:uid="{00000000-0005-0000-0000-0000D6190000}"/>
    <cellStyle name="Millares 14 7 2" xfId="16661" xr:uid="{00000000-0005-0000-0000-0000D7190000}"/>
    <cellStyle name="Millares 14 7 2 2" xfId="33347" xr:uid="{E16E2A1F-E94C-4572-9875-08449C85D5E9}"/>
    <cellStyle name="Millares 14 7 3" xfId="30220" xr:uid="{4EF9EC7D-F2E1-4CB1-B886-27D09D7D6907}"/>
    <cellStyle name="Millares 14 8" xfId="1333" xr:uid="{00000000-0005-0000-0000-0000D8190000}"/>
    <cellStyle name="Millares 14 8 2" xfId="16662" xr:uid="{00000000-0005-0000-0000-0000D9190000}"/>
    <cellStyle name="Millares 14 8 2 2" xfId="33348" xr:uid="{0C26D6FF-B04B-4C48-BB28-D6BF0DB77451}"/>
    <cellStyle name="Millares 14 8 3" xfId="30221" xr:uid="{E7E52BAA-45D2-4577-9929-15A35329B535}"/>
    <cellStyle name="Millares 14 9" xfId="1334" xr:uid="{00000000-0005-0000-0000-0000DA190000}"/>
    <cellStyle name="Millares 14 9 2" xfId="16663" xr:uid="{00000000-0005-0000-0000-0000DB190000}"/>
    <cellStyle name="Millares 14 9 2 2" xfId="33349" xr:uid="{C50CDEAB-2090-4EB1-B64D-C83236B358C7}"/>
    <cellStyle name="Millares 14 9 3" xfId="30222" xr:uid="{2D614F58-2CD1-4F52-A253-170AF0043CD0}"/>
    <cellStyle name="Millares 15" xfId="1335" xr:uid="{00000000-0005-0000-0000-0000DC190000}"/>
    <cellStyle name="Millares 15 10" xfId="1336" xr:uid="{00000000-0005-0000-0000-0000DD190000}"/>
    <cellStyle name="Millares 15 10 2" xfId="16665" xr:uid="{00000000-0005-0000-0000-0000DE190000}"/>
    <cellStyle name="Millares 15 10 2 2" xfId="33351" xr:uid="{2F0E7D8D-B70F-4C7C-996A-2B7358CF443E}"/>
    <cellStyle name="Millares 15 10 3" xfId="30224" xr:uid="{AB28BE30-5939-48BF-B810-D598793974A5}"/>
    <cellStyle name="Millares 15 11" xfId="1337" xr:uid="{00000000-0005-0000-0000-0000DF190000}"/>
    <cellStyle name="Millares 15 11 2" xfId="16666" xr:uid="{00000000-0005-0000-0000-0000E0190000}"/>
    <cellStyle name="Millares 15 11 2 2" xfId="33352" xr:uid="{7F7D973F-22F0-47E7-B123-48BAF331036D}"/>
    <cellStyle name="Millares 15 11 3" xfId="30225" xr:uid="{AA52EAC4-BB34-4806-BA71-9BD795C332F2}"/>
    <cellStyle name="Millares 15 12" xfId="1338" xr:uid="{00000000-0005-0000-0000-0000E1190000}"/>
    <cellStyle name="Millares 15 12 2" xfId="16667" xr:uid="{00000000-0005-0000-0000-0000E2190000}"/>
    <cellStyle name="Millares 15 12 2 2" xfId="33353" xr:uid="{742B3178-6C91-41D8-8FC3-DA90813E7744}"/>
    <cellStyle name="Millares 15 12 3" xfId="30226" xr:uid="{C45D1710-AF18-4D44-86B6-FF326FAE7FEC}"/>
    <cellStyle name="Millares 15 13" xfId="1339" xr:uid="{00000000-0005-0000-0000-0000E3190000}"/>
    <cellStyle name="Millares 15 13 2" xfId="16668" xr:uid="{00000000-0005-0000-0000-0000E4190000}"/>
    <cellStyle name="Millares 15 13 2 2" xfId="33354" xr:uid="{1AE9820E-90E7-4F4E-879C-04BB1166365D}"/>
    <cellStyle name="Millares 15 13 3" xfId="30227" xr:uid="{87C2A9DA-C6C0-45C1-A76F-6B5EAACA3D95}"/>
    <cellStyle name="Millares 15 14" xfId="1340" xr:uid="{00000000-0005-0000-0000-0000E5190000}"/>
    <cellStyle name="Millares 15 14 2" xfId="16669" xr:uid="{00000000-0005-0000-0000-0000E6190000}"/>
    <cellStyle name="Millares 15 14 2 2" xfId="33355" xr:uid="{6FD3A5A3-616D-44D0-99F8-7BD6C4967BD9}"/>
    <cellStyle name="Millares 15 14 3" xfId="30228" xr:uid="{B4A8C9FB-3221-4DA4-A7DB-A1BCAEF0F157}"/>
    <cellStyle name="Millares 15 15" xfId="1341" xr:uid="{00000000-0005-0000-0000-0000E7190000}"/>
    <cellStyle name="Millares 15 15 2" xfId="16670" xr:uid="{00000000-0005-0000-0000-0000E8190000}"/>
    <cellStyle name="Millares 15 15 2 2" xfId="33356" xr:uid="{BA478C42-58E1-4BDA-BAE1-E5635E9AD812}"/>
    <cellStyle name="Millares 15 15 3" xfId="30229" xr:uid="{091748A5-DB92-413A-AA99-ACB2B070E9EE}"/>
    <cellStyle name="Millares 15 16" xfId="1342" xr:uid="{00000000-0005-0000-0000-0000E9190000}"/>
    <cellStyle name="Millares 15 16 2" xfId="16671" xr:uid="{00000000-0005-0000-0000-0000EA190000}"/>
    <cellStyle name="Millares 15 16 2 2" xfId="33357" xr:uid="{7445EBA6-CEBB-4F05-9452-499C0E0FA206}"/>
    <cellStyle name="Millares 15 16 3" xfId="30230" xr:uid="{2A75146C-406B-454E-95B2-5D1769C43832}"/>
    <cellStyle name="Millares 15 17" xfId="1343" xr:uid="{00000000-0005-0000-0000-0000EB190000}"/>
    <cellStyle name="Millares 15 17 2" xfId="16672" xr:uid="{00000000-0005-0000-0000-0000EC190000}"/>
    <cellStyle name="Millares 15 17 2 2" xfId="33358" xr:uid="{BDADFE7F-98ED-4B30-BD5A-4A132139F820}"/>
    <cellStyle name="Millares 15 17 3" xfId="30231" xr:uid="{DB1DF7DB-9784-464F-974A-D6ED15DC6612}"/>
    <cellStyle name="Millares 15 18" xfId="1344" xr:uid="{00000000-0005-0000-0000-0000ED190000}"/>
    <cellStyle name="Millares 15 18 2" xfId="16673" xr:uid="{00000000-0005-0000-0000-0000EE190000}"/>
    <cellStyle name="Millares 15 18 2 2" xfId="33359" xr:uid="{509BE4FC-31A1-4302-A893-CAD1C1F4C215}"/>
    <cellStyle name="Millares 15 18 3" xfId="30232" xr:uid="{186B557E-9448-4AAE-BCD4-CD5C90BAD5F9}"/>
    <cellStyle name="Millares 15 19" xfId="1345" xr:uid="{00000000-0005-0000-0000-0000EF190000}"/>
    <cellStyle name="Millares 15 19 2" xfId="16674" xr:uid="{00000000-0005-0000-0000-0000F0190000}"/>
    <cellStyle name="Millares 15 19 2 2" xfId="33360" xr:uid="{9BD4A5DB-D3B8-4827-B089-9F253DD05F1C}"/>
    <cellStyle name="Millares 15 19 3" xfId="30233" xr:uid="{EB7A768A-3612-48DD-B245-17B5EFE92773}"/>
    <cellStyle name="Millares 15 2" xfId="1346" xr:uid="{00000000-0005-0000-0000-0000F1190000}"/>
    <cellStyle name="Millares 15 2 2" xfId="16675" xr:uid="{00000000-0005-0000-0000-0000F2190000}"/>
    <cellStyle name="Millares 15 2 2 2" xfId="33361" xr:uid="{7C14B8A7-1E3D-47B3-803B-A122AC07E053}"/>
    <cellStyle name="Millares 15 2 3" xfId="30234" xr:uid="{198E1E85-7A49-42D4-B09B-232F8AE49ED2}"/>
    <cellStyle name="Millares 15 20" xfId="1347" xr:uid="{00000000-0005-0000-0000-0000F3190000}"/>
    <cellStyle name="Millares 15 20 2" xfId="16676" xr:uid="{00000000-0005-0000-0000-0000F4190000}"/>
    <cellStyle name="Millares 15 20 2 2" xfId="33362" xr:uid="{350D57F6-FFCE-44E0-8F95-1F05CC0D5F30}"/>
    <cellStyle name="Millares 15 20 3" xfId="30235" xr:uid="{DAC9295E-BBE7-47D4-BC9D-8F2C9F99F429}"/>
    <cellStyle name="Millares 15 21" xfId="1348" xr:uid="{00000000-0005-0000-0000-0000F5190000}"/>
    <cellStyle name="Millares 15 21 2" xfId="16677" xr:uid="{00000000-0005-0000-0000-0000F6190000}"/>
    <cellStyle name="Millares 15 21 2 2" xfId="33363" xr:uid="{BABB0792-73D8-487D-886D-1EA61EB96DA3}"/>
    <cellStyle name="Millares 15 21 3" xfId="30236" xr:uid="{97DCA91B-469A-4549-A257-2513D8F528B5}"/>
    <cellStyle name="Millares 15 22" xfId="1349" xr:uid="{00000000-0005-0000-0000-0000F7190000}"/>
    <cellStyle name="Millares 15 22 2" xfId="16678" xr:uid="{00000000-0005-0000-0000-0000F8190000}"/>
    <cellStyle name="Millares 15 22 2 2" xfId="33364" xr:uid="{D74601E2-DF06-44A4-8960-D7F4DDD8B7FB}"/>
    <cellStyle name="Millares 15 22 3" xfId="30237" xr:uid="{CA82F359-5A1F-41BC-88DA-AF4CC6BC0C23}"/>
    <cellStyle name="Millares 15 23" xfId="1350" xr:uid="{00000000-0005-0000-0000-0000F9190000}"/>
    <cellStyle name="Millares 15 23 2" xfId="16679" xr:uid="{00000000-0005-0000-0000-0000FA190000}"/>
    <cellStyle name="Millares 15 23 2 2" xfId="33365" xr:uid="{CD89DE7F-D38D-42E9-B2F9-7661A16518E1}"/>
    <cellStyle name="Millares 15 23 3" xfId="30238" xr:uid="{50B581C0-18B8-4BB5-9631-C591A6EECEB9}"/>
    <cellStyle name="Millares 15 24" xfId="1351" xr:uid="{00000000-0005-0000-0000-0000FB190000}"/>
    <cellStyle name="Millares 15 24 2" xfId="16680" xr:uid="{00000000-0005-0000-0000-0000FC190000}"/>
    <cellStyle name="Millares 15 24 2 2" xfId="33366" xr:uid="{A5BC38E1-0965-4F74-A0F2-A1C1D4AAE0BD}"/>
    <cellStyle name="Millares 15 24 3" xfId="30239" xr:uid="{2706E5BE-05C5-4036-82F6-71E3E457DBC1}"/>
    <cellStyle name="Millares 15 25" xfId="1352" xr:uid="{00000000-0005-0000-0000-0000FD190000}"/>
    <cellStyle name="Millares 15 25 2" xfId="16681" xr:uid="{00000000-0005-0000-0000-0000FE190000}"/>
    <cellStyle name="Millares 15 25 2 2" xfId="33367" xr:uid="{6351091C-77F8-4132-A082-032D28DC4918}"/>
    <cellStyle name="Millares 15 25 3" xfId="30240" xr:uid="{C8653EA3-0B40-4CFE-9D8E-293128EF99CC}"/>
    <cellStyle name="Millares 15 26" xfId="1353" xr:uid="{00000000-0005-0000-0000-0000FF190000}"/>
    <cellStyle name="Millares 15 26 2" xfId="16682" xr:uid="{00000000-0005-0000-0000-0000001A0000}"/>
    <cellStyle name="Millares 15 26 2 2" xfId="33368" xr:uid="{4A9FE370-8E01-4AE7-92B4-8CE6D329A0BF}"/>
    <cellStyle name="Millares 15 26 3" xfId="30241" xr:uid="{3CDD2C77-B3F8-4C9E-939B-7D5A9BC13733}"/>
    <cellStyle name="Millares 15 27" xfId="1354" xr:uid="{00000000-0005-0000-0000-0000011A0000}"/>
    <cellStyle name="Millares 15 27 2" xfId="16683" xr:uid="{00000000-0005-0000-0000-0000021A0000}"/>
    <cellStyle name="Millares 15 27 2 2" xfId="33369" xr:uid="{B954CAF5-F118-4472-B1DC-C005CEF3BB23}"/>
    <cellStyle name="Millares 15 27 3" xfId="30242" xr:uid="{B38EDD7D-F0B8-4F01-B294-58596303DF9D}"/>
    <cellStyle name="Millares 15 28" xfId="1355" xr:uid="{00000000-0005-0000-0000-0000031A0000}"/>
    <cellStyle name="Millares 15 28 2" xfId="16684" xr:uid="{00000000-0005-0000-0000-0000041A0000}"/>
    <cellStyle name="Millares 15 28 2 2" xfId="33370" xr:uid="{B91FE7CC-EE50-4861-A696-C2BB03816E09}"/>
    <cellStyle name="Millares 15 28 3" xfId="30243" xr:uid="{F9E6E6DF-99C3-43D4-BF91-E17A287E7D7E}"/>
    <cellStyle name="Millares 15 29" xfId="1356" xr:uid="{00000000-0005-0000-0000-0000051A0000}"/>
    <cellStyle name="Millares 15 29 2" xfId="16685" xr:uid="{00000000-0005-0000-0000-0000061A0000}"/>
    <cellStyle name="Millares 15 29 2 2" xfId="33371" xr:uid="{9979BF95-D4CA-4318-8BAF-83D99F396542}"/>
    <cellStyle name="Millares 15 29 3" xfId="30244" xr:uid="{50927D35-6014-4473-9DBC-D28F14FE70A3}"/>
    <cellStyle name="Millares 15 3" xfId="1357" xr:uid="{00000000-0005-0000-0000-0000071A0000}"/>
    <cellStyle name="Millares 15 3 2" xfId="16686" xr:uid="{00000000-0005-0000-0000-0000081A0000}"/>
    <cellStyle name="Millares 15 3 2 2" xfId="33372" xr:uid="{BCF0D5C3-FEC7-484F-B77B-F51A01F4788B}"/>
    <cellStyle name="Millares 15 3 3" xfId="30245" xr:uid="{D0C051A8-66A4-45A2-AAAE-D7FAFAE6EE88}"/>
    <cellStyle name="Millares 15 30" xfId="1358" xr:uid="{00000000-0005-0000-0000-0000091A0000}"/>
    <cellStyle name="Millares 15 30 2" xfId="16687" xr:uid="{00000000-0005-0000-0000-00000A1A0000}"/>
    <cellStyle name="Millares 15 30 2 2" xfId="33373" xr:uid="{72B58E97-D8C8-4AB1-90F8-36A328E7EF54}"/>
    <cellStyle name="Millares 15 30 3" xfId="30246" xr:uid="{84C63450-0D0A-45CA-AABC-B9D9898A9D8E}"/>
    <cellStyle name="Millares 15 31" xfId="1359" xr:uid="{00000000-0005-0000-0000-00000B1A0000}"/>
    <cellStyle name="Millares 15 31 2" xfId="16688" xr:uid="{00000000-0005-0000-0000-00000C1A0000}"/>
    <cellStyle name="Millares 15 31 2 2" xfId="33374" xr:uid="{830D993A-D4E5-4CDF-AD3D-5A233949070C}"/>
    <cellStyle name="Millares 15 31 3" xfId="30247" xr:uid="{39790E51-0C68-4C43-8479-EB55D3267E85}"/>
    <cellStyle name="Millares 15 32" xfId="16664" xr:uid="{00000000-0005-0000-0000-00000D1A0000}"/>
    <cellStyle name="Millares 15 32 2" xfId="33350" xr:uid="{F6E0585C-657B-4BD5-91BB-AB27EB41B36C}"/>
    <cellStyle name="Millares 15 33" xfId="30223" xr:uid="{56AC65D3-A1EE-44DC-B9AB-B4056836F30B}"/>
    <cellStyle name="Millares 15 4" xfId="1360" xr:uid="{00000000-0005-0000-0000-00000E1A0000}"/>
    <cellStyle name="Millares 15 4 2" xfId="16689" xr:uid="{00000000-0005-0000-0000-00000F1A0000}"/>
    <cellStyle name="Millares 15 4 2 2" xfId="33375" xr:uid="{4E323574-5B5E-43C6-8AA7-265451DE3956}"/>
    <cellStyle name="Millares 15 4 3" xfId="30248" xr:uid="{0C2C01F9-E099-4063-8EC4-7FADCA735D3D}"/>
    <cellStyle name="Millares 15 5" xfId="1361" xr:uid="{00000000-0005-0000-0000-0000101A0000}"/>
    <cellStyle name="Millares 15 5 2" xfId="16690" xr:uid="{00000000-0005-0000-0000-0000111A0000}"/>
    <cellStyle name="Millares 15 5 2 2" xfId="33376" xr:uid="{8996574A-0383-405F-81D5-CF809554D96D}"/>
    <cellStyle name="Millares 15 5 3" xfId="30249" xr:uid="{D4CB04B1-5341-4106-A078-7B93B990D68A}"/>
    <cellStyle name="Millares 15 6" xfId="1362" xr:uid="{00000000-0005-0000-0000-0000121A0000}"/>
    <cellStyle name="Millares 15 6 2" xfId="16691" xr:uid="{00000000-0005-0000-0000-0000131A0000}"/>
    <cellStyle name="Millares 15 6 2 2" xfId="33377" xr:uid="{61F3CFB4-9A4A-4F4E-A84C-20103BE983CF}"/>
    <cellStyle name="Millares 15 6 3" xfId="30250" xr:uid="{6B0C67AE-4652-4526-A334-CBA566EA24FD}"/>
    <cellStyle name="Millares 15 7" xfId="1363" xr:uid="{00000000-0005-0000-0000-0000141A0000}"/>
    <cellStyle name="Millares 15 7 2" xfId="16692" xr:uid="{00000000-0005-0000-0000-0000151A0000}"/>
    <cellStyle name="Millares 15 7 2 2" xfId="33378" xr:uid="{50C98D3C-19A2-485D-B728-75FEA49AB4A9}"/>
    <cellStyle name="Millares 15 7 3" xfId="30251" xr:uid="{622F642F-2637-4703-A131-7878809C9903}"/>
    <cellStyle name="Millares 15 8" xfId="1364" xr:uid="{00000000-0005-0000-0000-0000161A0000}"/>
    <cellStyle name="Millares 15 8 2" xfId="16693" xr:uid="{00000000-0005-0000-0000-0000171A0000}"/>
    <cellStyle name="Millares 15 8 2 2" xfId="33379" xr:uid="{AF2923BB-F159-4CF3-A2AE-BD86D8409D3F}"/>
    <cellStyle name="Millares 15 8 3" xfId="30252" xr:uid="{354355C6-5E62-4EBF-A499-F6CD9CF693F1}"/>
    <cellStyle name="Millares 15 9" xfId="1365" xr:uid="{00000000-0005-0000-0000-0000181A0000}"/>
    <cellStyle name="Millares 15 9 2" xfId="16694" xr:uid="{00000000-0005-0000-0000-0000191A0000}"/>
    <cellStyle name="Millares 15 9 2 2" xfId="33380" xr:uid="{3868B06A-7DF0-4E5E-A77D-554BD3233842}"/>
    <cellStyle name="Millares 15 9 3" xfId="30253" xr:uid="{1654720C-7E59-4AB0-A26C-198E06771B45}"/>
    <cellStyle name="Millares 16" xfId="1366" xr:uid="{00000000-0005-0000-0000-00001A1A0000}"/>
    <cellStyle name="Millares 16 10" xfId="1367" xr:uid="{00000000-0005-0000-0000-00001B1A0000}"/>
    <cellStyle name="Millares 16 10 2" xfId="16696" xr:uid="{00000000-0005-0000-0000-00001C1A0000}"/>
    <cellStyle name="Millares 16 10 2 2" xfId="33382" xr:uid="{76439E35-EBA9-4B9E-8684-6B41EA2FD998}"/>
    <cellStyle name="Millares 16 10 3" xfId="30255" xr:uid="{A534AACA-8ADD-46E7-81FB-0E81ED006028}"/>
    <cellStyle name="Millares 16 11" xfId="1368" xr:uid="{00000000-0005-0000-0000-00001D1A0000}"/>
    <cellStyle name="Millares 16 11 2" xfId="16697" xr:uid="{00000000-0005-0000-0000-00001E1A0000}"/>
    <cellStyle name="Millares 16 11 2 2" xfId="33383" xr:uid="{B7E6FB69-2943-45C6-9861-D4E8A9F79C15}"/>
    <cellStyle name="Millares 16 11 3" xfId="30256" xr:uid="{AFA51310-2CB0-4D45-AF82-F22931F78E48}"/>
    <cellStyle name="Millares 16 12" xfId="1369" xr:uid="{00000000-0005-0000-0000-00001F1A0000}"/>
    <cellStyle name="Millares 16 12 2" xfId="16698" xr:uid="{00000000-0005-0000-0000-0000201A0000}"/>
    <cellStyle name="Millares 16 12 2 2" xfId="33384" xr:uid="{AB9BEB26-F44F-443E-8F31-D4D9230605FC}"/>
    <cellStyle name="Millares 16 12 3" xfId="30257" xr:uid="{5D52335C-FB0B-41DD-9B92-19F3BDFA0C35}"/>
    <cellStyle name="Millares 16 13" xfId="1370" xr:uid="{00000000-0005-0000-0000-0000211A0000}"/>
    <cellStyle name="Millares 16 13 2" xfId="16699" xr:uid="{00000000-0005-0000-0000-0000221A0000}"/>
    <cellStyle name="Millares 16 13 2 2" xfId="33385" xr:uid="{81A55171-85FF-4DEE-9F49-2335AF8358C7}"/>
    <cellStyle name="Millares 16 13 3" xfId="30258" xr:uid="{13069A6C-9715-4E7A-AAF6-580B02815E2E}"/>
    <cellStyle name="Millares 16 14" xfId="1371" xr:uid="{00000000-0005-0000-0000-0000231A0000}"/>
    <cellStyle name="Millares 16 14 2" xfId="16700" xr:uid="{00000000-0005-0000-0000-0000241A0000}"/>
    <cellStyle name="Millares 16 14 2 2" xfId="33386" xr:uid="{8AECECC1-0511-42B0-856D-C4FCC4BFDC25}"/>
    <cellStyle name="Millares 16 14 3" xfId="30259" xr:uid="{83D97EE7-1875-41B8-93E4-DCFB9CACA2B7}"/>
    <cellStyle name="Millares 16 15" xfId="1372" xr:uid="{00000000-0005-0000-0000-0000251A0000}"/>
    <cellStyle name="Millares 16 15 2" xfId="16701" xr:uid="{00000000-0005-0000-0000-0000261A0000}"/>
    <cellStyle name="Millares 16 15 2 2" xfId="33387" xr:uid="{D18CD389-EE03-4F54-8517-2C1E6CA7B893}"/>
    <cellStyle name="Millares 16 15 3" xfId="30260" xr:uid="{E9A4E978-70AC-41DB-8E07-986909350450}"/>
    <cellStyle name="Millares 16 16" xfId="1373" xr:uid="{00000000-0005-0000-0000-0000271A0000}"/>
    <cellStyle name="Millares 16 16 2" xfId="16702" xr:uid="{00000000-0005-0000-0000-0000281A0000}"/>
    <cellStyle name="Millares 16 16 2 2" xfId="33388" xr:uid="{F85E7807-82F6-4700-83CB-C9D6278CDB29}"/>
    <cellStyle name="Millares 16 16 3" xfId="30261" xr:uid="{BC357CB7-F39C-4B45-9314-1A98D5DF007B}"/>
    <cellStyle name="Millares 16 17" xfId="1374" xr:uid="{00000000-0005-0000-0000-0000291A0000}"/>
    <cellStyle name="Millares 16 17 2" xfId="16703" xr:uid="{00000000-0005-0000-0000-00002A1A0000}"/>
    <cellStyle name="Millares 16 17 2 2" xfId="33389" xr:uid="{67D5B4DA-89B9-43F7-878F-156C51BA3A2A}"/>
    <cellStyle name="Millares 16 17 3" xfId="30262" xr:uid="{099DA966-F63D-4142-907B-9C8DA5A3552E}"/>
    <cellStyle name="Millares 16 18" xfId="1375" xr:uid="{00000000-0005-0000-0000-00002B1A0000}"/>
    <cellStyle name="Millares 16 18 2" xfId="16704" xr:uid="{00000000-0005-0000-0000-00002C1A0000}"/>
    <cellStyle name="Millares 16 18 2 2" xfId="33390" xr:uid="{4E248794-33FB-4AEE-973C-71023972CC8B}"/>
    <cellStyle name="Millares 16 18 3" xfId="30263" xr:uid="{FA20EDD2-81A8-4CF3-BC7C-7D0AF9B738D6}"/>
    <cellStyle name="Millares 16 19" xfId="1376" xr:uid="{00000000-0005-0000-0000-00002D1A0000}"/>
    <cellStyle name="Millares 16 19 2" xfId="16705" xr:uid="{00000000-0005-0000-0000-00002E1A0000}"/>
    <cellStyle name="Millares 16 19 2 2" xfId="33391" xr:uid="{30F2F103-2F44-41B5-A6BF-17C4DEA53B59}"/>
    <cellStyle name="Millares 16 19 3" xfId="30264" xr:uid="{467240EF-0D4A-4679-968A-BB56806032A0}"/>
    <cellStyle name="Millares 16 2" xfId="1377" xr:uid="{00000000-0005-0000-0000-00002F1A0000}"/>
    <cellStyle name="Millares 16 2 2" xfId="16706" xr:uid="{00000000-0005-0000-0000-0000301A0000}"/>
    <cellStyle name="Millares 16 2 2 2" xfId="33392" xr:uid="{41FDA710-49F6-4679-A2ED-DC2AE7461E47}"/>
    <cellStyle name="Millares 16 2 3" xfId="30265" xr:uid="{D70F21E2-9353-4457-BF0C-9208C8ACCCD2}"/>
    <cellStyle name="Millares 16 20" xfId="1378" xr:uid="{00000000-0005-0000-0000-0000311A0000}"/>
    <cellStyle name="Millares 16 20 2" xfId="16707" xr:uid="{00000000-0005-0000-0000-0000321A0000}"/>
    <cellStyle name="Millares 16 20 2 2" xfId="33393" xr:uid="{05BBD080-8D55-4561-885B-FB336C096CD7}"/>
    <cellStyle name="Millares 16 20 3" xfId="30266" xr:uid="{FF4526E8-945C-419C-8149-8F6B9CE0437C}"/>
    <cellStyle name="Millares 16 21" xfId="1379" xr:uid="{00000000-0005-0000-0000-0000331A0000}"/>
    <cellStyle name="Millares 16 21 2" xfId="16708" xr:uid="{00000000-0005-0000-0000-0000341A0000}"/>
    <cellStyle name="Millares 16 21 2 2" xfId="33394" xr:uid="{63122173-8537-419A-8ABF-7E7CDC196F37}"/>
    <cellStyle name="Millares 16 21 3" xfId="30267" xr:uid="{6BD421DE-A0F5-49CF-9864-C5CCFC128B6B}"/>
    <cellStyle name="Millares 16 22" xfId="1380" xr:uid="{00000000-0005-0000-0000-0000351A0000}"/>
    <cellStyle name="Millares 16 22 2" xfId="16709" xr:uid="{00000000-0005-0000-0000-0000361A0000}"/>
    <cellStyle name="Millares 16 22 2 2" xfId="33395" xr:uid="{E0420712-EAF1-4224-838E-9138C639C4B5}"/>
    <cellStyle name="Millares 16 22 3" xfId="30268" xr:uid="{46170F76-69A5-49EB-9BCD-8E5B884FB4FA}"/>
    <cellStyle name="Millares 16 23" xfId="1381" xr:uid="{00000000-0005-0000-0000-0000371A0000}"/>
    <cellStyle name="Millares 16 23 2" xfId="16710" xr:uid="{00000000-0005-0000-0000-0000381A0000}"/>
    <cellStyle name="Millares 16 23 2 2" xfId="33396" xr:uid="{B9AC10EB-E9D9-4F1B-B6CC-D20378D6DFD7}"/>
    <cellStyle name="Millares 16 23 3" xfId="30269" xr:uid="{A90F4002-A235-40AE-8C8E-C2AFF954449C}"/>
    <cellStyle name="Millares 16 24" xfId="1382" xr:uid="{00000000-0005-0000-0000-0000391A0000}"/>
    <cellStyle name="Millares 16 24 2" xfId="16711" xr:uid="{00000000-0005-0000-0000-00003A1A0000}"/>
    <cellStyle name="Millares 16 24 2 2" xfId="33397" xr:uid="{5BC57E2C-F478-429C-800E-DC29001017A9}"/>
    <cellStyle name="Millares 16 24 3" xfId="30270" xr:uid="{50DDB38C-8D3A-4909-AB11-B7D20BDA8458}"/>
    <cellStyle name="Millares 16 25" xfId="1383" xr:uid="{00000000-0005-0000-0000-00003B1A0000}"/>
    <cellStyle name="Millares 16 25 2" xfId="16712" xr:uid="{00000000-0005-0000-0000-00003C1A0000}"/>
    <cellStyle name="Millares 16 25 2 2" xfId="33398" xr:uid="{7A3B192B-00DC-488A-B32E-265E7782B8B7}"/>
    <cellStyle name="Millares 16 25 3" xfId="30271" xr:uid="{E86DFA86-BC38-4571-93B2-55577EBAD787}"/>
    <cellStyle name="Millares 16 26" xfId="1384" xr:uid="{00000000-0005-0000-0000-00003D1A0000}"/>
    <cellStyle name="Millares 16 26 2" xfId="16713" xr:uid="{00000000-0005-0000-0000-00003E1A0000}"/>
    <cellStyle name="Millares 16 26 2 2" xfId="33399" xr:uid="{39AF850E-FC2A-4747-9D0F-CA13830A7834}"/>
    <cellStyle name="Millares 16 26 3" xfId="30272" xr:uid="{81159998-1EAD-4A21-B46F-18238353E5DB}"/>
    <cellStyle name="Millares 16 27" xfId="1385" xr:uid="{00000000-0005-0000-0000-00003F1A0000}"/>
    <cellStyle name="Millares 16 27 2" xfId="16714" xr:uid="{00000000-0005-0000-0000-0000401A0000}"/>
    <cellStyle name="Millares 16 27 2 2" xfId="33400" xr:uid="{5647B998-FDDA-464C-8E53-73A26EEE009D}"/>
    <cellStyle name="Millares 16 27 3" xfId="30273" xr:uid="{90B1C556-293C-46F8-A701-F8B0F4447FB2}"/>
    <cellStyle name="Millares 16 28" xfId="1386" xr:uid="{00000000-0005-0000-0000-0000411A0000}"/>
    <cellStyle name="Millares 16 28 2" xfId="16715" xr:uid="{00000000-0005-0000-0000-0000421A0000}"/>
    <cellStyle name="Millares 16 28 2 2" xfId="33401" xr:uid="{26214C75-427A-42E8-84C3-B6F56F1C13AA}"/>
    <cellStyle name="Millares 16 28 3" xfId="30274" xr:uid="{BFD0F8F1-5887-4ACF-A733-494F6CC7B1AB}"/>
    <cellStyle name="Millares 16 29" xfId="1387" xr:uid="{00000000-0005-0000-0000-0000431A0000}"/>
    <cellStyle name="Millares 16 29 2" xfId="16716" xr:uid="{00000000-0005-0000-0000-0000441A0000}"/>
    <cellStyle name="Millares 16 29 2 2" xfId="33402" xr:uid="{1C254455-2616-4029-A2D2-13009352BAC3}"/>
    <cellStyle name="Millares 16 29 3" xfId="30275" xr:uid="{69EC5E2B-A2DB-4B69-ABB1-93535EB0C6DE}"/>
    <cellStyle name="Millares 16 3" xfId="1388" xr:uid="{00000000-0005-0000-0000-0000451A0000}"/>
    <cellStyle name="Millares 16 3 2" xfId="16717" xr:uid="{00000000-0005-0000-0000-0000461A0000}"/>
    <cellStyle name="Millares 16 3 2 2" xfId="33403" xr:uid="{0B062B74-89B8-4E53-8BA8-9BD67E75BC55}"/>
    <cellStyle name="Millares 16 3 3" xfId="30276" xr:uid="{3A5767D4-F47B-41D7-AD38-C2C88337319A}"/>
    <cellStyle name="Millares 16 30" xfId="1389" xr:uid="{00000000-0005-0000-0000-0000471A0000}"/>
    <cellStyle name="Millares 16 30 2" xfId="16718" xr:uid="{00000000-0005-0000-0000-0000481A0000}"/>
    <cellStyle name="Millares 16 30 2 2" xfId="33404" xr:uid="{291F40E5-7CEC-4E7A-AD3E-A41A13E6038F}"/>
    <cellStyle name="Millares 16 30 3" xfId="30277" xr:uid="{9600BEDC-1C93-4DE7-94DC-99081FDA8AA0}"/>
    <cellStyle name="Millares 16 31" xfId="1390" xr:uid="{00000000-0005-0000-0000-0000491A0000}"/>
    <cellStyle name="Millares 16 31 2" xfId="16719" xr:uid="{00000000-0005-0000-0000-00004A1A0000}"/>
    <cellStyle name="Millares 16 31 2 2" xfId="33405" xr:uid="{8D8B5418-C8ED-488E-A199-1EC3DA29E255}"/>
    <cellStyle name="Millares 16 31 3" xfId="30278" xr:uid="{71C49ADA-8C89-4A39-B521-A81698364769}"/>
    <cellStyle name="Millares 16 32" xfId="16695" xr:uid="{00000000-0005-0000-0000-00004B1A0000}"/>
    <cellStyle name="Millares 16 32 2" xfId="33381" xr:uid="{D86DCB3C-6323-47E2-AEAD-A249A59179CD}"/>
    <cellStyle name="Millares 16 33" xfId="30254" xr:uid="{8B4E9EEF-3369-4378-99D6-D31E8425CA49}"/>
    <cellStyle name="Millares 16 4" xfId="1391" xr:uid="{00000000-0005-0000-0000-00004C1A0000}"/>
    <cellStyle name="Millares 16 4 2" xfId="16720" xr:uid="{00000000-0005-0000-0000-00004D1A0000}"/>
    <cellStyle name="Millares 16 4 2 2" xfId="33406" xr:uid="{91141CEB-B214-4973-992A-3A7B085E0DA4}"/>
    <cellStyle name="Millares 16 4 3" xfId="30279" xr:uid="{4208D734-047F-4531-A09B-DCD242A186B9}"/>
    <cellStyle name="Millares 16 5" xfId="1392" xr:uid="{00000000-0005-0000-0000-00004E1A0000}"/>
    <cellStyle name="Millares 16 5 2" xfId="16721" xr:uid="{00000000-0005-0000-0000-00004F1A0000}"/>
    <cellStyle name="Millares 16 5 2 2" xfId="33407" xr:uid="{70B83DCF-B1F2-4938-A1D5-86E6B714036C}"/>
    <cellStyle name="Millares 16 5 3" xfId="30280" xr:uid="{DAA6C604-9656-48FE-A633-C91B7A3AF1E8}"/>
    <cellStyle name="Millares 16 6" xfId="1393" xr:uid="{00000000-0005-0000-0000-0000501A0000}"/>
    <cellStyle name="Millares 16 6 2" xfId="16722" xr:uid="{00000000-0005-0000-0000-0000511A0000}"/>
    <cellStyle name="Millares 16 6 2 2" xfId="33408" xr:uid="{E343DB27-E57D-455D-804D-D5EFAB5C4E49}"/>
    <cellStyle name="Millares 16 6 3" xfId="30281" xr:uid="{09B3A927-0B1C-488A-8840-8299628E4BE9}"/>
    <cellStyle name="Millares 16 7" xfId="1394" xr:uid="{00000000-0005-0000-0000-0000521A0000}"/>
    <cellStyle name="Millares 16 7 2" xfId="16723" xr:uid="{00000000-0005-0000-0000-0000531A0000}"/>
    <cellStyle name="Millares 16 7 2 2" xfId="33409" xr:uid="{540D3391-FE40-4D0E-BB25-A4B4161D600F}"/>
    <cellStyle name="Millares 16 7 3" xfId="30282" xr:uid="{75768CE2-3328-4149-A3D3-2646636D7407}"/>
    <cellStyle name="Millares 16 8" xfId="1395" xr:uid="{00000000-0005-0000-0000-0000541A0000}"/>
    <cellStyle name="Millares 16 8 2" xfId="16724" xr:uid="{00000000-0005-0000-0000-0000551A0000}"/>
    <cellStyle name="Millares 16 8 2 2" xfId="33410" xr:uid="{DC90AB59-20B2-4FA9-A16B-03EC7F154621}"/>
    <cellStyle name="Millares 16 8 3" xfId="30283" xr:uid="{1E2E5C9F-A1D5-4922-8399-CCCAB08D4F4F}"/>
    <cellStyle name="Millares 16 9" xfId="1396" xr:uid="{00000000-0005-0000-0000-0000561A0000}"/>
    <cellStyle name="Millares 16 9 2" xfId="16725" xr:uid="{00000000-0005-0000-0000-0000571A0000}"/>
    <cellStyle name="Millares 16 9 2 2" xfId="33411" xr:uid="{7E31EAF2-089B-4AA4-B23E-8BEB6AF002AB}"/>
    <cellStyle name="Millares 16 9 3" xfId="30284" xr:uid="{65214E8F-86FE-486C-855C-93AD77E1D99E}"/>
    <cellStyle name="Millares 17" xfId="1397" xr:uid="{00000000-0005-0000-0000-0000581A0000}"/>
    <cellStyle name="Millares 17 10" xfId="1398" xr:uid="{00000000-0005-0000-0000-0000591A0000}"/>
    <cellStyle name="Millares 17 10 2" xfId="16727" xr:uid="{00000000-0005-0000-0000-00005A1A0000}"/>
    <cellStyle name="Millares 17 10 2 2" xfId="33413" xr:uid="{1C25A842-B55A-485B-834A-9054F779B06A}"/>
    <cellStyle name="Millares 17 10 3" xfId="30286" xr:uid="{8C699A0A-D698-4AA1-A65C-8EA805799D0F}"/>
    <cellStyle name="Millares 17 11" xfId="1399" xr:uid="{00000000-0005-0000-0000-00005B1A0000}"/>
    <cellStyle name="Millares 17 11 2" xfId="16728" xr:uid="{00000000-0005-0000-0000-00005C1A0000}"/>
    <cellStyle name="Millares 17 11 2 2" xfId="33414" xr:uid="{5C432FC9-C633-4631-A3B3-7EE087E17B68}"/>
    <cellStyle name="Millares 17 11 3" xfId="30287" xr:uid="{010B0E17-46B6-44D0-B399-230F4F233F9A}"/>
    <cellStyle name="Millares 17 12" xfId="1400" xr:uid="{00000000-0005-0000-0000-00005D1A0000}"/>
    <cellStyle name="Millares 17 12 2" xfId="16729" xr:uid="{00000000-0005-0000-0000-00005E1A0000}"/>
    <cellStyle name="Millares 17 12 2 2" xfId="33415" xr:uid="{93CFF580-42C7-45AF-9F4D-2B45354C4B55}"/>
    <cellStyle name="Millares 17 12 3" xfId="30288" xr:uid="{40AAF7ED-F00D-4701-844F-640BDC3810E8}"/>
    <cellStyle name="Millares 17 13" xfId="1401" xr:uid="{00000000-0005-0000-0000-00005F1A0000}"/>
    <cellStyle name="Millares 17 13 2" xfId="16730" xr:uid="{00000000-0005-0000-0000-0000601A0000}"/>
    <cellStyle name="Millares 17 13 2 2" xfId="33416" xr:uid="{E5A0A3B5-C257-4A12-AEA6-B89100434244}"/>
    <cellStyle name="Millares 17 13 3" xfId="30289" xr:uid="{C8D48241-4D30-46B9-8D86-089313D3A6DB}"/>
    <cellStyle name="Millares 17 14" xfId="1402" xr:uid="{00000000-0005-0000-0000-0000611A0000}"/>
    <cellStyle name="Millares 17 14 2" xfId="16731" xr:uid="{00000000-0005-0000-0000-0000621A0000}"/>
    <cellStyle name="Millares 17 14 2 2" xfId="33417" xr:uid="{239F4751-208C-4EF1-AB65-0643C124DFE4}"/>
    <cellStyle name="Millares 17 14 3" xfId="30290" xr:uid="{0C77E926-9233-48F6-B7B9-4FDE7BAAB4E4}"/>
    <cellStyle name="Millares 17 15" xfId="1403" xr:uid="{00000000-0005-0000-0000-0000631A0000}"/>
    <cellStyle name="Millares 17 15 2" xfId="16732" xr:uid="{00000000-0005-0000-0000-0000641A0000}"/>
    <cellStyle name="Millares 17 15 2 2" xfId="33418" xr:uid="{C3DB9E08-E9DE-487D-A00A-F22E8B86D3E2}"/>
    <cellStyle name="Millares 17 15 3" xfId="30291" xr:uid="{4C4B40DF-E55E-49DC-AF39-9049FF4E29DA}"/>
    <cellStyle name="Millares 17 16" xfId="1404" xr:uid="{00000000-0005-0000-0000-0000651A0000}"/>
    <cellStyle name="Millares 17 16 2" xfId="16733" xr:uid="{00000000-0005-0000-0000-0000661A0000}"/>
    <cellStyle name="Millares 17 16 2 2" xfId="33419" xr:uid="{BBAD8FBE-321B-4A90-BA3D-E807033500BD}"/>
    <cellStyle name="Millares 17 16 3" xfId="30292" xr:uid="{B8B3A43B-380B-40DD-B4C2-2A4A1D5C44FE}"/>
    <cellStyle name="Millares 17 17" xfId="1405" xr:uid="{00000000-0005-0000-0000-0000671A0000}"/>
    <cellStyle name="Millares 17 17 2" xfId="16734" xr:uid="{00000000-0005-0000-0000-0000681A0000}"/>
    <cellStyle name="Millares 17 17 2 2" xfId="33420" xr:uid="{1EA8C462-528E-4BEF-8A27-1E1F6CCF3424}"/>
    <cellStyle name="Millares 17 17 3" xfId="30293" xr:uid="{C61832F9-32B4-4ED3-869D-7EAE771184B0}"/>
    <cellStyle name="Millares 17 18" xfId="1406" xr:uid="{00000000-0005-0000-0000-0000691A0000}"/>
    <cellStyle name="Millares 17 18 2" xfId="16735" xr:uid="{00000000-0005-0000-0000-00006A1A0000}"/>
    <cellStyle name="Millares 17 18 2 2" xfId="33421" xr:uid="{755560C8-3493-493F-AFA5-69C19929A014}"/>
    <cellStyle name="Millares 17 18 3" xfId="30294" xr:uid="{3CFF879C-486E-44A4-9C11-3A580101FB74}"/>
    <cellStyle name="Millares 17 19" xfId="1407" xr:uid="{00000000-0005-0000-0000-00006B1A0000}"/>
    <cellStyle name="Millares 17 19 2" xfId="16736" xr:uid="{00000000-0005-0000-0000-00006C1A0000}"/>
    <cellStyle name="Millares 17 19 2 2" xfId="33422" xr:uid="{91AB9002-BDBD-4D4D-A276-9C42247D769B}"/>
    <cellStyle name="Millares 17 19 3" xfId="30295" xr:uid="{A8528887-7F4F-46D9-9F02-25B7AF1B83AD}"/>
    <cellStyle name="Millares 17 2" xfId="1408" xr:uid="{00000000-0005-0000-0000-00006D1A0000}"/>
    <cellStyle name="Millares 17 2 2" xfId="16737" xr:uid="{00000000-0005-0000-0000-00006E1A0000}"/>
    <cellStyle name="Millares 17 2 2 2" xfId="33423" xr:uid="{2C3746A0-FCAE-489E-8096-9553BC12E5E2}"/>
    <cellStyle name="Millares 17 2 3" xfId="30296" xr:uid="{074A382B-914E-4B5D-A6B1-68A9C85B7432}"/>
    <cellStyle name="Millares 17 20" xfId="1409" xr:uid="{00000000-0005-0000-0000-00006F1A0000}"/>
    <cellStyle name="Millares 17 20 2" xfId="16738" xr:uid="{00000000-0005-0000-0000-0000701A0000}"/>
    <cellStyle name="Millares 17 20 2 2" xfId="33424" xr:uid="{27340C32-C82B-4B55-B3BC-BA06C9E034DD}"/>
    <cellStyle name="Millares 17 20 3" xfId="30297" xr:uid="{848D2AA8-691E-48CA-8CFE-A8EAF75286DB}"/>
    <cellStyle name="Millares 17 21" xfId="1410" xr:uid="{00000000-0005-0000-0000-0000711A0000}"/>
    <cellStyle name="Millares 17 21 2" xfId="16739" xr:uid="{00000000-0005-0000-0000-0000721A0000}"/>
    <cellStyle name="Millares 17 21 2 2" xfId="33425" xr:uid="{E00C0649-2A50-420D-9EC8-A38C175DE7C2}"/>
    <cellStyle name="Millares 17 21 3" xfId="30298" xr:uid="{3A084F0C-B5D2-4E42-ADF1-2C5E29B63AC7}"/>
    <cellStyle name="Millares 17 22" xfId="1411" xr:uid="{00000000-0005-0000-0000-0000731A0000}"/>
    <cellStyle name="Millares 17 22 2" xfId="16740" xr:uid="{00000000-0005-0000-0000-0000741A0000}"/>
    <cellStyle name="Millares 17 22 2 2" xfId="33426" xr:uid="{CAC8F7AB-5771-4AC2-98A6-BC67DA319E92}"/>
    <cellStyle name="Millares 17 22 3" xfId="30299" xr:uid="{F608561D-E4AE-42E0-A4DC-11B37C616F56}"/>
    <cellStyle name="Millares 17 23" xfId="1412" xr:uid="{00000000-0005-0000-0000-0000751A0000}"/>
    <cellStyle name="Millares 17 23 2" xfId="16741" xr:uid="{00000000-0005-0000-0000-0000761A0000}"/>
    <cellStyle name="Millares 17 23 2 2" xfId="33427" xr:uid="{290D0A4D-2A3D-4BDB-8EAA-300E6C626045}"/>
    <cellStyle name="Millares 17 23 3" xfId="30300" xr:uid="{CDD59F2E-787A-4ADF-ABE2-5D15219CC1C8}"/>
    <cellStyle name="Millares 17 24" xfId="1413" xr:uid="{00000000-0005-0000-0000-0000771A0000}"/>
    <cellStyle name="Millares 17 24 2" xfId="16742" xr:uid="{00000000-0005-0000-0000-0000781A0000}"/>
    <cellStyle name="Millares 17 24 2 2" xfId="33428" xr:uid="{949394FC-AE4C-4E3D-A39E-EBBB62420B8A}"/>
    <cellStyle name="Millares 17 24 3" xfId="30301" xr:uid="{28B6CB67-B76B-497B-B5D7-47633119D7E1}"/>
    <cellStyle name="Millares 17 25" xfId="1414" xr:uid="{00000000-0005-0000-0000-0000791A0000}"/>
    <cellStyle name="Millares 17 25 2" xfId="16743" xr:uid="{00000000-0005-0000-0000-00007A1A0000}"/>
    <cellStyle name="Millares 17 25 2 2" xfId="33429" xr:uid="{6CDDD0AB-EDF3-4373-891F-8BFBFD7238F1}"/>
    <cellStyle name="Millares 17 25 3" xfId="30302" xr:uid="{C1296F02-F08B-4D98-97E0-C7392FC9F057}"/>
    <cellStyle name="Millares 17 26" xfId="1415" xr:uid="{00000000-0005-0000-0000-00007B1A0000}"/>
    <cellStyle name="Millares 17 26 2" xfId="16744" xr:uid="{00000000-0005-0000-0000-00007C1A0000}"/>
    <cellStyle name="Millares 17 26 2 2" xfId="33430" xr:uid="{719974C4-D128-4BED-91A6-EA3ACFB9A6A9}"/>
    <cellStyle name="Millares 17 26 3" xfId="30303" xr:uid="{9197B21D-9ADB-4E39-99DE-FB435D9C52FC}"/>
    <cellStyle name="Millares 17 27" xfId="1416" xr:uid="{00000000-0005-0000-0000-00007D1A0000}"/>
    <cellStyle name="Millares 17 27 2" xfId="16745" xr:uid="{00000000-0005-0000-0000-00007E1A0000}"/>
    <cellStyle name="Millares 17 27 2 2" xfId="33431" xr:uid="{97D94BDA-FFE6-4F76-B38B-F770FE230C74}"/>
    <cellStyle name="Millares 17 27 3" xfId="30304" xr:uid="{3F66348E-0D3F-4AE9-ACFD-CE1990C23AF5}"/>
    <cellStyle name="Millares 17 28" xfId="1417" xr:uid="{00000000-0005-0000-0000-00007F1A0000}"/>
    <cellStyle name="Millares 17 28 2" xfId="16746" xr:uid="{00000000-0005-0000-0000-0000801A0000}"/>
    <cellStyle name="Millares 17 28 2 2" xfId="33432" xr:uid="{2C0AB8D7-917C-4DEE-8037-CAF51BEC36A8}"/>
    <cellStyle name="Millares 17 28 3" xfId="30305" xr:uid="{1A6B8223-3C24-4A3F-94F1-6FDE85F5756F}"/>
    <cellStyle name="Millares 17 29" xfId="1418" xr:uid="{00000000-0005-0000-0000-0000811A0000}"/>
    <cellStyle name="Millares 17 29 2" xfId="16747" xr:uid="{00000000-0005-0000-0000-0000821A0000}"/>
    <cellStyle name="Millares 17 29 2 2" xfId="33433" xr:uid="{FD8F5B8F-6BC6-4D14-9AA3-E3EB679D328B}"/>
    <cellStyle name="Millares 17 29 3" xfId="30306" xr:uid="{79BEB573-7933-4295-937A-B4E1BA87D1B3}"/>
    <cellStyle name="Millares 17 3" xfId="1419" xr:uid="{00000000-0005-0000-0000-0000831A0000}"/>
    <cellStyle name="Millares 17 3 2" xfId="16748" xr:uid="{00000000-0005-0000-0000-0000841A0000}"/>
    <cellStyle name="Millares 17 3 2 2" xfId="33434" xr:uid="{A210FF2F-662E-43EC-9570-9A7FCB89D769}"/>
    <cellStyle name="Millares 17 3 3" xfId="30307" xr:uid="{EB6F9BA6-E517-406E-91E7-D06C5E496421}"/>
    <cellStyle name="Millares 17 30" xfId="1420" xr:uid="{00000000-0005-0000-0000-0000851A0000}"/>
    <cellStyle name="Millares 17 30 2" xfId="16749" xr:uid="{00000000-0005-0000-0000-0000861A0000}"/>
    <cellStyle name="Millares 17 30 2 2" xfId="33435" xr:uid="{EBBB62D3-9B3E-4467-A826-DD3F7530B7FB}"/>
    <cellStyle name="Millares 17 30 3" xfId="30308" xr:uid="{0BAE3CC6-36B6-49D7-AEBC-B4038FAB249B}"/>
    <cellStyle name="Millares 17 31" xfId="1421" xr:uid="{00000000-0005-0000-0000-0000871A0000}"/>
    <cellStyle name="Millares 17 31 2" xfId="16750" xr:uid="{00000000-0005-0000-0000-0000881A0000}"/>
    <cellStyle name="Millares 17 31 2 2" xfId="33436" xr:uid="{E63D2913-B7F2-4381-82F5-1707DD37719B}"/>
    <cellStyle name="Millares 17 31 3" xfId="30309" xr:uid="{2973B5B6-DFDE-4A99-BFC6-28266BF57484}"/>
    <cellStyle name="Millares 17 32" xfId="16726" xr:uid="{00000000-0005-0000-0000-0000891A0000}"/>
    <cellStyle name="Millares 17 32 2" xfId="33412" xr:uid="{52D7B52E-32DC-4AD7-928E-32458F3CA65C}"/>
    <cellStyle name="Millares 17 33" xfId="30285" xr:uid="{62639225-6F43-4A9A-9421-7215E59B084B}"/>
    <cellStyle name="Millares 17 4" xfId="1422" xr:uid="{00000000-0005-0000-0000-00008A1A0000}"/>
    <cellStyle name="Millares 17 4 2" xfId="16751" xr:uid="{00000000-0005-0000-0000-00008B1A0000}"/>
    <cellStyle name="Millares 17 4 2 2" xfId="33437" xr:uid="{9954FB5D-20A3-4E7F-812D-7D9DC93CD923}"/>
    <cellStyle name="Millares 17 4 3" xfId="30310" xr:uid="{B4DC8F0B-6B63-4AFA-8AB5-2315DA5F66FD}"/>
    <cellStyle name="Millares 17 5" xfId="1423" xr:uid="{00000000-0005-0000-0000-00008C1A0000}"/>
    <cellStyle name="Millares 17 5 2" xfId="16752" xr:uid="{00000000-0005-0000-0000-00008D1A0000}"/>
    <cellStyle name="Millares 17 5 2 2" xfId="33438" xr:uid="{7E51697A-F14C-4CF5-9C31-F2EADD0D1679}"/>
    <cellStyle name="Millares 17 5 3" xfId="30311" xr:uid="{49EED355-B886-4E08-8DAE-E7C2599F6251}"/>
    <cellStyle name="Millares 17 6" xfId="1424" xr:uid="{00000000-0005-0000-0000-00008E1A0000}"/>
    <cellStyle name="Millares 17 6 2" xfId="16753" xr:uid="{00000000-0005-0000-0000-00008F1A0000}"/>
    <cellStyle name="Millares 17 6 2 2" xfId="33439" xr:uid="{BB13C5B9-D1F4-4A69-B657-C678D8B140CE}"/>
    <cellStyle name="Millares 17 6 3" xfId="30312" xr:uid="{6969C52E-E86B-4EE8-AF57-7C8798353267}"/>
    <cellStyle name="Millares 17 7" xfId="1425" xr:uid="{00000000-0005-0000-0000-0000901A0000}"/>
    <cellStyle name="Millares 17 7 2" xfId="16754" xr:uid="{00000000-0005-0000-0000-0000911A0000}"/>
    <cellStyle name="Millares 17 7 2 2" xfId="33440" xr:uid="{C6420C25-D149-4286-BADC-EB95181A9158}"/>
    <cellStyle name="Millares 17 7 3" xfId="30313" xr:uid="{CC2B4C7B-8585-4053-80DF-8316BEF5FFE5}"/>
    <cellStyle name="Millares 17 8" xfId="1426" xr:uid="{00000000-0005-0000-0000-0000921A0000}"/>
    <cellStyle name="Millares 17 8 2" xfId="16755" xr:uid="{00000000-0005-0000-0000-0000931A0000}"/>
    <cellStyle name="Millares 17 8 2 2" xfId="33441" xr:uid="{D189284A-91CD-4069-8737-188264CC953C}"/>
    <cellStyle name="Millares 17 8 3" xfId="30314" xr:uid="{015D6C41-34F2-48FE-B9AE-D097895E4005}"/>
    <cellStyle name="Millares 17 9" xfId="1427" xr:uid="{00000000-0005-0000-0000-0000941A0000}"/>
    <cellStyle name="Millares 17 9 2" xfId="16756" xr:uid="{00000000-0005-0000-0000-0000951A0000}"/>
    <cellStyle name="Millares 17 9 2 2" xfId="33442" xr:uid="{0283866A-3C69-4479-8FEC-4449E906526D}"/>
    <cellStyle name="Millares 17 9 3" xfId="30315" xr:uid="{65FAC0D1-2BC3-4136-AE61-550D30F62FBF}"/>
    <cellStyle name="Millares 18" xfId="1428" xr:uid="{00000000-0005-0000-0000-0000961A0000}"/>
    <cellStyle name="Millares 18 10" xfId="1429" xr:uid="{00000000-0005-0000-0000-0000971A0000}"/>
    <cellStyle name="Millares 18 10 2" xfId="16758" xr:uid="{00000000-0005-0000-0000-0000981A0000}"/>
    <cellStyle name="Millares 18 10 2 2" xfId="33444" xr:uid="{4AB11606-C1B3-4DC0-82EA-47B29EEF8020}"/>
    <cellStyle name="Millares 18 10 3" xfId="30317" xr:uid="{7BDE839F-A6D8-4BCB-A65D-06212097641C}"/>
    <cellStyle name="Millares 18 11" xfId="1430" xr:uid="{00000000-0005-0000-0000-0000991A0000}"/>
    <cellStyle name="Millares 18 11 2" xfId="16759" xr:uid="{00000000-0005-0000-0000-00009A1A0000}"/>
    <cellStyle name="Millares 18 11 2 2" xfId="33445" xr:uid="{465F7319-7F32-4619-8CC2-430E52AB5E2D}"/>
    <cellStyle name="Millares 18 11 3" xfId="30318" xr:uid="{0807F7BF-DB1C-4E0C-87C7-AA99197D625C}"/>
    <cellStyle name="Millares 18 12" xfId="1431" xr:uid="{00000000-0005-0000-0000-00009B1A0000}"/>
    <cellStyle name="Millares 18 12 2" xfId="16760" xr:uid="{00000000-0005-0000-0000-00009C1A0000}"/>
    <cellStyle name="Millares 18 12 2 2" xfId="33446" xr:uid="{335B0D01-D5E6-4790-98CD-206F30D1C3D4}"/>
    <cellStyle name="Millares 18 12 3" xfId="30319" xr:uid="{08410BD2-727A-4A2B-AA82-D8CA70667063}"/>
    <cellStyle name="Millares 18 13" xfId="1432" xr:uid="{00000000-0005-0000-0000-00009D1A0000}"/>
    <cellStyle name="Millares 18 13 2" xfId="16761" xr:uid="{00000000-0005-0000-0000-00009E1A0000}"/>
    <cellStyle name="Millares 18 13 2 2" xfId="33447" xr:uid="{3B349A10-06D3-43A7-948F-D2F0D977C237}"/>
    <cellStyle name="Millares 18 13 3" xfId="30320" xr:uid="{44F69094-63CE-490B-8CFB-4456FF7153F5}"/>
    <cellStyle name="Millares 18 14" xfId="1433" xr:uid="{00000000-0005-0000-0000-00009F1A0000}"/>
    <cellStyle name="Millares 18 14 2" xfId="16762" xr:uid="{00000000-0005-0000-0000-0000A01A0000}"/>
    <cellStyle name="Millares 18 14 2 2" xfId="33448" xr:uid="{3AFD6936-FC2B-4857-A679-9CA4B19061B5}"/>
    <cellStyle name="Millares 18 14 3" xfId="30321" xr:uid="{F30F269E-286C-40DB-A692-A88C1E4203F6}"/>
    <cellStyle name="Millares 18 15" xfId="1434" xr:uid="{00000000-0005-0000-0000-0000A11A0000}"/>
    <cellStyle name="Millares 18 15 2" xfId="16763" xr:uid="{00000000-0005-0000-0000-0000A21A0000}"/>
    <cellStyle name="Millares 18 15 2 2" xfId="33449" xr:uid="{1A55754B-4FA3-427F-BFC0-469234EB19B4}"/>
    <cellStyle name="Millares 18 15 3" xfId="30322" xr:uid="{52BA6965-35B2-49CD-A227-8EB3795075BB}"/>
    <cellStyle name="Millares 18 16" xfId="1435" xr:uid="{00000000-0005-0000-0000-0000A31A0000}"/>
    <cellStyle name="Millares 18 16 2" xfId="16764" xr:uid="{00000000-0005-0000-0000-0000A41A0000}"/>
    <cellStyle name="Millares 18 16 2 2" xfId="33450" xr:uid="{83184E91-5FBB-406C-B30A-2A45C6B44B76}"/>
    <cellStyle name="Millares 18 16 3" xfId="30323" xr:uid="{83EF41A5-C7B5-4C15-AE12-07D6DC093DA3}"/>
    <cellStyle name="Millares 18 17" xfId="1436" xr:uid="{00000000-0005-0000-0000-0000A51A0000}"/>
    <cellStyle name="Millares 18 17 2" xfId="16765" xr:uid="{00000000-0005-0000-0000-0000A61A0000}"/>
    <cellStyle name="Millares 18 17 2 2" xfId="33451" xr:uid="{D1504469-ECC1-4D9E-931A-0D262A921976}"/>
    <cellStyle name="Millares 18 17 3" xfId="30324" xr:uid="{72D662C9-5D7F-47A2-A803-618B73FD7199}"/>
    <cellStyle name="Millares 18 18" xfId="1437" xr:uid="{00000000-0005-0000-0000-0000A71A0000}"/>
    <cellStyle name="Millares 18 18 2" xfId="16766" xr:uid="{00000000-0005-0000-0000-0000A81A0000}"/>
    <cellStyle name="Millares 18 18 2 2" xfId="33452" xr:uid="{DABC83BE-811C-448E-85D8-13A26F7EFD55}"/>
    <cellStyle name="Millares 18 18 3" xfId="30325" xr:uid="{6B3B8853-B718-4137-BAE0-2087BB2501ED}"/>
    <cellStyle name="Millares 18 19" xfId="1438" xr:uid="{00000000-0005-0000-0000-0000A91A0000}"/>
    <cellStyle name="Millares 18 19 2" xfId="16767" xr:uid="{00000000-0005-0000-0000-0000AA1A0000}"/>
    <cellStyle name="Millares 18 19 2 2" xfId="33453" xr:uid="{9F9BDB66-D01C-4E00-AFA8-56F62A91EFB3}"/>
    <cellStyle name="Millares 18 19 3" xfId="30326" xr:uid="{208D5589-F8AC-4799-846B-0C8EDF1C1C39}"/>
    <cellStyle name="Millares 18 2" xfId="1439" xr:uid="{00000000-0005-0000-0000-0000AB1A0000}"/>
    <cellStyle name="Millares 18 2 2" xfId="16768" xr:uid="{00000000-0005-0000-0000-0000AC1A0000}"/>
    <cellStyle name="Millares 18 2 2 2" xfId="33454" xr:uid="{A82D9489-9A53-4EC8-B2B1-09D85E7F1F4D}"/>
    <cellStyle name="Millares 18 2 3" xfId="30327" xr:uid="{E7A3502C-6135-4449-BFF3-9C352CB5A613}"/>
    <cellStyle name="Millares 18 20" xfId="1440" xr:uid="{00000000-0005-0000-0000-0000AD1A0000}"/>
    <cellStyle name="Millares 18 20 2" xfId="16769" xr:uid="{00000000-0005-0000-0000-0000AE1A0000}"/>
    <cellStyle name="Millares 18 20 2 2" xfId="33455" xr:uid="{BEAC89DF-6252-40E0-9927-F9E347BB5E5D}"/>
    <cellStyle name="Millares 18 20 3" xfId="30328" xr:uid="{B12EB512-BC7A-47E0-AAA3-05E84C27081D}"/>
    <cellStyle name="Millares 18 21" xfId="1441" xr:uid="{00000000-0005-0000-0000-0000AF1A0000}"/>
    <cellStyle name="Millares 18 21 2" xfId="16770" xr:uid="{00000000-0005-0000-0000-0000B01A0000}"/>
    <cellStyle name="Millares 18 21 2 2" xfId="33456" xr:uid="{168F30BA-A17D-404E-80ED-50F2F83F3517}"/>
    <cellStyle name="Millares 18 21 3" xfId="30329" xr:uid="{55793FEF-5145-46BB-9C56-5E9E365D7AC3}"/>
    <cellStyle name="Millares 18 22" xfId="1442" xr:uid="{00000000-0005-0000-0000-0000B11A0000}"/>
    <cellStyle name="Millares 18 22 2" xfId="16771" xr:uid="{00000000-0005-0000-0000-0000B21A0000}"/>
    <cellStyle name="Millares 18 22 2 2" xfId="33457" xr:uid="{408D5D68-E1BB-47F9-B713-E045DF05EE12}"/>
    <cellStyle name="Millares 18 22 3" xfId="30330" xr:uid="{AA63A1BE-630A-4974-A732-9B068B64D860}"/>
    <cellStyle name="Millares 18 23" xfId="1443" xr:uid="{00000000-0005-0000-0000-0000B31A0000}"/>
    <cellStyle name="Millares 18 23 2" xfId="16772" xr:uid="{00000000-0005-0000-0000-0000B41A0000}"/>
    <cellStyle name="Millares 18 23 2 2" xfId="33458" xr:uid="{AC860F77-D296-4EC0-A466-10145874516E}"/>
    <cellStyle name="Millares 18 23 3" xfId="30331" xr:uid="{BDC6EB48-295B-43D1-8D29-409FC8767A93}"/>
    <cellStyle name="Millares 18 24" xfId="1444" xr:uid="{00000000-0005-0000-0000-0000B51A0000}"/>
    <cellStyle name="Millares 18 24 2" xfId="16773" xr:uid="{00000000-0005-0000-0000-0000B61A0000}"/>
    <cellStyle name="Millares 18 24 2 2" xfId="33459" xr:uid="{C0C6FC06-115B-4568-B21C-FAEA01EACBB2}"/>
    <cellStyle name="Millares 18 24 3" xfId="30332" xr:uid="{82B9A16D-E4ED-48C3-8FED-1650A1481F63}"/>
    <cellStyle name="Millares 18 25" xfId="1445" xr:uid="{00000000-0005-0000-0000-0000B71A0000}"/>
    <cellStyle name="Millares 18 25 2" xfId="16774" xr:uid="{00000000-0005-0000-0000-0000B81A0000}"/>
    <cellStyle name="Millares 18 25 2 2" xfId="33460" xr:uid="{0C121A3B-54C5-4974-B46D-8BD7E0305BEA}"/>
    <cellStyle name="Millares 18 25 3" xfId="30333" xr:uid="{2577AC27-1380-471E-84C8-841B4E7B2E83}"/>
    <cellStyle name="Millares 18 26" xfId="1446" xr:uid="{00000000-0005-0000-0000-0000B91A0000}"/>
    <cellStyle name="Millares 18 26 2" xfId="16775" xr:uid="{00000000-0005-0000-0000-0000BA1A0000}"/>
    <cellStyle name="Millares 18 26 2 2" xfId="33461" xr:uid="{B0734B2A-5E6B-43C7-8587-4ABBBE9B4AC8}"/>
    <cellStyle name="Millares 18 26 3" xfId="30334" xr:uid="{FB19E9BE-4CBC-4C38-8A3E-A6612CAB54B2}"/>
    <cellStyle name="Millares 18 27" xfId="1447" xr:uid="{00000000-0005-0000-0000-0000BB1A0000}"/>
    <cellStyle name="Millares 18 27 2" xfId="16776" xr:uid="{00000000-0005-0000-0000-0000BC1A0000}"/>
    <cellStyle name="Millares 18 27 2 2" xfId="33462" xr:uid="{315D2EAA-0AB6-4197-89FD-4F5A7773677E}"/>
    <cellStyle name="Millares 18 27 3" xfId="30335" xr:uid="{BD269423-F8F8-48EE-9F65-5DDC72791115}"/>
    <cellStyle name="Millares 18 28" xfId="1448" xr:uid="{00000000-0005-0000-0000-0000BD1A0000}"/>
    <cellStyle name="Millares 18 28 2" xfId="16777" xr:uid="{00000000-0005-0000-0000-0000BE1A0000}"/>
    <cellStyle name="Millares 18 28 2 2" xfId="33463" xr:uid="{3A314565-74A6-4345-BEB3-51D9F767C453}"/>
    <cellStyle name="Millares 18 28 3" xfId="30336" xr:uid="{B603C0B6-936F-4411-BCE7-DD4E0A759AB3}"/>
    <cellStyle name="Millares 18 29" xfId="1449" xr:uid="{00000000-0005-0000-0000-0000BF1A0000}"/>
    <cellStyle name="Millares 18 29 2" xfId="16778" xr:uid="{00000000-0005-0000-0000-0000C01A0000}"/>
    <cellStyle name="Millares 18 29 2 2" xfId="33464" xr:uid="{2BE4F6D3-CC83-4A07-A062-4A91B5C5B59B}"/>
    <cellStyle name="Millares 18 29 3" xfId="30337" xr:uid="{B958EF6A-C50F-479E-B661-7B0DC6CF209E}"/>
    <cellStyle name="Millares 18 3" xfId="1450" xr:uid="{00000000-0005-0000-0000-0000C11A0000}"/>
    <cellStyle name="Millares 18 3 2" xfId="16779" xr:uid="{00000000-0005-0000-0000-0000C21A0000}"/>
    <cellStyle name="Millares 18 3 2 2" xfId="33465" xr:uid="{24BCEF45-0037-485E-A280-0E0D2E4BF190}"/>
    <cellStyle name="Millares 18 3 3" xfId="30338" xr:uid="{37463544-C8C4-4D97-937D-ED0A0FD2EEFA}"/>
    <cellStyle name="Millares 18 30" xfId="1451" xr:uid="{00000000-0005-0000-0000-0000C31A0000}"/>
    <cellStyle name="Millares 18 30 2" xfId="16780" xr:uid="{00000000-0005-0000-0000-0000C41A0000}"/>
    <cellStyle name="Millares 18 30 2 2" xfId="33466" xr:uid="{B1A31C6F-7CB5-4BEC-A634-AB43672AAB4E}"/>
    <cellStyle name="Millares 18 30 3" xfId="30339" xr:uid="{E4905788-28BA-4D07-8A8D-E7AE4B81D1BA}"/>
    <cellStyle name="Millares 18 31" xfId="1452" xr:uid="{00000000-0005-0000-0000-0000C51A0000}"/>
    <cellStyle name="Millares 18 31 2" xfId="16781" xr:uid="{00000000-0005-0000-0000-0000C61A0000}"/>
    <cellStyle name="Millares 18 31 2 2" xfId="33467" xr:uid="{DBFD7FFE-0D7D-43F6-87D3-FD170CF21A8D}"/>
    <cellStyle name="Millares 18 31 3" xfId="30340" xr:uid="{BF6A0DD9-DEFA-4B1A-9C53-2DD46AD0DF9F}"/>
    <cellStyle name="Millares 18 32" xfId="16757" xr:uid="{00000000-0005-0000-0000-0000C71A0000}"/>
    <cellStyle name="Millares 18 32 2" xfId="33443" xr:uid="{64C98CFF-867D-4EE9-BED7-4E3B831BC2CA}"/>
    <cellStyle name="Millares 18 33" xfId="30316" xr:uid="{CECDEB74-BF0D-49B7-A4AE-FF9AF51B316A}"/>
    <cellStyle name="Millares 18 4" xfId="1453" xr:uid="{00000000-0005-0000-0000-0000C81A0000}"/>
    <cellStyle name="Millares 18 4 2" xfId="16782" xr:uid="{00000000-0005-0000-0000-0000C91A0000}"/>
    <cellStyle name="Millares 18 4 2 2" xfId="33468" xr:uid="{EC9B29BF-4EA7-4797-AA53-0A8FEDEB17B0}"/>
    <cellStyle name="Millares 18 4 3" xfId="30341" xr:uid="{2F9CA188-D8CA-4B51-B6B6-BD69D6CF6B0E}"/>
    <cellStyle name="Millares 18 5" xfId="1454" xr:uid="{00000000-0005-0000-0000-0000CA1A0000}"/>
    <cellStyle name="Millares 18 5 2" xfId="16783" xr:uid="{00000000-0005-0000-0000-0000CB1A0000}"/>
    <cellStyle name="Millares 18 5 2 2" xfId="33469" xr:uid="{CCB0D3C5-59F5-4DF5-978D-739D6BA6534B}"/>
    <cellStyle name="Millares 18 5 3" xfId="30342" xr:uid="{3A89A4E1-8C19-46CB-AB22-3D4E09644299}"/>
    <cellStyle name="Millares 18 6" xfId="1455" xr:uid="{00000000-0005-0000-0000-0000CC1A0000}"/>
    <cellStyle name="Millares 18 6 2" xfId="16784" xr:uid="{00000000-0005-0000-0000-0000CD1A0000}"/>
    <cellStyle name="Millares 18 6 2 2" xfId="33470" xr:uid="{AE53AC0F-D5A7-4097-8C12-B1EAB9F8A72B}"/>
    <cellStyle name="Millares 18 6 3" xfId="30343" xr:uid="{F0071D4E-7EB3-47DC-880B-F54C56915354}"/>
    <cellStyle name="Millares 18 7" xfId="1456" xr:uid="{00000000-0005-0000-0000-0000CE1A0000}"/>
    <cellStyle name="Millares 18 7 2" xfId="16785" xr:uid="{00000000-0005-0000-0000-0000CF1A0000}"/>
    <cellStyle name="Millares 18 7 2 2" xfId="33471" xr:uid="{823B8AB3-F6B9-473B-8EDB-B52D998B29B1}"/>
    <cellStyle name="Millares 18 7 3" xfId="30344" xr:uid="{CC6F5AD4-8241-4073-8069-8DF5D6C2B229}"/>
    <cellStyle name="Millares 18 8" xfId="1457" xr:uid="{00000000-0005-0000-0000-0000D01A0000}"/>
    <cellStyle name="Millares 18 8 2" xfId="16786" xr:uid="{00000000-0005-0000-0000-0000D11A0000}"/>
    <cellStyle name="Millares 18 8 2 2" xfId="33472" xr:uid="{CE334A5B-7B4B-4E1F-AD1D-8924B558A56A}"/>
    <cellStyle name="Millares 18 8 3" xfId="30345" xr:uid="{8E792F05-969B-4527-AD9A-D2A8DA794FCB}"/>
    <cellStyle name="Millares 18 9" xfId="1458" xr:uid="{00000000-0005-0000-0000-0000D21A0000}"/>
    <cellStyle name="Millares 18 9 2" xfId="16787" xr:uid="{00000000-0005-0000-0000-0000D31A0000}"/>
    <cellStyle name="Millares 18 9 2 2" xfId="33473" xr:uid="{7250DED9-06EA-460A-9504-5D6544298349}"/>
    <cellStyle name="Millares 18 9 3" xfId="30346" xr:uid="{0E834A51-2E44-41D6-AF1A-6DF3D9633D43}"/>
    <cellStyle name="Millares 19" xfId="1459" xr:uid="{00000000-0005-0000-0000-0000D41A0000}"/>
    <cellStyle name="Millares 19 10" xfId="1460" xr:uid="{00000000-0005-0000-0000-0000D51A0000}"/>
    <cellStyle name="Millares 19 10 2" xfId="16789" xr:uid="{00000000-0005-0000-0000-0000D61A0000}"/>
    <cellStyle name="Millares 19 10 2 2" xfId="33475" xr:uid="{865A3B9B-5CF3-493F-8EA9-4510FAB47BA1}"/>
    <cellStyle name="Millares 19 10 3" xfId="30348" xr:uid="{8E21C9E9-7B23-480C-A9FD-4B6507982D81}"/>
    <cellStyle name="Millares 19 11" xfId="1461" xr:uid="{00000000-0005-0000-0000-0000D71A0000}"/>
    <cellStyle name="Millares 19 11 2" xfId="16790" xr:uid="{00000000-0005-0000-0000-0000D81A0000}"/>
    <cellStyle name="Millares 19 11 2 2" xfId="33476" xr:uid="{D8B7863E-9329-4813-9FDB-13D1661B38A3}"/>
    <cellStyle name="Millares 19 11 3" xfId="30349" xr:uid="{5B4A5002-7F3B-4CAB-A6A1-D7EA64968054}"/>
    <cellStyle name="Millares 19 12" xfId="1462" xr:uid="{00000000-0005-0000-0000-0000D91A0000}"/>
    <cellStyle name="Millares 19 12 2" xfId="16791" xr:uid="{00000000-0005-0000-0000-0000DA1A0000}"/>
    <cellStyle name="Millares 19 12 2 2" xfId="33477" xr:uid="{41347548-F765-4B90-9509-056F481D0247}"/>
    <cellStyle name="Millares 19 12 3" xfId="30350" xr:uid="{7F0D0FAE-1B9D-4B7A-BE73-17D57248E364}"/>
    <cellStyle name="Millares 19 13" xfId="1463" xr:uid="{00000000-0005-0000-0000-0000DB1A0000}"/>
    <cellStyle name="Millares 19 13 2" xfId="16792" xr:uid="{00000000-0005-0000-0000-0000DC1A0000}"/>
    <cellStyle name="Millares 19 13 2 2" xfId="33478" xr:uid="{E4058003-CAC5-415E-89AC-FB77BCD370C4}"/>
    <cellStyle name="Millares 19 13 3" xfId="30351" xr:uid="{0335FE73-17E5-486D-97CE-ECB56C5C9D2A}"/>
    <cellStyle name="Millares 19 14" xfId="1464" xr:uid="{00000000-0005-0000-0000-0000DD1A0000}"/>
    <cellStyle name="Millares 19 14 2" xfId="16793" xr:uid="{00000000-0005-0000-0000-0000DE1A0000}"/>
    <cellStyle name="Millares 19 14 2 2" xfId="33479" xr:uid="{DCB52222-EFC5-4CDE-87D0-1C238048565B}"/>
    <cellStyle name="Millares 19 14 3" xfId="30352" xr:uid="{CA102D4E-7B5A-4AC9-AA5F-2C6073793EA3}"/>
    <cellStyle name="Millares 19 15" xfId="1465" xr:uid="{00000000-0005-0000-0000-0000DF1A0000}"/>
    <cellStyle name="Millares 19 15 2" xfId="16794" xr:uid="{00000000-0005-0000-0000-0000E01A0000}"/>
    <cellStyle name="Millares 19 15 2 2" xfId="33480" xr:uid="{E207E4B2-EE0E-460F-A39C-713C4660B134}"/>
    <cellStyle name="Millares 19 15 3" xfId="30353" xr:uid="{CA3A8540-1EB3-4B82-8147-C53D54B3706E}"/>
    <cellStyle name="Millares 19 16" xfId="1466" xr:uid="{00000000-0005-0000-0000-0000E11A0000}"/>
    <cellStyle name="Millares 19 16 2" xfId="16795" xr:uid="{00000000-0005-0000-0000-0000E21A0000}"/>
    <cellStyle name="Millares 19 16 2 2" xfId="33481" xr:uid="{F362EBCB-ABF5-4032-9EE1-BC5C46956418}"/>
    <cellStyle name="Millares 19 16 3" xfId="30354" xr:uid="{7587DD81-4C95-48BE-ACFD-BE0063301263}"/>
    <cellStyle name="Millares 19 17" xfId="1467" xr:uid="{00000000-0005-0000-0000-0000E31A0000}"/>
    <cellStyle name="Millares 19 17 2" xfId="16796" xr:uid="{00000000-0005-0000-0000-0000E41A0000}"/>
    <cellStyle name="Millares 19 17 2 2" xfId="33482" xr:uid="{C2949880-A217-4697-BF46-123DBB0B26D2}"/>
    <cellStyle name="Millares 19 17 3" xfId="30355" xr:uid="{0C2B4CAE-5DED-402A-8E12-EFC0A79EC176}"/>
    <cellStyle name="Millares 19 18" xfId="1468" xr:uid="{00000000-0005-0000-0000-0000E51A0000}"/>
    <cellStyle name="Millares 19 18 2" xfId="16797" xr:uid="{00000000-0005-0000-0000-0000E61A0000}"/>
    <cellStyle name="Millares 19 18 2 2" xfId="33483" xr:uid="{24F31797-B5F9-467B-ABA6-0578D22EBBFD}"/>
    <cellStyle name="Millares 19 18 3" xfId="30356" xr:uid="{DA42AFE5-D850-45BF-A3A1-6C99E579B903}"/>
    <cellStyle name="Millares 19 19" xfId="1469" xr:uid="{00000000-0005-0000-0000-0000E71A0000}"/>
    <cellStyle name="Millares 19 19 2" xfId="16798" xr:uid="{00000000-0005-0000-0000-0000E81A0000}"/>
    <cellStyle name="Millares 19 19 2 2" xfId="33484" xr:uid="{21B591FC-8D68-4A1C-8DFA-5FA9BBCB3A5B}"/>
    <cellStyle name="Millares 19 19 3" xfId="30357" xr:uid="{2A1F21D2-ED0C-4E19-B415-78B989165E15}"/>
    <cellStyle name="Millares 19 2" xfId="1470" xr:uid="{00000000-0005-0000-0000-0000E91A0000}"/>
    <cellStyle name="Millares 19 2 2" xfId="16799" xr:uid="{00000000-0005-0000-0000-0000EA1A0000}"/>
    <cellStyle name="Millares 19 2 2 2" xfId="33485" xr:uid="{E71C7D4A-4915-42AB-8E17-82D94E424484}"/>
    <cellStyle name="Millares 19 2 3" xfId="30358" xr:uid="{8A278237-63A0-43AC-88F1-21B78C46A32B}"/>
    <cellStyle name="Millares 19 20" xfId="1471" xr:uid="{00000000-0005-0000-0000-0000EB1A0000}"/>
    <cellStyle name="Millares 19 20 2" xfId="16800" xr:uid="{00000000-0005-0000-0000-0000EC1A0000}"/>
    <cellStyle name="Millares 19 20 2 2" xfId="33486" xr:uid="{D85D9BB6-661B-4177-B361-42F9A3585B1F}"/>
    <cellStyle name="Millares 19 20 3" xfId="30359" xr:uid="{BF579881-F878-4FDE-B8E4-511EB464D3C0}"/>
    <cellStyle name="Millares 19 21" xfId="1472" xr:uid="{00000000-0005-0000-0000-0000ED1A0000}"/>
    <cellStyle name="Millares 19 21 2" xfId="16801" xr:uid="{00000000-0005-0000-0000-0000EE1A0000}"/>
    <cellStyle name="Millares 19 21 2 2" xfId="33487" xr:uid="{4B3657A5-49E6-41F0-9739-F2A0C05C5BEB}"/>
    <cellStyle name="Millares 19 21 3" xfId="30360" xr:uid="{62B1DD38-E394-4730-AA63-AF04EEAA06DA}"/>
    <cellStyle name="Millares 19 22" xfId="1473" xr:uid="{00000000-0005-0000-0000-0000EF1A0000}"/>
    <cellStyle name="Millares 19 22 2" xfId="16802" xr:uid="{00000000-0005-0000-0000-0000F01A0000}"/>
    <cellStyle name="Millares 19 22 2 2" xfId="33488" xr:uid="{29B4B5AF-3B64-4F30-A362-E847A41583AF}"/>
    <cellStyle name="Millares 19 22 3" xfId="30361" xr:uid="{FE0A3269-15EC-4F76-B3F1-9FF928887BEE}"/>
    <cellStyle name="Millares 19 23" xfId="1474" xr:uid="{00000000-0005-0000-0000-0000F11A0000}"/>
    <cellStyle name="Millares 19 23 2" xfId="16803" xr:uid="{00000000-0005-0000-0000-0000F21A0000}"/>
    <cellStyle name="Millares 19 23 2 2" xfId="33489" xr:uid="{7B0E52A6-3973-4D66-978B-36770D185DD8}"/>
    <cellStyle name="Millares 19 23 3" xfId="30362" xr:uid="{A6856A5F-BBDE-4CA4-9E90-CF5B6B099DB3}"/>
    <cellStyle name="Millares 19 24" xfId="1475" xr:uid="{00000000-0005-0000-0000-0000F31A0000}"/>
    <cellStyle name="Millares 19 24 2" xfId="16804" xr:uid="{00000000-0005-0000-0000-0000F41A0000}"/>
    <cellStyle name="Millares 19 24 2 2" xfId="33490" xr:uid="{DE68DAC6-06B4-4826-A218-B5E5EA458CDF}"/>
    <cellStyle name="Millares 19 24 3" xfId="30363" xr:uid="{41EC4D31-2BB4-4FAC-BF06-1A9980C1FE6A}"/>
    <cellStyle name="Millares 19 25" xfId="1476" xr:uid="{00000000-0005-0000-0000-0000F51A0000}"/>
    <cellStyle name="Millares 19 25 2" xfId="16805" xr:uid="{00000000-0005-0000-0000-0000F61A0000}"/>
    <cellStyle name="Millares 19 25 2 2" xfId="33491" xr:uid="{7B8333E9-E0C7-41C8-B58C-184FAAB8E5F2}"/>
    <cellStyle name="Millares 19 25 3" xfId="30364" xr:uid="{9AB45851-4DCD-4C86-B225-5645ED0CC5A6}"/>
    <cellStyle name="Millares 19 26" xfId="1477" xr:uid="{00000000-0005-0000-0000-0000F71A0000}"/>
    <cellStyle name="Millares 19 26 2" xfId="16806" xr:uid="{00000000-0005-0000-0000-0000F81A0000}"/>
    <cellStyle name="Millares 19 26 2 2" xfId="33492" xr:uid="{F8AD950E-5C03-428F-AF54-103D93DF9DB7}"/>
    <cellStyle name="Millares 19 26 3" xfId="30365" xr:uid="{4E3325DF-6027-42DE-AEC7-B50181481428}"/>
    <cellStyle name="Millares 19 27" xfId="1478" xr:uid="{00000000-0005-0000-0000-0000F91A0000}"/>
    <cellStyle name="Millares 19 27 2" xfId="16807" xr:uid="{00000000-0005-0000-0000-0000FA1A0000}"/>
    <cellStyle name="Millares 19 27 2 2" xfId="33493" xr:uid="{87A90973-B02D-43E4-ADFB-8BB4C77F9572}"/>
    <cellStyle name="Millares 19 27 3" xfId="30366" xr:uid="{94514438-C857-42E2-8C99-E86F4744ECBE}"/>
    <cellStyle name="Millares 19 28" xfId="1479" xr:uid="{00000000-0005-0000-0000-0000FB1A0000}"/>
    <cellStyle name="Millares 19 28 2" xfId="16808" xr:uid="{00000000-0005-0000-0000-0000FC1A0000}"/>
    <cellStyle name="Millares 19 28 2 2" xfId="33494" xr:uid="{29D9DA1A-5255-4738-BEFE-BE2788EA245F}"/>
    <cellStyle name="Millares 19 28 3" xfId="30367" xr:uid="{7EC0D146-E587-453C-A493-EC6507589A6C}"/>
    <cellStyle name="Millares 19 29" xfId="1480" xr:uid="{00000000-0005-0000-0000-0000FD1A0000}"/>
    <cellStyle name="Millares 19 29 2" xfId="16809" xr:uid="{00000000-0005-0000-0000-0000FE1A0000}"/>
    <cellStyle name="Millares 19 29 2 2" xfId="33495" xr:uid="{3BA665F7-2593-4995-B8F7-09F1BDB1383B}"/>
    <cellStyle name="Millares 19 29 3" xfId="30368" xr:uid="{395F5AD4-6C81-48F4-83F2-D0D42752B402}"/>
    <cellStyle name="Millares 19 3" xfId="1481" xr:uid="{00000000-0005-0000-0000-0000FF1A0000}"/>
    <cellStyle name="Millares 19 3 2" xfId="16810" xr:uid="{00000000-0005-0000-0000-0000001B0000}"/>
    <cellStyle name="Millares 19 3 2 2" xfId="33496" xr:uid="{FED82036-4536-4E2A-A0E6-45BFC92B8F79}"/>
    <cellStyle name="Millares 19 3 3" xfId="30369" xr:uid="{5E89C217-46C1-43B0-A2B4-7489D9274222}"/>
    <cellStyle name="Millares 19 30" xfId="1482" xr:uid="{00000000-0005-0000-0000-0000011B0000}"/>
    <cellStyle name="Millares 19 30 2" xfId="16811" xr:uid="{00000000-0005-0000-0000-0000021B0000}"/>
    <cellStyle name="Millares 19 30 2 2" xfId="33497" xr:uid="{0D628B5D-E670-43F5-900E-172AE897F6F6}"/>
    <cellStyle name="Millares 19 30 3" xfId="30370" xr:uid="{8AADF761-08D2-422E-B016-0EE9AD0AD5F0}"/>
    <cellStyle name="Millares 19 31" xfId="1483" xr:uid="{00000000-0005-0000-0000-0000031B0000}"/>
    <cellStyle name="Millares 19 31 2" xfId="16812" xr:uid="{00000000-0005-0000-0000-0000041B0000}"/>
    <cellStyle name="Millares 19 31 2 2" xfId="33498" xr:uid="{5A44D37F-EF62-4C38-A6A2-9D3A9221C325}"/>
    <cellStyle name="Millares 19 31 3" xfId="30371" xr:uid="{91B1CA61-51E4-48EC-8A56-F499E761CE16}"/>
    <cellStyle name="Millares 19 32" xfId="16788" xr:uid="{00000000-0005-0000-0000-0000051B0000}"/>
    <cellStyle name="Millares 19 32 2" xfId="33474" xr:uid="{6D46B93F-5573-42E6-B7D0-7F367ABFC6D4}"/>
    <cellStyle name="Millares 19 33" xfId="30347" xr:uid="{F6D57B55-301B-401F-BCD1-7700B737933E}"/>
    <cellStyle name="Millares 19 4" xfId="1484" xr:uid="{00000000-0005-0000-0000-0000061B0000}"/>
    <cellStyle name="Millares 19 4 2" xfId="16813" xr:uid="{00000000-0005-0000-0000-0000071B0000}"/>
    <cellStyle name="Millares 19 4 2 2" xfId="33499" xr:uid="{9CC970D6-9C6B-49EF-8FB8-14D65F15E1CE}"/>
    <cellStyle name="Millares 19 4 3" xfId="30372" xr:uid="{D1D4FAC8-02A1-4D9F-AA75-11390DAC664D}"/>
    <cellStyle name="Millares 19 5" xfId="1485" xr:uid="{00000000-0005-0000-0000-0000081B0000}"/>
    <cellStyle name="Millares 19 5 2" xfId="16814" xr:uid="{00000000-0005-0000-0000-0000091B0000}"/>
    <cellStyle name="Millares 19 5 2 2" xfId="33500" xr:uid="{250398E6-6B4E-4384-BFBE-DAF0294DE86B}"/>
    <cellStyle name="Millares 19 5 3" xfId="30373" xr:uid="{7A24A554-B351-4D32-9C32-75622A999DEC}"/>
    <cellStyle name="Millares 19 6" xfId="1486" xr:uid="{00000000-0005-0000-0000-00000A1B0000}"/>
    <cellStyle name="Millares 19 6 2" xfId="16815" xr:uid="{00000000-0005-0000-0000-00000B1B0000}"/>
    <cellStyle name="Millares 19 6 2 2" xfId="33501" xr:uid="{20E82F62-301C-4FB8-9177-EA45AD73AAD2}"/>
    <cellStyle name="Millares 19 6 3" xfId="30374" xr:uid="{2B2E272E-5B2F-4841-A9B8-104E6C0EB74A}"/>
    <cellStyle name="Millares 19 7" xfId="1487" xr:uid="{00000000-0005-0000-0000-00000C1B0000}"/>
    <cellStyle name="Millares 19 7 2" xfId="16816" xr:uid="{00000000-0005-0000-0000-00000D1B0000}"/>
    <cellStyle name="Millares 19 7 2 2" xfId="33502" xr:uid="{C0964420-C351-48FE-8E47-084FE22F1E2C}"/>
    <cellStyle name="Millares 19 7 3" xfId="30375" xr:uid="{4EA5BBE8-8E9C-41E6-A9D3-C96896A067A1}"/>
    <cellStyle name="Millares 19 8" xfId="1488" xr:uid="{00000000-0005-0000-0000-00000E1B0000}"/>
    <cellStyle name="Millares 19 8 2" xfId="16817" xr:uid="{00000000-0005-0000-0000-00000F1B0000}"/>
    <cellStyle name="Millares 19 8 2 2" xfId="33503" xr:uid="{85E3227B-28E4-401C-A3D9-3D97BC49965B}"/>
    <cellStyle name="Millares 19 8 3" xfId="30376" xr:uid="{3D4CB149-030F-4240-8129-97470134E336}"/>
    <cellStyle name="Millares 19 9" xfId="1489" xr:uid="{00000000-0005-0000-0000-0000101B0000}"/>
    <cellStyle name="Millares 19 9 2" xfId="16818" xr:uid="{00000000-0005-0000-0000-0000111B0000}"/>
    <cellStyle name="Millares 19 9 2 2" xfId="33504" xr:uid="{7F1098AF-2BD4-40F4-8ABD-B4E36398333D}"/>
    <cellStyle name="Millares 19 9 3" xfId="30377" xr:uid="{BE0A3C59-166E-40BF-A70B-E27559AD41F0}"/>
    <cellStyle name="Millares 2" xfId="136" xr:uid="{00000000-0005-0000-0000-0000121B0000}"/>
    <cellStyle name="Millares 2 10" xfId="1490" xr:uid="{00000000-0005-0000-0000-0000131B0000}"/>
    <cellStyle name="Millares 2 10 2" xfId="16819" xr:uid="{00000000-0005-0000-0000-0000141B0000}"/>
    <cellStyle name="Millares 2 10 2 2" xfId="33505" xr:uid="{20C6A26F-7B1F-4C09-AEA8-819DD1646315}"/>
    <cellStyle name="Millares 2 10 3" xfId="30378" xr:uid="{B4ECEA6C-F907-4B89-95AC-C41C9227CE89}"/>
    <cellStyle name="Millares 2 11" xfId="1491" xr:uid="{00000000-0005-0000-0000-0000151B0000}"/>
    <cellStyle name="Millares 2 11 2" xfId="16820" xr:uid="{00000000-0005-0000-0000-0000161B0000}"/>
    <cellStyle name="Millares 2 11 2 2" xfId="33506" xr:uid="{2115ED6C-672F-4690-A75E-FEB06B0B8AC4}"/>
    <cellStyle name="Millares 2 11 3" xfId="30379" xr:uid="{9FDA9877-5B7D-45A7-87E1-9C8FC9170706}"/>
    <cellStyle name="Millares 2 12" xfId="1492" xr:uid="{00000000-0005-0000-0000-0000171B0000}"/>
    <cellStyle name="Millares 2 12 2" xfId="16821" xr:uid="{00000000-0005-0000-0000-0000181B0000}"/>
    <cellStyle name="Millares 2 12 2 2" xfId="33507" xr:uid="{28D48BC0-A54A-4CB5-B99B-613176C0AF72}"/>
    <cellStyle name="Millares 2 12 3" xfId="30380" xr:uid="{5273963B-BC6A-4965-8C89-A5C1EF2145F4}"/>
    <cellStyle name="Millares 2 13" xfId="1493" xr:uid="{00000000-0005-0000-0000-0000191B0000}"/>
    <cellStyle name="Millares 2 13 2" xfId="16822" xr:uid="{00000000-0005-0000-0000-00001A1B0000}"/>
    <cellStyle name="Millares 2 13 2 2" xfId="33508" xr:uid="{6F45DD96-B464-4581-A83D-4BB50D30A989}"/>
    <cellStyle name="Millares 2 13 3" xfId="30381" xr:uid="{5116AFCD-66A5-465B-9166-804F4CE9C605}"/>
    <cellStyle name="Millares 2 14" xfId="1494" xr:uid="{00000000-0005-0000-0000-00001B1B0000}"/>
    <cellStyle name="Millares 2 14 2" xfId="16823" xr:uid="{00000000-0005-0000-0000-00001C1B0000}"/>
    <cellStyle name="Millares 2 14 2 2" xfId="33509" xr:uid="{A1F975DC-A57A-4BF6-A2AD-E232278FBD4F}"/>
    <cellStyle name="Millares 2 14 3" xfId="30382" xr:uid="{8F229BCD-3DB1-4734-BAD3-AFE3B29174F1}"/>
    <cellStyle name="Millares 2 15" xfId="1495" xr:uid="{00000000-0005-0000-0000-00001D1B0000}"/>
    <cellStyle name="Millares 2 15 2" xfId="16824" xr:uid="{00000000-0005-0000-0000-00001E1B0000}"/>
    <cellStyle name="Millares 2 15 2 2" xfId="33510" xr:uid="{1658D65B-8315-4379-BB5C-C23ABEAD5C9D}"/>
    <cellStyle name="Millares 2 15 3" xfId="30383" xr:uid="{AAAC8CC6-2DF4-4DC4-AA93-667B5E955918}"/>
    <cellStyle name="Millares 2 16" xfId="1496" xr:uid="{00000000-0005-0000-0000-00001F1B0000}"/>
    <cellStyle name="Millares 2 16 2" xfId="16825" xr:uid="{00000000-0005-0000-0000-0000201B0000}"/>
    <cellStyle name="Millares 2 16 2 2" xfId="33511" xr:uid="{D31BBE2C-AA8E-4D79-8D7F-BE3125F74C0F}"/>
    <cellStyle name="Millares 2 16 3" xfId="30384" xr:uid="{3420FCC0-3EDE-4B0D-9AFE-0D3F8F8451E0}"/>
    <cellStyle name="Millares 2 17" xfId="1497" xr:uid="{00000000-0005-0000-0000-0000211B0000}"/>
    <cellStyle name="Millares 2 17 2" xfId="16826" xr:uid="{00000000-0005-0000-0000-0000221B0000}"/>
    <cellStyle name="Millares 2 17 2 2" xfId="33512" xr:uid="{5AF95B37-5205-4C2B-846B-1B142DCA0A68}"/>
    <cellStyle name="Millares 2 17 3" xfId="30385" xr:uid="{C0E8D39C-B77F-4690-B900-71417213FA24}"/>
    <cellStyle name="Millares 2 18" xfId="1498" xr:uid="{00000000-0005-0000-0000-0000231B0000}"/>
    <cellStyle name="Millares 2 18 2" xfId="16827" xr:uid="{00000000-0005-0000-0000-0000241B0000}"/>
    <cellStyle name="Millares 2 18 2 2" xfId="33513" xr:uid="{DC75EAA5-A15C-43FD-8E6F-34C1AD74C4EB}"/>
    <cellStyle name="Millares 2 18 3" xfId="30386" xr:uid="{0E766000-2C63-4658-87BC-B922F3852147}"/>
    <cellStyle name="Millares 2 19" xfId="1499" xr:uid="{00000000-0005-0000-0000-0000251B0000}"/>
    <cellStyle name="Millares 2 19 2" xfId="16828" xr:uid="{00000000-0005-0000-0000-0000261B0000}"/>
    <cellStyle name="Millares 2 19 2 2" xfId="33514" xr:uid="{0382741F-66DB-4298-9F23-CE8577124ACE}"/>
    <cellStyle name="Millares 2 19 3" xfId="30387" xr:uid="{F5945B48-F933-4407-9F0F-072CC49C8E34}"/>
    <cellStyle name="Millares 2 2" xfId="359" xr:uid="{00000000-0005-0000-0000-0000271B0000}"/>
    <cellStyle name="Millares 2 2 2" xfId="360" xr:uid="{00000000-0005-0000-0000-0000281B0000}"/>
    <cellStyle name="Millares 2 2 2 2" xfId="4221" xr:uid="{00000000-0005-0000-0000-0000291B0000}"/>
    <cellStyle name="Millares 2 2 2 3" xfId="15828" xr:uid="{00000000-0005-0000-0000-00002A1B0000}"/>
    <cellStyle name="Millares 2 2 2 3 2" xfId="32514" xr:uid="{D6BE4E4E-20B1-4995-82D9-479D2CEABB37}"/>
    <cellStyle name="Millares 2 2 2 4" xfId="29376" xr:uid="{46F402D8-EABB-40B5-9725-58E82D3C3DED}"/>
    <cellStyle name="Millares 2 2 3" xfId="1500" xr:uid="{00000000-0005-0000-0000-00002B1B0000}"/>
    <cellStyle name="Millares 2 2 4" xfId="1501" xr:uid="{00000000-0005-0000-0000-00002C1B0000}"/>
    <cellStyle name="Millares 2 2 5" xfId="1502" xr:uid="{00000000-0005-0000-0000-00002D1B0000}"/>
    <cellStyle name="Millares 2 2 6" xfId="5474" xr:uid="{00000000-0005-0000-0000-00002E1B0000}"/>
    <cellStyle name="Millares 2 2 7" xfId="4220" xr:uid="{00000000-0005-0000-0000-00002F1B0000}"/>
    <cellStyle name="Millares 2 2 8" xfId="15827" xr:uid="{00000000-0005-0000-0000-0000301B0000}"/>
    <cellStyle name="Millares 2 2 8 2" xfId="32513" xr:uid="{846B5DC2-04DD-4E33-903E-9770ACF2A621}"/>
    <cellStyle name="Millares 2 2 9" xfId="29375" xr:uid="{36346F77-08E7-4384-93C4-4E5BB3F5BF02}"/>
    <cellStyle name="Millares 2 20" xfId="1503" xr:uid="{00000000-0005-0000-0000-0000311B0000}"/>
    <cellStyle name="Millares 2 20 2" xfId="16829" xr:uid="{00000000-0005-0000-0000-0000321B0000}"/>
    <cellStyle name="Millares 2 20 2 2" xfId="33515" xr:uid="{02950C5F-64EB-49D1-B752-29D36AB84F99}"/>
    <cellStyle name="Millares 2 20 3" xfId="30388" xr:uid="{920A35B6-D781-4CB3-B468-8AF9A5F026B9}"/>
    <cellStyle name="Millares 2 21" xfId="1504" xr:uid="{00000000-0005-0000-0000-0000331B0000}"/>
    <cellStyle name="Millares 2 21 2" xfId="16830" xr:uid="{00000000-0005-0000-0000-0000341B0000}"/>
    <cellStyle name="Millares 2 21 2 2" xfId="33516" xr:uid="{BAF76171-21B8-4C15-B3E8-BF14EA63A733}"/>
    <cellStyle name="Millares 2 21 3" xfId="30389" xr:uid="{21BBA911-F053-48E4-908C-BEEEC8C9D1BA}"/>
    <cellStyle name="Millares 2 22" xfId="1505" xr:uid="{00000000-0005-0000-0000-0000351B0000}"/>
    <cellStyle name="Millares 2 22 2" xfId="16831" xr:uid="{00000000-0005-0000-0000-0000361B0000}"/>
    <cellStyle name="Millares 2 22 2 2" xfId="33517" xr:uid="{DA94FC2D-3233-480E-872B-0B4007DD6A26}"/>
    <cellStyle name="Millares 2 22 3" xfId="30390" xr:uid="{0E3ABD21-4376-4641-A717-A36DB01FB711}"/>
    <cellStyle name="Millares 2 23" xfId="1506" xr:uid="{00000000-0005-0000-0000-0000371B0000}"/>
    <cellStyle name="Millares 2 23 2" xfId="16832" xr:uid="{00000000-0005-0000-0000-0000381B0000}"/>
    <cellStyle name="Millares 2 23 2 2" xfId="33518" xr:uid="{52A619E5-CE18-4058-8E60-2E9C1CBC637D}"/>
    <cellStyle name="Millares 2 23 3" xfId="30391" xr:uid="{782046B5-847C-40AA-B0B8-8B11D6F41C8E}"/>
    <cellStyle name="Millares 2 24" xfId="1507" xr:uid="{00000000-0005-0000-0000-0000391B0000}"/>
    <cellStyle name="Millares 2 24 2" xfId="16833" xr:uid="{00000000-0005-0000-0000-00003A1B0000}"/>
    <cellStyle name="Millares 2 24 2 2" xfId="33519" xr:uid="{607C0648-1439-43B1-88FB-2E078DE6158F}"/>
    <cellStyle name="Millares 2 24 3" xfId="30392" xr:uid="{2B38092B-9FF9-46E9-AC18-F19FBF41A8BA}"/>
    <cellStyle name="Millares 2 25" xfId="1508" xr:uid="{00000000-0005-0000-0000-00003B1B0000}"/>
    <cellStyle name="Millares 2 25 2" xfId="16834" xr:uid="{00000000-0005-0000-0000-00003C1B0000}"/>
    <cellStyle name="Millares 2 25 2 2" xfId="33520" xr:uid="{B17919ED-66D9-44D4-8A19-80B6B842CBA9}"/>
    <cellStyle name="Millares 2 25 3" xfId="30393" xr:uid="{5BAC8FEB-9774-44C8-8D26-C30D92B19FFC}"/>
    <cellStyle name="Millares 2 26" xfId="1509" xr:uid="{00000000-0005-0000-0000-00003D1B0000}"/>
    <cellStyle name="Millares 2 26 2" xfId="16835" xr:uid="{00000000-0005-0000-0000-00003E1B0000}"/>
    <cellStyle name="Millares 2 26 2 2" xfId="33521" xr:uid="{86DED194-F3B0-4B0E-AC2B-38DA35A9D4B4}"/>
    <cellStyle name="Millares 2 26 3" xfId="30394" xr:uid="{5A995ACD-F742-4B0F-A9D7-75DEA9F2D668}"/>
    <cellStyle name="Millares 2 27" xfId="1510" xr:uid="{00000000-0005-0000-0000-00003F1B0000}"/>
    <cellStyle name="Millares 2 27 2" xfId="16836" xr:uid="{00000000-0005-0000-0000-0000401B0000}"/>
    <cellStyle name="Millares 2 27 2 2" xfId="33522" xr:uid="{5205607B-8120-456A-BF14-A819EB8B6AB7}"/>
    <cellStyle name="Millares 2 27 3" xfId="30395" xr:uid="{B0F91090-DAED-4C8E-A426-08F4D48968C5}"/>
    <cellStyle name="Millares 2 28" xfId="1511" xr:uid="{00000000-0005-0000-0000-0000411B0000}"/>
    <cellStyle name="Millares 2 28 2" xfId="16837" xr:uid="{00000000-0005-0000-0000-0000421B0000}"/>
    <cellStyle name="Millares 2 28 2 2" xfId="33523" xr:uid="{9F84B76D-E4C6-4057-8840-9A87A31542D8}"/>
    <cellStyle name="Millares 2 28 3" xfId="30396" xr:uid="{A691C4D3-01A3-4BB3-8A6D-DC4EBE7B2EAE}"/>
    <cellStyle name="Millares 2 29" xfId="1512" xr:uid="{00000000-0005-0000-0000-0000431B0000}"/>
    <cellStyle name="Millares 2 29 2" xfId="16838" xr:uid="{00000000-0005-0000-0000-0000441B0000}"/>
    <cellStyle name="Millares 2 29 2 2" xfId="33524" xr:uid="{AFFEC3AC-24DE-4978-B67E-BAE082BF857A}"/>
    <cellStyle name="Millares 2 29 3" xfId="30397" xr:uid="{0A07A5FB-F3C7-43AB-99CF-C6A56BE5554B}"/>
    <cellStyle name="Millares 2 3" xfId="361" xr:uid="{00000000-0005-0000-0000-0000451B0000}"/>
    <cellStyle name="Millares 2 3 2" xfId="15829" xr:uid="{00000000-0005-0000-0000-0000461B0000}"/>
    <cellStyle name="Millares 2 3 2 2" xfId="32515" xr:uid="{65B3554F-FC53-46E9-974A-38C438341DD5}"/>
    <cellStyle name="Millares 2 3 3" xfId="29377" xr:uid="{005CB465-CF96-40AE-8922-E5AFFD928898}"/>
    <cellStyle name="Millares 2 30" xfId="1513" xr:uid="{00000000-0005-0000-0000-0000471B0000}"/>
    <cellStyle name="Millares 2 30 2" xfId="16839" xr:uid="{00000000-0005-0000-0000-0000481B0000}"/>
    <cellStyle name="Millares 2 30 2 2" xfId="33525" xr:uid="{1FEA9380-1366-4594-A8D1-A9EA1F69F252}"/>
    <cellStyle name="Millares 2 30 3" xfId="30398" xr:uid="{C1EB2225-D327-4797-BFF3-1411FB362F34}"/>
    <cellStyle name="Millares 2 31" xfId="1514" xr:uid="{00000000-0005-0000-0000-0000491B0000}"/>
    <cellStyle name="Millares 2 31 2" xfId="16840" xr:uid="{00000000-0005-0000-0000-00004A1B0000}"/>
    <cellStyle name="Millares 2 31 2 2" xfId="33526" xr:uid="{1D9A7E6D-85E3-4B81-BDCB-A583DAD8D194}"/>
    <cellStyle name="Millares 2 31 3" xfId="30399" xr:uid="{E84718C0-35CB-4D2C-A5E7-1AE7284B6824}"/>
    <cellStyle name="Millares 2 32" xfId="1515" xr:uid="{00000000-0005-0000-0000-00004B1B0000}"/>
    <cellStyle name="Millares 2 32 2" xfId="16841" xr:uid="{00000000-0005-0000-0000-00004C1B0000}"/>
    <cellStyle name="Millares 2 32 2 2" xfId="33527" xr:uid="{9208040F-792F-45F5-BCFA-2E6A1FE0FFD2}"/>
    <cellStyle name="Millares 2 32 3" xfId="30400" xr:uid="{AEAB4017-2789-41EB-98D8-C97EEDB68733}"/>
    <cellStyle name="Millares 2 33" xfId="1516" xr:uid="{00000000-0005-0000-0000-00004D1B0000}"/>
    <cellStyle name="Millares 2 33 2" xfId="16842" xr:uid="{00000000-0005-0000-0000-00004E1B0000}"/>
    <cellStyle name="Millares 2 33 2 2" xfId="33528" xr:uid="{903805CD-B4D1-497A-BED3-F907D1464AFC}"/>
    <cellStyle name="Millares 2 33 3" xfId="30401" xr:uid="{374273E4-6BBA-4A3D-BABA-5F0C4E515AF0}"/>
    <cellStyle name="Millares 2 34" xfId="1517" xr:uid="{00000000-0005-0000-0000-00004F1B0000}"/>
    <cellStyle name="Millares 2 35" xfId="1518" xr:uid="{00000000-0005-0000-0000-0000501B0000}"/>
    <cellStyle name="Millares 2 36" xfId="1519" xr:uid="{00000000-0005-0000-0000-0000511B0000}"/>
    <cellStyle name="Millares 2 37" xfId="15815" xr:uid="{00000000-0005-0000-0000-0000521B0000}"/>
    <cellStyle name="Millares 2 37 2" xfId="32502" xr:uid="{EFA37CD1-42AB-4B03-91C6-00F8A6B42DC3}"/>
    <cellStyle name="Millares 2 38" xfId="29353" xr:uid="{1E42E060-63A0-4057-812F-5120545CB39D}"/>
    <cellStyle name="Millares 2 39" xfId="29324" xr:uid="{E21797AB-CF41-466A-8EC4-34FA44D6C51F}"/>
    <cellStyle name="Millares 2 4" xfId="1520" xr:uid="{00000000-0005-0000-0000-0000531B0000}"/>
    <cellStyle name="Millares 2 4 2" xfId="16843" xr:uid="{00000000-0005-0000-0000-0000541B0000}"/>
    <cellStyle name="Millares 2 4 2 2" xfId="33529" xr:uid="{C3BA6938-24DC-4D2B-9F12-F7FB8C778571}"/>
    <cellStyle name="Millares 2 4 3" xfId="30402" xr:uid="{4DFFAC4B-4D98-4D56-B2F3-96AAEF68FF21}"/>
    <cellStyle name="Millares 2 5" xfId="1521" xr:uid="{00000000-0005-0000-0000-0000551B0000}"/>
    <cellStyle name="Millares 2 5 2" xfId="16844" xr:uid="{00000000-0005-0000-0000-0000561B0000}"/>
    <cellStyle name="Millares 2 5 2 2" xfId="33530" xr:uid="{14430406-C05C-443F-B671-3FE8533203E1}"/>
    <cellStyle name="Millares 2 5 3" xfId="30403" xr:uid="{70CF2FDF-43F2-4F05-A1EF-1E877C258C66}"/>
    <cellStyle name="Millares 2 6" xfId="1522" xr:uid="{00000000-0005-0000-0000-0000571B0000}"/>
    <cellStyle name="Millares 2 6 2" xfId="16845" xr:uid="{00000000-0005-0000-0000-0000581B0000}"/>
    <cellStyle name="Millares 2 6 2 2" xfId="33531" xr:uid="{C97AEED2-169C-40EE-A500-7A872CB51975}"/>
    <cellStyle name="Millares 2 6 3" xfId="30404" xr:uid="{70F4168B-AEEC-4D14-A410-5F0C8F3B68E9}"/>
    <cellStyle name="Millares 2 7" xfId="1523" xr:uid="{00000000-0005-0000-0000-0000591B0000}"/>
    <cellStyle name="Millares 2 7 2" xfId="16846" xr:uid="{00000000-0005-0000-0000-00005A1B0000}"/>
    <cellStyle name="Millares 2 7 2 2" xfId="33532" xr:uid="{B7FB8EF1-458B-4F46-97BA-E97FE6051CA7}"/>
    <cellStyle name="Millares 2 7 3" xfId="30405" xr:uid="{D02D1B10-CBD5-41A5-957A-11BFC04550FC}"/>
    <cellStyle name="Millares 2 8" xfId="1524" xr:uid="{00000000-0005-0000-0000-00005B1B0000}"/>
    <cellStyle name="Millares 2 8 2" xfId="16847" xr:uid="{00000000-0005-0000-0000-00005C1B0000}"/>
    <cellStyle name="Millares 2 8 2 2" xfId="33533" xr:uid="{C2B6904E-5B1C-4363-B24D-997E14221561}"/>
    <cellStyle name="Millares 2 8 3" xfId="30406" xr:uid="{0A51B01D-F494-47AE-8317-13D688E432E0}"/>
    <cellStyle name="Millares 2 9" xfId="1525" xr:uid="{00000000-0005-0000-0000-00005D1B0000}"/>
    <cellStyle name="Millares 2 9 2" xfId="16848" xr:uid="{00000000-0005-0000-0000-00005E1B0000}"/>
    <cellStyle name="Millares 2 9 2 2" xfId="33534" xr:uid="{3102AA1A-ECEC-4369-A2A5-9D8AF43164A6}"/>
    <cellStyle name="Millares 2 9 3" xfId="30407" xr:uid="{DFF449FA-A922-47F4-8630-968F3D7F2455}"/>
    <cellStyle name="Millares 20" xfId="1526" xr:uid="{00000000-0005-0000-0000-00005F1B0000}"/>
    <cellStyle name="Millares 20 10" xfId="1527" xr:uid="{00000000-0005-0000-0000-0000601B0000}"/>
    <cellStyle name="Millares 20 10 2" xfId="16850" xr:uid="{00000000-0005-0000-0000-0000611B0000}"/>
    <cellStyle name="Millares 20 10 2 2" xfId="33536" xr:uid="{D81D4FC9-4B23-411A-AF65-DC65B079232A}"/>
    <cellStyle name="Millares 20 10 3" xfId="30409" xr:uid="{1945774A-9C89-4A34-8952-F70E2E1721FB}"/>
    <cellStyle name="Millares 20 11" xfId="1528" xr:uid="{00000000-0005-0000-0000-0000621B0000}"/>
    <cellStyle name="Millares 20 11 2" xfId="16851" xr:uid="{00000000-0005-0000-0000-0000631B0000}"/>
    <cellStyle name="Millares 20 11 2 2" xfId="33537" xr:uid="{454835AB-E100-4873-9643-0D761CBCCC85}"/>
    <cellStyle name="Millares 20 11 3" xfId="30410" xr:uid="{CA99B940-2EC0-49CB-BB59-8FC493B066A5}"/>
    <cellStyle name="Millares 20 12" xfId="1529" xr:uid="{00000000-0005-0000-0000-0000641B0000}"/>
    <cellStyle name="Millares 20 12 2" xfId="16852" xr:uid="{00000000-0005-0000-0000-0000651B0000}"/>
    <cellStyle name="Millares 20 12 2 2" xfId="33538" xr:uid="{A3D5C8C9-F903-4118-B177-11A75AE7A07A}"/>
    <cellStyle name="Millares 20 12 3" xfId="30411" xr:uid="{FB81A302-AFCA-454D-B857-9D6FC394A0CC}"/>
    <cellStyle name="Millares 20 13" xfId="1530" xr:uid="{00000000-0005-0000-0000-0000661B0000}"/>
    <cellStyle name="Millares 20 13 2" xfId="16853" xr:uid="{00000000-0005-0000-0000-0000671B0000}"/>
    <cellStyle name="Millares 20 13 2 2" xfId="33539" xr:uid="{9AC25C70-555B-49F8-BD0E-3E5BC349325B}"/>
    <cellStyle name="Millares 20 13 3" xfId="30412" xr:uid="{7441E025-9DC6-4029-A83F-CAE4DD1A6CD2}"/>
    <cellStyle name="Millares 20 14" xfId="1531" xr:uid="{00000000-0005-0000-0000-0000681B0000}"/>
    <cellStyle name="Millares 20 14 2" xfId="16854" xr:uid="{00000000-0005-0000-0000-0000691B0000}"/>
    <cellStyle name="Millares 20 14 2 2" xfId="33540" xr:uid="{E6B779B7-A1D6-4F08-A3DD-ACDFBEDC54F6}"/>
    <cellStyle name="Millares 20 14 3" xfId="30413" xr:uid="{557B624F-BED4-465D-A94C-FCA9D37854C0}"/>
    <cellStyle name="Millares 20 15" xfId="1532" xr:uid="{00000000-0005-0000-0000-00006A1B0000}"/>
    <cellStyle name="Millares 20 15 2" xfId="16855" xr:uid="{00000000-0005-0000-0000-00006B1B0000}"/>
    <cellStyle name="Millares 20 15 2 2" xfId="33541" xr:uid="{78C9FAE8-E507-44F8-94A6-0BC745279687}"/>
    <cellStyle name="Millares 20 15 3" xfId="30414" xr:uid="{C907B4BA-9B90-4A43-B345-AE5D3C561F1F}"/>
    <cellStyle name="Millares 20 16" xfId="1533" xr:uid="{00000000-0005-0000-0000-00006C1B0000}"/>
    <cellStyle name="Millares 20 16 2" xfId="16856" xr:uid="{00000000-0005-0000-0000-00006D1B0000}"/>
    <cellStyle name="Millares 20 16 2 2" xfId="33542" xr:uid="{72CE51AE-379A-41A9-AF48-4F91B8611151}"/>
    <cellStyle name="Millares 20 16 3" xfId="30415" xr:uid="{C8AA5B7C-16B1-442C-8F9F-3EF76712244D}"/>
    <cellStyle name="Millares 20 17" xfId="1534" xr:uid="{00000000-0005-0000-0000-00006E1B0000}"/>
    <cellStyle name="Millares 20 17 2" xfId="16857" xr:uid="{00000000-0005-0000-0000-00006F1B0000}"/>
    <cellStyle name="Millares 20 17 2 2" xfId="33543" xr:uid="{0B769422-17B5-4785-957D-524E443EDD78}"/>
    <cellStyle name="Millares 20 17 3" xfId="30416" xr:uid="{4C0CFB47-423D-48E7-8B55-E2A3C20A9ED1}"/>
    <cellStyle name="Millares 20 18" xfId="1535" xr:uid="{00000000-0005-0000-0000-0000701B0000}"/>
    <cellStyle name="Millares 20 18 2" xfId="16858" xr:uid="{00000000-0005-0000-0000-0000711B0000}"/>
    <cellStyle name="Millares 20 18 2 2" xfId="33544" xr:uid="{E4CA778D-5FA8-4584-A4E5-B48201657B81}"/>
    <cellStyle name="Millares 20 18 3" xfId="30417" xr:uid="{301CE264-32A5-466D-AB70-F845BB77B247}"/>
    <cellStyle name="Millares 20 19" xfId="1536" xr:uid="{00000000-0005-0000-0000-0000721B0000}"/>
    <cellStyle name="Millares 20 19 2" xfId="16859" xr:uid="{00000000-0005-0000-0000-0000731B0000}"/>
    <cellStyle name="Millares 20 19 2 2" xfId="33545" xr:uid="{691C34BE-F0F2-4505-A932-C02291493EF9}"/>
    <cellStyle name="Millares 20 19 3" xfId="30418" xr:uid="{756B6E89-B96E-49AA-9EC9-C28AC3D79252}"/>
    <cellStyle name="Millares 20 2" xfId="1537" xr:uid="{00000000-0005-0000-0000-0000741B0000}"/>
    <cellStyle name="Millares 20 2 2" xfId="16860" xr:uid="{00000000-0005-0000-0000-0000751B0000}"/>
    <cellStyle name="Millares 20 2 2 2" xfId="33546" xr:uid="{8DC6946F-87D9-4B15-8712-F67E0898DC22}"/>
    <cellStyle name="Millares 20 2 3" xfId="30419" xr:uid="{AA49F9CF-46BF-4A33-80E7-A1E5C84E4A20}"/>
    <cellStyle name="Millares 20 20" xfId="1538" xr:uid="{00000000-0005-0000-0000-0000761B0000}"/>
    <cellStyle name="Millares 20 20 2" xfId="16861" xr:uid="{00000000-0005-0000-0000-0000771B0000}"/>
    <cellStyle name="Millares 20 20 2 2" xfId="33547" xr:uid="{4E88D35B-1DA9-431A-9901-FE57E6E2D9C8}"/>
    <cellStyle name="Millares 20 20 3" xfId="30420" xr:uid="{1FC8DB7D-964E-4676-B753-473059D2145D}"/>
    <cellStyle name="Millares 20 21" xfId="1539" xr:uid="{00000000-0005-0000-0000-0000781B0000}"/>
    <cellStyle name="Millares 20 21 2" xfId="16862" xr:uid="{00000000-0005-0000-0000-0000791B0000}"/>
    <cellStyle name="Millares 20 21 2 2" xfId="33548" xr:uid="{FB1DF13F-DDEA-4068-9B0A-733EEA4F0D74}"/>
    <cellStyle name="Millares 20 21 3" xfId="30421" xr:uid="{82260AA0-309E-4A95-B04D-DDF6F139C276}"/>
    <cellStyle name="Millares 20 22" xfId="1540" xr:uid="{00000000-0005-0000-0000-00007A1B0000}"/>
    <cellStyle name="Millares 20 22 2" xfId="16863" xr:uid="{00000000-0005-0000-0000-00007B1B0000}"/>
    <cellStyle name="Millares 20 22 2 2" xfId="33549" xr:uid="{4B43EFC7-BB3D-4E40-8165-83BFAB388AEB}"/>
    <cellStyle name="Millares 20 22 3" xfId="30422" xr:uid="{339F4CFC-0FB7-43DE-BBF1-8CF10C1A9726}"/>
    <cellStyle name="Millares 20 23" xfId="1541" xr:uid="{00000000-0005-0000-0000-00007C1B0000}"/>
    <cellStyle name="Millares 20 23 2" xfId="16864" xr:uid="{00000000-0005-0000-0000-00007D1B0000}"/>
    <cellStyle name="Millares 20 23 2 2" xfId="33550" xr:uid="{3DFC2083-5BD3-412B-94CE-D4CD649558F4}"/>
    <cellStyle name="Millares 20 23 3" xfId="30423" xr:uid="{E72D6B35-3E25-447F-B36E-2BACCDBC76A2}"/>
    <cellStyle name="Millares 20 24" xfId="1542" xr:uid="{00000000-0005-0000-0000-00007E1B0000}"/>
    <cellStyle name="Millares 20 24 2" xfId="16865" xr:uid="{00000000-0005-0000-0000-00007F1B0000}"/>
    <cellStyle name="Millares 20 24 2 2" xfId="33551" xr:uid="{F2B9CFE3-AEFD-4FCA-BB40-0CDB59195FE6}"/>
    <cellStyle name="Millares 20 24 3" xfId="30424" xr:uid="{3571A4DE-6E8C-4D9D-BFFF-3DD756814EAB}"/>
    <cellStyle name="Millares 20 25" xfId="1543" xr:uid="{00000000-0005-0000-0000-0000801B0000}"/>
    <cellStyle name="Millares 20 25 2" xfId="16866" xr:uid="{00000000-0005-0000-0000-0000811B0000}"/>
    <cellStyle name="Millares 20 25 2 2" xfId="33552" xr:uid="{063AA43A-E409-4A07-AF9E-F80E085DFD3E}"/>
    <cellStyle name="Millares 20 25 3" xfId="30425" xr:uid="{0DE55B0C-4DB3-448C-9E87-7B4DC1AF3E59}"/>
    <cellStyle name="Millares 20 26" xfId="1544" xr:uid="{00000000-0005-0000-0000-0000821B0000}"/>
    <cellStyle name="Millares 20 26 2" xfId="16867" xr:uid="{00000000-0005-0000-0000-0000831B0000}"/>
    <cellStyle name="Millares 20 26 2 2" xfId="33553" xr:uid="{30099C43-C1E9-404F-B447-166A9C686C90}"/>
    <cellStyle name="Millares 20 26 3" xfId="30426" xr:uid="{4E40AE0A-BF1C-4F83-A4F1-AD501F43A268}"/>
    <cellStyle name="Millares 20 27" xfId="1545" xr:uid="{00000000-0005-0000-0000-0000841B0000}"/>
    <cellStyle name="Millares 20 27 2" xfId="16868" xr:uid="{00000000-0005-0000-0000-0000851B0000}"/>
    <cellStyle name="Millares 20 27 2 2" xfId="33554" xr:uid="{DF1F58BF-2EC0-4FE6-A3D7-D6BB8398EA85}"/>
    <cellStyle name="Millares 20 27 3" xfId="30427" xr:uid="{98DCC435-CEF0-44F6-95F4-643C9D653C46}"/>
    <cellStyle name="Millares 20 28" xfId="1546" xr:uid="{00000000-0005-0000-0000-0000861B0000}"/>
    <cellStyle name="Millares 20 28 2" xfId="16869" xr:uid="{00000000-0005-0000-0000-0000871B0000}"/>
    <cellStyle name="Millares 20 28 2 2" xfId="33555" xr:uid="{A4E0D501-92CF-413C-AB1C-10FB7E3BE751}"/>
    <cellStyle name="Millares 20 28 3" xfId="30428" xr:uid="{4D3B348D-F48E-41BD-8733-7F10BD849404}"/>
    <cellStyle name="Millares 20 29" xfId="1547" xr:uid="{00000000-0005-0000-0000-0000881B0000}"/>
    <cellStyle name="Millares 20 29 2" xfId="16870" xr:uid="{00000000-0005-0000-0000-0000891B0000}"/>
    <cellStyle name="Millares 20 29 2 2" xfId="33556" xr:uid="{CA1B8BA3-35A3-4BFE-9873-AAC74C2E89D9}"/>
    <cellStyle name="Millares 20 29 3" xfId="30429" xr:uid="{92EFE423-8330-4DB8-BA72-3E595190F0AB}"/>
    <cellStyle name="Millares 20 3" xfId="1548" xr:uid="{00000000-0005-0000-0000-00008A1B0000}"/>
    <cellStyle name="Millares 20 3 2" xfId="16871" xr:uid="{00000000-0005-0000-0000-00008B1B0000}"/>
    <cellStyle name="Millares 20 3 2 2" xfId="33557" xr:uid="{5B97FED2-D2A9-4079-AF55-FD9071FCCF17}"/>
    <cellStyle name="Millares 20 3 3" xfId="30430" xr:uid="{61CD9F73-CAC7-45C2-9FB0-4725B3B2836E}"/>
    <cellStyle name="Millares 20 30" xfId="1549" xr:uid="{00000000-0005-0000-0000-00008C1B0000}"/>
    <cellStyle name="Millares 20 30 2" xfId="16872" xr:uid="{00000000-0005-0000-0000-00008D1B0000}"/>
    <cellStyle name="Millares 20 30 2 2" xfId="33558" xr:uid="{FB48268E-864D-47B1-B651-B5C6B47810C5}"/>
    <cellStyle name="Millares 20 30 3" xfId="30431" xr:uid="{22FBFC1E-588F-4BC4-8962-87174227CEA4}"/>
    <cellStyle name="Millares 20 31" xfId="1550" xr:uid="{00000000-0005-0000-0000-00008E1B0000}"/>
    <cellStyle name="Millares 20 31 2" xfId="16873" xr:uid="{00000000-0005-0000-0000-00008F1B0000}"/>
    <cellStyle name="Millares 20 31 2 2" xfId="33559" xr:uid="{6783BA1B-BA4C-4E7C-9A48-420108C3836E}"/>
    <cellStyle name="Millares 20 31 3" xfId="30432" xr:uid="{1ADD9392-0F67-4F61-96F0-1A91A5CA2C36}"/>
    <cellStyle name="Millares 20 32" xfId="16849" xr:uid="{00000000-0005-0000-0000-0000901B0000}"/>
    <cellStyle name="Millares 20 32 2" xfId="33535" xr:uid="{3A1858F5-1DD1-41DC-A160-161EAF1A1734}"/>
    <cellStyle name="Millares 20 33" xfId="30408" xr:uid="{478DA755-D494-4142-9C75-ACF830F28EEC}"/>
    <cellStyle name="Millares 20 4" xfId="1551" xr:uid="{00000000-0005-0000-0000-0000911B0000}"/>
    <cellStyle name="Millares 20 4 2" xfId="16874" xr:uid="{00000000-0005-0000-0000-0000921B0000}"/>
    <cellStyle name="Millares 20 4 2 2" xfId="33560" xr:uid="{0863B7F8-8230-4CD8-A6D2-E165C762AFE5}"/>
    <cellStyle name="Millares 20 4 3" xfId="30433" xr:uid="{CAE03DE1-1DD6-41EC-ADFB-3E679F7E5935}"/>
    <cellStyle name="Millares 20 5" xfId="1552" xr:uid="{00000000-0005-0000-0000-0000931B0000}"/>
    <cellStyle name="Millares 20 5 2" xfId="16875" xr:uid="{00000000-0005-0000-0000-0000941B0000}"/>
    <cellStyle name="Millares 20 5 2 2" xfId="33561" xr:uid="{0340D658-214D-4C72-A3F7-53C60B8405FA}"/>
    <cellStyle name="Millares 20 5 3" xfId="30434" xr:uid="{5363432B-5545-4ACE-A745-8256625DDA76}"/>
    <cellStyle name="Millares 20 6" xfId="1553" xr:uid="{00000000-0005-0000-0000-0000951B0000}"/>
    <cellStyle name="Millares 20 6 2" xfId="16876" xr:uid="{00000000-0005-0000-0000-0000961B0000}"/>
    <cellStyle name="Millares 20 6 2 2" xfId="33562" xr:uid="{ADD08A3E-4DB8-4353-B633-E944D26DECD1}"/>
    <cellStyle name="Millares 20 6 3" xfId="30435" xr:uid="{6635582D-7802-466E-A8F0-4BCD878DC6C9}"/>
    <cellStyle name="Millares 20 7" xfId="1554" xr:uid="{00000000-0005-0000-0000-0000971B0000}"/>
    <cellStyle name="Millares 20 7 2" xfId="16877" xr:uid="{00000000-0005-0000-0000-0000981B0000}"/>
    <cellStyle name="Millares 20 7 2 2" xfId="33563" xr:uid="{07A6EEF0-B8A2-4BC5-8F3A-0524C4F2F8ED}"/>
    <cellStyle name="Millares 20 7 3" xfId="30436" xr:uid="{243C4C15-3F9F-4EC3-83EC-DED7D038AFD5}"/>
    <cellStyle name="Millares 20 8" xfId="1555" xr:uid="{00000000-0005-0000-0000-0000991B0000}"/>
    <cellStyle name="Millares 20 8 2" xfId="16878" xr:uid="{00000000-0005-0000-0000-00009A1B0000}"/>
    <cellStyle name="Millares 20 8 2 2" xfId="33564" xr:uid="{66AC6D2B-1591-41AC-A041-E989E6539C30}"/>
    <cellStyle name="Millares 20 8 3" xfId="30437" xr:uid="{F1186683-25DF-4580-A12D-2B87E5B8642B}"/>
    <cellStyle name="Millares 20 9" xfId="1556" xr:uid="{00000000-0005-0000-0000-00009B1B0000}"/>
    <cellStyle name="Millares 20 9 2" xfId="16879" xr:uid="{00000000-0005-0000-0000-00009C1B0000}"/>
    <cellStyle name="Millares 20 9 2 2" xfId="33565" xr:uid="{9CFC4843-2E79-4BB5-AB6C-2ED8859BD2E5}"/>
    <cellStyle name="Millares 20 9 3" xfId="30438" xr:uid="{DF186261-F981-4D01-A014-1668D2902284}"/>
    <cellStyle name="Millares 21" xfId="1557" xr:uid="{00000000-0005-0000-0000-00009D1B0000}"/>
    <cellStyle name="Millares 21 10" xfId="1558" xr:uid="{00000000-0005-0000-0000-00009E1B0000}"/>
    <cellStyle name="Millares 21 10 2" xfId="16881" xr:uid="{00000000-0005-0000-0000-00009F1B0000}"/>
    <cellStyle name="Millares 21 10 2 2" xfId="33567" xr:uid="{C7A946FF-0E89-47B3-A484-B2CA53CA4B79}"/>
    <cellStyle name="Millares 21 10 3" xfId="30440" xr:uid="{3B177A5A-7E73-4B7A-946B-DD904AA58DEC}"/>
    <cellStyle name="Millares 21 11" xfId="1559" xr:uid="{00000000-0005-0000-0000-0000A01B0000}"/>
    <cellStyle name="Millares 21 11 2" xfId="16882" xr:uid="{00000000-0005-0000-0000-0000A11B0000}"/>
    <cellStyle name="Millares 21 11 2 2" xfId="33568" xr:uid="{B0E70A41-F3D5-42E2-AD14-39BF0E0D2725}"/>
    <cellStyle name="Millares 21 11 3" xfId="30441" xr:uid="{48BC1B25-FCC7-4625-B1FF-7D3593C3967B}"/>
    <cellStyle name="Millares 21 12" xfId="1560" xr:uid="{00000000-0005-0000-0000-0000A21B0000}"/>
    <cellStyle name="Millares 21 12 2" xfId="16883" xr:uid="{00000000-0005-0000-0000-0000A31B0000}"/>
    <cellStyle name="Millares 21 12 2 2" xfId="33569" xr:uid="{CB1B4C31-61BA-4579-A2E6-87393CB571F3}"/>
    <cellStyle name="Millares 21 12 3" xfId="30442" xr:uid="{21F66E86-F2C6-43EF-AD7F-924A0B0DEA8B}"/>
    <cellStyle name="Millares 21 13" xfId="1561" xr:uid="{00000000-0005-0000-0000-0000A41B0000}"/>
    <cellStyle name="Millares 21 13 2" xfId="16884" xr:uid="{00000000-0005-0000-0000-0000A51B0000}"/>
    <cellStyle name="Millares 21 13 2 2" xfId="33570" xr:uid="{37155227-E1AA-43FB-A3F6-569F9E305588}"/>
    <cellStyle name="Millares 21 13 3" xfId="30443" xr:uid="{4E4794B7-F70B-41A1-A05F-1F53F055C59C}"/>
    <cellStyle name="Millares 21 14" xfId="1562" xr:uid="{00000000-0005-0000-0000-0000A61B0000}"/>
    <cellStyle name="Millares 21 14 2" xfId="16885" xr:uid="{00000000-0005-0000-0000-0000A71B0000}"/>
    <cellStyle name="Millares 21 14 2 2" xfId="33571" xr:uid="{A53BEC0F-A1CF-4BB1-9C97-6B815A02E4E4}"/>
    <cellStyle name="Millares 21 14 3" xfId="30444" xr:uid="{BF4E3512-5830-4EA2-8890-29475B54B1B0}"/>
    <cellStyle name="Millares 21 15" xfId="1563" xr:uid="{00000000-0005-0000-0000-0000A81B0000}"/>
    <cellStyle name="Millares 21 15 2" xfId="16886" xr:uid="{00000000-0005-0000-0000-0000A91B0000}"/>
    <cellStyle name="Millares 21 15 2 2" xfId="33572" xr:uid="{AAE35665-B62F-40BD-9F04-5925BC39EA95}"/>
    <cellStyle name="Millares 21 15 3" xfId="30445" xr:uid="{49EF4216-9285-4A5D-85D4-3C86DCF44F10}"/>
    <cellStyle name="Millares 21 16" xfId="1564" xr:uid="{00000000-0005-0000-0000-0000AA1B0000}"/>
    <cellStyle name="Millares 21 16 2" xfId="16887" xr:uid="{00000000-0005-0000-0000-0000AB1B0000}"/>
    <cellStyle name="Millares 21 16 2 2" xfId="33573" xr:uid="{5BD64BAE-FD52-434A-8E8E-B7AD9FF80C9E}"/>
    <cellStyle name="Millares 21 16 3" xfId="30446" xr:uid="{58428F12-8906-4966-AA26-A5ED9DBB8F67}"/>
    <cellStyle name="Millares 21 17" xfId="1565" xr:uid="{00000000-0005-0000-0000-0000AC1B0000}"/>
    <cellStyle name="Millares 21 17 2" xfId="16888" xr:uid="{00000000-0005-0000-0000-0000AD1B0000}"/>
    <cellStyle name="Millares 21 17 2 2" xfId="33574" xr:uid="{523A1406-B11D-47A7-BDA7-40EAB20BB926}"/>
    <cellStyle name="Millares 21 17 3" xfId="30447" xr:uid="{BC1DE2E4-1584-43BD-B157-EBCA253E97C4}"/>
    <cellStyle name="Millares 21 18" xfId="1566" xr:uid="{00000000-0005-0000-0000-0000AE1B0000}"/>
    <cellStyle name="Millares 21 18 2" xfId="16889" xr:uid="{00000000-0005-0000-0000-0000AF1B0000}"/>
    <cellStyle name="Millares 21 18 2 2" xfId="33575" xr:uid="{B6C9C088-030F-4786-B77C-BDC0C5324B4C}"/>
    <cellStyle name="Millares 21 18 3" xfId="30448" xr:uid="{1515BD69-1A02-4DF4-A1C4-B28DD69A3C1F}"/>
    <cellStyle name="Millares 21 19" xfId="1567" xr:uid="{00000000-0005-0000-0000-0000B01B0000}"/>
    <cellStyle name="Millares 21 19 2" xfId="16890" xr:uid="{00000000-0005-0000-0000-0000B11B0000}"/>
    <cellStyle name="Millares 21 19 2 2" xfId="33576" xr:uid="{B81644A3-62E6-4FE3-A87A-0D7D8692FAAD}"/>
    <cellStyle name="Millares 21 19 3" xfId="30449" xr:uid="{0984FC4C-0778-43CA-860A-2F05039AADE0}"/>
    <cellStyle name="Millares 21 2" xfId="1568" xr:uid="{00000000-0005-0000-0000-0000B21B0000}"/>
    <cellStyle name="Millares 21 2 2" xfId="16891" xr:uid="{00000000-0005-0000-0000-0000B31B0000}"/>
    <cellStyle name="Millares 21 2 2 2" xfId="33577" xr:uid="{6982573D-EE53-47F7-A602-749ADE68D8B7}"/>
    <cellStyle name="Millares 21 2 3" xfId="30450" xr:uid="{1E96FCAD-C2EA-409A-A18A-C47846C57948}"/>
    <cellStyle name="Millares 21 20" xfId="1569" xr:uid="{00000000-0005-0000-0000-0000B41B0000}"/>
    <cellStyle name="Millares 21 20 2" xfId="16892" xr:uid="{00000000-0005-0000-0000-0000B51B0000}"/>
    <cellStyle name="Millares 21 20 2 2" xfId="33578" xr:uid="{26145F95-0C9F-4BA5-B0BA-EC5829070FCD}"/>
    <cellStyle name="Millares 21 20 3" xfId="30451" xr:uid="{9431E204-DD6B-4300-9EF8-294AF1CCD14A}"/>
    <cellStyle name="Millares 21 21" xfId="1570" xr:uid="{00000000-0005-0000-0000-0000B61B0000}"/>
    <cellStyle name="Millares 21 21 2" xfId="16893" xr:uid="{00000000-0005-0000-0000-0000B71B0000}"/>
    <cellStyle name="Millares 21 21 2 2" xfId="33579" xr:uid="{9B52CDE5-593D-4E2F-9A5D-79905F572C71}"/>
    <cellStyle name="Millares 21 21 3" xfId="30452" xr:uid="{1EA70408-444B-478D-98A2-8DD780E68825}"/>
    <cellStyle name="Millares 21 22" xfId="1571" xr:uid="{00000000-0005-0000-0000-0000B81B0000}"/>
    <cellStyle name="Millares 21 22 2" xfId="16894" xr:uid="{00000000-0005-0000-0000-0000B91B0000}"/>
    <cellStyle name="Millares 21 22 2 2" xfId="33580" xr:uid="{81D31333-1A5A-4BF5-AA65-EA52D3F4FA94}"/>
    <cellStyle name="Millares 21 22 3" xfId="30453" xr:uid="{1F76C1BF-9236-40E6-9DD9-62CA4C6D75C8}"/>
    <cellStyle name="Millares 21 23" xfId="1572" xr:uid="{00000000-0005-0000-0000-0000BA1B0000}"/>
    <cellStyle name="Millares 21 23 2" xfId="16895" xr:uid="{00000000-0005-0000-0000-0000BB1B0000}"/>
    <cellStyle name="Millares 21 23 2 2" xfId="33581" xr:uid="{894BCA52-8493-44CB-BBCA-C088FFA087F9}"/>
    <cellStyle name="Millares 21 23 3" xfId="30454" xr:uid="{CE9D1989-568D-409A-9CB9-80D37B8566DA}"/>
    <cellStyle name="Millares 21 24" xfId="1573" xr:uid="{00000000-0005-0000-0000-0000BC1B0000}"/>
    <cellStyle name="Millares 21 24 2" xfId="16896" xr:uid="{00000000-0005-0000-0000-0000BD1B0000}"/>
    <cellStyle name="Millares 21 24 2 2" xfId="33582" xr:uid="{F0E1FF03-B17B-45A8-A058-791E75F2FE3A}"/>
    <cellStyle name="Millares 21 24 3" xfId="30455" xr:uid="{191125AB-8F9E-4A3D-BD9E-CC35C2DCB9CF}"/>
    <cellStyle name="Millares 21 25" xfId="1574" xr:uid="{00000000-0005-0000-0000-0000BE1B0000}"/>
    <cellStyle name="Millares 21 25 2" xfId="16897" xr:uid="{00000000-0005-0000-0000-0000BF1B0000}"/>
    <cellStyle name="Millares 21 25 2 2" xfId="33583" xr:uid="{AE3B74B9-A372-4195-85CF-FA10F93CF861}"/>
    <cellStyle name="Millares 21 25 3" xfId="30456" xr:uid="{48A0F587-BEC7-4E7E-99B8-E44CEBCA432D}"/>
    <cellStyle name="Millares 21 26" xfId="1575" xr:uid="{00000000-0005-0000-0000-0000C01B0000}"/>
    <cellStyle name="Millares 21 26 2" xfId="16898" xr:uid="{00000000-0005-0000-0000-0000C11B0000}"/>
    <cellStyle name="Millares 21 26 2 2" xfId="33584" xr:uid="{D06E5F5B-2A1E-4291-9874-1216F7A5F0A5}"/>
    <cellStyle name="Millares 21 26 3" xfId="30457" xr:uid="{F6E43262-3A40-4789-8F3E-484B208215EA}"/>
    <cellStyle name="Millares 21 27" xfId="1576" xr:uid="{00000000-0005-0000-0000-0000C21B0000}"/>
    <cellStyle name="Millares 21 27 2" xfId="16899" xr:uid="{00000000-0005-0000-0000-0000C31B0000}"/>
    <cellStyle name="Millares 21 27 2 2" xfId="33585" xr:uid="{33A5C513-7922-44C2-8B8C-96C320A9667D}"/>
    <cellStyle name="Millares 21 27 3" xfId="30458" xr:uid="{3A60E7B6-1433-49BA-BB19-64A5F26F402C}"/>
    <cellStyle name="Millares 21 28" xfId="1577" xr:uid="{00000000-0005-0000-0000-0000C41B0000}"/>
    <cellStyle name="Millares 21 28 2" xfId="16900" xr:uid="{00000000-0005-0000-0000-0000C51B0000}"/>
    <cellStyle name="Millares 21 28 2 2" xfId="33586" xr:uid="{CA06E0BB-F6E0-4887-A2D8-DC89673A8446}"/>
    <cellStyle name="Millares 21 28 3" xfId="30459" xr:uid="{77A13295-BCD2-435C-8DDD-33E3456E409C}"/>
    <cellStyle name="Millares 21 29" xfId="1578" xr:uid="{00000000-0005-0000-0000-0000C61B0000}"/>
    <cellStyle name="Millares 21 29 2" xfId="16901" xr:uid="{00000000-0005-0000-0000-0000C71B0000}"/>
    <cellStyle name="Millares 21 29 2 2" xfId="33587" xr:uid="{CF4A154F-5134-43B1-9770-24474980440E}"/>
    <cellStyle name="Millares 21 29 3" xfId="30460" xr:uid="{B9D5BA12-D1F7-40A1-A100-5D2443802426}"/>
    <cellStyle name="Millares 21 3" xfId="1579" xr:uid="{00000000-0005-0000-0000-0000C81B0000}"/>
    <cellStyle name="Millares 21 3 2" xfId="16902" xr:uid="{00000000-0005-0000-0000-0000C91B0000}"/>
    <cellStyle name="Millares 21 3 2 2" xfId="33588" xr:uid="{93FD6D7E-E6FD-4909-BDD8-3ED73E6CD7E2}"/>
    <cellStyle name="Millares 21 3 3" xfId="30461" xr:uid="{A3051270-4C78-4CBA-99F0-BD07DF05C6B4}"/>
    <cellStyle name="Millares 21 30" xfId="1580" xr:uid="{00000000-0005-0000-0000-0000CA1B0000}"/>
    <cellStyle name="Millares 21 30 2" xfId="16903" xr:uid="{00000000-0005-0000-0000-0000CB1B0000}"/>
    <cellStyle name="Millares 21 30 2 2" xfId="33589" xr:uid="{BD015B30-BABB-4B61-B78D-72DFDB9DB11A}"/>
    <cellStyle name="Millares 21 30 3" xfId="30462" xr:uid="{22D1188B-AB29-4243-B6E7-FA43EA6CFACA}"/>
    <cellStyle name="Millares 21 31" xfId="1581" xr:uid="{00000000-0005-0000-0000-0000CC1B0000}"/>
    <cellStyle name="Millares 21 31 2" xfId="16904" xr:uid="{00000000-0005-0000-0000-0000CD1B0000}"/>
    <cellStyle name="Millares 21 31 2 2" xfId="33590" xr:uid="{85B5CAB5-D5CE-46B1-948F-01C785E0519F}"/>
    <cellStyle name="Millares 21 31 3" xfId="30463" xr:uid="{99519AE4-3222-40B0-8947-2534DB60FAA7}"/>
    <cellStyle name="Millares 21 32" xfId="16880" xr:uid="{00000000-0005-0000-0000-0000CE1B0000}"/>
    <cellStyle name="Millares 21 32 2" xfId="33566" xr:uid="{8D0BB9E3-CD5A-44F7-A3B3-842A3BAAF289}"/>
    <cellStyle name="Millares 21 33" xfId="30439" xr:uid="{317F7B5D-D9CC-4B8A-8EFD-01E35240BEEF}"/>
    <cellStyle name="Millares 21 4" xfId="1582" xr:uid="{00000000-0005-0000-0000-0000CF1B0000}"/>
    <cellStyle name="Millares 21 4 2" xfId="16905" xr:uid="{00000000-0005-0000-0000-0000D01B0000}"/>
    <cellStyle name="Millares 21 4 2 2" xfId="33591" xr:uid="{EF2A8173-7267-48A4-B39F-433A3B16523A}"/>
    <cellStyle name="Millares 21 4 3" xfId="30464" xr:uid="{5AEE1AEA-AA1F-4614-8C9A-1541DEE73735}"/>
    <cellStyle name="Millares 21 5" xfId="1583" xr:uid="{00000000-0005-0000-0000-0000D11B0000}"/>
    <cellStyle name="Millares 21 5 2" xfId="16906" xr:uid="{00000000-0005-0000-0000-0000D21B0000}"/>
    <cellStyle name="Millares 21 5 2 2" xfId="33592" xr:uid="{3401111C-FD88-47C6-99DF-F60F2A1961CA}"/>
    <cellStyle name="Millares 21 5 3" xfId="30465" xr:uid="{C8DFCAF1-44DA-40AC-97DC-B85B7427D19A}"/>
    <cellStyle name="Millares 21 6" xfId="1584" xr:uid="{00000000-0005-0000-0000-0000D31B0000}"/>
    <cellStyle name="Millares 21 6 2" xfId="16907" xr:uid="{00000000-0005-0000-0000-0000D41B0000}"/>
    <cellStyle name="Millares 21 6 2 2" xfId="33593" xr:uid="{64038140-6C14-45FB-838F-8D26E900A589}"/>
    <cellStyle name="Millares 21 6 3" xfId="30466" xr:uid="{A6EF91B7-77D7-436A-A5DE-D7396DDD14DE}"/>
    <cellStyle name="Millares 21 7" xfId="1585" xr:uid="{00000000-0005-0000-0000-0000D51B0000}"/>
    <cellStyle name="Millares 21 7 2" xfId="16908" xr:uid="{00000000-0005-0000-0000-0000D61B0000}"/>
    <cellStyle name="Millares 21 7 2 2" xfId="33594" xr:uid="{50154F9C-EA30-41C6-90FF-7EFB38577A57}"/>
    <cellStyle name="Millares 21 7 3" xfId="30467" xr:uid="{0CC18A6E-29F6-4F90-8B61-720121DE7F2F}"/>
    <cellStyle name="Millares 21 8" xfId="1586" xr:uid="{00000000-0005-0000-0000-0000D71B0000}"/>
    <cellStyle name="Millares 21 8 2" xfId="16909" xr:uid="{00000000-0005-0000-0000-0000D81B0000}"/>
    <cellStyle name="Millares 21 8 2 2" xfId="33595" xr:uid="{9EDC1E8E-C411-4FE1-83A2-1B35576E3224}"/>
    <cellStyle name="Millares 21 8 3" xfId="30468" xr:uid="{75B45D57-BCEF-4817-8B96-4F259B8AF472}"/>
    <cellStyle name="Millares 21 9" xfId="1587" xr:uid="{00000000-0005-0000-0000-0000D91B0000}"/>
    <cellStyle name="Millares 21 9 2" xfId="16910" xr:uid="{00000000-0005-0000-0000-0000DA1B0000}"/>
    <cellStyle name="Millares 21 9 2 2" xfId="33596" xr:uid="{8E02B024-890F-42CF-819F-B2AA66E613E6}"/>
    <cellStyle name="Millares 21 9 3" xfId="30469" xr:uid="{AF2201F3-1A95-4EEC-AFD0-F5348C6382F1}"/>
    <cellStyle name="Millares 22" xfId="1588" xr:uid="{00000000-0005-0000-0000-0000DB1B0000}"/>
    <cellStyle name="Millares 22 10" xfId="1589" xr:uid="{00000000-0005-0000-0000-0000DC1B0000}"/>
    <cellStyle name="Millares 22 10 2" xfId="16912" xr:uid="{00000000-0005-0000-0000-0000DD1B0000}"/>
    <cellStyle name="Millares 22 10 2 2" xfId="33598" xr:uid="{271D413E-B0C3-4D4F-9AEB-BC27A43D3AF4}"/>
    <cellStyle name="Millares 22 10 3" xfId="30471" xr:uid="{2A3A5C33-BFCA-4F36-B210-E6DB6C3EE009}"/>
    <cellStyle name="Millares 22 11" xfId="1590" xr:uid="{00000000-0005-0000-0000-0000DE1B0000}"/>
    <cellStyle name="Millares 22 11 2" xfId="16913" xr:uid="{00000000-0005-0000-0000-0000DF1B0000}"/>
    <cellStyle name="Millares 22 11 2 2" xfId="33599" xr:uid="{26D51A39-D149-415C-B1BA-6CF9B434A97E}"/>
    <cellStyle name="Millares 22 11 3" xfId="30472" xr:uid="{C71F1975-64BB-4600-9EEC-B9FB49AD9075}"/>
    <cellStyle name="Millares 22 12" xfId="1591" xr:uid="{00000000-0005-0000-0000-0000E01B0000}"/>
    <cellStyle name="Millares 22 12 2" xfId="16914" xr:uid="{00000000-0005-0000-0000-0000E11B0000}"/>
    <cellStyle name="Millares 22 12 2 2" xfId="33600" xr:uid="{99BDFD22-B21A-4385-B58F-F20E3BF5FD07}"/>
    <cellStyle name="Millares 22 12 3" xfId="30473" xr:uid="{661CC1E6-CE78-489A-B9A9-99253189DEE0}"/>
    <cellStyle name="Millares 22 13" xfId="1592" xr:uid="{00000000-0005-0000-0000-0000E21B0000}"/>
    <cellStyle name="Millares 22 13 2" xfId="16915" xr:uid="{00000000-0005-0000-0000-0000E31B0000}"/>
    <cellStyle name="Millares 22 13 2 2" xfId="33601" xr:uid="{B2DB762E-EA5D-4AAD-A1D4-1DA0414944F8}"/>
    <cellStyle name="Millares 22 13 3" xfId="30474" xr:uid="{48A14B0F-02D1-40EA-ACCC-5463A680A5D8}"/>
    <cellStyle name="Millares 22 14" xfId="1593" xr:uid="{00000000-0005-0000-0000-0000E41B0000}"/>
    <cellStyle name="Millares 22 14 2" xfId="16916" xr:uid="{00000000-0005-0000-0000-0000E51B0000}"/>
    <cellStyle name="Millares 22 14 2 2" xfId="33602" xr:uid="{F2A99FA0-9573-4B7C-AD88-9261D390F9E6}"/>
    <cellStyle name="Millares 22 14 3" xfId="30475" xr:uid="{A3417A21-A996-4EA3-BA6D-AF3D3B4065A7}"/>
    <cellStyle name="Millares 22 15" xfId="1594" xr:uid="{00000000-0005-0000-0000-0000E61B0000}"/>
    <cellStyle name="Millares 22 15 2" xfId="16917" xr:uid="{00000000-0005-0000-0000-0000E71B0000}"/>
    <cellStyle name="Millares 22 15 2 2" xfId="33603" xr:uid="{CD295F59-8EC0-42B6-B0EE-23257F3B3E7F}"/>
    <cellStyle name="Millares 22 15 3" xfId="30476" xr:uid="{EF5ACDD7-192A-4363-A9D4-84D46B215BE2}"/>
    <cellStyle name="Millares 22 16" xfId="1595" xr:uid="{00000000-0005-0000-0000-0000E81B0000}"/>
    <cellStyle name="Millares 22 16 2" xfId="16918" xr:uid="{00000000-0005-0000-0000-0000E91B0000}"/>
    <cellStyle name="Millares 22 16 2 2" xfId="33604" xr:uid="{66FCF46E-6D2A-4FA9-B69C-539C92D8F15D}"/>
    <cellStyle name="Millares 22 16 3" xfId="30477" xr:uid="{809CF7DD-6253-4001-BCB3-5EEDFF7AA6A8}"/>
    <cellStyle name="Millares 22 17" xfId="1596" xr:uid="{00000000-0005-0000-0000-0000EA1B0000}"/>
    <cellStyle name="Millares 22 17 2" xfId="16919" xr:uid="{00000000-0005-0000-0000-0000EB1B0000}"/>
    <cellStyle name="Millares 22 17 2 2" xfId="33605" xr:uid="{FBEF3D95-2D15-456E-A598-335ACB74B884}"/>
    <cellStyle name="Millares 22 17 3" xfId="30478" xr:uid="{5C8D69BB-DB91-4D1A-AB59-01C48EC4A8D9}"/>
    <cellStyle name="Millares 22 18" xfId="1597" xr:uid="{00000000-0005-0000-0000-0000EC1B0000}"/>
    <cellStyle name="Millares 22 18 2" xfId="16920" xr:uid="{00000000-0005-0000-0000-0000ED1B0000}"/>
    <cellStyle name="Millares 22 18 2 2" xfId="33606" xr:uid="{9EB6E4D4-502C-41C3-B387-CAB06D12F8C3}"/>
    <cellStyle name="Millares 22 18 3" xfId="30479" xr:uid="{C9EA3ACF-03EA-4A44-8B8D-3D89A482F650}"/>
    <cellStyle name="Millares 22 19" xfId="1598" xr:uid="{00000000-0005-0000-0000-0000EE1B0000}"/>
    <cellStyle name="Millares 22 19 2" xfId="16921" xr:uid="{00000000-0005-0000-0000-0000EF1B0000}"/>
    <cellStyle name="Millares 22 19 2 2" xfId="33607" xr:uid="{D1E18D11-BCF1-44B7-BD9D-009CACD2A9F1}"/>
    <cellStyle name="Millares 22 19 3" xfId="30480" xr:uid="{24FAEFED-0286-43A2-B6A7-A94C0E2D56CC}"/>
    <cellStyle name="Millares 22 2" xfId="1599" xr:uid="{00000000-0005-0000-0000-0000F01B0000}"/>
    <cellStyle name="Millares 22 2 2" xfId="16922" xr:uid="{00000000-0005-0000-0000-0000F11B0000}"/>
    <cellStyle name="Millares 22 2 2 2" xfId="33608" xr:uid="{0091C071-A4BB-4DA0-B957-4B7E261B94CF}"/>
    <cellStyle name="Millares 22 2 3" xfId="30481" xr:uid="{222E2D1A-7730-4905-8E94-4DD4AD4E8EE6}"/>
    <cellStyle name="Millares 22 20" xfId="1600" xr:uid="{00000000-0005-0000-0000-0000F21B0000}"/>
    <cellStyle name="Millares 22 20 2" xfId="16923" xr:uid="{00000000-0005-0000-0000-0000F31B0000}"/>
    <cellStyle name="Millares 22 20 2 2" xfId="33609" xr:uid="{5D552C5E-321D-4735-AA25-1C17321229DD}"/>
    <cellStyle name="Millares 22 20 3" xfId="30482" xr:uid="{89CFE052-07E9-4C71-B574-A575AE9E00CE}"/>
    <cellStyle name="Millares 22 21" xfId="1601" xr:uid="{00000000-0005-0000-0000-0000F41B0000}"/>
    <cellStyle name="Millares 22 21 2" xfId="16924" xr:uid="{00000000-0005-0000-0000-0000F51B0000}"/>
    <cellStyle name="Millares 22 21 2 2" xfId="33610" xr:uid="{7B603113-B280-40F1-A102-3253701CB889}"/>
    <cellStyle name="Millares 22 21 3" xfId="30483" xr:uid="{384F4450-047D-48E3-A955-EFA57DE29712}"/>
    <cellStyle name="Millares 22 22" xfId="1602" xr:uid="{00000000-0005-0000-0000-0000F61B0000}"/>
    <cellStyle name="Millares 22 22 2" xfId="16925" xr:uid="{00000000-0005-0000-0000-0000F71B0000}"/>
    <cellStyle name="Millares 22 22 2 2" xfId="33611" xr:uid="{68518850-9FCE-4721-B1D0-01165DC8F4D8}"/>
    <cellStyle name="Millares 22 22 3" xfId="30484" xr:uid="{AF24C94F-E4E8-40C4-9FE5-08A9A95C79FD}"/>
    <cellStyle name="Millares 22 23" xfId="1603" xr:uid="{00000000-0005-0000-0000-0000F81B0000}"/>
    <cellStyle name="Millares 22 23 2" xfId="16926" xr:uid="{00000000-0005-0000-0000-0000F91B0000}"/>
    <cellStyle name="Millares 22 23 2 2" xfId="33612" xr:uid="{1C17A5B3-FA0F-410C-83A6-E55DAE867745}"/>
    <cellStyle name="Millares 22 23 3" xfId="30485" xr:uid="{341828DF-5FF0-43A5-B457-98A9A3B3E4E7}"/>
    <cellStyle name="Millares 22 24" xfId="1604" xr:uid="{00000000-0005-0000-0000-0000FA1B0000}"/>
    <cellStyle name="Millares 22 24 2" xfId="16927" xr:uid="{00000000-0005-0000-0000-0000FB1B0000}"/>
    <cellStyle name="Millares 22 24 2 2" xfId="33613" xr:uid="{6439E207-9DC0-4CDE-B6C6-BF9F63DCE32B}"/>
    <cellStyle name="Millares 22 24 3" xfId="30486" xr:uid="{52420F91-DAA3-4AE9-9341-6FFF59A3C167}"/>
    <cellStyle name="Millares 22 25" xfId="1605" xr:uid="{00000000-0005-0000-0000-0000FC1B0000}"/>
    <cellStyle name="Millares 22 25 2" xfId="16928" xr:uid="{00000000-0005-0000-0000-0000FD1B0000}"/>
    <cellStyle name="Millares 22 25 2 2" xfId="33614" xr:uid="{4F6DF608-547E-4EE1-832B-BECB628928CA}"/>
    <cellStyle name="Millares 22 25 3" xfId="30487" xr:uid="{7B38F897-57FE-4CB2-90E7-5EC41BB4AD9F}"/>
    <cellStyle name="Millares 22 26" xfId="1606" xr:uid="{00000000-0005-0000-0000-0000FE1B0000}"/>
    <cellStyle name="Millares 22 26 2" xfId="16929" xr:uid="{00000000-0005-0000-0000-0000FF1B0000}"/>
    <cellStyle name="Millares 22 26 2 2" xfId="33615" xr:uid="{B98F2267-26FC-4CB9-9AAC-15B3D02C091A}"/>
    <cellStyle name="Millares 22 26 3" xfId="30488" xr:uid="{D26D351C-242F-4643-AFBF-A96145E8CC6C}"/>
    <cellStyle name="Millares 22 27" xfId="1607" xr:uid="{00000000-0005-0000-0000-0000001C0000}"/>
    <cellStyle name="Millares 22 27 2" xfId="16930" xr:uid="{00000000-0005-0000-0000-0000011C0000}"/>
    <cellStyle name="Millares 22 27 2 2" xfId="33616" xr:uid="{E9842120-FF62-411C-A3CE-AC9B7E3B20B2}"/>
    <cellStyle name="Millares 22 27 3" xfId="30489" xr:uid="{8A47A09B-4663-4D54-8CC6-6A1AC9B21A6B}"/>
    <cellStyle name="Millares 22 28" xfId="1608" xr:uid="{00000000-0005-0000-0000-0000021C0000}"/>
    <cellStyle name="Millares 22 28 2" xfId="16931" xr:uid="{00000000-0005-0000-0000-0000031C0000}"/>
    <cellStyle name="Millares 22 28 2 2" xfId="33617" xr:uid="{728FDC6C-7BF1-45BD-9DCD-07D09FF721D2}"/>
    <cellStyle name="Millares 22 28 3" xfId="30490" xr:uid="{CE67EEDB-25AE-40C4-8D79-A35DBAD6A417}"/>
    <cellStyle name="Millares 22 29" xfId="1609" xr:uid="{00000000-0005-0000-0000-0000041C0000}"/>
    <cellStyle name="Millares 22 29 2" xfId="16932" xr:uid="{00000000-0005-0000-0000-0000051C0000}"/>
    <cellStyle name="Millares 22 29 2 2" xfId="33618" xr:uid="{9C6ADC7B-E594-44E4-893D-C827FB076DB1}"/>
    <cellStyle name="Millares 22 29 3" xfId="30491" xr:uid="{F9D84F07-99B5-40A1-BFEC-BDA300EE6CBA}"/>
    <cellStyle name="Millares 22 3" xfId="1610" xr:uid="{00000000-0005-0000-0000-0000061C0000}"/>
    <cellStyle name="Millares 22 3 2" xfId="16933" xr:uid="{00000000-0005-0000-0000-0000071C0000}"/>
    <cellStyle name="Millares 22 3 2 2" xfId="33619" xr:uid="{D1C6DDF4-6C6D-483D-B6D7-70EE6AE84521}"/>
    <cellStyle name="Millares 22 3 3" xfId="30492" xr:uid="{A028A6C4-28DF-48FA-A0BD-15804EB89837}"/>
    <cellStyle name="Millares 22 30" xfId="1611" xr:uid="{00000000-0005-0000-0000-0000081C0000}"/>
    <cellStyle name="Millares 22 30 2" xfId="16934" xr:uid="{00000000-0005-0000-0000-0000091C0000}"/>
    <cellStyle name="Millares 22 30 2 2" xfId="33620" xr:uid="{0E6AC97B-689F-48AB-83B0-6A930D59A6DE}"/>
    <cellStyle name="Millares 22 30 3" xfId="30493" xr:uid="{B6EC7366-F2B3-4EEA-AEB0-D752D58CD983}"/>
    <cellStyle name="Millares 22 31" xfId="1612" xr:uid="{00000000-0005-0000-0000-00000A1C0000}"/>
    <cellStyle name="Millares 22 31 2" xfId="16935" xr:uid="{00000000-0005-0000-0000-00000B1C0000}"/>
    <cellStyle name="Millares 22 31 2 2" xfId="33621" xr:uid="{448593F9-3510-45F4-8CD9-0438E1894A66}"/>
    <cellStyle name="Millares 22 31 3" xfId="30494" xr:uid="{BA77625B-12E9-4148-A0BF-666B4FB07E09}"/>
    <cellStyle name="Millares 22 32" xfId="16911" xr:uid="{00000000-0005-0000-0000-00000C1C0000}"/>
    <cellStyle name="Millares 22 32 2" xfId="33597" xr:uid="{B39BB655-AA02-4BE5-B262-C42745C69318}"/>
    <cellStyle name="Millares 22 33" xfId="30470" xr:uid="{C413207C-5E4D-4255-9087-A91D0409B181}"/>
    <cellStyle name="Millares 22 4" xfId="1613" xr:uid="{00000000-0005-0000-0000-00000D1C0000}"/>
    <cellStyle name="Millares 22 4 2" xfId="16936" xr:uid="{00000000-0005-0000-0000-00000E1C0000}"/>
    <cellStyle name="Millares 22 4 2 2" xfId="33622" xr:uid="{5545677A-6482-486F-ADF0-7B3B65041F20}"/>
    <cellStyle name="Millares 22 4 3" xfId="30495" xr:uid="{45DC7657-556B-45E9-966C-F550EC8DA9AD}"/>
    <cellStyle name="Millares 22 5" xfId="1614" xr:uid="{00000000-0005-0000-0000-00000F1C0000}"/>
    <cellStyle name="Millares 22 5 2" xfId="16937" xr:uid="{00000000-0005-0000-0000-0000101C0000}"/>
    <cellStyle name="Millares 22 5 2 2" xfId="33623" xr:uid="{E3D0C4B3-4670-4B3A-9011-F5922282CC0A}"/>
    <cellStyle name="Millares 22 5 3" xfId="30496" xr:uid="{DA9ACB27-1C92-43DA-9A97-CD638CF25B45}"/>
    <cellStyle name="Millares 22 6" xfId="1615" xr:uid="{00000000-0005-0000-0000-0000111C0000}"/>
    <cellStyle name="Millares 22 6 2" xfId="16938" xr:uid="{00000000-0005-0000-0000-0000121C0000}"/>
    <cellStyle name="Millares 22 6 2 2" xfId="33624" xr:uid="{2F4B5270-E7F2-4AD1-8142-9B495EEEF6E7}"/>
    <cellStyle name="Millares 22 6 3" xfId="30497" xr:uid="{D6183747-BD1A-48DA-AC87-916E9E616FD3}"/>
    <cellStyle name="Millares 22 7" xfId="1616" xr:uid="{00000000-0005-0000-0000-0000131C0000}"/>
    <cellStyle name="Millares 22 7 2" xfId="16939" xr:uid="{00000000-0005-0000-0000-0000141C0000}"/>
    <cellStyle name="Millares 22 7 2 2" xfId="33625" xr:uid="{000307CC-4123-46C5-B9D2-4CBB842593F7}"/>
    <cellStyle name="Millares 22 7 3" xfId="30498" xr:uid="{E23B0A00-7336-47D9-83B0-130808063A2D}"/>
    <cellStyle name="Millares 22 8" xfId="1617" xr:uid="{00000000-0005-0000-0000-0000151C0000}"/>
    <cellStyle name="Millares 22 8 2" xfId="16940" xr:uid="{00000000-0005-0000-0000-0000161C0000}"/>
    <cellStyle name="Millares 22 8 2 2" xfId="33626" xr:uid="{AA002F07-78A5-4281-A6BE-CD775F6C908C}"/>
    <cellStyle name="Millares 22 8 3" xfId="30499" xr:uid="{960241CE-1999-42FE-9900-737D620FB2E8}"/>
    <cellStyle name="Millares 22 9" xfId="1618" xr:uid="{00000000-0005-0000-0000-0000171C0000}"/>
    <cellStyle name="Millares 22 9 2" xfId="16941" xr:uid="{00000000-0005-0000-0000-0000181C0000}"/>
    <cellStyle name="Millares 22 9 2 2" xfId="33627" xr:uid="{3922247E-8809-45AC-A122-50C260737AB2}"/>
    <cellStyle name="Millares 22 9 3" xfId="30500" xr:uid="{DAD05E49-2838-4220-90E5-1FF4C8629A24}"/>
    <cellStyle name="Millares 23" xfId="1619" xr:uid="{00000000-0005-0000-0000-0000191C0000}"/>
    <cellStyle name="Millares 23 10" xfId="1620" xr:uid="{00000000-0005-0000-0000-00001A1C0000}"/>
    <cellStyle name="Millares 23 10 2" xfId="16943" xr:uid="{00000000-0005-0000-0000-00001B1C0000}"/>
    <cellStyle name="Millares 23 10 2 2" xfId="33629" xr:uid="{C08C7C2D-A790-4F1F-8D9B-F2E3D7127FC4}"/>
    <cellStyle name="Millares 23 10 3" xfId="30502" xr:uid="{06BE2E55-85B4-4EE3-8C5B-77058B926AD8}"/>
    <cellStyle name="Millares 23 11" xfId="1621" xr:uid="{00000000-0005-0000-0000-00001C1C0000}"/>
    <cellStyle name="Millares 23 11 2" xfId="16944" xr:uid="{00000000-0005-0000-0000-00001D1C0000}"/>
    <cellStyle name="Millares 23 11 2 2" xfId="33630" xr:uid="{EFBC3F1A-4C66-4ABE-B375-A542523520E3}"/>
    <cellStyle name="Millares 23 11 3" xfId="30503" xr:uid="{20592529-A95C-4EC1-AA83-DFBB4216F00E}"/>
    <cellStyle name="Millares 23 12" xfId="1622" xr:uid="{00000000-0005-0000-0000-00001E1C0000}"/>
    <cellStyle name="Millares 23 12 2" xfId="16945" xr:uid="{00000000-0005-0000-0000-00001F1C0000}"/>
    <cellStyle name="Millares 23 12 2 2" xfId="33631" xr:uid="{41DF1F2E-DE53-4C5A-8A55-E332B7F7BC7C}"/>
    <cellStyle name="Millares 23 12 3" xfId="30504" xr:uid="{F652A2E5-35B0-470C-97F1-484F9FA2D3B2}"/>
    <cellStyle name="Millares 23 13" xfId="1623" xr:uid="{00000000-0005-0000-0000-0000201C0000}"/>
    <cellStyle name="Millares 23 13 2" xfId="16946" xr:uid="{00000000-0005-0000-0000-0000211C0000}"/>
    <cellStyle name="Millares 23 13 2 2" xfId="33632" xr:uid="{E157B1C6-5783-47AF-8415-76E31E485C30}"/>
    <cellStyle name="Millares 23 13 3" xfId="30505" xr:uid="{E341D8D4-EABC-4219-92A6-6A7264889F1E}"/>
    <cellStyle name="Millares 23 14" xfId="1624" xr:uid="{00000000-0005-0000-0000-0000221C0000}"/>
    <cellStyle name="Millares 23 14 2" xfId="16947" xr:uid="{00000000-0005-0000-0000-0000231C0000}"/>
    <cellStyle name="Millares 23 14 2 2" xfId="33633" xr:uid="{A3DE1039-92CD-49F5-96ED-EBEBE1F59D95}"/>
    <cellStyle name="Millares 23 14 3" xfId="30506" xr:uid="{84FADDC5-21CB-4AAB-BA65-EBF8E0C996A1}"/>
    <cellStyle name="Millares 23 15" xfId="1625" xr:uid="{00000000-0005-0000-0000-0000241C0000}"/>
    <cellStyle name="Millares 23 15 2" xfId="16948" xr:uid="{00000000-0005-0000-0000-0000251C0000}"/>
    <cellStyle name="Millares 23 15 2 2" xfId="33634" xr:uid="{8B88C565-1EE6-49B0-A861-0677D96C5906}"/>
    <cellStyle name="Millares 23 15 3" xfId="30507" xr:uid="{B63DA3EC-4A0A-43BB-8838-8ECC190A7C2F}"/>
    <cellStyle name="Millares 23 16" xfId="1626" xr:uid="{00000000-0005-0000-0000-0000261C0000}"/>
    <cellStyle name="Millares 23 16 2" xfId="16949" xr:uid="{00000000-0005-0000-0000-0000271C0000}"/>
    <cellStyle name="Millares 23 16 2 2" xfId="33635" xr:uid="{ABE8CC84-352C-4A6E-8BED-D8C414998A3B}"/>
    <cellStyle name="Millares 23 16 3" xfId="30508" xr:uid="{3A81D0BB-5242-469A-A6F1-39DADD3B5AB0}"/>
    <cellStyle name="Millares 23 17" xfId="1627" xr:uid="{00000000-0005-0000-0000-0000281C0000}"/>
    <cellStyle name="Millares 23 17 2" xfId="16950" xr:uid="{00000000-0005-0000-0000-0000291C0000}"/>
    <cellStyle name="Millares 23 17 2 2" xfId="33636" xr:uid="{E88977D7-4879-4398-9270-07EF18E74033}"/>
    <cellStyle name="Millares 23 17 3" xfId="30509" xr:uid="{6A4556E5-2F66-4476-9B29-C7B779300BBD}"/>
    <cellStyle name="Millares 23 18" xfId="1628" xr:uid="{00000000-0005-0000-0000-00002A1C0000}"/>
    <cellStyle name="Millares 23 18 2" xfId="16951" xr:uid="{00000000-0005-0000-0000-00002B1C0000}"/>
    <cellStyle name="Millares 23 18 2 2" xfId="33637" xr:uid="{804D7270-A838-4049-99D2-F997E9ECBE63}"/>
    <cellStyle name="Millares 23 18 3" xfId="30510" xr:uid="{CC035379-ADD1-406A-A4A1-831572A5CC8F}"/>
    <cellStyle name="Millares 23 19" xfId="1629" xr:uid="{00000000-0005-0000-0000-00002C1C0000}"/>
    <cellStyle name="Millares 23 19 2" xfId="16952" xr:uid="{00000000-0005-0000-0000-00002D1C0000}"/>
    <cellStyle name="Millares 23 19 2 2" xfId="33638" xr:uid="{35FFFD8E-955F-452D-BBE8-E7FAED3189DD}"/>
    <cellStyle name="Millares 23 19 3" xfId="30511" xr:uid="{263CB09E-681E-4FB4-9244-6A460443FA7B}"/>
    <cellStyle name="Millares 23 2" xfId="1630" xr:uid="{00000000-0005-0000-0000-00002E1C0000}"/>
    <cellStyle name="Millares 23 2 2" xfId="16953" xr:uid="{00000000-0005-0000-0000-00002F1C0000}"/>
    <cellStyle name="Millares 23 2 2 2" xfId="33639" xr:uid="{9DDE4FBD-8023-4D33-8275-D7D07905B0B6}"/>
    <cellStyle name="Millares 23 2 3" xfId="30512" xr:uid="{AF05E127-13B9-430D-9EC4-6151248E144F}"/>
    <cellStyle name="Millares 23 20" xfId="1631" xr:uid="{00000000-0005-0000-0000-0000301C0000}"/>
    <cellStyle name="Millares 23 20 2" xfId="16954" xr:uid="{00000000-0005-0000-0000-0000311C0000}"/>
    <cellStyle name="Millares 23 20 2 2" xfId="33640" xr:uid="{2C9E57FC-26ED-46C9-9C48-84F7186F3209}"/>
    <cellStyle name="Millares 23 20 3" xfId="30513" xr:uid="{F9BE5412-FB62-4353-9EA7-65B6BC0F34FF}"/>
    <cellStyle name="Millares 23 21" xfId="1632" xr:uid="{00000000-0005-0000-0000-0000321C0000}"/>
    <cellStyle name="Millares 23 21 2" xfId="16955" xr:uid="{00000000-0005-0000-0000-0000331C0000}"/>
    <cellStyle name="Millares 23 21 2 2" xfId="33641" xr:uid="{8D501E6F-16E7-4D63-977E-B2451055A0AF}"/>
    <cellStyle name="Millares 23 21 3" xfId="30514" xr:uid="{25FEB66E-7BA6-4A7B-99E3-6559BC7EC1FF}"/>
    <cellStyle name="Millares 23 22" xfId="1633" xr:uid="{00000000-0005-0000-0000-0000341C0000}"/>
    <cellStyle name="Millares 23 22 2" xfId="16956" xr:uid="{00000000-0005-0000-0000-0000351C0000}"/>
    <cellStyle name="Millares 23 22 2 2" xfId="33642" xr:uid="{2713001A-1429-4DAC-B45A-4BD971D470E2}"/>
    <cellStyle name="Millares 23 22 3" xfId="30515" xr:uid="{396B76D3-44BD-4578-96B3-B1C7CBD99EEB}"/>
    <cellStyle name="Millares 23 23" xfId="1634" xr:uid="{00000000-0005-0000-0000-0000361C0000}"/>
    <cellStyle name="Millares 23 23 2" xfId="16957" xr:uid="{00000000-0005-0000-0000-0000371C0000}"/>
    <cellStyle name="Millares 23 23 2 2" xfId="33643" xr:uid="{F0628997-39DF-4D49-B818-273057E87FA4}"/>
    <cellStyle name="Millares 23 23 3" xfId="30516" xr:uid="{E89AD752-EE32-43F8-BF33-D73D82E9E96D}"/>
    <cellStyle name="Millares 23 24" xfId="1635" xr:uid="{00000000-0005-0000-0000-0000381C0000}"/>
    <cellStyle name="Millares 23 24 2" xfId="16958" xr:uid="{00000000-0005-0000-0000-0000391C0000}"/>
    <cellStyle name="Millares 23 24 2 2" xfId="33644" xr:uid="{BA440236-0E3F-48B5-9476-65D06682CD32}"/>
    <cellStyle name="Millares 23 24 3" xfId="30517" xr:uid="{49907DED-C00F-4D6C-AB68-C075085411D2}"/>
    <cellStyle name="Millares 23 25" xfId="1636" xr:uid="{00000000-0005-0000-0000-00003A1C0000}"/>
    <cellStyle name="Millares 23 25 2" xfId="16959" xr:uid="{00000000-0005-0000-0000-00003B1C0000}"/>
    <cellStyle name="Millares 23 25 2 2" xfId="33645" xr:uid="{5A5347C8-1F25-45C8-86B1-B0CCDB097FB6}"/>
    <cellStyle name="Millares 23 25 3" xfId="30518" xr:uid="{96C8E98A-621C-48CA-87AC-97879ABF3FAD}"/>
    <cellStyle name="Millares 23 26" xfId="1637" xr:uid="{00000000-0005-0000-0000-00003C1C0000}"/>
    <cellStyle name="Millares 23 26 2" xfId="16960" xr:uid="{00000000-0005-0000-0000-00003D1C0000}"/>
    <cellStyle name="Millares 23 26 2 2" xfId="33646" xr:uid="{A8F76894-7F00-4ED6-91DA-B284F12DBE87}"/>
    <cellStyle name="Millares 23 26 3" xfId="30519" xr:uid="{68D05407-DDA5-458C-9DE3-3B9D3EB9439A}"/>
    <cellStyle name="Millares 23 27" xfId="1638" xr:uid="{00000000-0005-0000-0000-00003E1C0000}"/>
    <cellStyle name="Millares 23 27 2" xfId="16961" xr:uid="{00000000-0005-0000-0000-00003F1C0000}"/>
    <cellStyle name="Millares 23 27 2 2" xfId="33647" xr:uid="{5DA0EE77-38F5-4026-B9BF-C4FFB09DF0BE}"/>
    <cellStyle name="Millares 23 27 3" xfId="30520" xr:uid="{3972D409-7F07-4C3D-AB3F-5818F837EA34}"/>
    <cellStyle name="Millares 23 28" xfId="1639" xr:uid="{00000000-0005-0000-0000-0000401C0000}"/>
    <cellStyle name="Millares 23 28 2" xfId="16962" xr:uid="{00000000-0005-0000-0000-0000411C0000}"/>
    <cellStyle name="Millares 23 28 2 2" xfId="33648" xr:uid="{C715EB80-877D-41C2-A784-8DBA45C201D2}"/>
    <cellStyle name="Millares 23 28 3" xfId="30521" xr:uid="{949A18B6-6ADE-4E6E-A437-CFDFF8AE6439}"/>
    <cellStyle name="Millares 23 29" xfId="1640" xr:uid="{00000000-0005-0000-0000-0000421C0000}"/>
    <cellStyle name="Millares 23 29 2" xfId="16963" xr:uid="{00000000-0005-0000-0000-0000431C0000}"/>
    <cellStyle name="Millares 23 29 2 2" xfId="33649" xr:uid="{EB307B95-F3CF-4AE0-B409-DE8FA9685F5B}"/>
    <cellStyle name="Millares 23 29 3" xfId="30522" xr:uid="{FE26D743-7846-4D88-843D-1B8F2DD34DAA}"/>
    <cellStyle name="Millares 23 3" xfId="1641" xr:uid="{00000000-0005-0000-0000-0000441C0000}"/>
    <cellStyle name="Millares 23 3 2" xfId="16964" xr:uid="{00000000-0005-0000-0000-0000451C0000}"/>
    <cellStyle name="Millares 23 3 2 2" xfId="33650" xr:uid="{26E1E2D1-2D61-47F4-A1D5-A45DA202552A}"/>
    <cellStyle name="Millares 23 3 3" xfId="30523" xr:uid="{1B13B9F4-922C-45D6-BDD4-80FE74D63D13}"/>
    <cellStyle name="Millares 23 30" xfId="1642" xr:uid="{00000000-0005-0000-0000-0000461C0000}"/>
    <cellStyle name="Millares 23 30 2" xfId="16965" xr:uid="{00000000-0005-0000-0000-0000471C0000}"/>
    <cellStyle name="Millares 23 30 2 2" xfId="33651" xr:uid="{29DC9234-A00A-4F85-8973-408E41E8F669}"/>
    <cellStyle name="Millares 23 30 3" xfId="30524" xr:uid="{2D20106D-3306-492D-A666-563674DA5EF7}"/>
    <cellStyle name="Millares 23 31" xfId="1643" xr:uid="{00000000-0005-0000-0000-0000481C0000}"/>
    <cellStyle name="Millares 23 31 2" xfId="16966" xr:uid="{00000000-0005-0000-0000-0000491C0000}"/>
    <cellStyle name="Millares 23 31 2 2" xfId="33652" xr:uid="{F09FE971-13A3-4595-A0C3-7C7FEF394476}"/>
    <cellStyle name="Millares 23 31 3" xfId="30525" xr:uid="{4D3848B6-C592-4C0D-AD7B-A647950B766A}"/>
    <cellStyle name="Millares 23 32" xfId="16942" xr:uid="{00000000-0005-0000-0000-00004A1C0000}"/>
    <cellStyle name="Millares 23 32 2" xfId="33628" xr:uid="{FCB4BA20-5846-41C7-A703-D426D2BD3F9F}"/>
    <cellStyle name="Millares 23 33" xfId="30501" xr:uid="{F26A98E9-AA19-42E5-B09A-216672E51AB2}"/>
    <cellStyle name="Millares 23 4" xfId="1644" xr:uid="{00000000-0005-0000-0000-00004B1C0000}"/>
    <cellStyle name="Millares 23 4 2" xfId="16967" xr:uid="{00000000-0005-0000-0000-00004C1C0000}"/>
    <cellStyle name="Millares 23 4 2 2" xfId="33653" xr:uid="{8EABAFF7-C137-462D-98D8-F1F50879AF75}"/>
    <cellStyle name="Millares 23 4 3" xfId="30526" xr:uid="{3E4FA982-4A30-40E6-91B2-291D5862F4B8}"/>
    <cellStyle name="Millares 23 5" xfId="1645" xr:uid="{00000000-0005-0000-0000-00004D1C0000}"/>
    <cellStyle name="Millares 23 5 2" xfId="16968" xr:uid="{00000000-0005-0000-0000-00004E1C0000}"/>
    <cellStyle name="Millares 23 5 2 2" xfId="33654" xr:uid="{71582CC4-D07A-4664-B518-F6FC242725AE}"/>
    <cellStyle name="Millares 23 5 3" xfId="30527" xr:uid="{A827140A-A11D-42EF-9E3B-117EB8A2F8D1}"/>
    <cellStyle name="Millares 23 6" xfId="1646" xr:uid="{00000000-0005-0000-0000-00004F1C0000}"/>
    <cellStyle name="Millares 23 6 2" xfId="16969" xr:uid="{00000000-0005-0000-0000-0000501C0000}"/>
    <cellStyle name="Millares 23 6 2 2" xfId="33655" xr:uid="{2BAEBDB0-38C3-4ED3-BC08-44A0780DAB79}"/>
    <cellStyle name="Millares 23 6 3" xfId="30528" xr:uid="{AC18FA8A-223D-4CA9-8DD6-26EBFDD9EEAA}"/>
    <cellStyle name="Millares 23 7" xfId="1647" xr:uid="{00000000-0005-0000-0000-0000511C0000}"/>
    <cellStyle name="Millares 23 7 2" xfId="16970" xr:uid="{00000000-0005-0000-0000-0000521C0000}"/>
    <cellStyle name="Millares 23 7 2 2" xfId="33656" xr:uid="{92A449BF-4EB3-44EF-8F82-CDA78D9252B5}"/>
    <cellStyle name="Millares 23 7 3" xfId="30529" xr:uid="{BF373BB9-F17A-4CA7-AB05-A5A58CEE5E44}"/>
    <cellStyle name="Millares 23 8" xfId="1648" xr:uid="{00000000-0005-0000-0000-0000531C0000}"/>
    <cellStyle name="Millares 23 8 2" xfId="16971" xr:uid="{00000000-0005-0000-0000-0000541C0000}"/>
    <cellStyle name="Millares 23 8 2 2" xfId="33657" xr:uid="{DF7DA9FA-78D4-46A8-8FF8-B46B213CD66B}"/>
    <cellStyle name="Millares 23 8 3" xfId="30530" xr:uid="{F644D3AD-CDD9-4048-A395-1826DC766521}"/>
    <cellStyle name="Millares 23 9" xfId="1649" xr:uid="{00000000-0005-0000-0000-0000551C0000}"/>
    <cellStyle name="Millares 23 9 2" xfId="16972" xr:uid="{00000000-0005-0000-0000-0000561C0000}"/>
    <cellStyle name="Millares 23 9 2 2" xfId="33658" xr:uid="{65EC9694-FA7F-4E1F-9A53-4763F8B03DD6}"/>
    <cellStyle name="Millares 23 9 3" xfId="30531" xr:uid="{86DC9EF3-BEA9-4BAB-908A-BBCDF65B72C1}"/>
    <cellStyle name="Millares 24" xfId="1650" xr:uid="{00000000-0005-0000-0000-0000571C0000}"/>
    <cellStyle name="Millares 24 10" xfId="1651" xr:uid="{00000000-0005-0000-0000-0000581C0000}"/>
    <cellStyle name="Millares 24 10 2" xfId="16974" xr:uid="{00000000-0005-0000-0000-0000591C0000}"/>
    <cellStyle name="Millares 24 10 2 2" xfId="33660" xr:uid="{74ED1B1D-A7DA-4FB9-BD4B-8135E1685322}"/>
    <cellStyle name="Millares 24 10 3" xfId="30533" xr:uid="{002584DD-A2B8-4435-ABA9-D8FF5DDE7C3F}"/>
    <cellStyle name="Millares 24 11" xfId="1652" xr:uid="{00000000-0005-0000-0000-00005A1C0000}"/>
    <cellStyle name="Millares 24 11 2" xfId="16975" xr:uid="{00000000-0005-0000-0000-00005B1C0000}"/>
    <cellStyle name="Millares 24 11 2 2" xfId="33661" xr:uid="{41C4D85C-78B5-4DF0-89B5-E6E0A2E01359}"/>
    <cellStyle name="Millares 24 11 3" xfId="30534" xr:uid="{7C37D5A2-8920-4A51-8774-5EB7DADCDED7}"/>
    <cellStyle name="Millares 24 12" xfId="1653" xr:uid="{00000000-0005-0000-0000-00005C1C0000}"/>
    <cellStyle name="Millares 24 12 2" xfId="16976" xr:uid="{00000000-0005-0000-0000-00005D1C0000}"/>
    <cellStyle name="Millares 24 12 2 2" xfId="33662" xr:uid="{3E1736E4-DB36-4EBA-9BF5-49752F9FCAF0}"/>
    <cellStyle name="Millares 24 12 3" xfId="30535" xr:uid="{77706666-63E8-46DA-A46C-378C74D60E3E}"/>
    <cellStyle name="Millares 24 13" xfId="1654" xr:uid="{00000000-0005-0000-0000-00005E1C0000}"/>
    <cellStyle name="Millares 24 13 2" xfId="16977" xr:uid="{00000000-0005-0000-0000-00005F1C0000}"/>
    <cellStyle name="Millares 24 13 2 2" xfId="33663" xr:uid="{7E3EA95D-F676-4F25-96A7-263289CD0557}"/>
    <cellStyle name="Millares 24 13 3" xfId="30536" xr:uid="{2BF86F68-CACD-4B72-A2D1-014A9C4D8007}"/>
    <cellStyle name="Millares 24 14" xfId="1655" xr:uid="{00000000-0005-0000-0000-0000601C0000}"/>
    <cellStyle name="Millares 24 14 2" xfId="16978" xr:uid="{00000000-0005-0000-0000-0000611C0000}"/>
    <cellStyle name="Millares 24 14 2 2" xfId="33664" xr:uid="{79A9CF9B-D6D8-40FE-954F-6444A88D8AA8}"/>
    <cellStyle name="Millares 24 14 3" xfId="30537" xr:uid="{5FE830BB-0FD9-4F00-B374-6133E82FE12C}"/>
    <cellStyle name="Millares 24 15" xfId="1656" xr:uid="{00000000-0005-0000-0000-0000621C0000}"/>
    <cellStyle name="Millares 24 15 2" xfId="16979" xr:uid="{00000000-0005-0000-0000-0000631C0000}"/>
    <cellStyle name="Millares 24 15 2 2" xfId="33665" xr:uid="{5EA33953-F020-4A3A-ACCB-A0786308D628}"/>
    <cellStyle name="Millares 24 15 3" xfId="30538" xr:uid="{A27941DA-7CCE-4898-965D-566C8611BF8F}"/>
    <cellStyle name="Millares 24 16" xfId="1657" xr:uid="{00000000-0005-0000-0000-0000641C0000}"/>
    <cellStyle name="Millares 24 16 2" xfId="16980" xr:uid="{00000000-0005-0000-0000-0000651C0000}"/>
    <cellStyle name="Millares 24 16 2 2" xfId="33666" xr:uid="{16BD3179-F74C-41F5-AF00-2177FC9BD7AE}"/>
    <cellStyle name="Millares 24 16 3" xfId="30539" xr:uid="{D136B14D-A556-4C80-A43C-CD352F39484E}"/>
    <cellStyle name="Millares 24 17" xfId="1658" xr:uid="{00000000-0005-0000-0000-0000661C0000}"/>
    <cellStyle name="Millares 24 17 2" xfId="16981" xr:uid="{00000000-0005-0000-0000-0000671C0000}"/>
    <cellStyle name="Millares 24 17 2 2" xfId="33667" xr:uid="{F49E9106-357B-4B30-AA98-D50493800B78}"/>
    <cellStyle name="Millares 24 17 3" xfId="30540" xr:uid="{33C58912-020F-4ECA-A07A-D73F3339A110}"/>
    <cellStyle name="Millares 24 18" xfId="1659" xr:uid="{00000000-0005-0000-0000-0000681C0000}"/>
    <cellStyle name="Millares 24 18 2" xfId="16982" xr:uid="{00000000-0005-0000-0000-0000691C0000}"/>
    <cellStyle name="Millares 24 18 2 2" xfId="33668" xr:uid="{1A332D1E-8868-4501-BD90-1F602857EB77}"/>
    <cellStyle name="Millares 24 18 3" xfId="30541" xr:uid="{4DA01B53-9445-47A0-AFC1-9DB47FFA501F}"/>
    <cellStyle name="Millares 24 19" xfId="1660" xr:uid="{00000000-0005-0000-0000-00006A1C0000}"/>
    <cellStyle name="Millares 24 19 2" xfId="16983" xr:uid="{00000000-0005-0000-0000-00006B1C0000}"/>
    <cellStyle name="Millares 24 19 2 2" xfId="33669" xr:uid="{F23B838C-8981-4114-8A72-618933DAA060}"/>
    <cellStyle name="Millares 24 19 3" xfId="30542" xr:uid="{6EA56FDA-CB85-4D9A-91A9-A0A126182D94}"/>
    <cellStyle name="Millares 24 2" xfId="1661" xr:uid="{00000000-0005-0000-0000-00006C1C0000}"/>
    <cellStyle name="Millares 24 2 2" xfId="16984" xr:uid="{00000000-0005-0000-0000-00006D1C0000}"/>
    <cellStyle name="Millares 24 2 2 2" xfId="33670" xr:uid="{B812EB37-783D-4D86-897D-AA6654470B3B}"/>
    <cellStyle name="Millares 24 2 3" xfId="30543" xr:uid="{421C998F-B783-4AFA-80B7-D291747703B7}"/>
    <cellStyle name="Millares 24 20" xfId="1662" xr:uid="{00000000-0005-0000-0000-00006E1C0000}"/>
    <cellStyle name="Millares 24 20 2" xfId="16985" xr:uid="{00000000-0005-0000-0000-00006F1C0000}"/>
    <cellStyle name="Millares 24 20 2 2" xfId="33671" xr:uid="{6390B918-CD74-4D63-9933-9D9C7D148371}"/>
    <cellStyle name="Millares 24 20 3" xfId="30544" xr:uid="{97643920-1592-4A2B-96B1-8066EA25A62A}"/>
    <cellStyle name="Millares 24 21" xfId="1663" xr:uid="{00000000-0005-0000-0000-0000701C0000}"/>
    <cellStyle name="Millares 24 21 2" xfId="16986" xr:uid="{00000000-0005-0000-0000-0000711C0000}"/>
    <cellStyle name="Millares 24 21 2 2" xfId="33672" xr:uid="{822719C6-6641-40C9-905D-D3BC13A4739E}"/>
    <cellStyle name="Millares 24 21 3" xfId="30545" xr:uid="{145E574C-679A-4822-9A93-C7E38B70BB1E}"/>
    <cellStyle name="Millares 24 22" xfId="1664" xr:uid="{00000000-0005-0000-0000-0000721C0000}"/>
    <cellStyle name="Millares 24 22 2" xfId="16987" xr:uid="{00000000-0005-0000-0000-0000731C0000}"/>
    <cellStyle name="Millares 24 22 2 2" xfId="33673" xr:uid="{7BA56655-18D0-4337-B2A5-4C7C52309026}"/>
    <cellStyle name="Millares 24 22 3" xfId="30546" xr:uid="{3A892D7F-ECF3-4662-A1C8-35D78DAA3F19}"/>
    <cellStyle name="Millares 24 23" xfId="1665" xr:uid="{00000000-0005-0000-0000-0000741C0000}"/>
    <cellStyle name="Millares 24 23 2" xfId="16988" xr:uid="{00000000-0005-0000-0000-0000751C0000}"/>
    <cellStyle name="Millares 24 23 2 2" xfId="33674" xr:uid="{0EAF7A95-1B90-47A6-ADCE-36BC74BD60DA}"/>
    <cellStyle name="Millares 24 23 3" xfId="30547" xr:uid="{AEB99FA5-7692-4E17-BF74-352AB6D8DBDC}"/>
    <cellStyle name="Millares 24 24" xfId="1666" xr:uid="{00000000-0005-0000-0000-0000761C0000}"/>
    <cellStyle name="Millares 24 24 2" xfId="16989" xr:uid="{00000000-0005-0000-0000-0000771C0000}"/>
    <cellStyle name="Millares 24 24 2 2" xfId="33675" xr:uid="{98AC6138-3FFE-494B-BFB3-F47F9EF210B9}"/>
    <cellStyle name="Millares 24 24 3" xfId="30548" xr:uid="{8C2981E3-5489-4979-998F-00435DB6649D}"/>
    <cellStyle name="Millares 24 25" xfId="1667" xr:uid="{00000000-0005-0000-0000-0000781C0000}"/>
    <cellStyle name="Millares 24 25 2" xfId="16990" xr:uid="{00000000-0005-0000-0000-0000791C0000}"/>
    <cellStyle name="Millares 24 25 2 2" xfId="33676" xr:uid="{8E97E24D-C2AF-4993-9E90-9008A2B56CDE}"/>
    <cellStyle name="Millares 24 25 3" xfId="30549" xr:uid="{0A7209F5-A453-4C91-86B4-5A6E311535A7}"/>
    <cellStyle name="Millares 24 26" xfId="1668" xr:uid="{00000000-0005-0000-0000-00007A1C0000}"/>
    <cellStyle name="Millares 24 26 2" xfId="16991" xr:uid="{00000000-0005-0000-0000-00007B1C0000}"/>
    <cellStyle name="Millares 24 26 2 2" xfId="33677" xr:uid="{562E8C88-901C-4E26-8013-819D27AFC914}"/>
    <cellStyle name="Millares 24 26 3" xfId="30550" xr:uid="{5052F3A8-18FF-4726-953D-29C505CE35A8}"/>
    <cellStyle name="Millares 24 27" xfId="1669" xr:uid="{00000000-0005-0000-0000-00007C1C0000}"/>
    <cellStyle name="Millares 24 27 2" xfId="16992" xr:uid="{00000000-0005-0000-0000-00007D1C0000}"/>
    <cellStyle name="Millares 24 27 2 2" xfId="33678" xr:uid="{E04098CC-BB14-4646-A608-EF446BDA9F96}"/>
    <cellStyle name="Millares 24 27 3" xfId="30551" xr:uid="{91FC7E7C-3E4F-4A09-9AF5-FB02505CFEA9}"/>
    <cellStyle name="Millares 24 28" xfId="1670" xr:uid="{00000000-0005-0000-0000-00007E1C0000}"/>
    <cellStyle name="Millares 24 28 2" xfId="16993" xr:uid="{00000000-0005-0000-0000-00007F1C0000}"/>
    <cellStyle name="Millares 24 28 2 2" xfId="33679" xr:uid="{EC52B472-4C10-474E-9601-40CC065C1FF2}"/>
    <cellStyle name="Millares 24 28 3" xfId="30552" xr:uid="{169E762F-C973-4F45-96DF-528A58F6081A}"/>
    <cellStyle name="Millares 24 29" xfId="1671" xr:uid="{00000000-0005-0000-0000-0000801C0000}"/>
    <cellStyle name="Millares 24 29 2" xfId="16994" xr:uid="{00000000-0005-0000-0000-0000811C0000}"/>
    <cellStyle name="Millares 24 29 2 2" xfId="33680" xr:uid="{EE5E2727-4753-48E9-ABE7-CF7DA2F67CC6}"/>
    <cellStyle name="Millares 24 29 3" xfId="30553" xr:uid="{921426E9-2AF7-4B6D-8D5B-45227214CAEB}"/>
    <cellStyle name="Millares 24 3" xfId="1672" xr:uid="{00000000-0005-0000-0000-0000821C0000}"/>
    <cellStyle name="Millares 24 3 2" xfId="16995" xr:uid="{00000000-0005-0000-0000-0000831C0000}"/>
    <cellStyle name="Millares 24 3 2 2" xfId="33681" xr:uid="{E28C1EA7-6D0D-4CB3-9075-55478E868CDC}"/>
    <cellStyle name="Millares 24 3 3" xfId="30554" xr:uid="{27A0EFA6-8F4B-48CC-B6ED-EF3DA2B180AC}"/>
    <cellStyle name="Millares 24 30" xfId="1673" xr:uid="{00000000-0005-0000-0000-0000841C0000}"/>
    <cellStyle name="Millares 24 30 2" xfId="16996" xr:uid="{00000000-0005-0000-0000-0000851C0000}"/>
    <cellStyle name="Millares 24 30 2 2" xfId="33682" xr:uid="{C30D84CE-18BB-4FE0-8395-6C0D7052A3FD}"/>
    <cellStyle name="Millares 24 30 3" xfId="30555" xr:uid="{3420B9CC-0422-430A-B2B2-B621D864962D}"/>
    <cellStyle name="Millares 24 31" xfId="1674" xr:uid="{00000000-0005-0000-0000-0000861C0000}"/>
    <cellStyle name="Millares 24 31 2" xfId="16997" xr:uid="{00000000-0005-0000-0000-0000871C0000}"/>
    <cellStyle name="Millares 24 31 2 2" xfId="33683" xr:uid="{AAC8767F-E53B-44AE-8606-F1CBFF409378}"/>
    <cellStyle name="Millares 24 31 3" xfId="30556" xr:uid="{86740E70-9E04-4F57-AC42-C1537371C48C}"/>
    <cellStyle name="Millares 24 32" xfId="16973" xr:uid="{00000000-0005-0000-0000-0000881C0000}"/>
    <cellStyle name="Millares 24 32 2" xfId="33659" xr:uid="{2F35B837-A5B0-4F1F-8ED7-C03318B53B36}"/>
    <cellStyle name="Millares 24 33" xfId="30532" xr:uid="{6297E54E-CB92-4867-B537-6FA73647F79A}"/>
    <cellStyle name="Millares 24 4" xfId="1675" xr:uid="{00000000-0005-0000-0000-0000891C0000}"/>
    <cellStyle name="Millares 24 4 2" xfId="16998" xr:uid="{00000000-0005-0000-0000-00008A1C0000}"/>
    <cellStyle name="Millares 24 4 2 2" xfId="33684" xr:uid="{AB16334F-530F-43F5-B70D-42C1A2AF74D6}"/>
    <cellStyle name="Millares 24 4 3" xfId="30557" xr:uid="{0FABD9C1-5C25-46C2-82EE-4018AF8F314E}"/>
    <cellStyle name="Millares 24 5" xfId="1676" xr:uid="{00000000-0005-0000-0000-00008B1C0000}"/>
    <cellStyle name="Millares 24 5 2" xfId="16999" xr:uid="{00000000-0005-0000-0000-00008C1C0000}"/>
    <cellStyle name="Millares 24 5 2 2" xfId="33685" xr:uid="{049DF98F-BA1E-49B2-9D6E-5230DEAEEDC3}"/>
    <cellStyle name="Millares 24 5 3" xfId="30558" xr:uid="{470E77FF-63F0-43B2-B34E-E534AE8FF422}"/>
    <cellStyle name="Millares 24 6" xfId="1677" xr:uid="{00000000-0005-0000-0000-00008D1C0000}"/>
    <cellStyle name="Millares 24 6 2" xfId="17000" xr:uid="{00000000-0005-0000-0000-00008E1C0000}"/>
    <cellStyle name="Millares 24 6 2 2" xfId="33686" xr:uid="{D18A6806-F3DD-4FCE-9736-5970538A39D2}"/>
    <cellStyle name="Millares 24 6 3" xfId="30559" xr:uid="{CFBCD933-03C9-4FCC-8A4D-3DFFDD7F9C37}"/>
    <cellStyle name="Millares 24 7" xfId="1678" xr:uid="{00000000-0005-0000-0000-00008F1C0000}"/>
    <cellStyle name="Millares 24 7 2" xfId="17001" xr:uid="{00000000-0005-0000-0000-0000901C0000}"/>
    <cellStyle name="Millares 24 7 2 2" xfId="33687" xr:uid="{5138B013-595D-4A34-ACAA-A9086A43D939}"/>
    <cellStyle name="Millares 24 7 3" xfId="30560" xr:uid="{A39FAF35-AFE8-4EB4-B258-5F04C7220B57}"/>
    <cellStyle name="Millares 24 8" xfId="1679" xr:uid="{00000000-0005-0000-0000-0000911C0000}"/>
    <cellStyle name="Millares 24 8 2" xfId="17002" xr:uid="{00000000-0005-0000-0000-0000921C0000}"/>
    <cellStyle name="Millares 24 8 2 2" xfId="33688" xr:uid="{7F1E3E34-ADD8-4A68-BBDF-ECA9FA087E34}"/>
    <cellStyle name="Millares 24 8 3" xfId="30561" xr:uid="{C3229725-2FFD-4057-BE2C-80BE221D738C}"/>
    <cellStyle name="Millares 24 9" xfId="1680" xr:uid="{00000000-0005-0000-0000-0000931C0000}"/>
    <cellStyle name="Millares 24 9 2" xfId="17003" xr:uid="{00000000-0005-0000-0000-0000941C0000}"/>
    <cellStyle name="Millares 24 9 2 2" xfId="33689" xr:uid="{E338632F-258B-4925-98C1-6611E475F35E}"/>
    <cellStyle name="Millares 24 9 3" xfId="30562" xr:uid="{67FAEC70-52AE-4F98-9DB6-C3552AC92766}"/>
    <cellStyle name="Millares 25" xfId="1681" xr:uid="{00000000-0005-0000-0000-0000951C0000}"/>
    <cellStyle name="Millares 25 10" xfId="1682" xr:uid="{00000000-0005-0000-0000-0000961C0000}"/>
    <cellStyle name="Millares 25 10 2" xfId="17005" xr:uid="{00000000-0005-0000-0000-0000971C0000}"/>
    <cellStyle name="Millares 25 10 2 2" xfId="33691" xr:uid="{E0DAE1F8-DD9A-47B1-9387-DBDA2C563628}"/>
    <cellStyle name="Millares 25 10 3" xfId="30564" xr:uid="{CDDC2275-2BEE-4D51-B616-E0DAF02E0C59}"/>
    <cellStyle name="Millares 25 11" xfId="1683" xr:uid="{00000000-0005-0000-0000-0000981C0000}"/>
    <cellStyle name="Millares 25 11 2" xfId="17006" xr:uid="{00000000-0005-0000-0000-0000991C0000}"/>
    <cellStyle name="Millares 25 11 2 2" xfId="33692" xr:uid="{50D5BEA6-257F-4010-A74B-F4BFE8038844}"/>
    <cellStyle name="Millares 25 11 3" xfId="30565" xr:uid="{2DAA65BD-D781-4EBD-9204-22113A36B23E}"/>
    <cellStyle name="Millares 25 12" xfId="1684" xr:uid="{00000000-0005-0000-0000-00009A1C0000}"/>
    <cellStyle name="Millares 25 12 2" xfId="17007" xr:uid="{00000000-0005-0000-0000-00009B1C0000}"/>
    <cellStyle name="Millares 25 12 2 2" xfId="33693" xr:uid="{AD54814C-76D6-4B12-9894-4021F32CCA5C}"/>
    <cellStyle name="Millares 25 12 3" xfId="30566" xr:uid="{32F4B67E-8300-4EC9-8C2A-8099DCF14760}"/>
    <cellStyle name="Millares 25 13" xfId="1685" xr:uid="{00000000-0005-0000-0000-00009C1C0000}"/>
    <cellStyle name="Millares 25 13 2" xfId="17008" xr:uid="{00000000-0005-0000-0000-00009D1C0000}"/>
    <cellStyle name="Millares 25 13 2 2" xfId="33694" xr:uid="{8C21ADB7-C34B-441A-9B72-394A01479F8C}"/>
    <cellStyle name="Millares 25 13 3" xfId="30567" xr:uid="{B17C4209-96BD-46F4-B6EB-ADDBC1D76855}"/>
    <cellStyle name="Millares 25 14" xfId="1686" xr:uid="{00000000-0005-0000-0000-00009E1C0000}"/>
    <cellStyle name="Millares 25 14 2" xfId="17009" xr:uid="{00000000-0005-0000-0000-00009F1C0000}"/>
    <cellStyle name="Millares 25 14 2 2" xfId="33695" xr:uid="{2CBD5FA8-750D-4D65-B22B-A9B5FB0CC20F}"/>
    <cellStyle name="Millares 25 14 3" xfId="30568" xr:uid="{BE4AF8C9-C25E-4057-93FA-5D1645812D0D}"/>
    <cellStyle name="Millares 25 15" xfId="1687" xr:uid="{00000000-0005-0000-0000-0000A01C0000}"/>
    <cellStyle name="Millares 25 15 2" xfId="17010" xr:uid="{00000000-0005-0000-0000-0000A11C0000}"/>
    <cellStyle name="Millares 25 15 2 2" xfId="33696" xr:uid="{BA2FEB6A-673F-4515-AD66-97B048A6F80E}"/>
    <cellStyle name="Millares 25 15 3" xfId="30569" xr:uid="{1EC06AA1-D3FF-4CA1-B2E9-73E14AEB168F}"/>
    <cellStyle name="Millares 25 16" xfId="1688" xr:uid="{00000000-0005-0000-0000-0000A21C0000}"/>
    <cellStyle name="Millares 25 16 2" xfId="17011" xr:uid="{00000000-0005-0000-0000-0000A31C0000}"/>
    <cellStyle name="Millares 25 16 2 2" xfId="33697" xr:uid="{68EA3348-712C-4E5F-83A3-45BE9A72F417}"/>
    <cellStyle name="Millares 25 16 3" xfId="30570" xr:uid="{5473DF38-46E9-4B2E-81B8-A1D745159CE7}"/>
    <cellStyle name="Millares 25 17" xfId="1689" xr:uid="{00000000-0005-0000-0000-0000A41C0000}"/>
    <cellStyle name="Millares 25 17 2" xfId="17012" xr:uid="{00000000-0005-0000-0000-0000A51C0000}"/>
    <cellStyle name="Millares 25 17 2 2" xfId="33698" xr:uid="{7384E4BF-7E0E-40DC-AC87-FB1C6D51698C}"/>
    <cellStyle name="Millares 25 17 3" xfId="30571" xr:uid="{A225EEA8-0852-46D5-AD3F-03100B80BEE8}"/>
    <cellStyle name="Millares 25 18" xfId="1690" xr:uid="{00000000-0005-0000-0000-0000A61C0000}"/>
    <cellStyle name="Millares 25 18 2" xfId="17013" xr:uid="{00000000-0005-0000-0000-0000A71C0000}"/>
    <cellStyle name="Millares 25 18 2 2" xfId="33699" xr:uid="{AC80B78C-40D9-4C1E-A02B-C6565A440124}"/>
    <cellStyle name="Millares 25 18 3" xfId="30572" xr:uid="{3557609C-C47C-44A6-A6BD-3E966EBCD839}"/>
    <cellStyle name="Millares 25 19" xfId="1691" xr:uid="{00000000-0005-0000-0000-0000A81C0000}"/>
    <cellStyle name="Millares 25 19 2" xfId="17014" xr:uid="{00000000-0005-0000-0000-0000A91C0000}"/>
    <cellStyle name="Millares 25 19 2 2" xfId="33700" xr:uid="{62741858-4596-41E8-932A-F496BAFAC4C9}"/>
    <cellStyle name="Millares 25 19 3" xfId="30573" xr:uid="{8DD4F7F5-5245-4B83-B7B4-2C3258526A3C}"/>
    <cellStyle name="Millares 25 2" xfId="1692" xr:uid="{00000000-0005-0000-0000-0000AA1C0000}"/>
    <cellStyle name="Millares 25 2 2" xfId="17015" xr:uid="{00000000-0005-0000-0000-0000AB1C0000}"/>
    <cellStyle name="Millares 25 2 2 2" xfId="33701" xr:uid="{EEAF0DB2-66DD-4FD5-823C-B0446A4782FB}"/>
    <cellStyle name="Millares 25 2 3" xfId="30574" xr:uid="{99F44A55-EF85-4822-B972-5E6BBBA10C61}"/>
    <cellStyle name="Millares 25 20" xfId="1693" xr:uid="{00000000-0005-0000-0000-0000AC1C0000}"/>
    <cellStyle name="Millares 25 20 2" xfId="17016" xr:uid="{00000000-0005-0000-0000-0000AD1C0000}"/>
    <cellStyle name="Millares 25 20 2 2" xfId="33702" xr:uid="{75786E67-4581-4DDA-8296-EAD322275F73}"/>
    <cellStyle name="Millares 25 20 3" xfId="30575" xr:uid="{4A5C15F3-CF59-4AE3-ADDA-F42714498098}"/>
    <cellStyle name="Millares 25 21" xfId="1694" xr:uid="{00000000-0005-0000-0000-0000AE1C0000}"/>
    <cellStyle name="Millares 25 21 2" xfId="17017" xr:uid="{00000000-0005-0000-0000-0000AF1C0000}"/>
    <cellStyle name="Millares 25 21 2 2" xfId="33703" xr:uid="{1F1CBCD7-A961-459C-8DB7-95F12FB7F3D8}"/>
    <cellStyle name="Millares 25 21 3" xfId="30576" xr:uid="{F3AA039E-8788-4808-BBE1-8DAD58FFEFC0}"/>
    <cellStyle name="Millares 25 22" xfId="1695" xr:uid="{00000000-0005-0000-0000-0000B01C0000}"/>
    <cellStyle name="Millares 25 22 2" xfId="17018" xr:uid="{00000000-0005-0000-0000-0000B11C0000}"/>
    <cellStyle name="Millares 25 22 2 2" xfId="33704" xr:uid="{F7E5E41E-638D-440F-AD1A-FCC8A914765D}"/>
    <cellStyle name="Millares 25 22 3" xfId="30577" xr:uid="{0D6FF63C-44E7-4A5A-ACFC-8798094CA3AD}"/>
    <cellStyle name="Millares 25 23" xfId="1696" xr:uid="{00000000-0005-0000-0000-0000B21C0000}"/>
    <cellStyle name="Millares 25 23 2" xfId="17019" xr:uid="{00000000-0005-0000-0000-0000B31C0000}"/>
    <cellStyle name="Millares 25 23 2 2" xfId="33705" xr:uid="{E9C8BA2D-9667-4583-938B-6E8BA4226013}"/>
    <cellStyle name="Millares 25 23 3" xfId="30578" xr:uid="{0D41C64E-DF40-430A-B04E-CB1350823C9D}"/>
    <cellStyle name="Millares 25 24" xfId="1697" xr:uid="{00000000-0005-0000-0000-0000B41C0000}"/>
    <cellStyle name="Millares 25 24 2" xfId="17020" xr:uid="{00000000-0005-0000-0000-0000B51C0000}"/>
    <cellStyle name="Millares 25 24 2 2" xfId="33706" xr:uid="{F1E791A9-6117-4980-9F78-0671765842FF}"/>
    <cellStyle name="Millares 25 24 3" xfId="30579" xr:uid="{EC60B7E7-67E0-4AE8-A97E-BFA8964AA09B}"/>
    <cellStyle name="Millares 25 25" xfId="1698" xr:uid="{00000000-0005-0000-0000-0000B61C0000}"/>
    <cellStyle name="Millares 25 25 2" xfId="17021" xr:uid="{00000000-0005-0000-0000-0000B71C0000}"/>
    <cellStyle name="Millares 25 25 2 2" xfId="33707" xr:uid="{18B97D0B-E963-4B56-BA48-C5F9FA80967D}"/>
    <cellStyle name="Millares 25 25 3" xfId="30580" xr:uid="{5E7E3640-072E-456C-923C-2B4A9208A754}"/>
    <cellStyle name="Millares 25 26" xfId="1699" xr:uid="{00000000-0005-0000-0000-0000B81C0000}"/>
    <cellStyle name="Millares 25 26 2" xfId="17022" xr:uid="{00000000-0005-0000-0000-0000B91C0000}"/>
    <cellStyle name="Millares 25 26 2 2" xfId="33708" xr:uid="{1F5B2627-D1B7-4433-856B-FD6F7428F02C}"/>
    <cellStyle name="Millares 25 26 3" xfId="30581" xr:uid="{C2EAFBC4-B7E0-4E6E-B8B5-5A322A1F991E}"/>
    <cellStyle name="Millares 25 27" xfId="1700" xr:uid="{00000000-0005-0000-0000-0000BA1C0000}"/>
    <cellStyle name="Millares 25 27 2" xfId="17023" xr:uid="{00000000-0005-0000-0000-0000BB1C0000}"/>
    <cellStyle name="Millares 25 27 2 2" xfId="33709" xr:uid="{7EAEECD2-362A-4D8C-82C1-480D86BEEE85}"/>
    <cellStyle name="Millares 25 27 3" xfId="30582" xr:uid="{741BF261-B90B-40C5-AEC0-2919B6E66C18}"/>
    <cellStyle name="Millares 25 28" xfId="1701" xr:uid="{00000000-0005-0000-0000-0000BC1C0000}"/>
    <cellStyle name="Millares 25 28 2" xfId="17024" xr:uid="{00000000-0005-0000-0000-0000BD1C0000}"/>
    <cellStyle name="Millares 25 28 2 2" xfId="33710" xr:uid="{2E37463E-2C37-4DC9-8270-05A47C71C65C}"/>
    <cellStyle name="Millares 25 28 3" xfId="30583" xr:uid="{947BEF9E-7209-496C-B51D-C4500CD7D810}"/>
    <cellStyle name="Millares 25 29" xfId="1702" xr:uid="{00000000-0005-0000-0000-0000BE1C0000}"/>
    <cellStyle name="Millares 25 29 2" xfId="17025" xr:uid="{00000000-0005-0000-0000-0000BF1C0000}"/>
    <cellStyle name="Millares 25 29 2 2" xfId="33711" xr:uid="{014A53EC-A76F-4F93-BE6C-7D7427F182C9}"/>
    <cellStyle name="Millares 25 29 3" xfId="30584" xr:uid="{BA649851-C8A3-48CA-A99C-4B16A8D139CB}"/>
    <cellStyle name="Millares 25 3" xfId="1703" xr:uid="{00000000-0005-0000-0000-0000C01C0000}"/>
    <cellStyle name="Millares 25 3 2" xfId="17026" xr:uid="{00000000-0005-0000-0000-0000C11C0000}"/>
    <cellStyle name="Millares 25 3 2 2" xfId="33712" xr:uid="{6129A029-875F-4B91-943B-69BDEE1DC1E4}"/>
    <cellStyle name="Millares 25 3 3" xfId="30585" xr:uid="{F70BC278-808B-449D-8864-8149AC9F74D8}"/>
    <cellStyle name="Millares 25 30" xfId="1704" xr:uid="{00000000-0005-0000-0000-0000C21C0000}"/>
    <cellStyle name="Millares 25 30 2" xfId="17027" xr:uid="{00000000-0005-0000-0000-0000C31C0000}"/>
    <cellStyle name="Millares 25 30 2 2" xfId="33713" xr:uid="{BA6ECA6D-1283-4E5E-8D3B-17023EBEBBF9}"/>
    <cellStyle name="Millares 25 30 3" xfId="30586" xr:uid="{9ADA93FF-E337-4CA5-BBF3-12594093A0BE}"/>
    <cellStyle name="Millares 25 31" xfId="1705" xr:uid="{00000000-0005-0000-0000-0000C41C0000}"/>
    <cellStyle name="Millares 25 31 2" xfId="17028" xr:uid="{00000000-0005-0000-0000-0000C51C0000}"/>
    <cellStyle name="Millares 25 31 2 2" xfId="33714" xr:uid="{167925B0-E9DF-422B-9FD7-EDB15AC13958}"/>
    <cellStyle name="Millares 25 31 3" xfId="30587" xr:uid="{906DBF54-1962-4CBE-A970-79EBF464A4FD}"/>
    <cellStyle name="Millares 25 32" xfId="17004" xr:uid="{00000000-0005-0000-0000-0000C61C0000}"/>
    <cellStyle name="Millares 25 32 2" xfId="33690" xr:uid="{E5B224F3-1912-41D1-A088-523D5FB8152B}"/>
    <cellStyle name="Millares 25 33" xfId="30563" xr:uid="{F5CE8CE3-1C18-49D9-B96C-F588C3C72784}"/>
    <cellStyle name="Millares 25 4" xfId="1706" xr:uid="{00000000-0005-0000-0000-0000C71C0000}"/>
    <cellStyle name="Millares 25 4 2" xfId="17029" xr:uid="{00000000-0005-0000-0000-0000C81C0000}"/>
    <cellStyle name="Millares 25 4 2 2" xfId="33715" xr:uid="{338D8F64-EFFF-4468-B550-6EDD7CE95614}"/>
    <cellStyle name="Millares 25 4 3" xfId="30588" xr:uid="{7F642A5C-5AB2-4E82-B41A-FA17C03C4179}"/>
    <cellStyle name="Millares 25 5" xfId="1707" xr:uid="{00000000-0005-0000-0000-0000C91C0000}"/>
    <cellStyle name="Millares 25 5 2" xfId="17030" xr:uid="{00000000-0005-0000-0000-0000CA1C0000}"/>
    <cellStyle name="Millares 25 5 2 2" xfId="33716" xr:uid="{A40048B0-4AC6-404B-9151-98747450F6FC}"/>
    <cellStyle name="Millares 25 5 3" xfId="30589" xr:uid="{0188AA5A-CA9F-4DCE-9102-2AAC6C64442E}"/>
    <cellStyle name="Millares 25 6" xfId="1708" xr:uid="{00000000-0005-0000-0000-0000CB1C0000}"/>
    <cellStyle name="Millares 25 6 2" xfId="17031" xr:uid="{00000000-0005-0000-0000-0000CC1C0000}"/>
    <cellStyle name="Millares 25 6 2 2" xfId="33717" xr:uid="{444F2F8E-5FBB-40DC-A8FD-A9DADB85D24F}"/>
    <cellStyle name="Millares 25 6 3" xfId="30590" xr:uid="{98C3EB1E-DB88-4026-BE8D-0C61543F88D1}"/>
    <cellStyle name="Millares 25 7" xfId="1709" xr:uid="{00000000-0005-0000-0000-0000CD1C0000}"/>
    <cellStyle name="Millares 25 7 2" xfId="17032" xr:uid="{00000000-0005-0000-0000-0000CE1C0000}"/>
    <cellStyle name="Millares 25 7 2 2" xfId="33718" xr:uid="{B9B92D65-A125-491A-8D81-B303CA52C26D}"/>
    <cellStyle name="Millares 25 7 3" xfId="30591" xr:uid="{5C5CEAA0-D2E6-4432-9883-947C0C50ED53}"/>
    <cellStyle name="Millares 25 8" xfId="1710" xr:uid="{00000000-0005-0000-0000-0000CF1C0000}"/>
    <cellStyle name="Millares 25 8 2" xfId="17033" xr:uid="{00000000-0005-0000-0000-0000D01C0000}"/>
    <cellStyle name="Millares 25 8 2 2" xfId="33719" xr:uid="{DFC0739F-2F51-46D6-970F-4D2F05379174}"/>
    <cellStyle name="Millares 25 8 3" xfId="30592" xr:uid="{0DF89F78-FBCC-4BAA-894D-2E43ECF213A2}"/>
    <cellStyle name="Millares 25 9" xfId="1711" xr:uid="{00000000-0005-0000-0000-0000D11C0000}"/>
    <cellStyle name="Millares 25 9 2" xfId="17034" xr:uid="{00000000-0005-0000-0000-0000D21C0000}"/>
    <cellStyle name="Millares 25 9 2 2" xfId="33720" xr:uid="{72A45E00-1D5F-430B-A2A2-1B6BD5325633}"/>
    <cellStyle name="Millares 25 9 3" xfId="30593" xr:uid="{D8E8A9F7-16C0-4F2D-A97A-C48DAA6770BA}"/>
    <cellStyle name="Millares 26" xfId="1712" xr:uid="{00000000-0005-0000-0000-0000D31C0000}"/>
    <cellStyle name="Millares 26 10" xfId="1713" xr:uid="{00000000-0005-0000-0000-0000D41C0000}"/>
    <cellStyle name="Millares 26 10 2" xfId="17036" xr:uid="{00000000-0005-0000-0000-0000D51C0000}"/>
    <cellStyle name="Millares 26 10 2 2" xfId="33722" xr:uid="{7F0AF92E-0DC3-4E71-91BB-C798F12F22A6}"/>
    <cellStyle name="Millares 26 10 3" xfId="30595" xr:uid="{CD7AF9DC-6417-4E67-882F-A456D26DCEC7}"/>
    <cellStyle name="Millares 26 11" xfId="1714" xr:uid="{00000000-0005-0000-0000-0000D61C0000}"/>
    <cellStyle name="Millares 26 11 2" xfId="17037" xr:uid="{00000000-0005-0000-0000-0000D71C0000}"/>
    <cellStyle name="Millares 26 11 2 2" xfId="33723" xr:uid="{1FC71642-39F7-4BA9-BAAC-61E39E65D9DA}"/>
    <cellStyle name="Millares 26 11 3" xfId="30596" xr:uid="{940C6E5C-3209-4E94-8DE6-342558EC9D38}"/>
    <cellStyle name="Millares 26 12" xfId="1715" xr:uid="{00000000-0005-0000-0000-0000D81C0000}"/>
    <cellStyle name="Millares 26 12 2" xfId="17038" xr:uid="{00000000-0005-0000-0000-0000D91C0000}"/>
    <cellStyle name="Millares 26 12 2 2" xfId="33724" xr:uid="{B8D271D0-2BCD-44A1-B080-32FD9EE1EFC8}"/>
    <cellStyle name="Millares 26 12 3" xfId="30597" xr:uid="{2F023E76-BBE4-4721-A973-43B235BEC682}"/>
    <cellStyle name="Millares 26 13" xfId="1716" xr:uid="{00000000-0005-0000-0000-0000DA1C0000}"/>
    <cellStyle name="Millares 26 13 2" xfId="17039" xr:uid="{00000000-0005-0000-0000-0000DB1C0000}"/>
    <cellStyle name="Millares 26 13 2 2" xfId="33725" xr:uid="{6B77C937-75C6-4ACB-A2A0-D6AF42878994}"/>
    <cellStyle name="Millares 26 13 3" xfId="30598" xr:uid="{661AA305-36D5-4AC5-A924-8138EFA77580}"/>
    <cellStyle name="Millares 26 14" xfId="1717" xr:uid="{00000000-0005-0000-0000-0000DC1C0000}"/>
    <cellStyle name="Millares 26 14 2" xfId="17040" xr:uid="{00000000-0005-0000-0000-0000DD1C0000}"/>
    <cellStyle name="Millares 26 14 2 2" xfId="33726" xr:uid="{5FF3DF00-3D0E-45C3-A6C9-AFC4E4535C58}"/>
    <cellStyle name="Millares 26 14 3" xfId="30599" xr:uid="{BAE155DF-8C58-4995-8F9B-F0F770FD1552}"/>
    <cellStyle name="Millares 26 15" xfId="1718" xr:uid="{00000000-0005-0000-0000-0000DE1C0000}"/>
    <cellStyle name="Millares 26 15 2" xfId="17041" xr:uid="{00000000-0005-0000-0000-0000DF1C0000}"/>
    <cellStyle name="Millares 26 15 2 2" xfId="33727" xr:uid="{4D014F12-F73B-4B4F-AB08-141AA6152F22}"/>
    <cellStyle name="Millares 26 15 3" xfId="30600" xr:uid="{71BE61B2-D315-40CC-A478-414EC1D9D8E3}"/>
    <cellStyle name="Millares 26 16" xfId="1719" xr:uid="{00000000-0005-0000-0000-0000E01C0000}"/>
    <cellStyle name="Millares 26 16 2" xfId="17042" xr:uid="{00000000-0005-0000-0000-0000E11C0000}"/>
    <cellStyle name="Millares 26 16 2 2" xfId="33728" xr:uid="{8224A3E6-6098-42B0-8884-4C3BFA3A3334}"/>
    <cellStyle name="Millares 26 16 3" xfId="30601" xr:uid="{3171428D-F0A5-45D3-A228-4AA7DB7942A1}"/>
    <cellStyle name="Millares 26 17" xfId="1720" xr:uid="{00000000-0005-0000-0000-0000E21C0000}"/>
    <cellStyle name="Millares 26 17 2" xfId="17043" xr:uid="{00000000-0005-0000-0000-0000E31C0000}"/>
    <cellStyle name="Millares 26 17 2 2" xfId="33729" xr:uid="{A4773E39-A3BE-458A-949C-456951FA1F77}"/>
    <cellStyle name="Millares 26 17 3" xfId="30602" xr:uid="{9AB42203-B8CC-4DB5-B1A3-2395508321CE}"/>
    <cellStyle name="Millares 26 18" xfId="1721" xr:uid="{00000000-0005-0000-0000-0000E41C0000}"/>
    <cellStyle name="Millares 26 18 2" xfId="17044" xr:uid="{00000000-0005-0000-0000-0000E51C0000}"/>
    <cellStyle name="Millares 26 18 2 2" xfId="33730" xr:uid="{F4DBB2B3-115E-43EB-8B2A-2F7C373AA606}"/>
    <cellStyle name="Millares 26 18 3" xfId="30603" xr:uid="{1F685432-D3A6-425D-BDA4-497D5B61CBAA}"/>
    <cellStyle name="Millares 26 19" xfId="1722" xr:uid="{00000000-0005-0000-0000-0000E61C0000}"/>
    <cellStyle name="Millares 26 19 2" xfId="17045" xr:uid="{00000000-0005-0000-0000-0000E71C0000}"/>
    <cellStyle name="Millares 26 19 2 2" xfId="33731" xr:uid="{AD2B8187-00B8-4960-9287-52439EB2069C}"/>
    <cellStyle name="Millares 26 19 3" xfId="30604" xr:uid="{88E3393C-C81E-44DB-B2EC-7382FA36F5B3}"/>
    <cellStyle name="Millares 26 2" xfId="1723" xr:uid="{00000000-0005-0000-0000-0000E81C0000}"/>
    <cellStyle name="Millares 26 2 2" xfId="17046" xr:uid="{00000000-0005-0000-0000-0000E91C0000}"/>
    <cellStyle name="Millares 26 2 2 2" xfId="33732" xr:uid="{3FF85E44-89AD-4D18-B140-043701D05A54}"/>
    <cellStyle name="Millares 26 2 3" xfId="30605" xr:uid="{23BD2CC3-706B-4255-AD75-04BEFA965908}"/>
    <cellStyle name="Millares 26 20" xfId="1724" xr:uid="{00000000-0005-0000-0000-0000EA1C0000}"/>
    <cellStyle name="Millares 26 20 2" xfId="17047" xr:uid="{00000000-0005-0000-0000-0000EB1C0000}"/>
    <cellStyle name="Millares 26 20 2 2" xfId="33733" xr:uid="{0743195B-D6E6-48F9-AAD3-B2FCCAD9E6E8}"/>
    <cellStyle name="Millares 26 20 3" xfId="30606" xr:uid="{C4803370-E6BF-4AE1-BC6D-FD3B1A60158B}"/>
    <cellStyle name="Millares 26 21" xfId="1725" xr:uid="{00000000-0005-0000-0000-0000EC1C0000}"/>
    <cellStyle name="Millares 26 21 2" xfId="17048" xr:uid="{00000000-0005-0000-0000-0000ED1C0000}"/>
    <cellStyle name="Millares 26 21 2 2" xfId="33734" xr:uid="{1E2B46BD-11B5-4D5E-976E-029027C5F7AF}"/>
    <cellStyle name="Millares 26 21 3" xfId="30607" xr:uid="{A064E559-8D31-4D38-B6B8-D2874F103F2D}"/>
    <cellStyle name="Millares 26 22" xfId="1726" xr:uid="{00000000-0005-0000-0000-0000EE1C0000}"/>
    <cellStyle name="Millares 26 22 2" xfId="17049" xr:uid="{00000000-0005-0000-0000-0000EF1C0000}"/>
    <cellStyle name="Millares 26 22 2 2" xfId="33735" xr:uid="{B4602546-4C85-4CFC-8301-4803DF5EA41B}"/>
    <cellStyle name="Millares 26 22 3" xfId="30608" xr:uid="{E2D9A481-21AB-474B-B241-0B2B0F82DCCE}"/>
    <cellStyle name="Millares 26 23" xfId="1727" xr:uid="{00000000-0005-0000-0000-0000F01C0000}"/>
    <cellStyle name="Millares 26 23 2" xfId="17050" xr:uid="{00000000-0005-0000-0000-0000F11C0000}"/>
    <cellStyle name="Millares 26 23 2 2" xfId="33736" xr:uid="{133F0F99-15C0-427C-A688-4CC75D567494}"/>
    <cellStyle name="Millares 26 23 3" xfId="30609" xr:uid="{1D92E512-E165-41DB-BFD0-CDCA3D5EECF3}"/>
    <cellStyle name="Millares 26 24" xfId="1728" xr:uid="{00000000-0005-0000-0000-0000F21C0000}"/>
    <cellStyle name="Millares 26 24 2" xfId="17051" xr:uid="{00000000-0005-0000-0000-0000F31C0000}"/>
    <cellStyle name="Millares 26 24 2 2" xfId="33737" xr:uid="{119327F8-207E-4E9F-B5B8-DA9E4AA2A6B9}"/>
    <cellStyle name="Millares 26 24 3" xfId="30610" xr:uid="{96CC4DFB-7E86-48FB-B775-863546DFEEA2}"/>
    <cellStyle name="Millares 26 25" xfId="1729" xr:uid="{00000000-0005-0000-0000-0000F41C0000}"/>
    <cellStyle name="Millares 26 25 2" xfId="17052" xr:uid="{00000000-0005-0000-0000-0000F51C0000}"/>
    <cellStyle name="Millares 26 25 2 2" xfId="33738" xr:uid="{F430DF39-187A-4919-84D3-185C4EA63747}"/>
    <cellStyle name="Millares 26 25 3" xfId="30611" xr:uid="{61AA3BC5-9FE1-42DC-9FD1-E800540F1EE9}"/>
    <cellStyle name="Millares 26 26" xfId="1730" xr:uid="{00000000-0005-0000-0000-0000F61C0000}"/>
    <cellStyle name="Millares 26 26 2" xfId="17053" xr:uid="{00000000-0005-0000-0000-0000F71C0000}"/>
    <cellStyle name="Millares 26 26 2 2" xfId="33739" xr:uid="{F811ACC7-80E4-44CD-8AE7-14F14715E9CD}"/>
    <cellStyle name="Millares 26 26 3" xfId="30612" xr:uid="{D2483CF9-7ACA-49F7-B748-0A81E03F2D36}"/>
    <cellStyle name="Millares 26 27" xfId="1731" xr:uid="{00000000-0005-0000-0000-0000F81C0000}"/>
    <cellStyle name="Millares 26 27 2" xfId="17054" xr:uid="{00000000-0005-0000-0000-0000F91C0000}"/>
    <cellStyle name="Millares 26 27 2 2" xfId="33740" xr:uid="{73DF6D61-CB4B-4178-8E2F-8B6D829916E1}"/>
    <cellStyle name="Millares 26 27 3" xfId="30613" xr:uid="{5A730D12-5399-4B05-8586-01232AD472C2}"/>
    <cellStyle name="Millares 26 28" xfId="1732" xr:uid="{00000000-0005-0000-0000-0000FA1C0000}"/>
    <cellStyle name="Millares 26 28 2" xfId="17055" xr:uid="{00000000-0005-0000-0000-0000FB1C0000}"/>
    <cellStyle name="Millares 26 28 2 2" xfId="33741" xr:uid="{8AD8C1D4-D135-4D60-BDFB-44C8DF45F8E4}"/>
    <cellStyle name="Millares 26 28 3" xfId="30614" xr:uid="{6CF22B1A-AA52-41CB-BE18-1AB5F521ED30}"/>
    <cellStyle name="Millares 26 29" xfId="1733" xr:uid="{00000000-0005-0000-0000-0000FC1C0000}"/>
    <cellStyle name="Millares 26 29 2" xfId="17056" xr:uid="{00000000-0005-0000-0000-0000FD1C0000}"/>
    <cellStyle name="Millares 26 29 2 2" xfId="33742" xr:uid="{138BF419-C8E8-4FB4-943E-64A6A9EEDD85}"/>
    <cellStyle name="Millares 26 29 3" xfId="30615" xr:uid="{C5815F48-444C-4339-806B-7ABE5FBD6F5C}"/>
    <cellStyle name="Millares 26 3" xfId="1734" xr:uid="{00000000-0005-0000-0000-0000FE1C0000}"/>
    <cellStyle name="Millares 26 3 2" xfId="17057" xr:uid="{00000000-0005-0000-0000-0000FF1C0000}"/>
    <cellStyle name="Millares 26 3 2 2" xfId="33743" xr:uid="{1B7B871F-919C-4AE2-8821-037FA20AF430}"/>
    <cellStyle name="Millares 26 3 3" xfId="30616" xr:uid="{94AC55E5-0131-443E-91E0-44D1D2951865}"/>
    <cellStyle name="Millares 26 30" xfId="1735" xr:uid="{00000000-0005-0000-0000-0000001D0000}"/>
    <cellStyle name="Millares 26 30 2" xfId="17058" xr:uid="{00000000-0005-0000-0000-0000011D0000}"/>
    <cellStyle name="Millares 26 30 2 2" xfId="33744" xr:uid="{C59CF94D-E6B1-4516-B930-18B659499DE7}"/>
    <cellStyle name="Millares 26 30 3" xfId="30617" xr:uid="{6DAAAD34-4C76-49F8-9CC0-DE332FF0A943}"/>
    <cellStyle name="Millares 26 31" xfId="1736" xr:uid="{00000000-0005-0000-0000-0000021D0000}"/>
    <cellStyle name="Millares 26 31 2" xfId="17059" xr:uid="{00000000-0005-0000-0000-0000031D0000}"/>
    <cellStyle name="Millares 26 31 2 2" xfId="33745" xr:uid="{BCCA4070-B760-40AE-B8CD-434D72421531}"/>
    <cellStyle name="Millares 26 31 3" xfId="30618" xr:uid="{48B51631-2663-41A8-9DF4-9082D48294FC}"/>
    <cellStyle name="Millares 26 32" xfId="17035" xr:uid="{00000000-0005-0000-0000-0000041D0000}"/>
    <cellStyle name="Millares 26 32 2" xfId="33721" xr:uid="{60F7FE19-9B1A-48E1-8118-DB07560AD7E1}"/>
    <cellStyle name="Millares 26 33" xfId="30594" xr:uid="{1DE1F1EC-FBCA-4056-9C77-80660CC61FEC}"/>
    <cellStyle name="Millares 26 4" xfId="1737" xr:uid="{00000000-0005-0000-0000-0000051D0000}"/>
    <cellStyle name="Millares 26 4 2" xfId="17060" xr:uid="{00000000-0005-0000-0000-0000061D0000}"/>
    <cellStyle name="Millares 26 4 2 2" xfId="33746" xr:uid="{766D71E1-A094-40DB-BEAD-4FC707223E23}"/>
    <cellStyle name="Millares 26 4 3" xfId="30619" xr:uid="{B0481300-E606-4929-A743-3E70AA45DB7F}"/>
    <cellStyle name="Millares 26 5" xfId="1738" xr:uid="{00000000-0005-0000-0000-0000071D0000}"/>
    <cellStyle name="Millares 26 5 2" xfId="17061" xr:uid="{00000000-0005-0000-0000-0000081D0000}"/>
    <cellStyle name="Millares 26 5 2 2" xfId="33747" xr:uid="{BAC9D5CC-8F5E-4321-AFC5-C3BCCA518008}"/>
    <cellStyle name="Millares 26 5 3" xfId="30620" xr:uid="{D6B769F4-28E4-46CD-ACA9-E76888448B33}"/>
    <cellStyle name="Millares 26 6" xfId="1739" xr:uid="{00000000-0005-0000-0000-0000091D0000}"/>
    <cellStyle name="Millares 26 6 2" xfId="17062" xr:uid="{00000000-0005-0000-0000-00000A1D0000}"/>
    <cellStyle name="Millares 26 6 2 2" xfId="33748" xr:uid="{357EB590-400E-453D-87D8-3E428C47018D}"/>
    <cellStyle name="Millares 26 6 3" xfId="30621" xr:uid="{82BB505B-E1E0-4C1B-B45A-4792627359C6}"/>
    <cellStyle name="Millares 26 7" xfId="1740" xr:uid="{00000000-0005-0000-0000-00000B1D0000}"/>
    <cellStyle name="Millares 26 7 2" xfId="17063" xr:uid="{00000000-0005-0000-0000-00000C1D0000}"/>
    <cellStyle name="Millares 26 7 2 2" xfId="33749" xr:uid="{30319273-9563-4800-A638-4EC443CF7C52}"/>
    <cellStyle name="Millares 26 7 3" xfId="30622" xr:uid="{703FAF6C-B717-4DE6-9764-F2BDD355268F}"/>
    <cellStyle name="Millares 26 8" xfId="1741" xr:uid="{00000000-0005-0000-0000-00000D1D0000}"/>
    <cellStyle name="Millares 26 8 2" xfId="17064" xr:uid="{00000000-0005-0000-0000-00000E1D0000}"/>
    <cellStyle name="Millares 26 8 2 2" xfId="33750" xr:uid="{3486421C-3F0F-490C-9FF0-984D21B9AA1E}"/>
    <cellStyle name="Millares 26 8 3" xfId="30623" xr:uid="{78966191-CAB7-48FF-B7C3-93BAFF2594FA}"/>
    <cellStyle name="Millares 26 9" xfId="1742" xr:uid="{00000000-0005-0000-0000-00000F1D0000}"/>
    <cellStyle name="Millares 26 9 2" xfId="17065" xr:uid="{00000000-0005-0000-0000-0000101D0000}"/>
    <cellStyle name="Millares 26 9 2 2" xfId="33751" xr:uid="{52C5A5DC-0637-4234-ABE8-9FCA407D25EE}"/>
    <cellStyle name="Millares 26 9 3" xfId="30624" xr:uid="{25370414-4595-49D3-88C1-4AB903F15605}"/>
    <cellStyle name="Millares 27" xfId="1743" xr:uid="{00000000-0005-0000-0000-0000111D0000}"/>
    <cellStyle name="Millares 27 10" xfId="1744" xr:uid="{00000000-0005-0000-0000-0000121D0000}"/>
    <cellStyle name="Millares 27 10 2" xfId="17067" xr:uid="{00000000-0005-0000-0000-0000131D0000}"/>
    <cellStyle name="Millares 27 10 2 2" xfId="33753" xr:uid="{FA31D673-B5D9-43E6-8E15-B41866E54B58}"/>
    <cellStyle name="Millares 27 10 3" xfId="30626" xr:uid="{6D313352-2ADD-4D57-B006-50BCDD9CA62A}"/>
    <cellStyle name="Millares 27 11" xfId="1745" xr:uid="{00000000-0005-0000-0000-0000141D0000}"/>
    <cellStyle name="Millares 27 11 2" xfId="17068" xr:uid="{00000000-0005-0000-0000-0000151D0000}"/>
    <cellStyle name="Millares 27 11 2 2" xfId="33754" xr:uid="{B320CBEC-A6F6-4D80-AA67-8D97BC80D2AF}"/>
    <cellStyle name="Millares 27 11 3" xfId="30627" xr:uid="{742B80AB-7B4A-4350-A7BE-8BA27C26C158}"/>
    <cellStyle name="Millares 27 12" xfId="1746" xr:uid="{00000000-0005-0000-0000-0000161D0000}"/>
    <cellStyle name="Millares 27 12 2" xfId="17069" xr:uid="{00000000-0005-0000-0000-0000171D0000}"/>
    <cellStyle name="Millares 27 12 2 2" xfId="33755" xr:uid="{73DDD768-00C1-4CA9-B3F7-2EF6A567F550}"/>
    <cellStyle name="Millares 27 12 3" xfId="30628" xr:uid="{61627D7B-0B79-4754-B179-405326714EDD}"/>
    <cellStyle name="Millares 27 13" xfId="1747" xr:uid="{00000000-0005-0000-0000-0000181D0000}"/>
    <cellStyle name="Millares 27 13 2" xfId="17070" xr:uid="{00000000-0005-0000-0000-0000191D0000}"/>
    <cellStyle name="Millares 27 13 2 2" xfId="33756" xr:uid="{5C508307-2DF9-4C6A-B615-B7B879A4360A}"/>
    <cellStyle name="Millares 27 13 3" xfId="30629" xr:uid="{D3FC9153-2C43-41BE-8A52-B3256B61EA05}"/>
    <cellStyle name="Millares 27 14" xfId="1748" xr:uid="{00000000-0005-0000-0000-00001A1D0000}"/>
    <cellStyle name="Millares 27 14 2" xfId="17071" xr:uid="{00000000-0005-0000-0000-00001B1D0000}"/>
    <cellStyle name="Millares 27 14 2 2" xfId="33757" xr:uid="{7A87EA96-E15E-4A87-B7FE-31780918F33E}"/>
    <cellStyle name="Millares 27 14 3" xfId="30630" xr:uid="{12AB02E8-AA30-44D1-93BF-49C5847B9F21}"/>
    <cellStyle name="Millares 27 15" xfId="1749" xr:uid="{00000000-0005-0000-0000-00001C1D0000}"/>
    <cellStyle name="Millares 27 15 2" xfId="17072" xr:uid="{00000000-0005-0000-0000-00001D1D0000}"/>
    <cellStyle name="Millares 27 15 2 2" xfId="33758" xr:uid="{DE4B6ED0-323D-4A5E-876E-C1CEC58BD6BD}"/>
    <cellStyle name="Millares 27 15 3" xfId="30631" xr:uid="{2F2F424B-2A0C-406D-A995-E20036F4762B}"/>
    <cellStyle name="Millares 27 16" xfId="1750" xr:uid="{00000000-0005-0000-0000-00001E1D0000}"/>
    <cellStyle name="Millares 27 16 2" xfId="17073" xr:uid="{00000000-0005-0000-0000-00001F1D0000}"/>
    <cellStyle name="Millares 27 16 2 2" xfId="33759" xr:uid="{EBF3458A-4992-4946-8368-4935E9E28DD6}"/>
    <cellStyle name="Millares 27 16 3" xfId="30632" xr:uid="{3202E242-64AF-407C-85F8-43534CAAE2E6}"/>
    <cellStyle name="Millares 27 17" xfId="1751" xr:uid="{00000000-0005-0000-0000-0000201D0000}"/>
    <cellStyle name="Millares 27 17 2" xfId="17074" xr:uid="{00000000-0005-0000-0000-0000211D0000}"/>
    <cellStyle name="Millares 27 17 2 2" xfId="33760" xr:uid="{240971C9-B986-4150-8F22-D11B294DC972}"/>
    <cellStyle name="Millares 27 17 3" xfId="30633" xr:uid="{590B5510-BD36-454F-B7F1-7DCE56D4C5D3}"/>
    <cellStyle name="Millares 27 18" xfId="1752" xr:uid="{00000000-0005-0000-0000-0000221D0000}"/>
    <cellStyle name="Millares 27 18 2" xfId="17075" xr:uid="{00000000-0005-0000-0000-0000231D0000}"/>
    <cellStyle name="Millares 27 18 2 2" xfId="33761" xr:uid="{AEE18B51-FD4E-40F0-8330-BBEA4A6960FB}"/>
    <cellStyle name="Millares 27 18 3" xfId="30634" xr:uid="{02B8645B-6619-40E8-918E-3BD519B2E8E6}"/>
    <cellStyle name="Millares 27 19" xfId="1753" xr:uid="{00000000-0005-0000-0000-0000241D0000}"/>
    <cellStyle name="Millares 27 19 2" xfId="17076" xr:uid="{00000000-0005-0000-0000-0000251D0000}"/>
    <cellStyle name="Millares 27 19 2 2" xfId="33762" xr:uid="{113774D6-85AD-4B2A-AEE2-5EF60AB31F20}"/>
    <cellStyle name="Millares 27 19 3" xfId="30635" xr:uid="{E3784EC5-368A-4323-BB12-EB9191E0408C}"/>
    <cellStyle name="Millares 27 2" xfId="1754" xr:uid="{00000000-0005-0000-0000-0000261D0000}"/>
    <cellStyle name="Millares 27 2 2" xfId="17077" xr:uid="{00000000-0005-0000-0000-0000271D0000}"/>
    <cellStyle name="Millares 27 2 2 2" xfId="33763" xr:uid="{AF3B4AAF-A04B-4140-9ADE-3DA6ABEAC212}"/>
    <cellStyle name="Millares 27 2 3" xfId="30636" xr:uid="{2BD1AF11-AEB6-4396-A513-268CC88430F5}"/>
    <cellStyle name="Millares 27 20" xfId="1755" xr:uid="{00000000-0005-0000-0000-0000281D0000}"/>
    <cellStyle name="Millares 27 20 2" xfId="17078" xr:uid="{00000000-0005-0000-0000-0000291D0000}"/>
    <cellStyle name="Millares 27 20 2 2" xfId="33764" xr:uid="{F2A3AD5D-0674-4E36-A7FF-1E8243A8630F}"/>
    <cellStyle name="Millares 27 20 3" xfId="30637" xr:uid="{79FD4298-FB33-4F33-8CDC-2A48FE8D2076}"/>
    <cellStyle name="Millares 27 21" xfId="1756" xr:uid="{00000000-0005-0000-0000-00002A1D0000}"/>
    <cellStyle name="Millares 27 21 2" xfId="17079" xr:uid="{00000000-0005-0000-0000-00002B1D0000}"/>
    <cellStyle name="Millares 27 21 2 2" xfId="33765" xr:uid="{6BA6DE9E-8564-4BDF-B9CE-1FF71EF1BE4B}"/>
    <cellStyle name="Millares 27 21 3" xfId="30638" xr:uid="{AC9A416D-0DCE-485F-AC10-3141A8B8F7D1}"/>
    <cellStyle name="Millares 27 22" xfId="1757" xr:uid="{00000000-0005-0000-0000-00002C1D0000}"/>
    <cellStyle name="Millares 27 22 2" xfId="17080" xr:uid="{00000000-0005-0000-0000-00002D1D0000}"/>
    <cellStyle name="Millares 27 22 2 2" xfId="33766" xr:uid="{C039177F-2169-41C9-992A-2808328219E5}"/>
    <cellStyle name="Millares 27 22 3" xfId="30639" xr:uid="{EF682A51-17D1-4C66-9A8A-074CDD4E2B87}"/>
    <cellStyle name="Millares 27 23" xfId="1758" xr:uid="{00000000-0005-0000-0000-00002E1D0000}"/>
    <cellStyle name="Millares 27 23 2" xfId="17081" xr:uid="{00000000-0005-0000-0000-00002F1D0000}"/>
    <cellStyle name="Millares 27 23 2 2" xfId="33767" xr:uid="{E8A35147-F780-411C-9E74-A431E2A2354A}"/>
    <cellStyle name="Millares 27 23 3" xfId="30640" xr:uid="{3334D011-1533-46CD-B368-7FDD1D724BA6}"/>
    <cellStyle name="Millares 27 24" xfId="1759" xr:uid="{00000000-0005-0000-0000-0000301D0000}"/>
    <cellStyle name="Millares 27 24 2" xfId="17082" xr:uid="{00000000-0005-0000-0000-0000311D0000}"/>
    <cellStyle name="Millares 27 24 2 2" xfId="33768" xr:uid="{26208EB4-339E-48A6-8D8A-CAC32974A19F}"/>
    <cellStyle name="Millares 27 24 3" xfId="30641" xr:uid="{4ACAA32D-7A43-4E43-BC53-1CFAA47A444E}"/>
    <cellStyle name="Millares 27 25" xfId="1760" xr:uid="{00000000-0005-0000-0000-0000321D0000}"/>
    <cellStyle name="Millares 27 25 2" xfId="17083" xr:uid="{00000000-0005-0000-0000-0000331D0000}"/>
    <cellStyle name="Millares 27 25 2 2" xfId="33769" xr:uid="{D1A2188A-E9E9-4BC6-88BD-ED545F1E5CAD}"/>
    <cellStyle name="Millares 27 25 3" xfId="30642" xr:uid="{BECEA55A-B03E-4DC4-B22E-57E0BBD08C6F}"/>
    <cellStyle name="Millares 27 26" xfId="1761" xr:uid="{00000000-0005-0000-0000-0000341D0000}"/>
    <cellStyle name="Millares 27 26 2" xfId="17084" xr:uid="{00000000-0005-0000-0000-0000351D0000}"/>
    <cellStyle name="Millares 27 26 2 2" xfId="33770" xr:uid="{11A072FB-D9DD-453F-9946-2CFD76C84300}"/>
    <cellStyle name="Millares 27 26 3" xfId="30643" xr:uid="{310BF0FF-8963-4FAB-9621-5ADABAA10009}"/>
    <cellStyle name="Millares 27 27" xfId="1762" xr:uid="{00000000-0005-0000-0000-0000361D0000}"/>
    <cellStyle name="Millares 27 27 2" xfId="17085" xr:uid="{00000000-0005-0000-0000-0000371D0000}"/>
    <cellStyle name="Millares 27 27 2 2" xfId="33771" xr:uid="{9B31C0AE-E957-4CA2-9938-0BF9622B38FD}"/>
    <cellStyle name="Millares 27 27 3" xfId="30644" xr:uid="{40AA6087-B179-4BB1-8325-9F4382B8CE1C}"/>
    <cellStyle name="Millares 27 28" xfId="1763" xr:uid="{00000000-0005-0000-0000-0000381D0000}"/>
    <cellStyle name="Millares 27 28 2" xfId="17086" xr:uid="{00000000-0005-0000-0000-0000391D0000}"/>
    <cellStyle name="Millares 27 28 2 2" xfId="33772" xr:uid="{4BF27397-C9CA-4B96-941E-9E48B129AD8E}"/>
    <cellStyle name="Millares 27 28 3" xfId="30645" xr:uid="{7AAC7B0A-673C-4A01-8F76-4C4D37AF239F}"/>
    <cellStyle name="Millares 27 29" xfId="1764" xr:uid="{00000000-0005-0000-0000-00003A1D0000}"/>
    <cellStyle name="Millares 27 29 2" xfId="17087" xr:uid="{00000000-0005-0000-0000-00003B1D0000}"/>
    <cellStyle name="Millares 27 29 2 2" xfId="33773" xr:uid="{C10A4F8B-E96B-4720-A14C-E1968B148D1E}"/>
    <cellStyle name="Millares 27 29 3" xfId="30646" xr:uid="{6CD3885C-F30B-4D45-BE85-6F66686D9974}"/>
    <cellStyle name="Millares 27 3" xfId="1765" xr:uid="{00000000-0005-0000-0000-00003C1D0000}"/>
    <cellStyle name="Millares 27 3 2" xfId="17088" xr:uid="{00000000-0005-0000-0000-00003D1D0000}"/>
    <cellStyle name="Millares 27 3 2 2" xfId="33774" xr:uid="{93EC754B-9EF3-4073-BED0-B61B92F4DAF0}"/>
    <cellStyle name="Millares 27 3 3" xfId="30647" xr:uid="{86DD9723-C033-426B-88B5-9CBA721C8BCD}"/>
    <cellStyle name="Millares 27 30" xfId="1766" xr:uid="{00000000-0005-0000-0000-00003E1D0000}"/>
    <cellStyle name="Millares 27 30 2" xfId="17089" xr:uid="{00000000-0005-0000-0000-00003F1D0000}"/>
    <cellStyle name="Millares 27 30 2 2" xfId="33775" xr:uid="{218A5108-78FD-4CA7-9FF1-785A77FC0D67}"/>
    <cellStyle name="Millares 27 30 3" xfId="30648" xr:uid="{6775938D-FD7B-48D3-936A-58D158E0B750}"/>
    <cellStyle name="Millares 27 31" xfId="1767" xr:uid="{00000000-0005-0000-0000-0000401D0000}"/>
    <cellStyle name="Millares 27 31 2" xfId="17090" xr:uid="{00000000-0005-0000-0000-0000411D0000}"/>
    <cellStyle name="Millares 27 31 2 2" xfId="33776" xr:uid="{561E6300-3661-4F50-B1DF-0E55E6D779E7}"/>
    <cellStyle name="Millares 27 31 3" xfId="30649" xr:uid="{9FF81D9F-BD7D-4236-BCAA-8746535A7C9E}"/>
    <cellStyle name="Millares 27 32" xfId="17066" xr:uid="{00000000-0005-0000-0000-0000421D0000}"/>
    <cellStyle name="Millares 27 32 2" xfId="33752" xr:uid="{461CB7E7-3DB7-4575-8F5F-2660F1093834}"/>
    <cellStyle name="Millares 27 33" xfId="30625" xr:uid="{88CF43C0-E9BE-4D96-BC98-824BEAC5A441}"/>
    <cellStyle name="Millares 27 4" xfId="1768" xr:uid="{00000000-0005-0000-0000-0000431D0000}"/>
    <cellStyle name="Millares 27 4 2" xfId="17091" xr:uid="{00000000-0005-0000-0000-0000441D0000}"/>
    <cellStyle name="Millares 27 4 2 2" xfId="33777" xr:uid="{8A1C7B32-2528-45C8-A307-A81C491DD0D0}"/>
    <cellStyle name="Millares 27 4 3" xfId="30650" xr:uid="{2B1BA12B-C1DF-4B29-8A63-23B11BB85911}"/>
    <cellStyle name="Millares 27 5" xfId="1769" xr:uid="{00000000-0005-0000-0000-0000451D0000}"/>
    <cellStyle name="Millares 27 5 2" xfId="17092" xr:uid="{00000000-0005-0000-0000-0000461D0000}"/>
    <cellStyle name="Millares 27 5 2 2" xfId="33778" xr:uid="{89612308-BDCF-49E2-A744-09813CBF149B}"/>
    <cellStyle name="Millares 27 5 3" xfId="30651" xr:uid="{C14B856E-A2C0-4F5B-9DA9-3C0BB9D48E5D}"/>
    <cellStyle name="Millares 27 6" xfId="1770" xr:uid="{00000000-0005-0000-0000-0000471D0000}"/>
    <cellStyle name="Millares 27 6 2" xfId="17093" xr:uid="{00000000-0005-0000-0000-0000481D0000}"/>
    <cellStyle name="Millares 27 6 2 2" xfId="33779" xr:uid="{4F7E4FB7-BAB8-4071-B7D2-4299CCF10E0A}"/>
    <cellStyle name="Millares 27 6 3" xfId="30652" xr:uid="{BC495BD3-8260-4E1C-B7A1-47881FD0B6FB}"/>
    <cellStyle name="Millares 27 7" xfId="1771" xr:uid="{00000000-0005-0000-0000-0000491D0000}"/>
    <cellStyle name="Millares 27 7 2" xfId="17094" xr:uid="{00000000-0005-0000-0000-00004A1D0000}"/>
    <cellStyle name="Millares 27 7 2 2" xfId="33780" xr:uid="{723D2751-7942-430D-B46D-06FA4BF1A993}"/>
    <cellStyle name="Millares 27 7 3" xfId="30653" xr:uid="{390DBF28-5CFA-4DF6-B90F-CFC81519E5DF}"/>
    <cellStyle name="Millares 27 8" xfId="1772" xr:uid="{00000000-0005-0000-0000-00004B1D0000}"/>
    <cellStyle name="Millares 27 8 2" xfId="17095" xr:uid="{00000000-0005-0000-0000-00004C1D0000}"/>
    <cellStyle name="Millares 27 8 2 2" xfId="33781" xr:uid="{1471B838-26F0-4E5D-BE07-79042878544B}"/>
    <cellStyle name="Millares 27 8 3" xfId="30654" xr:uid="{D186C9EB-F9D4-4042-B5C9-F45253338B81}"/>
    <cellStyle name="Millares 27 9" xfId="1773" xr:uid="{00000000-0005-0000-0000-00004D1D0000}"/>
    <cellStyle name="Millares 27 9 2" xfId="17096" xr:uid="{00000000-0005-0000-0000-00004E1D0000}"/>
    <cellStyle name="Millares 27 9 2 2" xfId="33782" xr:uid="{9ED59918-7F87-47BE-AF27-6C8FE7DDDBC7}"/>
    <cellStyle name="Millares 27 9 3" xfId="30655" xr:uid="{798297D7-CDA8-44A2-9E2B-68029FB625CC}"/>
    <cellStyle name="Millares 28" xfId="1774" xr:uid="{00000000-0005-0000-0000-00004F1D0000}"/>
    <cellStyle name="Millares 28 10" xfId="1775" xr:uid="{00000000-0005-0000-0000-0000501D0000}"/>
    <cellStyle name="Millares 28 10 2" xfId="17098" xr:uid="{00000000-0005-0000-0000-0000511D0000}"/>
    <cellStyle name="Millares 28 10 2 2" xfId="33784" xr:uid="{93DA14B2-A46B-4591-AF1A-BD9D70AB78C7}"/>
    <cellStyle name="Millares 28 10 3" xfId="30657" xr:uid="{2B7E1EE9-5AD3-4904-8141-537A42469E01}"/>
    <cellStyle name="Millares 28 11" xfId="1776" xr:uid="{00000000-0005-0000-0000-0000521D0000}"/>
    <cellStyle name="Millares 28 11 2" xfId="17099" xr:uid="{00000000-0005-0000-0000-0000531D0000}"/>
    <cellStyle name="Millares 28 11 2 2" xfId="33785" xr:uid="{33C4664B-FE9A-4810-9E18-06594A935358}"/>
    <cellStyle name="Millares 28 11 3" xfId="30658" xr:uid="{52FD0EDF-F3CD-499E-8CEA-BA29A313741F}"/>
    <cellStyle name="Millares 28 12" xfId="1777" xr:uid="{00000000-0005-0000-0000-0000541D0000}"/>
    <cellStyle name="Millares 28 12 2" xfId="17100" xr:uid="{00000000-0005-0000-0000-0000551D0000}"/>
    <cellStyle name="Millares 28 12 2 2" xfId="33786" xr:uid="{B4677162-FE1A-4485-8002-AC1386FF47DC}"/>
    <cellStyle name="Millares 28 12 3" xfId="30659" xr:uid="{D7CC0C77-CB3D-45D1-A2B2-C5B4F44687C6}"/>
    <cellStyle name="Millares 28 13" xfId="1778" xr:uid="{00000000-0005-0000-0000-0000561D0000}"/>
    <cellStyle name="Millares 28 13 2" xfId="17101" xr:uid="{00000000-0005-0000-0000-0000571D0000}"/>
    <cellStyle name="Millares 28 13 2 2" xfId="33787" xr:uid="{6ED5EEE8-323B-4246-859A-F7B26224179C}"/>
    <cellStyle name="Millares 28 13 3" xfId="30660" xr:uid="{E2274184-0688-4297-8874-549739861F68}"/>
    <cellStyle name="Millares 28 14" xfId="1779" xr:uid="{00000000-0005-0000-0000-0000581D0000}"/>
    <cellStyle name="Millares 28 14 2" xfId="17102" xr:uid="{00000000-0005-0000-0000-0000591D0000}"/>
    <cellStyle name="Millares 28 14 2 2" xfId="33788" xr:uid="{B37FB25D-115D-4DE4-BE9E-97C98AD617B3}"/>
    <cellStyle name="Millares 28 14 3" xfId="30661" xr:uid="{79BBA4D1-A847-4CC0-A727-4DBF7CBA7AF0}"/>
    <cellStyle name="Millares 28 15" xfId="1780" xr:uid="{00000000-0005-0000-0000-00005A1D0000}"/>
    <cellStyle name="Millares 28 15 2" xfId="17103" xr:uid="{00000000-0005-0000-0000-00005B1D0000}"/>
    <cellStyle name="Millares 28 15 2 2" xfId="33789" xr:uid="{078F49C8-ADDA-48E4-BCE0-F8D8222C10C3}"/>
    <cellStyle name="Millares 28 15 3" xfId="30662" xr:uid="{206369EB-C1F8-45FF-98BE-6D0A4B39015B}"/>
    <cellStyle name="Millares 28 16" xfId="1781" xr:uid="{00000000-0005-0000-0000-00005C1D0000}"/>
    <cellStyle name="Millares 28 16 2" xfId="17104" xr:uid="{00000000-0005-0000-0000-00005D1D0000}"/>
    <cellStyle name="Millares 28 16 2 2" xfId="33790" xr:uid="{C025801E-579C-49B5-8FD1-110FE11AED09}"/>
    <cellStyle name="Millares 28 16 3" xfId="30663" xr:uid="{FF007DCF-7136-4E8A-A5A5-7B0C4CC35B20}"/>
    <cellStyle name="Millares 28 17" xfId="1782" xr:uid="{00000000-0005-0000-0000-00005E1D0000}"/>
    <cellStyle name="Millares 28 17 2" xfId="17105" xr:uid="{00000000-0005-0000-0000-00005F1D0000}"/>
    <cellStyle name="Millares 28 17 2 2" xfId="33791" xr:uid="{5C12510F-4A1A-4DFD-833E-1D57877B788A}"/>
    <cellStyle name="Millares 28 17 3" xfId="30664" xr:uid="{42C230FF-D51C-43AC-B05A-7CDDB5227443}"/>
    <cellStyle name="Millares 28 18" xfId="1783" xr:uid="{00000000-0005-0000-0000-0000601D0000}"/>
    <cellStyle name="Millares 28 18 2" xfId="17106" xr:uid="{00000000-0005-0000-0000-0000611D0000}"/>
    <cellStyle name="Millares 28 18 2 2" xfId="33792" xr:uid="{D80FE5B7-2557-4204-A030-1A93A0AEBFD1}"/>
    <cellStyle name="Millares 28 18 3" xfId="30665" xr:uid="{B1A9A8A3-B7F0-4178-AF5E-F0EEB06A9D8F}"/>
    <cellStyle name="Millares 28 19" xfId="1784" xr:uid="{00000000-0005-0000-0000-0000621D0000}"/>
    <cellStyle name="Millares 28 19 2" xfId="17107" xr:uid="{00000000-0005-0000-0000-0000631D0000}"/>
    <cellStyle name="Millares 28 19 2 2" xfId="33793" xr:uid="{D62162A1-D63B-4212-8C06-3D24886C1521}"/>
    <cellStyle name="Millares 28 19 3" xfId="30666" xr:uid="{579CF242-992E-47EE-870C-47BF1E436229}"/>
    <cellStyle name="Millares 28 2" xfId="1785" xr:uid="{00000000-0005-0000-0000-0000641D0000}"/>
    <cellStyle name="Millares 28 2 2" xfId="17108" xr:uid="{00000000-0005-0000-0000-0000651D0000}"/>
    <cellStyle name="Millares 28 2 2 2" xfId="33794" xr:uid="{5634FB8A-E573-4830-9463-2768012C942C}"/>
    <cellStyle name="Millares 28 2 3" xfId="30667" xr:uid="{C1466034-7B0F-484B-91FE-4DB0253C4AB8}"/>
    <cellStyle name="Millares 28 20" xfId="1786" xr:uid="{00000000-0005-0000-0000-0000661D0000}"/>
    <cellStyle name="Millares 28 20 2" xfId="17109" xr:uid="{00000000-0005-0000-0000-0000671D0000}"/>
    <cellStyle name="Millares 28 20 2 2" xfId="33795" xr:uid="{0149AEA5-1042-443A-950E-2BA51E61AFC4}"/>
    <cellStyle name="Millares 28 20 3" xfId="30668" xr:uid="{09647043-7354-4267-AB85-79EE59961B24}"/>
    <cellStyle name="Millares 28 21" xfId="1787" xr:uid="{00000000-0005-0000-0000-0000681D0000}"/>
    <cellStyle name="Millares 28 21 2" xfId="17110" xr:uid="{00000000-0005-0000-0000-0000691D0000}"/>
    <cellStyle name="Millares 28 21 2 2" xfId="33796" xr:uid="{5D08E6CE-BEBC-4849-87CE-2D0E6F31261B}"/>
    <cellStyle name="Millares 28 21 3" xfId="30669" xr:uid="{C8997E44-0FEA-42EB-8820-96D6F350C80A}"/>
    <cellStyle name="Millares 28 22" xfId="1788" xr:uid="{00000000-0005-0000-0000-00006A1D0000}"/>
    <cellStyle name="Millares 28 22 2" xfId="17111" xr:uid="{00000000-0005-0000-0000-00006B1D0000}"/>
    <cellStyle name="Millares 28 22 2 2" xfId="33797" xr:uid="{36B8B389-44D2-4C23-BB00-CE9F73EF56DD}"/>
    <cellStyle name="Millares 28 22 3" xfId="30670" xr:uid="{62CD16BA-617D-47E9-9072-CF8A5ECD9065}"/>
    <cellStyle name="Millares 28 23" xfId="1789" xr:uid="{00000000-0005-0000-0000-00006C1D0000}"/>
    <cellStyle name="Millares 28 23 2" xfId="17112" xr:uid="{00000000-0005-0000-0000-00006D1D0000}"/>
    <cellStyle name="Millares 28 23 2 2" xfId="33798" xr:uid="{3A6474BF-5CC9-4AF5-8233-914CAB1B16B3}"/>
    <cellStyle name="Millares 28 23 3" xfId="30671" xr:uid="{758E83D5-7D6F-4478-9C77-B164FEE9DEDE}"/>
    <cellStyle name="Millares 28 24" xfId="1790" xr:uid="{00000000-0005-0000-0000-00006E1D0000}"/>
    <cellStyle name="Millares 28 24 2" xfId="17113" xr:uid="{00000000-0005-0000-0000-00006F1D0000}"/>
    <cellStyle name="Millares 28 24 2 2" xfId="33799" xr:uid="{F4D733D3-551C-4DDA-856A-E5EA55EE54E8}"/>
    <cellStyle name="Millares 28 24 3" xfId="30672" xr:uid="{82EE8834-B3EC-4C9C-A08F-34385DD12D5C}"/>
    <cellStyle name="Millares 28 25" xfId="1791" xr:uid="{00000000-0005-0000-0000-0000701D0000}"/>
    <cellStyle name="Millares 28 25 2" xfId="17114" xr:uid="{00000000-0005-0000-0000-0000711D0000}"/>
    <cellStyle name="Millares 28 25 2 2" xfId="33800" xr:uid="{4CD17B7C-9BF1-45DF-A331-6B0AC62279AE}"/>
    <cellStyle name="Millares 28 25 3" xfId="30673" xr:uid="{136F5A98-B543-4425-AE46-3503ACAE6BCC}"/>
    <cellStyle name="Millares 28 26" xfId="1792" xr:uid="{00000000-0005-0000-0000-0000721D0000}"/>
    <cellStyle name="Millares 28 26 2" xfId="17115" xr:uid="{00000000-0005-0000-0000-0000731D0000}"/>
    <cellStyle name="Millares 28 26 2 2" xfId="33801" xr:uid="{A3F8E4BE-6BED-4D00-90C4-D44DF4F736B1}"/>
    <cellStyle name="Millares 28 26 3" xfId="30674" xr:uid="{91F921A0-CEB1-43D6-952E-DBB9DD4F722C}"/>
    <cellStyle name="Millares 28 27" xfId="1793" xr:uid="{00000000-0005-0000-0000-0000741D0000}"/>
    <cellStyle name="Millares 28 27 2" xfId="17116" xr:uid="{00000000-0005-0000-0000-0000751D0000}"/>
    <cellStyle name="Millares 28 27 2 2" xfId="33802" xr:uid="{0C005919-6843-4A16-B98F-C75CF2A0BDFB}"/>
    <cellStyle name="Millares 28 27 3" xfId="30675" xr:uid="{D2EFCD79-5DE2-4994-82E8-9B7DD9319EB4}"/>
    <cellStyle name="Millares 28 28" xfId="1794" xr:uid="{00000000-0005-0000-0000-0000761D0000}"/>
    <cellStyle name="Millares 28 28 2" xfId="17117" xr:uid="{00000000-0005-0000-0000-0000771D0000}"/>
    <cellStyle name="Millares 28 28 2 2" xfId="33803" xr:uid="{32912FAF-D9EA-4032-81D1-4F70028645D4}"/>
    <cellStyle name="Millares 28 28 3" xfId="30676" xr:uid="{28A82224-AF92-4748-A865-1A6D0082DC1C}"/>
    <cellStyle name="Millares 28 29" xfId="1795" xr:uid="{00000000-0005-0000-0000-0000781D0000}"/>
    <cellStyle name="Millares 28 29 2" xfId="17118" xr:uid="{00000000-0005-0000-0000-0000791D0000}"/>
    <cellStyle name="Millares 28 29 2 2" xfId="33804" xr:uid="{A8C6CC63-F0A9-4FB5-A04B-B1FDD4562E82}"/>
    <cellStyle name="Millares 28 29 3" xfId="30677" xr:uid="{2F08E715-18AD-493C-BE02-480E52171DDE}"/>
    <cellStyle name="Millares 28 3" xfId="1796" xr:uid="{00000000-0005-0000-0000-00007A1D0000}"/>
    <cellStyle name="Millares 28 3 2" xfId="17119" xr:uid="{00000000-0005-0000-0000-00007B1D0000}"/>
    <cellStyle name="Millares 28 3 2 2" xfId="33805" xr:uid="{FF583BC4-B219-4B34-A144-49150FFA56AD}"/>
    <cellStyle name="Millares 28 3 3" xfId="30678" xr:uid="{890C9893-3E71-4C78-AEAB-F798689DAB73}"/>
    <cellStyle name="Millares 28 30" xfId="1797" xr:uid="{00000000-0005-0000-0000-00007C1D0000}"/>
    <cellStyle name="Millares 28 30 2" xfId="17120" xr:uid="{00000000-0005-0000-0000-00007D1D0000}"/>
    <cellStyle name="Millares 28 30 2 2" xfId="33806" xr:uid="{C23EB575-9645-4EA8-8B64-0713381F349D}"/>
    <cellStyle name="Millares 28 30 3" xfId="30679" xr:uid="{AE3979A4-A187-4AF9-9B85-BB8E42233B2A}"/>
    <cellStyle name="Millares 28 31" xfId="1798" xr:uid="{00000000-0005-0000-0000-00007E1D0000}"/>
    <cellStyle name="Millares 28 31 2" xfId="17121" xr:uid="{00000000-0005-0000-0000-00007F1D0000}"/>
    <cellStyle name="Millares 28 31 2 2" xfId="33807" xr:uid="{DB520A3A-CA86-481E-B091-BAC8EBD2A17A}"/>
    <cellStyle name="Millares 28 31 3" xfId="30680" xr:uid="{B0CF9622-2C88-4261-A8F0-A1EDF2020833}"/>
    <cellStyle name="Millares 28 32" xfId="17097" xr:uid="{00000000-0005-0000-0000-0000801D0000}"/>
    <cellStyle name="Millares 28 32 2" xfId="33783" xr:uid="{9DF0874E-70E1-4234-8C07-26F9281441C1}"/>
    <cellStyle name="Millares 28 33" xfId="30656" xr:uid="{0D2F9EA3-BBCA-41B4-83C1-18E0FF147CF5}"/>
    <cellStyle name="Millares 28 4" xfId="1799" xr:uid="{00000000-0005-0000-0000-0000811D0000}"/>
    <cellStyle name="Millares 28 4 2" xfId="17122" xr:uid="{00000000-0005-0000-0000-0000821D0000}"/>
    <cellStyle name="Millares 28 4 2 2" xfId="33808" xr:uid="{15D45139-9B74-4607-8070-063B87DD4C6A}"/>
    <cellStyle name="Millares 28 4 3" xfId="30681" xr:uid="{C0EBC06B-0C65-4FC7-8546-6B8ED4ACF500}"/>
    <cellStyle name="Millares 28 5" xfId="1800" xr:uid="{00000000-0005-0000-0000-0000831D0000}"/>
    <cellStyle name="Millares 28 5 2" xfId="17123" xr:uid="{00000000-0005-0000-0000-0000841D0000}"/>
    <cellStyle name="Millares 28 5 2 2" xfId="33809" xr:uid="{F24043DE-4435-43DC-939A-E1E3BA338C86}"/>
    <cellStyle name="Millares 28 5 3" xfId="30682" xr:uid="{3DD08A69-5EB3-4F07-9901-E63F55547C26}"/>
    <cellStyle name="Millares 28 6" xfId="1801" xr:uid="{00000000-0005-0000-0000-0000851D0000}"/>
    <cellStyle name="Millares 28 6 2" xfId="17124" xr:uid="{00000000-0005-0000-0000-0000861D0000}"/>
    <cellStyle name="Millares 28 6 2 2" xfId="33810" xr:uid="{1E86E813-F4A8-4FF5-A3D6-AACE6385DF75}"/>
    <cellStyle name="Millares 28 6 3" xfId="30683" xr:uid="{0649D787-326C-445A-91D6-4A3108632286}"/>
    <cellStyle name="Millares 28 7" xfId="1802" xr:uid="{00000000-0005-0000-0000-0000871D0000}"/>
    <cellStyle name="Millares 28 7 2" xfId="17125" xr:uid="{00000000-0005-0000-0000-0000881D0000}"/>
    <cellStyle name="Millares 28 7 2 2" xfId="33811" xr:uid="{DDD851B5-EFE6-48E5-A1D0-8F8C370C0C70}"/>
    <cellStyle name="Millares 28 7 3" xfId="30684" xr:uid="{A688E535-4927-49F0-BD21-3D7D5AED866B}"/>
    <cellStyle name="Millares 28 8" xfId="1803" xr:uid="{00000000-0005-0000-0000-0000891D0000}"/>
    <cellStyle name="Millares 28 8 2" xfId="17126" xr:uid="{00000000-0005-0000-0000-00008A1D0000}"/>
    <cellStyle name="Millares 28 8 2 2" xfId="33812" xr:uid="{16C51C58-D8A0-47D8-9987-F366F9C3FC89}"/>
    <cellStyle name="Millares 28 8 3" xfId="30685" xr:uid="{27828F8B-0982-41AE-9D37-C4B87ABA229A}"/>
    <cellStyle name="Millares 28 9" xfId="1804" xr:uid="{00000000-0005-0000-0000-00008B1D0000}"/>
    <cellStyle name="Millares 28 9 2" xfId="17127" xr:uid="{00000000-0005-0000-0000-00008C1D0000}"/>
    <cellStyle name="Millares 28 9 2 2" xfId="33813" xr:uid="{1A864714-2EC6-470B-9BEF-164BD3B36808}"/>
    <cellStyle name="Millares 28 9 3" xfId="30686" xr:uid="{758F9F93-8A83-4B04-A1CD-7FD723172F8F}"/>
    <cellStyle name="Millares 29" xfId="1805" xr:uid="{00000000-0005-0000-0000-00008D1D0000}"/>
    <cellStyle name="Millares 29 10" xfId="1806" xr:uid="{00000000-0005-0000-0000-00008E1D0000}"/>
    <cellStyle name="Millares 29 10 2" xfId="17129" xr:uid="{00000000-0005-0000-0000-00008F1D0000}"/>
    <cellStyle name="Millares 29 10 2 2" xfId="33815" xr:uid="{E7AA8A76-5E32-4A88-96D1-2960206ABD97}"/>
    <cellStyle name="Millares 29 10 3" xfId="30688" xr:uid="{D977CB56-6AF5-4AFF-B024-B34CDE1BB5F7}"/>
    <cellStyle name="Millares 29 11" xfId="1807" xr:uid="{00000000-0005-0000-0000-0000901D0000}"/>
    <cellStyle name="Millares 29 11 2" xfId="17130" xr:uid="{00000000-0005-0000-0000-0000911D0000}"/>
    <cellStyle name="Millares 29 11 2 2" xfId="33816" xr:uid="{C2C72769-E033-4E06-BC11-3EAE11320CBE}"/>
    <cellStyle name="Millares 29 11 3" xfId="30689" xr:uid="{19C934EA-D54E-4DE5-B374-0BEDFC0A5803}"/>
    <cellStyle name="Millares 29 12" xfId="1808" xr:uid="{00000000-0005-0000-0000-0000921D0000}"/>
    <cellStyle name="Millares 29 12 2" xfId="17131" xr:uid="{00000000-0005-0000-0000-0000931D0000}"/>
    <cellStyle name="Millares 29 12 2 2" xfId="33817" xr:uid="{FEFFFD93-76F9-453E-A7B1-6FECAACDD0BB}"/>
    <cellStyle name="Millares 29 12 3" xfId="30690" xr:uid="{4FF2CCB6-7ABE-4075-AF4F-2256BD804E4A}"/>
    <cellStyle name="Millares 29 13" xfId="1809" xr:uid="{00000000-0005-0000-0000-0000941D0000}"/>
    <cellStyle name="Millares 29 13 2" xfId="17132" xr:uid="{00000000-0005-0000-0000-0000951D0000}"/>
    <cellStyle name="Millares 29 13 2 2" xfId="33818" xr:uid="{F493F369-889A-4F08-A983-3266DC649080}"/>
    <cellStyle name="Millares 29 13 3" xfId="30691" xr:uid="{13BD0A2C-5046-4AF4-8E50-1C1EC966D32D}"/>
    <cellStyle name="Millares 29 14" xfId="1810" xr:uid="{00000000-0005-0000-0000-0000961D0000}"/>
    <cellStyle name="Millares 29 14 2" xfId="17133" xr:uid="{00000000-0005-0000-0000-0000971D0000}"/>
    <cellStyle name="Millares 29 14 2 2" xfId="33819" xr:uid="{0A73CA1F-81D0-441F-A578-09FBE353412C}"/>
    <cellStyle name="Millares 29 14 3" xfId="30692" xr:uid="{17EFE5F4-7C9B-4731-AA1F-F2102EA6EBCC}"/>
    <cellStyle name="Millares 29 15" xfId="1811" xr:uid="{00000000-0005-0000-0000-0000981D0000}"/>
    <cellStyle name="Millares 29 15 2" xfId="17134" xr:uid="{00000000-0005-0000-0000-0000991D0000}"/>
    <cellStyle name="Millares 29 15 2 2" xfId="33820" xr:uid="{77811A3C-9ED5-4969-83D3-1153798BB536}"/>
    <cellStyle name="Millares 29 15 3" xfId="30693" xr:uid="{91AAA9FC-BDDA-4994-8B73-0E89E3C95242}"/>
    <cellStyle name="Millares 29 16" xfId="1812" xr:uid="{00000000-0005-0000-0000-00009A1D0000}"/>
    <cellStyle name="Millares 29 16 2" xfId="17135" xr:uid="{00000000-0005-0000-0000-00009B1D0000}"/>
    <cellStyle name="Millares 29 16 2 2" xfId="33821" xr:uid="{D1AEFFC3-33B2-49A6-AD5A-CF5693ABFBEF}"/>
    <cellStyle name="Millares 29 16 3" xfId="30694" xr:uid="{F03B606F-CAED-41DD-82AB-08D39F49487F}"/>
    <cellStyle name="Millares 29 17" xfId="1813" xr:uid="{00000000-0005-0000-0000-00009C1D0000}"/>
    <cellStyle name="Millares 29 17 2" xfId="17136" xr:uid="{00000000-0005-0000-0000-00009D1D0000}"/>
    <cellStyle name="Millares 29 17 2 2" xfId="33822" xr:uid="{96B8DECD-A1BC-4AA3-AE5B-0078128F824A}"/>
    <cellStyle name="Millares 29 17 3" xfId="30695" xr:uid="{F272A648-82C2-4561-8B84-952FF556C1C3}"/>
    <cellStyle name="Millares 29 18" xfId="1814" xr:uid="{00000000-0005-0000-0000-00009E1D0000}"/>
    <cellStyle name="Millares 29 18 2" xfId="17137" xr:uid="{00000000-0005-0000-0000-00009F1D0000}"/>
    <cellStyle name="Millares 29 18 2 2" xfId="33823" xr:uid="{2C1B4DAA-04F6-428E-9A78-23CFD9CD8D1D}"/>
    <cellStyle name="Millares 29 18 3" xfId="30696" xr:uid="{95DA0489-4F5D-4846-9BB2-D4080AEF0619}"/>
    <cellStyle name="Millares 29 19" xfId="1815" xr:uid="{00000000-0005-0000-0000-0000A01D0000}"/>
    <cellStyle name="Millares 29 19 2" xfId="17138" xr:uid="{00000000-0005-0000-0000-0000A11D0000}"/>
    <cellStyle name="Millares 29 19 2 2" xfId="33824" xr:uid="{EF27A107-314F-4ECC-88B7-84404BC72A30}"/>
    <cellStyle name="Millares 29 19 3" xfId="30697" xr:uid="{0856B592-4FA0-49CC-A6DB-0CBADD907F2E}"/>
    <cellStyle name="Millares 29 2" xfId="1816" xr:uid="{00000000-0005-0000-0000-0000A21D0000}"/>
    <cellStyle name="Millares 29 2 2" xfId="17139" xr:uid="{00000000-0005-0000-0000-0000A31D0000}"/>
    <cellStyle name="Millares 29 2 2 2" xfId="33825" xr:uid="{01C57D41-A076-4130-AAD1-213BA7A39CC6}"/>
    <cellStyle name="Millares 29 2 3" xfId="30698" xr:uid="{3863C0E0-1606-4613-88FA-66745481A355}"/>
    <cellStyle name="Millares 29 20" xfId="1817" xr:uid="{00000000-0005-0000-0000-0000A41D0000}"/>
    <cellStyle name="Millares 29 20 2" xfId="17140" xr:uid="{00000000-0005-0000-0000-0000A51D0000}"/>
    <cellStyle name="Millares 29 20 2 2" xfId="33826" xr:uid="{7170D3C7-1F4A-4E9D-AFD4-3100516F5AAB}"/>
    <cellStyle name="Millares 29 20 3" xfId="30699" xr:uid="{EFE81160-D2BD-4F1E-AD47-24136445991F}"/>
    <cellStyle name="Millares 29 21" xfId="1818" xr:uid="{00000000-0005-0000-0000-0000A61D0000}"/>
    <cellStyle name="Millares 29 21 2" xfId="17141" xr:uid="{00000000-0005-0000-0000-0000A71D0000}"/>
    <cellStyle name="Millares 29 21 2 2" xfId="33827" xr:uid="{8CB4DC02-B9F6-4CC5-B5A5-31DE9BFDE70D}"/>
    <cellStyle name="Millares 29 21 3" xfId="30700" xr:uid="{68BCB1D9-E977-4C97-A8DD-423A775055D0}"/>
    <cellStyle name="Millares 29 22" xfId="1819" xr:uid="{00000000-0005-0000-0000-0000A81D0000}"/>
    <cellStyle name="Millares 29 22 2" xfId="17142" xr:uid="{00000000-0005-0000-0000-0000A91D0000}"/>
    <cellStyle name="Millares 29 22 2 2" xfId="33828" xr:uid="{246BAD95-CF70-4A63-BE75-309B824D7550}"/>
    <cellStyle name="Millares 29 22 3" xfId="30701" xr:uid="{5BBE22FD-D198-4BE5-8D40-8B2392C7DCDC}"/>
    <cellStyle name="Millares 29 23" xfId="1820" xr:uid="{00000000-0005-0000-0000-0000AA1D0000}"/>
    <cellStyle name="Millares 29 23 2" xfId="17143" xr:uid="{00000000-0005-0000-0000-0000AB1D0000}"/>
    <cellStyle name="Millares 29 23 2 2" xfId="33829" xr:uid="{8CC5056C-3635-41A7-8354-399CA6206BE0}"/>
    <cellStyle name="Millares 29 23 3" xfId="30702" xr:uid="{AE6B792C-3C84-44CD-B431-2F5FCB7B01F3}"/>
    <cellStyle name="Millares 29 24" xfId="1821" xr:uid="{00000000-0005-0000-0000-0000AC1D0000}"/>
    <cellStyle name="Millares 29 24 2" xfId="17144" xr:uid="{00000000-0005-0000-0000-0000AD1D0000}"/>
    <cellStyle name="Millares 29 24 2 2" xfId="33830" xr:uid="{41EBE0B5-33D4-4209-992E-4115B3290CE3}"/>
    <cellStyle name="Millares 29 24 3" xfId="30703" xr:uid="{73E5DD68-D28A-473C-A619-E36623F2314C}"/>
    <cellStyle name="Millares 29 25" xfId="1822" xr:uid="{00000000-0005-0000-0000-0000AE1D0000}"/>
    <cellStyle name="Millares 29 25 2" xfId="17145" xr:uid="{00000000-0005-0000-0000-0000AF1D0000}"/>
    <cellStyle name="Millares 29 25 2 2" xfId="33831" xr:uid="{A4752821-AFB6-4FBD-98CE-ED8ACDE18267}"/>
    <cellStyle name="Millares 29 25 3" xfId="30704" xr:uid="{472B42DE-725E-4C62-8FCE-8FDC64770C63}"/>
    <cellStyle name="Millares 29 26" xfId="1823" xr:uid="{00000000-0005-0000-0000-0000B01D0000}"/>
    <cellStyle name="Millares 29 26 2" xfId="17146" xr:uid="{00000000-0005-0000-0000-0000B11D0000}"/>
    <cellStyle name="Millares 29 26 2 2" xfId="33832" xr:uid="{7F5A9932-BB9E-4856-BFAC-9C9D7CE1152B}"/>
    <cellStyle name="Millares 29 26 3" xfId="30705" xr:uid="{42EA3863-99CE-40A9-9062-7802AC42924F}"/>
    <cellStyle name="Millares 29 27" xfId="1824" xr:uid="{00000000-0005-0000-0000-0000B21D0000}"/>
    <cellStyle name="Millares 29 27 2" xfId="17147" xr:uid="{00000000-0005-0000-0000-0000B31D0000}"/>
    <cellStyle name="Millares 29 27 2 2" xfId="33833" xr:uid="{195D7E22-76EF-4D3F-8B89-49424AFEBBD4}"/>
    <cellStyle name="Millares 29 27 3" xfId="30706" xr:uid="{08641B5B-CC5C-4A67-B826-AAD6C40B4671}"/>
    <cellStyle name="Millares 29 28" xfId="1825" xr:uid="{00000000-0005-0000-0000-0000B41D0000}"/>
    <cellStyle name="Millares 29 28 2" xfId="17148" xr:uid="{00000000-0005-0000-0000-0000B51D0000}"/>
    <cellStyle name="Millares 29 28 2 2" xfId="33834" xr:uid="{5226FB7F-E2B1-4A9A-8511-5534A5E40391}"/>
    <cellStyle name="Millares 29 28 3" xfId="30707" xr:uid="{8EC2E5FD-F052-42CE-971A-35CC4B00D039}"/>
    <cellStyle name="Millares 29 29" xfId="1826" xr:uid="{00000000-0005-0000-0000-0000B61D0000}"/>
    <cellStyle name="Millares 29 29 2" xfId="17149" xr:uid="{00000000-0005-0000-0000-0000B71D0000}"/>
    <cellStyle name="Millares 29 29 2 2" xfId="33835" xr:uid="{7043C1FB-82BA-4A35-856B-2077AF68FB7B}"/>
    <cellStyle name="Millares 29 29 3" xfId="30708" xr:uid="{B9F670EA-F17D-43B4-887E-D53AD71B530B}"/>
    <cellStyle name="Millares 29 3" xfId="1827" xr:uid="{00000000-0005-0000-0000-0000B81D0000}"/>
    <cellStyle name="Millares 29 3 2" xfId="17150" xr:uid="{00000000-0005-0000-0000-0000B91D0000}"/>
    <cellStyle name="Millares 29 3 2 2" xfId="33836" xr:uid="{229EE099-AD44-4C1C-97CF-E74DC8AC4EA8}"/>
    <cellStyle name="Millares 29 3 3" xfId="30709" xr:uid="{3604BFD0-1E28-4F56-9087-C9E51B406C15}"/>
    <cellStyle name="Millares 29 30" xfId="1828" xr:uid="{00000000-0005-0000-0000-0000BA1D0000}"/>
    <cellStyle name="Millares 29 30 2" xfId="17151" xr:uid="{00000000-0005-0000-0000-0000BB1D0000}"/>
    <cellStyle name="Millares 29 30 2 2" xfId="33837" xr:uid="{93C9F0EC-2BBE-4472-BABA-94314DDF4E00}"/>
    <cellStyle name="Millares 29 30 3" xfId="30710" xr:uid="{E27B4BE3-ADFF-4A5B-85EA-1C408A293619}"/>
    <cellStyle name="Millares 29 31" xfId="1829" xr:uid="{00000000-0005-0000-0000-0000BC1D0000}"/>
    <cellStyle name="Millares 29 31 2" xfId="17152" xr:uid="{00000000-0005-0000-0000-0000BD1D0000}"/>
    <cellStyle name="Millares 29 31 2 2" xfId="33838" xr:uid="{C8C240A3-9644-4203-9EC3-EB139DDCE9EA}"/>
    <cellStyle name="Millares 29 31 3" xfId="30711" xr:uid="{195CC784-336B-4873-B960-9CA606743C5D}"/>
    <cellStyle name="Millares 29 32" xfId="17128" xr:uid="{00000000-0005-0000-0000-0000BE1D0000}"/>
    <cellStyle name="Millares 29 32 2" xfId="33814" xr:uid="{8D13DF71-EF0C-4001-9313-61883AF60EF4}"/>
    <cellStyle name="Millares 29 33" xfId="30687" xr:uid="{FEC2594E-1C84-4E82-A9FB-4B2D9F9E3B87}"/>
    <cellStyle name="Millares 29 4" xfId="1830" xr:uid="{00000000-0005-0000-0000-0000BF1D0000}"/>
    <cellStyle name="Millares 29 4 2" xfId="17153" xr:uid="{00000000-0005-0000-0000-0000C01D0000}"/>
    <cellStyle name="Millares 29 4 2 2" xfId="33839" xr:uid="{547B88E9-C20B-41D3-BCDC-21096607A91A}"/>
    <cellStyle name="Millares 29 4 3" xfId="30712" xr:uid="{B99C512E-0152-4E8F-A229-C6FC793B8252}"/>
    <cellStyle name="Millares 29 5" xfId="1831" xr:uid="{00000000-0005-0000-0000-0000C11D0000}"/>
    <cellStyle name="Millares 29 5 2" xfId="17154" xr:uid="{00000000-0005-0000-0000-0000C21D0000}"/>
    <cellStyle name="Millares 29 5 2 2" xfId="33840" xr:uid="{5F031EEE-3CB1-4473-BF0E-23E97889DD64}"/>
    <cellStyle name="Millares 29 5 3" xfId="30713" xr:uid="{8BBCF104-8CDA-40B0-9402-8A9AFC7BF60D}"/>
    <cellStyle name="Millares 29 6" xfId="1832" xr:uid="{00000000-0005-0000-0000-0000C31D0000}"/>
    <cellStyle name="Millares 29 6 2" xfId="17155" xr:uid="{00000000-0005-0000-0000-0000C41D0000}"/>
    <cellStyle name="Millares 29 6 2 2" xfId="33841" xr:uid="{ADEC18AB-8126-47AB-AFB7-0D8BE56C4E07}"/>
    <cellStyle name="Millares 29 6 3" xfId="30714" xr:uid="{9D5F2479-E0D1-4BC4-B46E-8BB06FE14CD2}"/>
    <cellStyle name="Millares 29 7" xfId="1833" xr:uid="{00000000-0005-0000-0000-0000C51D0000}"/>
    <cellStyle name="Millares 29 7 2" xfId="17156" xr:uid="{00000000-0005-0000-0000-0000C61D0000}"/>
    <cellStyle name="Millares 29 7 2 2" xfId="33842" xr:uid="{004AADFD-842C-43BB-AEF1-F46421EDBF67}"/>
    <cellStyle name="Millares 29 7 3" xfId="30715" xr:uid="{BBCDDA95-44E9-4C64-8749-B76CB271C150}"/>
    <cellStyle name="Millares 29 8" xfId="1834" xr:uid="{00000000-0005-0000-0000-0000C71D0000}"/>
    <cellStyle name="Millares 29 8 2" xfId="17157" xr:uid="{00000000-0005-0000-0000-0000C81D0000}"/>
    <cellStyle name="Millares 29 8 2 2" xfId="33843" xr:uid="{773CDB7D-C417-4D4D-9331-04E56394D845}"/>
    <cellStyle name="Millares 29 8 3" xfId="30716" xr:uid="{DFFFD8E3-55DC-4299-A8C3-8961EE613BE6}"/>
    <cellStyle name="Millares 29 9" xfId="1835" xr:uid="{00000000-0005-0000-0000-0000C91D0000}"/>
    <cellStyle name="Millares 29 9 2" xfId="17158" xr:uid="{00000000-0005-0000-0000-0000CA1D0000}"/>
    <cellStyle name="Millares 29 9 2 2" xfId="33844" xr:uid="{4B07E191-9F69-45F6-9ADC-033F70F87307}"/>
    <cellStyle name="Millares 29 9 3" xfId="30717" xr:uid="{2F7FD118-144B-4387-AF23-511170D1CA97}"/>
    <cellStyle name="Millares 3" xfId="267" xr:uid="{00000000-0005-0000-0000-0000CB1D0000}"/>
    <cellStyle name="Millares 3 10" xfId="1836" xr:uid="{00000000-0005-0000-0000-0000CC1D0000}"/>
    <cellStyle name="Millares 3 10 2" xfId="17159" xr:uid="{00000000-0005-0000-0000-0000CD1D0000}"/>
    <cellStyle name="Millares 3 10 2 2" xfId="33845" xr:uid="{D501BA83-556E-46A2-85B8-497868D10719}"/>
    <cellStyle name="Millares 3 10 3" xfId="30718" xr:uid="{E081D0BC-3AB9-445B-82FA-CE4D7C350111}"/>
    <cellStyle name="Millares 3 11" xfId="1837" xr:uid="{00000000-0005-0000-0000-0000CE1D0000}"/>
    <cellStyle name="Millares 3 11 2" xfId="17160" xr:uid="{00000000-0005-0000-0000-0000CF1D0000}"/>
    <cellStyle name="Millares 3 11 2 2" xfId="33846" xr:uid="{C71C211A-460A-4E74-B168-79052F2C8911}"/>
    <cellStyle name="Millares 3 11 3" xfId="30719" xr:uid="{E1FC85F7-3C0F-434F-9125-5B11904AEE27}"/>
    <cellStyle name="Millares 3 12" xfId="1838" xr:uid="{00000000-0005-0000-0000-0000D01D0000}"/>
    <cellStyle name="Millares 3 12 2" xfId="17161" xr:uid="{00000000-0005-0000-0000-0000D11D0000}"/>
    <cellStyle name="Millares 3 12 2 2" xfId="33847" xr:uid="{99D15682-89E9-4AA9-B892-223941A866E4}"/>
    <cellStyle name="Millares 3 12 3" xfId="30720" xr:uid="{F949206E-CC58-4610-A44B-A14283F8B286}"/>
    <cellStyle name="Millares 3 13" xfId="1839" xr:uid="{00000000-0005-0000-0000-0000D21D0000}"/>
    <cellStyle name="Millares 3 13 2" xfId="17162" xr:uid="{00000000-0005-0000-0000-0000D31D0000}"/>
    <cellStyle name="Millares 3 13 2 2" xfId="33848" xr:uid="{606BADD1-4C7F-4DC6-9303-79FDB8E1B5C0}"/>
    <cellStyle name="Millares 3 13 3" xfId="30721" xr:uid="{4923FB2D-31D5-4684-B48B-1358EB18D2FA}"/>
    <cellStyle name="Millares 3 14" xfId="1840" xr:uid="{00000000-0005-0000-0000-0000D41D0000}"/>
    <cellStyle name="Millares 3 14 2" xfId="17163" xr:uid="{00000000-0005-0000-0000-0000D51D0000}"/>
    <cellStyle name="Millares 3 14 2 2" xfId="33849" xr:uid="{88CBC4F6-AB9B-4847-8009-361B5CA1FE23}"/>
    <cellStyle name="Millares 3 14 3" xfId="30722" xr:uid="{760A0F16-96FE-4462-A0EC-CF9F85709586}"/>
    <cellStyle name="Millares 3 15" xfId="1841" xr:uid="{00000000-0005-0000-0000-0000D61D0000}"/>
    <cellStyle name="Millares 3 15 2" xfId="17164" xr:uid="{00000000-0005-0000-0000-0000D71D0000}"/>
    <cellStyle name="Millares 3 15 2 2" xfId="33850" xr:uid="{88C13DE8-A932-4C2E-9FA7-F289FF20C880}"/>
    <cellStyle name="Millares 3 15 3" xfId="30723" xr:uid="{2F3108B6-1478-49BE-8145-FBA81412518F}"/>
    <cellStyle name="Millares 3 16" xfId="1842" xr:uid="{00000000-0005-0000-0000-0000D81D0000}"/>
    <cellStyle name="Millares 3 16 2" xfId="17165" xr:uid="{00000000-0005-0000-0000-0000D91D0000}"/>
    <cellStyle name="Millares 3 16 2 2" xfId="33851" xr:uid="{4BCA4FF0-AF5A-4051-B10E-C7A57C99E842}"/>
    <cellStyle name="Millares 3 16 3" xfId="30724" xr:uid="{8C8821E4-CCA4-4F3C-BB44-0A5F516F34E6}"/>
    <cellStyle name="Millares 3 17" xfId="1843" xr:uid="{00000000-0005-0000-0000-0000DA1D0000}"/>
    <cellStyle name="Millares 3 17 2" xfId="17166" xr:uid="{00000000-0005-0000-0000-0000DB1D0000}"/>
    <cellStyle name="Millares 3 17 2 2" xfId="33852" xr:uid="{ECFC01A9-801B-4184-922F-0B92CA3D600B}"/>
    <cellStyle name="Millares 3 17 3" xfId="30725" xr:uid="{68C00457-76BA-4074-A94D-6C3B5D1C1485}"/>
    <cellStyle name="Millares 3 18" xfId="1844" xr:uid="{00000000-0005-0000-0000-0000DC1D0000}"/>
    <cellStyle name="Millares 3 18 2" xfId="17167" xr:uid="{00000000-0005-0000-0000-0000DD1D0000}"/>
    <cellStyle name="Millares 3 18 2 2" xfId="33853" xr:uid="{81323A5E-A990-4CD5-AFB8-DC6686DB5D35}"/>
    <cellStyle name="Millares 3 18 3" xfId="30726" xr:uid="{07D06DA0-F4C7-4813-BB5A-54299944005C}"/>
    <cellStyle name="Millares 3 19" xfId="1845" xr:uid="{00000000-0005-0000-0000-0000DE1D0000}"/>
    <cellStyle name="Millares 3 19 2" xfId="17168" xr:uid="{00000000-0005-0000-0000-0000DF1D0000}"/>
    <cellStyle name="Millares 3 19 2 2" xfId="33854" xr:uid="{25F40919-E6E5-4F7D-A70A-9C42009B901E}"/>
    <cellStyle name="Millares 3 19 3" xfId="30727" xr:uid="{26E9D8D5-0C01-4A4D-B884-B13265F805D5}"/>
    <cellStyle name="Millares 3 2" xfId="362" xr:uid="{00000000-0005-0000-0000-0000E01D0000}"/>
    <cellStyle name="Millares 3 2 2" xfId="363" xr:uid="{00000000-0005-0000-0000-0000E11D0000}"/>
    <cellStyle name="Millares 3 2 2 2" xfId="6013" xr:uid="{00000000-0005-0000-0000-0000E21D0000}"/>
    <cellStyle name="Millares 3 2 2 2 2" xfId="14523" xr:uid="{00000000-0005-0000-0000-0000E31D0000}"/>
    <cellStyle name="Millares 3 2 2 2 2 2" xfId="28062" xr:uid="{00000000-0005-0000-0000-0000E41D0000}"/>
    <cellStyle name="Millares 3 2 2 2 2 3" xfId="22910" xr:uid="{00000000-0005-0000-0000-0000E51D0000}"/>
    <cellStyle name="Millares 3 2 2 2 3" xfId="21149" xr:uid="{00000000-0005-0000-0000-0000E61D0000}"/>
    <cellStyle name="Millares 3 2 2 2 4" xfId="37834" xr:uid="{AAAF95BC-03B0-4918-85B2-570548BB98BF}"/>
    <cellStyle name="Millares 3 2 2 3" xfId="4224" xr:uid="{00000000-0005-0000-0000-0000E71D0000}"/>
    <cellStyle name="Millares 3 2 2 3 2" xfId="12791" xr:uid="{00000000-0005-0000-0000-0000E81D0000}"/>
    <cellStyle name="Millares 3 2 2 3 2 2" xfId="26335" xr:uid="{00000000-0005-0000-0000-0000E91D0000}"/>
    <cellStyle name="Millares 3 2 2 3 3" xfId="19411" xr:uid="{00000000-0005-0000-0000-0000EA1D0000}"/>
    <cellStyle name="Millares 3 2 2 3 4" xfId="36096" xr:uid="{007C21CE-A9A7-42E3-ADE3-CB5D017900FB}"/>
    <cellStyle name="Millares 3 2 2 4" xfId="15831" xr:uid="{00000000-0005-0000-0000-0000EB1D0000}"/>
    <cellStyle name="Millares 3 2 2 4 2" xfId="24622" xr:uid="{00000000-0005-0000-0000-0000EC1D0000}"/>
    <cellStyle name="Millares 3 2 2 4 3" xfId="32517" xr:uid="{427F9967-407C-4586-B7F0-EEF2B256A730}"/>
    <cellStyle name="Millares 3 2 2 5" xfId="29379" xr:uid="{EF0FAFFE-C697-4691-AEF6-D71B8A4BC67D}"/>
    <cellStyle name="Millares 3 2 3" xfId="6012" xr:uid="{00000000-0005-0000-0000-0000ED1D0000}"/>
    <cellStyle name="Millares 3 2 3 2" xfId="14522" xr:uid="{00000000-0005-0000-0000-0000EE1D0000}"/>
    <cellStyle name="Millares 3 2 3 2 2" xfId="28061" xr:uid="{00000000-0005-0000-0000-0000EF1D0000}"/>
    <cellStyle name="Millares 3 2 3 2 3" xfId="22909" xr:uid="{00000000-0005-0000-0000-0000F01D0000}"/>
    <cellStyle name="Millares 3 2 3 3" xfId="21148" xr:uid="{00000000-0005-0000-0000-0000F11D0000}"/>
    <cellStyle name="Millares 3 2 3 4" xfId="37833" xr:uid="{D276DF55-64BE-4705-BE9A-1BA12A6B4AAA}"/>
    <cellStyle name="Millares 3 2 4" xfId="4223" xr:uid="{00000000-0005-0000-0000-0000F21D0000}"/>
    <cellStyle name="Millares 3 2 4 2" xfId="12790" xr:uid="{00000000-0005-0000-0000-0000F31D0000}"/>
    <cellStyle name="Millares 3 2 4 2 2" xfId="26334" xr:uid="{00000000-0005-0000-0000-0000F41D0000}"/>
    <cellStyle name="Millares 3 2 4 3" xfId="19410" xr:uid="{00000000-0005-0000-0000-0000F51D0000}"/>
    <cellStyle name="Millares 3 2 4 4" xfId="36095" xr:uid="{16EE7A7C-6759-4456-9217-E385D5A078E3}"/>
    <cellStyle name="Millares 3 2 5" xfId="15830" xr:uid="{00000000-0005-0000-0000-0000F61D0000}"/>
    <cellStyle name="Millares 3 2 5 2" xfId="24621" xr:uid="{00000000-0005-0000-0000-0000F71D0000}"/>
    <cellStyle name="Millares 3 2 5 3" xfId="32516" xr:uid="{8FBFD56D-F2BD-4A50-83AA-14E1623534C2}"/>
    <cellStyle name="Millares 3 2 6" xfId="29378" xr:uid="{0C4778DE-93C1-45A3-879F-5F13875B7E7F}"/>
    <cellStyle name="Millares 3 20" xfId="1846" xr:uid="{00000000-0005-0000-0000-0000F81D0000}"/>
    <cellStyle name="Millares 3 20 2" xfId="17169" xr:uid="{00000000-0005-0000-0000-0000F91D0000}"/>
    <cellStyle name="Millares 3 20 2 2" xfId="33855" xr:uid="{8BEE0143-0CA6-4769-A856-9D7E742EA45A}"/>
    <cellStyle name="Millares 3 20 3" xfId="30728" xr:uid="{029DDACF-642B-42AD-A7CD-27E7B9431B66}"/>
    <cellStyle name="Millares 3 21" xfId="1847" xr:uid="{00000000-0005-0000-0000-0000FA1D0000}"/>
    <cellStyle name="Millares 3 21 2" xfId="17170" xr:uid="{00000000-0005-0000-0000-0000FB1D0000}"/>
    <cellStyle name="Millares 3 21 2 2" xfId="33856" xr:uid="{DA0C63B9-553D-426F-85F4-97DDEF4654D0}"/>
    <cellStyle name="Millares 3 21 3" xfId="30729" xr:uid="{0AA78685-2334-4390-B39C-3AE0639D568B}"/>
    <cellStyle name="Millares 3 22" xfId="1848" xr:uid="{00000000-0005-0000-0000-0000FC1D0000}"/>
    <cellStyle name="Millares 3 22 2" xfId="17171" xr:uid="{00000000-0005-0000-0000-0000FD1D0000}"/>
    <cellStyle name="Millares 3 22 2 2" xfId="33857" xr:uid="{07273910-B20B-4A59-A3E6-13DF031C5C0B}"/>
    <cellStyle name="Millares 3 22 3" xfId="30730" xr:uid="{AFDF770A-FDA6-490E-A60B-8A58B78559CD}"/>
    <cellStyle name="Millares 3 23" xfId="1849" xr:uid="{00000000-0005-0000-0000-0000FE1D0000}"/>
    <cellStyle name="Millares 3 23 2" xfId="17172" xr:uid="{00000000-0005-0000-0000-0000FF1D0000}"/>
    <cellStyle name="Millares 3 23 2 2" xfId="33858" xr:uid="{1BFA0468-2DD0-4E60-8107-4A8089263D4F}"/>
    <cellStyle name="Millares 3 23 3" xfId="30731" xr:uid="{5716D219-CAF3-4011-BCA8-4D995F0C7EA0}"/>
    <cellStyle name="Millares 3 24" xfId="1850" xr:uid="{00000000-0005-0000-0000-0000001E0000}"/>
    <cellStyle name="Millares 3 24 2" xfId="17173" xr:uid="{00000000-0005-0000-0000-0000011E0000}"/>
    <cellStyle name="Millares 3 24 2 2" xfId="33859" xr:uid="{9F32594F-7999-4DB6-A993-5546A794AAB8}"/>
    <cellStyle name="Millares 3 24 3" xfId="30732" xr:uid="{A58D19BD-36A5-4830-8FC3-54A8EF908E23}"/>
    <cellStyle name="Millares 3 25" xfId="1851" xr:uid="{00000000-0005-0000-0000-0000021E0000}"/>
    <cellStyle name="Millares 3 25 2" xfId="17174" xr:uid="{00000000-0005-0000-0000-0000031E0000}"/>
    <cellStyle name="Millares 3 25 2 2" xfId="33860" xr:uid="{0433A638-74B9-410C-9485-E0FFD32BEF74}"/>
    <cellStyle name="Millares 3 25 3" xfId="30733" xr:uid="{3431D953-A9A1-417A-9A42-D407713D8374}"/>
    <cellStyle name="Millares 3 26" xfId="1852" xr:uid="{00000000-0005-0000-0000-0000041E0000}"/>
    <cellStyle name="Millares 3 26 2" xfId="17175" xr:uid="{00000000-0005-0000-0000-0000051E0000}"/>
    <cellStyle name="Millares 3 26 2 2" xfId="33861" xr:uid="{A5B6E3C5-5DEE-417E-B8E3-A4A6CA7AD9B9}"/>
    <cellStyle name="Millares 3 26 3" xfId="30734" xr:uid="{21413DC2-58F8-47E0-9B8D-3BA4473E0B9C}"/>
    <cellStyle name="Millares 3 27" xfId="1853" xr:uid="{00000000-0005-0000-0000-0000061E0000}"/>
    <cellStyle name="Millares 3 27 2" xfId="17176" xr:uid="{00000000-0005-0000-0000-0000071E0000}"/>
    <cellStyle name="Millares 3 27 2 2" xfId="33862" xr:uid="{7A4875D2-35EA-49FA-8DF6-24CA654656E6}"/>
    <cellStyle name="Millares 3 27 3" xfId="30735" xr:uid="{7386CE36-1389-481A-B7F4-2F5F39C6B192}"/>
    <cellStyle name="Millares 3 28" xfId="1854" xr:uid="{00000000-0005-0000-0000-0000081E0000}"/>
    <cellStyle name="Millares 3 28 2" xfId="17177" xr:uid="{00000000-0005-0000-0000-0000091E0000}"/>
    <cellStyle name="Millares 3 28 2 2" xfId="33863" xr:uid="{25F5F8DB-D074-4E1F-BC58-8A4B53A4BCE8}"/>
    <cellStyle name="Millares 3 28 3" xfId="30736" xr:uid="{E4E1AF6E-7BED-4682-AAEF-FBEC4E253B1C}"/>
    <cellStyle name="Millares 3 29" xfId="1855" xr:uid="{00000000-0005-0000-0000-00000A1E0000}"/>
    <cellStyle name="Millares 3 29 2" xfId="17178" xr:uid="{00000000-0005-0000-0000-00000B1E0000}"/>
    <cellStyle name="Millares 3 29 2 2" xfId="33864" xr:uid="{EB62FF15-1889-47BA-91C4-EC01524D9568}"/>
    <cellStyle name="Millares 3 29 3" xfId="30737" xr:uid="{855547AB-ABF8-4E35-8065-7B726DA11BBD}"/>
    <cellStyle name="Millares 3 3" xfId="364" xr:uid="{00000000-0005-0000-0000-00000C1E0000}"/>
    <cellStyle name="Millares 3 3 2" xfId="1856" xr:uid="{00000000-0005-0000-0000-00000D1E0000}"/>
    <cellStyle name="Millares 3 3 2 2" xfId="6015" xr:uid="{00000000-0005-0000-0000-00000E1E0000}"/>
    <cellStyle name="Millares 3 3 2 2 2" xfId="14525" xr:uid="{00000000-0005-0000-0000-00000F1E0000}"/>
    <cellStyle name="Millares 3 3 2 2 2 2" xfId="28064" xr:uid="{00000000-0005-0000-0000-0000101E0000}"/>
    <cellStyle name="Millares 3 3 2 2 2 3" xfId="22912" xr:uid="{00000000-0005-0000-0000-0000111E0000}"/>
    <cellStyle name="Millares 3 3 2 2 3" xfId="21151" xr:uid="{00000000-0005-0000-0000-0000121E0000}"/>
    <cellStyle name="Millares 3 3 2 2 4" xfId="37836" xr:uid="{8DBF1B59-A73C-4AF6-88F6-4FAC044789B6}"/>
    <cellStyle name="Millares 3 3 2 3" xfId="4226" xr:uid="{00000000-0005-0000-0000-0000131E0000}"/>
    <cellStyle name="Millares 3 3 2 3 2" xfId="12793" xr:uid="{00000000-0005-0000-0000-0000141E0000}"/>
    <cellStyle name="Millares 3 3 2 3 2 2" xfId="26337" xr:uid="{00000000-0005-0000-0000-0000151E0000}"/>
    <cellStyle name="Millares 3 3 2 3 3" xfId="19413" xr:uid="{00000000-0005-0000-0000-0000161E0000}"/>
    <cellStyle name="Millares 3 3 2 3 4" xfId="36098" xr:uid="{284BE3C5-2E3C-4B82-AF03-B9DC8173524A}"/>
    <cellStyle name="Millares 3 3 2 4" xfId="11122" xr:uid="{00000000-0005-0000-0000-0000171E0000}"/>
    <cellStyle name="Millares 3 3 2 4 2" xfId="24624" xr:uid="{00000000-0005-0000-0000-0000181E0000}"/>
    <cellStyle name="Millares 3 3 2 4 3" xfId="33865" xr:uid="{1DCAB218-ED44-4176-86A1-C885EF08C733}"/>
    <cellStyle name="Millares 3 3 2 5" xfId="17179" xr:uid="{00000000-0005-0000-0000-0000191E0000}"/>
    <cellStyle name="Millares 3 3 2 6" xfId="30738" xr:uid="{7B8E3E2C-69EE-4327-864D-50E3D0A1E58F}"/>
    <cellStyle name="Millares 3 3 3" xfId="6014" xr:uid="{00000000-0005-0000-0000-00001A1E0000}"/>
    <cellStyle name="Millares 3 3 3 2" xfId="14524" xr:uid="{00000000-0005-0000-0000-00001B1E0000}"/>
    <cellStyle name="Millares 3 3 3 2 2" xfId="28063" xr:uid="{00000000-0005-0000-0000-00001C1E0000}"/>
    <cellStyle name="Millares 3 3 3 2 3" xfId="22911" xr:uid="{00000000-0005-0000-0000-00001D1E0000}"/>
    <cellStyle name="Millares 3 3 3 3" xfId="21150" xr:uid="{00000000-0005-0000-0000-00001E1E0000}"/>
    <cellStyle name="Millares 3 3 3 4" xfId="37835" xr:uid="{9F2E02A1-D002-46C4-B10C-2B041F9DA043}"/>
    <cellStyle name="Millares 3 3 4" xfId="4225" xr:uid="{00000000-0005-0000-0000-00001F1E0000}"/>
    <cellStyle name="Millares 3 3 4 2" xfId="12792" xr:uid="{00000000-0005-0000-0000-0000201E0000}"/>
    <cellStyle name="Millares 3 3 4 2 2" xfId="26336" xr:uid="{00000000-0005-0000-0000-0000211E0000}"/>
    <cellStyle name="Millares 3 3 4 3" xfId="19412" xr:uid="{00000000-0005-0000-0000-0000221E0000}"/>
    <cellStyle name="Millares 3 3 4 4" xfId="36097" xr:uid="{E943E41C-9D0D-49AE-98C0-E4ABEE4DF700}"/>
    <cellStyle name="Millares 3 3 5" xfId="15832" xr:uid="{00000000-0005-0000-0000-0000231E0000}"/>
    <cellStyle name="Millares 3 3 5 2" xfId="24623" xr:uid="{00000000-0005-0000-0000-0000241E0000}"/>
    <cellStyle name="Millares 3 3 5 3" xfId="32518" xr:uid="{3836306E-7ABE-4E1B-88F2-6DB86D8E4638}"/>
    <cellStyle name="Millares 3 3 6" xfId="29380" xr:uid="{8D582D3E-F600-488A-B1AA-9B4E9ACDDD9B}"/>
    <cellStyle name="Millares 3 30" xfId="1857" xr:uid="{00000000-0005-0000-0000-0000251E0000}"/>
    <cellStyle name="Millares 3 30 2" xfId="17180" xr:uid="{00000000-0005-0000-0000-0000261E0000}"/>
    <cellStyle name="Millares 3 30 2 2" xfId="33866" xr:uid="{3C13C400-36C1-40CB-A1D7-4F20B68D0DCD}"/>
    <cellStyle name="Millares 3 30 3" xfId="30739" xr:uid="{6B9B2C77-BE14-447A-94CE-8B93BC4488AD}"/>
    <cellStyle name="Millares 3 31" xfId="1858" xr:uid="{00000000-0005-0000-0000-0000271E0000}"/>
    <cellStyle name="Millares 3 31 2" xfId="17181" xr:uid="{00000000-0005-0000-0000-0000281E0000}"/>
    <cellStyle name="Millares 3 31 2 2" xfId="33867" xr:uid="{8F6FE302-ACA0-419A-A92E-958578FC6298}"/>
    <cellStyle name="Millares 3 31 3" xfId="30740" xr:uid="{B672B121-A589-4409-8A1C-FB08486AE65D}"/>
    <cellStyle name="Millares 3 32" xfId="1859" xr:uid="{00000000-0005-0000-0000-0000291E0000}"/>
    <cellStyle name="Millares 3 32 2" xfId="6016" xr:uid="{00000000-0005-0000-0000-00002A1E0000}"/>
    <cellStyle name="Millares 3 32 2 2" xfId="14526" xr:uid="{00000000-0005-0000-0000-00002B1E0000}"/>
    <cellStyle name="Millares 3 32 2 2 2" xfId="28065" xr:uid="{00000000-0005-0000-0000-00002C1E0000}"/>
    <cellStyle name="Millares 3 32 2 2 3" xfId="22913" xr:uid="{00000000-0005-0000-0000-00002D1E0000}"/>
    <cellStyle name="Millares 3 32 2 3" xfId="21152" xr:uid="{00000000-0005-0000-0000-00002E1E0000}"/>
    <cellStyle name="Millares 3 32 2 4" xfId="37837" xr:uid="{0AC4E804-5A84-4864-84A8-132ED14EB24C}"/>
    <cellStyle name="Millares 3 32 3" xfId="4227" xr:uid="{00000000-0005-0000-0000-00002F1E0000}"/>
    <cellStyle name="Millares 3 32 3 2" xfId="12794" xr:uid="{00000000-0005-0000-0000-0000301E0000}"/>
    <cellStyle name="Millares 3 32 3 2 2" xfId="26338" xr:uid="{00000000-0005-0000-0000-0000311E0000}"/>
    <cellStyle name="Millares 3 32 3 3" xfId="19414" xr:uid="{00000000-0005-0000-0000-0000321E0000}"/>
    <cellStyle name="Millares 3 32 3 4" xfId="36099" xr:uid="{0413FA16-C631-4E6F-8ECC-3C6B0C3E9198}"/>
    <cellStyle name="Millares 3 32 4" xfId="11123" xr:uid="{00000000-0005-0000-0000-0000331E0000}"/>
    <cellStyle name="Millares 3 32 4 2" xfId="24625" xr:uid="{00000000-0005-0000-0000-0000341E0000}"/>
    <cellStyle name="Millares 3 32 4 3" xfId="33868" xr:uid="{A99F6998-A6BB-4D88-AFFE-3288992663CF}"/>
    <cellStyle name="Millares 3 32 5" xfId="17182" xr:uid="{00000000-0005-0000-0000-0000351E0000}"/>
    <cellStyle name="Millares 3 32 6" xfId="30741" xr:uid="{A5229718-221B-45CF-9027-8A74B0310E33}"/>
    <cellStyle name="Millares 3 33" xfId="5475" xr:uid="{00000000-0005-0000-0000-0000361E0000}"/>
    <cellStyle name="Millares 3 33 2" xfId="7234" xr:uid="{00000000-0005-0000-0000-0000371E0000}"/>
    <cellStyle name="Millares 3 33 2 2" xfId="15744" xr:uid="{00000000-0005-0000-0000-0000381E0000}"/>
    <cellStyle name="Millares 3 33 2 2 2" xfId="29283" xr:uid="{00000000-0005-0000-0000-0000391E0000}"/>
    <cellStyle name="Millares 3 33 2 2 3" xfId="24122" xr:uid="{00000000-0005-0000-0000-00003A1E0000}"/>
    <cellStyle name="Millares 3 33 2 3" xfId="22370" xr:uid="{00000000-0005-0000-0000-00003B1E0000}"/>
    <cellStyle name="Millares 3 33 2 4" xfId="39055" xr:uid="{9AFB43D3-A48F-4D90-B133-561550BB705C}"/>
    <cellStyle name="Millares 3 33 3" xfId="14013" xr:uid="{00000000-0005-0000-0000-00003C1E0000}"/>
    <cellStyle name="Millares 3 33 3 2" xfId="27554" xr:uid="{00000000-0005-0000-0000-00003D1E0000}"/>
    <cellStyle name="Millares 3 33 3 3" xfId="22427" xr:uid="{00000000-0005-0000-0000-00003E1E0000}"/>
    <cellStyle name="Millares 3 33 4" xfId="20638" xr:uid="{00000000-0005-0000-0000-00003F1E0000}"/>
    <cellStyle name="Millares 3 33 5" xfId="37323" xr:uid="{20871899-19D9-4401-A777-EB1DD3808A22}"/>
    <cellStyle name="Millares 3 34" xfId="5553" xr:uid="{00000000-0005-0000-0000-0000401E0000}"/>
    <cellStyle name="Millares 3 34 2" xfId="14063" xr:uid="{00000000-0005-0000-0000-0000411E0000}"/>
    <cellStyle name="Millares 3 34 2 2" xfId="27602" xr:uid="{00000000-0005-0000-0000-0000421E0000}"/>
    <cellStyle name="Millares 3 34 2 3" xfId="22450" xr:uid="{00000000-0005-0000-0000-0000431E0000}"/>
    <cellStyle name="Millares 3 34 3" xfId="20689" xr:uid="{00000000-0005-0000-0000-0000441E0000}"/>
    <cellStyle name="Millares 3 34 4" xfId="37374" xr:uid="{F7E63BF3-AB19-47E0-9DB2-2D07D3AF3CEA}"/>
    <cellStyle name="Millares 3 35" xfId="3761" xr:uid="{00000000-0005-0000-0000-0000451E0000}"/>
    <cellStyle name="Millares 3 35 2" xfId="12331" xr:uid="{00000000-0005-0000-0000-0000461E0000}"/>
    <cellStyle name="Millares 3 35 2 2" xfId="25875" xr:uid="{00000000-0005-0000-0000-0000471E0000}"/>
    <cellStyle name="Millares 3 35 3" xfId="18951" xr:uid="{00000000-0005-0000-0000-0000481E0000}"/>
    <cellStyle name="Millares 3 35 4" xfId="35636" xr:uid="{7A0678B8-67BB-443C-9AA4-3066EDBE611B}"/>
    <cellStyle name="Millares 3 36" xfId="10448" xr:uid="{00000000-0005-0000-0000-0000491E0000}"/>
    <cellStyle name="Millares 3 36 2" xfId="24162" xr:uid="{00000000-0005-0000-0000-00004A1E0000}"/>
    <cellStyle name="Millares 3 36 3" xfId="32512" xr:uid="{4962F72C-644B-4F52-8014-DF5AA8ACBC03}"/>
    <cellStyle name="Millares 3 37" xfId="15826" xr:uid="{00000000-0005-0000-0000-00004B1E0000}"/>
    <cellStyle name="Millares 3 37 2" xfId="29371" xr:uid="{1FB928E6-F6AF-4ABD-ABD7-DC1539E73C26}"/>
    <cellStyle name="Millares 3 38" xfId="29328" xr:uid="{7C43384E-0142-46CC-8A51-AEDE67A491DE}"/>
    <cellStyle name="Millares 3 4" xfId="1860" xr:uid="{00000000-0005-0000-0000-00004C1E0000}"/>
    <cellStyle name="Millares 3 4 2" xfId="17183" xr:uid="{00000000-0005-0000-0000-00004D1E0000}"/>
    <cellStyle name="Millares 3 4 2 2" xfId="33869" xr:uid="{3F0EF654-80DF-44EC-9F21-2BE50CBB1513}"/>
    <cellStyle name="Millares 3 4 3" xfId="30742" xr:uid="{6C13508F-1C13-4279-9DF9-74C119C9D24E}"/>
    <cellStyle name="Millares 3 5" xfId="1861" xr:uid="{00000000-0005-0000-0000-00004E1E0000}"/>
    <cellStyle name="Millares 3 5 2" xfId="17184" xr:uid="{00000000-0005-0000-0000-00004F1E0000}"/>
    <cellStyle name="Millares 3 5 2 2" xfId="33870" xr:uid="{448FBE6D-461D-4FB5-86D2-E25341E380B1}"/>
    <cellStyle name="Millares 3 5 3" xfId="30743" xr:uid="{4D571D64-8999-4227-9107-BFB06CE3FB07}"/>
    <cellStyle name="Millares 3 6" xfId="1862" xr:uid="{00000000-0005-0000-0000-0000501E0000}"/>
    <cellStyle name="Millares 3 6 2" xfId="17185" xr:uid="{00000000-0005-0000-0000-0000511E0000}"/>
    <cellStyle name="Millares 3 6 2 2" xfId="33871" xr:uid="{28830B84-1E5C-46F4-B950-96CEB25105CB}"/>
    <cellStyle name="Millares 3 6 3" xfId="30744" xr:uid="{05B9531F-8AF2-45CA-ADED-F71319B8161E}"/>
    <cellStyle name="Millares 3 7" xfId="1863" xr:uid="{00000000-0005-0000-0000-0000521E0000}"/>
    <cellStyle name="Millares 3 7 2" xfId="17186" xr:uid="{00000000-0005-0000-0000-0000531E0000}"/>
    <cellStyle name="Millares 3 7 2 2" xfId="33872" xr:uid="{8C4A3382-24D8-43E8-B681-12BF17923324}"/>
    <cellStyle name="Millares 3 7 3" xfId="30745" xr:uid="{7A60B277-55A7-46B4-938E-4F5900272BE7}"/>
    <cellStyle name="Millares 3 8" xfId="1864" xr:uid="{00000000-0005-0000-0000-0000541E0000}"/>
    <cellStyle name="Millares 3 8 2" xfId="17187" xr:uid="{00000000-0005-0000-0000-0000551E0000}"/>
    <cellStyle name="Millares 3 8 2 2" xfId="33873" xr:uid="{877DA5C9-ED08-481B-BF6C-FFF8E9126590}"/>
    <cellStyle name="Millares 3 8 3" xfId="30746" xr:uid="{C1F5E898-C01B-40D4-8F06-C2FEA319740D}"/>
    <cellStyle name="Millares 3 9" xfId="1865" xr:uid="{00000000-0005-0000-0000-0000561E0000}"/>
    <cellStyle name="Millares 3 9 2" xfId="17188" xr:uid="{00000000-0005-0000-0000-0000571E0000}"/>
    <cellStyle name="Millares 3 9 2 2" xfId="33874" xr:uid="{ABBEBC16-B458-4C17-B11F-147A3C3928C7}"/>
    <cellStyle name="Millares 3 9 3" xfId="30747" xr:uid="{1976D2B1-FB21-4D81-A377-2082E043DB0B}"/>
    <cellStyle name="Millares 30" xfId="1866" xr:uid="{00000000-0005-0000-0000-0000581E0000}"/>
    <cellStyle name="Millares 30 10" xfId="1867" xr:uid="{00000000-0005-0000-0000-0000591E0000}"/>
    <cellStyle name="Millares 30 10 2" xfId="17190" xr:uid="{00000000-0005-0000-0000-00005A1E0000}"/>
    <cellStyle name="Millares 30 10 2 2" xfId="33876" xr:uid="{D0443584-1019-4FCF-8409-A8CE783424FD}"/>
    <cellStyle name="Millares 30 10 3" xfId="30749" xr:uid="{AC27C5FE-AAD2-46A2-8063-DEB24738E305}"/>
    <cellStyle name="Millares 30 11" xfId="1868" xr:uid="{00000000-0005-0000-0000-00005B1E0000}"/>
    <cellStyle name="Millares 30 11 2" xfId="17191" xr:uid="{00000000-0005-0000-0000-00005C1E0000}"/>
    <cellStyle name="Millares 30 11 2 2" xfId="33877" xr:uid="{02A175D9-7300-4516-BA03-E1299D27C772}"/>
    <cellStyle name="Millares 30 11 3" xfId="30750" xr:uid="{CBDBC191-326A-4FE2-8B3F-4BF2D7AD64BA}"/>
    <cellStyle name="Millares 30 12" xfId="1869" xr:uid="{00000000-0005-0000-0000-00005D1E0000}"/>
    <cellStyle name="Millares 30 12 2" xfId="17192" xr:uid="{00000000-0005-0000-0000-00005E1E0000}"/>
    <cellStyle name="Millares 30 12 2 2" xfId="33878" xr:uid="{750CDFD9-C76B-47EB-B0FD-F6886EBA60A0}"/>
    <cellStyle name="Millares 30 12 3" xfId="30751" xr:uid="{C0AFD65F-7852-406D-8597-7ED8C9B61A5F}"/>
    <cellStyle name="Millares 30 13" xfId="1870" xr:uid="{00000000-0005-0000-0000-00005F1E0000}"/>
    <cellStyle name="Millares 30 13 2" xfId="17193" xr:uid="{00000000-0005-0000-0000-0000601E0000}"/>
    <cellStyle name="Millares 30 13 2 2" xfId="33879" xr:uid="{F256D112-AA5B-457F-9858-3ABE64142D3B}"/>
    <cellStyle name="Millares 30 13 3" xfId="30752" xr:uid="{652B269A-EC21-47B4-A724-113476CBADBF}"/>
    <cellStyle name="Millares 30 14" xfId="1871" xr:uid="{00000000-0005-0000-0000-0000611E0000}"/>
    <cellStyle name="Millares 30 14 2" xfId="17194" xr:uid="{00000000-0005-0000-0000-0000621E0000}"/>
    <cellStyle name="Millares 30 14 2 2" xfId="33880" xr:uid="{82DB38CC-D0D6-4313-B307-9ED6BABB762D}"/>
    <cellStyle name="Millares 30 14 3" xfId="30753" xr:uid="{8DF2D350-8E8C-4750-946A-8BB2DC1BF561}"/>
    <cellStyle name="Millares 30 15" xfId="1872" xr:uid="{00000000-0005-0000-0000-0000631E0000}"/>
    <cellStyle name="Millares 30 15 2" xfId="17195" xr:uid="{00000000-0005-0000-0000-0000641E0000}"/>
    <cellStyle name="Millares 30 15 2 2" xfId="33881" xr:uid="{0DD747D6-AE3A-4967-9C2A-7EB34EB91976}"/>
    <cellStyle name="Millares 30 15 3" xfId="30754" xr:uid="{4E3B046E-C57D-4A5D-ADA7-F4A40780E139}"/>
    <cellStyle name="Millares 30 16" xfId="1873" xr:uid="{00000000-0005-0000-0000-0000651E0000}"/>
    <cellStyle name="Millares 30 16 2" xfId="17196" xr:uid="{00000000-0005-0000-0000-0000661E0000}"/>
    <cellStyle name="Millares 30 16 2 2" xfId="33882" xr:uid="{4C1D8734-4D98-40CA-BD86-DF5C8EDB3D42}"/>
    <cellStyle name="Millares 30 16 3" xfId="30755" xr:uid="{D6FBC5D6-F257-422B-8A37-118C2B2B9621}"/>
    <cellStyle name="Millares 30 17" xfId="1874" xr:uid="{00000000-0005-0000-0000-0000671E0000}"/>
    <cellStyle name="Millares 30 17 2" xfId="17197" xr:uid="{00000000-0005-0000-0000-0000681E0000}"/>
    <cellStyle name="Millares 30 17 2 2" xfId="33883" xr:uid="{E51AA4B1-2A8C-4269-99FE-889A71474530}"/>
    <cellStyle name="Millares 30 17 3" xfId="30756" xr:uid="{5F796F01-5D93-4C2E-9074-5E286724DE77}"/>
    <cellStyle name="Millares 30 18" xfId="1875" xr:uid="{00000000-0005-0000-0000-0000691E0000}"/>
    <cellStyle name="Millares 30 18 2" xfId="17198" xr:uid="{00000000-0005-0000-0000-00006A1E0000}"/>
    <cellStyle name="Millares 30 18 2 2" xfId="33884" xr:uid="{E50DA5AE-5811-4643-8C00-55D79C5E62D9}"/>
    <cellStyle name="Millares 30 18 3" xfId="30757" xr:uid="{2FEBA010-4277-43DA-97F1-E82C3924DFBF}"/>
    <cellStyle name="Millares 30 19" xfId="1876" xr:uid="{00000000-0005-0000-0000-00006B1E0000}"/>
    <cellStyle name="Millares 30 19 2" xfId="17199" xr:uid="{00000000-0005-0000-0000-00006C1E0000}"/>
    <cellStyle name="Millares 30 19 2 2" xfId="33885" xr:uid="{29EA0B50-54F2-4506-B81A-EA6558875C05}"/>
    <cellStyle name="Millares 30 19 3" xfId="30758" xr:uid="{7127FB51-FE55-4EDA-852E-B6A9FD98949E}"/>
    <cellStyle name="Millares 30 2" xfId="1877" xr:uid="{00000000-0005-0000-0000-00006D1E0000}"/>
    <cellStyle name="Millares 30 2 2" xfId="17200" xr:uid="{00000000-0005-0000-0000-00006E1E0000}"/>
    <cellStyle name="Millares 30 2 2 2" xfId="33886" xr:uid="{2D5B383F-E1B8-48BE-9347-E2776B0C427C}"/>
    <cellStyle name="Millares 30 2 3" xfId="30759" xr:uid="{03F06A08-B089-49DD-A259-9B8FCE2010DC}"/>
    <cellStyle name="Millares 30 20" xfId="1878" xr:uid="{00000000-0005-0000-0000-00006F1E0000}"/>
    <cellStyle name="Millares 30 20 2" xfId="17201" xr:uid="{00000000-0005-0000-0000-0000701E0000}"/>
    <cellStyle name="Millares 30 20 2 2" xfId="33887" xr:uid="{CE68C65C-CBFE-4828-A6FD-E651B0B601FA}"/>
    <cellStyle name="Millares 30 20 3" xfId="30760" xr:uid="{3A661811-1140-4341-B39F-5B216A0E91E8}"/>
    <cellStyle name="Millares 30 21" xfId="1879" xr:uid="{00000000-0005-0000-0000-0000711E0000}"/>
    <cellStyle name="Millares 30 21 2" xfId="17202" xr:uid="{00000000-0005-0000-0000-0000721E0000}"/>
    <cellStyle name="Millares 30 21 2 2" xfId="33888" xr:uid="{BB8D557A-5D15-47BE-AF9A-FCD6A5EEEABE}"/>
    <cellStyle name="Millares 30 21 3" xfId="30761" xr:uid="{CE612400-D3C9-4D74-B2E3-D8A441FE5607}"/>
    <cellStyle name="Millares 30 22" xfId="1880" xr:uid="{00000000-0005-0000-0000-0000731E0000}"/>
    <cellStyle name="Millares 30 22 2" xfId="17203" xr:uid="{00000000-0005-0000-0000-0000741E0000}"/>
    <cellStyle name="Millares 30 22 2 2" xfId="33889" xr:uid="{08D61C13-E198-4439-B5FD-27BCA849A55A}"/>
    <cellStyle name="Millares 30 22 3" xfId="30762" xr:uid="{EFEF2075-81AF-45FA-90CE-8B78C1D987D6}"/>
    <cellStyle name="Millares 30 23" xfId="1881" xr:uid="{00000000-0005-0000-0000-0000751E0000}"/>
    <cellStyle name="Millares 30 23 2" xfId="17204" xr:uid="{00000000-0005-0000-0000-0000761E0000}"/>
    <cellStyle name="Millares 30 23 2 2" xfId="33890" xr:uid="{241484B2-79B1-4183-9963-7CD80863A1A9}"/>
    <cellStyle name="Millares 30 23 3" xfId="30763" xr:uid="{2512D431-61CE-4683-A656-DE40A88252A8}"/>
    <cellStyle name="Millares 30 24" xfId="1882" xr:uid="{00000000-0005-0000-0000-0000771E0000}"/>
    <cellStyle name="Millares 30 24 2" xfId="17205" xr:uid="{00000000-0005-0000-0000-0000781E0000}"/>
    <cellStyle name="Millares 30 24 2 2" xfId="33891" xr:uid="{39A3F2B6-09B6-4C51-ACE2-D1328052C810}"/>
    <cellStyle name="Millares 30 24 3" xfId="30764" xr:uid="{BB79B6A0-7A8A-4BDE-A0B3-4788212569CE}"/>
    <cellStyle name="Millares 30 25" xfId="1883" xr:uid="{00000000-0005-0000-0000-0000791E0000}"/>
    <cellStyle name="Millares 30 25 2" xfId="17206" xr:uid="{00000000-0005-0000-0000-00007A1E0000}"/>
    <cellStyle name="Millares 30 25 2 2" xfId="33892" xr:uid="{7662B1DC-09FA-46F6-A84B-28B74E6992E9}"/>
    <cellStyle name="Millares 30 25 3" xfId="30765" xr:uid="{B3AEBBF2-7A2F-4166-BD1D-2C51364EF48D}"/>
    <cellStyle name="Millares 30 26" xfId="1884" xr:uid="{00000000-0005-0000-0000-00007B1E0000}"/>
    <cellStyle name="Millares 30 26 2" xfId="17207" xr:uid="{00000000-0005-0000-0000-00007C1E0000}"/>
    <cellStyle name="Millares 30 26 2 2" xfId="33893" xr:uid="{29B443AB-9847-4116-AFB5-3FE57B9C96F0}"/>
    <cellStyle name="Millares 30 26 3" xfId="30766" xr:uid="{997B4310-92A4-4875-B879-1BCE863CE9B2}"/>
    <cellStyle name="Millares 30 27" xfId="1885" xr:uid="{00000000-0005-0000-0000-00007D1E0000}"/>
    <cellStyle name="Millares 30 27 2" xfId="17208" xr:uid="{00000000-0005-0000-0000-00007E1E0000}"/>
    <cellStyle name="Millares 30 27 2 2" xfId="33894" xr:uid="{9D540A4D-96F0-4A1A-9B8C-B7A72F59C6B4}"/>
    <cellStyle name="Millares 30 27 3" xfId="30767" xr:uid="{31FA61B1-C148-404B-AFA6-1381F44A5BF9}"/>
    <cellStyle name="Millares 30 28" xfId="1886" xr:uid="{00000000-0005-0000-0000-00007F1E0000}"/>
    <cellStyle name="Millares 30 28 2" xfId="17209" xr:uid="{00000000-0005-0000-0000-0000801E0000}"/>
    <cellStyle name="Millares 30 28 2 2" xfId="33895" xr:uid="{49A32263-10F3-4618-9E87-9ACEB0116178}"/>
    <cellStyle name="Millares 30 28 3" xfId="30768" xr:uid="{BD17C106-89E0-467A-8A0A-990510CC3426}"/>
    <cellStyle name="Millares 30 29" xfId="1887" xr:uid="{00000000-0005-0000-0000-0000811E0000}"/>
    <cellStyle name="Millares 30 29 2" xfId="17210" xr:uid="{00000000-0005-0000-0000-0000821E0000}"/>
    <cellStyle name="Millares 30 29 2 2" xfId="33896" xr:uid="{932C9A71-BCFF-407E-83D8-14AD39572E63}"/>
    <cellStyle name="Millares 30 29 3" xfId="30769" xr:uid="{0FA7C212-9B7D-41FC-BBDB-35D523BA3E1D}"/>
    <cellStyle name="Millares 30 3" xfId="1888" xr:uid="{00000000-0005-0000-0000-0000831E0000}"/>
    <cellStyle name="Millares 30 3 2" xfId="17211" xr:uid="{00000000-0005-0000-0000-0000841E0000}"/>
    <cellStyle name="Millares 30 3 2 2" xfId="33897" xr:uid="{62A3A7BD-263D-4982-AA1D-25F2EE39451A}"/>
    <cellStyle name="Millares 30 3 3" xfId="30770" xr:uid="{83548051-FB91-4792-9CCE-8126DA56CFF5}"/>
    <cellStyle name="Millares 30 30" xfId="1889" xr:uid="{00000000-0005-0000-0000-0000851E0000}"/>
    <cellStyle name="Millares 30 30 2" xfId="17212" xr:uid="{00000000-0005-0000-0000-0000861E0000}"/>
    <cellStyle name="Millares 30 30 2 2" xfId="33898" xr:uid="{C0A851FF-CF4A-43D1-B2A5-7AF8C2A433EF}"/>
    <cellStyle name="Millares 30 30 3" xfId="30771" xr:uid="{E890EC5E-9F47-44EC-AFEC-CE46D37F5989}"/>
    <cellStyle name="Millares 30 31" xfId="1890" xr:uid="{00000000-0005-0000-0000-0000871E0000}"/>
    <cellStyle name="Millares 30 31 2" xfId="17213" xr:uid="{00000000-0005-0000-0000-0000881E0000}"/>
    <cellStyle name="Millares 30 31 2 2" xfId="33899" xr:uid="{F9278909-B23A-4C67-B90B-AF0DEA7BF923}"/>
    <cellStyle name="Millares 30 31 3" xfId="30772" xr:uid="{9D84A128-B37B-4AB1-9BC5-12C41B592BB0}"/>
    <cellStyle name="Millares 30 32" xfId="17189" xr:uid="{00000000-0005-0000-0000-0000891E0000}"/>
    <cellStyle name="Millares 30 32 2" xfId="33875" xr:uid="{08AC8E2A-9E42-4886-845C-83301CEAC28D}"/>
    <cellStyle name="Millares 30 33" xfId="30748" xr:uid="{7AA16C17-BD87-4DE6-BB81-0678EF805B44}"/>
    <cellStyle name="Millares 30 4" xfId="1891" xr:uid="{00000000-0005-0000-0000-00008A1E0000}"/>
    <cellStyle name="Millares 30 4 2" xfId="17214" xr:uid="{00000000-0005-0000-0000-00008B1E0000}"/>
    <cellStyle name="Millares 30 4 2 2" xfId="33900" xr:uid="{D099CCEC-C120-4179-9D1B-4B91E3FE7019}"/>
    <cellStyle name="Millares 30 4 3" xfId="30773" xr:uid="{8C42A5C7-C4B9-4B5D-8BA0-C21884653234}"/>
    <cellStyle name="Millares 30 5" xfId="1892" xr:uid="{00000000-0005-0000-0000-00008C1E0000}"/>
    <cellStyle name="Millares 30 5 2" xfId="17215" xr:uid="{00000000-0005-0000-0000-00008D1E0000}"/>
    <cellStyle name="Millares 30 5 2 2" xfId="33901" xr:uid="{2CD04457-F962-45E1-B00C-94EEA1586625}"/>
    <cellStyle name="Millares 30 5 3" xfId="30774" xr:uid="{5E610F1C-51BA-42BC-AFCB-4643FA0D8601}"/>
    <cellStyle name="Millares 30 6" xfId="1893" xr:uid="{00000000-0005-0000-0000-00008E1E0000}"/>
    <cellStyle name="Millares 30 6 2" xfId="17216" xr:uid="{00000000-0005-0000-0000-00008F1E0000}"/>
    <cellStyle name="Millares 30 6 2 2" xfId="33902" xr:uid="{E417CC9E-9BD3-40E1-ACDC-D352DC29DDDC}"/>
    <cellStyle name="Millares 30 6 3" xfId="30775" xr:uid="{1831E9B7-11DB-4C5F-A33F-F8AD07C7AF76}"/>
    <cellStyle name="Millares 30 7" xfId="1894" xr:uid="{00000000-0005-0000-0000-0000901E0000}"/>
    <cellStyle name="Millares 30 7 2" xfId="17217" xr:uid="{00000000-0005-0000-0000-0000911E0000}"/>
    <cellStyle name="Millares 30 7 2 2" xfId="33903" xr:uid="{52CC0DF9-BE28-4665-8B33-4C2536378413}"/>
    <cellStyle name="Millares 30 7 3" xfId="30776" xr:uid="{49923371-EB29-47B5-BAFE-FC11E1F2BC08}"/>
    <cellStyle name="Millares 30 8" xfId="1895" xr:uid="{00000000-0005-0000-0000-0000921E0000}"/>
    <cellStyle name="Millares 30 8 2" xfId="17218" xr:uid="{00000000-0005-0000-0000-0000931E0000}"/>
    <cellStyle name="Millares 30 8 2 2" xfId="33904" xr:uid="{1F1A13E0-3CB7-4D41-8F6F-E7E7E880E069}"/>
    <cellStyle name="Millares 30 8 3" xfId="30777" xr:uid="{25E15DB5-AC45-46A6-9A6A-11E8971F55AD}"/>
    <cellStyle name="Millares 30 9" xfId="1896" xr:uid="{00000000-0005-0000-0000-0000941E0000}"/>
    <cellStyle name="Millares 30 9 2" xfId="17219" xr:uid="{00000000-0005-0000-0000-0000951E0000}"/>
    <cellStyle name="Millares 30 9 2 2" xfId="33905" xr:uid="{DFF8BD1B-20D9-491A-A880-8EB8742DE1B9}"/>
    <cellStyle name="Millares 30 9 3" xfId="30778" xr:uid="{DBA93562-FB8F-42D8-A55D-577A9E150183}"/>
    <cellStyle name="Millares 31" xfId="1897" xr:uid="{00000000-0005-0000-0000-0000961E0000}"/>
    <cellStyle name="Millares 31 10" xfId="1898" xr:uid="{00000000-0005-0000-0000-0000971E0000}"/>
    <cellStyle name="Millares 31 10 2" xfId="17221" xr:uid="{00000000-0005-0000-0000-0000981E0000}"/>
    <cellStyle name="Millares 31 10 2 2" xfId="33907" xr:uid="{46629CA8-6C74-4460-9B82-7C927342753A}"/>
    <cellStyle name="Millares 31 10 3" xfId="30780" xr:uid="{A1DCD1CE-AF43-44BE-843C-1214E7C650F5}"/>
    <cellStyle name="Millares 31 11" xfId="1899" xr:uid="{00000000-0005-0000-0000-0000991E0000}"/>
    <cellStyle name="Millares 31 11 2" xfId="17222" xr:uid="{00000000-0005-0000-0000-00009A1E0000}"/>
    <cellStyle name="Millares 31 11 2 2" xfId="33908" xr:uid="{C7EF0E22-531B-4E5F-8D7F-299D8AE0DB75}"/>
    <cellStyle name="Millares 31 11 3" xfId="30781" xr:uid="{BF0F9857-5019-4ABA-899F-3A37D8CABA6F}"/>
    <cellStyle name="Millares 31 12" xfId="1900" xr:uid="{00000000-0005-0000-0000-00009B1E0000}"/>
    <cellStyle name="Millares 31 12 2" xfId="17223" xr:uid="{00000000-0005-0000-0000-00009C1E0000}"/>
    <cellStyle name="Millares 31 12 2 2" xfId="33909" xr:uid="{0C9B0C18-6E26-4EF0-A03C-71E58B9A4A6A}"/>
    <cellStyle name="Millares 31 12 3" xfId="30782" xr:uid="{B1379ABC-C1CC-45A5-A2A7-FD18D55F7B31}"/>
    <cellStyle name="Millares 31 13" xfId="1901" xr:uid="{00000000-0005-0000-0000-00009D1E0000}"/>
    <cellStyle name="Millares 31 13 2" xfId="17224" xr:uid="{00000000-0005-0000-0000-00009E1E0000}"/>
    <cellStyle name="Millares 31 13 2 2" xfId="33910" xr:uid="{C6E9685C-F0A4-42BD-BF79-F052DE6C5981}"/>
    <cellStyle name="Millares 31 13 3" xfId="30783" xr:uid="{699A7EDD-1652-4250-83AC-F84DE63ADFF9}"/>
    <cellStyle name="Millares 31 14" xfId="1902" xr:uid="{00000000-0005-0000-0000-00009F1E0000}"/>
    <cellStyle name="Millares 31 14 2" xfId="17225" xr:uid="{00000000-0005-0000-0000-0000A01E0000}"/>
    <cellStyle name="Millares 31 14 2 2" xfId="33911" xr:uid="{9C28D954-4335-4721-B065-09690A07D195}"/>
    <cellStyle name="Millares 31 14 3" xfId="30784" xr:uid="{2E5BE168-9AF7-4162-8E6D-196E6000093B}"/>
    <cellStyle name="Millares 31 15" xfId="1903" xr:uid="{00000000-0005-0000-0000-0000A11E0000}"/>
    <cellStyle name="Millares 31 15 2" xfId="17226" xr:uid="{00000000-0005-0000-0000-0000A21E0000}"/>
    <cellStyle name="Millares 31 15 2 2" xfId="33912" xr:uid="{932C1E9F-430B-4AC8-B615-D98751C90003}"/>
    <cellStyle name="Millares 31 15 3" xfId="30785" xr:uid="{C8AF824B-3249-40BF-8380-FF503FE94989}"/>
    <cellStyle name="Millares 31 16" xfId="1904" xr:uid="{00000000-0005-0000-0000-0000A31E0000}"/>
    <cellStyle name="Millares 31 16 2" xfId="17227" xr:uid="{00000000-0005-0000-0000-0000A41E0000}"/>
    <cellStyle name="Millares 31 16 2 2" xfId="33913" xr:uid="{AE649FC1-825A-4740-82EC-584BCAB90469}"/>
    <cellStyle name="Millares 31 16 3" xfId="30786" xr:uid="{A120CEAF-F830-4369-A620-E722E98E6E68}"/>
    <cellStyle name="Millares 31 17" xfId="1905" xr:uid="{00000000-0005-0000-0000-0000A51E0000}"/>
    <cellStyle name="Millares 31 17 2" xfId="17228" xr:uid="{00000000-0005-0000-0000-0000A61E0000}"/>
    <cellStyle name="Millares 31 17 2 2" xfId="33914" xr:uid="{82AD2D7E-917F-4292-A83D-2ADD472B9AEA}"/>
    <cellStyle name="Millares 31 17 3" xfId="30787" xr:uid="{BCF447A7-6773-4CFE-B755-D1ED7CAF96B1}"/>
    <cellStyle name="Millares 31 18" xfId="1906" xr:uid="{00000000-0005-0000-0000-0000A71E0000}"/>
    <cellStyle name="Millares 31 18 2" xfId="17229" xr:uid="{00000000-0005-0000-0000-0000A81E0000}"/>
    <cellStyle name="Millares 31 18 2 2" xfId="33915" xr:uid="{314932CA-20D8-4C61-AE26-87D2023A840C}"/>
    <cellStyle name="Millares 31 18 3" xfId="30788" xr:uid="{8058E369-DBE4-428E-896D-427D3D836D39}"/>
    <cellStyle name="Millares 31 19" xfId="1907" xr:uid="{00000000-0005-0000-0000-0000A91E0000}"/>
    <cellStyle name="Millares 31 19 2" xfId="17230" xr:uid="{00000000-0005-0000-0000-0000AA1E0000}"/>
    <cellStyle name="Millares 31 19 2 2" xfId="33916" xr:uid="{F6973459-BA29-4C86-95AF-09977435BA97}"/>
    <cellStyle name="Millares 31 19 3" xfId="30789" xr:uid="{BD3A7B59-D95D-461E-9FB9-6E882C160C80}"/>
    <cellStyle name="Millares 31 2" xfId="1908" xr:uid="{00000000-0005-0000-0000-0000AB1E0000}"/>
    <cellStyle name="Millares 31 2 2" xfId="17231" xr:uid="{00000000-0005-0000-0000-0000AC1E0000}"/>
    <cellStyle name="Millares 31 2 2 2" xfId="33917" xr:uid="{6AC2CFC7-9CC0-4500-8BD7-F5071E9CE765}"/>
    <cellStyle name="Millares 31 2 3" xfId="30790" xr:uid="{121C22AA-BC4C-49DD-B11F-4D34EBCD4EB5}"/>
    <cellStyle name="Millares 31 20" xfId="1909" xr:uid="{00000000-0005-0000-0000-0000AD1E0000}"/>
    <cellStyle name="Millares 31 20 2" xfId="17232" xr:uid="{00000000-0005-0000-0000-0000AE1E0000}"/>
    <cellStyle name="Millares 31 20 2 2" xfId="33918" xr:uid="{9B318FA9-698D-4C98-AAF0-600A2EB781FF}"/>
    <cellStyle name="Millares 31 20 3" xfId="30791" xr:uid="{C643F022-3F07-4C4A-B4F7-323FED66B905}"/>
    <cellStyle name="Millares 31 21" xfId="1910" xr:uid="{00000000-0005-0000-0000-0000AF1E0000}"/>
    <cellStyle name="Millares 31 21 2" xfId="17233" xr:uid="{00000000-0005-0000-0000-0000B01E0000}"/>
    <cellStyle name="Millares 31 21 2 2" xfId="33919" xr:uid="{4B0E9ABC-D4EF-44B2-988B-AEADE1DE14E5}"/>
    <cellStyle name="Millares 31 21 3" xfId="30792" xr:uid="{D4DE5972-C239-4797-A6D6-BB3A7F292588}"/>
    <cellStyle name="Millares 31 22" xfId="1911" xr:uid="{00000000-0005-0000-0000-0000B11E0000}"/>
    <cellStyle name="Millares 31 22 2" xfId="17234" xr:uid="{00000000-0005-0000-0000-0000B21E0000}"/>
    <cellStyle name="Millares 31 22 2 2" xfId="33920" xr:uid="{FAFD5B9C-F4A3-4582-9BA0-848276DAE5E7}"/>
    <cellStyle name="Millares 31 22 3" xfId="30793" xr:uid="{02F7F74F-B014-4B46-A909-3F0A2A746A13}"/>
    <cellStyle name="Millares 31 23" xfId="1912" xr:uid="{00000000-0005-0000-0000-0000B31E0000}"/>
    <cellStyle name="Millares 31 23 2" xfId="17235" xr:uid="{00000000-0005-0000-0000-0000B41E0000}"/>
    <cellStyle name="Millares 31 23 2 2" xfId="33921" xr:uid="{ECF69C6A-4935-4FB5-835F-D1A94BD0AC98}"/>
    <cellStyle name="Millares 31 23 3" xfId="30794" xr:uid="{8A79588F-2C67-48AF-AADF-79C8C579A0D7}"/>
    <cellStyle name="Millares 31 24" xfId="1913" xr:uid="{00000000-0005-0000-0000-0000B51E0000}"/>
    <cellStyle name="Millares 31 24 2" xfId="17236" xr:uid="{00000000-0005-0000-0000-0000B61E0000}"/>
    <cellStyle name="Millares 31 24 2 2" xfId="33922" xr:uid="{CB02D51B-A56A-4ACF-A3AA-2EFFB410227F}"/>
    <cellStyle name="Millares 31 24 3" xfId="30795" xr:uid="{EEE5718E-9C62-453D-9F62-6ACA05A5E12F}"/>
    <cellStyle name="Millares 31 25" xfId="1914" xr:uid="{00000000-0005-0000-0000-0000B71E0000}"/>
    <cellStyle name="Millares 31 25 2" xfId="17237" xr:uid="{00000000-0005-0000-0000-0000B81E0000}"/>
    <cellStyle name="Millares 31 25 2 2" xfId="33923" xr:uid="{12856973-22CC-4245-8A24-07FDE80FBA09}"/>
    <cellStyle name="Millares 31 25 3" xfId="30796" xr:uid="{D3033DB6-1CCC-4779-9A31-6823E5AFAF64}"/>
    <cellStyle name="Millares 31 26" xfId="1915" xr:uid="{00000000-0005-0000-0000-0000B91E0000}"/>
    <cellStyle name="Millares 31 26 2" xfId="17238" xr:uid="{00000000-0005-0000-0000-0000BA1E0000}"/>
    <cellStyle name="Millares 31 26 2 2" xfId="33924" xr:uid="{F6A2C45E-F567-40F7-B3F9-9E3CD5D8EB01}"/>
    <cellStyle name="Millares 31 26 3" xfId="30797" xr:uid="{F32ACCB4-6847-4A0E-A252-3A03E3E8A351}"/>
    <cellStyle name="Millares 31 27" xfId="1916" xr:uid="{00000000-0005-0000-0000-0000BB1E0000}"/>
    <cellStyle name="Millares 31 27 2" xfId="17239" xr:uid="{00000000-0005-0000-0000-0000BC1E0000}"/>
    <cellStyle name="Millares 31 27 2 2" xfId="33925" xr:uid="{B5D43EFA-4485-4CD7-ACAF-46AE3309C032}"/>
    <cellStyle name="Millares 31 27 3" xfId="30798" xr:uid="{ECAA221E-5F6D-45AE-AB9C-386C8259E067}"/>
    <cellStyle name="Millares 31 28" xfId="1917" xr:uid="{00000000-0005-0000-0000-0000BD1E0000}"/>
    <cellStyle name="Millares 31 28 2" xfId="17240" xr:uid="{00000000-0005-0000-0000-0000BE1E0000}"/>
    <cellStyle name="Millares 31 28 2 2" xfId="33926" xr:uid="{F7D617C2-1854-46C9-9403-D72AD92AA258}"/>
    <cellStyle name="Millares 31 28 3" xfId="30799" xr:uid="{AEDDACDA-DE44-48A9-9059-2D3F1D8DF4AB}"/>
    <cellStyle name="Millares 31 29" xfId="1918" xr:uid="{00000000-0005-0000-0000-0000BF1E0000}"/>
    <cellStyle name="Millares 31 29 2" xfId="17241" xr:uid="{00000000-0005-0000-0000-0000C01E0000}"/>
    <cellStyle name="Millares 31 29 2 2" xfId="33927" xr:uid="{00C2E223-B4BD-4767-9844-ED81B6BECF5C}"/>
    <cellStyle name="Millares 31 29 3" xfId="30800" xr:uid="{A0928D46-5C52-4FF5-A1C4-DFB2D6A5C322}"/>
    <cellStyle name="Millares 31 3" xfId="1919" xr:uid="{00000000-0005-0000-0000-0000C11E0000}"/>
    <cellStyle name="Millares 31 3 2" xfId="17242" xr:uid="{00000000-0005-0000-0000-0000C21E0000}"/>
    <cellStyle name="Millares 31 3 2 2" xfId="33928" xr:uid="{AA7F7FD5-16BC-49D6-9CE8-DB5C427FBD48}"/>
    <cellStyle name="Millares 31 3 3" xfId="30801" xr:uid="{527305D1-E0BB-4E04-BBD8-559E1AF44BA3}"/>
    <cellStyle name="Millares 31 30" xfId="1920" xr:uid="{00000000-0005-0000-0000-0000C31E0000}"/>
    <cellStyle name="Millares 31 30 2" xfId="17243" xr:uid="{00000000-0005-0000-0000-0000C41E0000}"/>
    <cellStyle name="Millares 31 30 2 2" xfId="33929" xr:uid="{7C265486-402E-464A-B167-197CB9970D0F}"/>
    <cellStyle name="Millares 31 30 3" xfId="30802" xr:uid="{96DE8461-00B0-4C42-97D8-CED009EFC8A4}"/>
    <cellStyle name="Millares 31 31" xfId="1921" xr:uid="{00000000-0005-0000-0000-0000C51E0000}"/>
    <cellStyle name="Millares 31 31 2" xfId="17244" xr:uid="{00000000-0005-0000-0000-0000C61E0000}"/>
    <cellStyle name="Millares 31 31 2 2" xfId="33930" xr:uid="{C4FF0F9E-4326-4230-89B2-8F2AD8C7EF8E}"/>
    <cellStyle name="Millares 31 31 3" xfId="30803" xr:uid="{AA880F2C-C76B-4341-BEA9-6039A8DE5C7E}"/>
    <cellStyle name="Millares 31 32" xfId="17220" xr:uid="{00000000-0005-0000-0000-0000C71E0000}"/>
    <cellStyle name="Millares 31 32 2" xfId="33906" xr:uid="{9508CB90-C412-42E3-83D2-BD77883301F5}"/>
    <cellStyle name="Millares 31 33" xfId="30779" xr:uid="{FE6DCA6F-2C26-45D0-B6AB-66CF38730B56}"/>
    <cellStyle name="Millares 31 4" xfId="1922" xr:uid="{00000000-0005-0000-0000-0000C81E0000}"/>
    <cellStyle name="Millares 31 4 2" xfId="17245" xr:uid="{00000000-0005-0000-0000-0000C91E0000}"/>
    <cellStyle name="Millares 31 4 2 2" xfId="33931" xr:uid="{0825A5A2-47B9-45D9-8C00-2F8EC1A4283D}"/>
    <cellStyle name="Millares 31 4 3" xfId="30804" xr:uid="{37203EA6-47E5-4A72-ADBD-AF679B5E9DE2}"/>
    <cellStyle name="Millares 31 5" xfId="1923" xr:uid="{00000000-0005-0000-0000-0000CA1E0000}"/>
    <cellStyle name="Millares 31 5 2" xfId="17246" xr:uid="{00000000-0005-0000-0000-0000CB1E0000}"/>
    <cellStyle name="Millares 31 5 2 2" xfId="33932" xr:uid="{AFB74AEB-1C7E-440D-A46D-01BF08D48F37}"/>
    <cellStyle name="Millares 31 5 3" xfId="30805" xr:uid="{E5C13E96-23FB-4A49-B5AA-F1FDE4ADF17C}"/>
    <cellStyle name="Millares 31 6" xfId="1924" xr:uid="{00000000-0005-0000-0000-0000CC1E0000}"/>
    <cellStyle name="Millares 31 6 2" xfId="17247" xr:uid="{00000000-0005-0000-0000-0000CD1E0000}"/>
    <cellStyle name="Millares 31 6 2 2" xfId="33933" xr:uid="{25A5B33B-BD54-416F-8D23-5C90C4D23A67}"/>
    <cellStyle name="Millares 31 6 3" xfId="30806" xr:uid="{190B7E7E-64D5-4344-972D-E876611D39D9}"/>
    <cellStyle name="Millares 31 7" xfId="1925" xr:uid="{00000000-0005-0000-0000-0000CE1E0000}"/>
    <cellStyle name="Millares 31 7 2" xfId="17248" xr:uid="{00000000-0005-0000-0000-0000CF1E0000}"/>
    <cellStyle name="Millares 31 7 2 2" xfId="33934" xr:uid="{158037AA-1E61-4E55-BD36-EB4FD7DF34B9}"/>
    <cellStyle name="Millares 31 7 3" xfId="30807" xr:uid="{39162996-D269-4620-9F6C-15DFBC4B0716}"/>
    <cellStyle name="Millares 31 8" xfId="1926" xr:uid="{00000000-0005-0000-0000-0000D01E0000}"/>
    <cellStyle name="Millares 31 8 2" xfId="17249" xr:uid="{00000000-0005-0000-0000-0000D11E0000}"/>
    <cellStyle name="Millares 31 8 2 2" xfId="33935" xr:uid="{38D99EFF-9A2B-40D7-8638-FC1D628A4738}"/>
    <cellStyle name="Millares 31 8 3" xfId="30808" xr:uid="{82A6322C-AC02-4332-A4AF-989FB7D29F8A}"/>
    <cellStyle name="Millares 31 9" xfId="1927" xr:uid="{00000000-0005-0000-0000-0000D21E0000}"/>
    <cellStyle name="Millares 31 9 2" xfId="17250" xr:uid="{00000000-0005-0000-0000-0000D31E0000}"/>
    <cellStyle name="Millares 31 9 2 2" xfId="33936" xr:uid="{990B5687-8F4F-4517-B105-C46B481B860E}"/>
    <cellStyle name="Millares 31 9 3" xfId="30809" xr:uid="{855EED73-7779-4C5D-A092-D0F860AB766B}"/>
    <cellStyle name="Millares 32" xfId="1928" xr:uid="{00000000-0005-0000-0000-0000D41E0000}"/>
    <cellStyle name="Millares 32 10" xfId="1929" xr:uid="{00000000-0005-0000-0000-0000D51E0000}"/>
    <cellStyle name="Millares 32 10 2" xfId="17252" xr:uid="{00000000-0005-0000-0000-0000D61E0000}"/>
    <cellStyle name="Millares 32 10 2 2" xfId="33938" xr:uid="{184DBFD7-4105-4486-98AB-0523FA6D18F6}"/>
    <cellStyle name="Millares 32 10 3" xfId="30811" xr:uid="{802CAD2E-BD55-4AE3-AA67-11D22F7C8633}"/>
    <cellStyle name="Millares 32 11" xfId="1930" xr:uid="{00000000-0005-0000-0000-0000D71E0000}"/>
    <cellStyle name="Millares 32 11 2" xfId="17253" xr:uid="{00000000-0005-0000-0000-0000D81E0000}"/>
    <cellStyle name="Millares 32 11 2 2" xfId="33939" xr:uid="{A60FCAC3-0B5D-44AF-8193-4B03F5CDE82E}"/>
    <cellStyle name="Millares 32 11 3" xfId="30812" xr:uid="{1773AF94-7C60-4E09-87B1-790D21F7388C}"/>
    <cellStyle name="Millares 32 12" xfId="1931" xr:uid="{00000000-0005-0000-0000-0000D91E0000}"/>
    <cellStyle name="Millares 32 12 2" xfId="17254" xr:uid="{00000000-0005-0000-0000-0000DA1E0000}"/>
    <cellStyle name="Millares 32 12 2 2" xfId="33940" xr:uid="{669DC097-FEBA-4240-A0C8-42439408AA28}"/>
    <cellStyle name="Millares 32 12 3" xfId="30813" xr:uid="{FE6294BF-F64D-4811-B8AB-2A0759630E65}"/>
    <cellStyle name="Millares 32 13" xfId="1932" xr:uid="{00000000-0005-0000-0000-0000DB1E0000}"/>
    <cellStyle name="Millares 32 13 2" xfId="17255" xr:uid="{00000000-0005-0000-0000-0000DC1E0000}"/>
    <cellStyle name="Millares 32 13 2 2" xfId="33941" xr:uid="{1CAB5236-2596-48B9-9542-33DACACB7168}"/>
    <cellStyle name="Millares 32 13 3" xfId="30814" xr:uid="{CD6F9E68-5E7C-48FB-9815-75E647F9B948}"/>
    <cellStyle name="Millares 32 14" xfId="1933" xr:uid="{00000000-0005-0000-0000-0000DD1E0000}"/>
    <cellStyle name="Millares 32 14 2" xfId="17256" xr:uid="{00000000-0005-0000-0000-0000DE1E0000}"/>
    <cellStyle name="Millares 32 14 2 2" xfId="33942" xr:uid="{FAA0307A-F509-427D-AF42-0E15EBBCDF18}"/>
    <cellStyle name="Millares 32 14 3" xfId="30815" xr:uid="{D169C82D-E841-4C84-8808-4313323A1CF9}"/>
    <cellStyle name="Millares 32 15" xfId="1934" xr:uid="{00000000-0005-0000-0000-0000DF1E0000}"/>
    <cellStyle name="Millares 32 15 2" xfId="17257" xr:uid="{00000000-0005-0000-0000-0000E01E0000}"/>
    <cellStyle name="Millares 32 15 2 2" xfId="33943" xr:uid="{0671F1D3-FA09-460D-B2FE-23B5B754342C}"/>
    <cellStyle name="Millares 32 15 3" xfId="30816" xr:uid="{8F905A03-7560-4141-A501-1D18870EB93E}"/>
    <cellStyle name="Millares 32 16" xfId="1935" xr:uid="{00000000-0005-0000-0000-0000E11E0000}"/>
    <cellStyle name="Millares 32 16 2" xfId="17258" xr:uid="{00000000-0005-0000-0000-0000E21E0000}"/>
    <cellStyle name="Millares 32 16 2 2" xfId="33944" xr:uid="{0564875E-EE94-4913-8B5A-6A335796DEB8}"/>
    <cellStyle name="Millares 32 16 3" xfId="30817" xr:uid="{F6CBC2BC-FCE9-4ACF-B86D-0FD5A4F7D4B2}"/>
    <cellStyle name="Millares 32 17" xfId="1936" xr:uid="{00000000-0005-0000-0000-0000E31E0000}"/>
    <cellStyle name="Millares 32 17 2" xfId="17259" xr:uid="{00000000-0005-0000-0000-0000E41E0000}"/>
    <cellStyle name="Millares 32 17 2 2" xfId="33945" xr:uid="{62713494-55EF-45AB-9B65-01177595C8BB}"/>
    <cellStyle name="Millares 32 17 3" xfId="30818" xr:uid="{8AE5321E-7DCC-4476-9D0D-E0895A825131}"/>
    <cellStyle name="Millares 32 18" xfId="1937" xr:uid="{00000000-0005-0000-0000-0000E51E0000}"/>
    <cellStyle name="Millares 32 18 2" xfId="17260" xr:uid="{00000000-0005-0000-0000-0000E61E0000}"/>
    <cellStyle name="Millares 32 18 2 2" xfId="33946" xr:uid="{9502567B-21BF-445A-ACE7-CA200B4EC504}"/>
    <cellStyle name="Millares 32 18 3" xfId="30819" xr:uid="{6C493D54-C55D-4A43-B08B-F35D90901550}"/>
    <cellStyle name="Millares 32 19" xfId="1938" xr:uid="{00000000-0005-0000-0000-0000E71E0000}"/>
    <cellStyle name="Millares 32 19 2" xfId="17261" xr:uid="{00000000-0005-0000-0000-0000E81E0000}"/>
    <cellStyle name="Millares 32 19 2 2" xfId="33947" xr:uid="{97FB64A8-DAD9-47FD-8A5C-5C8119D07EB9}"/>
    <cellStyle name="Millares 32 19 3" xfId="30820" xr:uid="{58E5AC35-A658-4D7B-BF5D-F28835F6E8FB}"/>
    <cellStyle name="Millares 32 2" xfId="1939" xr:uid="{00000000-0005-0000-0000-0000E91E0000}"/>
    <cellStyle name="Millares 32 2 2" xfId="17262" xr:uid="{00000000-0005-0000-0000-0000EA1E0000}"/>
    <cellStyle name="Millares 32 2 2 2" xfId="33948" xr:uid="{4174A91C-21E3-45BE-9130-A253077CEF18}"/>
    <cellStyle name="Millares 32 2 3" xfId="30821" xr:uid="{188E44A7-B58F-4248-9E07-2E723EBE97B4}"/>
    <cellStyle name="Millares 32 20" xfId="1940" xr:uid="{00000000-0005-0000-0000-0000EB1E0000}"/>
    <cellStyle name="Millares 32 20 2" xfId="17263" xr:uid="{00000000-0005-0000-0000-0000EC1E0000}"/>
    <cellStyle name="Millares 32 20 2 2" xfId="33949" xr:uid="{90908DE1-30BF-427C-A02F-6AEA22A77622}"/>
    <cellStyle name="Millares 32 20 3" xfId="30822" xr:uid="{01BFCDA7-7CCC-4491-8F95-CA92B7A59108}"/>
    <cellStyle name="Millares 32 21" xfId="1941" xr:uid="{00000000-0005-0000-0000-0000ED1E0000}"/>
    <cellStyle name="Millares 32 21 2" xfId="17264" xr:uid="{00000000-0005-0000-0000-0000EE1E0000}"/>
    <cellStyle name="Millares 32 21 2 2" xfId="33950" xr:uid="{88A16EDB-902C-44DD-98FE-06B6AF56F77D}"/>
    <cellStyle name="Millares 32 21 3" xfId="30823" xr:uid="{5866D0F2-8B24-4D1E-AC9C-7187909CC239}"/>
    <cellStyle name="Millares 32 22" xfId="1942" xr:uid="{00000000-0005-0000-0000-0000EF1E0000}"/>
    <cellStyle name="Millares 32 22 2" xfId="17265" xr:uid="{00000000-0005-0000-0000-0000F01E0000}"/>
    <cellStyle name="Millares 32 22 2 2" xfId="33951" xr:uid="{A51111D5-118F-4ADE-9961-A1926180854F}"/>
    <cellStyle name="Millares 32 22 3" xfId="30824" xr:uid="{60B81A08-2F79-4338-9821-D4E3B5B53E69}"/>
    <cellStyle name="Millares 32 23" xfId="1943" xr:uid="{00000000-0005-0000-0000-0000F11E0000}"/>
    <cellStyle name="Millares 32 23 2" xfId="17266" xr:uid="{00000000-0005-0000-0000-0000F21E0000}"/>
    <cellStyle name="Millares 32 23 2 2" xfId="33952" xr:uid="{24909EAD-9761-493B-9248-218B6ED8D55C}"/>
    <cellStyle name="Millares 32 23 3" xfId="30825" xr:uid="{24AAB12A-6040-4ECE-AA3A-6E7BD32D84E3}"/>
    <cellStyle name="Millares 32 24" xfId="1944" xr:uid="{00000000-0005-0000-0000-0000F31E0000}"/>
    <cellStyle name="Millares 32 24 2" xfId="17267" xr:uid="{00000000-0005-0000-0000-0000F41E0000}"/>
    <cellStyle name="Millares 32 24 2 2" xfId="33953" xr:uid="{F8FAE295-9B92-48DE-8A88-E81639801974}"/>
    <cellStyle name="Millares 32 24 3" xfId="30826" xr:uid="{ABD430E4-B614-404F-8861-133707094B61}"/>
    <cellStyle name="Millares 32 25" xfId="1945" xr:uid="{00000000-0005-0000-0000-0000F51E0000}"/>
    <cellStyle name="Millares 32 25 2" xfId="17268" xr:uid="{00000000-0005-0000-0000-0000F61E0000}"/>
    <cellStyle name="Millares 32 25 2 2" xfId="33954" xr:uid="{5EC224CF-FF7E-4DC5-BC03-E23DB59E9DB7}"/>
    <cellStyle name="Millares 32 25 3" xfId="30827" xr:uid="{1C2D947C-C247-4334-BFF8-F3AFAB8501BC}"/>
    <cellStyle name="Millares 32 26" xfId="1946" xr:uid="{00000000-0005-0000-0000-0000F71E0000}"/>
    <cellStyle name="Millares 32 26 2" xfId="17269" xr:uid="{00000000-0005-0000-0000-0000F81E0000}"/>
    <cellStyle name="Millares 32 26 2 2" xfId="33955" xr:uid="{57473530-4A05-47BC-95B1-06B5A01FF510}"/>
    <cellStyle name="Millares 32 26 3" xfId="30828" xr:uid="{1FFFA4D0-0633-4F08-BEB0-DCC1C2D46C61}"/>
    <cellStyle name="Millares 32 27" xfId="1947" xr:uid="{00000000-0005-0000-0000-0000F91E0000}"/>
    <cellStyle name="Millares 32 27 2" xfId="17270" xr:uid="{00000000-0005-0000-0000-0000FA1E0000}"/>
    <cellStyle name="Millares 32 27 2 2" xfId="33956" xr:uid="{6118E8D4-CA65-42A0-B191-EA703D2340DB}"/>
    <cellStyle name="Millares 32 27 3" xfId="30829" xr:uid="{9629AB49-8C32-41CA-AB86-740C54F2611F}"/>
    <cellStyle name="Millares 32 28" xfId="1948" xr:uid="{00000000-0005-0000-0000-0000FB1E0000}"/>
    <cellStyle name="Millares 32 28 2" xfId="17271" xr:uid="{00000000-0005-0000-0000-0000FC1E0000}"/>
    <cellStyle name="Millares 32 28 2 2" xfId="33957" xr:uid="{37720694-BB3D-419B-8FE6-2C9C32CF1F88}"/>
    <cellStyle name="Millares 32 28 3" xfId="30830" xr:uid="{C2C82194-7237-47B4-9C6B-D8E7F9E7A7D3}"/>
    <cellStyle name="Millares 32 29" xfId="1949" xr:uid="{00000000-0005-0000-0000-0000FD1E0000}"/>
    <cellStyle name="Millares 32 29 2" xfId="17272" xr:uid="{00000000-0005-0000-0000-0000FE1E0000}"/>
    <cellStyle name="Millares 32 29 2 2" xfId="33958" xr:uid="{C0002AA2-6B33-411C-9155-1CA187CAB0E8}"/>
    <cellStyle name="Millares 32 29 3" xfId="30831" xr:uid="{78452B67-6D80-4CE0-8052-61B5A667420D}"/>
    <cellStyle name="Millares 32 3" xfId="1950" xr:uid="{00000000-0005-0000-0000-0000FF1E0000}"/>
    <cellStyle name="Millares 32 3 2" xfId="17273" xr:uid="{00000000-0005-0000-0000-0000001F0000}"/>
    <cellStyle name="Millares 32 3 2 2" xfId="33959" xr:uid="{EB127F2D-03A1-4139-BF35-57D657F74B67}"/>
    <cellStyle name="Millares 32 3 3" xfId="30832" xr:uid="{DE305012-6DD9-43E2-B13F-906F004A48B1}"/>
    <cellStyle name="Millares 32 30" xfId="1951" xr:uid="{00000000-0005-0000-0000-0000011F0000}"/>
    <cellStyle name="Millares 32 30 2" xfId="17274" xr:uid="{00000000-0005-0000-0000-0000021F0000}"/>
    <cellStyle name="Millares 32 30 2 2" xfId="33960" xr:uid="{EE856BAB-0033-44D0-814B-A820DAFDF273}"/>
    <cellStyle name="Millares 32 30 3" xfId="30833" xr:uid="{9964CC2B-32CE-4C10-A1AD-1981353BA6F3}"/>
    <cellStyle name="Millares 32 31" xfId="1952" xr:uid="{00000000-0005-0000-0000-0000031F0000}"/>
    <cellStyle name="Millares 32 31 2" xfId="17275" xr:uid="{00000000-0005-0000-0000-0000041F0000}"/>
    <cellStyle name="Millares 32 31 2 2" xfId="33961" xr:uid="{29C393A0-DCDE-455E-BAAF-52AC0FED82A6}"/>
    <cellStyle name="Millares 32 31 3" xfId="30834" xr:uid="{EC59B9AA-CC30-4B9E-AE95-4A8724C5B711}"/>
    <cellStyle name="Millares 32 32" xfId="17251" xr:uid="{00000000-0005-0000-0000-0000051F0000}"/>
    <cellStyle name="Millares 32 32 2" xfId="33937" xr:uid="{BB2B79AE-B50C-416D-BB5C-83504718AFD6}"/>
    <cellStyle name="Millares 32 33" xfId="30810" xr:uid="{8F969907-EF07-4B31-9FE2-93804B379681}"/>
    <cellStyle name="Millares 32 4" xfId="1953" xr:uid="{00000000-0005-0000-0000-0000061F0000}"/>
    <cellStyle name="Millares 32 4 2" xfId="17276" xr:uid="{00000000-0005-0000-0000-0000071F0000}"/>
    <cellStyle name="Millares 32 4 2 2" xfId="33962" xr:uid="{69DE1828-F435-460C-957C-0D40AB777017}"/>
    <cellStyle name="Millares 32 4 3" xfId="30835" xr:uid="{502FDB97-71CF-47CC-92A1-DEE3394F6FF4}"/>
    <cellStyle name="Millares 32 5" xfId="1954" xr:uid="{00000000-0005-0000-0000-0000081F0000}"/>
    <cellStyle name="Millares 32 5 2" xfId="17277" xr:uid="{00000000-0005-0000-0000-0000091F0000}"/>
    <cellStyle name="Millares 32 5 2 2" xfId="33963" xr:uid="{990EF0A5-27D6-4995-9159-281657326A0F}"/>
    <cellStyle name="Millares 32 5 3" xfId="30836" xr:uid="{B72F7580-AF9A-455E-998E-7B074A5967A5}"/>
    <cellStyle name="Millares 32 6" xfId="1955" xr:uid="{00000000-0005-0000-0000-00000A1F0000}"/>
    <cellStyle name="Millares 32 6 2" xfId="17278" xr:uid="{00000000-0005-0000-0000-00000B1F0000}"/>
    <cellStyle name="Millares 32 6 2 2" xfId="33964" xr:uid="{3B2D4F33-AE1F-4B7C-83C1-B25C3D1311FF}"/>
    <cellStyle name="Millares 32 6 3" xfId="30837" xr:uid="{147BD94B-C069-47F0-BE27-9769935418F8}"/>
    <cellStyle name="Millares 32 7" xfId="1956" xr:uid="{00000000-0005-0000-0000-00000C1F0000}"/>
    <cellStyle name="Millares 32 7 2" xfId="17279" xr:uid="{00000000-0005-0000-0000-00000D1F0000}"/>
    <cellStyle name="Millares 32 7 2 2" xfId="33965" xr:uid="{A10FC48D-425E-414F-9BE7-E117E8E0E4E6}"/>
    <cellStyle name="Millares 32 7 3" xfId="30838" xr:uid="{F0D063D1-510E-4560-BFE6-FD485D1E65B5}"/>
    <cellStyle name="Millares 32 8" xfId="1957" xr:uid="{00000000-0005-0000-0000-00000E1F0000}"/>
    <cellStyle name="Millares 32 8 2" xfId="17280" xr:uid="{00000000-0005-0000-0000-00000F1F0000}"/>
    <cellStyle name="Millares 32 8 2 2" xfId="33966" xr:uid="{A71E7F56-4FF2-4D4E-990A-D038A84D42C5}"/>
    <cellStyle name="Millares 32 8 3" xfId="30839" xr:uid="{C5469F15-DBB7-4AB6-95E2-8BAF63A038B5}"/>
    <cellStyle name="Millares 32 9" xfId="1958" xr:uid="{00000000-0005-0000-0000-0000101F0000}"/>
    <cellStyle name="Millares 32 9 2" xfId="17281" xr:uid="{00000000-0005-0000-0000-0000111F0000}"/>
    <cellStyle name="Millares 32 9 2 2" xfId="33967" xr:uid="{3AD1E9F7-F2B4-4AA1-9E40-7C8FBAD8671B}"/>
    <cellStyle name="Millares 32 9 3" xfId="30840" xr:uid="{1F3A4CFE-B4C4-4BEB-9CD1-DF78C6CD70EA}"/>
    <cellStyle name="Millares 33" xfId="1959" xr:uid="{00000000-0005-0000-0000-0000121F0000}"/>
    <cellStyle name="Millares 33 10" xfId="1960" xr:uid="{00000000-0005-0000-0000-0000131F0000}"/>
    <cellStyle name="Millares 33 10 2" xfId="17283" xr:uid="{00000000-0005-0000-0000-0000141F0000}"/>
    <cellStyle name="Millares 33 10 2 2" xfId="33969" xr:uid="{BD13AFCF-12A2-4FC3-A27E-1B4DCF2B3F50}"/>
    <cellStyle name="Millares 33 10 3" xfId="30842" xr:uid="{A0DB59FE-2C30-4737-9812-211EC9D2F46A}"/>
    <cellStyle name="Millares 33 11" xfId="1961" xr:uid="{00000000-0005-0000-0000-0000151F0000}"/>
    <cellStyle name="Millares 33 11 2" xfId="17284" xr:uid="{00000000-0005-0000-0000-0000161F0000}"/>
    <cellStyle name="Millares 33 11 2 2" xfId="33970" xr:uid="{3426881A-5ACA-4A4E-AE34-06F682778642}"/>
    <cellStyle name="Millares 33 11 3" xfId="30843" xr:uid="{CDCC0EA4-D620-4B32-A40B-4E31C8C1EC96}"/>
    <cellStyle name="Millares 33 12" xfId="1962" xr:uid="{00000000-0005-0000-0000-0000171F0000}"/>
    <cellStyle name="Millares 33 12 2" xfId="17285" xr:uid="{00000000-0005-0000-0000-0000181F0000}"/>
    <cellStyle name="Millares 33 12 2 2" xfId="33971" xr:uid="{E3E787DE-81D9-420F-8D80-11F96BEFA470}"/>
    <cellStyle name="Millares 33 12 3" xfId="30844" xr:uid="{76CB0989-38BB-4722-AAEC-C966889D0B83}"/>
    <cellStyle name="Millares 33 13" xfId="1963" xr:uid="{00000000-0005-0000-0000-0000191F0000}"/>
    <cellStyle name="Millares 33 13 2" xfId="17286" xr:uid="{00000000-0005-0000-0000-00001A1F0000}"/>
    <cellStyle name="Millares 33 13 2 2" xfId="33972" xr:uid="{D779DB8D-9B15-483E-BD4F-861AE9CBC2FB}"/>
    <cellStyle name="Millares 33 13 3" xfId="30845" xr:uid="{F7CC6CE2-36FA-4DC7-9C73-A5B92A2825FF}"/>
    <cellStyle name="Millares 33 14" xfId="1964" xr:uid="{00000000-0005-0000-0000-00001B1F0000}"/>
    <cellStyle name="Millares 33 14 2" xfId="17287" xr:uid="{00000000-0005-0000-0000-00001C1F0000}"/>
    <cellStyle name="Millares 33 14 2 2" xfId="33973" xr:uid="{4F8E69A1-F0A0-4D9E-83FF-4E0E25FB403C}"/>
    <cellStyle name="Millares 33 14 3" xfId="30846" xr:uid="{A9E22144-E221-4B85-AF15-57E9A2446081}"/>
    <cellStyle name="Millares 33 15" xfId="1965" xr:uid="{00000000-0005-0000-0000-00001D1F0000}"/>
    <cellStyle name="Millares 33 15 2" xfId="17288" xr:uid="{00000000-0005-0000-0000-00001E1F0000}"/>
    <cellStyle name="Millares 33 15 2 2" xfId="33974" xr:uid="{6F43C5C1-45B6-4398-B54F-E6EB255DA60A}"/>
    <cellStyle name="Millares 33 15 3" xfId="30847" xr:uid="{DC494EC3-9BF7-431E-ABE8-3FA571C68331}"/>
    <cellStyle name="Millares 33 16" xfId="1966" xr:uid="{00000000-0005-0000-0000-00001F1F0000}"/>
    <cellStyle name="Millares 33 16 2" xfId="17289" xr:uid="{00000000-0005-0000-0000-0000201F0000}"/>
    <cellStyle name="Millares 33 16 2 2" xfId="33975" xr:uid="{C9DC3826-DAC5-4033-8BD5-1C7A1E4B86B1}"/>
    <cellStyle name="Millares 33 16 3" xfId="30848" xr:uid="{4D0C1B36-8B0D-479D-A9E0-750D2FB3CC9E}"/>
    <cellStyle name="Millares 33 17" xfId="1967" xr:uid="{00000000-0005-0000-0000-0000211F0000}"/>
    <cellStyle name="Millares 33 17 2" xfId="17290" xr:uid="{00000000-0005-0000-0000-0000221F0000}"/>
    <cellStyle name="Millares 33 17 2 2" xfId="33976" xr:uid="{C34BBE00-D90F-49A9-B7A6-DB278E068A54}"/>
    <cellStyle name="Millares 33 17 3" xfId="30849" xr:uid="{7C2EF677-2034-4472-A4AA-C435D34462BD}"/>
    <cellStyle name="Millares 33 18" xfId="1968" xr:uid="{00000000-0005-0000-0000-0000231F0000}"/>
    <cellStyle name="Millares 33 18 2" xfId="17291" xr:uid="{00000000-0005-0000-0000-0000241F0000}"/>
    <cellStyle name="Millares 33 18 2 2" xfId="33977" xr:uid="{28BFAB6B-0788-4570-ACE5-BDC7B7ECBC73}"/>
    <cellStyle name="Millares 33 18 3" xfId="30850" xr:uid="{BAB70111-5FC7-431B-880E-E639FC7AA35A}"/>
    <cellStyle name="Millares 33 19" xfId="1969" xr:uid="{00000000-0005-0000-0000-0000251F0000}"/>
    <cellStyle name="Millares 33 19 2" xfId="17292" xr:uid="{00000000-0005-0000-0000-0000261F0000}"/>
    <cellStyle name="Millares 33 19 2 2" xfId="33978" xr:uid="{C977EA22-DE9E-4DE3-B8EB-71FE791D07B0}"/>
    <cellStyle name="Millares 33 19 3" xfId="30851" xr:uid="{CF961A65-27FA-4A4F-B407-663FE7A7E428}"/>
    <cellStyle name="Millares 33 2" xfId="1970" xr:uid="{00000000-0005-0000-0000-0000271F0000}"/>
    <cellStyle name="Millares 33 2 2" xfId="17293" xr:uid="{00000000-0005-0000-0000-0000281F0000}"/>
    <cellStyle name="Millares 33 2 2 2" xfId="33979" xr:uid="{E1A8A63E-3230-4778-AC29-4D716451E6CE}"/>
    <cellStyle name="Millares 33 2 3" xfId="30852" xr:uid="{00746BC2-0610-4FD3-A934-E01AF0F0066D}"/>
    <cellStyle name="Millares 33 20" xfId="1971" xr:uid="{00000000-0005-0000-0000-0000291F0000}"/>
    <cellStyle name="Millares 33 20 2" xfId="17294" xr:uid="{00000000-0005-0000-0000-00002A1F0000}"/>
    <cellStyle name="Millares 33 20 2 2" xfId="33980" xr:uid="{4D20D42E-3AA0-4B33-96BF-8D13A28742EC}"/>
    <cellStyle name="Millares 33 20 3" xfId="30853" xr:uid="{7CD36481-AED8-4BEC-B26F-6AE4DEDC248A}"/>
    <cellStyle name="Millares 33 21" xfId="1972" xr:uid="{00000000-0005-0000-0000-00002B1F0000}"/>
    <cellStyle name="Millares 33 21 2" xfId="17295" xr:uid="{00000000-0005-0000-0000-00002C1F0000}"/>
    <cellStyle name="Millares 33 21 2 2" xfId="33981" xr:uid="{35E97441-8855-47F4-81D2-E9C7074DDB97}"/>
    <cellStyle name="Millares 33 21 3" xfId="30854" xr:uid="{2B9B08D4-3E12-4F76-A177-4B18C62155B8}"/>
    <cellStyle name="Millares 33 22" xfId="1973" xr:uid="{00000000-0005-0000-0000-00002D1F0000}"/>
    <cellStyle name="Millares 33 22 2" xfId="17296" xr:uid="{00000000-0005-0000-0000-00002E1F0000}"/>
    <cellStyle name="Millares 33 22 2 2" xfId="33982" xr:uid="{EB239C1D-E696-40FD-8C85-914B8D24505F}"/>
    <cellStyle name="Millares 33 22 3" xfId="30855" xr:uid="{7CB10D43-43F5-4155-B496-FC13678BADED}"/>
    <cellStyle name="Millares 33 23" xfId="1974" xr:uid="{00000000-0005-0000-0000-00002F1F0000}"/>
    <cellStyle name="Millares 33 23 2" xfId="17297" xr:uid="{00000000-0005-0000-0000-0000301F0000}"/>
    <cellStyle name="Millares 33 23 2 2" xfId="33983" xr:uid="{D46C2460-D0BD-4C0A-9D69-A21E2DDF2A2B}"/>
    <cellStyle name="Millares 33 23 3" xfId="30856" xr:uid="{1EE9A4D4-A922-4D63-9954-044D1CEF431F}"/>
    <cellStyle name="Millares 33 24" xfId="1975" xr:uid="{00000000-0005-0000-0000-0000311F0000}"/>
    <cellStyle name="Millares 33 24 2" xfId="17298" xr:uid="{00000000-0005-0000-0000-0000321F0000}"/>
    <cellStyle name="Millares 33 24 2 2" xfId="33984" xr:uid="{96C96351-0882-4786-AE35-6FD84E2A17B3}"/>
    <cellStyle name="Millares 33 24 3" xfId="30857" xr:uid="{D71FD038-7A6D-4441-9AA9-914D83624534}"/>
    <cellStyle name="Millares 33 25" xfId="1976" xr:uid="{00000000-0005-0000-0000-0000331F0000}"/>
    <cellStyle name="Millares 33 25 2" xfId="17299" xr:uid="{00000000-0005-0000-0000-0000341F0000}"/>
    <cellStyle name="Millares 33 25 2 2" xfId="33985" xr:uid="{D9412272-3D9D-4169-8EED-D611820471E4}"/>
    <cellStyle name="Millares 33 25 3" xfId="30858" xr:uid="{DBAACA43-E6EA-46E4-A2FC-FC880CBF8715}"/>
    <cellStyle name="Millares 33 26" xfId="1977" xr:uid="{00000000-0005-0000-0000-0000351F0000}"/>
    <cellStyle name="Millares 33 26 2" xfId="17300" xr:uid="{00000000-0005-0000-0000-0000361F0000}"/>
    <cellStyle name="Millares 33 26 2 2" xfId="33986" xr:uid="{BD5D4993-82A6-4130-AECC-F43929CC3996}"/>
    <cellStyle name="Millares 33 26 3" xfId="30859" xr:uid="{6B462C62-9873-484C-ADA4-5FEC984CEB8B}"/>
    <cellStyle name="Millares 33 27" xfId="1978" xr:uid="{00000000-0005-0000-0000-0000371F0000}"/>
    <cellStyle name="Millares 33 27 2" xfId="17301" xr:uid="{00000000-0005-0000-0000-0000381F0000}"/>
    <cellStyle name="Millares 33 27 2 2" xfId="33987" xr:uid="{3B00B4B0-3E9B-4051-969E-8E74551F694B}"/>
    <cellStyle name="Millares 33 27 3" xfId="30860" xr:uid="{3A9EAB06-39DC-480B-AFE9-B43877FFBB95}"/>
    <cellStyle name="Millares 33 28" xfId="1979" xr:uid="{00000000-0005-0000-0000-0000391F0000}"/>
    <cellStyle name="Millares 33 28 2" xfId="17302" xr:uid="{00000000-0005-0000-0000-00003A1F0000}"/>
    <cellStyle name="Millares 33 28 2 2" xfId="33988" xr:uid="{ED1CEC3C-B1B6-43B1-B032-EA52FE6EEB32}"/>
    <cellStyle name="Millares 33 28 3" xfId="30861" xr:uid="{DECD37D0-11D1-49A5-AC3F-EA3565FAA87E}"/>
    <cellStyle name="Millares 33 29" xfId="1980" xr:uid="{00000000-0005-0000-0000-00003B1F0000}"/>
    <cellStyle name="Millares 33 29 2" xfId="17303" xr:uid="{00000000-0005-0000-0000-00003C1F0000}"/>
    <cellStyle name="Millares 33 29 2 2" xfId="33989" xr:uid="{A433F282-93A3-47EA-BD10-54F10E67735B}"/>
    <cellStyle name="Millares 33 29 3" xfId="30862" xr:uid="{6C908DE6-5D47-4743-827F-A03EB0360CF9}"/>
    <cellStyle name="Millares 33 3" xfId="1981" xr:uid="{00000000-0005-0000-0000-00003D1F0000}"/>
    <cellStyle name="Millares 33 3 2" xfId="17304" xr:uid="{00000000-0005-0000-0000-00003E1F0000}"/>
    <cellStyle name="Millares 33 3 2 2" xfId="33990" xr:uid="{4CAEDEF9-0606-4B79-9756-CC43D6EDB9DA}"/>
    <cellStyle name="Millares 33 3 3" xfId="30863" xr:uid="{4EFFE9A4-C40B-43F6-BAFA-CCE64934FA45}"/>
    <cellStyle name="Millares 33 30" xfId="1982" xr:uid="{00000000-0005-0000-0000-00003F1F0000}"/>
    <cellStyle name="Millares 33 30 2" xfId="17305" xr:uid="{00000000-0005-0000-0000-0000401F0000}"/>
    <cellStyle name="Millares 33 30 2 2" xfId="33991" xr:uid="{44AB7046-8FE4-48BF-B630-C526BDCFD88C}"/>
    <cellStyle name="Millares 33 30 3" xfId="30864" xr:uid="{8DD0976D-3449-4E6A-83AC-77D180F9528F}"/>
    <cellStyle name="Millares 33 31" xfId="1983" xr:uid="{00000000-0005-0000-0000-0000411F0000}"/>
    <cellStyle name="Millares 33 31 2" xfId="17306" xr:uid="{00000000-0005-0000-0000-0000421F0000}"/>
    <cellStyle name="Millares 33 31 2 2" xfId="33992" xr:uid="{B326EC48-71F2-4C61-B841-355E852DCB95}"/>
    <cellStyle name="Millares 33 31 3" xfId="30865" xr:uid="{1FCD3447-7EF9-4EB0-9DB1-56E5250F0141}"/>
    <cellStyle name="Millares 33 32" xfId="17282" xr:uid="{00000000-0005-0000-0000-0000431F0000}"/>
    <cellStyle name="Millares 33 32 2" xfId="33968" xr:uid="{D1E6F700-ED87-4F38-BC02-07D8B3104E47}"/>
    <cellStyle name="Millares 33 33" xfId="30841" xr:uid="{6AB92384-E28D-42EC-923D-5BA26D183F87}"/>
    <cellStyle name="Millares 33 4" xfId="1984" xr:uid="{00000000-0005-0000-0000-0000441F0000}"/>
    <cellStyle name="Millares 33 4 2" xfId="17307" xr:uid="{00000000-0005-0000-0000-0000451F0000}"/>
    <cellStyle name="Millares 33 4 2 2" xfId="33993" xr:uid="{DF4EBEA5-B6F7-4FF6-97DE-B7AD117B413A}"/>
    <cellStyle name="Millares 33 4 3" xfId="30866" xr:uid="{EC2857AC-3CA0-4F8C-91AB-CF0EEFA408F7}"/>
    <cellStyle name="Millares 33 5" xfId="1985" xr:uid="{00000000-0005-0000-0000-0000461F0000}"/>
    <cellStyle name="Millares 33 5 2" xfId="17308" xr:uid="{00000000-0005-0000-0000-0000471F0000}"/>
    <cellStyle name="Millares 33 5 2 2" xfId="33994" xr:uid="{A7BB68BD-316C-417A-A0CF-D93CBFB79F36}"/>
    <cellStyle name="Millares 33 5 3" xfId="30867" xr:uid="{9B2A70A1-2E7A-4B82-A545-8EB9B7B7017E}"/>
    <cellStyle name="Millares 33 6" xfId="1986" xr:uid="{00000000-0005-0000-0000-0000481F0000}"/>
    <cellStyle name="Millares 33 6 2" xfId="17309" xr:uid="{00000000-0005-0000-0000-0000491F0000}"/>
    <cellStyle name="Millares 33 6 2 2" xfId="33995" xr:uid="{DACA5919-8358-4DF3-A681-276643CF1194}"/>
    <cellStyle name="Millares 33 6 3" xfId="30868" xr:uid="{A7910C42-3847-4988-84E7-BFCCCB8A1670}"/>
    <cellStyle name="Millares 33 7" xfId="1987" xr:uid="{00000000-0005-0000-0000-00004A1F0000}"/>
    <cellStyle name="Millares 33 7 2" xfId="17310" xr:uid="{00000000-0005-0000-0000-00004B1F0000}"/>
    <cellStyle name="Millares 33 7 2 2" xfId="33996" xr:uid="{23A8C358-E8A3-457C-801F-E363709107F5}"/>
    <cellStyle name="Millares 33 7 3" xfId="30869" xr:uid="{1C1EBEBF-7767-43C9-96AC-3C0A51D60698}"/>
    <cellStyle name="Millares 33 8" xfId="1988" xr:uid="{00000000-0005-0000-0000-00004C1F0000}"/>
    <cellStyle name="Millares 33 8 2" xfId="17311" xr:uid="{00000000-0005-0000-0000-00004D1F0000}"/>
    <cellStyle name="Millares 33 8 2 2" xfId="33997" xr:uid="{E4D27C58-0367-4067-A10E-2175C1789A63}"/>
    <cellStyle name="Millares 33 8 3" xfId="30870" xr:uid="{8E7810C6-FEB3-48DF-B710-13C1CA5DC98E}"/>
    <cellStyle name="Millares 33 9" xfId="1989" xr:uid="{00000000-0005-0000-0000-00004E1F0000}"/>
    <cellStyle name="Millares 33 9 2" xfId="17312" xr:uid="{00000000-0005-0000-0000-00004F1F0000}"/>
    <cellStyle name="Millares 33 9 2 2" xfId="33998" xr:uid="{0BCBF9D4-E09E-4A15-BAB8-9110D649A04E}"/>
    <cellStyle name="Millares 33 9 3" xfId="30871" xr:uid="{78CF2A76-3ACF-4443-BB11-3993FCF64891}"/>
    <cellStyle name="Millares 34" xfId="1990" xr:uid="{00000000-0005-0000-0000-0000501F0000}"/>
    <cellStyle name="Millares 34 10" xfId="1991" xr:uid="{00000000-0005-0000-0000-0000511F0000}"/>
    <cellStyle name="Millares 34 10 2" xfId="17314" xr:uid="{00000000-0005-0000-0000-0000521F0000}"/>
    <cellStyle name="Millares 34 10 2 2" xfId="34000" xr:uid="{50F8006D-1233-480E-B286-9043C015B4B3}"/>
    <cellStyle name="Millares 34 10 3" xfId="30873" xr:uid="{F9BBE190-DB61-4ABE-8023-924EDC621A05}"/>
    <cellStyle name="Millares 34 11" xfId="1992" xr:uid="{00000000-0005-0000-0000-0000531F0000}"/>
    <cellStyle name="Millares 34 11 2" xfId="17315" xr:uid="{00000000-0005-0000-0000-0000541F0000}"/>
    <cellStyle name="Millares 34 11 2 2" xfId="34001" xr:uid="{EFE2D8CD-846A-40B6-9FDC-9B7B0D79E531}"/>
    <cellStyle name="Millares 34 11 3" xfId="30874" xr:uid="{C9972CF1-7794-40BF-9B26-954994C85DE9}"/>
    <cellStyle name="Millares 34 12" xfId="1993" xr:uid="{00000000-0005-0000-0000-0000551F0000}"/>
    <cellStyle name="Millares 34 12 2" xfId="17316" xr:uid="{00000000-0005-0000-0000-0000561F0000}"/>
    <cellStyle name="Millares 34 12 2 2" xfId="34002" xr:uid="{329F95FE-E498-45E1-B4F5-7F2CC63C7CD3}"/>
    <cellStyle name="Millares 34 12 3" xfId="30875" xr:uid="{984C6370-FE4A-4945-A7CB-29C9F494AA98}"/>
    <cellStyle name="Millares 34 13" xfId="1994" xr:uid="{00000000-0005-0000-0000-0000571F0000}"/>
    <cellStyle name="Millares 34 13 2" xfId="17317" xr:uid="{00000000-0005-0000-0000-0000581F0000}"/>
    <cellStyle name="Millares 34 13 2 2" xfId="34003" xr:uid="{DEF116CB-FB99-44DA-AE5C-481F92F07BBB}"/>
    <cellStyle name="Millares 34 13 3" xfId="30876" xr:uid="{872C4861-0B92-4A04-AE5C-8D9D589F4B36}"/>
    <cellStyle name="Millares 34 14" xfId="1995" xr:uid="{00000000-0005-0000-0000-0000591F0000}"/>
    <cellStyle name="Millares 34 14 2" xfId="17318" xr:uid="{00000000-0005-0000-0000-00005A1F0000}"/>
    <cellStyle name="Millares 34 14 2 2" xfId="34004" xr:uid="{BC5E96DC-E47B-46E6-8CE1-A1705036A78C}"/>
    <cellStyle name="Millares 34 14 3" xfId="30877" xr:uid="{867F7127-DD00-47BD-88EC-3AE7C4B4D9C0}"/>
    <cellStyle name="Millares 34 15" xfId="1996" xr:uid="{00000000-0005-0000-0000-00005B1F0000}"/>
    <cellStyle name="Millares 34 15 2" xfId="17319" xr:uid="{00000000-0005-0000-0000-00005C1F0000}"/>
    <cellStyle name="Millares 34 15 2 2" xfId="34005" xr:uid="{E19BFD91-A4E0-4C18-A45A-F14AB905F0FC}"/>
    <cellStyle name="Millares 34 15 3" xfId="30878" xr:uid="{3DE20016-2E88-4809-8227-D7FCAB46568E}"/>
    <cellStyle name="Millares 34 16" xfId="1997" xr:uid="{00000000-0005-0000-0000-00005D1F0000}"/>
    <cellStyle name="Millares 34 16 2" xfId="17320" xr:uid="{00000000-0005-0000-0000-00005E1F0000}"/>
    <cellStyle name="Millares 34 16 2 2" xfId="34006" xr:uid="{C6C03A2F-B3D1-4C44-9291-95F993B2FF51}"/>
    <cellStyle name="Millares 34 16 3" xfId="30879" xr:uid="{92D32466-30F9-4612-85A5-C28CBFC2082A}"/>
    <cellStyle name="Millares 34 17" xfId="1998" xr:uid="{00000000-0005-0000-0000-00005F1F0000}"/>
    <cellStyle name="Millares 34 17 2" xfId="17321" xr:uid="{00000000-0005-0000-0000-0000601F0000}"/>
    <cellStyle name="Millares 34 17 2 2" xfId="34007" xr:uid="{B6B94859-539A-488B-A595-95BE0B00C3B4}"/>
    <cellStyle name="Millares 34 17 3" xfId="30880" xr:uid="{719DB7E1-7E9A-430F-A860-1219C9867181}"/>
    <cellStyle name="Millares 34 18" xfId="1999" xr:uid="{00000000-0005-0000-0000-0000611F0000}"/>
    <cellStyle name="Millares 34 18 2" xfId="17322" xr:uid="{00000000-0005-0000-0000-0000621F0000}"/>
    <cellStyle name="Millares 34 18 2 2" xfId="34008" xr:uid="{02C07C54-3ED2-4574-BA9A-38B2315619E3}"/>
    <cellStyle name="Millares 34 18 3" xfId="30881" xr:uid="{1BB78131-D8C5-475C-9751-EFBA9ECABA8A}"/>
    <cellStyle name="Millares 34 19" xfId="2000" xr:uid="{00000000-0005-0000-0000-0000631F0000}"/>
    <cellStyle name="Millares 34 19 2" xfId="17323" xr:uid="{00000000-0005-0000-0000-0000641F0000}"/>
    <cellStyle name="Millares 34 19 2 2" xfId="34009" xr:uid="{0E57514F-05A9-4B47-863F-DF749E1D9666}"/>
    <cellStyle name="Millares 34 19 3" xfId="30882" xr:uid="{C9D6CE68-CCF3-441A-9A7E-45F88E5E63A8}"/>
    <cellStyle name="Millares 34 2" xfId="2001" xr:uid="{00000000-0005-0000-0000-0000651F0000}"/>
    <cellStyle name="Millares 34 2 2" xfId="17324" xr:uid="{00000000-0005-0000-0000-0000661F0000}"/>
    <cellStyle name="Millares 34 2 2 2" xfId="34010" xr:uid="{7398ED95-3B6E-4C6F-83CA-98262222F975}"/>
    <cellStyle name="Millares 34 2 3" xfId="30883" xr:uid="{427EC768-E8D0-4D58-A712-C375B556BCC5}"/>
    <cellStyle name="Millares 34 20" xfId="2002" xr:uid="{00000000-0005-0000-0000-0000671F0000}"/>
    <cellStyle name="Millares 34 20 2" xfId="17325" xr:uid="{00000000-0005-0000-0000-0000681F0000}"/>
    <cellStyle name="Millares 34 20 2 2" xfId="34011" xr:uid="{13DA2AB9-CABD-4F76-A7E6-D16F59EC0A5F}"/>
    <cellStyle name="Millares 34 20 3" xfId="30884" xr:uid="{81F92C84-D55C-48F5-93D1-0521A190CF8D}"/>
    <cellStyle name="Millares 34 21" xfId="2003" xr:uid="{00000000-0005-0000-0000-0000691F0000}"/>
    <cellStyle name="Millares 34 21 2" xfId="17326" xr:uid="{00000000-0005-0000-0000-00006A1F0000}"/>
    <cellStyle name="Millares 34 21 2 2" xfId="34012" xr:uid="{3CA2AE1B-3F60-4B43-8B79-82C68EB603C9}"/>
    <cellStyle name="Millares 34 21 3" xfId="30885" xr:uid="{8F6C6343-BF6D-4408-BE9A-9A61E4D52449}"/>
    <cellStyle name="Millares 34 22" xfId="2004" xr:uid="{00000000-0005-0000-0000-00006B1F0000}"/>
    <cellStyle name="Millares 34 22 2" xfId="17327" xr:uid="{00000000-0005-0000-0000-00006C1F0000}"/>
    <cellStyle name="Millares 34 22 2 2" xfId="34013" xr:uid="{1EE7D1A8-4F8E-48C7-8785-B8F3DB12FDEC}"/>
    <cellStyle name="Millares 34 22 3" xfId="30886" xr:uid="{C177A4FE-D92C-46FD-9CA4-D8D21532DFD9}"/>
    <cellStyle name="Millares 34 23" xfId="2005" xr:uid="{00000000-0005-0000-0000-00006D1F0000}"/>
    <cellStyle name="Millares 34 23 2" xfId="17328" xr:uid="{00000000-0005-0000-0000-00006E1F0000}"/>
    <cellStyle name="Millares 34 23 2 2" xfId="34014" xr:uid="{2A956798-D2AB-4D1C-8825-F5D7F7F9B956}"/>
    <cellStyle name="Millares 34 23 3" xfId="30887" xr:uid="{66D730EF-A2E5-4DA8-AF43-F1528838534F}"/>
    <cellStyle name="Millares 34 24" xfId="2006" xr:uid="{00000000-0005-0000-0000-00006F1F0000}"/>
    <cellStyle name="Millares 34 24 2" xfId="17329" xr:uid="{00000000-0005-0000-0000-0000701F0000}"/>
    <cellStyle name="Millares 34 24 2 2" xfId="34015" xr:uid="{8E4DCCDB-AA83-4B80-ADD6-23C327DFF4AF}"/>
    <cellStyle name="Millares 34 24 3" xfId="30888" xr:uid="{AA50540E-17C8-4D1D-A8C0-6D80F8F70768}"/>
    <cellStyle name="Millares 34 25" xfId="2007" xr:uid="{00000000-0005-0000-0000-0000711F0000}"/>
    <cellStyle name="Millares 34 25 2" xfId="17330" xr:uid="{00000000-0005-0000-0000-0000721F0000}"/>
    <cellStyle name="Millares 34 25 2 2" xfId="34016" xr:uid="{9990D083-EBF0-46F3-925F-7904CAC114AC}"/>
    <cellStyle name="Millares 34 25 3" xfId="30889" xr:uid="{802CAC2B-A265-41ED-AC9E-93DCF86C4EE7}"/>
    <cellStyle name="Millares 34 26" xfId="2008" xr:uid="{00000000-0005-0000-0000-0000731F0000}"/>
    <cellStyle name="Millares 34 26 2" xfId="17331" xr:uid="{00000000-0005-0000-0000-0000741F0000}"/>
    <cellStyle name="Millares 34 26 2 2" xfId="34017" xr:uid="{53E26A8B-5D99-4972-AE25-4CDE92F819C4}"/>
    <cellStyle name="Millares 34 26 3" xfId="30890" xr:uid="{EC4B2F71-A22D-4904-A004-12F1DFDDB372}"/>
    <cellStyle name="Millares 34 27" xfId="2009" xr:uid="{00000000-0005-0000-0000-0000751F0000}"/>
    <cellStyle name="Millares 34 27 2" xfId="17332" xr:uid="{00000000-0005-0000-0000-0000761F0000}"/>
    <cellStyle name="Millares 34 27 2 2" xfId="34018" xr:uid="{F855E0F9-A318-4492-BA2A-A37402F0CED4}"/>
    <cellStyle name="Millares 34 27 3" xfId="30891" xr:uid="{7AB7E34F-3815-4D68-AE41-2120FBA7520F}"/>
    <cellStyle name="Millares 34 28" xfId="2010" xr:uid="{00000000-0005-0000-0000-0000771F0000}"/>
    <cellStyle name="Millares 34 28 2" xfId="17333" xr:uid="{00000000-0005-0000-0000-0000781F0000}"/>
    <cellStyle name="Millares 34 28 2 2" xfId="34019" xr:uid="{553CEA2A-C39B-4B02-9F22-B8727DF6E4BA}"/>
    <cellStyle name="Millares 34 28 3" xfId="30892" xr:uid="{0703BC03-8497-477A-8775-F6B59AE2161B}"/>
    <cellStyle name="Millares 34 29" xfId="2011" xr:uid="{00000000-0005-0000-0000-0000791F0000}"/>
    <cellStyle name="Millares 34 29 2" xfId="17334" xr:uid="{00000000-0005-0000-0000-00007A1F0000}"/>
    <cellStyle name="Millares 34 29 2 2" xfId="34020" xr:uid="{5F55F5A0-FA23-48A1-B170-C159141A5432}"/>
    <cellStyle name="Millares 34 29 3" xfId="30893" xr:uid="{019646A1-86B9-4955-9DFD-D767A0326111}"/>
    <cellStyle name="Millares 34 3" xfId="2012" xr:uid="{00000000-0005-0000-0000-00007B1F0000}"/>
    <cellStyle name="Millares 34 3 2" xfId="17335" xr:uid="{00000000-0005-0000-0000-00007C1F0000}"/>
    <cellStyle name="Millares 34 3 2 2" xfId="34021" xr:uid="{4AF3F5A2-405B-44EC-9465-079889301A8C}"/>
    <cellStyle name="Millares 34 3 3" xfId="30894" xr:uid="{BD3C6C4D-94CF-4CE7-900D-906CC0C2AC04}"/>
    <cellStyle name="Millares 34 30" xfId="2013" xr:uid="{00000000-0005-0000-0000-00007D1F0000}"/>
    <cellStyle name="Millares 34 30 2" xfId="17336" xr:uid="{00000000-0005-0000-0000-00007E1F0000}"/>
    <cellStyle name="Millares 34 30 2 2" xfId="34022" xr:uid="{BAEF8180-AB55-4A03-A52D-76A73D1433F2}"/>
    <cellStyle name="Millares 34 30 3" xfId="30895" xr:uid="{532442BF-79CD-4C47-9093-7125834B7AD1}"/>
    <cellStyle name="Millares 34 31" xfId="2014" xr:uid="{00000000-0005-0000-0000-00007F1F0000}"/>
    <cellStyle name="Millares 34 31 2" xfId="17337" xr:uid="{00000000-0005-0000-0000-0000801F0000}"/>
    <cellStyle name="Millares 34 31 2 2" xfId="34023" xr:uid="{4D1D76B4-C361-4733-B79C-EAEC8311C45F}"/>
    <cellStyle name="Millares 34 31 3" xfId="30896" xr:uid="{D5CE3ED9-9256-4475-91F7-2099D732B0B3}"/>
    <cellStyle name="Millares 34 32" xfId="17313" xr:uid="{00000000-0005-0000-0000-0000811F0000}"/>
    <cellStyle name="Millares 34 32 2" xfId="33999" xr:uid="{205934C4-3CB0-4566-ADC6-39EA6A11226A}"/>
    <cellStyle name="Millares 34 33" xfId="30872" xr:uid="{6B4F1FA4-40D3-4763-B8E3-9BA02BAF79D7}"/>
    <cellStyle name="Millares 34 4" xfId="2015" xr:uid="{00000000-0005-0000-0000-0000821F0000}"/>
    <cellStyle name="Millares 34 4 2" xfId="17338" xr:uid="{00000000-0005-0000-0000-0000831F0000}"/>
    <cellStyle name="Millares 34 4 2 2" xfId="34024" xr:uid="{588D00B6-0E80-4F40-AC41-356C4A190623}"/>
    <cellStyle name="Millares 34 4 3" xfId="30897" xr:uid="{21E80873-81DE-4BFF-A01A-70A1D7A26321}"/>
    <cellStyle name="Millares 34 5" xfId="2016" xr:uid="{00000000-0005-0000-0000-0000841F0000}"/>
    <cellStyle name="Millares 34 5 2" xfId="17339" xr:uid="{00000000-0005-0000-0000-0000851F0000}"/>
    <cellStyle name="Millares 34 5 2 2" xfId="34025" xr:uid="{31977A71-2677-49E1-860B-784ADD3F0E9B}"/>
    <cellStyle name="Millares 34 5 3" xfId="30898" xr:uid="{15804888-C979-433D-81EC-3E366F4AEF07}"/>
    <cellStyle name="Millares 34 6" xfId="2017" xr:uid="{00000000-0005-0000-0000-0000861F0000}"/>
    <cellStyle name="Millares 34 6 2" xfId="17340" xr:uid="{00000000-0005-0000-0000-0000871F0000}"/>
    <cellStyle name="Millares 34 6 2 2" xfId="34026" xr:uid="{DC6EE5A3-D5AE-4BF3-AB46-1445A84E285A}"/>
    <cellStyle name="Millares 34 6 3" xfId="30899" xr:uid="{1CAC69F4-8CF0-4573-90F6-728D82B46285}"/>
    <cellStyle name="Millares 34 7" xfId="2018" xr:uid="{00000000-0005-0000-0000-0000881F0000}"/>
    <cellStyle name="Millares 34 7 2" xfId="17341" xr:uid="{00000000-0005-0000-0000-0000891F0000}"/>
    <cellStyle name="Millares 34 7 2 2" xfId="34027" xr:uid="{2B97D6E6-EBE6-472A-A033-FC28A1136EBB}"/>
    <cellStyle name="Millares 34 7 3" xfId="30900" xr:uid="{4E0B15B8-EE8E-41B3-AA0A-28AD34A2EFAD}"/>
    <cellStyle name="Millares 34 8" xfId="2019" xr:uid="{00000000-0005-0000-0000-00008A1F0000}"/>
    <cellStyle name="Millares 34 8 2" xfId="17342" xr:uid="{00000000-0005-0000-0000-00008B1F0000}"/>
    <cellStyle name="Millares 34 8 2 2" xfId="34028" xr:uid="{DC2E374C-1690-49AF-9AC5-2D7DD5C43BE9}"/>
    <cellStyle name="Millares 34 8 3" xfId="30901" xr:uid="{48710077-A8C7-4421-9781-E497B78B4CE9}"/>
    <cellStyle name="Millares 34 9" xfId="2020" xr:uid="{00000000-0005-0000-0000-00008C1F0000}"/>
    <cellStyle name="Millares 34 9 2" xfId="17343" xr:uid="{00000000-0005-0000-0000-00008D1F0000}"/>
    <cellStyle name="Millares 34 9 2 2" xfId="34029" xr:uid="{447805CE-6E0A-4DA5-81DA-BA16F502E034}"/>
    <cellStyle name="Millares 34 9 3" xfId="30902" xr:uid="{D27E7B5B-4C35-4083-828A-6F62189FABDF}"/>
    <cellStyle name="Millares 35" xfId="2021" xr:uid="{00000000-0005-0000-0000-00008E1F0000}"/>
    <cellStyle name="Millares 35 10" xfId="2022" xr:uid="{00000000-0005-0000-0000-00008F1F0000}"/>
    <cellStyle name="Millares 35 10 2" xfId="17345" xr:uid="{00000000-0005-0000-0000-0000901F0000}"/>
    <cellStyle name="Millares 35 10 2 2" xfId="34031" xr:uid="{E8FF0B65-73F8-4D2D-9799-3821DCA281C1}"/>
    <cellStyle name="Millares 35 10 3" xfId="30904" xr:uid="{6EE778E7-D640-4C61-9E11-B5A82F1FE5BF}"/>
    <cellStyle name="Millares 35 11" xfId="2023" xr:uid="{00000000-0005-0000-0000-0000911F0000}"/>
    <cellStyle name="Millares 35 11 2" xfId="17346" xr:uid="{00000000-0005-0000-0000-0000921F0000}"/>
    <cellStyle name="Millares 35 11 2 2" xfId="34032" xr:uid="{58CB2778-1F80-4440-89F1-64AE3D8C4756}"/>
    <cellStyle name="Millares 35 11 3" xfId="30905" xr:uid="{00EFF353-2784-4E60-8FFA-7EA8128B4D54}"/>
    <cellStyle name="Millares 35 12" xfId="2024" xr:uid="{00000000-0005-0000-0000-0000931F0000}"/>
    <cellStyle name="Millares 35 12 2" xfId="17347" xr:uid="{00000000-0005-0000-0000-0000941F0000}"/>
    <cellStyle name="Millares 35 12 2 2" xfId="34033" xr:uid="{20E8DB1C-D35D-462E-819F-52FC96FFF3FB}"/>
    <cellStyle name="Millares 35 12 3" xfId="30906" xr:uid="{85DE19F8-9F36-4E0E-B985-04F66317CE02}"/>
    <cellStyle name="Millares 35 13" xfId="2025" xr:uid="{00000000-0005-0000-0000-0000951F0000}"/>
    <cellStyle name="Millares 35 13 2" xfId="17348" xr:uid="{00000000-0005-0000-0000-0000961F0000}"/>
    <cellStyle name="Millares 35 13 2 2" xfId="34034" xr:uid="{717E4500-8607-4E28-B298-CC8BC2F3626A}"/>
    <cellStyle name="Millares 35 13 3" xfId="30907" xr:uid="{A80047B7-C046-430D-BBD3-0ADA00FB7060}"/>
    <cellStyle name="Millares 35 14" xfId="2026" xr:uid="{00000000-0005-0000-0000-0000971F0000}"/>
    <cellStyle name="Millares 35 14 2" xfId="17349" xr:uid="{00000000-0005-0000-0000-0000981F0000}"/>
    <cellStyle name="Millares 35 14 2 2" xfId="34035" xr:uid="{095A8BBA-BE34-46E2-8C4E-6933CF360869}"/>
    <cellStyle name="Millares 35 14 3" xfId="30908" xr:uid="{5E9EED75-6A51-45E6-818D-5C87BCFA8DE7}"/>
    <cellStyle name="Millares 35 15" xfId="2027" xr:uid="{00000000-0005-0000-0000-0000991F0000}"/>
    <cellStyle name="Millares 35 15 2" xfId="17350" xr:uid="{00000000-0005-0000-0000-00009A1F0000}"/>
    <cellStyle name="Millares 35 15 2 2" xfId="34036" xr:uid="{7BB509F5-29FD-46F3-B1FE-8D5F7F883E62}"/>
    <cellStyle name="Millares 35 15 3" xfId="30909" xr:uid="{472426EC-3B8F-41F6-A647-4E9D66738A0F}"/>
    <cellStyle name="Millares 35 16" xfId="2028" xr:uid="{00000000-0005-0000-0000-00009B1F0000}"/>
    <cellStyle name="Millares 35 16 2" xfId="17351" xr:uid="{00000000-0005-0000-0000-00009C1F0000}"/>
    <cellStyle name="Millares 35 16 2 2" xfId="34037" xr:uid="{DDD45336-A6D2-46B2-B245-839223EA2686}"/>
    <cellStyle name="Millares 35 16 3" xfId="30910" xr:uid="{DD3E164B-2BB8-4814-AC67-589A30850183}"/>
    <cellStyle name="Millares 35 17" xfId="2029" xr:uid="{00000000-0005-0000-0000-00009D1F0000}"/>
    <cellStyle name="Millares 35 17 2" xfId="17352" xr:uid="{00000000-0005-0000-0000-00009E1F0000}"/>
    <cellStyle name="Millares 35 17 2 2" xfId="34038" xr:uid="{0390587B-4F53-4829-BBEA-6BBACFEB6F0B}"/>
    <cellStyle name="Millares 35 17 3" xfId="30911" xr:uid="{53CE8AE9-A579-41B0-9380-0CDAC36E8BF8}"/>
    <cellStyle name="Millares 35 18" xfId="2030" xr:uid="{00000000-0005-0000-0000-00009F1F0000}"/>
    <cellStyle name="Millares 35 18 2" xfId="17353" xr:uid="{00000000-0005-0000-0000-0000A01F0000}"/>
    <cellStyle name="Millares 35 18 2 2" xfId="34039" xr:uid="{6CB7CBB7-3573-40B8-848A-6D99352D8B75}"/>
    <cellStyle name="Millares 35 18 3" xfId="30912" xr:uid="{86756630-2526-480D-AEF1-A271F6504906}"/>
    <cellStyle name="Millares 35 19" xfId="2031" xr:uid="{00000000-0005-0000-0000-0000A11F0000}"/>
    <cellStyle name="Millares 35 19 2" xfId="17354" xr:uid="{00000000-0005-0000-0000-0000A21F0000}"/>
    <cellStyle name="Millares 35 19 2 2" xfId="34040" xr:uid="{D2FA48E2-43BD-44C5-A173-FA5059E0B59A}"/>
    <cellStyle name="Millares 35 19 3" xfId="30913" xr:uid="{61FCC99C-5593-45C4-8571-A7D215B38FEC}"/>
    <cellStyle name="Millares 35 2" xfId="2032" xr:uid="{00000000-0005-0000-0000-0000A31F0000}"/>
    <cellStyle name="Millares 35 2 2" xfId="17355" xr:uid="{00000000-0005-0000-0000-0000A41F0000}"/>
    <cellStyle name="Millares 35 2 2 2" xfId="34041" xr:uid="{5BA7B752-2406-48F6-BD7F-4A6DBEE3B0C4}"/>
    <cellStyle name="Millares 35 2 3" xfId="30914" xr:uid="{7C476EA9-D589-4D1B-B1D8-68CC6075FC61}"/>
    <cellStyle name="Millares 35 20" xfId="2033" xr:uid="{00000000-0005-0000-0000-0000A51F0000}"/>
    <cellStyle name="Millares 35 20 2" xfId="17356" xr:uid="{00000000-0005-0000-0000-0000A61F0000}"/>
    <cellStyle name="Millares 35 20 2 2" xfId="34042" xr:uid="{8AF4BC50-EA2C-46BC-A387-238AF5C8BB2B}"/>
    <cellStyle name="Millares 35 20 3" xfId="30915" xr:uid="{51B84D3A-B06F-4426-A144-A0B16DB920C7}"/>
    <cellStyle name="Millares 35 21" xfId="2034" xr:uid="{00000000-0005-0000-0000-0000A71F0000}"/>
    <cellStyle name="Millares 35 21 2" xfId="17357" xr:uid="{00000000-0005-0000-0000-0000A81F0000}"/>
    <cellStyle name="Millares 35 21 2 2" xfId="34043" xr:uid="{41E49D57-1615-4BF7-9FA3-27655DD3B824}"/>
    <cellStyle name="Millares 35 21 3" xfId="30916" xr:uid="{D533BEDD-27A6-46E6-9934-600C61FEB14C}"/>
    <cellStyle name="Millares 35 22" xfId="2035" xr:uid="{00000000-0005-0000-0000-0000A91F0000}"/>
    <cellStyle name="Millares 35 22 2" xfId="17358" xr:uid="{00000000-0005-0000-0000-0000AA1F0000}"/>
    <cellStyle name="Millares 35 22 2 2" xfId="34044" xr:uid="{AFBC746E-A794-45E1-94E7-C91CD589BAAF}"/>
    <cellStyle name="Millares 35 22 3" xfId="30917" xr:uid="{0B913D7C-7B91-4F85-AD1C-997543F7378C}"/>
    <cellStyle name="Millares 35 23" xfId="2036" xr:uid="{00000000-0005-0000-0000-0000AB1F0000}"/>
    <cellStyle name="Millares 35 23 2" xfId="17359" xr:uid="{00000000-0005-0000-0000-0000AC1F0000}"/>
    <cellStyle name="Millares 35 23 2 2" xfId="34045" xr:uid="{D55CA74F-C2BC-41B7-A05B-AD9753677999}"/>
    <cellStyle name="Millares 35 23 3" xfId="30918" xr:uid="{95C9BC3B-6130-406B-8911-FB557777C8C5}"/>
    <cellStyle name="Millares 35 24" xfId="2037" xr:uid="{00000000-0005-0000-0000-0000AD1F0000}"/>
    <cellStyle name="Millares 35 24 2" xfId="17360" xr:uid="{00000000-0005-0000-0000-0000AE1F0000}"/>
    <cellStyle name="Millares 35 24 2 2" xfId="34046" xr:uid="{B7A9448B-4BF3-4C3B-BF5E-D509633FF7BE}"/>
    <cellStyle name="Millares 35 24 3" xfId="30919" xr:uid="{691778F0-8F35-47F1-9DB5-E1D1C783B85F}"/>
    <cellStyle name="Millares 35 25" xfId="2038" xr:uid="{00000000-0005-0000-0000-0000AF1F0000}"/>
    <cellStyle name="Millares 35 25 2" xfId="17361" xr:uid="{00000000-0005-0000-0000-0000B01F0000}"/>
    <cellStyle name="Millares 35 25 2 2" xfId="34047" xr:uid="{817835FE-84E2-4833-A139-1F805E75B5CA}"/>
    <cellStyle name="Millares 35 25 3" xfId="30920" xr:uid="{B4DC1EFF-7702-4805-BBDA-7365D8350D8D}"/>
    <cellStyle name="Millares 35 26" xfId="2039" xr:uid="{00000000-0005-0000-0000-0000B11F0000}"/>
    <cellStyle name="Millares 35 26 2" xfId="17362" xr:uid="{00000000-0005-0000-0000-0000B21F0000}"/>
    <cellStyle name="Millares 35 26 2 2" xfId="34048" xr:uid="{3772C041-50B1-42CF-8D7E-326D23E8DA8A}"/>
    <cellStyle name="Millares 35 26 3" xfId="30921" xr:uid="{61F62567-0733-4644-B40F-CAC0C65E8EBB}"/>
    <cellStyle name="Millares 35 27" xfId="2040" xr:uid="{00000000-0005-0000-0000-0000B31F0000}"/>
    <cellStyle name="Millares 35 27 2" xfId="17363" xr:uid="{00000000-0005-0000-0000-0000B41F0000}"/>
    <cellStyle name="Millares 35 27 2 2" xfId="34049" xr:uid="{999C5B53-992A-4ACE-A4E6-1E1FC3B45749}"/>
    <cellStyle name="Millares 35 27 3" xfId="30922" xr:uid="{29843780-2731-44BD-A686-529073788820}"/>
    <cellStyle name="Millares 35 28" xfId="2041" xr:uid="{00000000-0005-0000-0000-0000B51F0000}"/>
    <cellStyle name="Millares 35 28 2" xfId="17364" xr:uid="{00000000-0005-0000-0000-0000B61F0000}"/>
    <cellStyle name="Millares 35 28 2 2" xfId="34050" xr:uid="{3FFE0FA1-720F-43CD-8B16-345F955423FD}"/>
    <cellStyle name="Millares 35 28 3" xfId="30923" xr:uid="{FB02813C-152A-426A-91E5-CB2C9284E640}"/>
    <cellStyle name="Millares 35 29" xfId="2042" xr:uid="{00000000-0005-0000-0000-0000B71F0000}"/>
    <cellStyle name="Millares 35 29 2" xfId="17365" xr:uid="{00000000-0005-0000-0000-0000B81F0000}"/>
    <cellStyle name="Millares 35 29 2 2" xfId="34051" xr:uid="{50869C8E-A54A-4FEE-9FCC-0FE940DD1F97}"/>
    <cellStyle name="Millares 35 29 3" xfId="30924" xr:uid="{CD368A58-8BBD-4E17-A040-1840D1B99E4C}"/>
    <cellStyle name="Millares 35 3" xfId="2043" xr:uid="{00000000-0005-0000-0000-0000B91F0000}"/>
    <cellStyle name="Millares 35 3 2" xfId="17366" xr:uid="{00000000-0005-0000-0000-0000BA1F0000}"/>
    <cellStyle name="Millares 35 3 2 2" xfId="34052" xr:uid="{DE5338C8-596D-4FCC-8E1C-D7A5B440F24F}"/>
    <cellStyle name="Millares 35 3 3" xfId="30925" xr:uid="{33286D86-D259-4FF0-8983-BFFC51594D01}"/>
    <cellStyle name="Millares 35 30" xfId="2044" xr:uid="{00000000-0005-0000-0000-0000BB1F0000}"/>
    <cellStyle name="Millares 35 30 2" xfId="17367" xr:uid="{00000000-0005-0000-0000-0000BC1F0000}"/>
    <cellStyle name="Millares 35 30 2 2" xfId="34053" xr:uid="{5D91A6EB-52DE-4AB8-84FD-D38860D1DC8E}"/>
    <cellStyle name="Millares 35 30 3" xfId="30926" xr:uid="{E2EC67ED-A7D7-4509-AC44-95D5D5DEA3EE}"/>
    <cellStyle name="Millares 35 31" xfId="2045" xr:uid="{00000000-0005-0000-0000-0000BD1F0000}"/>
    <cellStyle name="Millares 35 31 2" xfId="17368" xr:uid="{00000000-0005-0000-0000-0000BE1F0000}"/>
    <cellStyle name="Millares 35 31 2 2" xfId="34054" xr:uid="{D3983068-CDBE-47DC-AC55-B5FF80FD279D}"/>
    <cellStyle name="Millares 35 31 3" xfId="30927" xr:uid="{4B3310E3-9910-4DB8-BC04-D5FD504B4C5F}"/>
    <cellStyle name="Millares 35 32" xfId="17344" xr:uid="{00000000-0005-0000-0000-0000BF1F0000}"/>
    <cellStyle name="Millares 35 32 2" xfId="34030" xr:uid="{96B19D52-6721-44A5-859F-B44F21CA4A64}"/>
    <cellStyle name="Millares 35 33" xfId="30903" xr:uid="{E67D5C9D-47DD-4027-84A1-89823410F3CB}"/>
    <cellStyle name="Millares 35 4" xfId="2046" xr:uid="{00000000-0005-0000-0000-0000C01F0000}"/>
    <cellStyle name="Millares 35 4 2" xfId="17369" xr:uid="{00000000-0005-0000-0000-0000C11F0000}"/>
    <cellStyle name="Millares 35 4 2 2" xfId="34055" xr:uid="{EE46C237-94A9-462D-9445-5AC784E41ADC}"/>
    <cellStyle name="Millares 35 4 3" xfId="30928" xr:uid="{78E49FBC-C87E-4303-A565-12F9410141D2}"/>
    <cellStyle name="Millares 35 5" xfId="2047" xr:uid="{00000000-0005-0000-0000-0000C21F0000}"/>
    <cellStyle name="Millares 35 5 2" xfId="17370" xr:uid="{00000000-0005-0000-0000-0000C31F0000}"/>
    <cellStyle name="Millares 35 5 2 2" xfId="34056" xr:uid="{8A3F7FF6-FDA7-409A-AF11-656C0B5D86FC}"/>
    <cellStyle name="Millares 35 5 3" xfId="30929" xr:uid="{D874D1EE-485D-4095-A863-64C03E07D8A7}"/>
    <cellStyle name="Millares 35 6" xfId="2048" xr:uid="{00000000-0005-0000-0000-0000C41F0000}"/>
    <cellStyle name="Millares 35 6 2" xfId="17371" xr:uid="{00000000-0005-0000-0000-0000C51F0000}"/>
    <cellStyle name="Millares 35 6 2 2" xfId="34057" xr:uid="{5086C459-F9B7-48C6-A00B-75F8AEED64C9}"/>
    <cellStyle name="Millares 35 6 3" xfId="30930" xr:uid="{FD4A35DD-C12D-47E7-9486-F5E96565A2FE}"/>
    <cellStyle name="Millares 35 7" xfId="2049" xr:uid="{00000000-0005-0000-0000-0000C61F0000}"/>
    <cellStyle name="Millares 35 7 2" xfId="17372" xr:uid="{00000000-0005-0000-0000-0000C71F0000}"/>
    <cellStyle name="Millares 35 7 2 2" xfId="34058" xr:uid="{BF01DFB8-BACF-416F-AA32-7C4015F1ECF9}"/>
    <cellStyle name="Millares 35 7 3" xfId="30931" xr:uid="{217BB0E9-D3B8-44B8-AC8A-E4B2407DE4E2}"/>
    <cellStyle name="Millares 35 8" xfId="2050" xr:uid="{00000000-0005-0000-0000-0000C81F0000}"/>
    <cellStyle name="Millares 35 8 2" xfId="17373" xr:uid="{00000000-0005-0000-0000-0000C91F0000}"/>
    <cellStyle name="Millares 35 8 2 2" xfId="34059" xr:uid="{66C785E7-0B0A-4658-AA86-5C950CA34405}"/>
    <cellStyle name="Millares 35 8 3" xfId="30932" xr:uid="{95DAFAD3-6A61-4240-BA20-DE0F3D23E5FE}"/>
    <cellStyle name="Millares 35 9" xfId="2051" xr:uid="{00000000-0005-0000-0000-0000CA1F0000}"/>
    <cellStyle name="Millares 35 9 2" xfId="17374" xr:uid="{00000000-0005-0000-0000-0000CB1F0000}"/>
    <cellStyle name="Millares 35 9 2 2" xfId="34060" xr:uid="{41AC65FA-057D-407E-A048-F904352F7ABA}"/>
    <cellStyle name="Millares 35 9 3" xfId="30933" xr:uid="{DA836F19-CF58-46B0-857D-7429994D100D}"/>
    <cellStyle name="Millares 36" xfId="2052" xr:uid="{00000000-0005-0000-0000-0000CC1F0000}"/>
    <cellStyle name="Millares 36 10" xfId="2053" xr:uid="{00000000-0005-0000-0000-0000CD1F0000}"/>
    <cellStyle name="Millares 36 10 2" xfId="17376" xr:uid="{00000000-0005-0000-0000-0000CE1F0000}"/>
    <cellStyle name="Millares 36 10 2 2" xfId="34062" xr:uid="{88099210-00A7-4574-AC82-145700EB9747}"/>
    <cellStyle name="Millares 36 10 3" xfId="30935" xr:uid="{B8D05F2D-9C84-45E3-93BC-D1E9F97F2022}"/>
    <cellStyle name="Millares 36 11" xfId="2054" xr:uid="{00000000-0005-0000-0000-0000CF1F0000}"/>
    <cellStyle name="Millares 36 11 2" xfId="17377" xr:uid="{00000000-0005-0000-0000-0000D01F0000}"/>
    <cellStyle name="Millares 36 11 2 2" xfId="34063" xr:uid="{6F8494BE-CCB6-47A4-A391-5F7D599E93C3}"/>
    <cellStyle name="Millares 36 11 3" xfId="30936" xr:uid="{3D4CC784-22AD-4586-A68E-93297C82D3C6}"/>
    <cellStyle name="Millares 36 12" xfId="2055" xr:uid="{00000000-0005-0000-0000-0000D11F0000}"/>
    <cellStyle name="Millares 36 12 2" xfId="17378" xr:uid="{00000000-0005-0000-0000-0000D21F0000}"/>
    <cellStyle name="Millares 36 12 2 2" xfId="34064" xr:uid="{ED0224D7-2497-4E5D-9194-FDBCCD1534F7}"/>
    <cellStyle name="Millares 36 12 3" xfId="30937" xr:uid="{26496CFD-482E-464F-AEFE-94C3FE5F7C0D}"/>
    <cellStyle name="Millares 36 13" xfId="2056" xr:uid="{00000000-0005-0000-0000-0000D31F0000}"/>
    <cellStyle name="Millares 36 13 2" xfId="17379" xr:uid="{00000000-0005-0000-0000-0000D41F0000}"/>
    <cellStyle name="Millares 36 13 2 2" xfId="34065" xr:uid="{0F21068E-FA45-4CFC-816D-803534464B00}"/>
    <cellStyle name="Millares 36 13 3" xfId="30938" xr:uid="{D66CE30A-8550-4C5A-818F-CDD0C6537F6D}"/>
    <cellStyle name="Millares 36 14" xfId="2057" xr:uid="{00000000-0005-0000-0000-0000D51F0000}"/>
    <cellStyle name="Millares 36 14 2" xfId="17380" xr:uid="{00000000-0005-0000-0000-0000D61F0000}"/>
    <cellStyle name="Millares 36 14 2 2" xfId="34066" xr:uid="{EFBC0FC6-9D92-4F1A-8D3A-1ABAD77C64C5}"/>
    <cellStyle name="Millares 36 14 3" xfId="30939" xr:uid="{83132DA9-22CC-4D5A-A899-75E052922F41}"/>
    <cellStyle name="Millares 36 15" xfId="2058" xr:uid="{00000000-0005-0000-0000-0000D71F0000}"/>
    <cellStyle name="Millares 36 15 2" xfId="17381" xr:uid="{00000000-0005-0000-0000-0000D81F0000}"/>
    <cellStyle name="Millares 36 15 2 2" xfId="34067" xr:uid="{A6DA71EF-BDBE-46CE-9D46-96522F6DB98D}"/>
    <cellStyle name="Millares 36 15 3" xfId="30940" xr:uid="{85DFCFFF-825C-4B4D-8561-0EA0F3F6D0A6}"/>
    <cellStyle name="Millares 36 16" xfId="2059" xr:uid="{00000000-0005-0000-0000-0000D91F0000}"/>
    <cellStyle name="Millares 36 16 2" xfId="17382" xr:uid="{00000000-0005-0000-0000-0000DA1F0000}"/>
    <cellStyle name="Millares 36 16 2 2" xfId="34068" xr:uid="{FFD2BC95-6A49-4E68-9787-6125B9F13BE5}"/>
    <cellStyle name="Millares 36 16 3" xfId="30941" xr:uid="{C89DDE0F-A8C6-431B-99EB-A606C795F2F3}"/>
    <cellStyle name="Millares 36 17" xfId="2060" xr:uid="{00000000-0005-0000-0000-0000DB1F0000}"/>
    <cellStyle name="Millares 36 17 2" xfId="17383" xr:uid="{00000000-0005-0000-0000-0000DC1F0000}"/>
    <cellStyle name="Millares 36 17 2 2" xfId="34069" xr:uid="{1A107BCF-43F6-40E1-9642-90AF1639D491}"/>
    <cellStyle name="Millares 36 17 3" xfId="30942" xr:uid="{769F377D-138F-447D-9316-C0F21DBB466D}"/>
    <cellStyle name="Millares 36 18" xfId="2061" xr:uid="{00000000-0005-0000-0000-0000DD1F0000}"/>
    <cellStyle name="Millares 36 18 2" xfId="17384" xr:uid="{00000000-0005-0000-0000-0000DE1F0000}"/>
    <cellStyle name="Millares 36 18 2 2" xfId="34070" xr:uid="{3CD44A11-1B29-40B8-87B2-2CAA69330209}"/>
    <cellStyle name="Millares 36 18 3" xfId="30943" xr:uid="{71970333-ADD8-452F-A80F-29AEE00C63DF}"/>
    <cellStyle name="Millares 36 19" xfId="2062" xr:uid="{00000000-0005-0000-0000-0000DF1F0000}"/>
    <cellStyle name="Millares 36 19 2" xfId="17385" xr:uid="{00000000-0005-0000-0000-0000E01F0000}"/>
    <cellStyle name="Millares 36 19 2 2" xfId="34071" xr:uid="{3C6C8456-3CA1-4E60-80DF-5C8653A1F3C6}"/>
    <cellStyle name="Millares 36 19 3" xfId="30944" xr:uid="{0A68B690-571A-45F6-8F1A-19411A3037F9}"/>
    <cellStyle name="Millares 36 2" xfId="2063" xr:uid="{00000000-0005-0000-0000-0000E11F0000}"/>
    <cellStyle name="Millares 36 2 2" xfId="17386" xr:uid="{00000000-0005-0000-0000-0000E21F0000}"/>
    <cellStyle name="Millares 36 2 2 2" xfId="34072" xr:uid="{03764E1E-44FD-490C-A5DC-F03774F7A9D6}"/>
    <cellStyle name="Millares 36 2 3" xfId="30945" xr:uid="{EA02668D-828E-455A-BF20-883CC9F2389A}"/>
    <cellStyle name="Millares 36 20" xfId="2064" xr:uid="{00000000-0005-0000-0000-0000E31F0000}"/>
    <cellStyle name="Millares 36 20 2" xfId="17387" xr:uid="{00000000-0005-0000-0000-0000E41F0000}"/>
    <cellStyle name="Millares 36 20 2 2" xfId="34073" xr:uid="{86B75F32-4A5B-4E1E-91B5-56F0C5846A33}"/>
    <cellStyle name="Millares 36 20 3" xfId="30946" xr:uid="{10A82952-E0B8-453E-B9A9-DC73E1EEB8DC}"/>
    <cellStyle name="Millares 36 21" xfId="2065" xr:uid="{00000000-0005-0000-0000-0000E51F0000}"/>
    <cellStyle name="Millares 36 21 2" xfId="17388" xr:uid="{00000000-0005-0000-0000-0000E61F0000}"/>
    <cellStyle name="Millares 36 21 2 2" xfId="34074" xr:uid="{965BC2B5-1E2B-469F-BF73-033CF1A95854}"/>
    <cellStyle name="Millares 36 21 3" xfId="30947" xr:uid="{8FA3DB68-1C8C-42BE-8029-E83B0939421C}"/>
    <cellStyle name="Millares 36 22" xfId="2066" xr:uid="{00000000-0005-0000-0000-0000E71F0000}"/>
    <cellStyle name="Millares 36 22 2" xfId="17389" xr:uid="{00000000-0005-0000-0000-0000E81F0000}"/>
    <cellStyle name="Millares 36 22 2 2" xfId="34075" xr:uid="{79CD39D0-2D56-46D1-BE85-8E54A5C2B872}"/>
    <cellStyle name="Millares 36 22 3" xfId="30948" xr:uid="{8D7A9826-607E-4E59-BB04-7D35A06FFAA4}"/>
    <cellStyle name="Millares 36 23" xfId="2067" xr:uid="{00000000-0005-0000-0000-0000E91F0000}"/>
    <cellStyle name="Millares 36 23 2" xfId="17390" xr:uid="{00000000-0005-0000-0000-0000EA1F0000}"/>
    <cellStyle name="Millares 36 23 2 2" xfId="34076" xr:uid="{CA1314C1-6592-4F4E-87D8-C4D8AB660DEE}"/>
    <cellStyle name="Millares 36 23 3" xfId="30949" xr:uid="{9D3B4BF2-8396-46BE-83B5-6475D9587AA4}"/>
    <cellStyle name="Millares 36 24" xfId="2068" xr:uid="{00000000-0005-0000-0000-0000EB1F0000}"/>
    <cellStyle name="Millares 36 24 2" xfId="17391" xr:uid="{00000000-0005-0000-0000-0000EC1F0000}"/>
    <cellStyle name="Millares 36 24 2 2" xfId="34077" xr:uid="{807364F2-EBCE-4BB7-BAE0-B106AAF93BB6}"/>
    <cellStyle name="Millares 36 24 3" xfId="30950" xr:uid="{FF3204B0-66CE-4742-BA64-3D0FF52F5BBA}"/>
    <cellStyle name="Millares 36 25" xfId="2069" xr:uid="{00000000-0005-0000-0000-0000ED1F0000}"/>
    <cellStyle name="Millares 36 25 2" xfId="17392" xr:uid="{00000000-0005-0000-0000-0000EE1F0000}"/>
    <cellStyle name="Millares 36 25 2 2" xfId="34078" xr:uid="{04FFF1EE-AAE1-4DC0-9A41-393A9DD46CF0}"/>
    <cellStyle name="Millares 36 25 3" xfId="30951" xr:uid="{C8FE85F7-9543-4356-8C2E-6CD8EE68717F}"/>
    <cellStyle name="Millares 36 26" xfId="2070" xr:uid="{00000000-0005-0000-0000-0000EF1F0000}"/>
    <cellStyle name="Millares 36 26 2" xfId="17393" xr:uid="{00000000-0005-0000-0000-0000F01F0000}"/>
    <cellStyle name="Millares 36 26 2 2" xfId="34079" xr:uid="{605D78C5-E74B-4DE6-9760-CD7FB634999A}"/>
    <cellStyle name="Millares 36 26 3" xfId="30952" xr:uid="{B2F3FE10-03AE-4E93-900A-C1D32D88B52C}"/>
    <cellStyle name="Millares 36 27" xfId="2071" xr:uid="{00000000-0005-0000-0000-0000F11F0000}"/>
    <cellStyle name="Millares 36 27 2" xfId="17394" xr:uid="{00000000-0005-0000-0000-0000F21F0000}"/>
    <cellStyle name="Millares 36 27 2 2" xfId="34080" xr:uid="{2D1DE02D-E279-49FA-8038-16AEF09176A2}"/>
    <cellStyle name="Millares 36 27 3" xfId="30953" xr:uid="{03BF6098-E28D-448F-822E-11407BDA42AF}"/>
    <cellStyle name="Millares 36 28" xfId="2072" xr:uid="{00000000-0005-0000-0000-0000F31F0000}"/>
    <cellStyle name="Millares 36 28 2" xfId="17395" xr:uid="{00000000-0005-0000-0000-0000F41F0000}"/>
    <cellStyle name="Millares 36 28 2 2" xfId="34081" xr:uid="{3D85A801-0750-4792-9B0B-E24B64C5D817}"/>
    <cellStyle name="Millares 36 28 3" xfId="30954" xr:uid="{90D9EC47-9B61-4CA2-8E48-F82155509F4E}"/>
    <cellStyle name="Millares 36 29" xfId="2073" xr:uid="{00000000-0005-0000-0000-0000F51F0000}"/>
    <cellStyle name="Millares 36 29 2" xfId="17396" xr:uid="{00000000-0005-0000-0000-0000F61F0000}"/>
    <cellStyle name="Millares 36 29 2 2" xfId="34082" xr:uid="{6DD64EA5-2490-4A04-A8CC-FB8292775C9D}"/>
    <cellStyle name="Millares 36 29 3" xfId="30955" xr:uid="{748D8314-9F7C-4CAC-B87F-E44B1A295249}"/>
    <cellStyle name="Millares 36 3" xfId="2074" xr:uid="{00000000-0005-0000-0000-0000F71F0000}"/>
    <cellStyle name="Millares 36 3 2" xfId="17397" xr:uid="{00000000-0005-0000-0000-0000F81F0000}"/>
    <cellStyle name="Millares 36 3 2 2" xfId="34083" xr:uid="{6E19C7D7-7B7E-4E04-A0E4-E28560F7E107}"/>
    <cellStyle name="Millares 36 3 3" xfId="30956" xr:uid="{B7D6FA44-9BD0-49BF-BBA5-BE659F369504}"/>
    <cellStyle name="Millares 36 30" xfId="2075" xr:uid="{00000000-0005-0000-0000-0000F91F0000}"/>
    <cellStyle name="Millares 36 30 2" xfId="17398" xr:uid="{00000000-0005-0000-0000-0000FA1F0000}"/>
    <cellStyle name="Millares 36 30 2 2" xfId="34084" xr:uid="{D4059A20-49DD-45B2-8BB0-F2F6C88F0554}"/>
    <cellStyle name="Millares 36 30 3" xfId="30957" xr:uid="{90F93D68-FDE7-4B89-AAA0-48AEDA8E8B86}"/>
    <cellStyle name="Millares 36 31" xfId="2076" xr:uid="{00000000-0005-0000-0000-0000FB1F0000}"/>
    <cellStyle name="Millares 36 31 2" xfId="17399" xr:uid="{00000000-0005-0000-0000-0000FC1F0000}"/>
    <cellStyle name="Millares 36 31 2 2" xfId="34085" xr:uid="{BF19F302-42C0-4DFA-BBF2-43D7E47EF8A7}"/>
    <cellStyle name="Millares 36 31 3" xfId="30958" xr:uid="{9D7C624A-9263-4408-AF57-10B537EBDAE1}"/>
    <cellStyle name="Millares 36 32" xfId="17375" xr:uid="{00000000-0005-0000-0000-0000FD1F0000}"/>
    <cellStyle name="Millares 36 32 2" xfId="34061" xr:uid="{83EEDBD0-DB67-4E8F-A055-61289770AB03}"/>
    <cellStyle name="Millares 36 33" xfId="30934" xr:uid="{2D51A6EE-0097-4C98-B191-638F8F696B45}"/>
    <cellStyle name="Millares 36 4" xfId="2077" xr:uid="{00000000-0005-0000-0000-0000FE1F0000}"/>
    <cellStyle name="Millares 36 4 2" xfId="17400" xr:uid="{00000000-0005-0000-0000-0000FF1F0000}"/>
    <cellStyle name="Millares 36 4 2 2" xfId="34086" xr:uid="{0435B3BE-F35C-47A7-9427-A816D1DBC85D}"/>
    <cellStyle name="Millares 36 4 3" xfId="30959" xr:uid="{F7D19586-3861-47D7-A44A-0DE4CF284704}"/>
    <cellStyle name="Millares 36 5" xfId="2078" xr:uid="{00000000-0005-0000-0000-000000200000}"/>
    <cellStyle name="Millares 36 5 2" xfId="17401" xr:uid="{00000000-0005-0000-0000-000001200000}"/>
    <cellStyle name="Millares 36 5 2 2" xfId="34087" xr:uid="{272BB433-6047-4191-8A88-C08318CED416}"/>
    <cellStyle name="Millares 36 5 3" xfId="30960" xr:uid="{EA3EC28A-4B9D-46E4-BB09-5C511D1F5B1B}"/>
    <cellStyle name="Millares 36 6" xfId="2079" xr:uid="{00000000-0005-0000-0000-000002200000}"/>
    <cellStyle name="Millares 36 6 2" xfId="17402" xr:uid="{00000000-0005-0000-0000-000003200000}"/>
    <cellStyle name="Millares 36 6 2 2" xfId="34088" xr:uid="{5E403B87-E0BA-4367-8F4F-FC7FD271288A}"/>
    <cellStyle name="Millares 36 6 3" xfId="30961" xr:uid="{F3F212BA-07DA-4DC8-96ED-EF1F699AB680}"/>
    <cellStyle name="Millares 36 7" xfId="2080" xr:uid="{00000000-0005-0000-0000-000004200000}"/>
    <cellStyle name="Millares 36 7 2" xfId="17403" xr:uid="{00000000-0005-0000-0000-000005200000}"/>
    <cellStyle name="Millares 36 7 2 2" xfId="34089" xr:uid="{2AD24550-4829-40EE-8694-EB275FAEEA7C}"/>
    <cellStyle name="Millares 36 7 3" xfId="30962" xr:uid="{919A832B-CB12-4ECF-A91A-D93C77CB7CFB}"/>
    <cellStyle name="Millares 36 8" xfId="2081" xr:uid="{00000000-0005-0000-0000-000006200000}"/>
    <cellStyle name="Millares 36 8 2" xfId="17404" xr:uid="{00000000-0005-0000-0000-000007200000}"/>
    <cellStyle name="Millares 36 8 2 2" xfId="34090" xr:uid="{BD232EEC-68AB-4D95-AE4A-5E9072A4461B}"/>
    <cellStyle name="Millares 36 8 3" xfId="30963" xr:uid="{FFB32703-AC20-473B-ADA3-11B87771C8AD}"/>
    <cellStyle name="Millares 36 9" xfId="2082" xr:uid="{00000000-0005-0000-0000-000008200000}"/>
    <cellStyle name="Millares 36 9 2" xfId="17405" xr:uid="{00000000-0005-0000-0000-000009200000}"/>
    <cellStyle name="Millares 36 9 2 2" xfId="34091" xr:uid="{647F875D-CB77-44AC-A44B-E184F94FCFE7}"/>
    <cellStyle name="Millares 36 9 3" xfId="30964" xr:uid="{B988A876-E8B1-466A-9EA9-BA23FEB9BF49}"/>
    <cellStyle name="Millares 37" xfId="2083" xr:uid="{00000000-0005-0000-0000-00000A200000}"/>
    <cellStyle name="Millares 37 10" xfId="2084" xr:uid="{00000000-0005-0000-0000-00000B200000}"/>
    <cellStyle name="Millares 37 10 2" xfId="17407" xr:uid="{00000000-0005-0000-0000-00000C200000}"/>
    <cellStyle name="Millares 37 10 2 2" xfId="34093" xr:uid="{146531AE-674D-49F8-8F3C-7809558230B6}"/>
    <cellStyle name="Millares 37 10 3" xfId="30966" xr:uid="{D3E56751-1D9F-4FD0-BB49-FDDB0867125B}"/>
    <cellStyle name="Millares 37 11" xfId="2085" xr:uid="{00000000-0005-0000-0000-00000D200000}"/>
    <cellStyle name="Millares 37 11 2" xfId="17408" xr:uid="{00000000-0005-0000-0000-00000E200000}"/>
    <cellStyle name="Millares 37 11 2 2" xfId="34094" xr:uid="{FEC060B4-7448-4CA8-9981-268C1EBFB773}"/>
    <cellStyle name="Millares 37 11 3" xfId="30967" xr:uid="{57233D23-A5B7-4E8F-9321-9AD115F83A0A}"/>
    <cellStyle name="Millares 37 12" xfId="2086" xr:uid="{00000000-0005-0000-0000-00000F200000}"/>
    <cellStyle name="Millares 37 12 2" xfId="17409" xr:uid="{00000000-0005-0000-0000-000010200000}"/>
    <cellStyle name="Millares 37 12 2 2" xfId="34095" xr:uid="{7DE2E817-9D91-4B7A-BD51-36AC5E5FC5EA}"/>
    <cellStyle name="Millares 37 12 3" xfId="30968" xr:uid="{1DEB3F22-50F4-491E-B652-A05CFD4AD357}"/>
    <cellStyle name="Millares 37 13" xfId="2087" xr:uid="{00000000-0005-0000-0000-000011200000}"/>
    <cellStyle name="Millares 37 13 2" xfId="17410" xr:uid="{00000000-0005-0000-0000-000012200000}"/>
    <cellStyle name="Millares 37 13 2 2" xfId="34096" xr:uid="{D3063C87-AAA6-43D0-9C3C-2404981DEA21}"/>
    <cellStyle name="Millares 37 13 3" xfId="30969" xr:uid="{CDE5C900-C0DA-4FFC-9247-6F47B049FE6B}"/>
    <cellStyle name="Millares 37 14" xfId="2088" xr:uid="{00000000-0005-0000-0000-000013200000}"/>
    <cellStyle name="Millares 37 14 2" xfId="17411" xr:uid="{00000000-0005-0000-0000-000014200000}"/>
    <cellStyle name="Millares 37 14 2 2" xfId="34097" xr:uid="{0B0A4DD6-91EC-4B8F-804C-73B06FD37FF8}"/>
    <cellStyle name="Millares 37 14 3" xfId="30970" xr:uid="{0EAE019B-2D04-4DFA-8F99-651195B2DAA4}"/>
    <cellStyle name="Millares 37 15" xfId="2089" xr:uid="{00000000-0005-0000-0000-000015200000}"/>
    <cellStyle name="Millares 37 15 2" xfId="17412" xr:uid="{00000000-0005-0000-0000-000016200000}"/>
    <cellStyle name="Millares 37 15 2 2" xfId="34098" xr:uid="{8507E3AA-A927-4D6A-A779-0004951423AA}"/>
    <cellStyle name="Millares 37 15 3" xfId="30971" xr:uid="{84D7CCE3-57A6-4E05-A8E6-C7F57DA1AA2E}"/>
    <cellStyle name="Millares 37 16" xfId="2090" xr:uid="{00000000-0005-0000-0000-000017200000}"/>
    <cellStyle name="Millares 37 16 2" xfId="17413" xr:uid="{00000000-0005-0000-0000-000018200000}"/>
    <cellStyle name="Millares 37 16 2 2" xfId="34099" xr:uid="{18FB6818-7A5A-44A6-87EC-8F405B8924C7}"/>
    <cellStyle name="Millares 37 16 3" xfId="30972" xr:uid="{7DC8FA48-EBCC-4745-9FF6-6798E18B2FD4}"/>
    <cellStyle name="Millares 37 17" xfId="2091" xr:uid="{00000000-0005-0000-0000-000019200000}"/>
    <cellStyle name="Millares 37 17 2" xfId="17414" xr:uid="{00000000-0005-0000-0000-00001A200000}"/>
    <cellStyle name="Millares 37 17 2 2" xfId="34100" xr:uid="{09099732-495F-41A5-BD08-6C4E5090908C}"/>
    <cellStyle name="Millares 37 17 3" xfId="30973" xr:uid="{61F1A703-BB1F-4C4D-8650-0F1B8C8AA2C2}"/>
    <cellStyle name="Millares 37 18" xfId="2092" xr:uid="{00000000-0005-0000-0000-00001B200000}"/>
    <cellStyle name="Millares 37 18 2" xfId="17415" xr:uid="{00000000-0005-0000-0000-00001C200000}"/>
    <cellStyle name="Millares 37 18 2 2" xfId="34101" xr:uid="{B826E227-E120-4B3F-9D83-FD079844390B}"/>
    <cellStyle name="Millares 37 18 3" xfId="30974" xr:uid="{FA37DA9A-1523-4612-BBC7-821486AA19CC}"/>
    <cellStyle name="Millares 37 19" xfId="2093" xr:uid="{00000000-0005-0000-0000-00001D200000}"/>
    <cellStyle name="Millares 37 19 2" xfId="17416" xr:uid="{00000000-0005-0000-0000-00001E200000}"/>
    <cellStyle name="Millares 37 19 2 2" xfId="34102" xr:uid="{43344F7A-E9A6-4E7A-AF12-D019373DB5D9}"/>
    <cellStyle name="Millares 37 19 3" xfId="30975" xr:uid="{26A9A268-F0E0-4866-BEE0-D175EC0DFF84}"/>
    <cellStyle name="Millares 37 2" xfId="2094" xr:uid="{00000000-0005-0000-0000-00001F200000}"/>
    <cellStyle name="Millares 37 2 2" xfId="17417" xr:uid="{00000000-0005-0000-0000-000020200000}"/>
    <cellStyle name="Millares 37 2 2 2" xfId="34103" xr:uid="{A2D42926-0DC2-4FD1-BE86-76EAE3B6A58C}"/>
    <cellStyle name="Millares 37 2 3" xfId="30976" xr:uid="{95573FF1-A522-4A4F-9CA0-18251C39EF4C}"/>
    <cellStyle name="Millares 37 20" xfId="2095" xr:uid="{00000000-0005-0000-0000-000021200000}"/>
    <cellStyle name="Millares 37 20 2" xfId="17418" xr:uid="{00000000-0005-0000-0000-000022200000}"/>
    <cellStyle name="Millares 37 20 2 2" xfId="34104" xr:uid="{B85A8D08-6C6D-41F4-9AE7-9F76B3E4A8AB}"/>
    <cellStyle name="Millares 37 20 3" xfId="30977" xr:uid="{CCEB1A41-7169-44C6-81BD-498991707FFD}"/>
    <cellStyle name="Millares 37 21" xfId="2096" xr:uid="{00000000-0005-0000-0000-000023200000}"/>
    <cellStyle name="Millares 37 21 2" xfId="17419" xr:uid="{00000000-0005-0000-0000-000024200000}"/>
    <cellStyle name="Millares 37 21 2 2" xfId="34105" xr:uid="{32889FA5-1916-4402-BC50-8C5AE5917EAD}"/>
    <cellStyle name="Millares 37 21 3" xfId="30978" xr:uid="{E907114C-ADBD-472C-AE59-6F8694B3CFC1}"/>
    <cellStyle name="Millares 37 22" xfId="2097" xr:uid="{00000000-0005-0000-0000-000025200000}"/>
    <cellStyle name="Millares 37 22 2" xfId="17420" xr:uid="{00000000-0005-0000-0000-000026200000}"/>
    <cellStyle name="Millares 37 22 2 2" xfId="34106" xr:uid="{F827EFF3-8DED-4849-81B4-02B58C3E54E9}"/>
    <cellStyle name="Millares 37 22 3" xfId="30979" xr:uid="{5C951F7D-91C0-4ADE-9144-FEA3B1B28F22}"/>
    <cellStyle name="Millares 37 23" xfId="2098" xr:uid="{00000000-0005-0000-0000-000027200000}"/>
    <cellStyle name="Millares 37 23 2" xfId="17421" xr:uid="{00000000-0005-0000-0000-000028200000}"/>
    <cellStyle name="Millares 37 23 2 2" xfId="34107" xr:uid="{BCF77EFB-FB81-47D2-B174-FFA0BED65FD1}"/>
    <cellStyle name="Millares 37 23 3" xfId="30980" xr:uid="{0DE6A819-E264-4D41-AC5C-A430A298E4E6}"/>
    <cellStyle name="Millares 37 24" xfId="2099" xr:uid="{00000000-0005-0000-0000-000029200000}"/>
    <cellStyle name="Millares 37 24 2" xfId="17422" xr:uid="{00000000-0005-0000-0000-00002A200000}"/>
    <cellStyle name="Millares 37 24 2 2" xfId="34108" xr:uid="{707F1894-635F-435D-B5E4-F3D0B3C0769A}"/>
    <cellStyle name="Millares 37 24 3" xfId="30981" xr:uid="{CE30C39F-3482-4F52-ACD4-27F67B92C341}"/>
    <cellStyle name="Millares 37 25" xfId="2100" xr:uid="{00000000-0005-0000-0000-00002B200000}"/>
    <cellStyle name="Millares 37 25 2" xfId="17423" xr:uid="{00000000-0005-0000-0000-00002C200000}"/>
    <cellStyle name="Millares 37 25 2 2" xfId="34109" xr:uid="{FB05011B-FD2C-4212-9D2E-0649DBCFE8B2}"/>
    <cellStyle name="Millares 37 25 3" xfId="30982" xr:uid="{C26286F1-B8DF-45B7-956C-B2C4D9BC46F9}"/>
    <cellStyle name="Millares 37 26" xfId="2101" xr:uid="{00000000-0005-0000-0000-00002D200000}"/>
    <cellStyle name="Millares 37 26 2" xfId="17424" xr:uid="{00000000-0005-0000-0000-00002E200000}"/>
    <cellStyle name="Millares 37 26 2 2" xfId="34110" xr:uid="{58A13123-0C28-4B1A-A2C6-3D7EDCE5F725}"/>
    <cellStyle name="Millares 37 26 3" xfId="30983" xr:uid="{3C8BC0E0-FC52-4284-9CF1-E7BA78FF8A1A}"/>
    <cellStyle name="Millares 37 27" xfId="2102" xr:uid="{00000000-0005-0000-0000-00002F200000}"/>
    <cellStyle name="Millares 37 27 2" xfId="17425" xr:uid="{00000000-0005-0000-0000-000030200000}"/>
    <cellStyle name="Millares 37 27 2 2" xfId="34111" xr:uid="{DDF61806-6B72-4D75-BF0C-AC06406C2957}"/>
    <cellStyle name="Millares 37 27 3" xfId="30984" xr:uid="{A740D884-2E6A-463F-8FA7-469091EA1E11}"/>
    <cellStyle name="Millares 37 28" xfId="2103" xr:uid="{00000000-0005-0000-0000-000031200000}"/>
    <cellStyle name="Millares 37 28 2" xfId="17426" xr:uid="{00000000-0005-0000-0000-000032200000}"/>
    <cellStyle name="Millares 37 28 2 2" xfId="34112" xr:uid="{C73AEB90-15A3-46AC-9786-C4ADE37614BD}"/>
    <cellStyle name="Millares 37 28 3" xfId="30985" xr:uid="{A223E789-7ABF-4222-9BEA-3FDE64785883}"/>
    <cellStyle name="Millares 37 29" xfId="2104" xr:uid="{00000000-0005-0000-0000-000033200000}"/>
    <cellStyle name="Millares 37 29 2" xfId="17427" xr:uid="{00000000-0005-0000-0000-000034200000}"/>
    <cellStyle name="Millares 37 29 2 2" xfId="34113" xr:uid="{711B0192-FFB9-4DE7-85E5-0E24FCC72BB6}"/>
    <cellStyle name="Millares 37 29 3" xfId="30986" xr:uid="{8C2D2B31-60B3-44EE-99E2-8400D55ACDBA}"/>
    <cellStyle name="Millares 37 3" xfId="2105" xr:uid="{00000000-0005-0000-0000-000035200000}"/>
    <cellStyle name="Millares 37 3 2" xfId="17428" xr:uid="{00000000-0005-0000-0000-000036200000}"/>
    <cellStyle name="Millares 37 3 2 2" xfId="34114" xr:uid="{65B26E23-1094-44C5-A756-D72548B4F7FE}"/>
    <cellStyle name="Millares 37 3 3" xfId="30987" xr:uid="{45B17608-212A-4307-B6BA-B6A4193EF38C}"/>
    <cellStyle name="Millares 37 30" xfId="2106" xr:uid="{00000000-0005-0000-0000-000037200000}"/>
    <cellStyle name="Millares 37 30 2" xfId="17429" xr:uid="{00000000-0005-0000-0000-000038200000}"/>
    <cellStyle name="Millares 37 30 2 2" xfId="34115" xr:uid="{3451F68F-FFBE-4B8B-960C-0FBEC1CE36F9}"/>
    <cellStyle name="Millares 37 30 3" xfId="30988" xr:uid="{E090B08C-F4AA-4FE7-9564-F6E18D0BD952}"/>
    <cellStyle name="Millares 37 31" xfId="2107" xr:uid="{00000000-0005-0000-0000-000039200000}"/>
    <cellStyle name="Millares 37 31 2" xfId="17430" xr:uid="{00000000-0005-0000-0000-00003A200000}"/>
    <cellStyle name="Millares 37 31 2 2" xfId="34116" xr:uid="{693E6B09-9140-4F15-98D7-9E669C78B625}"/>
    <cellStyle name="Millares 37 31 3" xfId="30989" xr:uid="{BE7AAEE4-0F56-42B8-B48B-7D3CD18367DC}"/>
    <cellStyle name="Millares 37 32" xfId="17406" xr:uid="{00000000-0005-0000-0000-00003B200000}"/>
    <cellStyle name="Millares 37 32 2" xfId="34092" xr:uid="{692C2730-ECA9-427F-AFBC-09724E9FCB18}"/>
    <cellStyle name="Millares 37 33" xfId="30965" xr:uid="{83547918-5EF7-4BE1-8E86-C206FA13D245}"/>
    <cellStyle name="Millares 37 4" xfId="2108" xr:uid="{00000000-0005-0000-0000-00003C200000}"/>
    <cellStyle name="Millares 37 4 2" xfId="17431" xr:uid="{00000000-0005-0000-0000-00003D200000}"/>
    <cellStyle name="Millares 37 4 2 2" xfId="34117" xr:uid="{A35FA66D-46F4-44F8-8215-E0AF8DB51AC6}"/>
    <cellStyle name="Millares 37 4 3" xfId="30990" xr:uid="{263B5123-E473-460A-952A-2586AE320F96}"/>
    <cellStyle name="Millares 37 5" xfId="2109" xr:uid="{00000000-0005-0000-0000-00003E200000}"/>
    <cellStyle name="Millares 37 5 2" xfId="17432" xr:uid="{00000000-0005-0000-0000-00003F200000}"/>
    <cellStyle name="Millares 37 5 2 2" xfId="34118" xr:uid="{77875EDB-3E46-4E75-A9B6-460DD1C82443}"/>
    <cellStyle name="Millares 37 5 3" xfId="30991" xr:uid="{3196579A-79F6-4196-A142-787111DE0342}"/>
    <cellStyle name="Millares 37 6" xfId="2110" xr:uid="{00000000-0005-0000-0000-000040200000}"/>
    <cellStyle name="Millares 37 6 2" xfId="17433" xr:uid="{00000000-0005-0000-0000-000041200000}"/>
    <cellStyle name="Millares 37 6 2 2" xfId="34119" xr:uid="{E601947D-F737-40BE-B3A9-2C498DDBCE66}"/>
    <cellStyle name="Millares 37 6 3" xfId="30992" xr:uid="{E008DE87-BA9B-426E-B5B2-65218A6FEEE2}"/>
    <cellStyle name="Millares 37 7" xfId="2111" xr:uid="{00000000-0005-0000-0000-000042200000}"/>
    <cellStyle name="Millares 37 7 2" xfId="17434" xr:uid="{00000000-0005-0000-0000-000043200000}"/>
    <cellStyle name="Millares 37 7 2 2" xfId="34120" xr:uid="{E9DFBD10-7FCD-4C9D-88C7-833BA847E38F}"/>
    <cellStyle name="Millares 37 7 3" xfId="30993" xr:uid="{2614893F-C89A-41BB-8673-D19D89CE239B}"/>
    <cellStyle name="Millares 37 8" xfId="2112" xr:uid="{00000000-0005-0000-0000-000044200000}"/>
    <cellStyle name="Millares 37 8 2" xfId="17435" xr:uid="{00000000-0005-0000-0000-000045200000}"/>
    <cellStyle name="Millares 37 8 2 2" xfId="34121" xr:uid="{F7ED5A35-7C24-495E-AD6F-4C4CDFF41B42}"/>
    <cellStyle name="Millares 37 8 3" xfId="30994" xr:uid="{C0A42CEC-6371-460A-8C6C-2F35D6CB8225}"/>
    <cellStyle name="Millares 37 9" xfId="2113" xr:uid="{00000000-0005-0000-0000-000046200000}"/>
    <cellStyle name="Millares 37 9 2" xfId="17436" xr:uid="{00000000-0005-0000-0000-000047200000}"/>
    <cellStyle name="Millares 37 9 2 2" xfId="34122" xr:uid="{8D0A95E7-CC56-4EDF-9948-E088DB4FDFD4}"/>
    <cellStyle name="Millares 37 9 3" xfId="30995" xr:uid="{1B559477-DAE9-481A-B034-0DF755094C69}"/>
    <cellStyle name="Millares 38" xfId="2114" xr:uid="{00000000-0005-0000-0000-000048200000}"/>
    <cellStyle name="Millares 38 10" xfId="2115" xr:uid="{00000000-0005-0000-0000-000049200000}"/>
    <cellStyle name="Millares 38 10 2" xfId="17438" xr:uid="{00000000-0005-0000-0000-00004A200000}"/>
    <cellStyle name="Millares 38 10 2 2" xfId="34124" xr:uid="{27162067-0607-4C54-944B-CF587F60572C}"/>
    <cellStyle name="Millares 38 10 3" xfId="30997" xr:uid="{5AF3B273-A766-44B6-8375-2E9D7F680083}"/>
    <cellStyle name="Millares 38 11" xfId="2116" xr:uid="{00000000-0005-0000-0000-00004B200000}"/>
    <cellStyle name="Millares 38 11 2" xfId="17439" xr:uid="{00000000-0005-0000-0000-00004C200000}"/>
    <cellStyle name="Millares 38 11 2 2" xfId="34125" xr:uid="{D0B6C3E5-412A-4069-8745-C52DD4BC1246}"/>
    <cellStyle name="Millares 38 11 3" xfId="30998" xr:uid="{5C46DBCA-7689-4B55-846B-04F2655AE524}"/>
    <cellStyle name="Millares 38 12" xfId="2117" xr:uid="{00000000-0005-0000-0000-00004D200000}"/>
    <cellStyle name="Millares 38 12 2" xfId="17440" xr:uid="{00000000-0005-0000-0000-00004E200000}"/>
    <cellStyle name="Millares 38 12 2 2" xfId="34126" xr:uid="{CEFC9C1F-6760-46EF-8B54-4E3132FA2A1E}"/>
    <cellStyle name="Millares 38 12 3" xfId="30999" xr:uid="{564B872A-12D3-4F09-84C6-F788092468F5}"/>
    <cellStyle name="Millares 38 13" xfId="2118" xr:uid="{00000000-0005-0000-0000-00004F200000}"/>
    <cellStyle name="Millares 38 13 2" xfId="17441" xr:uid="{00000000-0005-0000-0000-000050200000}"/>
    <cellStyle name="Millares 38 13 2 2" xfId="34127" xr:uid="{60202446-37E8-425C-B402-B1518C4FDCD2}"/>
    <cellStyle name="Millares 38 13 3" xfId="31000" xr:uid="{774EBF7A-71A1-4B72-8133-7B6126433A11}"/>
    <cellStyle name="Millares 38 14" xfId="2119" xr:uid="{00000000-0005-0000-0000-000051200000}"/>
    <cellStyle name="Millares 38 14 2" xfId="17442" xr:uid="{00000000-0005-0000-0000-000052200000}"/>
    <cellStyle name="Millares 38 14 2 2" xfId="34128" xr:uid="{806D8D56-E5BD-4A7D-A565-1E867D9FCC23}"/>
    <cellStyle name="Millares 38 14 3" xfId="31001" xr:uid="{4ACBCA24-66EB-4E1A-8175-5DCE8DBD0F2B}"/>
    <cellStyle name="Millares 38 15" xfId="2120" xr:uid="{00000000-0005-0000-0000-000053200000}"/>
    <cellStyle name="Millares 38 15 2" xfId="17443" xr:uid="{00000000-0005-0000-0000-000054200000}"/>
    <cellStyle name="Millares 38 15 2 2" xfId="34129" xr:uid="{21E12B17-648D-4E7F-B971-5E172DCF5E11}"/>
    <cellStyle name="Millares 38 15 3" xfId="31002" xr:uid="{768D66C8-A02B-4478-9E72-BC86371EC3FD}"/>
    <cellStyle name="Millares 38 16" xfId="2121" xr:uid="{00000000-0005-0000-0000-000055200000}"/>
    <cellStyle name="Millares 38 16 2" xfId="17444" xr:uid="{00000000-0005-0000-0000-000056200000}"/>
    <cellStyle name="Millares 38 16 2 2" xfId="34130" xr:uid="{718D6FBE-0F9E-433D-BB4B-51613EC9DE6A}"/>
    <cellStyle name="Millares 38 16 3" xfId="31003" xr:uid="{4C2357BC-01AF-48E6-B4F2-8EDD9EC0EE4C}"/>
    <cellStyle name="Millares 38 17" xfId="2122" xr:uid="{00000000-0005-0000-0000-000057200000}"/>
    <cellStyle name="Millares 38 17 2" xfId="17445" xr:uid="{00000000-0005-0000-0000-000058200000}"/>
    <cellStyle name="Millares 38 17 2 2" xfId="34131" xr:uid="{5041F9C1-CE5B-4E29-BBDE-0678D69AE607}"/>
    <cellStyle name="Millares 38 17 3" xfId="31004" xr:uid="{A20DBFDB-246F-419B-937A-AC614AC71802}"/>
    <cellStyle name="Millares 38 18" xfId="2123" xr:uid="{00000000-0005-0000-0000-000059200000}"/>
    <cellStyle name="Millares 38 18 2" xfId="17446" xr:uid="{00000000-0005-0000-0000-00005A200000}"/>
    <cellStyle name="Millares 38 18 2 2" xfId="34132" xr:uid="{2D0D845E-AC74-4A07-9AA0-775E2505E0EF}"/>
    <cellStyle name="Millares 38 18 3" xfId="31005" xr:uid="{697BA088-20B9-47C9-BFA8-BEEC237ADC53}"/>
    <cellStyle name="Millares 38 19" xfId="2124" xr:uid="{00000000-0005-0000-0000-00005B200000}"/>
    <cellStyle name="Millares 38 19 2" xfId="17447" xr:uid="{00000000-0005-0000-0000-00005C200000}"/>
    <cellStyle name="Millares 38 19 2 2" xfId="34133" xr:uid="{E723D022-8F65-4180-9171-2AA8DA4D4FA8}"/>
    <cellStyle name="Millares 38 19 3" xfId="31006" xr:uid="{F338190A-3562-465E-83AB-7136276AA10E}"/>
    <cellStyle name="Millares 38 2" xfId="2125" xr:uid="{00000000-0005-0000-0000-00005D200000}"/>
    <cellStyle name="Millares 38 2 2" xfId="17448" xr:uid="{00000000-0005-0000-0000-00005E200000}"/>
    <cellStyle name="Millares 38 2 2 2" xfId="34134" xr:uid="{E988343F-7A2F-44AB-91B7-AC45D4799DED}"/>
    <cellStyle name="Millares 38 2 3" xfId="31007" xr:uid="{333656E0-8A5C-4B2F-8F6A-22A2B4D12356}"/>
    <cellStyle name="Millares 38 20" xfId="2126" xr:uid="{00000000-0005-0000-0000-00005F200000}"/>
    <cellStyle name="Millares 38 20 2" xfId="17449" xr:uid="{00000000-0005-0000-0000-000060200000}"/>
    <cellStyle name="Millares 38 20 2 2" xfId="34135" xr:uid="{4A19F787-6F33-44B1-9355-2DF07F770EFA}"/>
    <cellStyle name="Millares 38 20 3" xfId="31008" xr:uid="{F07B8F7A-C62A-42FD-B963-5E4CDB7BEE19}"/>
    <cellStyle name="Millares 38 21" xfId="2127" xr:uid="{00000000-0005-0000-0000-000061200000}"/>
    <cellStyle name="Millares 38 21 2" xfId="17450" xr:uid="{00000000-0005-0000-0000-000062200000}"/>
    <cellStyle name="Millares 38 21 2 2" xfId="34136" xr:uid="{78FEECC2-3588-463F-AF3C-5E67EB641002}"/>
    <cellStyle name="Millares 38 21 3" xfId="31009" xr:uid="{8BDD4FB6-79D9-418E-BBBC-6B6EC2DB1806}"/>
    <cellStyle name="Millares 38 22" xfId="2128" xr:uid="{00000000-0005-0000-0000-000063200000}"/>
    <cellStyle name="Millares 38 22 2" xfId="17451" xr:uid="{00000000-0005-0000-0000-000064200000}"/>
    <cellStyle name="Millares 38 22 2 2" xfId="34137" xr:uid="{2120AF12-30FD-4778-A016-1D16A377524A}"/>
    <cellStyle name="Millares 38 22 3" xfId="31010" xr:uid="{3DED7ACB-0A3E-47BA-B90A-EB4013E72CF2}"/>
    <cellStyle name="Millares 38 23" xfId="2129" xr:uid="{00000000-0005-0000-0000-000065200000}"/>
    <cellStyle name="Millares 38 23 2" xfId="17452" xr:uid="{00000000-0005-0000-0000-000066200000}"/>
    <cellStyle name="Millares 38 23 2 2" xfId="34138" xr:uid="{DB6ADC0D-B937-4EC5-835D-D600EEAA46FF}"/>
    <cellStyle name="Millares 38 23 3" xfId="31011" xr:uid="{CB0384CB-4D01-49B2-9BD9-D304B665C451}"/>
    <cellStyle name="Millares 38 24" xfId="2130" xr:uid="{00000000-0005-0000-0000-000067200000}"/>
    <cellStyle name="Millares 38 24 2" xfId="17453" xr:uid="{00000000-0005-0000-0000-000068200000}"/>
    <cellStyle name="Millares 38 24 2 2" xfId="34139" xr:uid="{49D32BEE-7F89-4C03-9C70-1CBDA1948971}"/>
    <cellStyle name="Millares 38 24 3" xfId="31012" xr:uid="{38F9AEF4-A29F-424A-984B-7BCF69010263}"/>
    <cellStyle name="Millares 38 25" xfId="2131" xr:uid="{00000000-0005-0000-0000-000069200000}"/>
    <cellStyle name="Millares 38 25 2" xfId="17454" xr:uid="{00000000-0005-0000-0000-00006A200000}"/>
    <cellStyle name="Millares 38 25 2 2" xfId="34140" xr:uid="{07F2FF83-8A6B-4E75-96A5-36924C572948}"/>
    <cellStyle name="Millares 38 25 3" xfId="31013" xr:uid="{B00FA03D-E8B2-4985-8F9E-CDCE6FE9EA43}"/>
    <cellStyle name="Millares 38 26" xfId="2132" xr:uid="{00000000-0005-0000-0000-00006B200000}"/>
    <cellStyle name="Millares 38 26 2" xfId="17455" xr:uid="{00000000-0005-0000-0000-00006C200000}"/>
    <cellStyle name="Millares 38 26 2 2" xfId="34141" xr:uid="{599F5014-126F-420F-9154-F691A642DC3F}"/>
    <cellStyle name="Millares 38 26 3" xfId="31014" xr:uid="{BD90857E-46D5-4D3D-BD5A-11EC1C9A7096}"/>
    <cellStyle name="Millares 38 27" xfId="2133" xr:uid="{00000000-0005-0000-0000-00006D200000}"/>
    <cellStyle name="Millares 38 27 2" xfId="17456" xr:uid="{00000000-0005-0000-0000-00006E200000}"/>
    <cellStyle name="Millares 38 27 2 2" xfId="34142" xr:uid="{0CC63E72-2BCF-45FE-89EC-D58FB18A0950}"/>
    <cellStyle name="Millares 38 27 3" xfId="31015" xr:uid="{CA7919A6-1F78-4C2D-A2D6-4F35CC39CD18}"/>
    <cellStyle name="Millares 38 28" xfId="2134" xr:uid="{00000000-0005-0000-0000-00006F200000}"/>
    <cellStyle name="Millares 38 28 2" xfId="17457" xr:uid="{00000000-0005-0000-0000-000070200000}"/>
    <cellStyle name="Millares 38 28 2 2" xfId="34143" xr:uid="{E6DD574A-7822-41E9-8481-B9B8D539EB7D}"/>
    <cellStyle name="Millares 38 28 3" xfId="31016" xr:uid="{FD01C1C9-133E-4A07-8DE9-DF3464026E4B}"/>
    <cellStyle name="Millares 38 29" xfId="2135" xr:uid="{00000000-0005-0000-0000-000071200000}"/>
    <cellStyle name="Millares 38 29 2" xfId="17458" xr:uid="{00000000-0005-0000-0000-000072200000}"/>
    <cellStyle name="Millares 38 29 2 2" xfId="34144" xr:uid="{6EEE3D01-090D-4CA8-A856-20A536986317}"/>
    <cellStyle name="Millares 38 29 3" xfId="31017" xr:uid="{EB00B2F0-7514-448E-B7E4-3AFF8EBCA67E}"/>
    <cellStyle name="Millares 38 3" xfId="2136" xr:uid="{00000000-0005-0000-0000-000073200000}"/>
    <cellStyle name="Millares 38 3 2" xfId="17459" xr:uid="{00000000-0005-0000-0000-000074200000}"/>
    <cellStyle name="Millares 38 3 2 2" xfId="34145" xr:uid="{270E64F9-126F-4C1D-8C08-4E08904995E9}"/>
    <cellStyle name="Millares 38 3 3" xfId="31018" xr:uid="{651BA6A3-B3F4-41D9-9972-7DAFF4FEDA66}"/>
    <cellStyle name="Millares 38 30" xfId="2137" xr:uid="{00000000-0005-0000-0000-000075200000}"/>
    <cellStyle name="Millares 38 30 2" xfId="17460" xr:uid="{00000000-0005-0000-0000-000076200000}"/>
    <cellStyle name="Millares 38 30 2 2" xfId="34146" xr:uid="{93BA565C-5EB5-48AD-8CFA-CC3D84B290A1}"/>
    <cellStyle name="Millares 38 30 3" xfId="31019" xr:uid="{E168247E-6775-481E-B5B3-EA6E61EDEED9}"/>
    <cellStyle name="Millares 38 31" xfId="2138" xr:uid="{00000000-0005-0000-0000-000077200000}"/>
    <cellStyle name="Millares 38 31 2" xfId="17461" xr:uid="{00000000-0005-0000-0000-000078200000}"/>
    <cellStyle name="Millares 38 31 2 2" xfId="34147" xr:uid="{CC74043E-ECAB-46C1-AA39-D6228B046D9B}"/>
    <cellStyle name="Millares 38 31 3" xfId="31020" xr:uid="{FF221937-3B45-4942-9B67-ED0ADF002F5A}"/>
    <cellStyle name="Millares 38 32" xfId="17437" xr:uid="{00000000-0005-0000-0000-000079200000}"/>
    <cellStyle name="Millares 38 32 2" xfId="34123" xr:uid="{EE80F9D0-82B9-4769-BC9B-98ABE0F9AAFA}"/>
    <cellStyle name="Millares 38 33" xfId="30996" xr:uid="{4567D302-224E-4BE8-A904-3625B9DCC00E}"/>
    <cellStyle name="Millares 38 4" xfId="2139" xr:uid="{00000000-0005-0000-0000-00007A200000}"/>
    <cellStyle name="Millares 38 4 2" xfId="17462" xr:uid="{00000000-0005-0000-0000-00007B200000}"/>
    <cellStyle name="Millares 38 4 2 2" xfId="34148" xr:uid="{CDB8FD97-ADF3-4B2D-8FDA-4B4BD92C6062}"/>
    <cellStyle name="Millares 38 4 3" xfId="31021" xr:uid="{1D7D08EF-BFBD-46DE-844E-D86221C613F0}"/>
    <cellStyle name="Millares 38 5" xfId="2140" xr:uid="{00000000-0005-0000-0000-00007C200000}"/>
    <cellStyle name="Millares 38 5 2" xfId="17463" xr:uid="{00000000-0005-0000-0000-00007D200000}"/>
    <cellStyle name="Millares 38 5 2 2" xfId="34149" xr:uid="{D622C186-BB2A-4AC7-B8EA-24C5410C038C}"/>
    <cellStyle name="Millares 38 5 3" xfId="31022" xr:uid="{DC735C57-B270-495E-BCF1-B9728F129BF4}"/>
    <cellStyle name="Millares 38 6" xfId="2141" xr:uid="{00000000-0005-0000-0000-00007E200000}"/>
    <cellStyle name="Millares 38 6 2" xfId="17464" xr:uid="{00000000-0005-0000-0000-00007F200000}"/>
    <cellStyle name="Millares 38 6 2 2" xfId="34150" xr:uid="{C9BFA819-5498-4E35-836A-55D590D4FB50}"/>
    <cellStyle name="Millares 38 6 3" xfId="31023" xr:uid="{A21547E1-ABB4-4C33-B108-3B5B869E2448}"/>
    <cellStyle name="Millares 38 7" xfId="2142" xr:uid="{00000000-0005-0000-0000-000080200000}"/>
    <cellStyle name="Millares 38 7 2" xfId="17465" xr:uid="{00000000-0005-0000-0000-000081200000}"/>
    <cellStyle name="Millares 38 7 2 2" xfId="34151" xr:uid="{714BD89C-AE19-466C-8731-FF1FC206F56A}"/>
    <cellStyle name="Millares 38 7 3" xfId="31024" xr:uid="{03471703-F20E-4E0A-89AE-D4B58E55A652}"/>
    <cellStyle name="Millares 38 8" xfId="2143" xr:uid="{00000000-0005-0000-0000-000082200000}"/>
    <cellStyle name="Millares 38 8 2" xfId="17466" xr:uid="{00000000-0005-0000-0000-000083200000}"/>
    <cellStyle name="Millares 38 8 2 2" xfId="34152" xr:uid="{FAEBF6F7-BDD3-47ED-BB71-0B616F94B0C0}"/>
    <cellStyle name="Millares 38 8 3" xfId="31025" xr:uid="{478D952C-268E-4FE4-8755-EC0E050FCE8C}"/>
    <cellStyle name="Millares 38 9" xfId="2144" xr:uid="{00000000-0005-0000-0000-000084200000}"/>
    <cellStyle name="Millares 38 9 2" xfId="17467" xr:uid="{00000000-0005-0000-0000-000085200000}"/>
    <cellStyle name="Millares 38 9 2 2" xfId="34153" xr:uid="{C25D7DE3-9543-4832-A24E-19E15426DD43}"/>
    <cellStyle name="Millares 38 9 3" xfId="31026" xr:uid="{9FE71B0A-AF82-473F-A905-7E75152B3B6B}"/>
    <cellStyle name="Millares 39" xfId="2145" xr:uid="{00000000-0005-0000-0000-000086200000}"/>
    <cellStyle name="Millares 39 10" xfId="2146" xr:uid="{00000000-0005-0000-0000-000087200000}"/>
    <cellStyle name="Millares 39 10 2" xfId="17469" xr:uid="{00000000-0005-0000-0000-000088200000}"/>
    <cellStyle name="Millares 39 10 2 2" xfId="34155" xr:uid="{24CD5A80-1B4D-4A46-B679-0CCBF482A022}"/>
    <cellStyle name="Millares 39 10 3" xfId="31028" xr:uid="{51FCFB0B-A534-434A-B2CA-1F9EA4872411}"/>
    <cellStyle name="Millares 39 11" xfId="2147" xr:uid="{00000000-0005-0000-0000-000089200000}"/>
    <cellStyle name="Millares 39 11 2" xfId="17470" xr:uid="{00000000-0005-0000-0000-00008A200000}"/>
    <cellStyle name="Millares 39 11 2 2" xfId="34156" xr:uid="{9243941D-5427-4574-8CAA-B15A66AD1212}"/>
    <cellStyle name="Millares 39 11 3" xfId="31029" xr:uid="{16414F0B-0CB6-4DBA-8DFD-C5C156AA567F}"/>
    <cellStyle name="Millares 39 12" xfId="2148" xr:uid="{00000000-0005-0000-0000-00008B200000}"/>
    <cellStyle name="Millares 39 12 2" xfId="17471" xr:uid="{00000000-0005-0000-0000-00008C200000}"/>
    <cellStyle name="Millares 39 12 2 2" xfId="34157" xr:uid="{7DB84472-E90F-4034-8134-DE4359607803}"/>
    <cellStyle name="Millares 39 12 3" xfId="31030" xr:uid="{C76D4ACE-1A71-4779-8CFD-93D2E772573D}"/>
    <cellStyle name="Millares 39 13" xfId="2149" xr:uid="{00000000-0005-0000-0000-00008D200000}"/>
    <cellStyle name="Millares 39 13 2" xfId="17472" xr:uid="{00000000-0005-0000-0000-00008E200000}"/>
    <cellStyle name="Millares 39 13 2 2" xfId="34158" xr:uid="{6F9FEFBC-F3ED-46D0-A047-58F14EC04504}"/>
    <cellStyle name="Millares 39 13 3" xfId="31031" xr:uid="{18BDDF6D-3E56-496A-8049-3D35BB65E319}"/>
    <cellStyle name="Millares 39 14" xfId="2150" xr:uid="{00000000-0005-0000-0000-00008F200000}"/>
    <cellStyle name="Millares 39 14 2" xfId="17473" xr:uid="{00000000-0005-0000-0000-000090200000}"/>
    <cellStyle name="Millares 39 14 2 2" xfId="34159" xr:uid="{1E1B8982-E7AB-4A53-86A7-3BC8E2A101F7}"/>
    <cellStyle name="Millares 39 14 3" xfId="31032" xr:uid="{4EE99735-4F3B-49D4-A04B-EDF24FC511C9}"/>
    <cellStyle name="Millares 39 15" xfId="2151" xr:uid="{00000000-0005-0000-0000-000091200000}"/>
    <cellStyle name="Millares 39 15 2" xfId="17474" xr:uid="{00000000-0005-0000-0000-000092200000}"/>
    <cellStyle name="Millares 39 15 2 2" xfId="34160" xr:uid="{6C5B9036-9DF5-4CB9-9CA4-E9CB79AEC726}"/>
    <cellStyle name="Millares 39 15 3" xfId="31033" xr:uid="{8EDAA067-02A3-4EBD-9947-CF91C51E72F9}"/>
    <cellStyle name="Millares 39 16" xfId="2152" xr:uid="{00000000-0005-0000-0000-000093200000}"/>
    <cellStyle name="Millares 39 16 2" xfId="17475" xr:uid="{00000000-0005-0000-0000-000094200000}"/>
    <cellStyle name="Millares 39 16 2 2" xfId="34161" xr:uid="{643AFBC2-0B83-4B4C-8FCD-1E0C2056957D}"/>
    <cellStyle name="Millares 39 16 3" xfId="31034" xr:uid="{BB8C61DF-8FBD-42B7-8369-9A08B3288E5B}"/>
    <cellStyle name="Millares 39 17" xfId="2153" xr:uid="{00000000-0005-0000-0000-000095200000}"/>
    <cellStyle name="Millares 39 17 2" xfId="17476" xr:uid="{00000000-0005-0000-0000-000096200000}"/>
    <cellStyle name="Millares 39 17 2 2" xfId="34162" xr:uid="{4727EE03-9826-4D74-BA7B-82D954FFB8AA}"/>
    <cellStyle name="Millares 39 17 3" xfId="31035" xr:uid="{A74FF136-60DB-4A4D-9B21-221BDCE40A3E}"/>
    <cellStyle name="Millares 39 18" xfId="2154" xr:uid="{00000000-0005-0000-0000-000097200000}"/>
    <cellStyle name="Millares 39 18 2" xfId="17477" xr:uid="{00000000-0005-0000-0000-000098200000}"/>
    <cellStyle name="Millares 39 18 2 2" xfId="34163" xr:uid="{9D268BB9-4A83-45A3-BED9-3E0C782CC2C6}"/>
    <cellStyle name="Millares 39 18 3" xfId="31036" xr:uid="{1BE65554-3DBA-440D-87A5-DFA355F47D67}"/>
    <cellStyle name="Millares 39 19" xfId="2155" xr:uid="{00000000-0005-0000-0000-000099200000}"/>
    <cellStyle name="Millares 39 19 2" xfId="17478" xr:uid="{00000000-0005-0000-0000-00009A200000}"/>
    <cellStyle name="Millares 39 19 2 2" xfId="34164" xr:uid="{9878EB61-57A8-40D7-B130-47C44F60D40C}"/>
    <cellStyle name="Millares 39 19 3" xfId="31037" xr:uid="{3336FA8C-D29E-4728-AE7D-C3702D91322D}"/>
    <cellStyle name="Millares 39 2" xfId="2156" xr:uid="{00000000-0005-0000-0000-00009B200000}"/>
    <cellStyle name="Millares 39 2 2" xfId="17479" xr:uid="{00000000-0005-0000-0000-00009C200000}"/>
    <cellStyle name="Millares 39 2 2 2" xfId="34165" xr:uid="{C776029D-B44A-4E82-A9F9-FCEB3EFF1B95}"/>
    <cellStyle name="Millares 39 2 3" xfId="31038" xr:uid="{DCB8D6DA-D78E-4BAB-8C3D-FD7092607096}"/>
    <cellStyle name="Millares 39 20" xfId="2157" xr:uid="{00000000-0005-0000-0000-00009D200000}"/>
    <cellStyle name="Millares 39 20 2" xfId="17480" xr:uid="{00000000-0005-0000-0000-00009E200000}"/>
    <cellStyle name="Millares 39 20 2 2" xfId="34166" xr:uid="{F22927E4-5014-4384-98D5-65A6F4F35EF4}"/>
    <cellStyle name="Millares 39 20 3" xfId="31039" xr:uid="{BBB7139E-A2A5-425A-AE87-F23098C25FFA}"/>
    <cellStyle name="Millares 39 21" xfId="2158" xr:uid="{00000000-0005-0000-0000-00009F200000}"/>
    <cellStyle name="Millares 39 21 2" xfId="17481" xr:uid="{00000000-0005-0000-0000-0000A0200000}"/>
    <cellStyle name="Millares 39 21 2 2" xfId="34167" xr:uid="{445A78A0-A023-4F5E-BFE5-60B0ECB14EDB}"/>
    <cellStyle name="Millares 39 21 3" xfId="31040" xr:uid="{D0D4A944-B247-4E83-94E2-8C2496ED0036}"/>
    <cellStyle name="Millares 39 22" xfId="2159" xr:uid="{00000000-0005-0000-0000-0000A1200000}"/>
    <cellStyle name="Millares 39 22 2" xfId="17482" xr:uid="{00000000-0005-0000-0000-0000A2200000}"/>
    <cellStyle name="Millares 39 22 2 2" xfId="34168" xr:uid="{989C36AF-583E-49DC-BA5B-4A30B5CD49BA}"/>
    <cellStyle name="Millares 39 22 3" xfId="31041" xr:uid="{57A9BD47-5BA8-4CEF-B2E2-EE075779779D}"/>
    <cellStyle name="Millares 39 23" xfId="2160" xr:uid="{00000000-0005-0000-0000-0000A3200000}"/>
    <cellStyle name="Millares 39 23 2" xfId="17483" xr:uid="{00000000-0005-0000-0000-0000A4200000}"/>
    <cellStyle name="Millares 39 23 2 2" xfId="34169" xr:uid="{522E1A3F-066F-48F0-A6A5-9D1DC6FBB9B3}"/>
    <cellStyle name="Millares 39 23 3" xfId="31042" xr:uid="{AB8F59F6-9E75-4EA4-8EB2-1AFF9AC69A8B}"/>
    <cellStyle name="Millares 39 24" xfId="2161" xr:uid="{00000000-0005-0000-0000-0000A5200000}"/>
    <cellStyle name="Millares 39 24 2" xfId="17484" xr:uid="{00000000-0005-0000-0000-0000A6200000}"/>
    <cellStyle name="Millares 39 24 2 2" xfId="34170" xr:uid="{90703E5D-9399-4948-A44F-BEFB9A6AD75D}"/>
    <cellStyle name="Millares 39 24 3" xfId="31043" xr:uid="{93B5A99B-5FFD-402C-ADD7-F4A0E2B0BE94}"/>
    <cellStyle name="Millares 39 25" xfId="2162" xr:uid="{00000000-0005-0000-0000-0000A7200000}"/>
    <cellStyle name="Millares 39 25 2" xfId="17485" xr:uid="{00000000-0005-0000-0000-0000A8200000}"/>
    <cellStyle name="Millares 39 25 2 2" xfId="34171" xr:uid="{F1FDE44F-F4D9-471B-87F3-F253CDBDA14A}"/>
    <cellStyle name="Millares 39 25 3" xfId="31044" xr:uid="{D4C3C6A9-43CC-44D3-9845-B38AF9EE15E3}"/>
    <cellStyle name="Millares 39 26" xfId="2163" xr:uid="{00000000-0005-0000-0000-0000A9200000}"/>
    <cellStyle name="Millares 39 26 2" xfId="17486" xr:uid="{00000000-0005-0000-0000-0000AA200000}"/>
    <cellStyle name="Millares 39 26 2 2" xfId="34172" xr:uid="{4E1CD872-F170-4FCF-8B16-E89A3BEBA055}"/>
    <cellStyle name="Millares 39 26 3" xfId="31045" xr:uid="{30D5456A-8FC4-461E-AE0B-7B60C8FC23BD}"/>
    <cellStyle name="Millares 39 27" xfId="2164" xr:uid="{00000000-0005-0000-0000-0000AB200000}"/>
    <cellStyle name="Millares 39 27 2" xfId="17487" xr:uid="{00000000-0005-0000-0000-0000AC200000}"/>
    <cellStyle name="Millares 39 27 2 2" xfId="34173" xr:uid="{9028A270-C776-40A5-8849-4FF678E20D5C}"/>
    <cellStyle name="Millares 39 27 3" xfId="31046" xr:uid="{AD17841C-C9F0-4890-A588-6B7B660E6750}"/>
    <cellStyle name="Millares 39 28" xfId="2165" xr:uid="{00000000-0005-0000-0000-0000AD200000}"/>
    <cellStyle name="Millares 39 28 2" xfId="17488" xr:uid="{00000000-0005-0000-0000-0000AE200000}"/>
    <cellStyle name="Millares 39 28 2 2" xfId="34174" xr:uid="{812D37DE-1C73-4B52-9CFD-0CE8DF9DE640}"/>
    <cellStyle name="Millares 39 28 3" xfId="31047" xr:uid="{A52277B6-D197-407C-9D05-A12F81315477}"/>
    <cellStyle name="Millares 39 29" xfId="2166" xr:uid="{00000000-0005-0000-0000-0000AF200000}"/>
    <cellStyle name="Millares 39 29 2" xfId="17489" xr:uid="{00000000-0005-0000-0000-0000B0200000}"/>
    <cellStyle name="Millares 39 29 2 2" xfId="34175" xr:uid="{A9458F8D-5554-421F-BC99-EDFD02D774F3}"/>
    <cellStyle name="Millares 39 29 3" xfId="31048" xr:uid="{72D41E44-1801-4A63-8F43-E7CFD88D84F8}"/>
    <cellStyle name="Millares 39 3" xfId="2167" xr:uid="{00000000-0005-0000-0000-0000B1200000}"/>
    <cellStyle name="Millares 39 3 2" xfId="17490" xr:uid="{00000000-0005-0000-0000-0000B2200000}"/>
    <cellStyle name="Millares 39 3 2 2" xfId="34176" xr:uid="{9B00155D-8722-40E3-89C2-0D9582829BB2}"/>
    <cellStyle name="Millares 39 3 3" xfId="31049" xr:uid="{6CA01C49-8844-4BE8-8E86-E48AA86424E7}"/>
    <cellStyle name="Millares 39 30" xfId="2168" xr:uid="{00000000-0005-0000-0000-0000B3200000}"/>
    <cellStyle name="Millares 39 30 2" xfId="17491" xr:uid="{00000000-0005-0000-0000-0000B4200000}"/>
    <cellStyle name="Millares 39 30 2 2" xfId="34177" xr:uid="{B7108361-C928-4C0D-963F-601105CFB15A}"/>
    <cellStyle name="Millares 39 30 3" xfId="31050" xr:uid="{2FCFBFD6-5CB8-41A1-80FC-88563E7C03B1}"/>
    <cellStyle name="Millares 39 31" xfId="2169" xr:uid="{00000000-0005-0000-0000-0000B5200000}"/>
    <cellStyle name="Millares 39 31 2" xfId="17492" xr:uid="{00000000-0005-0000-0000-0000B6200000}"/>
    <cellStyle name="Millares 39 31 2 2" xfId="34178" xr:uid="{0D85A7E4-ADF4-401E-BB17-9EBCD248CF33}"/>
    <cellStyle name="Millares 39 31 3" xfId="31051" xr:uid="{CE1FD1C4-9AE4-488A-B672-0198166601E7}"/>
    <cellStyle name="Millares 39 32" xfId="17468" xr:uid="{00000000-0005-0000-0000-0000B7200000}"/>
    <cellStyle name="Millares 39 32 2" xfId="34154" xr:uid="{45197041-DC3D-449F-B7E0-4005CB44C5C7}"/>
    <cellStyle name="Millares 39 33" xfId="31027" xr:uid="{83FA373E-10A4-4CBC-AA01-2C00362DB604}"/>
    <cellStyle name="Millares 39 4" xfId="2170" xr:uid="{00000000-0005-0000-0000-0000B8200000}"/>
    <cellStyle name="Millares 39 4 2" xfId="17493" xr:uid="{00000000-0005-0000-0000-0000B9200000}"/>
    <cellStyle name="Millares 39 4 2 2" xfId="34179" xr:uid="{C281A0EA-D8E2-4791-ADF8-7D91F41C216D}"/>
    <cellStyle name="Millares 39 4 3" xfId="31052" xr:uid="{23DB3344-CEA9-46CC-B9B8-EFACD3E52644}"/>
    <cellStyle name="Millares 39 5" xfId="2171" xr:uid="{00000000-0005-0000-0000-0000BA200000}"/>
    <cellStyle name="Millares 39 5 2" xfId="17494" xr:uid="{00000000-0005-0000-0000-0000BB200000}"/>
    <cellStyle name="Millares 39 5 2 2" xfId="34180" xr:uid="{D6682E88-8809-4D88-B121-D3C724B43721}"/>
    <cellStyle name="Millares 39 5 3" xfId="31053" xr:uid="{C3FA0A4C-7C36-4663-B89D-9A16314D80EA}"/>
    <cellStyle name="Millares 39 6" xfId="2172" xr:uid="{00000000-0005-0000-0000-0000BC200000}"/>
    <cellStyle name="Millares 39 6 2" xfId="17495" xr:uid="{00000000-0005-0000-0000-0000BD200000}"/>
    <cellStyle name="Millares 39 6 2 2" xfId="34181" xr:uid="{46BF1A1E-5C38-4ADA-8FA3-45441A7FCF27}"/>
    <cellStyle name="Millares 39 6 3" xfId="31054" xr:uid="{CEF97DFA-32E6-4304-8810-CFA83645DDA7}"/>
    <cellStyle name="Millares 39 7" xfId="2173" xr:uid="{00000000-0005-0000-0000-0000BE200000}"/>
    <cellStyle name="Millares 39 7 2" xfId="17496" xr:uid="{00000000-0005-0000-0000-0000BF200000}"/>
    <cellStyle name="Millares 39 7 2 2" xfId="34182" xr:uid="{467CEB74-40DA-4583-9B2F-598DBACF8C87}"/>
    <cellStyle name="Millares 39 7 3" xfId="31055" xr:uid="{09A881B7-92E3-4576-BCDE-0776D06451BA}"/>
    <cellStyle name="Millares 39 8" xfId="2174" xr:uid="{00000000-0005-0000-0000-0000C0200000}"/>
    <cellStyle name="Millares 39 8 2" xfId="17497" xr:uid="{00000000-0005-0000-0000-0000C1200000}"/>
    <cellStyle name="Millares 39 8 2 2" xfId="34183" xr:uid="{DE80BC9E-5A4D-43F7-BB70-BCABBA27DB93}"/>
    <cellStyle name="Millares 39 8 3" xfId="31056" xr:uid="{E933B897-97CE-418B-A480-E9E3FED89FF3}"/>
    <cellStyle name="Millares 39 9" xfId="2175" xr:uid="{00000000-0005-0000-0000-0000C2200000}"/>
    <cellStyle name="Millares 39 9 2" xfId="17498" xr:uid="{00000000-0005-0000-0000-0000C3200000}"/>
    <cellStyle name="Millares 39 9 2 2" xfId="34184" xr:uid="{FFF855C9-B84A-4B22-9667-D46C4590A95E}"/>
    <cellStyle name="Millares 39 9 3" xfId="31057" xr:uid="{66922BE5-8638-45DC-BF9D-A1A76A0B9FC9}"/>
    <cellStyle name="Millares 4" xfId="365" xr:uid="{00000000-0005-0000-0000-0000C4200000}"/>
    <cellStyle name="Millares 4 10" xfId="2176" xr:uid="{00000000-0005-0000-0000-0000C5200000}"/>
    <cellStyle name="Millares 4 10 2" xfId="17499" xr:uid="{00000000-0005-0000-0000-0000C6200000}"/>
    <cellStyle name="Millares 4 10 2 2" xfId="34185" xr:uid="{3BA8B562-7FD6-4EAB-8902-8BEF634543C6}"/>
    <cellStyle name="Millares 4 10 3" xfId="31058" xr:uid="{7825A399-0729-4B04-9809-36D0B29B745D}"/>
    <cellStyle name="Millares 4 11" xfId="2177" xr:uid="{00000000-0005-0000-0000-0000C7200000}"/>
    <cellStyle name="Millares 4 11 2" xfId="17500" xr:uid="{00000000-0005-0000-0000-0000C8200000}"/>
    <cellStyle name="Millares 4 11 2 2" xfId="34186" xr:uid="{19FEDAA3-71F2-4AF2-8938-180C3F4D76D7}"/>
    <cellStyle name="Millares 4 11 3" xfId="31059" xr:uid="{F428F208-12F5-4D27-91AF-EABFC62070BB}"/>
    <cellStyle name="Millares 4 12" xfId="2178" xr:uid="{00000000-0005-0000-0000-0000C9200000}"/>
    <cellStyle name="Millares 4 12 2" xfId="17501" xr:uid="{00000000-0005-0000-0000-0000CA200000}"/>
    <cellStyle name="Millares 4 12 2 2" xfId="34187" xr:uid="{94466978-8A6B-4AB0-B0CF-83A6416BF3AF}"/>
    <cellStyle name="Millares 4 12 3" xfId="31060" xr:uid="{9556606B-DCC6-4E02-B506-5DF6A942D3DA}"/>
    <cellStyle name="Millares 4 13" xfId="2179" xr:uid="{00000000-0005-0000-0000-0000CB200000}"/>
    <cellStyle name="Millares 4 13 2" xfId="17502" xr:uid="{00000000-0005-0000-0000-0000CC200000}"/>
    <cellStyle name="Millares 4 13 2 2" xfId="34188" xr:uid="{3DFDF993-D07A-4DC5-A981-25DD54D52C1D}"/>
    <cellStyle name="Millares 4 13 3" xfId="31061" xr:uid="{E73343EF-5647-4003-8664-45E81EEBB0CB}"/>
    <cellStyle name="Millares 4 14" xfId="2180" xr:uid="{00000000-0005-0000-0000-0000CD200000}"/>
    <cellStyle name="Millares 4 14 2" xfId="17503" xr:uid="{00000000-0005-0000-0000-0000CE200000}"/>
    <cellStyle name="Millares 4 14 2 2" xfId="34189" xr:uid="{ABA6071B-2530-47B2-B171-D27FB44E256E}"/>
    <cellStyle name="Millares 4 14 3" xfId="31062" xr:uid="{B317B5EF-25DA-4F0E-AB9E-C0620A73A783}"/>
    <cellStyle name="Millares 4 15" xfId="2181" xr:uid="{00000000-0005-0000-0000-0000CF200000}"/>
    <cellStyle name="Millares 4 15 2" xfId="17504" xr:uid="{00000000-0005-0000-0000-0000D0200000}"/>
    <cellStyle name="Millares 4 15 2 2" xfId="34190" xr:uid="{B20A7E1A-8690-4EAB-9DAD-34B4A376A766}"/>
    <cellStyle name="Millares 4 15 3" xfId="31063" xr:uid="{ECF92C1F-1066-4937-ACF9-32789C2F7DBC}"/>
    <cellStyle name="Millares 4 16" xfId="2182" xr:uid="{00000000-0005-0000-0000-0000D1200000}"/>
    <cellStyle name="Millares 4 16 2" xfId="17505" xr:uid="{00000000-0005-0000-0000-0000D2200000}"/>
    <cellStyle name="Millares 4 16 2 2" xfId="34191" xr:uid="{6B277AE0-8457-4C4B-B4D9-D35726C2DFB9}"/>
    <cellStyle name="Millares 4 16 3" xfId="31064" xr:uid="{201F1189-28D6-485F-A4B9-E44065EBE810}"/>
    <cellStyle name="Millares 4 17" xfId="2183" xr:uid="{00000000-0005-0000-0000-0000D3200000}"/>
    <cellStyle name="Millares 4 17 2" xfId="17506" xr:uid="{00000000-0005-0000-0000-0000D4200000}"/>
    <cellStyle name="Millares 4 17 2 2" xfId="34192" xr:uid="{48F0103A-AF21-491E-B04C-BAE60D07C5DE}"/>
    <cellStyle name="Millares 4 17 3" xfId="31065" xr:uid="{94679C11-CAC5-4E01-A3F4-225B79AE88FC}"/>
    <cellStyle name="Millares 4 18" xfId="2184" xr:uid="{00000000-0005-0000-0000-0000D5200000}"/>
    <cellStyle name="Millares 4 18 2" xfId="17507" xr:uid="{00000000-0005-0000-0000-0000D6200000}"/>
    <cellStyle name="Millares 4 18 2 2" xfId="34193" xr:uid="{CCBE2E52-3227-4468-8A89-B720557DF242}"/>
    <cellStyle name="Millares 4 18 3" xfId="31066" xr:uid="{4AFB40F7-CA35-4F72-8ADC-930A419AC040}"/>
    <cellStyle name="Millares 4 19" xfId="2185" xr:uid="{00000000-0005-0000-0000-0000D7200000}"/>
    <cellStyle name="Millares 4 19 2" xfId="17508" xr:uid="{00000000-0005-0000-0000-0000D8200000}"/>
    <cellStyle name="Millares 4 19 2 2" xfId="34194" xr:uid="{35278E78-8367-4521-9854-C3E783853D38}"/>
    <cellStyle name="Millares 4 19 3" xfId="31067" xr:uid="{7DCA66DB-171B-4BE2-80B6-255FE0CFF4AF}"/>
    <cellStyle name="Millares 4 2" xfId="366" xr:uid="{00000000-0005-0000-0000-0000D9200000}"/>
    <cellStyle name="Millares 4 2 2" xfId="4229" xr:uid="{00000000-0005-0000-0000-0000DA200000}"/>
    <cellStyle name="Millares 4 2 2 2" xfId="19416" xr:uid="{00000000-0005-0000-0000-0000DB200000}"/>
    <cellStyle name="Millares 4 2 2 3" xfId="36101" xr:uid="{2BD3E68F-C349-4B5B-AA1E-FDC7B24E3300}"/>
    <cellStyle name="Millares 4 2 3" xfId="7422" xr:uid="{00000000-0005-0000-0000-0000DC200000}"/>
    <cellStyle name="Millares 4 2 3 2" xfId="32520" xr:uid="{C86F9670-1988-43C1-89D1-2B5D86CCDE8C}"/>
    <cellStyle name="Millares 4 2 4" xfId="10450" xr:uid="{00000000-0005-0000-0000-0000DD200000}"/>
    <cellStyle name="Millares 4 2 5" xfId="15834" xr:uid="{00000000-0005-0000-0000-0000DE200000}"/>
    <cellStyle name="Millares 4 2 6" xfId="29381" xr:uid="{1BCC7F75-E77E-4AD1-B5E0-0047A07C728D}"/>
    <cellStyle name="Millares 4 20" xfId="2186" xr:uid="{00000000-0005-0000-0000-0000DF200000}"/>
    <cellStyle name="Millares 4 20 2" xfId="17509" xr:uid="{00000000-0005-0000-0000-0000E0200000}"/>
    <cellStyle name="Millares 4 20 2 2" xfId="34195" xr:uid="{53D6844C-AB4F-4A02-AA6D-1B38F2946BCB}"/>
    <cellStyle name="Millares 4 20 3" xfId="31068" xr:uid="{A5603AA1-91CE-4F7A-B942-AD6A9030380F}"/>
    <cellStyle name="Millares 4 21" xfId="2187" xr:uid="{00000000-0005-0000-0000-0000E1200000}"/>
    <cellStyle name="Millares 4 21 2" xfId="17510" xr:uid="{00000000-0005-0000-0000-0000E2200000}"/>
    <cellStyle name="Millares 4 21 2 2" xfId="34196" xr:uid="{A4CD0453-D63F-45D8-A46B-CD74DA00F439}"/>
    <cellStyle name="Millares 4 21 3" xfId="31069" xr:uid="{DA1FCC7D-94C8-4ACB-97F3-853A17969D61}"/>
    <cellStyle name="Millares 4 22" xfId="2188" xr:uid="{00000000-0005-0000-0000-0000E3200000}"/>
    <cellStyle name="Millares 4 22 2" xfId="17511" xr:uid="{00000000-0005-0000-0000-0000E4200000}"/>
    <cellStyle name="Millares 4 22 2 2" xfId="34197" xr:uid="{30E0E136-D9D9-47BC-BCC3-EB935C1F2595}"/>
    <cellStyle name="Millares 4 22 3" xfId="31070" xr:uid="{24E829D5-1973-4B7E-B627-6735FD004C10}"/>
    <cellStyle name="Millares 4 23" xfId="2189" xr:uid="{00000000-0005-0000-0000-0000E5200000}"/>
    <cellStyle name="Millares 4 23 2" xfId="17512" xr:uid="{00000000-0005-0000-0000-0000E6200000}"/>
    <cellStyle name="Millares 4 23 2 2" xfId="34198" xr:uid="{36A63489-09E7-4CA7-B58F-E62E027D8AAC}"/>
    <cellStyle name="Millares 4 23 3" xfId="31071" xr:uid="{9CF76F86-D067-4E49-8D08-FAE46E23DC9A}"/>
    <cellStyle name="Millares 4 24" xfId="2190" xr:uid="{00000000-0005-0000-0000-0000E7200000}"/>
    <cellStyle name="Millares 4 24 2" xfId="17513" xr:uid="{00000000-0005-0000-0000-0000E8200000}"/>
    <cellStyle name="Millares 4 24 2 2" xfId="34199" xr:uid="{10C70838-BBE2-44F8-A640-2DC689EE808A}"/>
    <cellStyle name="Millares 4 24 3" xfId="31072" xr:uid="{9A415F8D-0482-4689-B989-8102F567273A}"/>
    <cellStyle name="Millares 4 25" xfId="2191" xr:uid="{00000000-0005-0000-0000-0000E9200000}"/>
    <cellStyle name="Millares 4 25 2" xfId="17514" xr:uid="{00000000-0005-0000-0000-0000EA200000}"/>
    <cellStyle name="Millares 4 25 2 2" xfId="34200" xr:uid="{05EAEC39-D78C-45A1-AA97-65E7892EE705}"/>
    <cellStyle name="Millares 4 25 3" xfId="31073" xr:uid="{BF40BC8C-F3C5-44CE-B72C-303B2DD51DA8}"/>
    <cellStyle name="Millares 4 26" xfId="2192" xr:uid="{00000000-0005-0000-0000-0000EB200000}"/>
    <cellStyle name="Millares 4 26 2" xfId="17515" xr:uid="{00000000-0005-0000-0000-0000EC200000}"/>
    <cellStyle name="Millares 4 26 2 2" xfId="34201" xr:uid="{E519E89B-32B9-40F6-8023-593CF9DE55B6}"/>
    <cellStyle name="Millares 4 26 3" xfId="31074" xr:uid="{437B3732-066C-4B72-B9EA-DA8A7351645D}"/>
    <cellStyle name="Millares 4 27" xfId="2193" xr:uid="{00000000-0005-0000-0000-0000ED200000}"/>
    <cellStyle name="Millares 4 27 2" xfId="17516" xr:uid="{00000000-0005-0000-0000-0000EE200000}"/>
    <cellStyle name="Millares 4 27 2 2" xfId="34202" xr:uid="{9C573D23-D1F8-4E2D-9132-3B835D8819E0}"/>
    <cellStyle name="Millares 4 27 3" xfId="31075" xr:uid="{2D3A66E1-1717-4299-947A-C2D811295DA1}"/>
    <cellStyle name="Millares 4 28" xfId="2194" xr:uid="{00000000-0005-0000-0000-0000EF200000}"/>
    <cellStyle name="Millares 4 28 2" xfId="17517" xr:uid="{00000000-0005-0000-0000-0000F0200000}"/>
    <cellStyle name="Millares 4 28 2 2" xfId="34203" xr:uid="{36FED2DA-2C88-496D-8BF1-322FC585472D}"/>
    <cellStyle name="Millares 4 28 3" xfId="31076" xr:uid="{14D3E6C7-3D8C-4CBE-8831-92A4142E73AE}"/>
    <cellStyle name="Millares 4 29" xfId="2195" xr:uid="{00000000-0005-0000-0000-0000F1200000}"/>
    <cellStyle name="Millares 4 29 2" xfId="17518" xr:uid="{00000000-0005-0000-0000-0000F2200000}"/>
    <cellStyle name="Millares 4 29 2 2" xfId="34204" xr:uid="{99EDACE8-E84E-436E-BF73-9016948B4E2C}"/>
    <cellStyle name="Millares 4 29 3" xfId="31077" xr:uid="{7B7CDC6A-735C-4B9A-947D-68AE7B4459A7}"/>
    <cellStyle name="Millares 4 3" xfId="2196" xr:uid="{00000000-0005-0000-0000-0000F3200000}"/>
    <cellStyle name="Millares 4 3 2" xfId="17519" xr:uid="{00000000-0005-0000-0000-0000F4200000}"/>
    <cellStyle name="Millares 4 3 2 2" xfId="34205" xr:uid="{B475980E-2625-4207-9DF4-1D2DF0BF6EC7}"/>
    <cellStyle name="Millares 4 3 3" xfId="31078" xr:uid="{C3AF37F9-6C43-4795-9CAA-963D8B47B729}"/>
    <cellStyle name="Millares 4 30" xfId="2197" xr:uid="{00000000-0005-0000-0000-0000F5200000}"/>
    <cellStyle name="Millares 4 30 2" xfId="17520" xr:uid="{00000000-0005-0000-0000-0000F6200000}"/>
    <cellStyle name="Millares 4 30 2 2" xfId="34206" xr:uid="{F9F4B0A4-DFDB-4C9E-923C-CD91B657531B}"/>
    <cellStyle name="Millares 4 30 3" xfId="31079" xr:uid="{3216AB35-BDD2-4ADC-A3CF-5F624DCF2B1A}"/>
    <cellStyle name="Millares 4 31" xfId="2198" xr:uid="{00000000-0005-0000-0000-0000F7200000}"/>
    <cellStyle name="Millares 4 31 2" xfId="17521" xr:uid="{00000000-0005-0000-0000-0000F8200000}"/>
    <cellStyle name="Millares 4 31 2 2" xfId="34207" xr:uid="{B75B71F2-AC57-4789-96F9-B2DBF73D1EE5}"/>
    <cellStyle name="Millares 4 31 3" xfId="31080" xr:uid="{B035FBEC-3266-479B-BF93-8499C43C9FCB}"/>
    <cellStyle name="Millares 4 32" xfId="5476" xr:uid="{00000000-0005-0000-0000-0000F9200000}"/>
    <cellStyle name="Millares 4 32 2" xfId="20639" xr:uid="{00000000-0005-0000-0000-0000FA200000}"/>
    <cellStyle name="Millares 4 32 3" xfId="37324" xr:uid="{F1080E92-F33F-42BF-A676-6CF2BEE0AF4A}"/>
    <cellStyle name="Millares 4 33" xfId="4228" xr:uid="{00000000-0005-0000-0000-0000FB200000}"/>
    <cellStyle name="Millares 4 33 2" xfId="19415" xr:uid="{00000000-0005-0000-0000-0000FC200000}"/>
    <cellStyle name="Millares 4 33 3" xfId="36100" xr:uid="{F4C15AAD-B54B-413F-B8D7-C4D3685D9764}"/>
    <cellStyle name="Millares 4 34" xfId="7421" xr:uid="{00000000-0005-0000-0000-0000FD200000}"/>
    <cellStyle name="Millares 4 34 2" xfId="32519" xr:uid="{35C56D6F-C64D-4A93-BBA2-F29F78D355BD}"/>
    <cellStyle name="Millares 4 35" xfId="10449" xr:uid="{00000000-0005-0000-0000-0000FE200000}"/>
    <cellStyle name="Millares 4 36" xfId="15833" xr:uid="{00000000-0005-0000-0000-0000FF200000}"/>
    <cellStyle name="Millares 4 37" xfId="29331" xr:uid="{751F06EA-F464-417D-BD43-3F6E00902DE1}"/>
    <cellStyle name="Millares 4 4" xfId="2199" xr:uid="{00000000-0005-0000-0000-000000210000}"/>
    <cellStyle name="Millares 4 4 2" xfId="17522" xr:uid="{00000000-0005-0000-0000-000001210000}"/>
    <cellStyle name="Millares 4 4 2 2" xfId="34208" xr:uid="{BC566BD4-303D-4D08-8068-A7196CFC2044}"/>
    <cellStyle name="Millares 4 4 3" xfId="31081" xr:uid="{13B36BF8-1D66-40AE-B03C-789E73CF5F7C}"/>
    <cellStyle name="Millares 4 5" xfId="2200" xr:uid="{00000000-0005-0000-0000-000002210000}"/>
    <cellStyle name="Millares 4 5 2" xfId="17523" xr:uid="{00000000-0005-0000-0000-000003210000}"/>
    <cellStyle name="Millares 4 5 2 2" xfId="34209" xr:uid="{B6CF348E-985B-4B7F-91E7-93112EEEA836}"/>
    <cellStyle name="Millares 4 5 3" xfId="31082" xr:uid="{1384736E-DA46-45E2-83FE-596F717CE8D6}"/>
    <cellStyle name="Millares 4 6" xfId="2201" xr:uid="{00000000-0005-0000-0000-000004210000}"/>
    <cellStyle name="Millares 4 6 2" xfId="17524" xr:uid="{00000000-0005-0000-0000-000005210000}"/>
    <cellStyle name="Millares 4 6 2 2" xfId="34210" xr:uid="{3EE4382C-186C-40FB-92A9-3BE3F4A92EB9}"/>
    <cellStyle name="Millares 4 6 3" xfId="31083" xr:uid="{9D397F7D-A0D5-40A3-A36C-A517ED97F54E}"/>
    <cellStyle name="Millares 4 7" xfId="2202" xr:uid="{00000000-0005-0000-0000-000006210000}"/>
    <cellStyle name="Millares 4 7 2" xfId="17525" xr:uid="{00000000-0005-0000-0000-000007210000}"/>
    <cellStyle name="Millares 4 7 2 2" xfId="34211" xr:uid="{A00B1F7D-288D-4CAD-8D3A-67FA27EA4F75}"/>
    <cellStyle name="Millares 4 7 3" xfId="31084" xr:uid="{4FB91BE3-759B-4B0B-9752-FB78BEFAE5AD}"/>
    <cellStyle name="Millares 4 8" xfId="2203" xr:uid="{00000000-0005-0000-0000-000008210000}"/>
    <cellStyle name="Millares 4 8 2" xfId="17526" xr:uid="{00000000-0005-0000-0000-000009210000}"/>
    <cellStyle name="Millares 4 8 2 2" xfId="34212" xr:uid="{77E38E8F-00EE-45E4-AF1B-81E63F3EAB6D}"/>
    <cellStyle name="Millares 4 8 3" xfId="31085" xr:uid="{9189EABE-3197-4B20-810C-E65A83C47BAB}"/>
    <cellStyle name="Millares 4 9" xfId="2204" xr:uid="{00000000-0005-0000-0000-00000A210000}"/>
    <cellStyle name="Millares 4 9 2" xfId="17527" xr:uid="{00000000-0005-0000-0000-00000B210000}"/>
    <cellStyle name="Millares 4 9 2 2" xfId="34213" xr:uid="{52AF2A35-4F2A-4FFF-A864-F2677BE3E665}"/>
    <cellStyle name="Millares 4 9 3" xfId="31086" xr:uid="{68EC60A1-6DEE-46E8-8BF7-87E5163B3546}"/>
    <cellStyle name="Millares 40" xfId="2205" xr:uid="{00000000-0005-0000-0000-00000C210000}"/>
    <cellStyle name="Millares 40 10" xfId="2206" xr:uid="{00000000-0005-0000-0000-00000D210000}"/>
    <cellStyle name="Millares 40 10 2" xfId="17529" xr:uid="{00000000-0005-0000-0000-00000E210000}"/>
    <cellStyle name="Millares 40 10 2 2" xfId="34215" xr:uid="{BB45FCA7-DAC0-4F4E-8E15-4D255DEB7878}"/>
    <cellStyle name="Millares 40 10 3" xfId="31088" xr:uid="{30325487-F30F-40FC-920A-0A0513603F31}"/>
    <cellStyle name="Millares 40 11" xfId="2207" xr:uid="{00000000-0005-0000-0000-00000F210000}"/>
    <cellStyle name="Millares 40 11 2" xfId="17530" xr:uid="{00000000-0005-0000-0000-000010210000}"/>
    <cellStyle name="Millares 40 11 2 2" xfId="34216" xr:uid="{765AC80B-114E-44AA-A9E7-5205368B6065}"/>
    <cellStyle name="Millares 40 11 3" xfId="31089" xr:uid="{BD6E39A0-0022-4482-98EC-60D7545DF798}"/>
    <cellStyle name="Millares 40 12" xfId="2208" xr:uid="{00000000-0005-0000-0000-000011210000}"/>
    <cellStyle name="Millares 40 12 2" xfId="17531" xr:uid="{00000000-0005-0000-0000-000012210000}"/>
    <cellStyle name="Millares 40 12 2 2" xfId="34217" xr:uid="{9B422BF1-B827-48D7-A683-8F823A5C0A7A}"/>
    <cellStyle name="Millares 40 12 3" xfId="31090" xr:uid="{871A3748-759F-40BE-8247-F22500AEDF01}"/>
    <cellStyle name="Millares 40 13" xfId="2209" xr:uid="{00000000-0005-0000-0000-000013210000}"/>
    <cellStyle name="Millares 40 13 2" xfId="17532" xr:uid="{00000000-0005-0000-0000-000014210000}"/>
    <cellStyle name="Millares 40 13 2 2" xfId="34218" xr:uid="{8C135A49-CA86-4D75-9BDA-4A3BECC2BC67}"/>
    <cellStyle name="Millares 40 13 3" xfId="31091" xr:uid="{1D2340CD-1ECE-4B53-8412-B938B7CC2EE5}"/>
    <cellStyle name="Millares 40 14" xfId="2210" xr:uid="{00000000-0005-0000-0000-000015210000}"/>
    <cellStyle name="Millares 40 14 2" xfId="17533" xr:uid="{00000000-0005-0000-0000-000016210000}"/>
    <cellStyle name="Millares 40 14 2 2" xfId="34219" xr:uid="{3B59AD54-0675-448C-8B8F-3668510C9173}"/>
    <cellStyle name="Millares 40 14 3" xfId="31092" xr:uid="{96B781AE-B4C7-4EA5-963F-3DCB6F66A119}"/>
    <cellStyle name="Millares 40 15" xfId="2211" xr:uid="{00000000-0005-0000-0000-000017210000}"/>
    <cellStyle name="Millares 40 15 2" xfId="17534" xr:uid="{00000000-0005-0000-0000-000018210000}"/>
    <cellStyle name="Millares 40 15 2 2" xfId="34220" xr:uid="{C7927F0C-8BB1-45BB-9302-28997F3BEF4A}"/>
    <cellStyle name="Millares 40 15 3" xfId="31093" xr:uid="{9AC2CE31-587A-41F2-ADD4-020FCA64A516}"/>
    <cellStyle name="Millares 40 16" xfId="2212" xr:uid="{00000000-0005-0000-0000-000019210000}"/>
    <cellStyle name="Millares 40 16 2" xfId="17535" xr:uid="{00000000-0005-0000-0000-00001A210000}"/>
    <cellStyle name="Millares 40 16 2 2" xfId="34221" xr:uid="{7926D970-720A-48AC-AFC0-C4FDBCAD6E33}"/>
    <cellStyle name="Millares 40 16 3" xfId="31094" xr:uid="{18876BF3-6F6B-4C7B-A6F1-4432F047101B}"/>
    <cellStyle name="Millares 40 17" xfId="2213" xr:uid="{00000000-0005-0000-0000-00001B210000}"/>
    <cellStyle name="Millares 40 17 2" xfId="17536" xr:uid="{00000000-0005-0000-0000-00001C210000}"/>
    <cellStyle name="Millares 40 17 2 2" xfId="34222" xr:uid="{B492DBA9-7F9A-4F17-8947-878C8B5AB2A8}"/>
    <cellStyle name="Millares 40 17 3" xfId="31095" xr:uid="{852CD994-905A-42F1-9137-993F90F11B45}"/>
    <cellStyle name="Millares 40 18" xfId="2214" xr:uid="{00000000-0005-0000-0000-00001D210000}"/>
    <cellStyle name="Millares 40 18 2" xfId="17537" xr:uid="{00000000-0005-0000-0000-00001E210000}"/>
    <cellStyle name="Millares 40 18 2 2" xfId="34223" xr:uid="{29B508A2-1DC2-4072-99C1-F98E4D87430B}"/>
    <cellStyle name="Millares 40 18 3" xfId="31096" xr:uid="{4F302C05-95A9-4145-83BF-45A8F28F4BA4}"/>
    <cellStyle name="Millares 40 19" xfId="2215" xr:uid="{00000000-0005-0000-0000-00001F210000}"/>
    <cellStyle name="Millares 40 19 2" xfId="17538" xr:uid="{00000000-0005-0000-0000-000020210000}"/>
    <cellStyle name="Millares 40 19 2 2" xfId="34224" xr:uid="{D22130AE-0F49-4E69-B103-BF2540C6B4FB}"/>
    <cellStyle name="Millares 40 19 3" xfId="31097" xr:uid="{A9DD1909-827F-4411-9A35-C7824A2B7B62}"/>
    <cellStyle name="Millares 40 2" xfId="2216" xr:uid="{00000000-0005-0000-0000-000021210000}"/>
    <cellStyle name="Millares 40 2 2" xfId="17539" xr:uid="{00000000-0005-0000-0000-000022210000}"/>
    <cellStyle name="Millares 40 2 2 2" xfId="34225" xr:uid="{E0B868AF-BA66-430C-9B58-671F9DD52BD1}"/>
    <cellStyle name="Millares 40 2 3" xfId="31098" xr:uid="{A188FD71-FE51-41B2-AB57-45536258F39F}"/>
    <cellStyle name="Millares 40 20" xfId="2217" xr:uid="{00000000-0005-0000-0000-000023210000}"/>
    <cellStyle name="Millares 40 20 2" xfId="17540" xr:uid="{00000000-0005-0000-0000-000024210000}"/>
    <cellStyle name="Millares 40 20 2 2" xfId="34226" xr:uid="{92F26289-6B49-4C5A-AFCF-2E8B16430683}"/>
    <cellStyle name="Millares 40 20 3" xfId="31099" xr:uid="{1B9B63F1-C14E-4DF8-B505-B8765FA72115}"/>
    <cellStyle name="Millares 40 21" xfId="2218" xr:uid="{00000000-0005-0000-0000-000025210000}"/>
    <cellStyle name="Millares 40 21 2" xfId="17541" xr:uid="{00000000-0005-0000-0000-000026210000}"/>
    <cellStyle name="Millares 40 21 2 2" xfId="34227" xr:uid="{46320C38-6E26-4D94-A7EF-2C7F14160251}"/>
    <cellStyle name="Millares 40 21 3" xfId="31100" xr:uid="{F1142382-BFEE-410A-A768-9EA1F37C4568}"/>
    <cellStyle name="Millares 40 22" xfId="2219" xr:uid="{00000000-0005-0000-0000-000027210000}"/>
    <cellStyle name="Millares 40 22 2" xfId="17542" xr:uid="{00000000-0005-0000-0000-000028210000}"/>
    <cellStyle name="Millares 40 22 2 2" xfId="34228" xr:uid="{37AB789B-7770-488C-9993-5DEBE5ADCADD}"/>
    <cellStyle name="Millares 40 22 3" xfId="31101" xr:uid="{C5A16F9A-37E5-4C17-BABE-44691647C962}"/>
    <cellStyle name="Millares 40 23" xfId="2220" xr:uid="{00000000-0005-0000-0000-000029210000}"/>
    <cellStyle name="Millares 40 23 2" xfId="17543" xr:uid="{00000000-0005-0000-0000-00002A210000}"/>
    <cellStyle name="Millares 40 23 2 2" xfId="34229" xr:uid="{4ED2F35D-1CDA-4DC8-949F-5B950B97110C}"/>
    <cellStyle name="Millares 40 23 3" xfId="31102" xr:uid="{1420E439-3D6A-407F-A9C5-A130E3606E79}"/>
    <cellStyle name="Millares 40 24" xfId="2221" xr:uid="{00000000-0005-0000-0000-00002B210000}"/>
    <cellStyle name="Millares 40 24 2" xfId="17544" xr:uid="{00000000-0005-0000-0000-00002C210000}"/>
    <cellStyle name="Millares 40 24 2 2" xfId="34230" xr:uid="{C867F0B1-C49D-445C-8165-82BC11A69390}"/>
    <cellStyle name="Millares 40 24 3" xfId="31103" xr:uid="{1953F6F2-3EF3-4653-83D9-41A02794F6FB}"/>
    <cellStyle name="Millares 40 25" xfId="2222" xr:uid="{00000000-0005-0000-0000-00002D210000}"/>
    <cellStyle name="Millares 40 25 2" xfId="17545" xr:uid="{00000000-0005-0000-0000-00002E210000}"/>
    <cellStyle name="Millares 40 25 2 2" xfId="34231" xr:uid="{F3CB5F08-77A4-46B3-898A-A8815E97D76B}"/>
    <cellStyle name="Millares 40 25 3" xfId="31104" xr:uid="{6B82E9FD-3145-4DF7-9C02-74E8D662D27E}"/>
    <cellStyle name="Millares 40 26" xfId="2223" xr:uid="{00000000-0005-0000-0000-00002F210000}"/>
    <cellStyle name="Millares 40 26 2" xfId="17546" xr:uid="{00000000-0005-0000-0000-000030210000}"/>
    <cellStyle name="Millares 40 26 2 2" xfId="34232" xr:uid="{7A62C486-D0C2-4327-8257-2B5BA233FF1C}"/>
    <cellStyle name="Millares 40 26 3" xfId="31105" xr:uid="{2D8A009A-8919-455C-9869-6F729845796B}"/>
    <cellStyle name="Millares 40 27" xfId="2224" xr:uid="{00000000-0005-0000-0000-000031210000}"/>
    <cellStyle name="Millares 40 27 2" xfId="17547" xr:uid="{00000000-0005-0000-0000-000032210000}"/>
    <cellStyle name="Millares 40 27 2 2" xfId="34233" xr:uid="{2DA21364-3D62-4453-8446-DC0C826CFFC2}"/>
    <cellStyle name="Millares 40 27 3" xfId="31106" xr:uid="{EC146455-4E75-4264-B9C5-47CCFCE40DE8}"/>
    <cellStyle name="Millares 40 28" xfId="2225" xr:uid="{00000000-0005-0000-0000-000033210000}"/>
    <cellStyle name="Millares 40 28 2" xfId="17548" xr:uid="{00000000-0005-0000-0000-000034210000}"/>
    <cellStyle name="Millares 40 28 2 2" xfId="34234" xr:uid="{47E035B8-439B-46F3-9BA0-0B87735417E5}"/>
    <cellStyle name="Millares 40 28 3" xfId="31107" xr:uid="{D2853FEB-2E4C-4FB6-ADC7-FC14B38D6709}"/>
    <cellStyle name="Millares 40 29" xfId="2226" xr:uid="{00000000-0005-0000-0000-000035210000}"/>
    <cellStyle name="Millares 40 29 2" xfId="17549" xr:uid="{00000000-0005-0000-0000-000036210000}"/>
    <cellStyle name="Millares 40 29 2 2" xfId="34235" xr:uid="{0F712118-8401-43CA-935B-EE159B999078}"/>
    <cellStyle name="Millares 40 29 3" xfId="31108" xr:uid="{4F0EF2BD-F646-40FA-8105-0FDD95540915}"/>
    <cellStyle name="Millares 40 3" xfId="2227" xr:uid="{00000000-0005-0000-0000-000037210000}"/>
    <cellStyle name="Millares 40 3 2" xfId="17550" xr:uid="{00000000-0005-0000-0000-000038210000}"/>
    <cellStyle name="Millares 40 3 2 2" xfId="34236" xr:uid="{1F8A6ABD-A39A-4A66-8E10-F86BE662C1AF}"/>
    <cellStyle name="Millares 40 3 3" xfId="31109" xr:uid="{C9EF1CB8-9E65-443F-B065-9F0315D6D7CF}"/>
    <cellStyle name="Millares 40 30" xfId="2228" xr:uid="{00000000-0005-0000-0000-000039210000}"/>
    <cellStyle name="Millares 40 30 2" xfId="17551" xr:uid="{00000000-0005-0000-0000-00003A210000}"/>
    <cellStyle name="Millares 40 30 2 2" xfId="34237" xr:uid="{1C77F55A-F1C6-4A95-B3B3-4B4EF9344D03}"/>
    <cellStyle name="Millares 40 30 3" xfId="31110" xr:uid="{1E65FA9E-D417-40F4-9DBE-CF87E8C39B64}"/>
    <cellStyle name="Millares 40 31" xfId="2229" xr:uid="{00000000-0005-0000-0000-00003B210000}"/>
    <cellStyle name="Millares 40 31 2" xfId="17552" xr:uid="{00000000-0005-0000-0000-00003C210000}"/>
    <cellStyle name="Millares 40 31 2 2" xfId="34238" xr:uid="{AA646BC3-6C0D-4EC0-B385-4F7B4AEC7666}"/>
    <cellStyle name="Millares 40 31 3" xfId="31111" xr:uid="{79FC1EF4-019E-41F0-8759-24F5CF404E02}"/>
    <cellStyle name="Millares 40 32" xfId="17528" xr:uid="{00000000-0005-0000-0000-00003D210000}"/>
    <cellStyle name="Millares 40 32 2" xfId="34214" xr:uid="{2E9F5DE6-3AFE-44B8-AA28-04AEFB3E9D27}"/>
    <cellStyle name="Millares 40 33" xfId="31087" xr:uid="{194BD1BE-73FE-4B6D-90B4-E150B9DDB011}"/>
    <cellStyle name="Millares 40 4" xfId="2230" xr:uid="{00000000-0005-0000-0000-00003E210000}"/>
    <cellStyle name="Millares 40 4 2" xfId="17553" xr:uid="{00000000-0005-0000-0000-00003F210000}"/>
    <cellStyle name="Millares 40 4 2 2" xfId="34239" xr:uid="{2B652DF9-99D0-453B-8021-28E4DF20AEEF}"/>
    <cellStyle name="Millares 40 4 3" xfId="31112" xr:uid="{1552EBB6-3830-4F1C-8768-E2161772EC4B}"/>
    <cellStyle name="Millares 40 5" xfId="2231" xr:uid="{00000000-0005-0000-0000-000040210000}"/>
    <cellStyle name="Millares 40 5 2" xfId="17554" xr:uid="{00000000-0005-0000-0000-000041210000}"/>
    <cellStyle name="Millares 40 5 2 2" xfId="34240" xr:uid="{4C7CC1B2-191E-43D9-8516-02E46D55D32A}"/>
    <cellStyle name="Millares 40 5 3" xfId="31113" xr:uid="{F12B21B5-8705-4E7D-817E-E300ECF1A89A}"/>
    <cellStyle name="Millares 40 6" xfId="2232" xr:uid="{00000000-0005-0000-0000-000042210000}"/>
    <cellStyle name="Millares 40 6 2" xfId="17555" xr:uid="{00000000-0005-0000-0000-000043210000}"/>
    <cellStyle name="Millares 40 6 2 2" xfId="34241" xr:uid="{49351D56-7F13-418E-9275-8841FC9AC203}"/>
    <cellStyle name="Millares 40 6 3" xfId="31114" xr:uid="{2BC4C560-2EB7-4D36-8033-8CE22BDB59BC}"/>
    <cellStyle name="Millares 40 7" xfId="2233" xr:uid="{00000000-0005-0000-0000-000044210000}"/>
    <cellStyle name="Millares 40 7 2" xfId="17556" xr:uid="{00000000-0005-0000-0000-000045210000}"/>
    <cellStyle name="Millares 40 7 2 2" xfId="34242" xr:uid="{4B5C1FD9-8BA2-4CAD-9EA2-43F41EE79B3A}"/>
    <cellStyle name="Millares 40 7 3" xfId="31115" xr:uid="{E00D3911-400B-4FCB-BB64-27263D396990}"/>
    <cellStyle name="Millares 40 8" xfId="2234" xr:uid="{00000000-0005-0000-0000-000046210000}"/>
    <cellStyle name="Millares 40 8 2" xfId="17557" xr:uid="{00000000-0005-0000-0000-000047210000}"/>
    <cellStyle name="Millares 40 8 2 2" xfId="34243" xr:uid="{51EB8EFC-EFB2-450A-B346-CD89F9789FCD}"/>
    <cellStyle name="Millares 40 8 3" xfId="31116" xr:uid="{C29839F0-E2E8-443C-B103-25406CC78AB3}"/>
    <cellStyle name="Millares 40 9" xfId="2235" xr:uid="{00000000-0005-0000-0000-000048210000}"/>
    <cellStyle name="Millares 40 9 2" xfId="17558" xr:uid="{00000000-0005-0000-0000-000049210000}"/>
    <cellStyle name="Millares 40 9 2 2" xfId="34244" xr:uid="{6C794A8F-ABCD-4815-AFAA-8BBE73961689}"/>
    <cellStyle name="Millares 40 9 3" xfId="31117" xr:uid="{65C1D4EF-21C5-43C6-8C28-BFC9F0641FF1}"/>
    <cellStyle name="Millares 41" xfId="2236" xr:uid="{00000000-0005-0000-0000-00004A210000}"/>
    <cellStyle name="Millares 41 10" xfId="2237" xr:uid="{00000000-0005-0000-0000-00004B210000}"/>
    <cellStyle name="Millares 41 10 2" xfId="17560" xr:uid="{00000000-0005-0000-0000-00004C210000}"/>
    <cellStyle name="Millares 41 10 2 2" xfId="34246" xr:uid="{7513344A-E14B-4480-B858-575A07CCD198}"/>
    <cellStyle name="Millares 41 10 3" xfId="31119" xr:uid="{C4FB856A-E6AB-4C1E-9513-7216AEDE4F9F}"/>
    <cellStyle name="Millares 41 11" xfId="2238" xr:uid="{00000000-0005-0000-0000-00004D210000}"/>
    <cellStyle name="Millares 41 11 2" xfId="17561" xr:uid="{00000000-0005-0000-0000-00004E210000}"/>
    <cellStyle name="Millares 41 11 2 2" xfId="34247" xr:uid="{8BD39EF1-6243-42FE-A76D-C62FA1C9CAC8}"/>
    <cellStyle name="Millares 41 11 3" xfId="31120" xr:uid="{2E0FB3F7-2554-4690-B0BE-94D65C674BBE}"/>
    <cellStyle name="Millares 41 12" xfId="2239" xr:uid="{00000000-0005-0000-0000-00004F210000}"/>
    <cellStyle name="Millares 41 12 2" xfId="17562" xr:uid="{00000000-0005-0000-0000-000050210000}"/>
    <cellStyle name="Millares 41 12 2 2" xfId="34248" xr:uid="{F1A5FF6C-6966-4CE4-B883-8BBDABEAB72C}"/>
    <cellStyle name="Millares 41 12 3" xfId="31121" xr:uid="{107B5AE4-6EE0-4FBC-B65D-113F9B0B8292}"/>
    <cellStyle name="Millares 41 13" xfId="2240" xr:uid="{00000000-0005-0000-0000-000051210000}"/>
    <cellStyle name="Millares 41 13 2" xfId="17563" xr:uid="{00000000-0005-0000-0000-000052210000}"/>
    <cellStyle name="Millares 41 13 2 2" xfId="34249" xr:uid="{56BF8C0B-112A-4C92-8640-24B1A413DD50}"/>
    <cellStyle name="Millares 41 13 3" xfId="31122" xr:uid="{0BABC818-116D-4977-8755-238DF3A60DC1}"/>
    <cellStyle name="Millares 41 14" xfId="2241" xr:uid="{00000000-0005-0000-0000-000053210000}"/>
    <cellStyle name="Millares 41 14 2" xfId="17564" xr:uid="{00000000-0005-0000-0000-000054210000}"/>
    <cellStyle name="Millares 41 14 2 2" xfId="34250" xr:uid="{DC6AC555-62B9-4636-80B7-6427CF65E261}"/>
    <cellStyle name="Millares 41 14 3" xfId="31123" xr:uid="{3150FB93-685A-46D0-AE37-E2F1667EAE4C}"/>
    <cellStyle name="Millares 41 15" xfId="2242" xr:uid="{00000000-0005-0000-0000-000055210000}"/>
    <cellStyle name="Millares 41 15 2" xfId="17565" xr:uid="{00000000-0005-0000-0000-000056210000}"/>
    <cellStyle name="Millares 41 15 2 2" xfId="34251" xr:uid="{D78E4996-3377-4BDD-A5DA-C1A19D459BF6}"/>
    <cellStyle name="Millares 41 15 3" xfId="31124" xr:uid="{75730143-086F-497B-9878-12CA7D156B4B}"/>
    <cellStyle name="Millares 41 16" xfId="2243" xr:uid="{00000000-0005-0000-0000-000057210000}"/>
    <cellStyle name="Millares 41 16 2" xfId="17566" xr:uid="{00000000-0005-0000-0000-000058210000}"/>
    <cellStyle name="Millares 41 16 2 2" xfId="34252" xr:uid="{CABC2761-4931-4DF4-BCEF-DE879200C9F9}"/>
    <cellStyle name="Millares 41 16 3" xfId="31125" xr:uid="{05C3E2C8-3EB2-444A-82DE-4F114B5ED84E}"/>
    <cellStyle name="Millares 41 17" xfId="2244" xr:uid="{00000000-0005-0000-0000-000059210000}"/>
    <cellStyle name="Millares 41 17 2" xfId="17567" xr:uid="{00000000-0005-0000-0000-00005A210000}"/>
    <cellStyle name="Millares 41 17 2 2" xfId="34253" xr:uid="{C46277DB-64B1-488F-AA73-BD5C558F9983}"/>
    <cellStyle name="Millares 41 17 3" xfId="31126" xr:uid="{81241BEE-B90B-427D-848C-E28E24663794}"/>
    <cellStyle name="Millares 41 18" xfId="2245" xr:uid="{00000000-0005-0000-0000-00005B210000}"/>
    <cellStyle name="Millares 41 18 2" xfId="17568" xr:uid="{00000000-0005-0000-0000-00005C210000}"/>
    <cellStyle name="Millares 41 18 2 2" xfId="34254" xr:uid="{36CFEAEC-15F0-44AA-9CF9-9643B5B108E5}"/>
    <cellStyle name="Millares 41 18 3" xfId="31127" xr:uid="{15127150-21CB-4455-A07F-BD7FD931A1D3}"/>
    <cellStyle name="Millares 41 19" xfId="2246" xr:uid="{00000000-0005-0000-0000-00005D210000}"/>
    <cellStyle name="Millares 41 19 2" xfId="17569" xr:uid="{00000000-0005-0000-0000-00005E210000}"/>
    <cellStyle name="Millares 41 19 2 2" xfId="34255" xr:uid="{55DEE06E-942C-4789-B150-3ECC379DB7DF}"/>
    <cellStyle name="Millares 41 19 3" xfId="31128" xr:uid="{F654D248-AFCF-42F2-B373-E6120451D4A2}"/>
    <cellStyle name="Millares 41 2" xfId="2247" xr:uid="{00000000-0005-0000-0000-00005F210000}"/>
    <cellStyle name="Millares 41 2 2" xfId="17570" xr:uid="{00000000-0005-0000-0000-000060210000}"/>
    <cellStyle name="Millares 41 2 2 2" xfId="34256" xr:uid="{9783C32D-81E2-4081-9B1D-5D5CFF0AC55A}"/>
    <cellStyle name="Millares 41 2 3" xfId="31129" xr:uid="{FD803B9F-68BE-4802-BE1E-AA3B78855A63}"/>
    <cellStyle name="Millares 41 20" xfId="2248" xr:uid="{00000000-0005-0000-0000-000061210000}"/>
    <cellStyle name="Millares 41 20 2" xfId="17571" xr:uid="{00000000-0005-0000-0000-000062210000}"/>
    <cellStyle name="Millares 41 20 2 2" xfId="34257" xr:uid="{FB8E7A7C-F7B9-4621-BB6E-405433F83C32}"/>
    <cellStyle name="Millares 41 20 3" xfId="31130" xr:uid="{094425E0-5733-4F2A-B28B-001D43A9AB15}"/>
    <cellStyle name="Millares 41 21" xfId="2249" xr:uid="{00000000-0005-0000-0000-000063210000}"/>
    <cellStyle name="Millares 41 21 2" xfId="17572" xr:uid="{00000000-0005-0000-0000-000064210000}"/>
    <cellStyle name="Millares 41 21 2 2" xfId="34258" xr:uid="{3C51C45E-9644-4F5E-B544-D957FEC62A0B}"/>
    <cellStyle name="Millares 41 21 3" xfId="31131" xr:uid="{1242A7EB-E437-4C27-9F9E-A4540101855D}"/>
    <cellStyle name="Millares 41 22" xfId="2250" xr:uid="{00000000-0005-0000-0000-000065210000}"/>
    <cellStyle name="Millares 41 22 2" xfId="17573" xr:uid="{00000000-0005-0000-0000-000066210000}"/>
    <cellStyle name="Millares 41 22 2 2" xfId="34259" xr:uid="{BF7D3556-C79F-4D9C-A040-8FC2AB558A83}"/>
    <cellStyle name="Millares 41 22 3" xfId="31132" xr:uid="{01B98A39-BC31-4214-B849-FD92F178A72B}"/>
    <cellStyle name="Millares 41 23" xfId="2251" xr:uid="{00000000-0005-0000-0000-000067210000}"/>
    <cellStyle name="Millares 41 23 2" xfId="17574" xr:uid="{00000000-0005-0000-0000-000068210000}"/>
    <cellStyle name="Millares 41 23 2 2" xfId="34260" xr:uid="{51808BE1-565B-4803-AC1C-75DAC680B87C}"/>
    <cellStyle name="Millares 41 23 3" xfId="31133" xr:uid="{7964EABA-044D-44FF-BAB1-097EE3FAE43C}"/>
    <cellStyle name="Millares 41 24" xfId="2252" xr:uid="{00000000-0005-0000-0000-000069210000}"/>
    <cellStyle name="Millares 41 24 2" xfId="17575" xr:uid="{00000000-0005-0000-0000-00006A210000}"/>
    <cellStyle name="Millares 41 24 2 2" xfId="34261" xr:uid="{0B2F9190-F4D1-4509-B7AF-A39DCAFED76B}"/>
    <cellStyle name="Millares 41 24 3" xfId="31134" xr:uid="{59276E08-D36B-43D4-AE81-A53678AD2796}"/>
    <cellStyle name="Millares 41 25" xfId="2253" xr:uid="{00000000-0005-0000-0000-00006B210000}"/>
    <cellStyle name="Millares 41 25 2" xfId="17576" xr:uid="{00000000-0005-0000-0000-00006C210000}"/>
    <cellStyle name="Millares 41 25 2 2" xfId="34262" xr:uid="{5DE11786-3D0B-4DE7-9EC8-8C5E9E2D8325}"/>
    <cellStyle name="Millares 41 25 3" xfId="31135" xr:uid="{BD7F05F3-AF4F-4E43-B615-DFCE002D1CDB}"/>
    <cellStyle name="Millares 41 26" xfId="2254" xr:uid="{00000000-0005-0000-0000-00006D210000}"/>
    <cellStyle name="Millares 41 26 2" xfId="17577" xr:uid="{00000000-0005-0000-0000-00006E210000}"/>
    <cellStyle name="Millares 41 26 2 2" xfId="34263" xr:uid="{E9780EB0-BA51-442C-AB61-AEE03AA259F5}"/>
    <cellStyle name="Millares 41 26 3" xfId="31136" xr:uid="{931A8C80-8757-4EAC-A4F6-69A314F6856A}"/>
    <cellStyle name="Millares 41 27" xfId="2255" xr:uid="{00000000-0005-0000-0000-00006F210000}"/>
    <cellStyle name="Millares 41 27 2" xfId="17578" xr:uid="{00000000-0005-0000-0000-000070210000}"/>
    <cellStyle name="Millares 41 27 2 2" xfId="34264" xr:uid="{EFFD2303-150C-41C6-9B43-24DF5602C6DA}"/>
    <cellStyle name="Millares 41 27 3" xfId="31137" xr:uid="{4167629A-FEDC-437F-823F-DB5956213A86}"/>
    <cellStyle name="Millares 41 28" xfId="2256" xr:uid="{00000000-0005-0000-0000-000071210000}"/>
    <cellStyle name="Millares 41 28 2" xfId="17579" xr:uid="{00000000-0005-0000-0000-000072210000}"/>
    <cellStyle name="Millares 41 28 2 2" xfId="34265" xr:uid="{9265B1D5-9843-4494-A85C-6E61DCE5B590}"/>
    <cellStyle name="Millares 41 28 3" xfId="31138" xr:uid="{EAB97F2A-F81B-4E49-8E04-21ECCC309DB2}"/>
    <cellStyle name="Millares 41 29" xfId="2257" xr:uid="{00000000-0005-0000-0000-000073210000}"/>
    <cellStyle name="Millares 41 29 2" xfId="17580" xr:uid="{00000000-0005-0000-0000-000074210000}"/>
    <cellStyle name="Millares 41 29 2 2" xfId="34266" xr:uid="{5C0AD4F7-97AA-4BB0-9A41-C285BE4E930E}"/>
    <cellStyle name="Millares 41 29 3" xfId="31139" xr:uid="{ECF9D39F-2697-42D9-B845-B3F2F9A2722E}"/>
    <cellStyle name="Millares 41 3" xfId="2258" xr:uid="{00000000-0005-0000-0000-000075210000}"/>
    <cellStyle name="Millares 41 3 2" xfId="17581" xr:uid="{00000000-0005-0000-0000-000076210000}"/>
    <cellStyle name="Millares 41 3 2 2" xfId="34267" xr:uid="{442BAA33-09B4-4E0B-A652-F84901E4BF90}"/>
    <cellStyle name="Millares 41 3 3" xfId="31140" xr:uid="{27FC6C3D-2171-4A04-A3BB-F75E340A00C9}"/>
    <cellStyle name="Millares 41 30" xfId="2259" xr:uid="{00000000-0005-0000-0000-000077210000}"/>
    <cellStyle name="Millares 41 30 2" xfId="17582" xr:uid="{00000000-0005-0000-0000-000078210000}"/>
    <cellStyle name="Millares 41 30 2 2" xfId="34268" xr:uid="{E5E944CD-A614-40D2-89F4-3EA82F72FA11}"/>
    <cellStyle name="Millares 41 30 3" xfId="31141" xr:uid="{80CEFF52-1E88-43B5-8788-553C4D71E216}"/>
    <cellStyle name="Millares 41 31" xfId="2260" xr:uid="{00000000-0005-0000-0000-000079210000}"/>
    <cellStyle name="Millares 41 31 2" xfId="17583" xr:uid="{00000000-0005-0000-0000-00007A210000}"/>
    <cellStyle name="Millares 41 31 2 2" xfId="34269" xr:uid="{F8C135CA-E196-4DFC-8B38-9DCD4BCF18F1}"/>
    <cellStyle name="Millares 41 31 3" xfId="31142" xr:uid="{FC4AA322-A991-4A01-990D-B9161A72A791}"/>
    <cellStyle name="Millares 41 32" xfId="17559" xr:uid="{00000000-0005-0000-0000-00007B210000}"/>
    <cellStyle name="Millares 41 32 2" xfId="34245" xr:uid="{E58C966D-E928-4672-8C10-81115C394A75}"/>
    <cellStyle name="Millares 41 33" xfId="31118" xr:uid="{4A398F4C-71A0-46BE-AC99-44B49EAF8578}"/>
    <cellStyle name="Millares 41 4" xfId="2261" xr:uid="{00000000-0005-0000-0000-00007C210000}"/>
    <cellStyle name="Millares 41 4 2" xfId="17584" xr:uid="{00000000-0005-0000-0000-00007D210000}"/>
    <cellStyle name="Millares 41 4 2 2" xfId="34270" xr:uid="{76E8A768-20AC-446F-A58C-18C491A3D6EA}"/>
    <cellStyle name="Millares 41 4 3" xfId="31143" xr:uid="{8F979609-1DCA-446C-A796-8B6382554E16}"/>
    <cellStyle name="Millares 41 5" xfId="2262" xr:uid="{00000000-0005-0000-0000-00007E210000}"/>
    <cellStyle name="Millares 41 5 2" xfId="17585" xr:uid="{00000000-0005-0000-0000-00007F210000}"/>
    <cellStyle name="Millares 41 5 2 2" xfId="34271" xr:uid="{0D05DF73-85C7-483A-A3BD-BCE0C3D62D33}"/>
    <cellStyle name="Millares 41 5 3" xfId="31144" xr:uid="{1F014934-58B3-4080-9FE3-9D4F924E8D07}"/>
    <cellStyle name="Millares 41 6" xfId="2263" xr:uid="{00000000-0005-0000-0000-000080210000}"/>
    <cellStyle name="Millares 41 6 2" xfId="17586" xr:uid="{00000000-0005-0000-0000-000081210000}"/>
    <cellStyle name="Millares 41 6 2 2" xfId="34272" xr:uid="{B0B82B13-E4F0-4690-8FE2-86D0AB3263E0}"/>
    <cellStyle name="Millares 41 6 3" xfId="31145" xr:uid="{156AC9D7-7AA4-4635-8C18-B424C47ECDC6}"/>
    <cellStyle name="Millares 41 7" xfId="2264" xr:uid="{00000000-0005-0000-0000-000082210000}"/>
    <cellStyle name="Millares 41 7 2" xfId="17587" xr:uid="{00000000-0005-0000-0000-000083210000}"/>
    <cellStyle name="Millares 41 7 2 2" xfId="34273" xr:uid="{58AE41E0-D4BF-473B-AAA4-AEC27FBCA92D}"/>
    <cellStyle name="Millares 41 7 3" xfId="31146" xr:uid="{3832F5E0-D8F6-4A60-9C58-017D44E3225C}"/>
    <cellStyle name="Millares 41 8" xfId="2265" xr:uid="{00000000-0005-0000-0000-000084210000}"/>
    <cellStyle name="Millares 41 8 2" xfId="17588" xr:uid="{00000000-0005-0000-0000-000085210000}"/>
    <cellStyle name="Millares 41 8 2 2" xfId="34274" xr:uid="{9683014A-D1A8-4AA7-8DA8-6A6B9857861B}"/>
    <cellStyle name="Millares 41 8 3" xfId="31147" xr:uid="{9B6A6E41-D5E6-495E-B0FE-76B8FA3A8773}"/>
    <cellStyle name="Millares 41 9" xfId="2266" xr:uid="{00000000-0005-0000-0000-000086210000}"/>
    <cellStyle name="Millares 41 9 2" xfId="17589" xr:uid="{00000000-0005-0000-0000-000087210000}"/>
    <cellStyle name="Millares 41 9 2 2" xfId="34275" xr:uid="{9D5001B8-750F-469F-8937-67B8D08A0EB5}"/>
    <cellStyle name="Millares 41 9 3" xfId="31148" xr:uid="{2BC04772-7D5B-49D5-B155-0E0487960C96}"/>
    <cellStyle name="Millares 42" xfId="2267" xr:uid="{00000000-0005-0000-0000-000088210000}"/>
    <cellStyle name="Millares 42 2" xfId="2268" xr:uid="{00000000-0005-0000-0000-000089210000}"/>
    <cellStyle name="Millares 42 2 2" xfId="6018" xr:uid="{00000000-0005-0000-0000-00008A210000}"/>
    <cellStyle name="Millares 42 2 2 2" xfId="14528" xr:uid="{00000000-0005-0000-0000-00008B210000}"/>
    <cellStyle name="Millares 42 2 2 2 2" xfId="28067" xr:uid="{00000000-0005-0000-0000-00008C210000}"/>
    <cellStyle name="Millares 42 2 2 2 3" xfId="22915" xr:uid="{00000000-0005-0000-0000-00008D210000}"/>
    <cellStyle name="Millares 42 2 2 3" xfId="21154" xr:uid="{00000000-0005-0000-0000-00008E210000}"/>
    <cellStyle name="Millares 42 2 2 4" xfId="37839" xr:uid="{5AF33982-3D32-4717-A3C1-24A0883B3961}"/>
    <cellStyle name="Millares 42 2 3" xfId="4231" xr:uid="{00000000-0005-0000-0000-00008F210000}"/>
    <cellStyle name="Millares 42 2 3 2" xfId="12796" xr:uid="{00000000-0005-0000-0000-000090210000}"/>
    <cellStyle name="Millares 42 2 3 2 2" xfId="26340" xr:uid="{00000000-0005-0000-0000-000091210000}"/>
    <cellStyle name="Millares 42 2 3 3" xfId="19418" xr:uid="{00000000-0005-0000-0000-000092210000}"/>
    <cellStyle name="Millares 42 2 3 4" xfId="36103" xr:uid="{DCA9942A-F307-46A2-9133-98EEA9350B4C}"/>
    <cellStyle name="Millares 42 2 4" xfId="11125" xr:uid="{00000000-0005-0000-0000-000093210000}"/>
    <cellStyle name="Millares 42 2 4 2" xfId="24627" xr:uid="{00000000-0005-0000-0000-000094210000}"/>
    <cellStyle name="Millares 42 2 4 3" xfId="34277" xr:uid="{C3BF112A-F9B6-48DC-97A1-40CD5C3BB4D2}"/>
    <cellStyle name="Millares 42 2 5" xfId="17591" xr:uid="{00000000-0005-0000-0000-000095210000}"/>
    <cellStyle name="Millares 42 2 6" xfId="31150" xr:uid="{861A6439-006D-4ECF-917C-9838AE5137DE}"/>
    <cellStyle name="Millares 42 3" xfId="6017" xr:uid="{00000000-0005-0000-0000-000096210000}"/>
    <cellStyle name="Millares 42 3 2" xfId="14527" xr:uid="{00000000-0005-0000-0000-000097210000}"/>
    <cellStyle name="Millares 42 3 2 2" xfId="28066" xr:uid="{00000000-0005-0000-0000-000098210000}"/>
    <cellStyle name="Millares 42 3 2 3" xfId="22914" xr:uid="{00000000-0005-0000-0000-000099210000}"/>
    <cellStyle name="Millares 42 3 3" xfId="21153" xr:uid="{00000000-0005-0000-0000-00009A210000}"/>
    <cellStyle name="Millares 42 3 4" xfId="37838" xr:uid="{9925018D-8533-445E-B0F6-2ECD263D7C41}"/>
    <cellStyle name="Millares 42 4" xfId="4230" xr:uid="{00000000-0005-0000-0000-00009B210000}"/>
    <cellStyle name="Millares 42 4 2" xfId="12795" xr:uid="{00000000-0005-0000-0000-00009C210000}"/>
    <cellStyle name="Millares 42 4 2 2" xfId="26339" xr:uid="{00000000-0005-0000-0000-00009D210000}"/>
    <cellStyle name="Millares 42 4 3" xfId="19417" xr:uid="{00000000-0005-0000-0000-00009E210000}"/>
    <cellStyle name="Millares 42 4 4" xfId="36102" xr:uid="{B106AC86-14CF-4E38-9551-A964BA6D95DF}"/>
    <cellStyle name="Millares 42 5" xfId="11124" xr:uid="{00000000-0005-0000-0000-00009F210000}"/>
    <cellStyle name="Millares 42 5 2" xfId="24626" xr:uid="{00000000-0005-0000-0000-0000A0210000}"/>
    <cellStyle name="Millares 42 5 3" xfId="34276" xr:uid="{BADDF5D9-56B3-4E4C-914E-E7AECD488C02}"/>
    <cellStyle name="Millares 42 6" xfId="17590" xr:uid="{00000000-0005-0000-0000-0000A1210000}"/>
    <cellStyle name="Millares 42 7" xfId="31149" xr:uid="{1DFECA57-103F-4F8D-9992-C64872F7F1A6}"/>
    <cellStyle name="Millares 43" xfId="2269" xr:uid="{00000000-0005-0000-0000-0000A2210000}"/>
    <cellStyle name="Millares 43 2" xfId="17592" xr:uid="{00000000-0005-0000-0000-0000A3210000}"/>
    <cellStyle name="Millares 43 2 2" xfId="34278" xr:uid="{FDF214B7-5635-4BF9-9BBC-8ABEF2B54C2C}"/>
    <cellStyle name="Millares 43 3" xfId="31151" xr:uid="{837176C4-4461-4C1E-B810-E892F829AF44}"/>
    <cellStyle name="Millares 44" xfId="2270" xr:uid="{00000000-0005-0000-0000-0000A4210000}"/>
    <cellStyle name="Millares 44 2" xfId="2271" xr:uid="{00000000-0005-0000-0000-0000A5210000}"/>
    <cellStyle name="Millares 44 2 2" xfId="6020" xr:uid="{00000000-0005-0000-0000-0000A6210000}"/>
    <cellStyle name="Millares 44 2 2 2" xfId="14530" xr:uid="{00000000-0005-0000-0000-0000A7210000}"/>
    <cellStyle name="Millares 44 2 2 2 2" xfId="28069" xr:uid="{00000000-0005-0000-0000-0000A8210000}"/>
    <cellStyle name="Millares 44 2 2 2 3" xfId="22917" xr:uid="{00000000-0005-0000-0000-0000A9210000}"/>
    <cellStyle name="Millares 44 2 2 3" xfId="21156" xr:uid="{00000000-0005-0000-0000-0000AA210000}"/>
    <cellStyle name="Millares 44 2 2 4" xfId="37841" xr:uid="{05B629A1-F05D-4773-A2DB-F5FD9C601BDE}"/>
    <cellStyle name="Millares 44 2 3" xfId="4233" xr:uid="{00000000-0005-0000-0000-0000AB210000}"/>
    <cellStyle name="Millares 44 2 3 2" xfId="12798" xr:uid="{00000000-0005-0000-0000-0000AC210000}"/>
    <cellStyle name="Millares 44 2 3 2 2" xfId="26342" xr:uid="{00000000-0005-0000-0000-0000AD210000}"/>
    <cellStyle name="Millares 44 2 3 3" xfId="19420" xr:uid="{00000000-0005-0000-0000-0000AE210000}"/>
    <cellStyle name="Millares 44 2 3 4" xfId="36105" xr:uid="{F42584FE-1A46-4ECA-9650-D0FA7CF5DB7F}"/>
    <cellStyle name="Millares 44 2 4" xfId="11127" xr:uid="{00000000-0005-0000-0000-0000AF210000}"/>
    <cellStyle name="Millares 44 2 4 2" xfId="24629" xr:uid="{00000000-0005-0000-0000-0000B0210000}"/>
    <cellStyle name="Millares 44 2 4 3" xfId="34280" xr:uid="{243514EE-4813-4EE6-8E21-B9EF4521ABB3}"/>
    <cellStyle name="Millares 44 2 5" xfId="17594" xr:uid="{00000000-0005-0000-0000-0000B1210000}"/>
    <cellStyle name="Millares 44 2 6" xfId="31153" xr:uid="{138FE178-59DF-4F60-B89E-E5163BC0CC04}"/>
    <cellStyle name="Millares 44 3" xfId="6019" xr:uid="{00000000-0005-0000-0000-0000B2210000}"/>
    <cellStyle name="Millares 44 3 2" xfId="14529" xr:uid="{00000000-0005-0000-0000-0000B3210000}"/>
    <cellStyle name="Millares 44 3 2 2" xfId="28068" xr:uid="{00000000-0005-0000-0000-0000B4210000}"/>
    <cellStyle name="Millares 44 3 2 3" xfId="22916" xr:uid="{00000000-0005-0000-0000-0000B5210000}"/>
    <cellStyle name="Millares 44 3 3" xfId="21155" xr:uid="{00000000-0005-0000-0000-0000B6210000}"/>
    <cellStyle name="Millares 44 3 4" xfId="37840" xr:uid="{34BE303C-1AF4-44CC-BE78-459F0B8D4B05}"/>
    <cellStyle name="Millares 44 4" xfId="4232" xr:uid="{00000000-0005-0000-0000-0000B7210000}"/>
    <cellStyle name="Millares 44 4 2" xfId="12797" xr:uid="{00000000-0005-0000-0000-0000B8210000}"/>
    <cellStyle name="Millares 44 4 2 2" xfId="26341" xr:uid="{00000000-0005-0000-0000-0000B9210000}"/>
    <cellStyle name="Millares 44 4 3" xfId="19419" xr:uid="{00000000-0005-0000-0000-0000BA210000}"/>
    <cellStyle name="Millares 44 4 4" xfId="36104" xr:uid="{EDBF9662-C6BB-4DB7-B680-4E8AEB3F3750}"/>
    <cellStyle name="Millares 44 5" xfId="11126" xr:uid="{00000000-0005-0000-0000-0000BB210000}"/>
    <cellStyle name="Millares 44 5 2" xfId="24628" xr:uid="{00000000-0005-0000-0000-0000BC210000}"/>
    <cellStyle name="Millares 44 5 3" xfId="34279" xr:uid="{0BA3C2FC-72D6-4B53-8EBA-0BC3418EA5AC}"/>
    <cellStyle name="Millares 44 6" xfId="17593" xr:uid="{00000000-0005-0000-0000-0000BD210000}"/>
    <cellStyle name="Millares 44 7" xfId="31152" xr:uid="{C9D720E4-A2AB-43A0-998D-F5B8C3E70EA1}"/>
    <cellStyle name="Millares 45" xfId="2272" xr:uid="{00000000-0005-0000-0000-0000BE210000}"/>
    <cellStyle name="Millares 45 2" xfId="17595" xr:uid="{00000000-0005-0000-0000-0000BF210000}"/>
    <cellStyle name="Millares 45 2 2" xfId="34281" xr:uid="{8D8F384B-55E5-4B78-97D3-C38DB4228C7A}"/>
    <cellStyle name="Millares 45 3" xfId="31154" xr:uid="{55EDC1C6-CEB9-48AD-B337-08667DA35AAD}"/>
    <cellStyle name="Millares 46" xfId="2273" xr:uid="{00000000-0005-0000-0000-0000C0210000}"/>
    <cellStyle name="Millares 46 2" xfId="17596" xr:uid="{00000000-0005-0000-0000-0000C1210000}"/>
    <cellStyle name="Millares 46 2 2" xfId="34282" xr:uid="{91FD33D2-C827-426F-B1EC-E37AC3CDA54A}"/>
    <cellStyle name="Millares 46 3" xfId="31155" xr:uid="{11E56D69-16F3-463C-9356-9E1F82FB30AF}"/>
    <cellStyle name="Millares 47" xfId="2274" xr:uid="{00000000-0005-0000-0000-0000C2210000}"/>
    <cellStyle name="Millares 47 2" xfId="17597" xr:uid="{00000000-0005-0000-0000-0000C3210000}"/>
    <cellStyle name="Millares 47 2 2" xfId="34283" xr:uid="{0F3B74FA-76FA-43F0-B361-27D2459E3368}"/>
    <cellStyle name="Millares 47 3" xfId="31156" xr:uid="{923A2D54-FCC2-4D29-8F83-6C2FACEC53B6}"/>
    <cellStyle name="Millares 48" xfId="2275" xr:uid="{00000000-0005-0000-0000-0000C4210000}"/>
    <cellStyle name="Millares 48 2" xfId="17598" xr:uid="{00000000-0005-0000-0000-0000C5210000}"/>
    <cellStyle name="Millares 48 2 2" xfId="34284" xr:uid="{5B558D99-CAB9-417E-A3F9-594B255FD5A2}"/>
    <cellStyle name="Millares 48 3" xfId="31157" xr:uid="{F7A92A58-6294-499B-B306-25B41AF6E0C5}"/>
    <cellStyle name="Millares 49" xfId="2276" xr:uid="{00000000-0005-0000-0000-0000C6210000}"/>
    <cellStyle name="Millares 49 2" xfId="17599" xr:uid="{00000000-0005-0000-0000-0000C7210000}"/>
    <cellStyle name="Millares 49 2 2" xfId="34285" xr:uid="{1D9EB30D-CFBD-47F1-BC6F-4A33B2B8B211}"/>
    <cellStyle name="Millares 49 3" xfId="31158" xr:uid="{BF300855-65F5-493F-B5F6-4B3F54C7F40D}"/>
    <cellStyle name="Millares 5" xfId="367" xr:uid="{00000000-0005-0000-0000-0000C8210000}"/>
    <cellStyle name="Millares 5 10" xfId="2277" xr:uid="{00000000-0005-0000-0000-0000C9210000}"/>
    <cellStyle name="Millares 5 10 2" xfId="17600" xr:uid="{00000000-0005-0000-0000-0000CA210000}"/>
    <cellStyle name="Millares 5 10 2 2" xfId="34286" xr:uid="{153052F2-F4F5-45FD-B1FC-B14CA0535C26}"/>
    <cellStyle name="Millares 5 10 3" xfId="31159" xr:uid="{C25BA961-F98B-4E31-9341-10170C50DD3C}"/>
    <cellStyle name="Millares 5 11" xfId="2278" xr:uid="{00000000-0005-0000-0000-0000CB210000}"/>
    <cellStyle name="Millares 5 11 2" xfId="17601" xr:uid="{00000000-0005-0000-0000-0000CC210000}"/>
    <cellStyle name="Millares 5 11 2 2" xfId="34287" xr:uid="{EF2E3521-392D-4A07-B9AD-943140269A0D}"/>
    <cellStyle name="Millares 5 11 3" xfId="31160" xr:uid="{605502BD-919D-4687-895A-2B9E28304CA1}"/>
    <cellStyle name="Millares 5 12" xfId="2279" xr:uid="{00000000-0005-0000-0000-0000CD210000}"/>
    <cellStyle name="Millares 5 12 2" xfId="17602" xr:uid="{00000000-0005-0000-0000-0000CE210000}"/>
    <cellStyle name="Millares 5 12 2 2" xfId="34288" xr:uid="{8E49F361-CE92-440F-B113-6998C3E4541D}"/>
    <cellStyle name="Millares 5 12 3" xfId="31161" xr:uid="{79EDDC48-38C4-440E-9283-0DBC3A926A72}"/>
    <cellStyle name="Millares 5 13" xfId="2280" xr:uid="{00000000-0005-0000-0000-0000CF210000}"/>
    <cellStyle name="Millares 5 13 2" xfId="17603" xr:uid="{00000000-0005-0000-0000-0000D0210000}"/>
    <cellStyle name="Millares 5 13 2 2" xfId="34289" xr:uid="{55C969D3-BD36-47A3-97A0-FF2AE436F490}"/>
    <cellStyle name="Millares 5 13 3" xfId="31162" xr:uid="{112FC179-692B-4417-A243-DC7DBBBF8514}"/>
    <cellStyle name="Millares 5 14" xfId="2281" xr:uid="{00000000-0005-0000-0000-0000D1210000}"/>
    <cellStyle name="Millares 5 14 2" xfId="17604" xr:uid="{00000000-0005-0000-0000-0000D2210000}"/>
    <cellStyle name="Millares 5 14 2 2" xfId="34290" xr:uid="{9F939465-1564-4DDA-B80F-7AAA50CD4C01}"/>
    <cellStyle name="Millares 5 14 3" xfId="31163" xr:uid="{A02E998C-DD26-418F-9F6B-62531AD361FC}"/>
    <cellStyle name="Millares 5 15" xfId="2282" xr:uid="{00000000-0005-0000-0000-0000D3210000}"/>
    <cellStyle name="Millares 5 15 2" xfId="17605" xr:uid="{00000000-0005-0000-0000-0000D4210000}"/>
    <cellStyle name="Millares 5 15 2 2" xfId="34291" xr:uid="{57BF895F-9D8B-40B7-81A2-736E59FA4E5D}"/>
    <cellStyle name="Millares 5 15 3" xfId="31164" xr:uid="{E14DE0E9-E37C-43EC-ADB1-475436675DF6}"/>
    <cellStyle name="Millares 5 16" xfId="2283" xr:uid="{00000000-0005-0000-0000-0000D5210000}"/>
    <cellStyle name="Millares 5 16 2" xfId="17606" xr:uid="{00000000-0005-0000-0000-0000D6210000}"/>
    <cellStyle name="Millares 5 16 2 2" xfId="34292" xr:uid="{F5BF2EF6-7C50-4E05-BC3C-5EA2C3AB7399}"/>
    <cellStyle name="Millares 5 16 3" xfId="31165" xr:uid="{73A53172-57EA-4814-9342-C87970A78B19}"/>
    <cellStyle name="Millares 5 17" xfId="2284" xr:uid="{00000000-0005-0000-0000-0000D7210000}"/>
    <cellStyle name="Millares 5 17 2" xfId="17607" xr:uid="{00000000-0005-0000-0000-0000D8210000}"/>
    <cellStyle name="Millares 5 17 2 2" xfId="34293" xr:uid="{C4327E21-697B-42CC-8836-0287CE8C7256}"/>
    <cellStyle name="Millares 5 17 3" xfId="31166" xr:uid="{8C86B0D9-0DB5-4F5E-A0D7-76BBAAA38BDE}"/>
    <cellStyle name="Millares 5 18" xfId="2285" xr:uid="{00000000-0005-0000-0000-0000D9210000}"/>
    <cellStyle name="Millares 5 18 2" xfId="17608" xr:uid="{00000000-0005-0000-0000-0000DA210000}"/>
    <cellStyle name="Millares 5 18 2 2" xfId="34294" xr:uid="{DC51B32E-06CC-4C4F-9DA0-C5AD6F804682}"/>
    <cellStyle name="Millares 5 18 3" xfId="31167" xr:uid="{109D2708-6792-41E3-87B6-6F608765D1CD}"/>
    <cellStyle name="Millares 5 19" xfId="2286" xr:uid="{00000000-0005-0000-0000-0000DB210000}"/>
    <cellStyle name="Millares 5 19 2" xfId="17609" xr:uid="{00000000-0005-0000-0000-0000DC210000}"/>
    <cellStyle name="Millares 5 19 2 2" xfId="34295" xr:uid="{8BDA06DD-110F-4208-974A-F69CCB0D9C63}"/>
    <cellStyle name="Millares 5 19 3" xfId="31168" xr:uid="{33D6EE11-28B2-4FF4-BDF3-BEF19AACEDC3}"/>
    <cellStyle name="Millares 5 2" xfId="368" xr:uid="{00000000-0005-0000-0000-0000DD210000}"/>
    <cellStyle name="Millares 5 2 2" xfId="4235" xr:uid="{00000000-0005-0000-0000-0000DE210000}"/>
    <cellStyle name="Millares 5 2 2 2" xfId="19422" xr:uid="{00000000-0005-0000-0000-0000DF210000}"/>
    <cellStyle name="Millares 5 2 2 3" xfId="36107" xr:uid="{D588A742-30E8-4213-922E-4243D71DDCB5}"/>
    <cellStyle name="Millares 5 2 3" xfId="7351" xr:uid="{00000000-0005-0000-0000-0000E0210000}"/>
    <cellStyle name="Millares 5 2 3 2" xfId="32522" xr:uid="{5E535165-A3B7-4CB1-B469-560AAE2BD4B1}"/>
    <cellStyle name="Millares 5 2 4" xfId="10452" xr:uid="{00000000-0005-0000-0000-0000E1210000}"/>
    <cellStyle name="Millares 5 2 5" xfId="15836" xr:uid="{00000000-0005-0000-0000-0000E2210000}"/>
    <cellStyle name="Millares 5 2 6" xfId="29383" xr:uid="{B3C0BC92-7362-43C0-A25B-C3C7AC8BB2C5}"/>
    <cellStyle name="Millares 5 20" xfId="2287" xr:uid="{00000000-0005-0000-0000-0000E3210000}"/>
    <cellStyle name="Millares 5 20 2" xfId="17610" xr:uid="{00000000-0005-0000-0000-0000E4210000}"/>
    <cellStyle name="Millares 5 20 2 2" xfId="34296" xr:uid="{6D6615FE-95BC-4F16-942F-DDA4743AF7A9}"/>
    <cellStyle name="Millares 5 20 3" xfId="31169" xr:uid="{C38741D9-F2B1-4353-88C5-37DF18D3E6B6}"/>
    <cellStyle name="Millares 5 21" xfId="2288" xr:uid="{00000000-0005-0000-0000-0000E5210000}"/>
    <cellStyle name="Millares 5 21 2" xfId="17611" xr:uid="{00000000-0005-0000-0000-0000E6210000}"/>
    <cellStyle name="Millares 5 21 2 2" xfId="34297" xr:uid="{E7EA3E7F-2DC5-4481-A25A-FA6D6418B2E8}"/>
    <cellStyle name="Millares 5 21 3" xfId="31170" xr:uid="{6F286376-EC22-412D-91AB-187EF400D12C}"/>
    <cellStyle name="Millares 5 22" xfId="2289" xr:uid="{00000000-0005-0000-0000-0000E7210000}"/>
    <cellStyle name="Millares 5 22 2" xfId="17612" xr:uid="{00000000-0005-0000-0000-0000E8210000}"/>
    <cellStyle name="Millares 5 22 2 2" xfId="34298" xr:uid="{CC2A0FDF-BC86-4B7B-AB88-9E3D1C36E19B}"/>
    <cellStyle name="Millares 5 22 3" xfId="31171" xr:uid="{5ECAC1CF-67F2-4340-9491-94B084292E63}"/>
    <cellStyle name="Millares 5 23" xfId="2290" xr:uid="{00000000-0005-0000-0000-0000E9210000}"/>
    <cellStyle name="Millares 5 23 2" xfId="17613" xr:uid="{00000000-0005-0000-0000-0000EA210000}"/>
    <cellStyle name="Millares 5 23 2 2" xfId="34299" xr:uid="{CD8E7543-A971-45F5-8EB7-408E1E618462}"/>
    <cellStyle name="Millares 5 23 3" xfId="31172" xr:uid="{CF080853-100F-4B04-A5EB-24825F3E7886}"/>
    <cellStyle name="Millares 5 24" xfId="2291" xr:uid="{00000000-0005-0000-0000-0000EB210000}"/>
    <cellStyle name="Millares 5 24 2" xfId="17614" xr:uid="{00000000-0005-0000-0000-0000EC210000}"/>
    <cellStyle name="Millares 5 24 2 2" xfId="34300" xr:uid="{ED0661E5-4108-4928-ADF4-6A6E987EF334}"/>
    <cellStyle name="Millares 5 24 3" xfId="31173" xr:uid="{BCCDAF74-02CB-40FC-BA4C-3E570BA96DE2}"/>
    <cellStyle name="Millares 5 25" xfId="2292" xr:uid="{00000000-0005-0000-0000-0000ED210000}"/>
    <cellStyle name="Millares 5 25 2" xfId="17615" xr:uid="{00000000-0005-0000-0000-0000EE210000}"/>
    <cellStyle name="Millares 5 25 2 2" xfId="34301" xr:uid="{3A952811-3098-4789-A0FD-2E5DCBF7E723}"/>
    <cellStyle name="Millares 5 25 3" xfId="31174" xr:uid="{84AA9268-82A7-4D5C-876B-5C6152025A7E}"/>
    <cellStyle name="Millares 5 26" xfId="2293" xr:uid="{00000000-0005-0000-0000-0000EF210000}"/>
    <cellStyle name="Millares 5 26 2" xfId="17616" xr:uid="{00000000-0005-0000-0000-0000F0210000}"/>
    <cellStyle name="Millares 5 26 2 2" xfId="34302" xr:uid="{CF873996-5824-4805-9FDF-E81BDF0909C3}"/>
    <cellStyle name="Millares 5 26 3" xfId="31175" xr:uid="{16CFE6AB-1EB8-4148-A24D-54BE3BEB7C37}"/>
    <cellStyle name="Millares 5 27" xfId="2294" xr:uid="{00000000-0005-0000-0000-0000F1210000}"/>
    <cellStyle name="Millares 5 27 2" xfId="17617" xr:uid="{00000000-0005-0000-0000-0000F2210000}"/>
    <cellStyle name="Millares 5 27 2 2" xfId="34303" xr:uid="{7C849D94-9B13-4FC1-99E4-173A4665D377}"/>
    <cellStyle name="Millares 5 27 3" xfId="31176" xr:uid="{7DF7BD14-5307-48C7-A9D4-260A152A82C1}"/>
    <cellStyle name="Millares 5 28" xfId="2295" xr:uid="{00000000-0005-0000-0000-0000F3210000}"/>
    <cellStyle name="Millares 5 28 2" xfId="17618" xr:uid="{00000000-0005-0000-0000-0000F4210000}"/>
    <cellStyle name="Millares 5 28 2 2" xfId="34304" xr:uid="{98B7653E-940B-41F6-9689-9DAF80CFB349}"/>
    <cellStyle name="Millares 5 28 3" xfId="31177" xr:uid="{98746043-A7C0-4359-89A7-1087717A814A}"/>
    <cellStyle name="Millares 5 29" xfId="2296" xr:uid="{00000000-0005-0000-0000-0000F5210000}"/>
    <cellStyle name="Millares 5 29 2" xfId="17619" xr:uid="{00000000-0005-0000-0000-0000F6210000}"/>
    <cellStyle name="Millares 5 29 2 2" xfId="34305" xr:uid="{5D520627-4B52-43DF-8C01-D3B937CED1A9}"/>
    <cellStyle name="Millares 5 29 3" xfId="31178" xr:uid="{9675CF59-1D7E-4C2E-B804-D630DCE5F203}"/>
    <cellStyle name="Millares 5 3" xfId="2297" xr:uid="{00000000-0005-0000-0000-0000F7210000}"/>
    <cellStyle name="Millares 5 3 2" xfId="17620" xr:uid="{00000000-0005-0000-0000-0000F8210000}"/>
    <cellStyle name="Millares 5 3 2 2" xfId="34306" xr:uid="{98EAA765-0617-457A-97C9-D2BB3CDEB99F}"/>
    <cellStyle name="Millares 5 3 3" xfId="31179" xr:uid="{B39F7478-7F6C-46E9-8C32-28CBA3D732DC}"/>
    <cellStyle name="Millares 5 30" xfId="2298" xr:uid="{00000000-0005-0000-0000-0000F9210000}"/>
    <cellStyle name="Millares 5 30 2" xfId="17621" xr:uid="{00000000-0005-0000-0000-0000FA210000}"/>
    <cellStyle name="Millares 5 30 2 2" xfId="34307" xr:uid="{D916A220-5903-48DA-A651-72D6AB52002E}"/>
    <cellStyle name="Millares 5 30 3" xfId="31180" xr:uid="{8052986E-BF58-4470-94AD-19A56418D260}"/>
    <cellStyle name="Millares 5 31" xfId="2299" xr:uid="{00000000-0005-0000-0000-0000FB210000}"/>
    <cellStyle name="Millares 5 31 2" xfId="17622" xr:uid="{00000000-0005-0000-0000-0000FC210000}"/>
    <cellStyle name="Millares 5 31 2 2" xfId="34308" xr:uid="{1F15B05C-1EBC-42AD-9623-9110DD57782D}"/>
    <cellStyle name="Millares 5 31 3" xfId="31181" xr:uid="{9042DAE4-ACD6-4C16-8074-22ED8A522402}"/>
    <cellStyle name="Millares 5 32" xfId="2300" xr:uid="{00000000-0005-0000-0000-0000FD210000}"/>
    <cellStyle name="Millares 5 32 2" xfId="6022" xr:uid="{00000000-0005-0000-0000-0000FE210000}"/>
    <cellStyle name="Millares 5 32 2 2" xfId="14532" xr:uid="{00000000-0005-0000-0000-0000FF210000}"/>
    <cellStyle name="Millares 5 32 2 2 2" xfId="28071" xr:uid="{00000000-0005-0000-0000-000000220000}"/>
    <cellStyle name="Millares 5 32 2 2 3" xfId="22919" xr:uid="{00000000-0005-0000-0000-000001220000}"/>
    <cellStyle name="Millares 5 32 2 3" xfId="21158" xr:uid="{00000000-0005-0000-0000-000002220000}"/>
    <cellStyle name="Millares 5 32 2 4" xfId="37843" xr:uid="{E83D696D-0FFF-4521-B0AF-B84701A6AFB9}"/>
    <cellStyle name="Millares 5 32 3" xfId="4236" xr:uid="{00000000-0005-0000-0000-000003220000}"/>
    <cellStyle name="Millares 5 32 3 2" xfId="12800" xr:uid="{00000000-0005-0000-0000-000004220000}"/>
    <cellStyle name="Millares 5 32 3 2 2" xfId="26344" xr:uid="{00000000-0005-0000-0000-000005220000}"/>
    <cellStyle name="Millares 5 32 3 3" xfId="19423" xr:uid="{00000000-0005-0000-0000-000006220000}"/>
    <cellStyle name="Millares 5 32 3 4" xfId="36108" xr:uid="{3C5F7627-CE30-4D60-B852-C5CE647EFF98}"/>
    <cellStyle name="Millares 5 32 4" xfId="11128" xr:uid="{00000000-0005-0000-0000-000007220000}"/>
    <cellStyle name="Millares 5 32 4 2" xfId="24631" xr:uid="{00000000-0005-0000-0000-000008220000}"/>
    <cellStyle name="Millares 5 32 4 3" xfId="34309" xr:uid="{F033A1A2-36C7-44C3-8FB0-F9AE1DE6F6D9}"/>
    <cellStyle name="Millares 5 32 5" xfId="17623" xr:uid="{00000000-0005-0000-0000-000009220000}"/>
    <cellStyle name="Millares 5 32 6" xfId="31182" xr:uid="{993A30A3-E9B5-4F06-8568-D0D06AD6CB55}"/>
    <cellStyle name="Millares 5 33" xfId="5477" xr:uid="{00000000-0005-0000-0000-00000A220000}"/>
    <cellStyle name="Millares 5 33 2" xfId="7235" xr:uid="{00000000-0005-0000-0000-00000B220000}"/>
    <cellStyle name="Millares 5 33 2 2" xfId="15745" xr:uid="{00000000-0005-0000-0000-00000C220000}"/>
    <cellStyle name="Millares 5 33 2 2 2" xfId="29284" xr:uid="{00000000-0005-0000-0000-00000D220000}"/>
    <cellStyle name="Millares 5 33 2 2 3" xfId="24123" xr:uid="{00000000-0005-0000-0000-00000E220000}"/>
    <cellStyle name="Millares 5 33 2 3" xfId="22371" xr:uid="{00000000-0005-0000-0000-00000F220000}"/>
    <cellStyle name="Millares 5 33 2 4" xfId="39056" xr:uid="{E3A8120F-3E26-4D33-9D51-DC042390BB76}"/>
    <cellStyle name="Millares 5 33 3" xfId="14014" xr:uid="{00000000-0005-0000-0000-000010220000}"/>
    <cellStyle name="Millares 5 33 3 2" xfId="27555" xr:uid="{00000000-0005-0000-0000-000011220000}"/>
    <cellStyle name="Millares 5 33 3 3" xfId="22428" xr:uid="{00000000-0005-0000-0000-000012220000}"/>
    <cellStyle name="Millares 5 33 4" xfId="20640" xr:uid="{00000000-0005-0000-0000-000013220000}"/>
    <cellStyle name="Millares 5 33 5" xfId="37325" xr:uid="{D1A0624D-BB30-483A-8F1B-4EAAF641EEE6}"/>
    <cellStyle name="Millares 5 34" xfId="6021" xr:uid="{00000000-0005-0000-0000-000014220000}"/>
    <cellStyle name="Millares 5 34 2" xfId="14531" xr:uid="{00000000-0005-0000-0000-000015220000}"/>
    <cellStyle name="Millares 5 34 2 2" xfId="28070" xr:uid="{00000000-0005-0000-0000-000016220000}"/>
    <cellStyle name="Millares 5 34 2 3" xfId="22918" xr:uid="{00000000-0005-0000-0000-000017220000}"/>
    <cellStyle name="Millares 5 34 3" xfId="21157" xr:uid="{00000000-0005-0000-0000-000018220000}"/>
    <cellStyle name="Millares 5 34 4" xfId="37842" xr:uid="{F44B3CC5-724F-4D1B-88E9-7C842CE4D8C8}"/>
    <cellStyle name="Millares 5 35" xfId="4234" xr:uid="{00000000-0005-0000-0000-000019220000}"/>
    <cellStyle name="Millares 5 35 2" xfId="12799" xr:uid="{00000000-0005-0000-0000-00001A220000}"/>
    <cellStyle name="Millares 5 35 2 2" xfId="26343" xr:uid="{00000000-0005-0000-0000-00001B220000}"/>
    <cellStyle name="Millares 5 35 3" xfId="19421" xr:uid="{00000000-0005-0000-0000-00001C220000}"/>
    <cellStyle name="Millares 5 35 4" xfId="36106" xr:uid="{5D6E13EC-D09F-4BE4-8FBB-E1F8F1621944}"/>
    <cellStyle name="Millares 5 36" xfId="7352" xr:uid="{00000000-0005-0000-0000-00001D220000}"/>
    <cellStyle name="Millares 5 36 2" xfId="24630" xr:uid="{00000000-0005-0000-0000-00001E220000}"/>
    <cellStyle name="Millares 5 36 3" xfId="32521" xr:uid="{32BAEDBE-9ED4-4C67-B43D-512F7BDBB240}"/>
    <cellStyle name="Millares 5 37" xfId="10451" xr:uid="{00000000-0005-0000-0000-00001F220000}"/>
    <cellStyle name="Millares 5 38" xfId="15835" xr:uid="{00000000-0005-0000-0000-000020220000}"/>
    <cellStyle name="Millares 5 39" xfId="29382" xr:uid="{94DAB2BD-FE0F-41B5-985A-B41681080D7C}"/>
    <cellStyle name="Millares 5 4" xfId="2301" xr:uid="{00000000-0005-0000-0000-000021220000}"/>
    <cellStyle name="Millares 5 4 2" xfId="17624" xr:uid="{00000000-0005-0000-0000-000022220000}"/>
    <cellStyle name="Millares 5 4 2 2" xfId="34310" xr:uid="{0C66D8A7-BB79-4180-8979-FCB20467F254}"/>
    <cellStyle name="Millares 5 4 3" xfId="31183" xr:uid="{549ECE82-888B-4301-B89E-A78DBC67F4D7}"/>
    <cellStyle name="Millares 5 5" xfId="2302" xr:uid="{00000000-0005-0000-0000-000023220000}"/>
    <cellStyle name="Millares 5 5 2" xfId="17625" xr:uid="{00000000-0005-0000-0000-000024220000}"/>
    <cellStyle name="Millares 5 5 2 2" xfId="34311" xr:uid="{944A82A0-5D2A-4997-B1BB-8B6C4E1D9EA2}"/>
    <cellStyle name="Millares 5 5 3" xfId="31184" xr:uid="{15163870-A3A2-4140-ADEA-294CFF34C207}"/>
    <cellStyle name="Millares 5 6" xfId="2303" xr:uid="{00000000-0005-0000-0000-000025220000}"/>
    <cellStyle name="Millares 5 6 2" xfId="17626" xr:uid="{00000000-0005-0000-0000-000026220000}"/>
    <cellStyle name="Millares 5 6 2 2" xfId="34312" xr:uid="{FF1EB4CB-0B0F-42FB-B408-59B8CADFB64C}"/>
    <cellStyle name="Millares 5 6 3" xfId="31185" xr:uid="{B4387641-17A8-4238-8914-FA0E79B17E49}"/>
    <cellStyle name="Millares 5 7" xfId="2304" xr:uid="{00000000-0005-0000-0000-000027220000}"/>
    <cellStyle name="Millares 5 7 2" xfId="17627" xr:uid="{00000000-0005-0000-0000-000028220000}"/>
    <cellStyle name="Millares 5 7 2 2" xfId="34313" xr:uid="{8DB251B7-752F-4338-B9DD-C49F0FA28973}"/>
    <cellStyle name="Millares 5 7 3" xfId="31186" xr:uid="{CAD07420-C7B3-45F5-9F3A-2D16EA327E16}"/>
    <cellStyle name="Millares 5 8" xfId="2305" xr:uid="{00000000-0005-0000-0000-000029220000}"/>
    <cellStyle name="Millares 5 8 2" xfId="17628" xr:uid="{00000000-0005-0000-0000-00002A220000}"/>
    <cellStyle name="Millares 5 8 2 2" xfId="34314" xr:uid="{127679FF-7808-4294-9632-E43982E572AD}"/>
    <cellStyle name="Millares 5 8 3" xfId="31187" xr:uid="{CB9C0C84-059C-4B83-8365-B7F2992CE4BA}"/>
    <cellStyle name="Millares 5 9" xfId="2306" xr:uid="{00000000-0005-0000-0000-00002B220000}"/>
    <cellStyle name="Millares 5 9 2" xfId="17629" xr:uid="{00000000-0005-0000-0000-00002C220000}"/>
    <cellStyle name="Millares 5 9 2 2" xfId="34315" xr:uid="{A1B4E6DA-CDD7-4AFA-9324-209C61640194}"/>
    <cellStyle name="Millares 5 9 3" xfId="31188" xr:uid="{977A6890-B81B-44D8-9729-041DB8699C13}"/>
    <cellStyle name="Millares 50" xfId="2307" xr:uid="{00000000-0005-0000-0000-00002D220000}"/>
    <cellStyle name="Millares 50 2" xfId="17630" xr:uid="{00000000-0005-0000-0000-00002E220000}"/>
    <cellStyle name="Millares 50 2 2" xfId="34316" xr:uid="{75CDC795-F64B-40D2-B60D-08CAC250B448}"/>
    <cellStyle name="Millares 50 3" xfId="31189" xr:uid="{5C7D84D0-FE69-4FE4-BDCE-595E59E42C5A}"/>
    <cellStyle name="Millares 51" xfId="2308" xr:uid="{00000000-0005-0000-0000-00002F220000}"/>
    <cellStyle name="Millares 51 2" xfId="2309" xr:uid="{00000000-0005-0000-0000-000030220000}"/>
    <cellStyle name="Millares 51 2 2" xfId="6024" xr:uid="{00000000-0005-0000-0000-000031220000}"/>
    <cellStyle name="Millares 51 2 2 2" xfId="14534" xr:uid="{00000000-0005-0000-0000-000032220000}"/>
    <cellStyle name="Millares 51 2 2 2 2" xfId="28073" xr:uid="{00000000-0005-0000-0000-000033220000}"/>
    <cellStyle name="Millares 51 2 2 2 3" xfId="22921" xr:uid="{00000000-0005-0000-0000-000034220000}"/>
    <cellStyle name="Millares 51 2 2 3" xfId="21160" xr:uid="{00000000-0005-0000-0000-000035220000}"/>
    <cellStyle name="Millares 51 2 2 4" xfId="37845" xr:uid="{C521FFF9-7522-46F0-B44C-B0B231782720}"/>
    <cellStyle name="Millares 51 2 3" xfId="4238" xr:uid="{00000000-0005-0000-0000-000036220000}"/>
    <cellStyle name="Millares 51 2 3 2" xfId="12802" xr:uid="{00000000-0005-0000-0000-000037220000}"/>
    <cellStyle name="Millares 51 2 3 2 2" xfId="26346" xr:uid="{00000000-0005-0000-0000-000038220000}"/>
    <cellStyle name="Millares 51 2 3 3" xfId="19425" xr:uid="{00000000-0005-0000-0000-000039220000}"/>
    <cellStyle name="Millares 51 2 3 4" xfId="36110" xr:uid="{78E77F4B-3260-4097-9A20-5263C1A04EFF}"/>
    <cellStyle name="Millares 51 2 4" xfId="11130" xr:uid="{00000000-0005-0000-0000-00003A220000}"/>
    <cellStyle name="Millares 51 2 4 2" xfId="24633" xr:uid="{00000000-0005-0000-0000-00003B220000}"/>
    <cellStyle name="Millares 51 2 4 3" xfId="34318" xr:uid="{1E26C486-7E96-4752-8D47-0998198C14CA}"/>
    <cellStyle name="Millares 51 2 5" xfId="17632" xr:uid="{00000000-0005-0000-0000-00003C220000}"/>
    <cellStyle name="Millares 51 2 6" xfId="31191" xr:uid="{7855C3A8-1C18-45CD-9779-8AF62C14CEFA}"/>
    <cellStyle name="Millares 51 3" xfId="6023" xr:uid="{00000000-0005-0000-0000-00003D220000}"/>
    <cellStyle name="Millares 51 3 2" xfId="14533" xr:uid="{00000000-0005-0000-0000-00003E220000}"/>
    <cellStyle name="Millares 51 3 2 2" xfId="28072" xr:uid="{00000000-0005-0000-0000-00003F220000}"/>
    <cellStyle name="Millares 51 3 2 3" xfId="22920" xr:uid="{00000000-0005-0000-0000-000040220000}"/>
    <cellStyle name="Millares 51 3 3" xfId="21159" xr:uid="{00000000-0005-0000-0000-000041220000}"/>
    <cellStyle name="Millares 51 3 4" xfId="37844" xr:uid="{3A66C356-04F0-454A-9114-4AC853956F04}"/>
    <cellStyle name="Millares 51 4" xfId="4237" xr:uid="{00000000-0005-0000-0000-000042220000}"/>
    <cellStyle name="Millares 51 4 2" xfId="12801" xr:uid="{00000000-0005-0000-0000-000043220000}"/>
    <cellStyle name="Millares 51 4 2 2" xfId="26345" xr:uid="{00000000-0005-0000-0000-000044220000}"/>
    <cellStyle name="Millares 51 4 3" xfId="19424" xr:uid="{00000000-0005-0000-0000-000045220000}"/>
    <cellStyle name="Millares 51 4 4" xfId="36109" xr:uid="{69F2DEA2-CDB2-4CD3-9D86-D42E3BA5AF71}"/>
    <cellStyle name="Millares 51 5" xfId="11129" xr:uid="{00000000-0005-0000-0000-000046220000}"/>
    <cellStyle name="Millares 51 5 2" xfId="24632" xr:uid="{00000000-0005-0000-0000-000047220000}"/>
    <cellStyle name="Millares 51 5 3" xfId="34317" xr:uid="{6F25CCA9-8615-4BE4-A3E4-237C81F1B035}"/>
    <cellStyle name="Millares 51 6" xfId="17631" xr:uid="{00000000-0005-0000-0000-000048220000}"/>
    <cellStyle name="Millares 51 7" xfId="31190" xr:uid="{2C997128-024F-4363-BB3E-6564588E2956}"/>
    <cellStyle name="Millares 52" xfId="2310" xr:uid="{00000000-0005-0000-0000-000049220000}"/>
    <cellStyle name="Millares 52 2" xfId="6025" xr:uid="{00000000-0005-0000-0000-00004A220000}"/>
    <cellStyle name="Millares 52 2 2" xfId="14535" xr:uid="{00000000-0005-0000-0000-00004B220000}"/>
    <cellStyle name="Millares 52 2 2 2" xfId="28074" xr:uid="{00000000-0005-0000-0000-00004C220000}"/>
    <cellStyle name="Millares 52 2 2 3" xfId="22922" xr:uid="{00000000-0005-0000-0000-00004D220000}"/>
    <cellStyle name="Millares 52 2 3" xfId="21161" xr:uid="{00000000-0005-0000-0000-00004E220000}"/>
    <cellStyle name="Millares 52 2 4" xfId="37846" xr:uid="{1B467CA5-3517-4070-81BF-3B0AA01D9E8B}"/>
    <cellStyle name="Millares 52 3" xfId="4239" xr:uid="{00000000-0005-0000-0000-00004F220000}"/>
    <cellStyle name="Millares 52 3 2" xfId="12803" xr:uid="{00000000-0005-0000-0000-000050220000}"/>
    <cellStyle name="Millares 52 3 2 2" xfId="26347" xr:uid="{00000000-0005-0000-0000-000051220000}"/>
    <cellStyle name="Millares 52 3 3" xfId="19426" xr:uid="{00000000-0005-0000-0000-000052220000}"/>
    <cellStyle name="Millares 52 3 4" xfId="36111" xr:uid="{C91BD94E-64F3-4FF9-98CA-5B74BE8EA7A6}"/>
    <cellStyle name="Millares 52 4" xfId="11131" xr:uid="{00000000-0005-0000-0000-000053220000}"/>
    <cellStyle name="Millares 52 4 2" xfId="24634" xr:uid="{00000000-0005-0000-0000-000054220000}"/>
    <cellStyle name="Millares 52 4 3" xfId="34319" xr:uid="{B2A070E2-AC6F-4B37-A99F-32896C9BA11D}"/>
    <cellStyle name="Millares 52 5" xfId="17633" xr:uid="{00000000-0005-0000-0000-000055220000}"/>
    <cellStyle name="Millares 52 6" xfId="31192" xr:uid="{964D92C9-CDDF-4E3A-AB33-A1231EB78A8C}"/>
    <cellStyle name="Millares 53" xfId="2311" xr:uid="{00000000-0005-0000-0000-000056220000}"/>
    <cellStyle name="Millares 53 2" xfId="5555" xr:uid="{00000000-0005-0000-0000-000057220000}"/>
    <cellStyle name="Millares 53 2 2" xfId="14065" xr:uid="{00000000-0005-0000-0000-000058220000}"/>
    <cellStyle name="Millares 53 2 2 2" xfId="27604" xr:uid="{00000000-0005-0000-0000-000059220000}"/>
    <cellStyle name="Millares 53 2 2 3" xfId="22452" xr:uid="{00000000-0005-0000-0000-00005A220000}"/>
    <cellStyle name="Millares 53 2 3" xfId="20691" xr:uid="{00000000-0005-0000-0000-00005B220000}"/>
    <cellStyle name="Millares 53 2 4" xfId="37376" xr:uid="{39C6F90B-685C-4439-A8D4-710152A8F21E}"/>
    <cellStyle name="Millares 53 3" xfId="3763" xr:uid="{00000000-0005-0000-0000-00005C220000}"/>
    <cellStyle name="Millares 53 3 2" xfId="12333" xr:uid="{00000000-0005-0000-0000-00005D220000}"/>
    <cellStyle name="Millares 53 3 2 2" xfId="25877" xr:uid="{00000000-0005-0000-0000-00005E220000}"/>
    <cellStyle name="Millares 53 3 3" xfId="18953" xr:uid="{00000000-0005-0000-0000-00005F220000}"/>
    <cellStyle name="Millares 53 3 4" xfId="35638" xr:uid="{9D04E1B5-459E-4650-BCAA-8FA3CBC3A822}"/>
    <cellStyle name="Millares 53 4" xfId="11132" xr:uid="{00000000-0005-0000-0000-000060220000}"/>
    <cellStyle name="Millares 53 4 2" xfId="24164" xr:uid="{00000000-0005-0000-0000-000061220000}"/>
    <cellStyle name="Millares 53 4 3" xfId="34320" xr:uid="{309BB554-7B26-436A-A65D-3BDB8359935B}"/>
    <cellStyle name="Millares 53 5" xfId="17634" xr:uid="{00000000-0005-0000-0000-000062220000}"/>
    <cellStyle name="Millares 53 6" xfId="31193" xr:uid="{F58794F6-A84A-4411-B72B-CC9FC522A431}"/>
    <cellStyle name="Millares 54" xfId="5468" xr:uid="{00000000-0005-0000-0000-000063220000}"/>
    <cellStyle name="Millares 54 2" xfId="7232" xr:uid="{00000000-0005-0000-0000-000064220000}"/>
    <cellStyle name="Millares 54 2 2" xfId="15742" xr:uid="{00000000-0005-0000-0000-000065220000}"/>
    <cellStyle name="Millares 54 2 2 2" xfId="29281" xr:uid="{00000000-0005-0000-0000-000066220000}"/>
    <cellStyle name="Millares 54 2 2 3" xfId="24120" xr:uid="{00000000-0005-0000-0000-000067220000}"/>
    <cellStyle name="Millares 54 2 3" xfId="22368" xr:uid="{00000000-0005-0000-0000-000068220000}"/>
    <cellStyle name="Millares 54 2 4" xfId="39053" xr:uid="{7A802EDF-A95C-4F06-B115-E06E8DAFC89C}"/>
    <cellStyle name="Millares 54 3" xfId="14011" xr:uid="{00000000-0005-0000-0000-000069220000}"/>
    <cellStyle name="Millares 54 3 2" xfId="27552" xr:uid="{00000000-0005-0000-0000-00006A220000}"/>
    <cellStyle name="Millares 54 3 3" xfId="22426" xr:uid="{00000000-0005-0000-0000-00006B220000}"/>
    <cellStyle name="Millares 54 4" xfId="20636" xr:uid="{00000000-0005-0000-0000-00006C220000}"/>
    <cellStyle name="Millares 54 5" xfId="37321" xr:uid="{AC0D7921-88FB-4D3A-9156-AA3DD9EC9B52}"/>
    <cellStyle name="Millares 55" xfId="5478" xr:uid="{00000000-0005-0000-0000-00006D220000}"/>
    <cellStyle name="Millares 55 2" xfId="7236" xr:uid="{00000000-0005-0000-0000-00006E220000}"/>
    <cellStyle name="Millares 55 2 2" xfId="15746" xr:uid="{00000000-0005-0000-0000-00006F220000}"/>
    <cellStyle name="Millares 55 2 2 2" xfId="29285" xr:uid="{00000000-0005-0000-0000-000070220000}"/>
    <cellStyle name="Millares 55 2 2 3" xfId="24124" xr:uid="{00000000-0005-0000-0000-000071220000}"/>
    <cellStyle name="Millares 55 2 3" xfId="22372" xr:uid="{00000000-0005-0000-0000-000072220000}"/>
    <cellStyle name="Millares 55 2 4" xfId="39057" xr:uid="{4ACAFFEF-760D-4DAD-AC8E-5E57DEBA5479}"/>
    <cellStyle name="Millares 55 3" xfId="14015" xr:uid="{00000000-0005-0000-0000-000073220000}"/>
    <cellStyle name="Millares 55 3 2" xfId="27556" xr:uid="{00000000-0005-0000-0000-000074220000}"/>
    <cellStyle name="Millares 55 3 3" xfId="22429" xr:uid="{00000000-0005-0000-0000-000075220000}"/>
    <cellStyle name="Millares 55 4" xfId="20641" xr:uid="{00000000-0005-0000-0000-000076220000}"/>
    <cellStyle name="Millares 55 5" xfId="37326" xr:uid="{78A06EFC-60C1-4A86-91F8-D0101359C09D}"/>
    <cellStyle name="Millares 56" xfId="7267" xr:uid="{00000000-0005-0000-0000-000077220000}"/>
    <cellStyle name="Millares 56 2" xfId="15776" xr:uid="{00000000-0005-0000-0000-000078220000}"/>
    <cellStyle name="Millares 56 2 2" xfId="29315" xr:uid="{00000000-0005-0000-0000-000079220000}"/>
    <cellStyle name="Millares 56 2 3" xfId="24143" xr:uid="{00000000-0005-0000-0000-00007A220000}"/>
    <cellStyle name="Millares 56 3" xfId="22402" xr:uid="{00000000-0005-0000-0000-00007B220000}"/>
    <cellStyle name="Millares 56 4" xfId="39087" xr:uid="{AFDB1B8C-B0DD-4ACC-BFB4-F6FAC3895FAB}"/>
    <cellStyle name="Millares 57" xfId="15814" xr:uid="{00000000-0005-0000-0000-00007C220000}"/>
    <cellStyle name="Millares 57 2" xfId="32501" xr:uid="{CA0B498A-1598-4356-8AA0-639616F6ACED}"/>
    <cellStyle name="Millares 58" xfId="24150" xr:uid="{00000000-0005-0000-0000-00007D220000}"/>
    <cellStyle name="Millares 58 2" xfId="29352" xr:uid="{77E170D2-7C44-4D0C-9D17-537883DF7C8E}"/>
    <cellStyle name="Millares 6" xfId="369" xr:uid="{00000000-0005-0000-0000-00007E220000}"/>
    <cellStyle name="Millares 6 10" xfId="2312" xr:uid="{00000000-0005-0000-0000-00007F220000}"/>
    <cellStyle name="Millares 6 10 2" xfId="17635" xr:uid="{00000000-0005-0000-0000-000080220000}"/>
    <cellStyle name="Millares 6 10 2 2" xfId="34321" xr:uid="{C5C8AD23-23BC-49DC-9B7F-2A25593A448D}"/>
    <cellStyle name="Millares 6 10 3" xfId="31194" xr:uid="{E29CCE83-CBFF-4013-9DAF-F0CFFE441F28}"/>
    <cellStyle name="Millares 6 11" xfId="2313" xr:uid="{00000000-0005-0000-0000-000081220000}"/>
    <cellStyle name="Millares 6 11 2" xfId="17636" xr:uid="{00000000-0005-0000-0000-000082220000}"/>
    <cellStyle name="Millares 6 11 2 2" xfId="34322" xr:uid="{5F6D5038-1195-4B6A-AF6F-0CDDE90275A7}"/>
    <cellStyle name="Millares 6 11 3" xfId="31195" xr:uid="{BE5347DD-42F2-47B8-B391-0E1FEA2C7E8A}"/>
    <cellStyle name="Millares 6 12" xfId="2314" xr:uid="{00000000-0005-0000-0000-000083220000}"/>
    <cellStyle name="Millares 6 12 2" xfId="17637" xr:uid="{00000000-0005-0000-0000-000084220000}"/>
    <cellStyle name="Millares 6 12 2 2" xfId="34323" xr:uid="{3754FEC3-6B96-47E5-A6EB-ABBF1AAA556B}"/>
    <cellStyle name="Millares 6 12 3" xfId="31196" xr:uid="{22E4DA50-E270-46CD-B04D-DF9398F451F1}"/>
    <cellStyle name="Millares 6 13" xfId="2315" xr:uid="{00000000-0005-0000-0000-000085220000}"/>
    <cellStyle name="Millares 6 13 2" xfId="17638" xr:uid="{00000000-0005-0000-0000-000086220000}"/>
    <cellStyle name="Millares 6 13 2 2" xfId="34324" xr:uid="{6B07A799-F80C-49A2-A661-EA31EFE741AF}"/>
    <cellStyle name="Millares 6 13 3" xfId="31197" xr:uid="{FE62F361-4F81-4377-BECA-C27D9F4F17C2}"/>
    <cellStyle name="Millares 6 14" xfId="2316" xr:uid="{00000000-0005-0000-0000-000087220000}"/>
    <cellStyle name="Millares 6 14 2" xfId="17639" xr:uid="{00000000-0005-0000-0000-000088220000}"/>
    <cellStyle name="Millares 6 14 2 2" xfId="34325" xr:uid="{76648455-C598-4EE0-BAC8-F4EE14003D63}"/>
    <cellStyle name="Millares 6 14 3" xfId="31198" xr:uid="{433A578B-F8F5-49FB-A2DF-15F3ABD13A6D}"/>
    <cellStyle name="Millares 6 15" xfId="2317" xr:uid="{00000000-0005-0000-0000-000089220000}"/>
    <cellStyle name="Millares 6 15 2" xfId="17640" xr:uid="{00000000-0005-0000-0000-00008A220000}"/>
    <cellStyle name="Millares 6 15 2 2" xfId="34326" xr:uid="{9771A6D0-6A20-4B9B-92AF-ADEC481AB89E}"/>
    <cellStyle name="Millares 6 15 3" xfId="31199" xr:uid="{52E1F0D8-E081-437B-AFDB-65096551E75A}"/>
    <cellStyle name="Millares 6 16" xfId="2318" xr:uid="{00000000-0005-0000-0000-00008B220000}"/>
    <cellStyle name="Millares 6 16 2" xfId="17641" xr:uid="{00000000-0005-0000-0000-00008C220000}"/>
    <cellStyle name="Millares 6 16 2 2" xfId="34327" xr:uid="{BE6EABE8-D10E-4AB3-AC36-57BAE277DBDB}"/>
    <cellStyle name="Millares 6 16 3" xfId="31200" xr:uid="{913954CB-23D0-4323-937B-C1ADFD31F88C}"/>
    <cellStyle name="Millares 6 17" xfId="2319" xr:uid="{00000000-0005-0000-0000-00008D220000}"/>
    <cellStyle name="Millares 6 17 2" xfId="17642" xr:uid="{00000000-0005-0000-0000-00008E220000}"/>
    <cellStyle name="Millares 6 17 2 2" xfId="34328" xr:uid="{D2FC28FC-D2F7-44C6-AE0C-15EF6779D48A}"/>
    <cellStyle name="Millares 6 17 3" xfId="31201" xr:uid="{B0327580-587E-4051-964A-8134E59B8A81}"/>
    <cellStyle name="Millares 6 18" xfId="2320" xr:uid="{00000000-0005-0000-0000-00008F220000}"/>
    <cellStyle name="Millares 6 18 2" xfId="17643" xr:uid="{00000000-0005-0000-0000-000090220000}"/>
    <cellStyle name="Millares 6 18 2 2" xfId="34329" xr:uid="{7112FE32-290E-423B-9480-AF0F151E6D0F}"/>
    <cellStyle name="Millares 6 18 3" xfId="31202" xr:uid="{031C129A-0DD9-4FD0-AFC1-947CA1F15B0E}"/>
    <cellStyle name="Millares 6 19" xfId="2321" xr:uid="{00000000-0005-0000-0000-000091220000}"/>
    <cellStyle name="Millares 6 19 2" xfId="17644" xr:uid="{00000000-0005-0000-0000-000092220000}"/>
    <cellStyle name="Millares 6 19 2 2" xfId="34330" xr:uid="{AB402902-4EBC-4AF7-9B32-1CFA72F32340}"/>
    <cellStyle name="Millares 6 19 3" xfId="31203" xr:uid="{0410AA65-4C2B-46D4-9E1E-0E20B30FDDB4}"/>
    <cellStyle name="Millares 6 2" xfId="370" xr:uid="{00000000-0005-0000-0000-000093220000}"/>
    <cellStyle name="Millares 6 2 2" xfId="4241" xr:uid="{00000000-0005-0000-0000-000094220000}"/>
    <cellStyle name="Millares 6 2 2 2" xfId="19428" xr:uid="{00000000-0005-0000-0000-000095220000}"/>
    <cellStyle name="Millares 6 2 2 3" xfId="36113" xr:uid="{5F23FD25-E0E2-4A07-A25D-D5F91F75123B}"/>
    <cellStyle name="Millares 6 2 3" xfId="7420" xr:uid="{00000000-0005-0000-0000-000096220000}"/>
    <cellStyle name="Millares 6 2 3 2" xfId="32524" xr:uid="{8D4337CD-589D-4917-B19A-791168B5E828}"/>
    <cellStyle name="Millares 6 2 4" xfId="10453" xr:uid="{00000000-0005-0000-0000-000097220000}"/>
    <cellStyle name="Millares 6 2 5" xfId="15838" xr:uid="{00000000-0005-0000-0000-000098220000}"/>
    <cellStyle name="Millares 6 2 6" xfId="29385" xr:uid="{EF38BABC-A8BD-4B4C-A0E3-1C756EBC157E}"/>
    <cellStyle name="Millares 6 20" xfId="2322" xr:uid="{00000000-0005-0000-0000-000099220000}"/>
    <cellStyle name="Millares 6 20 2" xfId="17645" xr:uid="{00000000-0005-0000-0000-00009A220000}"/>
    <cellStyle name="Millares 6 20 2 2" xfId="34331" xr:uid="{1EFEC8F5-B58B-4104-9DA5-F0907CE79BAE}"/>
    <cellStyle name="Millares 6 20 3" xfId="31204" xr:uid="{172BE487-C5B2-4A93-AD44-9AF44E3F98BE}"/>
    <cellStyle name="Millares 6 21" xfId="2323" xr:uid="{00000000-0005-0000-0000-00009B220000}"/>
    <cellStyle name="Millares 6 21 2" xfId="17646" xr:uid="{00000000-0005-0000-0000-00009C220000}"/>
    <cellStyle name="Millares 6 21 2 2" xfId="34332" xr:uid="{831F0238-7E7C-45A2-AF64-8817CD8A2800}"/>
    <cellStyle name="Millares 6 21 3" xfId="31205" xr:uid="{0F9A9609-4AAF-4EEC-A14D-F2ED9EED2EA2}"/>
    <cellStyle name="Millares 6 22" xfId="2324" xr:uid="{00000000-0005-0000-0000-00009D220000}"/>
    <cellStyle name="Millares 6 22 2" xfId="17647" xr:uid="{00000000-0005-0000-0000-00009E220000}"/>
    <cellStyle name="Millares 6 22 2 2" xfId="34333" xr:uid="{62474FCE-ECF0-427B-AAB9-85210CE9911A}"/>
    <cellStyle name="Millares 6 22 3" xfId="31206" xr:uid="{650023D6-43A5-4E39-B6CC-69E57E31D2D8}"/>
    <cellStyle name="Millares 6 23" xfId="2325" xr:uid="{00000000-0005-0000-0000-00009F220000}"/>
    <cellStyle name="Millares 6 23 2" xfId="17648" xr:uid="{00000000-0005-0000-0000-0000A0220000}"/>
    <cellStyle name="Millares 6 23 2 2" xfId="34334" xr:uid="{BB870883-5E14-4F82-A990-276BD229C7B5}"/>
    <cellStyle name="Millares 6 23 3" xfId="31207" xr:uid="{030738AE-EC2E-498F-9B52-16FF14A541FE}"/>
    <cellStyle name="Millares 6 24" xfId="2326" xr:uid="{00000000-0005-0000-0000-0000A1220000}"/>
    <cellStyle name="Millares 6 24 2" xfId="17649" xr:uid="{00000000-0005-0000-0000-0000A2220000}"/>
    <cellStyle name="Millares 6 24 2 2" xfId="34335" xr:uid="{2E06D280-9158-484A-A7D3-25CADD41CE54}"/>
    <cellStyle name="Millares 6 24 3" xfId="31208" xr:uid="{F8F8D370-6598-44AA-8CF9-491B6A34A234}"/>
    <cellStyle name="Millares 6 25" xfId="2327" xr:uid="{00000000-0005-0000-0000-0000A3220000}"/>
    <cellStyle name="Millares 6 25 2" xfId="17650" xr:uid="{00000000-0005-0000-0000-0000A4220000}"/>
    <cellStyle name="Millares 6 25 2 2" xfId="34336" xr:uid="{2787C3AF-13A7-4F7C-96D4-60F339233CAD}"/>
    <cellStyle name="Millares 6 25 3" xfId="31209" xr:uid="{56A482CA-1878-47F6-AA74-08A2399DD45C}"/>
    <cellStyle name="Millares 6 26" xfId="2328" xr:uid="{00000000-0005-0000-0000-0000A5220000}"/>
    <cellStyle name="Millares 6 26 2" xfId="17651" xr:uid="{00000000-0005-0000-0000-0000A6220000}"/>
    <cellStyle name="Millares 6 26 2 2" xfId="34337" xr:uid="{06B06D68-3D96-4171-BA31-D99EAB3BFCC9}"/>
    <cellStyle name="Millares 6 26 3" xfId="31210" xr:uid="{54379757-610B-41F7-9EC9-4A3E5576B050}"/>
    <cellStyle name="Millares 6 27" xfId="2329" xr:uid="{00000000-0005-0000-0000-0000A7220000}"/>
    <cellStyle name="Millares 6 27 2" xfId="17652" xr:uid="{00000000-0005-0000-0000-0000A8220000}"/>
    <cellStyle name="Millares 6 27 2 2" xfId="34338" xr:uid="{46FC3A4E-D1DD-4DD0-993F-941C0CC90E9B}"/>
    <cellStyle name="Millares 6 27 3" xfId="31211" xr:uid="{B613FE1A-2A04-43B0-AFA8-DE6F1503C2B9}"/>
    <cellStyle name="Millares 6 28" xfId="2330" xr:uid="{00000000-0005-0000-0000-0000A9220000}"/>
    <cellStyle name="Millares 6 28 2" xfId="17653" xr:uid="{00000000-0005-0000-0000-0000AA220000}"/>
    <cellStyle name="Millares 6 28 2 2" xfId="34339" xr:uid="{E786E415-6ED6-4603-AA53-E48A959A7B0F}"/>
    <cellStyle name="Millares 6 28 3" xfId="31212" xr:uid="{58E3E476-CE60-49C7-A0F8-4CA0AFAE07F1}"/>
    <cellStyle name="Millares 6 29" xfId="2331" xr:uid="{00000000-0005-0000-0000-0000AB220000}"/>
    <cellStyle name="Millares 6 29 2" xfId="17654" xr:uid="{00000000-0005-0000-0000-0000AC220000}"/>
    <cellStyle name="Millares 6 29 2 2" xfId="34340" xr:uid="{2B7BBB6B-4751-44AF-9596-81916B5DAC00}"/>
    <cellStyle name="Millares 6 29 3" xfId="31213" xr:uid="{3FE07012-BB49-46CC-A59C-CE52395F7E4E}"/>
    <cellStyle name="Millares 6 3" xfId="2332" xr:uid="{00000000-0005-0000-0000-0000AD220000}"/>
    <cellStyle name="Millares 6 3 2" xfId="17655" xr:uid="{00000000-0005-0000-0000-0000AE220000}"/>
    <cellStyle name="Millares 6 3 2 2" xfId="34341" xr:uid="{010FDF4E-1F66-45D8-AA85-C1215926731F}"/>
    <cellStyle name="Millares 6 3 3" xfId="31214" xr:uid="{98BE5707-E1CC-46C5-89C5-15B4FAA3B252}"/>
    <cellStyle name="Millares 6 30" xfId="2333" xr:uid="{00000000-0005-0000-0000-0000AF220000}"/>
    <cellStyle name="Millares 6 30 2" xfId="17656" xr:uid="{00000000-0005-0000-0000-0000B0220000}"/>
    <cellStyle name="Millares 6 30 2 2" xfId="34342" xr:uid="{F9B5D915-906F-4AE6-9FB9-9DAA551FB9F8}"/>
    <cellStyle name="Millares 6 30 3" xfId="31215" xr:uid="{6A811A2B-CD43-4A5A-B3E1-AF8974C6F416}"/>
    <cellStyle name="Millares 6 31" xfId="2334" xr:uid="{00000000-0005-0000-0000-0000B1220000}"/>
    <cellStyle name="Millares 6 31 2" xfId="17657" xr:uid="{00000000-0005-0000-0000-0000B2220000}"/>
    <cellStyle name="Millares 6 31 2 2" xfId="34343" xr:uid="{F82423FE-5109-4989-886D-DB9237E02FED}"/>
    <cellStyle name="Millares 6 31 3" xfId="31216" xr:uid="{F6E8107F-0CB1-4A41-A6AF-684586997AFE}"/>
    <cellStyle name="Millares 6 32" xfId="2335" xr:uid="{00000000-0005-0000-0000-0000B3220000}"/>
    <cellStyle name="Millares 6 32 2" xfId="6027" xr:uid="{00000000-0005-0000-0000-0000B4220000}"/>
    <cellStyle name="Millares 6 32 2 2" xfId="14537" xr:uid="{00000000-0005-0000-0000-0000B5220000}"/>
    <cellStyle name="Millares 6 32 2 2 2" xfId="28076" xr:uid="{00000000-0005-0000-0000-0000B6220000}"/>
    <cellStyle name="Millares 6 32 2 2 3" xfId="22924" xr:uid="{00000000-0005-0000-0000-0000B7220000}"/>
    <cellStyle name="Millares 6 32 2 3" xfId="21163" xr:uid="{00000000-0005-0000-0000-0000B8220000}"/>
    <cellStyle name="Millares 6 32 2 4" xfId="37848" xr:uid="{6C8E45FF-62DA-460F-8FB8-8A342E60E076}"/>
    <cellStyle name="Millares 6 32 3" xfId="4242" xr:uid="{00000000-0005-0000-0000-0000B9220000}"/>
    <cellStyle name="Millares 6 32 3 2" xfId="12805" xr:uid="{00000000-0005-0000-0000-0000BA220000}"/>
    <cellStyle name="Millares 6 32 3 2 2" xfId="26349" xr:uid="{00000000-0005-0000-0000-0000BB220000}"/>
    <cellStyle name="Millares 6 32 3 3" xfId="19429" xr:uid="{00000000-0005-0000-0000-0000BC220000}"/>
    <cellStyle name="Millares 6 32 3 4" xfId="36114" xr:uid="{052EC074-ADA6-4D8F-A343-AA20956192D1}"/>
    <cellStyle name="Millares 6 32 4" xfId="11133" xr:uid="{00000000-0005-0000-0000-0000BD220000}"/>
    <cellStyle name="Millares 6 32 4 2" xfId="24636" xr:uid="{00000000-0005-0000-0000-0000BE220000}"/>
    <cellStyle name="Millares 6 32 4 3" xfId="34344" xr:uid="{044F230E-90D6-4B13-9602-E6F1BF01B1D0}"/>
    <cellStyle name="Millares 6 32 5" xfId="17658" xr:uid="{00000000-0005-0000-0000-0000BF220000}"/>
    <cellStyle name="Millares 6 32 6" xfId="31217" xr:uid="{7281CE4F-2E35-4670-9ED8-11A4B5FC37DD}"/>
    <cellStyle name="Millares 6 33" xfId="5479" xr:uid="{00000000-0005-0000-0000-0000C0220000}"/>
    <cellStyle name="Millares 6 33 2" xfId="7237" xr:uid="{00000000-0005-0000-0000-0000C1220000}"/>
    <cellStyle name="Millares 6 33 2 2" xfId="15747" xr:uid="{00000000-0005-0000-0000-0000C2220000}"/>
    <cellStyle name="Millares 6 33 2 2 2" xfId="29286" xr:uid="{00000000-0005-0000-0000-0000C3220000}"/>
    <cellStyle name="Millares 6 33 2 2 3" xfId="24125" xr:uid="{00000000-0005-0000-0000-0000C4220000}"/>
    <cellStyle name="Millares 6 33 2 3" xfId="22373" xr:uid="{00000000-0005-0000-0000-0000C5220000}"/>
    <cellStyle name="Millares 6 33 2 4" xfId="39058" xr:uid="{AF6D3F8B-EE55-49EE-8124-E3D9E18B2F26}"/>
    <cellStyle name="Millares 6 33 3" xfId="14016" xr:uid="{00000000-0005-0000-0000-0000C6220000}"/>
    <cellStyle name="Millares 6 33 3 2" xfId="27557" xr:uid="{00000000-0005-0000-0000-0000C7220000}"/>
    <cellStyle name="Millares 6 33 3 3" xfId="22430" xr:uid="{00000000-0005-0000-0000-0000C8220000}"/>
    <cellStyle name="Millares 6 33 4" xfId="20642" xr:uid="{00000000-0005-0000-0000-0000C9220000}"/>
    <cellStyle name="Millares 6 33 5" xfId="37327" xr:uid="{8A905F9F-BED6-48FF-84C5-8085343EF4EB}"/>
    <cellStyle name="Millares 6 34" xfId="6026" xr:uid="{00000000-0005-0000-0000-0000CA220000}"/>
    <cellStyle name="Millares 6 34 2" xfId="14536" xr:uid="{00000000-0005-0000-0000-0000CB220000}"/>
    <cellStyle name="Millares 6 34 2 2" xfId="28075" xr:uid="{00000000-0005-0000-0000-0000CC220000}"/>
    <cellStyle name="Millares 6 34 2 3" xfId="22923" xr:uid="{00000000-0005-0000-0000-0000CD220000}"/>
    <cellStyle name="Millares 6 34 3" xfId="21162" xr:uid="{00000000-0005-0000-0000-0000CE220000}"/>
    <cellStyle name="Millares 6 34 4" xfId="37847" xr:uid="{A04CA4CB-C0C5-478C-A51A-E5F7560E0F2A}"/>
    <cellStyle name="Millares 6 35" xfId="4240" xr:uid="{00000000-0005-0000-0000-0000CF220000}"/>
    <cellStyle name="Millares 6 35 2" xfId="12804" xr:uid="{00000000-0005-0000-0000-0000D0220000}"/>
    <cellStyle name="Millares 6 35 2 2" xfId="26348" xr:uid="{00000000-0005-0000-0000-0000D1220000}"/>
    <cellStyle name="Millares 6 35 3" xfId="19427" xr:uid="{00000000-0005-0000-0000-0000D2220000}"/>
    <cellStyle name="Millares 6 35 4" xfId="36112" xr:uid="{F830FFC6-A07B-40A6-8BD2-EE612DE792F2}"/>
    <cellStyle name="Millares 6 36" xfId="15837" xr:uid="{00000000-0005-0000-0000-0000D3220000}"/>
    <cellStyle name="Millares 6 36 2" xfId="24635" xr:uid="{00000000-0005-0000-0000-0000D4220000}"/>
    <cellStyle name="Millares 6 36 3" xfId="32523" xr:uid="{29C630C3-6291-42D6-B4CF-E0FCD6EA2CB0}"/>
    <cellStyle name="Millares 6 37" xfId="29384" xr:uid="{C26F9B4D-6FEA-4E55-BE78-AAEB7C712B3D}"/>
    <cellStyle name="Millares 6 4" xfId="2336" xr:uid="{00000000-0005-0000-0000-0000D5220000}"/>
    <cellStyle name="Millares 6 4 2" xfId="17659" xr:uid="{00000000-0005-0000-0000-0000D6220000}"/>
    <cellStyle name="Millares 6 4 2 2" xfId="34345" xr:uid="{1BFBC80F-D64C-43B9-AA0A-073096107394}"/>
    <cellStyle name="Millares 6 4 3" xfId="31218" xr:uid="{075283EE-716A-4A06-AFF6-4471BC072B4F}"/>
    <cellStyle name="Millares 6 5" xfId="2337" xr:uid="{00000000-0005-0000-0000-0000D7220000}"/>
    <cellStyle name="Millares 6 5 2" xfId="17660" xr:uid="{00000000-0005-0000-0000-0000D8220000}"/>
    <cellStyle name="Millares 6 5 2 2" xfId="34346" xr:uid="{3513ADB3-D136-4914-816B-365FAB610F4B}"/>
    <cellStyle name="Millares 6 5 3" xfId="31219" xr:uid="{2EA9689A-6738-4570-88D5-6BF1568B682F}"/>
    <cellStyle name="Millares 6 6" xfId="2338" xr:uid="{00000000-0005-0000-0000-0000D9220000}"/>
    <cellStyle name="Millares 6 6 2" xfId="17661" xr:uid="{00000000-0005-0000-0000-0000DA220000}"/>
    <cellStyle name="Millares 6 6 2 2" xfId="34347" xr:uid="{B2A73B9D-17CD-4783-B4B9-AB0B72AFD600}"/>
    <cellStyle name="Millares 6 6 3" xfId="31220" xr:uid="{52C51723-707E-406D-AFE9-D18812976AF1}"/>
    <cellStyle name="Millares 6 7" xfId="2339" xr:uid="{00000000-0005-0000-0000-0000DB220000}"/>
    <cellStyle name="Millares 6 7 2" xfId="17662" xr:uid="{00000000-0005-0000-0000-0000DC220000}"/>
    <cellStyle name="Millares 6 7 2 2" xfId="34348" xr:uid="{26FEAAB1-24E1-458F-A81B-CC249871BB3A}"/>
    <cellStyle name="Millares 6 7 3" xfId="31221" xr:uid="{0568AFC7-533E-489B-B4EE-384C5754E77A}"/>
    <cellStyle name="Millares 6 8" xfId="2340" xr:uid="{00000000-0005-0000-0000-0000DD220000}"/>
    <cellStyle name="Millares 6 8 2" xfId="17663" xr:uid="{00000000-0005-0000-0000-0000DE220000}"/>
    <cellStyle name="Millares 6 8 2 2" xfId="34349" xr:uid="{1860385F-216F-4CA6-A509-D5BEC1C4E456}"/>
    <cellStyle name="Millares 6 8 3" xfId="31222" xr:uid="{5EFA8814-1FFC-412F-9E8C-D2D9CA5D4AB4}"/>
    <cellStyle name="Millares 6 9" xfId="2341" xr:uid="{00000000-0005-0000-0000-0000DF220000}"/>
    <cellStyle name="Millares 6 9 2" xfId="17664" xr:uid="{00000000-0005-0000-0000-0000E0220000}"/>
    <cellStyle name="Millares 6 9 2 2" xfId="34350" xr:uid="{B1C861FD-1C91-4267-9EF5-DF62FE56E53F}"/>
    <cellStyle name="Millares 6 9 3" xfId="31223" xr:uid="{AD96EFF2-0253-43F7-9D54-77B9BD01D6B5}"/>
    <cellStyle name="Millares 7" xfId="137" xr:uid="{00000000-0005-0000-0000-0000E1220000}"/>
    <cellStyle name="Millares 7 10" xfId="2342" xr:uid="{00000000-0005-0000-0000-0000E2220000}"/>
    <cellStyle name="Millares 7 10 2" xfId="17665" xr:uid="{00000000-0005-0000-0000-0000E3220000}"/>
    <cellStyle name="Millares 7 10 2 2" xfId="34351" xr:uid="{4C44967D-7139-41D9-8875-47297CA85A60}"/>
    <cellStyle name="Millares 7 10 3" xfId="31224" xr:uid="{1210C127-CC3D-448E-84DD-2C18EEBD0186}"/>
    <cellStyle name="Millares 7 11" xfId="2343" xr:uid="{00000000-0005-0000-0000-0000E4220000}"/>
    <cellStyle name="Millares 7 11 2" xfId="17666" xr:uid="{00000000-0005-0000-0000-0000E5220000}"/>
    <cellStyle name="Millares 7 11 2 2" xfId="34352" xr:uid="{AF382182-4280-4032-AD35-90C16F40430A}"/>
    <cellStyle name="Millares 7 11 3" xfId="31225" xr:uid="{7E599416-B17F-4B9A-A1C4-04E901B504EA}"/>
    <cellStyle name="Millares 7 12" xfId="2344" xr:uid="{00000000-0005-0000-0000-0000E6220000}"/>
    <cellStyle name="Millares 7 12 2" xfId="17667" xr:uid="{00000000-0005-0000-0000-0000E7220000}"/>
    <cellStyle name="Millares 7 12 2 2" xfId="34353" xr:uid="{07E70494-05D4-4FC2-ADB7-9B7CDB73331C}"/>
    <cellStyle name="Millares 7 12 3" xfId="31226" xr:uid="{312CBFD1-6561-4841-914F-6F9A24C4C04C}"/>
    <cellStyle name="Millares 7 13" xfId="2345" xr:uid="{00000000-0005-0000-0000-0000E8220000}"/>
    <cellStyle name="Millares 7 13 2" xfId="17668" xr:uid="{00000000-0005-0000-0000-0000E9220000}"/>
    <cellStyle name="Millares 7 13 2 2" xfId="34354" xr:uid="{6286FD11-8C06-4348-923F-5BB1631A3D33}"/>
    <cellStyle name="Millares 7 13 3" xfId="31227" xr:uid="{7AE1F94C-927A-443A-9667-401707EC241F}"/>
    <cellStyle name="Millares 7 14" xfId="2346" xr:uid="{00000000-0005-0000-0000-0000EA220000}"/>
    <cellStyle name="Millares 7 14 2" xfId="17669" xr:uid="{00000000-0005-0000-0000-0000EB220000}"/>
    <cellStyle name="Millares 7 14 2 2" xfId="34355" xr:uid="{A6006DDC-AA70-4E23-8009-4623CEFC75D1}"/>
    <cellStyle name="Millares 7 14 3" xfId="31228" xr:uid="{3DDB492F-94F2-4605-87BA-D6D0075291CA}"/>
    <cellStyle name="Millares 7 15" xfId="2347" xr:uid="{00000000-0005-0000-0000-0000EC220000}"/>
    <cellStyle name="Millares 7 15 2" xfId="17670" xr:uid="{00000000-0005-0000-0000-0000ED220000}"/>
    <cellStyle name="Millares 7 15 2 2" xfId="34356" xr:uid="{687C7B7E-FC8D-4C0B-9ECD-07C54324D8CE}"/>
    <cellStyle name="Millares 7 15 3" xfId="31229" xr:uid="{27553CDC-E492-4A88-8C0C-6C8492A51E03}"/>
    <cellStyle name="Millares 7 16" xfId="2348" xr:uid="{00000000-0005-0000-0000-0000EE220000}"/>
    <cellStyle name="Millares 7 16 2" xfId="17671" xr:uid="{00000000-0005-0000-0000-0000EF220000}"/>
    <cellStyle name="Millares 7 16 2 2" xfId="34357" xr:uid="{069BD174-D5E3-442F-ABF1-406B2CC5F99A}"/>
    <cellStyle name="Millares 7 16 3" xfId="31230" xr:uid="{A35427CE-B5EB-4D2E-BDAD-D89FF6B727D4}"/>
    <cellStyle name="Millares 7 17" xfId="2349" xr:uid="{00000000-0005-0000-0000-0000F0220000}"/>
    <cellStyle name="Millares 7 17 2" xfId="17672" xr:uid="{00000000-0005-0000-0000-0000F1220000}"/>
    <cellStyle name="Millares 7 17 2 2" xfId="34358" xr:uid="{101885D9-F4D0-4FC2-A5C8-2339B1DF07D1}"/>
    <cellStyle name="Millares 7 17 3" xfId="31231" xr:uid="{6466C243-C2C2-4CBF-A4D4-A4C296E80176}"/>
    <cellStyle name="Millares 7 18" xfId="2350" xr:uid="{00000000-0005-0000-0000-0000F2220000}"/>
    <cellStyle name="Millares 7 18 2" xfId="17673" xr:uid="{00000000-0005-0000-0000-0000F3220000}"/>
    <cellStyle name="Millares 7 18 2 2" xfId="34359" xr:uid="{DA6A7348-9F68-472C-94E9-A4A32D281D62}"/>
    <cellStyle name="Millares 7 18 3" xfId="31232" xr:uid="{F632DDE7-96BA-48DF-A3B1-BCDFA3B7F197}"/>
    <cellStyle name="Millares 7 19" xfId="2351" xr:uid="{00000000-0005-0000-0000-0000F4220000}"/>
    <cellStyle name="Millares 7 19 2" xfId="17674" xr:uid="{00000000-0005-0000-0000-0000F5220000}"/>
    <cellStyle name="Millares 7 19 2 2" xfId="34360" xr:uid="{C745B50B-0DFF-48B1-AF53-1D10CFACA6C5}"/>
    <cellStyle name="Millares 7 19 3" xfId="31233" xr:uid="{609CE2E3-CF05-4FAF-8552-A02628966D6B}"/>
    <cellStyle name="Millares 7 2" xfId="371" xr:uid="{00000000-0005-0000-0000-0000F6220000}"/>
    <cellStyle name="Millares 7 2 2" xfId="4244" xr:uid="{00000000-0005-0000-0000-0000F7220000}"/>
    <cellStyle name="Millares 7 2 2 2" xfId="19431" xr:uid="{00000000-0005-0000-0000-0000F8220000}"/>
    <cellStyle name="Millares 7 2 2 3" xfId="36116" xr:uid="{37C5A2DA-DB9F-456B-BEC0-82158D15DAE1}"/>
    <cellStyle name="Millares 7 20" xfId="2352" xr:uid="{00000000-0005-0000-0000-0000F9220000}"/>
    <cellStyle name="Millares 7 20 2" xfId="17675" xr:uid="{00000000-0005-0000-0000-0000FA220000}"/>
    <cellStyle name="Millares 7 20 2 2" xfId="34361" xr:uid="{5A274F78-8895-4035-9B39-90089A3E9E6A}"/>
    <cellStyle name="Millares 7 20 3" xfId="31234" xr:uid="{CB85D370-F928-4C90-8148-69F309FFF1F9}"/>
    <cellStyle name="Millares 7 21" xfId="2353" xr:uid="{00000000-0005-0000-0000-0000FB220000}"/>
    <cellStyle name="Millares 7 21 2" xfId="17676" xr:uid="{00000000-0005-0000-0000-0000FC220000}"/>
    <cellStyle name="Millares 7 21 2 2" xfId="34362" xr:uid="{3B9BC72C-B949-4CFC-A110-0E02C3C4F366}"/>
    <cellStyle name="Millares 7 21 3" xfId="31235" xr:uid="{F1BDD5C9-8F51-4A7C-BAE9-51E380FFB801}"/>
    <cellStyle name="Millares 7 22" xfId="2354" xr:uid="{00000000-0005-0000-0000-0000FD220000}"/>
    <cellStyle name="Millares 7 22 2" xfId="17677" xr:uid="{00000000-0005-0000-0000-0000FE220000}"/>
    <cellStyle name="Millares 7 22 2 2" xfId="34363" xr:uid="{714C83AD-A9C3-46FA-9B7D-C7CAB5E4C220}"/>
    <cellStyle name="Millares 7 22 3" xfId="31236" xr:uid="{AE79FC71-D789-45DE-AE28-AA69A2D5F35F}"/>
    <cellStyle name="Millares 7 23" xfId="2355" xr:uid="{00000000-0005-0000-0000-0000FF220000}"/>
    <cellStyle name="Millares 7 23 2" xfId="17678" xr:uid="{00000000-0005-0000-0000-000000230000}"/>
    <cellStyle name="Millares 7 23 2 2" xfId="34364" xr:uid="{746A0557-98C6-4D5B-9135-1698CBF23696}"/>
    <cellStyle name="Millares 7 23 3" xfId="31237" xr:uid="{54F3DA5C-0BBA-4BDB-BBB9-900AA54870BA}"/>
    <cellStyle name="Millares 7 24" xfId="2356" xr:uid="{00000000-0005-0000-0000-000001230000}"/>
    <cellStyle name="Millares 7 24 2" xfId="17679" xr:uid="{00000000-0005-0000-0000-000002230000}"/>
    <cellStyle name="Millares 7 24 2 2" xfId="34365" xr:uid="{E21EA080-5704-499C-A46C-8DA5B1E89E38}"/>
    <cellStyle name="Millares 7 24 3" xfId="31238" xr:uid="{84A2E00C-F3A4-41FD-957F-D480841EAEEE}"/>
    <cellStyle name="Millares 7 25" xfId="2357" xr:uid="{00000000-0005-0000-0000-000003230000}"/>
    <cellStyle name="Millares 7 25 2" xfId="17680" xr:uid="{00000000-0005-0000-0000-000004230000}"/>
    <cellStyle name="Millares 7 25 2 2" xfId="34366" xr:uid="{828566C7-22D1-4707-8039-BFCAD9F85B07}"/>
    <cellStyle name="Millares 7 25 3" xfId="31239" xr:uid="{9AD6CCD5-A7CA-4567-8F36-60596A9400F1}"/>
    <cellStyle name="Millares 7 26" xfId="2358" xr:uid="{00000000-0005-0000-0000-000005230000}"/>
    <cellStyle name="Millares 7 26 2" xfId="17681" xr:uid="{00000000-0005-0000-0000-000006230000}"/>
    <cellStyle name="Millares 7 26 2 2" xfId="34367" xr:uid="{5D3DB333-7241-4F7E-986C-C623DC240ED3}"/>
    <cellStyle name="Millares 7 26 3" xfId="31240" xr:uid="{F6D40930-026D-4827-A4A7-1B684EFE6620}"/>
    <cellStyle name="Millares 7 27" xfId="2359" xr:uid="{00000000-0005-0000-0000-000007230000}"/>
    <cellStyle name="Millares 7 27 2" xfId="17682" xr:uid="{00000000-0005-0000-0000-000008230000}"/>
    <cellStyle name="Millares 7 27 2 2" xfId="34368" xr:uid="{2B3166D4-220A-48E6-B58B-D57E7AE01ADD}"/>
    <cellStyle name="Millares 7 27 3" xfId="31241" xr:uid="{9351D8D8-35A3-44A3-8724-18C1DDD7D854}"/>
    <cellStyle name="Millares 7 28" xfId="2360" xr:uid="{00000000-0005-0000-0000-000009230000}"/>
    <cellStyle name="Millares 7 28 2" xfId="17683" xr:uid="{00000000-0005-0000-0000-00000A230000}"/>
    <cellStyle name="Millares 7 28 2 2" xfId="34369" xr:uid="{17CE570A-6835-45D6-9BF4-C27065B06400}"/>
    <cellStyle name="Millares 7 28 3" xfId="31242" xr:uid="{F40364C6-BF56-4171-972D-032296F5B94D}"/>
    <cellStyle name="Millares 7 29" xfId="2361" xr:uid="{00000000-0005-0000-0000-00000B230000}"/>
    <cellStyle name="Millares 7 29 2" xfId="17684" xr:uid="{00000000-0005-0000-0000-00000C230000}"/>
    <cellStyle name="Millares 7 29 2 2" xfId="34370" xr:uid="{39B82C72-353F-40A6-8D7C-0CD1BEFD29A2}"/>
    <cellStyle name="Millares 7 29 3" xfId="31243" xr:uid="{E4181B39-DD7D-4E64-BF01-5296DD914AC4}"/>
    <cellStyle name="Millares 7 3" xfId="2362" xr:uid="{00000000-0005-0000-0000-00000D230000}"/>
    <cellStyle name="Millares 7 3 2" xfId="17685" xr:uid="{00000000-0005-0000-0000-00000E230000}"/>
    <cellStyle name="Millares 7 3 2 2" xfId="34371" xr:uid="{B9039EAF-2528-4424-80E2-F55081C67EEC}"/>
    <cellStyle name="Millares 7 3 3" xfId="31244" xr:uid="{F1849CCE-937B-4856-8FE3-723E4C094027}"/>
    <cellStyle name="Millares 7 30" xfId="2363" xr:uid="{00000000-0005-0000-0000-00000F230000}"/>
    <cellStyle name="Millares 7 30 2" xfId="17686" xr:uid="{00000000-0005-0000-0000-000010230000}"/>
    <cellStyle name="Millares 7 30 2 2" xfId="34372" xr:uid="{A06C359A-0E81-4DFB-A93F-0CED313A57E3}"/>
    <cellStyle name="Millares 7 30 3" xfId="31245" xr:uid="{83455BEC-38B2-4250-B301-77A6599130FF}"/>
    <cellStyle name="Millares 7 31" xfId="2364" xr:uid="{00000000-0005-0000-0000-000011230000}"/>
    <cellStyle name="Millares 7 31 2" xfId="17687" xr:uid="{00000000-0005-0000-0000-000012230000}"/>
    <cellStyle name="Millares 7 31 2 2" xfId="34373" xr:uid="{D078E894-970F-4B3B-822A-65C55E9242F8}"/>
    <cellStyle name="Millares 7 31 3" xfId="31246" xr:uid="{7D5A0CC4-0CFC-4DE6-B7BD-58AFA5F9529B}"/>
    <cellStyle name="Millares 7 32" xfId="2365" xr:uid="{00000000-0005-0000-0000-000013230000}"/>
    <cellStyle name="Millares 7 32 2" xfId="6029" xr:uid="{00000000-0005-0000-0000-000014230000}"/>
    <cellStyle name="Millares 7 32 2 2" xfId="14539" xr:uid="{00000000-0005-0000-0000-000015230000}"/>
    <cellStyle name="Millares 7 32 2 2 2" xfId="28078" xr:uid="{00000000-0005-0000-0000-000016230000}"/>
    <cellStyle name="Millares 7 32 2 2 3" xfId="22926" xr:uid="{00000000-0005-0000-0000-000017230000}"/>
    <cellStyle name="Millares 7 32 2 3" xfId="21165" xr:uid="{00000000-0005-0000-0000-000018230000}"/>
    <cellStyle name="Millares 7 32 2 4" xfId="37850" xr:uid="{EDB43DDF-7DAF-420E-BE0A-557930BEF981}"/>
    <cellStyle name="Millares 7 32 3" xfId="4245" xr:uid="{00000000-0005-0000-0000-000019230000}"/>
    <cellStyle name="Millares 7 32 3 2" xfId="12807" xr:uid="{00000000-0005-0000-0000-00001A230000}"/>
    <cellStyle name="Millares 7 32 3 2 2" xfId="26351" xr:uid="{00000000-0005-0000-0000-00001B230000}"/>
    <cellStyle name="Millares 7 32 3 3" xfId="19432" xr:uid="{00000000-0005-0000-0000-00001C230000}"/>
    <cellStyle name="Millares 7 32 3 4" xfId="36117" xr:uid="{2EF92B9D-8A1A-40AF-9A7D-92CCDB07DC7A}"/>
    <cellStyle name="Millares 7 32 4" xfId="11134" xr:uid="{00000000-0005-0000-0000-00001D230000}"/>
    <cellStyle name="Millares 7 32 4 2" xfId="24638" xr:uid="{00000000-0005-0000-0000-00001E230000}"/>
    <cellStyle name="Millares 7 32 4 3" xfId="34374" xr:uid="{5B36A639-6362-4D39-A71B-B6F623D8551F}"/>
    <cellStyle name="Millares 7 32 5" xfId="17688" xr:uid="{00000000-0005-0000-0000-00001F230000}"/>
    <cellStyle name="Millares 7 32 6" xfId="31247" xr:uid="{1204CB66-91FA-4121-AECB-4CBCA1217A6D}"/>
    <cellStyle name="Millares 7 33" xfId="5480" xr:uid="{00000000-0005-0000-0000-000020230000}"/>
    <cellStyle name="Millares 7 33 2" xfId="7238" xr:uid="{00000000-0005-0000-0000-000021230000}"/>
    <cellStyle name="Millares 7 33 2 2" xfId="15748" xr:uid="{00000000-0005-0000-0000-000022230000}"/>
    <cellStyle name="Millares 7 33 2 2 2" xfId="29287" xr:uid="{00000000-0005-0000-0000-000023230000}"/>
    <cellStyle name="Millares 7 33 2 2 3" xfId="24126" xr:uid="{00000000-0005-0000-0000-000024230000}"/>
    <cellStyle name="Millares 7 33 2 3" xfId="22374" xr:uid="{00000000-0005-0000-0000-000025230000}"/>
    <cellStyle name="Millares 7 33 2 4" xfId="39059" xr:uid="{2F832B66-D53B-4CB2-B077-8EB29869EF3C}"/>
    <cellStyle name="Millares 7 33 3" xfId="14017" xr:uid="{00000000-0005-0000-0000-000026230000}"/>
    <cellStyle name="Millares 7 33 3 2" xfId="27558" xr:uid="{00000000-0005-0000-0000-000027230000}"/>
    <cellStyle name="Millares 7 33 3 3" xfId="22431" xr:uid="{00000000-0005-0000-0000-000028230000}"/>
    <cellStyle name="Millares 7 33 4" xfId="20643" xr:uid="{00000000-0005-0000-0000-000029230000}"/>
    <cellStyle name="Millares 7 33 5" xfId="37328" xr:uid="{E3EE0C5E-76F1-47B2-8A69-99D1C36C5095}"/>
    <cellStyle name="Millares 7 34" xfId="6028" xr:uid="{00000000-0005-0000-0000-00002A230000}"/>
    <cellStyle name="Millares 7 34 2" xfId="14538" xr:uid="{00000000-0005-0000-0000-00002B230000}"/>
    <cellStyle name="Millares 7 34 2 2" xfId="28077" xr:uid="{00000000-0005-0000-0000-00002C230000}"/>
    <cellStyle name="Millares 7 34 2 3" xfId="22925" xr:uid="{00000000-0005-0000-0000-00002D230000}"/>
    <cellStyle name="Millares 7 34 3" xfId="21164" xr:uid="{00000000-0005-0000-0000-00002E230000}"/>
    <cellStyle name="Millares 7 34 4" xfId="37849" xr:uid="{86B44369-F12C-4C0A-8437-AC5895978BA2}"/>
    <cellStyle name="Millares 7 35" xfId="4243" xr:uid="{00000000-0005-0000-0000-00002F230000}"/>
    <cellStyle name="Millares 7 35 2" xfId="12806" xr:uid="{00000000-0005-0000-0000-000030230000}"/>
    <cellStyle name="Millares 7 35 2 2" xfId="26350" xr:uid="{00000000-0005-0000-0000-000031230000}"/>
    <cellStyle name="Millares 7 35 3" xfId="19430" xr:uid="{00000000-0005-0000-0000-000032230000}"/>
    <cellStyle name="Millares 7 35 4" xfId="36115" xr:uid="{FF754431-7326-4FB6-9769-27E16770F35F}"/>
    <cellStyle name="Millares 7 36" xfId="24637" xr:uid="{00000000-0005-0000-0000-000033230000}"/>
    <cellStyle name="Millares 7 4" xfId="2366" xr:uid="{00000000-0005-0000-0000-000034230000}"/>
    <cellStyle name="Millares 7 4 2" xfId="17689" xr:uid="{00000000-0005-0000-0000-000035230000}"/>
    <cellStyle name="Millares 7 4 2 2" xfId="34375" xr:uid="{01AB59A6-6DA0-4216-A797-E918CE8F312F}"/>
    <cellStyle name="Millares 7 4 3" xfId="31248" xr:uid="{286EB449-0155-41A7-9059-2F24082288AC}"/>
    <cellStyle name="Millares 7 5" xfId="2367" xr:uid="{00000000-0005-0000-0000-000036230000}"/>
    <cellStyle name="Millares 7 5 2" xfId="17690" xr:uid="{00000000-0005-0000-0000-000037230000}"/>
    <cellStyle name="Millares 7 5 2 2" xfId="34376" xr:uid="{A90680C0-3444-42D4-A88A-BB125CA2B61D}"/>
    <cellStyle name="Millares 7 5 3" xfId="31249" xr:uid="{4D7B1300-9CB3-42DB-AEC9-E8A91D6798F7}"/>
    <cellStyle name="Millares 7 6" xfId="2368" xr:uid="{00000000-0005-0000-0000-000038230000}"/>
    <cellStyle name="Millares 7 6 2" xfId="17691" xr:uid="{00000000-0005-0000-0000-000039230000}"/>
    <cellStyle name="Millares 7 6 2 2" xfId="34377" xr:uid="{B5090A16-A2A0-41FF-BA0C-94D2CEA0E97D}"/>
    <cellStyle name="Millares 7 6 3" xfId="31250" xr:uid="{8CC36994-5B33-43B6-82C7-B946BAF9F653}"/>
    <cellStyle name="Millares 7 7" xfId="2369" xr:uid="{00000000-0005-0000-0000-00003A230000}"/>
    <cellStyle name="Millares 7 7 2" xfId="17692" xr:uid="{00000000-0005-0000-0000-00003B230000}"/>
    <cellStyle name="Millares 7 7 2 2" xfId="34378" xr:uid="{FFE1C55C-9DAC-46F5-9FB7-34C7CA3F8BD7}"/>
    <cellStyle name="Millares 7 7 3" xfId="31251" xr:uid="{75924129-64CD-4AFA-8922-72705E438890}"/>
    <cellStyle name="Millares 7 8" xfId="2370" xr:uid="{00000000-0005-0000-0000-00003C230000}"/>
    <cellStyle name="Millares 7 8 2" xfId="17693" xr:uid="{00000000-0005-0000-0000-00003D230000}"/>
    <cellStyle name="Millares 7 8 2 2" xfId="34379" xr:uid="{D540CC29-2DC0-4607-AA76-8ADFE5F949AC}"/>
    <cellStyle name="Millares 7 8 3" xfId="31252" xr:uid="{77B9A56A-B3D9-44AF-952E-95548E0C061F}"/>
    <cellStyle name="Millares 7 9" xfId="2371" xr:uid="{00000000-0005-0000-0000-00003E230000}"/>
    <cellStyle name="Millares 7 9 2" xfId="17694" xr:uid="{00000000-0005-0000-0000-00003F230000}"/>
    <cellStyle name="Millares 7 9 2 2" xfId="34380" xr:uid="{2B59B707-D416-4B63-ABA8-2BF6B078E149}"/>
    <cellStyle name="Millares 7 9 3" xfId="31253" xr:uid="{4C49F554-8EEA-4DD4-93B8-0946DDC6484D}"/>
    <cellStyle name="Millares 8" xfId="372" xr:uid="{00000000-0005-0000-0000-000040230000}"/>
    <cellStyle name="Millares 8 10" xfId="2372" xr:uid="{00000000-0005-0000-0000-000041230000}"/>
    <cellStyle name="Millares 8 10 2" xfId="17695" xr:uid="{00000000-0005-0000-0000-000042230000}"/>
    <cellStyle name="Millares 8 10 2 2" xfId="34381" xr:uid="{DCAB3366-66E2-4373-B971-9CEC5DF5AD8F}"/>
    <cellStyle name="Millares 8 10 3" xfId="31254" xr:uid="{4C398FF8-B527-4DB9-98BF-6ED9B3F123B2}"/>
    <cellStyle name="Millares 8 11" xfId="2373" xr:uid="{00000000-0005-0000-0000-000043230000}"/>
    <cellStyle name="Millares 8 11 2" xfId="17696" xr:uid="{00000000-0005-0000-0000-000044230000}"/>
    <cellStyle name="Millares 8 11 2 2" xfId="34382" xr:uid="{E72083E5-E9C2-4745-AD05-7B847F4B8893}"/>
    <cellStyle name="Millares 8 11 3" xfId="31255" xr:uid="{4876ABB8-5DAA-4A61-B91F-FCDE6F78D42B}"/>
    <cellStyle name="Millares 8 12" xfId="2374" xr:uid="{00000000-0005-0000-0000-000045230000}"/>
    <cellStyle name="Millares 8 12 2" xfId="17697" xr:uid="{00000000-0005-0000-0000-000046230000}"/>
    <cellStyle name="Millares 8 12 2 2" xfId="34383" xr:uid="{91765010-27C5-4F16-8350-8405C32CA38B}"/>
    <cellStyle name="Millares 8 12 3" xfId="31256" xr:uid="{F14C5EB7-6A8D-474E-9AE8-AB377F202A3F}"/>
    <cellStyle name="Millares 8 13" xfId="2375" xr:uid="{00000000-0005-0000-0000-000047230000}"/>
    <cellStyle name="Millares 8 13 2" xfId="17698" xr:uid="{00000000-0005-0000-0000-000048230000}"/>
    <cellStyle name="Millares 8 13 2 2" xfId="34384" xr:uid="{815BEB1B-81ED-4F48-A72B-998434BB5506}"/>
    <cellStyle name="Millares 8 13 3" xfId="31257" xr:uid="{A15036C9-9A91-4201-9FD0-B9445CBAED8B}"/>
    <cellStyle name="Millares 8 14" xfId="2376" xr:uid="{00000000-0005-0000-0000-000049230000}"/>
    <cellStyle name="Millares 8 14 2" xfId="17699" xr:uid="{00000000-0005-0000-0000-00004A230000}"/>
    <cellStyle name="Millares 8 14 2 2" xfId="34385" xr:uid="{54E3DE03-B2B0-48E8-A1E6-523B1C17CE50}"/>
    <cellStyle name="Millares 8 14 3" xfId="31258" xr:uid="{EB2BEE00-3D39-4E74-8C95-3248B48358FF}"/>
    <cellStyle name="Millares 8 15" xfId="2377" xr:uid="{00000000-0005-0000-0000-00004B230000}"/>
    <cellStyle name="Millares 8 15 2" xfId="17700" xr:uid="{00000000-0005-0000-0000-00004C230000}"/>
    <cellStyle name="Millares 8 15 2 2" xfId="34386" xr:uid="{7D3D8E58-3735-46E3-AAEC-012E6AE592CE}"/>
    <cellStyle name="Millares 8 15 3" xfId="31259" xr:uid="{4F5102E9-636A-485F-88FE-94B356F4D0BC}"/>
    <cellStyle name="Millares 8 16" xfId="2378" xr:uid="{00000000-0005-0000-0000-00004D230000}"/>
    <cellStyle name="Millares 8 16 2" xfId="17701" xr:uid="{00000000-0005-0000-0000-00004E230000}"/>
    <cellStyle name="Millares 8 16 2 2" xfId="34387" xr:uid="{C834D91E-14CE-4F94-8490-BBA3CA9E81ED}"/>
    <cellStyle name="Millares 8 16 3" xfId="31260" xr:uid="{E4D49EE0-ABC2-49B5-8BF4-AC36A381C9AA}"/>
    <cellStyle name="Millares 8 17" xfId="2379" xr:uid="{00000000-0005-0000-0000-00004F230000}"/>
    <cellStyle name="Millares 8 17 2" xfId="17702" xr:uid="{00000000-0005-0000-0000-000050230000}"/>
    <cellStyle name="Millares 8 17 2 2" xfId="34388" xr:uid="{D8BB8F3A-F172-49C4-8E4F-10055FB5C3B9}"/>
    <cellStyle name="Millares 8 17 3" xfId="31261" xr:uid="{D926C7B5-CAA0-4C0D-A31C-1B963EADEBAD}"/>
    <cellStyle name="Millares 8 18" xfId="2380" xr:uid="{00000000-0005-0000-0000-000051230000}"/>
    <cellStyle name="Millares 8 18 2" xfId="17703" xr:uid="{00000000-0005-0000-0000-000052230000}"/>
    <cellStyle name="Millares 8 18 2 2" xfId="34389" xr:uid="{AF76E593-02A9-4F7E-8113-1518EA783FD5}"/>
    <cellStyle name="Millares 8 18 3" xfId="31262" xr:uid="{B58CFFDC-6EF3-44F1-B7EF-52F81213586E}"/>
    <cellStyle name="Millares 8 19" xfId="2381" xr:uid="{00000000-0005-0000-0000-000053230000}"/>
    <cellStyle name="Millares 8 19 2" xfId="17704" xr:uid="{00000000-0005-0000-0000-000054230000}"/>
    <cellStyle name="Millares 8 19 2 2" xfId="34390" xr:uid="{C31BFE59-2F06-4784-BB7D-9D1EFCA6EABB}"/>
    <cellStyle name="Millares 8 19 3" xfId="31263" xr:uid="{66517D39-D801-4413-AB58-5F69A196AEDA}"/>
    <cellStyle name="Millares 8 2" xfId="2382" xr:uid="{00000000-0005-0000-0000-000055230000}"/>
    <cellStyle name="Millares 8 2 2" xfId="17705" xr:uid="{00000000-0005-0000-0000-000056230000}"/>
    <cellStyle name="Millares 8 2 2 2" xfId="34391" xr:uid="{0843D5D7-B828-428A-B4A3-60656869C41B}"/>
    <cellStyle name="Millares 8 2 3" xfId="31264" xr:uid="{F38DCAEF-E50D-41CC-AAFA-5F473B8C863E}"/>
    <cellStyle name="Millares 8 20" xfId="2383" xr:uid="{00000000-0005-0000-0000-000057230000}"/>
    <cellStyle name="Millares 8 20 2" xfId="17706" xr:uid="{00000000-0005-0000-0000-000058230000}"/>
    <cellStyle name="Millares 8 20 2 2" xfId="34392" xr:uid="{9E207A17-BBC0-406B-B3D1-4140A96446C6}"/>
    <cellStyle name="Millares 8 20 3" xfId="31265" xr:uid="{CD6AEBA3-06A3-43A0-84CE-35EB145A1133}"/>
    <cellStyle name="Millares 8 21" xfId="2384" xr:uid="{00000000-0005-0000-0000-000059230000}"/>
    <cellStyle name="Millares 8 21 2" xfId="17707" xr:uid="{00000000-0005-0000-0000-00005A230000}"/>
    <cellStyle name="Millares 8 21 2 2" xfId="34393" xr:uid="{405575A0-D8A6-41DB-9243-1C92D1B7669E}"/>
    <cellStyle name="Millares 8 21 3" xfId="31266" xr:uid="{E8A2B997-3995-46F4-8F86-F9310BDDBED5}"/>
    <cellStyle name="Millares 8 22" xfId="2385" xr:uid="{00000000-0005-0000-0000-00005B230000}"/>
    <cellStyle name="Millares 8 22 2" xfId="17708" xr:uid="{00000000-0005-0000-0000-00005C230000}"/>
    <cellStyle name="Millares 8 22 2 2" xfId="34394" xr:uid="{53E0B257-3196-4D03-ABAB-A56191609D9C}"/>
    <cellStyle name="Millares 8 22 3" xfId="31267" xr:uid="{533C3B19-D6EB-42BC-BCC6-F2F2927FAAE5}"/>
    <cellStyle name="Millares 8 23" xfId="2386" xr:uid="{00000000-0005-0000-0000-00005D230000}"/>
    <cellStyle name="Millares 8 23 2" xfId="17709" xr:uid="{00000000-0005-0000-0000-00005E230000}"/>
    <cellStyle name="Millares 8 23 2 2" xfId="34395" xr:uid="{B50D8F15-0828-46C5-948E-B012943981DC}"/>
    <cellStyle name="Millares 8 23 3" xfId="31268" xr:uid="{0BFC6D83-4B71-4459-9625-CCC6B777862B}"/>
    <cellStyle name="Millares 8 24" xfId="2387" xr:uid="{00000000-0005-0000-0000-00005F230000}"/>
    <cellStyle name="Millares 8 24 2" xfId="17710" xr:uid="{00000000-0005-0000-0000-000060230000}"/>
    <cellStyle name="Millares 8 24 2 2" xfId="34396" xr:uid="{C4726881-3636-4103-B551-09FA760B7301}"/>
    <cellStyle name="Millares 8 24 3" xfId="31269" xr:uid="{DAA0C36F-B5A4-4B38-B51E-666F5ECF1913}"/>
    <cellStyle name="Millares 8 25" xfId="2388" xr:uid="{00000000-0005-0000-0000-000061230000}"/>
    <cellStyle name="Millares 8 25 2" xfId="17711" xr:uid="{00000000-0005-0000-0000-000062230000}"/>
    <cellStyle name="Millares 8 25 2 2" xfId="34397" xr:uid="{C62405D1-F90F-4A8B-8B4E-98C5080BFA10}"/>
    <cellStyle name="Millares 8 25 3" xfId="31270" xr:uid="{538824BD-B73C-4403-A899-90CA1E4C90A8}"/>
    <cellStyle name="Millares 8 26" xfId="2389" xr:uid="{00000000-0005-0000-0000-000063230000}"/>
    <cellStyle name="Millares 8 26 2" xfId="17712" xr:uid="{00000000-0005-0000-0000-000064230000}"/>
    <cellStyle name="Millares 8 26 2 2" xfId="34398" xr:uid="{667EDD47-FA6E-4A7F-AB08-005852A38AEC}"/>
    <cellStyle name="Millares 8 26 3" xfId="31271" xr:uid="{26F1C973-9B6D-4D78-AD13-19A990C25A0D}"/>
    <cellStyle name="Millares 8 27" xfId="2390" xr:uid="{00000000-0005-0000-0000-000065230000}"/>
    <cellStyle name="Millares 8 27 2" xfId="17713" xr:uid="{00000000-0005-0000-0000-000066230000}"/>
    <cellStyle name="Millares 8 27 2 2" xfId="34399" xr:uid="{DFD6CF13-D5E6-4E94-A874-474A3FA9BD66}"/>
    <cellStyle name="Millares 8 27 3" xfId="31272" xr:uid="{92BDCC91-EDC5-4743-97F6-64D5543DAFBB}"/>
    <cellStyle name="Millares 8 28" xfId="2391" xr:uid="{00000000-0005-0000-0000-000067230000}"/>
    <cellStyle name="Millares 8 28 2" xfId="17714" xr:uid="{00000000-0005-0000-0000-000068230000}"/>
    <cellStyle name="Millares 8 28 2 2" xfId="34400" xr:uid="{4EB5C187-856E-4DFA-9C2E-88AB4EFD7F72}"/>
    <cellStyle name="Millares 8 28 3" xfId="31273" xr:uid="{7845DA8F-A356-491B-A87B-F4EB895DC878}"/>
    <cellStyle name="Millares 8 29" xfId="2392" xr:uid="{00000000-0005-0000-0000-000069230000}"/>
    <cellStyle name="Millares 8 29 2" xfId="17715" xr:uid="{00000000-0005-0000-0000-00006A230000}"/>
    <cellStyle name="Millares 8 29 2 2" xfId="34401" xr:uid="{D1812635-F25E-4BC3-B81D-7CB112C94922}"/>
    <cellStyle name="Millares 8 29 3" xfId="31274" xr:uid="{FD15E4D7-AF11-4E64-8392-4BDCF449EB3A}"/>
    <cellStyle name="Millares 8 3" xfId="2393" xr:uid="{00000000-0005-0000-0000-00006B230000}"/>
    <cellStyle name="Millares 8 3 2" xfId="17716" xr:uid="{00000000-0005-0000-0000-00006C230000}"/>
    <cellStyle name="Millares 8 3 2 2" xfId="34402" xr:uid="{33702D76-E687-4740-A0E6-835B634DDE3D}"/>
    <cellStyle name="Millares 8 3 3" xfId="31275" xr:uid="{C922D6BD-B7F8-4755-88D6-17E78F2F1621}"/>
    <cellStyle name="Millares 8 30" xfId="2394" xr:uid="{00000000-0005-0000-0000-00006D230000}"/>
    <cellStyle name="Millares 8 30 2" xfId="17717" xr:uid="{00000000-0005-0000-0000-00006E230000}"/>
    <cellStyle name="Millares 8 30 2 2" xfId="34403" xr:uid="{9A8685F8-421A-4115-9107-35B051D0BB30}"/>
    <cellStyle name="Millares 8 30 3" xfId="31276" xr:uid="{D47D7DAF-1CCB-4CF2-B43E-3B56CDEC510F}"/>
    <cellStyle name="Millares 8 31" xfId="2395" xr:uid="{00000000-0005-0000-0000-00006F230000}"/>
    <cellStyle name="Millares 8 31 2" xfId="17718" xr:uid="{00000000-0005-0000-0000-000070230000}"/>
    <cellStyle name="Millares 8 31 2 2" xfId="34404" xr:uid="{A0081EAD-FA2C-44DB-A1AC-A0479F6EFB97}"/>
    <cellStyle name="Millares 8 31 3" xfId="31277" xr:uid="{E126FB50-8D43-4211-9B5B-B56E8B6338DE}"/>
    <cellStyle name="Millares 8 32" xfId="2396" xr:uid="{00000000-0005-0000-0000-000071230000}"/>
    <cellStyle name="Millares 8 32 2" xfId="6031" xr:uid="{00000000-0005-0000-0000-000072230000}"/>
    <cellStyle name="Millares 8 32 2 2" xfId="14541" xr:uid="{00000000-0005-0000-0000-000073230000}"/>
    <cellStyle name="Millares 8 32 2 2 2" xfId="28080" xr:uid="{00000000-0005-0000-0000-000074230000}"/>
    <cellStyle name="Millares 8 32 2 2 3" xfId="22928" xr:uid="{00000000-0005-0000-0000-000075230000}"/>
    <cellStyle name="Millares 8 32 2 3" xfId="21167" xr:uid="{00000000-0005-0000-0000-000076230000}"/>
    <cellStyle name="Millares 8 32 2 4" xfId="37852" xr:uid="{D48C62D7-9CD8-4A83-B4C6-DAAB7BFD321A}"/>
    <cellStyle name="Millares 8 32 3" xfId="4247" xr:uid="{00000000-0005-0000-0000-000077230000}"/>
    <cellStyle name="Millares 8 32 3 2" xfId="12809" xr:uid="{00000000-0005-0000-0000-000078230000}"/>
    <cellStyle name="Millares 8 32 3 2 2" xfId="26353" xr:uid="{00000000-0005-0000-0000-000079230000}"/>
    <cellStyle name="Millares 8 32 3 3" xfId="19434" xr:uid="{00000000-0005-0000-0000-00007A230000}"/>
    <cellStyle name="Millares 8 32 3 4" xfId="36119" xr:uid="{850855A6-746A-4722-BF5A-E09574951F1F}"/>
    <cellStyle name="Millares 8 32 4" xfId="11135" xr:uid="{00000000-0005-0000-0000-00007B230000}"/>
    <cellStyle name="Millares 8 32 4 2" xfId="24640" xr:uid="{00000000-0005-0000-0000-00007C230000}"/>
    <cellStyle name="Millares 8 32 4 3" xfId="34405" xr:uid="{1465AF3C-BAF0-49A4-8BE5-05530C7511F0}"/>
    <cellStyle name="Millares 8 32 5" xfId="17719" xr:uid="{00000000-0005-0000-0000-00007D230000}"/>
    <cellStyle name="Millares 8 32 6" xfId="31278" xr:uid="{5F4A3353-2196-470C-A014-C1A0AC25A8FD}"/>
    <cellStyle name="Millares 8 33" xfId="5481" xr:uid="{00000000-0005-0000-0000-00007E230000}"/>
    <cellStyle name="Millares 8 33 2" xfId="7239" xr:uid="{00000000-0005-0000-0000-00007F230000}"/>
    <cellStyle name="Millares 8 33 2 2" xfId="15749" xr:uid="{00000000-0005-0000-0000-000080230000}"/>
    <cellStyle name="Millares 8 33 2 2 2" xfId="29288" xr:uid="{00000000-0005-0000-0000-000081230000}"/>
    <cellStyle name="Millares 8 33 2 2 3" xfId="24127" xr:uid="{00000000-0005-0000-0000-000082230000}"/>
    <cellStyle name="Millares 8 33 2 3" xfId="22375" xr:uid="{00000000-0005-0000-0000-000083230000}"/>
    <cellStyle name="Millares 8 33 2 4" xfId="39060" xr:uid="{1372A701-EC47-46EF-9AE4-836012C4C80C}"/>
    <cellStyle name="Millares 8 33 3" xfId="14018" xr:uid="{00000000-0005-0000-0000-000084230000}"/>
    <cellStyle name="Millares 8 33 3 2" xfId="27559" xr:uid="{00000000-0005-0000-0000-000085230000}"/>
    <cellStyle name="Millares 8 33 3 3" xfId="22432" xr:uid="{00000000-0005-0000-0000-000086230000}"/>
    <cellStyle name="Millares 8 33 4" xfId="20644" xr:uid="{00000000-0005-0000-0000-000087230000}"/>
    <cellStyle name="Millares 8 33 5" xfId="37329" xr:uid="{A73A61DA-DE4F-4C32-80C0-218471B8FED0}"/>
    <cellStyle name="Millares 8 34" xfId="6030" xr:uid="{00000000-0005-0000-0000-000088230000}"/>
    <cellStyle name="Millares 8 34 2" xfId="14540" xr:uid="{00000000-0005-0000-0000-000089230000}"/>
    <cellStyle name="Millares 8 34 2 2" xfId="28079" xr:uid="{00000000-0005-0000-0000-00008A230000}"/>
    <cellStyle name="Millares 8 34 2 3" xfId="22927" xr:uid="{00000000-0005-0000-0000-00008B230000}"/>
    <cellStyle name="Millares 8 34 3" xfId="21166" xr:uid="{00000000-0005-0000-0000-00008C230000}"/>
    <cellStyle name="Millares 8 34 4" xfId="37851" xr:uid="{94DDEEEE-ACA6-45DD-BD40-6FB82F4660B1}"/>
    <cellStyle name="Millares 8 35" xfId="4246" xr:uid="{00000000-0005-0000-0000-00008D230000}"/>
    <cellStyle name="Millares 8 35 2" xfId="12808" xr:uid="{00000000-0005-0000-0000-00008E230000}"/>
    <cellStyle name="Millares 8 35 2 2" xfId="26352" xr:uid="{00000000-0005-0000-0000-00008F230000}"/>
    <cellStyle name="Millares 8 35 3" xfId="19433" xr:uid="{00000000-0005-0000-0000-000090230000}"/>
    <cellStyle name="Millares 8 35 4" xfId="36118" xr:uid="{770E9732-F830-40DA-A5BB-E9255F41EFAC}"/>
    <cellStyle name="Millares 8 36" xfId="15839" xr:uid="{00000000-0005-0000-0000-000091230000}"/>
    <cellStyle name="Millares 8 36 2" xfId="24639" xr:uid="{00000000-0005-0000-0000-000092230000}"/>
    <cellStyle name="Millares 8 36 3" xfId="32525" xr:uid="{BB02BA01-9287-4148-B3FC-9CC90C2BDF50}"/>
    <cellStyle name="Millares 8 37" xfId="29386" xr:uid="{3257F162-4B32-40F2-8722-5814E8801FA1}"/>
    <cellStyle name="Millares 8 4" xfId="2397" xr:uid="{00000000-0005-0000-0000-000093230000}"/>
    <cellStyle name="Millares 8 4 2" xfId="17720" xr:uid="{00000000-0005-0000-0000-000094230000}"/>
    <cellStyle name="Millares 8 4 2 2" xfId="34406" xr:uid="{61910A37-F52A-48D8-B62A-B46A3AE30AF6}"/>
    <cellStyle name="Millares 8 4 3" xfId="31279" xr:uid="{3DF86EE0-9B85-454E-BFA1-D460BFBE1405}"/>
    <cellStyle name="Millares 8 5" xfId="2398" xr:uid="{00000000-0005-0000-0000-000095230000}"/>
    <cellStyle name="Millares 8 5 2" xfId="17721" xr:uid="{00000000-0005-0000-0000-000096230000}"/>
    <cellStyle name="Millares 8 5 2 2" xfId="34407" xr:uid="{188C54B6-B687-48A0-81AC-2F878A8C9994}"/>
    <cellStyle name="Millares 8 5 3" xfId="31280" xr:uid="{17BC9BC6-E74A-4B43-9460-BB665378803C}"/>
    <cellStyle name="Millares 8 6" xfId="2399" xr:uid="{00000000-0005-0000-0000-000097230000}"/>
    <cellStyle name="Millares 8 6 2" xfId="17722" xr:uid="{00000000-0005-0000-0000-000098230000}"/>
    <cellStyle name="Millares 8 6 2 2" xfId="34408" xr:uid="{F3A3487F-6487-42FA-B1D7-C53AF3800163}"/>
    <cellStyle name="Millares 8 6 3" xfId="31281" xr:uid="{7D02C8D0-C6E9-4BDD-ACA5-A4E562D09887}"/>
    <cellStyle name="Millares 8 7" xfId="2400" xr:uid="{00000000-0005-0000-0000-000099230000}"/>
    <cellStyle name="Millares 8 7 2" xfId="17723" xr:uid="{00000000-0005-0000-0000-00009A230000}"/>
    <cellStyle name="Millares 8 7 2 2" xfId="34409" xr:uid="{570F62EE-4F11-4FCB-A4F7-01628CAB7AD8}"/>
    <cellStyle name="Millares 8 7 3" xfId="31282" xr:uid="{D0589C63-9CD4-4A89-A7B5-84F0AEBF6818}"/>
    <cellStyle name="Millares 8 8" xfId="2401" xr:uid="{00000000-0005-0000-0000-00009B230000}"/>
    <cellStyle name="Millares 8 8 2" xfId="17724" xr:uid="{00000000-0005-0000-0000-00009C230000}"/>
    <cellStyle name="Millares 8 8 2 2" xfId="34410" xr:uid="{DBCA1DFF-E6AF-4A10-8C7B-34AC8E7507D2}"/>
    <cellStyle name="Millares 8 8 3" xfId="31283" xr:uid="{BBFBD172-B7E0-4FC5-AC1E-FF500CCF4E4C}"/>
    <cellStyle name="Millares 8 9" xfId="2402" xr:uid="{00000000-0005-0000-0000-00009D230000}"/>
    <cellStyle name="Millares 8 9 2" xfId="17725" xr:uid="{00000000-0005-0000-0000-00009E230000}"/>
    <cellStyle name="Millares 8 9 2 2" xfId="34411" xr:uid="{CEACF805-D342-4A9A-B81F-7AD6C630E21D}"/>
    <cellStyle name="Millares 8 9 3" xfId="31284" xr:uid="{DEE5E865-7545-414F-8077-27FB330BCE14}"/>
    <cellStyle name="Millares 88" xfId="2403" xr:uid="{00000000-0005-0000-0000-00009F230000}"/>
    <cellStyle name="Millares 88 10" xfId="2404" xr:uid="{00000000-0005-0000-0000-0000A0230000}"/>
    <cellStyle name="Millares 88 10 2" xfId="2405" xr:uid="{00000000-0005-0000-0000-0000A1230000}"/>
    <cellStyle name="Millares 88 10 2 2" xfId="2406" xr:uid="{00000000-0005-0000-0000-0000A2230000}"/>
    <cellStyle name="Millares 88 10 2 2 2" xfId="6035" xr:uid="{00000000-0005-0000-0000-0000A3230000}"/>
    <cellStyle name="Millares 88 10 2 2 2 2" xfId="14545" xr:uid="{00000000-0005-0000-0000-0000A4230000}"/>
    <cellStyle name="Millares 88 10 2 2 2 2 2" xfId="28084" xr:uid="{00000000-0005-0000-0000-0000A5230000}"/>
    <cellStyle name="Millares 88 10 2 2 2 2 3" xfId="22932" xr:uid="{00000000-0005-0000-0000-0000A6230000}"/>
    <cellStyle name="Millares 88 10 2 2 2 3" xfId="21171" xr:uid="{00000000-0005-0000-0000-0000A7230000}"/>
    <cellStyle name="Millares 88 10 2 2 2 4" xfId="37856" xr:uid="{1491FF9F-2702-4D4E-BC2A-E4B8DAA11F94}"/>
    <cellStyle name="Millares 88 10 2 2 3" xfId="4251" xr:uid="{00000000-0005-0000-0000-0000A8230000}"/>
    <cellStyle name="Millares 88 10 2 2 3 2" xfId="12813" xr:uid="{00000000-0005-0000-0000-0000A9230000}"/>
    <cellStyle name="Millares 88 10 2 2 3 2 2" xfId="26357" xr:uid="{00000000-0005-0000-0000-0000AA230000}"/>
    <cellStyle name="Millares 88 10 2 2 3 3" xfId="19438" xr:uid="{00000000-0005-0000-0000-0000AB230000}"/>
    <cellStyle name="Millares 88 10 2 2 3 4" xfId="36123" xr:uid="{33344969-22EF-400A-AAA8-C5B3117C3452}"/>
    <cellStyle name="Millares 88 10 2 2 4" xfId="11139" xr:uid="{00000000-0005-0000-0000-0000AC230000}"/>
    <cellStyle name="Millares 88 10 2 2 4 2" xfId="24644" xr:uid="{00000000-0005-0000-0000-0000AD230000}"/>
    <cellStyle name="Millares 88 10 2 2 4 3" xfId="34415" xr:uid="{C83515D3-931C-4F2F-8F2F-1B64DB7C998B}"/>
    <cellStyle name="Millares 88 10 2 2 5" xfId="17729" xr:uid="{00000000-0005-0000-0000-0000AE230000}"/>
    <cellStyle name="Millares 88 10 2 2 6" xfId="31288" xr:uid="{D1A23735-0114-424A-A9FE-7CD1A7F08C9F}"/>
    <cellStyle name="Millares 88 10 2 3" xfId="6034" xr:uid="{00000000-0005-0000-0000-0000AF230000}"/>
    <cellStyle name="Millares 88 10 2 3 2" xfId="14544" xr:uid="{00000000-0005-0000-0000-0000B0230000}"/>
    <cellStyle name="Millares 88 10 2 3 2 2" xfId="28083" xr:uid="{00000000-0005-0000-0000-0000B1230000}"/>
    <cellStyle name="Millares 88 10 2 3 2 3" xfId="22931" xr:uid="{00000000-0005-0000-0000-0000B2230000}"/>
    <cellStyle name="Millares 88 10 2 3 3" xfId="21170" xr:uid="{00000000-0005-0000-0000-0000B3230000}"/>
    <cellStyle name="Millares 88 10 2 3 4" xfId="37855" xr:uid="{91C6449E-D229-430A-9692-F51EA2F5F5AF}"/>
    <cellStyle name="Millares 88 10 2 4" xfId="4250" xr:uid="{00000000-0005-0000-0000-0000B4230000}"/>
    <cellStyle name="Millares 88 10 2 4 2" xfId="12812" xr:uid="{00000000-0005-0000-0000-0000B5230000}"/>
    <cellStyle name="Millares 88 10 2 4 2 2" xfId="26356" xr:uid="{00000000-0005-0000-0000-0000B6230000}"/>
    <cellStyle name="Millares 88 10 2 4 3" xfId="19437" xr:uid="{00000000-0005-0000-0000-0000B7230000}"/>
    <cellStyle name="Millares 88 10 2 4 4" xfId="36122" xr:uid="{05B1BC53-6B75-4098-8394-20A03D4E376E}"/>
    <cellStyle name="Millares 88 10 2 5" xfId="11138" xr:uid="{00000000-0005-0000-0000-0000B8230000}"/>
    <cellStyle name="Millares 88 10 2 5 2" xfId="24643" xr:uid="{00000000-0005-0000-0000-0000B9230000}"/>
    <cellStyle name="Millares 88 10 2 5 3" xfId="34414" xr:uid="{B44BA7F9-3B97-4ADE-8DD2-8F26A6F82E4D}"/>
    <cellStyle name="Millares 88 10 2 6" xfId="17728" xr:uid="{00000000-0005-0000-0000-0000BA230000}"/>
    <cellStyle name="Millares 88 10 2 7" xfId="31287" xr:uid="{698113A6-84AD-4A25-A904-358EDA7B7063}"/>
    <cellStyle name="Millares 88 10 3" xfId="2407" xr:uid="{00000000-0005-0000-0000-0000BB230000}"/>
    <cellStyle name="Millares 88 10 3 2" xfId="6036" xr:uid="{00000000-0005-0000-0000-0000BC230000}"/>
    <cellStyle name="Millares 88 10 3 2 2" xfId="14546" xr:uid="{00000000-0005-0000-0000-0000BD230000}"/>
    <cellStyle name="Millares 88 10 3 2 2 2" xfId="28085" xr:uid="{00000000-0005-0000-0000-0000BE230000}"/>
    <cellStyle name="Millares 88 10 3 2 2 3" xfId="22933" xr:uid="{00000000-0005-0000-0000-0000BF230000}"/>
    <cellStyle name="Millares 88 10 3 2 3" xfId="21172" xr:uid="{00000000-0005-0000-0000-0000C0230000}"/>
    <cellStyle name="Millares 88 10 3 2 4" xfId="37857" xr:uid="{24EE7512-603C-43C1-9FD4-D9168A840E03}"/>
    <cellStyle name="Millares 88 10 3 3" xfId="4252" xr:uid="{00000000-0005-0000-0000-0000C1230000}"/>
    <cellStyle name="Millares 88 10 3 3 2" xfId="12814" xr:uid="{00000000-0005-0000-0000-0000C2230000}"/>
    <cellStyle name="Millares 88 10 3 3 2 2" xfId="26358" xr:uid="{00000000-0005-0000-0000-0000C3230000}"/>
    <cellStyle name="Millares 88 10 3 3 3" xfId="19439" xr:uid="{00000000-0005-0000-0000-0000C4230000}"/>
    <cellStyle name="Millares 88 10 3 3 4" xfId="36124" xr:uid="{9569F46C-55AF-49A9-BC7F-7080DAE87119}"/>
    <cellStyle name="Millares 88 10 3 4" xfId="11140" xr:uid="{00000000-0005-0000-0000-0000C5230000}"/>
    <cellStyle name="Millares 88 10 3 4 2" xfId="24645" xr:uid="{00000000-0005-0000-0000-0000C6230000}"/>
    <cellStyle name="Millares 88 10 3 4 3" xfId="34416" xr:uid="{981429B5-EB2D-4D4C-8679-BFC071A7D526}"/>
    <cellStyle name="Millares 88 10 3 5" xfId="17730" xr:uid="{00000000-0005-0000-0000-0000C7230000}"/>
    <cellStyle name="Millares 88 10 3 6" xfId="31289" xr:uid="{94C1E51B-1E2F-4970-B999-5061DD3AE0B0}"/>
    <cellStyle name="Millares 88 10 4" xfId="6033" xr:uid="{00000000-0005-0000-0000-0000C8230000}"/>
    <cellStyle name="Millares 88 10 4 2" xfId="14543" xr:uid="{00000000-0005-0000-0000-0000C9230000}"/>
    <cellStyle name="Millares 88 10 4 2 2" xfId="28082" xr:uid="{00000000-0005-0000-0000-0000CA230000}"/>
    <cellStyle name="Millares 88 10 4 2 3" xfId="22930" xr:uid="{00000000-0005-0000-0000-0000CB230000}"/>
    <cellStyle name="Millares 88 10 4 3" xfId="21169" xr:uid="{00000000-0005-0000-0000-0000CC230000}"/>
    <cellStyle name="Millares 88 10 4 4" xfId="37854" xr:uid="{EAA75375-0431-4215-BFC2-431AC6C822FA}"/>
    <cellStyle name="Millares 88 10 5" xfId="4249" xr:uid="{00000000-0005-0000-0000-0000CD230000}"/>
    <cellStyle name="Millares 88 10 5 2" xfId="12811" xr:uid="{00000000-0005-0000-0000-0000CE230000}"/>
    <cellStyle name="Millares 88 10 5 2 2" xfId="26355" xr:uid="{00000000-0005-0000-0000-0000CF230000}"/>
    <cellStyle name="Millares 88 10 5 3" xfId="19436" xr:uid="{00000000-0005-0000-0000-0000D0230000}"/>
    <cellStyle name="Millares 88 10 5 4" xfId="36121" xr:uid="{F02E9C58-10DA-421D-9C01-B2BD21733594}"/>
    <cellStyle name="Millares 88 10 6" xfId="11137" xr:uid="{00000000-0005-0000-0000-0000D1230000}"/>
    <cellStyle name="Millares 88 10 6 2" xfId="24642" xr:uid="{00000000-0005-0000-0000-0000D2230000}"/>
    <cellStyle name="Millares 88 10 6 3" xfId="34413" xr:uid="{531879B0-51ED-43EF-BA44-52612DDECDD2}"/>
    <cellStyle name="Millares 88 10 7" xfId="17727" xr:uid="{00000000-0005-0000-0000-0000D3230000}"/>
    <cellStyle name="Millares 88 10 8" xfId="31286" xr:uid="{F03064DB-19FF-4452-9148-5A93F4437E24}"/>
    <cellStyle name="Millares 88 11" xfId="2408" xr:uid="{00000000-0005-0000-0000-0000D4230000}"/>
    <cellStyle name="Millares 88 11 2" xfId="2409" xr:uid="{00000000-0005-0000-0000-0000D5230000}"/>
    <cellStyle name="Millares 88 11 2 2" xfId="2410" xr:uid="{00000000-0005-0000-0000-0000D6230000}"/>
    <cellStyle name="Millares 88 11 2 2 2" xfId="6039" xr:uid="{00000000-0005-0000-0000-0000D7230000}"/>
    <cellStyle name="Millares 88 11 2 2 2 2" xfId="14549" xr:uid="{00000000-0005-0000-0000-0000D8230000}"/>
    <cellStyle name="Millares 88 11 2 2 2 2 2" xfId="28088" xr:uid="{00000000-0005-0000-0000-0000D9230000}"/>
    <cellStyle name="Millares 88 11 2 2 2 2 3" xfId="22936" xr:uid="{00000000-0005-0000-0000-0000DA230000}"/>
    <cellStyle name="Millares 88 11 2 2 2 3" xfId="21175" xr:uid="{00000000-0005-0000-0000-0000DB230000}"/>
    <cellStyle name="Millares 88 11 2 2 2 4" xfId="37860" xr:uid="{EE311B6B-C599-46B7-AECA-E1EA32406C2F}"/>
    <cellStyle name="Millares 88 11 2 2 3" xfId="4255" xr:uid="{00000000-0005-0000-0000-0000DC230000}"/>
    <cellStyle name="Millares 88 11 2 2 3 2" xfId="12817" xr:uid="{00000000-0005-0000-0000-0000DD230000}"/>
    <cellStyle name="Millares 88 11 2 2 3 2 2" xfId="26361" xr:uid="{00000000-0005-0000-0000-0000DE230000}"/>
    <cellStyle name="Millares 88 11 2 2 3 3" xfId="19442" xr:uid="{00000000-0005-0000-0000-0000DF230000}"/>
    <cellStyle name="Millares 88 11 2 2 3 4" xfId="36127" xr:uid="{1EC14E0C-D5CB-45C8-8CE3-5A133A67AEA7}"/>
    <cellStyle name="Millares 88 11 2 2 4" xfId="11143" xr:uid="{00000000-0005-0000-0000-0000E0230000}"/>
    <cellStyle name="Millares 88 11 2 2 4 2" xfId="24648" xr:uid="{00000000-0005-0000-0000-0000E1230000}"/>
    <cellStyle name="Millares 88 11 2 2 4 3" xfId="34419" xr:uid="{7B218394-4E3A-48BC-8D36-A6C07636F64B}"/>
    <cellStyle name="Millares 88 11 2 2 5" xfId="17733" xr:uid="{00000000-0005-0000-0000-0000E2230000}"/>
    <cellStyle name="Millares 88 11 2 2 6" xfId="31292" xr:uid="{333998EA-6426-43BE-BFC8-68971705EE8C}"/>
    <cellStyle name="Millares 88 11 2 3" xfId="6038" xr:uid="{00000000-0005-0000-0000-0000E3230000}"/>
    <cellStyle name="Millares 88 11 2 3 2" xfId="14548" xr:uid="{00000000-0005-0000-0000-0000E4230000}"/>
    <cellStyle name="Millares 88 11 2 3 2 2" xfId="28087" xr:uid="{00000000-0005-0000-0000-0000E5230000}"/>
    <cellStyle name="Millares 88 11 2 3 2 3" xfId="22935" xr:uid="{00000000-0005-0000-0000-0000E6230000}"/>
    <cellStyle name="Millares 88 11 2 3 3" xfId="21174" xr:uid="{00000000-0005-0000-0000-0000E7230000}"/>
    <cellStyle name="Millares 88 11 2 3 4" xfId="37859" xr:uid="{C5D147CB-6FFC-4CA7-BBEA-8CEE47EE4193}"/>
    <cellStyle name="Millares 88 11 2 4" xfId="4254" xr:uid="{00000000-0005-0000-0000-0000E8230000}"/>
    <cellStyle name="Millares 88 11 2 4 2" xfId="12816" xr:uid="{00000000-0005-0000-0000-0000E9230000}"/>
    <cellStyle name="Millares 88 11 2 4 2 2" xfId="26360" xr:uid="{00000000-0005-0000-0000-0000EA230000}"/>
    <cellStyle name="Millares 88 11 2 4 3" xfId="19441" xr:uid="{00000000-0005-0000-0000-0000EB230000}"/>
    <cellStyle name="Millares 88 11 2 4 4" xfId="36126" xr:uid="{0FEB7D76-BEFB-44AE-8570-57F112C3EA33}"/>
    <cellStyle name="Millares 88 11 2 5" xfId="11142" xr:uid="{00000000-0005-0000-0000-0000EC230000}"/>
    <cellStyle name="Millares 88 11 2 5 2" xfId="24647" xr:uid="{00000000-0005-0000-0000-0000ED230000}"/>
    <cellStyle name="Millares 88 11 2 5 3" xfId="34418" xr:uid="{D0AE997B-5953-4AF5-B7EE-C65CF7A84530}"/>
    <cellStyle name="Millares 88 11 2 6" xfId="17732" xr:uid="{00000000-0005-0000-0000-0000EE230000}"/>
    <cellStyle name="Millares 88 11 2 7" xfId="31291" xr:uid="{4281E5B2-54BC-4DF3-9020-13A7C1D05DAC}"/>
    <cellStyle name="Millares 88 11 3" xfId="2411" xr:uid="{00000000-0005-0000-0000-0000EF230000}"/>
    <cellStyle name="Millares 88 11 3 2" xfId="6040" xr:uid="{00000000-0005-0000-0000-0000F0230000}"/>
    <cellStyle name="Millares 88 11 3 2 2" xfId="14550" xr:uid="{00000000-0005-0000-0000-0000F1230000}"/>
    <cellStyle name="Millares 88 11 3 2 2 2" xfId="28089" xr:uid="{00000000-0005-0000-0000-0000F2230000}"/>
    <cellStyle name="Millares 88 11 3 2 2 3" xfId="22937" xr:uid="{00000000-0005-0000-0000-0000F3230000}"/>
    <cellStyle name="Millares 88 11 3 2 3" xfId="21176" xr:uid="{00000000-0005-0000-0000-0000F4230000}"/>
    <cellStyle name="Millares 88 11 3 2 4" xfId="37861" xr:uid="{9B2FCC44-8B12-4FB3-A609-E7B1C5ED6561}"/>
    <cellStyle name="Millares 88 11 3 3" xfId="4256" xr:uid="{00000000-0005-0000-0000-0000F5230000}"/>
    <cellStyle name="Millares 88 11 3 3 2" xfId="12818" xr:uid="{00000000-0005-0000-0000-0000F6230000}"/>
    <cellStyle name="Millares 88 11 3 3 2 2" xfId="26362" xr:uid="{00000000-0005-0000-0000-0000F7230000}"/>
    <cellStyle name="Millares 88 11 3 3 3" xfId="19443" xr:uid="{00000000-0005-0000-0000-0000F8230000}"/>
    <cellStyle name="Millares 88 11 3 3 4" xfId="36128" xr:uid="{D692573B-A503-434A-82E5-5A636080C7C6}"/>
    <cellStyle name="Millares 88 11 3 4" xfId="11144" xr:uid="{00000000-0005-0000-0000-0000F9230000}"/>
    <cellStyle name="Millares 88 11 3 4 2" xfId="24649" xr:uid="{00000000-0005-0000-0000-0000FA230000}"/>
    <cellStyle name="Millares 88 11 3 4 3" xfId="34420" xr:uid="{BBF73218-81FD-489D-A03E-336BDBC00306}"/>
    <cellStyle name="Millares 88 11 3 5" xfId="17734" xr:uid="{00000000-0005-0000-0000-0000FB230000}"/>
    <cellStyle name="Millares 88 11 3 6" xfId="31293" xr:uid="{7E648755-7134-40A5-9EFA-49D7861A0261}"/>
    <cellStyle name="Millares 88 11 4" xfId="6037" xr:uid="{00000000-0005-0000-0000-0000FC230000}"/>
    <cellStyle name="Millares 88 11 4 2" xfId="14547" xr:uid="{00000000-0005-0000-0000-0000FD230000}"/>
    <cellStyle name="Millares 88 11 4 2 2" xfId="28086" xr:uid="{00000000-0005-0000-0000-0000FE230000}"/>
    <cellStyle name="Millares 88 11 4 2 3" xfId="22934" xr:uid="{00000000-0005-0000-0000-0000FF230000}"/>
    <cellStyle name="Millares 88 11 4 3" xfId="21173" xr:uid="{00000000-0005-0000-0000-000000240000}"/>
    <cellStyle name="Millares 88 11 4 4" xfId="37858" xr:uid="{58B4AC85-8B9D-4921-B113-E5C2D86E6787}"/>
    <cellStyle name="Millares 88 11 5" xfId="4253" xr:uid="{00000000-0005-0000-0000-000001240000}"/>
    <cellStyle name="Millares 88 11 5 2" xfId="12815" xr:uid="{00000000-0005-0000-0000-000002240000}"/>
    <cellStyle name="Millares 88 11 5 2 2" xfId="26359" xr:uid="{00000000-0005-0000-0000-000003240000}"/>
    <cellStyle name="Millares 88 11 5 3" xfId="19440" xr:uid="{00000000-0005-0000-0000-000004240000}"/>
    <cellStyle name="Millares 88 11 5 4" xfId="36125" xr:uid="{E083A8ED-FC32-4B8B-AAE8-A4CE91E511F5}"/>
    <cellStyle name="Millares 88 11 6" xfId="11141" xr:uid="{00000000-0005-0000-0000-000005240000}"/>
    <cellStyle name="Millares 88 11 6 2" xfId="24646" xr:uid="{00000000-0005-0000-0000-000006240000}"/>
    <cellStyle name="Millares 88 11 6 3" xfId="34417" xr:uid="{ACE6019D-75F5-4AA3-A26E-A611D2766B0A}"/>
    <cellStyle name="Millares 88 11 7" xfId="17731" xr:uid="{00000000-0005-0000-0000-000007240000}"/>
    <cellStyle name="Millares 88 11 8" xfId="31290" xr:uid="{ABA5CDED-9BD6-4BDD-9A00-CD1306FAF701}"/>
    <cellStyle name="Millares 88 12" xfId="2412" xr:uid="{00000000-0005-0000-0000-000008240000}"/>
    <cellStyle name="Millares 88 12 2" xfId="2413" xr:uid="{00000000-0005-0000-0000-000009240000}"/>
    <cellStyle name="Millares 88 12 2 2" xfId="2414" xr:uid="{00000000-0005-0000-0000-00000A240000}"/>
    <cellStyle name="Millares 88 12 2 2 2" xfId="6043" xr:uid="{00000000-0005-0000-0000-00000B240000}"/>
    <cellStyle name="Millares 88 12 2 2 2 2" xfId="14553" xr:uid="{00000000-0005-0000-0000-00000C240000}"/>
    <cellStyle name="Millares 88 12 2 2 2 2 2" xfId="28092" xr:uid="{00000000-0005-0000-0000-00000D240000}"/>
    <cellStyle name="Millares 88 12 2 2 2 2 3" xfId="22940" xr:uid="{00000000-0005-0000-0000-00000E240000}"/>
    <cellStyle name="Millares 88 12 2 2 2 3" xfId="21179" xr:uid="{00000000-0005-0000-0000-00000F240000}"/>
    <cellStyle name="Millares 88 12 2 2 2 4" xfId="37864" xr:uid="{3369EA90-B5CA-4DF8-859A-94B31F474F27}"/>
    <cellStyle name="Millares 88 12 2 2 3" xfId="4259" xr:uid="{00000000-0005-0000-0000-000010240000}"/>
    <cellStyle name="Millares 88 12 2 2 3 2" xfId="12821" xr:uid="{00000000-0005-0000-0000-000011240000}"/>
    <cellStyle name="Millares 88 12 2 2 3 2 2" xfId="26365" xr:uid="{00000000-0005-0000-0000-000012240000}"/>
    <cellStyle name="Millares 88 12 2 2 3 3" xfId="19446" xr:uid="{00000000-0005-0000-0000-000013240000}"/>
    <cellStyle name="Millares 88 12 2 2 3 4" xfId="36131" xr:uid="{0130C51F-A0FE-4F9D-B791-CF3B5A6C3F40}"/>
    <cellStyle name="Millares 88 12 2 2 4" xfId="11147" xr:uid="{00000000-0005-0000-0000-000014240000}"/>
    <cellStyle name="Millares 88 12 2 2 4 2" xfId="24652" xr:uid="{00000000-0005-0000-0000-000015240000}"/>
    <cellStyle name="Millares 88 12 2 2 4 3" xfId="34423" xr:uid="{44853312-44A6-487D-9428-8DC689E266C6}"/>
    <cellStyle name="Millares 88 12 2 2 5" xfId="17737" xr:uid="{00000000-0005-0000-0000-000016240000}"/>
    <cellStyle name="Millares 88 12 2 2 6" xfId="31296" xr:uid="{20D6BFFD-A214-493A-8E59-EE88CF2B3E91}"/>
    <cellStyle name="Millares 88 12 2 3" xfId="6042" xr:uid="{00000000-0005-0000-0000-000017240000}"/>
    <cellStyle name="Millares 88 12 2 3 2" xfId="14552" xr:uid="{00000000-0005-0000-0000-000018240000}"/>
    <cellStyle name="Millares 88 12 2 3 2 2" xfId="28091" xr:uid="{00000000-0005-0000-0000-000019240000}"/>
    <cellStyle name="Millares 88 12 2 3 2 3" xfId="22939" xr:uid="{00000000-0005-0000-0000-00001A240000}"/>
    <cellStyle name="Millares 88 12 2 3 3" xfId="21178" xr:uid="{00000000-0005-0000-0000-00001B240000}"/>
    <cellStyle name="Millares 88 12 2 3 4" xfId="37863" xr:uid="{E00FFDFE-24A5-4EAE-A55A-BFB208E10F79}"/>
    <cellStyle name="Millares 88 12 2 4" xfId="4258" xr:uid="{00000000-0005-0000-0000-00001C240000}"/>
    <cellStyle name="Millares 88 12 2 4 2" xfId="12820" xr:uid="{00000000-0005-0000-0000-00001D240000}"/>
    <cellStyle name="Millares 88 12 2 4 2 2" xfId="26364" xr:uid="{00000000-0005-0000-0000-00001E240000}"/>
    <cellStyle name="Millares 88 12 2 4 3" xfId="19445" xr:uid="{00000000-0005-0000-0000-00001F240000}"/>
    <cellStyle name="Millares 88 12 2 4 4" xfId="36130" xr:uid="{76C80CDC-9BFF-4D5C-BBEB-E41033A4C43B}"/>
    <cellStyle name="Millares 88 12 2 5" xfId="11146" xr:uid="{00000000-0005-0000-0000-000020240000}"/>
    <cellStyle name="Millares 88 12 2 5 2" xfId="24651" xr:uid="{00000000-0005-0000-0000-000021240000}"/>
    <cellStyle name="Millares 88 12 2 5 3" xfId="34422" xr:uid="{D2B357C8-5A48-44AA-897E-A03A4C057F93}"/>
    <cellStyle name="Millares 88 12 2 6" xfId="17736" xr:uid="{00000000-0005-0000-0000-000022240000}"/>
    <cellStyle name="Millares 88 12 2 7" xfId="31295" xr:uid="{6BB3A58A-EFF7-465B-B7C0-745F42BC11D8}"/>
    <cellStyle name="Millares 88 12 3" xfId="2415" xr:uid="{00000000-0005-0000-0000-000023240000}"/>
    <cellStyle name="Millares 88 12 3 2" xfId="6044" xr:uid="{00000000-0005-0000-0000-000024240000}"/>
    <cellStyle name="Millares 88 12 3 2 2" xfId="14554" xr:uid="{00000000-0005-0000-0000-000025240000}"/>
    <cellStyle name="Millares 88 12 3 2 2 2" xfId="28093" xr:uid="{00000000-0005-0000-0000-000026240000}"/>
    <cellStyle name="Millares 88 12 3 2 2 3" xfId="22941" xr:uid="{00000000-0005-0000-0000-000027240000}"/>
    <cellStyle name="Millares 88 12 3 2 3" xfId="21180" xr:uid="{00000000-0005-0000-0000-000028240000}"/>
    <cellStyle name="Millares 88 12 3 2 4" xfId="37865" xr:uid="{0712992D-27A7-43F6-A467-6400D3D0EFE7}"/>
    <cellStyle name="Millares 88 12 3 3" xfId="4260" xr:uid="{00000000-0005-0000-0000-000029240000}"/>
    <cellStyle name="Millares 88 12 3 3 2" xfId="12822" xr:uid="{00000000-0005-0000-0000-00002A240000}"/>
    <cellStyle name="Millares 88 12 3 3 2 2" xfId="26366" xr:uid="{00000000-0005-0000-0000-00002B240000}"/>
    <cellStyle name="Millares 88 12 3 3 3" xfId="19447" xr:uid="{00000000-0005-0000-0000-00002C240000}"/>
    <cellStyle name="Millares 88 12 3 3 4" xfId="36132" xr:uid="{272606B0-E941-45CE-BB41-4C60B90225F8}"/>
    <cellStyle name="Millares 88 12 3 4" xfId="11148" xr:uid="{00000000-0005-0000-0000-00002D240000}"/>
    <cellStyle name="Millares 88 12 3 4 2" xfId="24653" xr:uid="{00000000-0005-0000-0000-00002E240000}"/>
    <cellStyle name="Millares 88 12 3 4 3" xfId="34424" xr:uid="{FDF1CC82-E91D-49AA-9FF6-9782B6873761}"/>
    <cellStyle name="Millares 88 12 3 5" xfId="17738" xr:uid="{00000000-0005-0000-0000-00002F240000}"/>
    <cellStyle name="Millares 88 12 3 6" xfId="31297" xr:uid="{7C48A840-C70B-43FC-BBE0-DF01A2AE25F6}"/>
    <cellStyle name="Millares 88 12 4" xfId="6041" xr:uid="{00000000-0005-0000-0000-000030240000}"/>
    <cellStyle name="Millares 88 12 4 2" xfId="14551" xr:uid="{00000000-0005-0000-0000-000031240000}"/>
    <cellStyle name="Millares 88 12 4 2 2" xfId="28090" xr:uid="{00000000-0005-0000-0000-000032240000}"/>
    <cellStyle name="Millares 88 12 4 2 3" xfId="22938" xr:uid="{00000000-0005-0000-0000-000033240000}"/>
    <cellStyle name="Millares 88 12 4 3" xfId="21177" xr:uid="{00000000-0005-0000-0000-000034240000}"/>
    <cellStyle name="Millares 88 12 4 4" xfId="37862" xr:uid="{0E137258-11EB-4AF5-94F2-2CAB5F09C03A}"/>
    <cellStyle name="Millares 88 12 5" xfId="4257" xr:uid="{00000000-0005-0000-0000-000035240000}"/>
    <cellStyle name="Millares 88 12 5 2" xfId="12819" xr:uid="{00000000-0005-0000-0000-000036240000}"/>
    <cellStyle name="Millares 88 12 5 2 2" xfId="26363" xr:uid="{00000000-0005-0000-0000-000037240000}"/>
    <cellStyle name="Millares 88 12 5 3" xfId="19444" xr:uid="{00000000-0005-0000-0000-000038240000}"/>
    <cellStyle name="Millares 88 12 5 4" xfId="36129" xr:uid="{776A5C5B-A213-4A7F-9DB5-60A95861A48D}"/>
    <cellStyle name="Millares 88 12 6" xfId="11145" xr:uid="{00000000-0005-0000-0000-000039240000}"/>
    <cellStyle name="Millares 88 12 6 2" xfId="24650" xr:uid="{00000000-0005-0000-0000-00003A240000}"/>
    <cellStyle name="Millares 88 12 6 3" xfId="34421" xr:uid="{0FF11A42-2009-42F8-BF14-C5095594A407}"/>
    <cellStyle name="Millares 88 12 7" xfId="17735" xr:uid="{00000000-0005-0000-0000-00003B240000}"/>
    <cellStyle name="Millares 88 12 8" xfId="31294" xr:uid="{B14C548B-F8D9-4D25-9364-066B81A503A4}"/>
    <cellStyle name="Millares 88 13" xfId="2416" xr:uid="{00000000-0005-0000-0000-00003C240000}"/>
    <cellStyle name="Millares 88 13 2" xfId="2417" xr:uid="{00000000-0005-0000-0000-00003D240000}"/>
    <cellStyle name="Millares 88 13 2 2" xfId="2418" xr:uid="{00000000-0005-0000-0000-00003E240000}"/>
    <cellStyle name="Millares 88 13 2 2 2" xfId="6047" xr:uid="{00000000-0005-0000-0000-00003F240000}"/>
    <cellStyle name="Millares 88 13 2 2 2 2" xfId="14557" xr:uid="{00000000-0005-0000-0000-000040240000}"/>
    <cellStyle name="Millares 88 13 2 2 2 2 2" xfId="28096" xr:uid="{00000000-0005-0000-0000-000041240000}"/>
    <cellStyle name="Millares 88 13 2 2 2 2 3" xfId="22944" xr:uid="{00000000-0005-0000-0000-000042240000}"/>
    <cellStyle name="Millares 88 13 2 2 2 3" xfId="21183" xr:uid="{00000000-0005-0000-0000-000043240000}"/>
    <cellStyle name="Millares 88 13 2 2 2 4" xfId="37868" xr:uid="{D53D9D99-6EB3-41A1-A565-96033255B6EE}"/>
    <cellStyle name="Millares 88 13 2 2 3" xfId="4263" xr:uid="{00000000-0005-0000-0000-000044240000}"/>
    <cellStyle name="Millares 88 13 2 2 3 2" xfId="12825" xr:uid="{00000000-0005-0000-0000-000045240000}"/>
    <cellStyle name="Millares 88 13 2 2 3 2 2" xfId="26369" xr:uid="{00000000-0005-0000-0000-000046240000}"/>
    <cellStyle name="Millares 88 13 2 2 3 3" xfId="19450" xr:uid="{00000000-0005-0000-0000-000047240000}"/>
    <cellStyle name="Millares 88 13 2 2 3 4" xfId="36135" xr:uid="{258564BC-4788-4626-84C4-473EF53D8DC2}"/>
    <cellStyle name="Millares 88 13 2 2 4" xfId="11151" xr:uid="{00000000-0005-0000-0000-000048240000}"/>
    <cellStyle name="Millares 88 13 2 2 4 2" xfId="24656" xr:uid="{00000000-0005-0000-0000-000049240000}"/>
    <cellStyle name="Millares 88 13 2 2 4 3" xfId="34427" xr:uid="{311C3D2F-BB83-47EA-83BD-674A0E513457}"/>
    <cellStyle name="Millares 88 13 2 2 5" xfId="17741" xr:uid="{00000000-0005-0000-0000-00004A240000}"/>
    <cellStyle name="Millares 88 13 2 2 6" xfId="31300" xr:uid="{00F64174-3718-4813-9CF7-429BFB03A2E7}"/>
    <cellStyle name="Millares 88 13 2 3" xfId="6046" xr:uid="{00000000-0005-0000-0000-00004B240000}"/>
    <cellStyle name="Millares 88 13 2 3 2" xfId="14556" xr:uid="{00000000-0005-0000-0000-00004C240000}"/>
    <cellStyle name="Millares 88 13 2 3 2 2" xfId="28095" xr:uid="{00000000-0005-0000-0000-00004D240000}"/>
    <cellStyle name="Millares 88 13 2 3 2 3" xfId="22943" xr:uid="{00000000-0005-0000-0000-00004E240000}"/>
    <cellStyle name="Millares 88 13 2 3 3" xfId="21182" xr:uid="{00000000-0005-0000-0000-00004F240000}"/>
    <cellStyle name="Millares 88 13 2 3 4" xfId="37867" xr:uid="{6D9C7B0F-6C9A-46AD-83B7-D364101AAE20}"/>
    <cellStyle name="Millares 88 13 2 4" xfId="4262" xr:uid="{00000000-0005-0000-0000-000050240000}"/>
    <cellStyle name="Millares 88 13 2 4 2" xfId="12824" xr:uid="{00000000-0005-0000-0000-000051240000}"/>
    <cellStyle name="Millares 88 13 2 4 2 2" xfId="26368" xr:uid="{00000000-0005-0000-0000-000052240000}"/>
    <cellStyle name="Millares 88 13 2 4 3" xfId="19449" xr:uid="{00000000-0005-0000-0000-000053240000}"/>
    <cellStyle name="Millares 88 13 2 4 4" xfId="36134" xr:uid="{6C203D6C-535E-420E-97A0-80C17F7E66F7}"/>
    <cellStyle name="Millares 88 13 2 5" xfId="11150" xr:uid="{00000000-0005-0000-0000-000054240000}"/>
    <cellStyle name="Millares 88 13 2 5 2" xfId="24655" xr:uid="{00000000-0005-0000-0000-000055240000}"/>
    <cellStyle name="Millares 88 13 2 5 3" xfId="34426" xr:uid="{37321962-6C8A-49C6-AD0B-83AF81E75435}"/>
    <cellStyle name="Millares 88 13 2 6" xfId="17740" xr:uid="{00000000-0005-0000-0000-000056240000}"/>
    <cellStyle name="Millares 88 13 2 7" xfId="31299" xr:uid="{E4670E14-EB19-4C59-843E-B707DC4E67D9}"/>
    <cellStyle name="Millares 88 13 3" xfId="2419" xr:uid="{00000000-0005-0000-0000-000057240000}"/>
    <cellStyle name="Millares 88 13 3 2" xfId="6048" xr:uid="{00000000-0005-0000-0000-000058240000}"/>
    <cellStyle name="Millares 88 13 3 2 2" xfId="14558" xr:uid="{00000000-0005-0000-0000-000059240000}"/>
    <cellStyle name="Millares 88 13 3 2 2 2" xfId="28097" xr:uid="{00000000-0005-0000-0000-00005A240000}"/>
    <cellStyle name="Millares 88 13 3 2 2 3" xfId="22945" xr:uid="{00000000-0005-0000-0000-00005B240000}"/>
    <cellStyle name="Millares 88 13 3 2 3" xfId="21184" xr:uid="{00000000-0005-0000-0000-00005C240000}"/>
    <cellStyle name="Millares 88 13 3 2 4" xfId="37869" xr:uid="{62B463A4-B656-43A4-9BDB-87BF68D6AC13}"/>
    <cellStyle name="Millares 88 13 3 3" xfId="4264" xr:uid="{00000000-0005-0000-0000-00005D240000}"/>
    <cellStyle name="Millares 88 13 3 3 2" xfId="12826" xr:uid="{00000000-0005-0000-0000-00005E240000}"/>
    <cellStyle name="Millares 88 13 3 3 2 2" xfId="26370" xr:uid="{00000000-0005-0000-0000-00005F240000}"/>
    <cellStyle name="Millares 88 13 3 3 3" xfId="19451" xr:uid="{00000000-0005-0000-0000-000060240000}"/>
    <cellStyle name="Millares 88 13 3 3 4" xfId="36136" xr:uid="{D613290B-F89A-448F-BD2E-C37D1BBFA90C}"/>
    <cellStyle name="Millares 88 13 3 4" xfId="11152" xr:uid="{00000000-0005-0000-0000-000061240000}"/>
    <cellStyle name="Millares 88 13 3 4 2" xfId="24657" xr:uid="{00000000-0005-0000-0000-000062240000}"/>
    <cellStyle name="Millares 88 13 3 4 3" xfId="34428" xr:uid="{D86D98A4-B8E7-4BA5-96B6-67C1C4208B3D}"/>
    <cellStyle name="Millares 88 13 3 5" xfId="17742" xr:uid="{00000000-0005-0000-0000-000063240000}"/>
    <cellStyle name="Millares 88 13 3 6" xfId="31301" xr:uid="{07EC36F7-0DE8-47D7-B8EC-B93CD7B51E8C}"/>
    <cellStyle name="Millares 88 13 4" xfId="6045" xr:uid="{00000000-0005-0000-0000-000064240000}"/>
    <cellStyle name="Millares 88 13 4 2" xfId="14555" xr:uid="{00000000-0005-0000-0000-000065240000}"/>
    <cellStyle name="Millares 88 13 4 2 2" xfId="28094" xr:uid="{00000000-0005-0000-0000-000066240000}"/>
    <cellStyle name="Millares 88 13 4 2 3" xfId="22942" xr:uid="{00000000-0005-0000-0000-000067240000}"/>
    <cellStyle name="Millares 88 13 4 3" xfId="21181" xr:uid="{00000000-0005-0000-0000-000068240000}"/>
    <cellStyle name="Millares 88 13 4 4" xfId="37866" xr:uid="{EA9441A4-E2DE-48AB-A10C-C5CB487949AA}"/>
    <cellStyle name="Millares 88 13 5" xfId="4261" xr:uid="{00000000-0005-0000-0000-000069240000}"/>
    <cellStyle name="Millares 88 13 5 2" xfId="12823" xr:uid="{00000000-0005-0000-0000-00006A240000}"/>
    <cellStyle name="Millares 88 13 5 2 2" xfId="26367" xr:uid="{00000000-0005-0000-0000-00006B240000}"/>
    <cellStyle name="Millares 88 13 5 3" xfId="19448" xr:uid="{00000000-0005-0000-0000-00006C240000}"/>
    <cellStyle name="Millares 88 13 5 4" xfId="36133" xr:uid="{24166A5C-22A9-4D2C-899D-417FFDA8372E}"/>
    <cellStyle name="Millares 88 13 6" xfId="11149" xr:uid="{00000000-0005-0000-0000-00006D240000}"/>
    <cellStyle name="Millares 88 13 6 2" xfId="24654" xr:uid="{00000000-0005-0000-0000-00006E240000}"/>
    <cellStyle name="Millares 88 13 6 3" xfId="34425" xr:uid="{13F30A87-989D-4BA3-BF48-445595F003BB}"/>
    <cellStyle name="Millares 88 13 7" xfId="17739" xr:uid="{00000000-0005-0000-0000-00006F240000}"/>
    <cellStyle name="Millares 88 13 8" xfId="31298" xr:uid="{6608B00F-863B-4107-9B12-016E795CF4CB}"/>
    <cellStyle name="Millares 88 14" xfId="2420" xr:uid="{00000000-0005-0000-0000-000070240000}"/>
    <cellStyle name="Millares 88 14 2" xfId="2421" xr:uid="{00000000-0005-0000-0000-000071240000}"/>
    <cellStyle name="Millares 88 14 2 2" xfId="2422" xr:uid="{00000000-0005-0000-0000-000072240000}"/>
    <cellStyle name="Millares 88 14 2 2 2" xfId="6051" xr:uid="{00000000-0005-0000-0000-000073240000}"/>
    <cellStyle name="Millares 88 14 2 2 2 2" xfId="14561" xr:uid="{00000000-0005-0000-0000-000074240000}"/>
    <cellStyle name="Millares 88 14 2 2 2 2 2" xfId="28100" xr:uid="{00000000-0005-0000-0000-000075240000}"/>
    <cellStyle name="Millares 88 14 2 2 2 2 3" xfId="22948" xr:uid="{00000000-0005-0000-0000-000076240000}"/>
    <cellStyle name="Millares 88 14 2 2 2 3" xfId="21187" xr:uid="{00000000-0005-0000-0000-000077240000}"/>
    <cellStyle name="Millares 88 14 2 2 2 4" xfId="37872" xr:uid="{BA1907A7-CD10-4773-8A9A-9819CBD4F381}"/>
    <cellStyle name="Millares 88 14 2 2 3" xfId="4267" xr:uid="{00000000-0005-0000-0000-000078240000}"/>
    <cellStyle name="Millares 88 14 2 2 3 2" xfId="12829" xr:uid="{00000000-0005-0000-0000-000079240000}"/>
    <cellStyle name="Millares 88 14 2 2 3 2 2" xfId="26373" xr:uid="{00000000-0005-0000-0000-00007A240000}"/>
    <cellStyle name="Millares 88 14 2 2 3 3" xfId="19454" xr:uid="{00000000-0005-0000-0000-00007B240000}"/>
    <cellStyle name="Millares 88 14 2 2 3 4" xfId="36139" xr:uid="{51727057-944C-489A-9252-013747ED42F7}"/>
    <cellStyle name="Millares 88 14 2 2 4" xfId="11155" xr:uid="{00000000-0005-0000-0000-00007C240000}"/>
    <cellStyle name="Millares 88 14 2 2 4 2" xfId="24660" xr:uid="{00000000-0005-0000-0000-00007D240000}"/>
    <cellStyle name="Millares 88 14 2 2 4 3" xfId="34431" xr:uid="{C35731B5-54F8-4E6F-AEA7-8FEAA3DE6170}"/>
    <cellStyle name="Millares 88 14 2 2 5" xfId="17745" xr:uid="{00000000-0005-0000-0000-00007E240000}"/>
    <cellStyle name="Millares 88 14 2 2 6" xfId="31304" xr:uid="{F99AF369-DD51-4F8E-AB84-2DB7AE348916}"/>
    <cellStyle name="Millares 88 14 2 3" xfId="6050" xr:uid="{00000000-0005-0000-0000-00007F240000}"/>
    <cellStyle name="Millares 88 14 2 3 2" xfId="14560" xr:uid="{00000000-0005-0000-0000-000080240000}"/>
    <cellStyle name="Millares 88 14 2 3 2 2" xfId="28099" xr:uid="{00000000-0005-0000-0000-000081240000}"/>
    <cellStyle name="Millares 88 14 2 3 2 3" xfId="22947" xr:uid="{00000000-0005-0000-0000-000082240000}"/>
    <cellStyle name="Millares 88 14 2 3 3" xfId="21186" xr:uid="{00000000-0005-0000-0000-000083240000}"/>
    <cellStyle name="Millares 88 14 2 3 4" xfId="37871" xr:uid="{07531D59-D22D-4F71-AD35-041B5A62E6B5}"/>
    <cellStyle name="Millares 88 14 2 4" xfId="4266" xr:uid="{00000000-0005-0000-0000-000084240000}"/>
    <cellStyle name="Millares 88 14 2 4 2" xfId="12828" xr:uid="{00000000-0005-0000-0000-000085240000}"/>
    <cellStyle name="Millares 88 14 2 4 2 2" xfId="26372" xr:uid="{00000000-0005-0000-0000-000086240000}"/>
    <cellStyle name="Millares 88 14 2 4 3" xfId="19453" xr:uid="{00000000-0005-0000-0000-000087240000}"/>
    <cellStyle name="Millares 88 14 2 4 4" xfId="36138" xr:uid="{26C0E4F9-DA40-41CC-88F6-E8BBFC929CD6}"/>
    <cellStyle name="Millares 88 14 2 5" xfId="11154" xr:uid="{00000000-0005-0000-0000-000088240000}"/>
    <cellStyle name="Millares 88 14 2 5 2" xfId="24659" xr:uid="{00000000-0005-0000-0000-000089240000}"/>
    <cellStyle name="Millares 88 14 2 5 3" xfId="34430" xr:uid="{CBFDEA30-6C38-4C0B-ABEC-5C6F116F2B2C}"/>
    <cellStyle name="Millares 88 14 2 6" xfId="17744" xr:uid="{00000000-0005-0000-0000-00008A240000}"/>
    <cellStyle name="Millares 88 14 2 7" xfId="31303" xr:uid="{C92D21E9-3C21-4B9E-AEEC-48A2FA3DDA87}"/>
    <cellStyle name="Millares 88 14 3" xfId="2423" xr:uid="{00000000-0005-0000-0000-00008B240000}"/>
    <cellStyle name="Millares 88 14 3 2" xfId="6052" xr:uid="{00000000-0005-0000-0000-00008C240000}"/>
    <cellStyle name="Millares 88 14 3 2 2" xfId="14562" xr:uid="{00000000-0005-0000-0000-00008D240000}"/>
    <cellStyle name="Millares 88 14 3 2 2 2" xfId="28101" xr:uid="{00000000-0005-0000-0000-00008E240000}"/>
    <cellStyle name="Millares 88 14 3 2 2 3" xfId="22949" xr:uid="{00000000-0005-0000-0000-00008F240000}"/>
    <cellStyle name="Millares 88 14 3 2 3" xfId="21188" xr:uid="{00000000-0005-0000-0000-000090240000}"/>
    <cellStyle name="Millares 88 14 3 2 4" xfId="37873" xr:uid="{F6410D7B-131B-4F45-AF58-A2036A39950C}"/>
    <cellStyle name="Millares 88 14 3 3" xfId="4268" xr:uid="{00000000-0005-0000-0000-000091240000}"/>
    <cellStyle name="Millares 88 14 3 3 2" xfId="12830" xr:uid="{00000000-0005-0000-0000-000092240000}"/>
    <cellStyle name="Millares 88 14 3 3 2 2" xfId="26374" xr:uid="{00000000-0005-0000-0000-000093240000}"/>
    <cellStyle name="Millares 88 14 3 3 3" xfId="19455" xr:uid="{00000000-0005-0000-0000-000094240000}"/>
    <cellStyle name="Millares 88 14 3 3 4" xfId="36140" xr:uid="{99DB9C8F-C0DA-4899-B1EA-C5EDEF8F57B1}"/>
    <cellStyle name="Millares 88 14 3 4" xfId="11156" xr:uid="{00000000-0005-0000-0000-000095240000}"/>
    <cellStyle name="Millares 88 14 3 4 2" xfId="24661" xr:uid="{00000000-0005-0000-0000-000096240000}"/>
    <cellStyle name="Millares 88 14 3 4 3" xfId="34432" xr:uid="{7BF85A86-9E70-4713-8532-0098D9B71A68}"/>
    <cellStyle name="Millares 88 14 3 5" xfId="17746" xr:uid="{00000000-0005-0000-0000-000097240000}"/>
    <cellStyle name="Millares 88 14 3 6" xfId="31305" xr:uid="{305BE0E7-B2D7-406B-BD57-990E1F1EC484}"/>
    <cellStyle name="Millares 88 14 4" xfId="6049" xr:uid="{00000000-0005-0000-0000-000098240000}"/>
    <cellStyle name="Millares 88 14 4 2" xfId="14559" xr:uid="{00000000-0005-0000-0000-000099240000}"/>
    <cellStyle name="Millares 88 14 4 2 2" xfId="28098" xr:uid="{00000000-0005-0000-0000-00009A240000}"/>
    <cellStyle name="Millares 88 14 4 2 3" xfId="22946" xr:uid="{00000000-0005-0000-0000-00009B240000}"/>
    <cellStyle name="Millares 88 14 4 3" xfId="21185" xr:uid="{00000000-0005-0000-0000-00009C240000}"/>
    <cellStyle name="Millares 88 14 4 4" xfId="37870" xr:uid="{A473BA33-9306-4818-93C5-E5D6D046FC02}"/>
    <cellStyle name="Millares 88 14 5" xfId="4265" xr:uid="{00000000-0005-0000-0000-00009D240000}"/>
    <cellStyle name="Millares 88 14 5 2" xfId="12827" xr:uid="{00000000-0005-0000-0000-00009E240000}"/>
    <cellStyle name="Millares 88 14 5 2 2" xfId="26371" xr:uid="{00000000-0005-0000-0000-00009F240000}"/>
    <cellStyle name="Millares 88 14 5 3" xfId="19452" xr:uid="{00000000-0005-0000-0000-0000A0240000}"/>
    <cellStyle name="Millares 88 14 5 4" xfId="36137" xr:uid="{E9E0EEB5-BD78-4B55-B903-AABD9A91EE2D}"/>
    <cellStyle name="Millares 88 14 6" xfId="11153" xr:uid="{00000000-0005-0000-0000-0000A1240000}"/>
    <cellStyle name="Millares 88 14 6 2" xfId="24658" xr:uid="{00000000-0005-0000-0000-0000A2240000}"/>
    <cellStyle name="Millares 88 14 6 3" xfId="34429" xr:uid="{D072C3A7-741C-4B2E-9729-FF62602ED92C}"/>
    <cellStyle name="Millares 88 14 7" xfId="17743" xr:uid="{00000000-0005-0000-0000-0000A3240000}"/>
    <cellStyle name="Millares 88 14 8" xfId="31302" xr:uid="{E9F1032B-6620-47FF-ABAE-A368A7806E85}"/>
    <cellStyle name="Millares 88 15" xfId="2424" xr:uid="{00000000-0005-0000-0000-0000A4240000}"/>
    <cellStyle name="Millares 88 15 2" xfId="2425" xr:uid="{00000000-0005-0000-0000-0000A5240000}"/>
    <cellStyle name="Millares 88 15 2 2" xfId="2426" xr:uid="{00000000-0005-0000-0000-0000A6240000}"/>
    <cellStyle name="Millares 88 15 2 2 2" xfId="6055" xr:uid="{00000000-0005-0000-0000-0000A7240000}"/>
    <cellStyle name="Millares 88 15 2 2 2 2" xfId="14565" xr:uid="{00000000-0005-0000-0000-0000A8240000}"/>
    <cellStyle name="Millares 88 15 2 2 2 2 2" xfId="28104" xr:uid="{00000000-0005-0000-0000-0000A9240000}"/>
    <cellStyle name="Millares 88 15 2 2 2 2 3" xfId="22952" xr:uid="{00000000-0005-0000-0000-0000AA240000}"/>
    <cellStyle name="Millares 88 15 2 2 2 3" xfId="21191" xr:uid="{00000000-0005-0000-0000-0000AB240000}"/>
    <cellStyle name="Millares 88 15 2 2 2 4" xfId="37876" xr:uid="{9F6229B3-FE59-4FA0-8EA0-95FC3C91234E}"/>
    <cellStyle name="Millares 88 15 2 2 3" xfId="4271" xr:uid="{00000000-0005-0000-0000-0000AC240000}"/>
    <cellStyle name="Millares 88 15 2 2 3 2" xfId="12833" xr:uid="{00000000-0005-0000-0000-0000AD240000}"/>
    <cellStyle name="Millares 88 15 2 2 3 2 2" xfId="26377" xr:uid="{00000000-0005-0000-0000-0000AE240000}"/>
    <cellStyle name="Millares 88 15 2 2 3 3" xfId="19458" xr:uid="{00000000-0005-0000-0000-0000AF240000}"/>
    <cellStyle name="Millares 88 15 2 2 3 4" xfId="36143" xr:uid="{553CA767-3601-4BD4-98DD-B8AAAAC82FBC}"/>
    <cellStyle name="Millares 88 15 2 2 4" xfId="11159" xr:uid="{00000000-0005-0000-0000-0000B0240000}"/>
    <cellStyle name="Millares 88 15 2 2 4 2" xfId="24664" xr:uid="{00000000-0005-0000-0000-0000B1240000}"/>
    <cellStyle name="Millares 88 15 2 2 4 3" xfId="34435" xr:uid="{B5AD1301-4954-43E2-A8ED-38228C0B0497}"/>
    <cellStyle name="Millares 88 15 2 2 5" xfId="17749" xr:uid="{00000000-0005-0000-0000-0000B2240000}"/>
    <cellStyle name="Millares 88 15 2 2 6" xfId="31308" xr:uid="{17F7E307-C246-4ED5-9AC9-F63DDA10AECE}"/>
    <cellStyle name="Millares 88 15 2 3" xfId="6054" xr:uid="{00000000-0005-0000-0000-0000B3240000}"/>
    <cellStyle name="Millares 88 15 2 3 2" xfId="14564" xr:uid="{00000000-0005-0000-0000-0000B4240000}"/>
    <cellStyle name="Millares 88 15 2 3 2 2" xfId="28103" xr:uid="{00000000-0005-0000-0000-0000B5240000}"/>
    <cellStyle name="Millares 88 15 2 3 2 3" xfId="22951" xr:uid="{00000000-0005-0000-0000-0000B6240000}"/>
    <cellStyle name="Millares 88 15 2 3 3" xfId="21190" xr:uid="{00000000-0005-0000-0000-0000B7240000}"/>
    <cellStyle name="Millares 88 15 2 3 4" xfId="37875" xr:uid="{EE0CC0B9-AE2D-4EDD-B2AD-ADFA2F00F687}"/>
    <cellStyle name="Millares 88 15 2 4" xfId="4270" xr:uid="{00000000-0005-0000-0000-0000B8240000}"/>
    <cellStyle name="Millares 88 15 2 4 2" xfId="12832" xr:uid="{00000000-0005-0000-0000-0000B9240000}"/>
    <cellStyle name="Millares 88 15 2 4 2 2" xfId="26376" xr:uid="{00000000-0005-0000-0000-0000BA240000}"/>
    <cellStyle name="Millares 88 15 2 4 3" xfId="19457" xr:uid="{00000000-0005-0000-0000-0000BB240000}"/>
    <cellStyle name="Millares 88 15 2 4 4" xfId="36142" xr:uid="{AB6F57A7-0955-4B28-B280-90D6DAE051E5}"/>
    <cellStyle name="Millares 88 15 2 5" xfId="11158" xr:uid="{00000000-0005-0000-0000-0000BC240000}"/>
    <cellStyle name="Millares 88 15 2 5 2" xfId="24663" xr:uid="{00000000-0005-0000-0000-0000BD240000}"/>
    <cellStyle name="Millares 88 15 2 5 3" xfId="34434" xr:uid="{388C39FD-0065-4489-8967-6129CA048EE6}"/>
    <cellStyle name="Millares 88 15 2 6" xfId="17748" xr:uid="{00000000-0005-0000-0000-0000BE240000}"/>
    <cellStyle name="Millares 88 15 2 7" xfId="31307" xr:uid="{82EC5E93-AFA4-487E-BF2A-5B3DE747C213}"/>
    <cellStyle name="Millares 88 15 3" xfId="2427" xr:uid="{00000000-0005-0000-0000-0000BF240000}"/>
    <cellStyle name="Millares 88 15 3 2" xfId="6056" xr:uid="{00000000-0005-0000-0000-0000C0240000}"/>
    <cellStyle name="Millares 88 15 3 2 2" xfId="14566" xr:uid="{00000000-0005-0000-0000-0000C1240000}"/>
    <cellStyle name="Millares 88 15 3 2 2 2" xfId="28105" xr:uid="{00000000-0005-0000-0000-0000C2240000}"/>
    <cellStyle name="Millares 88 15 3 2 2 3" xfId="22953" xr:uid="{00000000-0005-0000-0000-0000C3240000}"/>
    <cellStyle name="Millares 88 15 3 2 3" xfId="21192" xr:uid="{00000000-0005-0000-0000-0000C4240000}"/>
    <cellStyle name="Millares 88 15 3 2 4" xfId="37877" xr:uid="{B59B7418-3099-46B8-8DAC-2496608B8829}"/>
    <cellStyle name="Millares 88 15 3 3" xfId="4272" xr:uid="{00000000-0005-0000-0000-0000C5240000}"/>
    <cellStyle name="Millares 88 15 3 3 2" xfId="12834" xr:uid="{00000000-0005-0000-0000-0000C6240000}"/>
    <cellStyle name="Millares 88 15 3 3 2 2" xfId="26378" xr:uid="{00000000-0005-0000-0000-0000C7240000}"/>
    <cellStyle name="Millares 88 15 3 3 3" xfId="19459" xr:uid="{00000000-0005-0000-0000-0000C8240000}"/>
    <cellStyle name="Millares 88 15 3 3 4" xfId="36144" xr:uid="{65044581-7ACF-4995-B9DF-CB145989A7EE}"/>
    <cellStyle name="Millares 88 15 3 4" xfId="11160" xr:uid="{00000000-0005-0000-0000-0000C9240000}"/>
    <cellStyle name="Millares 88 15 3 4 2" xfId="24665" xr:uid="{00000000-0005-0000-0000-0000CA240000}"/>
    <cellStyle name="Millares 88 15 3 4 3" xfId="34436" xr:uid="{CEEC5CE8-EA9C-4E2F-89DD-81AF57416A0C}"/>
    <cellStyle name="Millares 88 15 3 5" xfId="17750" xr:uid="{00000000-0005-0000-0000-0000CB240000}"/>
    <cellStyle name="Millares 88 15 3 6" xfId="31309" xr:uid="{DEB655B6-ABF3-4900-A5DB-530B600F3C8D}"/>
    <cellStyle name="Millares 88 15 4" xfId="6053" xr:uid="{00000000-0005-0000-0000-0000CC240000}"/>
    <cellStyle name="Millares 88 15 4 2" xfId="14563" xr:uid="{00000000-0005-0000-0000-0000CD240000}"/>
    <cellStyle name="Millares 88 15 4 2 2" xfId="28102" xr:uid="{00000000-0005-0000-0000-0000CE240000}"/>
    <cellStyle name="Millares 88 15 4 2 3" xfId="22950" xr:uid="{00000000-0005-0000-0000-0000CF240000}"/>
    <cellStyle name="Millares 88 15 4 3" xfId="21189" xr:uid="{00000000-0005-0000-0000-0000D0240000}"/>
    <cellStyle name="Millares 88 15 4 4" xfId="37874" xr:uid="{BB39E734-B072-44F4-96C7-D33FE3BCE791}"/>
    <cellStyle name="Millares 88 15 5" xfId="4269" xr:uid="{00000000-0005-0000-0000-0000D1240000}"/>
    <cellStyle name="Millares 88 15 5 2" xfId="12831" xr:uid="{00000000-0005-0000-0000-0000D2240000}"/>
    <cellStyle name="Millares 88 15 5 2 2" xfId="26375" xr:uid="{00000000-0005-0000-0000-0000D3240000}"/>
    <cellStyle name="Millares 88 15 5 3" xfId="19456" xr:uid="{00000000-0005-0000-0000-0000D4240000}"/>
    <cellStyle name="Millares 88 15 5 4" xfId="36141" xr:uid="{997DEDF8-D203-4578-831D-EB897FE2AA66}"/>
    <cellStyle name="Millares 88 15 6" xfId="11157" xr:uid="{00000000-0005-0000-0000-0000D5240000}"/>
    <cellStyle name="Millares 88 15 6 2" xfId="24662" xr:uid="{00000000-0005-0000-0000-0000D6240000}"/>
    <cellStyle name="Millares 88 15 6 3" xfId="34433" xr:uid="{1D5EA4D4-2F65-4D14-8310-05828919E2FD}"/>
    <cellStyle name="Millares 88 15 7" xfId="17747" xr:uid="{00000000-0005-0000-0000-0000D7240000}"/>
    <cellStyle name="Millares 88 15 8" xfId="31306" xr:uid="{652A4714-9651-486A-91AD-46AB7C980182}"/>
    <cellStyle name="Millares 88 16" xfId="2428" xr:uid="{00000000-0005-0000-0000-0000D8240000}"/>
    <cellStyle name="Millares 88 16 2" xfId="2429" xr:uid="{00000000-0005-0000-0000-0000D9240000}"/>
    <cellStyle name="Millares 88 16 2 2" xfId="2430" xr:uid="{00000000-0005-0000-0000-0000DA240000}"/>
    <cellStyle name="Millares 88 16 2 2 2" xfId="6059" xr:uid="{00000000-0005-0000-0000-0000DB240000}"/>
    <cellStyle name="Millares 88 16 2 2 2 2" xfId="14569" xr:uid="{00000000-0005-0000-0000-0000DC240000}"/>
    <cellStyle name="Millares 88 16 2 2 2 2 2" xfId="28108" xr:uid="{00000000-0005-0000-0000-0000DD240000}"/>
    <cellStyle name="Millares 88 16 2 2 2 2 3" xfId="22956" xr:uid="{00000000-0005-0000-0000-0000DE240000}"/>
    <cellStyle name="Millares 88 16 2 2 2 3" xfId="21195" xr:uid="{00000000-0005-0000-0000-0000DF240000}"/>
    <cellStyle name="Millares 88 16 2 2 2 4" xfId="37880" xr:uid="{787BF7B5-CCBB-4984-A046-5D1BB89A285A}"/>
    <cellStyle name="Millares 88 16 2 2 3" xfId="4275" xr:uid="{00000000-0005-0000-0000-0000E0240000}"/>
    <cellStyle name="Millares 88 16 2 2 3 2" xfId="12837" xr:uid="{00000000-0005-0000-0000-0000E1240000}"/>
    <cellStyle name="Millares 88 16 2 2 3 2 2" xfId="26381" xr:uid="{00000000-0005-0000-0000-0000E2240000}"/>
    <cellStyle name="Millares 88 16 2 2 3 3" xfId="19462" xr:uid="{00000000-0005-0000-0000-0000E3240000}"/>
    <cellStyle name="Millares 88 16 2 2 3 4" xfId="36147" xr:uid="{13959518-0C97-471B-AFEE-F57C5429311C}"/>
    <cellStyle name="Millares 88 16 2 2 4" xfId="11163" xr:uid="{00000000-0005-0000-0000-0000E4240000}"/>
    <cellStyle name="Millares 88 16 2 2 4 2" xfId="24668" xr:uid="{00000000-0005-0000-0000-0000E5240000}"/>
    <cellStyle name="Millares 88 16 2 2 4 3" xfId="34439" xr:uid="{E5C5C441-65F9-4F6E-9286-E6E71AFFCCBC}"/>
    <cellStyle name="Millares 88 16 2 2 5" xfId="17753" xr:uid="{00000000-0005-0000-0000-0000E6240000}"/>
    <cellStyle name="Millares 88 16 2 2 6" xfId="31312" xr:uid="{55D19C1E-371B-4B93-958D-94C50F7B9ED3}"/>
    <cellStyle name="Millares 88 16 2 3" xfId="6058" xr:uid="{00000000-0005-0000-0000-0000E7240000}"/>
    <cellStyle name="Millares 88 16 2 3 2" xfId="14568" xr:uid="{00000000-0005-0000-0000-0000E8240000}"/>
    <cellStyle name="Millares 88 16 2 3 2 2" xfId="28107" xr:uid="{00000000-0005-0000-0000-0000E9240000}"/>
    <cellStyle name="Millares 88 16 2 3 2 3" xfId="22955" xr:uid="{00000000-0005-0000-0000-0000EA240000}"/>
    <cellStyle name="Millares 88 16 2 3 3" xfId="21194" xr:uid="{00000000-0005-0000-0000-0000EB240000}"/>
    <cellStyle name="Millares 88 16 2 3 4" xfId="37879" xr:uid="{6AD0ACE1-D6CE-4BD9-BA6B-97B43C76F639}"/>
    <cellStyle name="Millares 88 16 2 4" xfId="4274" xr:uid="{00000000-0005-0000-0000-0000EC240000}"/>
    <cellStyle name="Millares 88 16 2 4 2" xfId="12836" xr:uid="{00000000-0005-0000-0000-0000ED240000}"/>
    <cellStyle name="Millares 88 16 2 4 2 2" xfId="26380" xr:uid="{00000000-0005-0000-0000-0000EE240000}"/>
    <cellStyle name="Millares 88 16 2 4 3" xfId="19461" xr:uid="{00000000-0005-0000-0000-0000EF240000}"/>
    <cellStyle name="Millares 88 16 2 4 4" xfId="36146" xr:uid="{0781C1BB-388A-43BD-9AE7-8D516F879FEB}"/>
    <cellStyle name="Millares 88 16 2 5" xfId="11162" xr:uid="{00000000-0005-0000-0000-0000F0240000}"/>
    <cellStyle name="Millares 88 16 2 5 2" xfId="24667" xr:uid="{00000000-0005-0000-0000-0000F1240000}"/>
    <cellStyle name="Millares 88 16 2 5 3" xfId="34438" xr:uid="{F9437AEC-5FD2-4C30-8667-C8C82EE66293}"/>
    <cellStyle name="Millares 88 16 2 6" xfId="17752" xr:uid="{00000000-0005-0000-0000-0000F2240000}"/>
    <cellStyle name="Millares 88 16 2 7" xfId="31311" xr:uid="{3FC7C578-BBBC-462F-B6B5-6F00DDE2B32A}"/>
    <cellStyle name="Millares 88 16 3" xfId="2431" xr:uid="{00000000-0005-0000-0000-0000F3240000}"/>
    <cellStyle name="Millares 88 16 3 2" xfId="6060" xr:uid="{00000000-0005-0000-0000-0000F4240000}"/>
    <cellStyle name="Millares 88 16 3 2 2" xfId="14570" xr:uid="{00000000-0005-0000-0000-0000F5240000}"/>
    <cellStyle name="Millares 88 16 3 2 2 2" xfId="28109" xr:uid="{00000000-0005-0000-0000-0000F6240000}"/>
    <cellStyle name="Millares 88 16 3 2 2 3" xfId="22957" xr:uid="{00000000-0005-0000-0000-0000F7240000}"/>
    <cellStyle name="Millares 88 16 3 2 3" xfId="21196" xr:uid="{00000000-0005-0000-0000-0000F8240000}"/>
    <cellStyle name="Millares 88 16 3 2 4" xfId="37881" xr:uid="{9CDBD45B-7267-4A6B-B201-AFB371CDB549}"/>
    <cellStyle name="Millares 88 16 3 3" xfId="4276" xr:uid="{00000000-0005-0000-0000-0000F9240000}"/>
    <cellStyle name="Millares 88 16 3 3 2" xfId="12838" xr:uid="{00000000-0005-0000-0000-0000FA240000}"/>
    <cellStyle name="Millares 88 16 3 3 2 2" xfId="26382" xr:uid="{00000000-0005-0000-0000-0000FB240000}"/>
    <cellStyle name="Millares 88 16 3 3 3" xfId="19463" xr:uid="{00000000-0005-0000-0000-0000FC240000}"/>
    <cellStyle name="Millares 88 16 3 3 4" xfId="36148" xr:uid="{FA636611-5DB0-4233-A6E4-F4C2BB094D78}"/>
    <cellStyle name="Millares 88 16 3 4" xfId="11164" xr:uid="{00000000-0005-0000-0000-0000FD240000}"/>
    <cellStyle name="Millares 88 16 3 4 2" xfId="24669" xr:uid="{00000000-0005-0000-0000-0000FE240000}"/>
    <cellStyle name="Millares 88 16 3 4 3" xfId="34440" xr:uid="{A552E276-294A-4E2C-A458-E6824A01A4CD}"/>
    <cellStyle name="Millares 88 16 3 5" xfId="17754" xr:uid="{00000000-0005-0000-0000-0000FF240000}"/>
    <cellStyle name="Millares 88 16 3 6" xfId="31313" xr:uid="{7E76692D-39B3-4335-A13F-65B7EB6AF83D}"/>
    <cellStyle name="Millares 88 16 4" xfId="6057" xr:uid="{00000000-0005-0000-0000-000000250000}"/>
    <cellStyle name="Millares 88 16 4 2" xfId="14567" xr:uid="{00000000-0005-0000-0000-000001250000}"/>
    <cellStyle name="Millares 88 16 4 2 2" xfId="28106" xr:uid="{00000000-0005-0000-0000-000002250000}"/>
    <cellStyle name="Millares 88 16 4 2 3" xfId="22954" xr:uid="{00000000-0005-0000-0000-000003250000}"/>
    <cellStyle name="Millares 88 16 4 3" xfId="21193" xr:uid="{00000000-0005-0000-0000-000004250000}"/>
    <cellStyle name="Millares 88 16 4 4" xfId="37878" xr:uid="{4601F251-0775-4AAA-8537-D60E912560D5}"/>
    <cellStyle name="Millares 88 16 5" xfId="4273" xr:uid="{00000000-0005-0000-0000-000005250000}"/>
    <cellStyle name="Millares 88 16 5 2" xfId="12835" xr:uid="{00000000-0005-0000-0000-000006250000}"/>
    <cellStyle name="Millares 88 16 5 2 2" xfId="26379" xr:uid="{00000000-0005-0000-0000-000007250000}"/>
    <cellStyle name="Millares 88 16 5 3" xfId="19460" xr:uid="{00000000-0005-0000-0000-000008250000}"/>
    <cellStyle name="Millares 88 16 5 4" xfId="36145" xr:uid="{29DEAE7B-0EA4-453B-B579-F92A6AD6224B}"/>
    <cellStyle name="Millares 88 16 6" xfId="11161" xr:uid="{00000000-0005-0000-0000-000009250000}"/>
    <cellStyle name="Millares 88 16 6 2" xfId="24666" xr:uid="{00000000-0005-0000-0000-00000A250000}"/>
    <cellStyle name="Millares 88 16 6 3" xfId="34437" xr:uid="{A4144D66-3F64-4098-B9E7-C57E8DD56DB5}"/>
    <cellStyle name="Millares 88 16 7" xfId="17751" xr:uid="{00000000-0005-0000-0000-00000B250000}"/>
    <cellStyle name="Millares 88 16 8" xfId="31310" xr:uid="{93ACCDC7-5505-4174-B091-34E93279DB85}"/>
    <cellStyle name="Millares 88 17" xfId="2432" xr:uid="{00000000-0005-0000-0000-00000C250000}"/>
    <cellStyle name="Millares 88 17 2" xfId="2433" xr:uid="{00000000-0005-0000-0000-00000D250000}"/>
    <cellStyle name="Millares 88 17 2 2" xfId="2434" xr:uid="{00000000-0005-0000-0000-00000E250000}"/>
    <cellStyle name="Millares 88 17 2 2 2" xfId="6063" xr:uid="{00000000-0005-0000-0000-00000F250000}"/>
    <cellStyle name="Millares 88 17 2 2 2 2" xfId="14573" xr:uid="{00000000-0005-0000-0000-000010250000}"/>
    <cellStyle name="Millares 88 17 2 2 2 2 2" xfId="28112" xr:uid="{00000000-0005-0000-0000-000011250000}"/>
    <cellStyle name="Millares 88 17 2 2 2 2 3" xfId="22960" xr:uid="{00000000-0005-0000-0000-000012250000}"/>
    <cellStyle name="Millares 88 17 2 2 2 3" xfId="21199" xr:uid="{00000000-0005-0000-0000-000013250000}"/>
    <cellStyle name="Millares 88 17 2 2 2 4" xfId="37884" xr:uid="{9F75B3A1-6E8D-4EC1-9D23-2366615CD52F}"/>
    <cellStyle name="Millares 88 17 2 2 3" xfId="4279" xr:uid="{00000000-0005-0000-0000-000014250000}"/>
    <cellStyle name="Millares 88 17 2 2 3 2" xfId="12841" xr:uid="{00000000-0005-0000-0000-000015250000}"/>
    <cellStyle name="Millares 88 17 2 2 3 2 2" xfId="26385" xr:uid="{00000000-0005-0000-0000-000016250000}"/>
    <cellStyle name="Millares 88 17 2 2 3 3" xfId="19466" xr:uid="{00000000-0005-0000-0000-000017250000}"/>
    <cellStyle name="Millares 88 17 2 2 3 4" xfId="36151" xr:uid="{65E0681C-9E52-499F-BD2C-5C09BE14199A}"/>
    <cellStyle name="Millares 88 17 2 2 4" xfId="11167" xr:uid="{00000000-0005-0000-0000-000018250000}"/>
    <cellStyle name="Millares 88 17 2 2 4 2" xfId="24672" xr:uid="{00000000-0005-0000-0000-000019250000}"/>
    <cellStyle name="Millares 88 17 2 2 4 3" xfId="34443" xr:uid="{3D2B6D47-31D6-429E-80E7-C081525623B5}"/>
    <cellStyle name="Millares 88 17 2 2 5" xfId="17757" xr:uid="{00000000-0005-0000-0000-00001A250000}"/>
    <cellStyle name="Millares 88 17 2 2 6" xfId="31316" xr:uid="{B95318B5-96C4-43A8-8B54-ED8E07651470}"/>
    <cellStyle name="Millares 88 17 2 3" xfId="6062" xr:uid="{00000000-0005-0000-0000-00001B250000}"/>
    <cellStyle name="Millares 88 17 2 3 2" xfId="14572" xr:uid="{00000000-0005-0000-0000-00001C250000}"/>
    <cellStyle name="Millares 88 17 2 3 2 2" xfId="28111" xr:uid="{00000000-0005-0000-0000-00001D250000}"/>
    <cellStyle name="Millares 88 17 2 3 2 3" xfId="22959" xr:uid="{00000000-0005-0000-0000-00001E250000}"/>
    <cellStyle name="Millares 88 17 2 3 3" xfId="21198" xr:uid="{00000000-0005-0000-0000-00001F250000}"/>
    <cellStyle name="Millares 88 17 2 3 4" xfId="37883" xr:uid="{081C8E98-197A-46E5-A2F2-DF021A3AB34B}"/>
    <cellStyle name="Millares 88 17 2 4" xfId="4278" xr:uid="{00000000-0005-0000-0000-000020250000}"/>
    <cellStyle name="Millares 88 17 2 4 2" xfId="12840" xr:uid="{00000000-0005-0000-0000-000021250000}"/>
    <cellStyle name="Millares 88 17 2 4 2 2" xfId="26384" xr:uid="{00000000-0005-0000-0000-000022250000}"/>
    <cellStyle name="Millares 88 17 2 4 3" xfId="19465" xr:uid="{00000000-0005-0000-0000-000023250000}"/>
    <cellStyle name="Millares 88 17 2 4 4" xfId="36150" xr:uid="{2BBAA1D9-2350-4A42-BDD1-C7AF590DF30E}"/>
    <cellStyle name="Millares 88 17 2 5" xfId="11166" xr:uid="{00000000-0005-0000-0000-000024250000}"/>
    <cellStyle name="Millares 88 17 2 5 2" xfId="24671" xr:uid="{00000000-0005-0000-0000-000025250000}"/>
    <cellStyle name="Millares 88 17 2 5 3" xfId="34442" xr:uid="{FFB3AA0B-9A39-49EF-B0BA-B903A573CEF9}"/>
    <cellStyle name="Millares 88 17 2 6" xfId="17756" xr:uid="{00000000-0005-0000-0000-000026250000}"/>
    <cellStyle name="Millares 88 17 2 7" xfId="31315" xr:uid="{2C380B7C-8C10-41C1-BC05-6254A36EE829}"/>
    <cellStyle name="Millares 88 17 3" xfId="2435" xr:uid="{00000000-0005-0000-0000-000027250000}"/>
    <cellStyle name="Millares 88 17 3 2" xfId="6064" xr:uid="{00000000-0005-0000-0000-000028250000}"/>
    <cellStyle name="Millares 88 17 3 2 2" xfId="14574" xr:uid="{00000000-0005-0000-0000-000029250000}"/>
    <cellStyle name="Millares 88 17 3 2 2 2" xfId="28113" xr:uid="{00000000-0005-0000-0000-00002A250000}"/>
    <cellStyle name="Millares 88 17 3 2 2 3" xfId="22961" xr:uid="{00000000-0005-0000-0000-00002B250000}"/>
    <cellStyle name="Millares 88 17 3 2 3" xfId="21200" xr:uid="{00000000-0005-0000-0000-00002C250000}"/>
    <cellStyle name="Millares 88 17 3 2 4" xfId="37885" xr:uid="{4529C7B0-4156-4E17-B37E-CCBF6A3DBC2A}"/>
    <cellStyle name="Millares 88 17 3 3" xfId="4280" xr:uid="{00000000-0005-0000-0000-00002D250000}"/>
    <cellStyle name="Millares 88 17 3 3 2" xfId="12842" xr:uid="{00000000-0005-0000-0000-00002E250000}"/>
    <cellStyle name="Millares 88 17 3 3 2 2" xfId="26386" xr:uid="{00000000-0005-0000-0000-00002F250000}"/>
    <cellStyle name="Millares 88 17 3 3 3" xfId="19467" xr:uid="{00000000-0005-0000-0000-000030250000}"/>
    <cellStyle name="Millares 88 17 3 3 4" xfId="36152" xr:uid="{D915477B-BB86-4027-91C0-DE9AC7A1251C}"/>
    <cellStyle name="Millares 88 17 3 4" xfId="11168" xr:uid="{00000000-0005-0000-0000-000031250000}"/>
    <cellStyle name="Millares 88 17 3 4 2" xfId="24673" xr:uid="{00000000-0005-0000-0000-000032250000}"/>
    <cellStyle name="Millares 88 17 3 4 3" xfId="34444" xr:uid="{098FA5AC-5E53-4A0F-9BB6-9A0F51D325C2}"/>
    <cellStyle name="Millares 88 17 3 5" xfId="17758" xr:uid="{00000000-0005-0000-0000-000033250000}"/>
    <cellStyle name="Millares 88 17 3 6" xfId="31317" xr:uid="{D3A904CC-C2F5-4A30-869D-573A4AA942F0}"/>
    <cellStyle name="Millares 88 17 4" xfId="6061" xr:uid="{00000000-0005-0000-0000-000034250000}"/>
    <cellStyle name="Millares 88 17 4 2" xfId="14571" xr:uid="{00000000-0005-0000-0000-000035250000}"/>
    <cellStyle name="Millares 88 17 4 2 2" xfId="28110" xr:uid="{00000000-0005-0000-0000-000036250000}"/>
    <cellStyle name="Millares 88 17 4 2 3" xfId="22958" xr:uid="{00000000-0005-0000-0000-000037250000}"/>
    <cellStyle name="Millares 88 17 4 3" xfId="21197" xr:uid="{00000000-0005-0000-0000-000038250000}"/>
    <cellStyle name="Millares 88 17 4 4" xfId="37882" xr:uid="{A92CE217-7CA0-4386-955F-C780E94F6C50}"/>
    <cellStyle name="Millares 88 17 5" xfId="4277" xr:uid="{00000000-0005-0000-0000-000039250000}"/>
    <cellStyle name="Millares 88 17 5 2" xfId="12839" xr:uid="{00000000-0005-0000-0000-00003A250000}"/>
    <cellStyle name="Millares 88 17 5 2 2" xfId="26383" xr:uid="{00000000-0005-0000-0000-00003B250000}"/>
    <cellStyle name="Millares 88 17 5 3" xfId="19464" xr:uid="{00000000-0005-0000-0000-00003C250000}"/>
    <cellStyle name="Millares 88 17 5 4" xfId="36149" xr:uid="{FDFE4463-5C90-4CB3-A8AB-75E7050D6CF0}"/>
    <cellStyle name="Millares 88 17 6" xfId="11165" xr:uid="{00000000-0005-0000-0000-00003D250000}"/>
    <cellStyle name="Millares 88 17 6 2" xfId="24670" xr:uid="{00000000-0005-0000-0000-00003E250000}"/>
    <cellStyle name="Millares 88 17 6 3" xfId="34441" xr:uid="{DAD336BE-DE2F-49D2-B25C-59DA18AEAC09}"/>
    <cellStyle name="Millares 88 17 7" xfId="17755" xr:uid="{00000000-0005-0000-0000-00003F250000}"/>
    <cellStyle name="Millares 88 17 8" xfId="31314" xr:uid="{BB8DF181-8C7A-4E2B-973A-6CDD265081A3}"/>
    <cellStyle name="Millares 88 18" xfId="2436" xr:uid="{00000000-0005-0000-0000-000040250000}"/>
    <cellStyle name="Millares 88 18 2" xfId="2437" xr:uid="{00000000-0005-0000-0000-000041250000}"/>
    <cellStyle name="Millares 88 18 2 2" xfId="2438" xr:uid="{00000000-0005-0000-0000-000042250000}"/>
    <cellStyle name="Millares 88 18 2 2 2" xfId="6067" xr:uid="{00000000-0005-0000-0000-000043250000}"/>
    <cellStyle name="Millares 88 18 2 2 2 2" xfId="14577" xr:uid="{00000000-0005-0000-0000-000044250000}"/>
    <cellStyle name="Millares 88 18 2 2 2 2 2" xfId="28116" xr:uid="{00000000-0005-0000-0000-000045250000}"/>
    <cellStyle name="Millares 88 18 2 2 2 2 3" xfId="22964" xr:uid="{00000000-0005-0000-0000-000046250000}"/>
    <cellStyle name="Millares 88 18 2 2 2 3" xfId="21203" xr:uid="{00000000-0005-0000-0000-000047250000}"/>
    <cellStyle name="Millares 88 18 2 2 2 4" xfId="37888" xr:uid="{24C6BF6D-1236-418D-BDCD-2AC106068CD1}"/>
    <cellStyle name="Millares 88 18 2 2 3" xfId="4283" xr:uid="{00000000-0005-0000-0000-000048250000}"/>
    <cellStyle name="Millares 88 18 2 2 3 2" xfId="12845" xr:uid="{00000000-0005-0000-0000-000049250000}"/>
    <cellStyle name="Millares 88 18 2 2 3 2 2" xfId="26389" xr:uid="{00000000-0005-0000-0000-00004A250000}"/>
    <cellStyle name="Millares 88 18 2 2 3 3" xfId="19470" xr:uid="{00000000-0005-0000-0000-00004B250000}"/>
    <cellStyle name="Millares 88 18 2 2 3 4" xfId="36155" xr:uid="{6ED17598-6FD4-4AB1-ADB3-7A2A506DF069}"/>
    <cellStyle name="Millares 88 18 2 2 4" xfId="11171" xr:uid="{00000000-0005-0000-0000-00004C250000}"/>
    <cellStyle name="Millares 88 18 2 2 4 2" xfId="24676" xr:uid="{00000000-0005-0000-0000-00004D250000}"/>
    <cellStyle name="Millares 88 18 2 2 4 3" xfId="34447" xr:uid="{F2C66F6C-7E36-4B82-9E39-EB8049DDA66D}"/>
    <cellStyle name="Millares 88 18 2 2 5" xfId="17761" xr:uid="{00000000-0005-0000-0000-00004E250000}"/>
    <cellStyle name="Millares 88 18 2 2 6" xfId="31320" xr:uid="{49AB8C5C-A814-4639-9F42-73B801D1DF7C}"/>
    <cellStyle name="Millares 88 18 2 3" xfId="6066" xr:uid="{00000000-0005-0000-0000-00004F250000}"/>
    <cellStyle name="Millares 88 18 2 3 2" xfId="14576" xr:uid="{00000000-0005-0000-0000-000050250000}"/>
    <cellStyle name="Millares 88 18 2 3 2 2" xfId="28115" xr:uid="{00000000-0005-0000-0000-000051250000}"/>
    <cellStyle name="Millares 88 18 2 3 2 3" xfId="22963" xr:uid="{00000000-0005-0000-0000-000052250000}"/>
    <cellStyle name="Millares 88 18 2 3 3" xfId="21202" xr:uid="{00000000-0005-0000-0000-000053250000}"/>
    <cellStyle name="Millares 88 18 2 3 4" xfId="37887" xr:uid="{6883310B-284F-4895-AB15-2691DDF9AE1E}"/>
    <cellStyle name="Millares 88 18 2 4" xfId="4282" xr:uid="{00000000-0005-0000-0000-000054250000}"/>
    <cellStyle name="Millares 88 18 2 4 2" xfId="12844" xr:uid="{00000000-0005-0000-0000-000055250000}"/>
    <cellStyle name="Millares 88 18 2 4 2 2" xfId="26388" xr:uid="{00000000-0005-0000-0000-000056250000}"/>
    <cellStyle name="Millares 88 18 2 4 3" xfId="19469" xr:uid="{00000000-0005-0000-0000-000057250000}"/>
    <cellStyle name="Millares 88 18 2 4 4" xfId="36154" xr:uid="{D79BBA62-5377-4EBF-A290-EF6BA56E70D4}"/>
    <cellStyle name="Millares 88 18 2 5" xfId="11170" xr:uid="{00000000-0005-0000-0000-000058250000}"/>
    <cellStyle name="Millares 88 18 2 5 2" xfId="24675" xr:uid="{00000000-0005-0000-0000-000059250000}"/>
    <cellStyle name="Millares 88 18 2 5 3" xfId="34446" xr:uid="{701B5801-B38D-4D82-9347-42542DAA49B8}"/>
    <cellStyle name="Millares 88 18 2 6" xfId="17760" xr:uid="{00000000-0005-0000-0000-00005A250000}"/>
    <cellStyle name="Millares 88 18 2 7" xfId="31319" xr:uid="{C7D4E744-56CF-4221-9117-B001C0F398FE}"/>
    <cellStyle name="Millares 88 18 3" xfId="2439" xr:uid="{00000000-0005-0000-0000-00005B250000}"/>
    <cellStyle name="Millares 88 18 3 2" xfId="6068" xr:uid="{00000000-0005-0000-0000-00005C250000}"/>
    <cellStyle name="Millares 88 18 3 2 2" xfId="14578" xr:uid="{00000000-0005-0000-0000-00005D250000}"/>
    <cellStyle name="Millares 88 18 3 2 2 2" xfId="28117" xr:uid="{00000000-0005-0000-0000-00005E250000}"/>
    <cellStyle name="Millares 88 18 3 2 2 3" xfId="22965" xr:uid="{00000000-0005-0000-0000-00005F250000}"/>
    <cellStyle name="Millares 88 18 3 2 3" xfId="21204" xr:uid="{00000000-0005-0000-0000-000060250000}"/>
    <cellStyle name="Millares 88 18 3 2 4" xfId="37889" xr:uid="{0CA59A85-4225-40C6-921E-93FA42148145}"/>
    <cellStyle name="Millares 88 18 3 3" xfId="4284" xr:uid="{00000000-0005-0000-0000-000061250000}"/>
    <cellStyle name="Millares 88 18 3 3 2" xfId="12846" xr:uid="{00000000-0005-0000-0000-000062250000}"/>
    <cellStyle name="Millares 88 18 3 3 2 2" xfId="26390" xr:uid="{00000000-0005-0000-0000-000063250000}"/>
    <cellStyle name="Millares 88 18 3 3 3" xfId="19471" xr:uid="{00000000-0005-0000-0000-000064250000}"/>
    <cellStyle name="Millares 88 18 3 3 4" xfId="36156" xr:uid="{449CD679-A2CD-4FF9-A93C-7B554BE7BF44}"/>
    <cellStyle name="Millares 88 18 3 4" xfId="11172" xr:uid="{00000000-0005-0000-0000-000065250000}"/>
    <cellStyle name="Millares 88 18 3 4 2" xfId="24677" xr:uid="{00000000-0005-0000-0000-000066250000}"/>
    <cellStyle name="Millares 88 18 3 4 3" xfId="34448" xr:uid="{1BC6BC56-29AC-4BF3-ADFE-8035F2A09B1A}"/>
    <cellStyle name="Millares 88 18 3 5" xfId="17762" xr:uid="{00000000-0005-0000-0000-000067250000}"/>
    <cellStyle name="Millares 88 18 3 6" xfId="31321" xr:uid="{5E606238-44CA-450C-BF40-3F6DDF25B0DF}"/>
    <cellStyle name="Millares 88 18 4" xfId="6065" xr:uid="{00000000-0005-0000-0000-000068250000}"/>
    <cellStyle name="Millares 88 18 4 2" xfId="14575" xr:uid="{00000000-0005-0000-0000-000069250000}"/>
    <cellStyle name="Millares 88 18 4 2 2" xfId="28114" xr:uid="{00000000-0005-0000-0000-00006A250000}"/>
    <cellStyle name="Millares 88 18 4 2 3" xfId="22962" xr:uid="{00000000-0005-0000-0000-00006B250000}"/>
    <cellStyle name="Millares 88 18 4 3" xfId="21201" xr:uid="{00000000-0005-0000-0000-00006C250000}"/>
    <cellStyle name="Millares 88 18 4 4" xfId="37886" xr:uid="{837A0DB2-7C28-413B-A462-3782B5D2A01A}"/>
    <cellStyle name="Millares 88 18 5" xfId="4281" xr:uid="{00000000-0005-0000-0000-00006D250000}"/>
    <cellStyle name="Millares 88 18 5 2" xfId="12843" xr:uid="{00000000-0005-0000-0000-00006E250000}"/>
    <cellStyle name="Millares 88 18 5 2 2" xfId="26387" xr:uid="{00000000-0005-0000-0000-00006F250000}"/>
    <cellStyle name="Millares 88 18 5 3" xfId="19468" xr:uid="{00000000-0005-0000-0000-000070250000}"/>
    <cellStyle name="Millares 88 18 5 4" xfId="36153" xr:uid="{A66DCAF3-49E6-409D-BA12-7D97C2FDEF79}"/>
    <cellStyle name="Millares 88 18 6" xfId="11169" xr:uid="{00000000-0005-0000-0000-000071250000}"/>
    <cellStyle name="Millares 88 18 6 2" xfId="24674" xr:uid="{00000000-0005-0000-0000-000072250000}"/>
    <cellStyle name="Millares 88 18 6 3" xfId="34445" xr:uid="{4CB8ED3C-3A8B-4D34-BFDF-AA46CC558F14}"/>
    <cellStyle name="Millares 88 18 7" xfId="17759" xr:uid="{00000000-0005-0000-0000-000073250000}"/>
    <cellStyle name="Millares 88 18 8" xfId="31318" xr:uid="{DC2314E3-5646-4626-AF36-81043A73609D}"/>
    <cellStyle name="Millares 88 19" xfId="2440" xr:uid="{00000000-0005-0000-0000-000074250000}"/>
    <cellStyle name="Millares 88 19 2" xfId="2441" xr:uid="{00000000-0005-0000-0000-000075250000}"/>
    <cellStyle name="Millares 88 19 2 2" xfId="2442" xr:uid="{00000000-0005-0000-0000-000076250000}"/>
    <cellStyle name="Millares 88 19 2 2 2" xfId="6071" xr:uid="{00000000-0005-0000-0000-000077250000}"/>
    <cellStyle name="Millares 88 19 2 2 2 2" xfId="14581" xr:uid="{00000000-0005-0000-0000-000078250000}"/>
    <cellStyle name="Millares 88 19 2 2 2 2 2" xfId="28120" xr:uid="{00000000-0005-0000-0000-000079250000}"/>
    <cellStyle name="Millares 88 19 2 2 2 2 3" xfId="22968" xr:uid="{00000000-0005-0000-0000-00007A250000}"/>
    <cellStyle name="Millares 88 19 2 2 2 3" xfId="21207" xr:uid="{00000000-0005-0000-0000-00007B250000}"/>
    <cellStyle name="Millares 88 19 2 2 2 4" xfId="37892" xr:uid="{4B14D5BF-987F-499A-96C5-639449DBD197}"/>
    <cellStyle name="Millares 88 19 2 2 3" xfId="4287" xr:uid="{00000000-0005-0000-0000-00007C250000}"/>
    <cellStyle name="Millares 88 19 2 2 3 2" xfId="12849" xr:uid="{00000000-0005-0000-0000-00007D250000}"/>
    <cellStyle name="Millares 88 19 2 2 3 2 2" xfId="26393" xr:uid="{00000000-0005-0000-0000-00007E250000}"/>
    <cellStyle name="Millares 88 19 2 2 3 3" xfId="19474" xr:uid="{00000000-0005-0000-0000-00007F250000}"/>
    <cellStyle name="Millares 88 19 2 2 3 4" xfId="36159" xr:uid="{8D114370-2BD5-4719-A251-2635326EF1EE}"/>
    <cellStyle name="Millares 88 19 2 2 4" xfId="11175" xr:uid="{00000000-0005-0000-0000-000080250000}"/>
    <cellStyle name="Millares 88 19 2 2 4 2" xfId="24680" xr:uid="{00000000-0005-0000-0000-000081250000}"/>
    <cellStyle name="Millares 88 19 2 2 4 3" xfId="34451" xr:uid="{96B8D138-8932-45E0-898C-FA357C1E7DEC}"/>
    <cellStyle name="Millares 88 19 2 2 5" xfId="17765" xr:uid="{00000000-0005-0000-0000-000082250000}"/>
    <cellStyle name="Millares 88 19 2 2 6" xfId="31324" xr:uid="{C5C4DC9A-FB68-49A3-81C5-59254DB689BD}"/>
    <cellStyle name="Millares 88 19 2 3" xfId="6070" xr:uid="{00000000-0005-0000-0000-000083250000}"/>
    <cellStyle name="Millares 88 19 2 3 2" xfId="14580" xr:uid="{00000000-0005-0000-0000-000084250000}"/>
    <cellStyle name="Millares 88 19 2 3 2 2" xfId="28119" xr:uid="{00000000-0005-0000-0000-000085250000}"/>
    <cellStyle name="Millares 88 19 2 3 2 3" xfId="22967" xr:uid="{00000000-0005-0000-0000-000086250000}"/>
    <cellStyle name="Millares 88 19 2 3 3" xfId="21206" xr:uid="{00000000-0005-0000-0000-000087250000}"/>
    <cellStyle name="Millares 88 19 2 3 4" xfId="37891" xr:uid="{CF0FEF40-BE07-4025-B687-3467BD187F89}"/>
    <cellStyle name="Millares 88 19 2 4" xfId="4286" xr:uid="{00000000-0005-0000-0000-000088250000}"/>
    <cellStyle name="Millares 88 19 2 4 2" xfId="12848" xr:uid="{00000000-0005-0000-0000-000089250000}"/>
    <cellStyle name="Millares 88 19 2 4 2 2" xfId="26392" xr:uid="{00000000-0005-0000-0000-00008A250000}"/>
    <cellStyle name="Millares 88 19 2 4 3" xfId="19473" xr:uid="{00000000-0005-0000-0000-00008B250000}"/>
    <cellStyle name="Millares 88 19 2 4 4" xfId="36158" xr:uid="{1FB959E2-AFAF-4366-A0D9-E3969D62C9AA}"/>
    <cellStyle name="Millares 88 19 2 5" xfId="11174" xr:uid="{00000000-0005-0000-0000-00008C250000}"/>
    <cellStyle name="Millares 88 19 2 5 2" xfId="24679" xr:uid="{00000000-0005-0000-0000-00008D250000}"/>
    <cellStyle name="Millares 88 19 2 5 3" xfId="34450" xr:uid="{779C7751-FD58-4C82-84A1-58F6B25699D0}"/>
    <cellStyle name="Millares 88 19 2 6" xfId="17764" xr:uid="{00000000-0005-0000-0000-00008E250000}"/>
    <cellStyle name="Millares 88 19 2 7" xfId="31323" xr:uid="{0922DC5E-B7E1-46D9-8718-49DAB24761D0}"/>
    <cellStyle name="Millares 88 19 3" xfId="2443" xr:uid="{00000000-0005-0000-0000-00008F250000}"/>
    <cellStyle name="Millares 88 19 3 2" xfId="6072" xr:uid="{00000000-0005-0000-0000-000090250000}"/>
    <cellStyle name="Millares 88 19 3 2 2" xfId="14582" xr:uid="{00000000-0005-0000-0000-000091250000}"/>
    <cellStyle name="Millares 88 19 3 2 2 2" xfId="28121" xr:uid="{00000000-0005-0000-0000-000092250000}"/>
    <cellStyle name="Millares 88 19 3 2 2 3" xfId="22969" xr:uid="{00000000-0005-0000-0000-000093250000}"/>
    <cellStyle name="Millares 88 19 3 2 3" xfId="21208" xr:uid="{00000000-0005-0000-0000-000094250000}"/>
    <cellStyle name="Millares 88 19 3 2 4" xfId="37893" xr:uid="{8E4B7610-2651-4669-A9DE-15780EB79F4A}"/>
    <cellStyle name="Millares 88 19 3 3" xfId="4288" xr:uid="{00000000-0005-0000-0000-000095250000}"/>
    <cellStyle name="Millares 88 19 3 3 2" xfId="12850" xr:uid="{00000000-0005-0000-0000-000096250000}"/>
    <cellStyle name="Millares 88 19 3 3 2 2" xfId="26394" xr:uid="{00000000-0005-0000-0000-000097250000}"/>
    <cellStyle name="Millares 88 19 3 3 3" xfId="19475" xr:uid="{00000000-0005-0000-0000-000098250000}"/>
    <cellStyle name="Millares 88 19 3 3 4" xfId="36160" xr:uid="{24BC2643-04B4-48F6-82BE-2C9BDA9EF0BE}"/>
    <cellStyle name="Millares 88 19 3 4" xfId="11176" xr:uid="{00000000-0005-0000-0000-000099250000}"/>
    <cellStyle name="Millares 88 19 3 4 2" xfId="24681" xr:uid="{00000000-0005-0000-0000-00009A250000}"/>
    <cellStyle name="Millares 88 19 3 4 3" xfId="34452" xr:uid="{B0C52F8B-2E27-4C31-82EB-09D32B0EBCEF}"/>
    <cellStyle name="Millares 88 19 3 5" xfId="17766" xr:uid="{00000000-0005-0000-0000-00009B250000}"/>
    <cellStyle name="Millares 88 19 3 6" xfId="31325" xr:uid="{FB5015AC-468A-4A80-AC46-4D4D8FBD0E18}"/>
    <cellStyle name="Millares 88 19 4" xfId="6069" xr:uid="{00000000-0005-0000-0000-00009C250000}"/>
    <cellStyle name="Millares 88 19 4 2" xfId="14579" xr:uid="{00000000-0005-0000-0000-00009D250000}"/>
    <cellStyle name="Millares 88 19 4 2 2" xfId="28118" xr:uid="{00000000-0005-0000-0000-00009E250000}"/>
    <cellStyle name="Millares 88 19 4 2 3" xfId="22966" xr:uid="{00000000-0005-0000-0000-00009F250000}"/>
    <cellStyle name="Millares 88 19 4 3" xfId="21205" xr:uid="{00000000-0005-0000-0000-0000A0250000}"/>
    <cellStyle name="Millares 88 19 4 4" xfId="37890" xr:uid="{8FA37565-B4D0-49DB-8D17-115947C24E74}"/>
    <cellStyle name="Millares 88 19 5" xfId="4285" xr:uid="{00000000-0005-0000-0000-0000A1250000}"/>
    <cellStyle name="Millares 88 19 5 2" xfId="12847" xr:uid="{00000000-0005-0000-0000-0000A2250000}"/>
    <cellStyle name="Millares 88 19 5 2 2" xfId="26391" xr:uid="{00000000-0005-0000-0000-0000A3250000}"/>
    <cellStyle name="Millares 88 19 5 3" xfId="19472" xr:uid="{00000000-0005-0000-0000-0000A4250000}"/>
    <cellStyle name="Millares 88 19 5 4" xfId="36157" xr:uid="{A58602D2-1FBF-4F62-BD21-ED6636994CA0}"/>
    <cellStyle name="Millares 88 19 6" xfId="11173" xr:uid="{00000000-0005-0000-0000-0000A5250000}"/>
    <cellStyle name="Millares 88 19 6 2" xfId="24678" xr:uid="{00000000-0005-0000-0000-0000A6250000}"/>
    <cellStyle name="Millares 88 19 6 3" xfId="34449" xr:uid="{9D811552-7090-4544-AFBE-B9E878F96534}"/>
    <cellStyle name="Millares 88 19 7" xfId="17763" xr:uid="{00000000-0005-0000-0000-0000A7250000}"/>
    <cellStyle name="Millares 88 19 8" xfId="31322" xr:uid="{3525AC87-6EA7-4DC9-8DA4-89353F3B75E8}"/>
    <cellStyle name="Millares 88 2" xfId="2444" xr:uid="{00000000-0005-0000-0000-0000A8250000}"/>
    <cellStyle name="Millares 88 2 2" xfId="2445" xr:uid="{00000000-0005-0000-0000-0000A9250000}"/>
    <cellStyle name="Millares 88 2 2 2" xfId="2446" xr:uid="{00000000-0005-0000-0000-0000AA250000}"/>
    <cellStyle name="Millares 88 2 2 2 2" xfId="6075" xr:uid="{00000000-0005-0000-0000-0000AB250000}"/>
    <cellStyle name="Millares 88 2 2 2 2 2" xfId="14585" xr:uid="{00000000-0005-0000-0000-0000AC250000}"/>
    <cellStyle name="Millares 88 2 2 2 2 2 2" xfId="28124" xr:uid="{00000000-0005-0000-0000-0000AD250000}"/>
    <cellStyle name="Millares 88 2 2 2 2 2 3" xfId="22972" xr:uid="{00000000-0005-0000-0000-0000AE250000}"/>
    <cellStyle name="Millares 88 2 2 2 2 3" xfId="21211" xr:uid="{00000000-0005-0000-0000-0000AF250000}"/>
    <cellStyle name="Millares 88 2 2 2 2 4" xfId="37896" xr:uid="{D219D57B-82AA-4E9F-8FB0-A4F42BEDF524}"/>
    <cellStyle name="Millares 88 2 2 2 3" xfId="4291" xr:uid="{00000000-0005-0000-0000-0000B0250000}"/>
    <cellStyle name="Millares 88 2 2 2 3 2" xfId="12853" xr:uid="{00000000-0005-0000-0000-0000B1250000}"/>
    <cellStyle name="Millares 88 2 2 2 3 2 2" xfId="26397" xr:uid="{00000000-0005-0000-0000-0000B2250000}"/>
    <cellStyle name="Millares 88 2 2 2 3 3" xfId="19478" xr:uid="{00000000-0005-0000-0000-0000B3250000}"/>
    <cellStyle name="Millares 88 2 2 2 3 4" xfId="36163" xr:uid="{23ACB4A7-B74C-4438-BBAB-3D7A0321A930}"/>
    <cellStyle name="Millares 88 2 2 2 4" xfId="11179" xr:uid="{00000000-0005-0000-0000-0000B4250000}"/>
    <cellStyle name="Millares 88 2 2 2 4 2" xfId="24684" xr:uid="{00000000-0005-0000-0000-0000B5250000}"/>
    <cellStyle name="Millares 88 2 2 2 4 3" xfId="34455" xr:uid="{BF5D3A5A-D2BE-477A-B504-F264223A3E54}"/>
    <cellStyle name="Millares 88 2 2 2 5" xfId="17769" xr:uid="{00000000-0005-0000-0000-0000B6250000}"/>
    <cellStyle name="Millares 88 2 2 2 6" xfId="31328" xr:uid="{C7CA9B53-6750-4F82-889A-788FC5302622}"/>
    <cellStyle name="Millares 88 2 2 3" xfId="6074" xr:uid="{00000000-0005-0000-0000-0000B7250000}"/>
    <cellStyle name="Millares 88 2 2 3 2" xfId="14584" xr:uid="{00000000-0005-0000-0000-0000B8250000}"/>
    <cellStyle name="Millares 88 2 2 3 2 2" xfId="28123" xr:uid="{00000000-0005-0000-0000-0000B9250000}"/>
    <cellStyle name="Millares 88 2 2 3 2 3" xfId="22971" xr:uid="{00000000-0005-0000-0000-0000BA250000}"/>
    <cellStyle name="Millares 88 2 2 3 3" xfId="21210" xr:uid="{00000000-0005-0000-0000-0000BB250000}"/>
    <cellStyle name="Millares 88 2 2 3 4" xfId="37895" xr:uid="{F0855FA1-57D5-4FFF-BD09-5F51F656C925}"/>
    <cellStyle name="Millares 88 2 2 4" xfId="4290" xr:uid="{00000000-0005-0000-0000-0000BC250000}"/>
    <cellStyle name="Millares 88 2 2 4 2" xfId="12852" xr:uid="{00000000-0005-0000-0000-0000BD250000}"/>
    <cellStyle name="Millares 88 2 2 4 2 2" xfId="26396" xr:uid="{00000000-0005-0000-0000-0000BE250000}"/>
    <cellStyle name="Millares 88 2 2 4 3" xfId="19477" xr:uid="{00000000-0005-0000-0000-0000BF250000}"/>
    <cellStyle name="Millares 88 2 2 4 4" xfId="36162" xr:uid="{BFE48C9D-7A2C-44B0-A2A5-16B2D7A939C7}"/>
    <cellStyle name="Millares 88 2 2 5" xfId="11178" xr:uid="{00000000-0005-0000-0000-0000C0250000}"/>
    <cellStyle name="Millares 88 2 2 5 2" xfId="24683" xr:uid="{00000000-0005-0000-0000-0000C1250000}"/>
    <cellStyle name="Millares 88 2 2 5 3" xfId="34454" xr:uid="{F1092796-7D45-478A-8D91-C2AC53C26AC2}"/>
    <cellStyle name="Millares 88 2 2 6" xfId="17768" xr:uid="{00000000-0005-0000-0000-0000C2250000}"/>
    <cellStyle name="Millares 88 2 2 7" xfId="31327" xr:uid="{8C060D37-B9CF-439F-A66F-4219152EFE82}"/>
    <cellStyle name="Millares 88 2 3" xfId="2447" xr:uid="{00000000-0005-0000-0000-0000C3250000}"/>
    <cellStyle name="Millares 88 2 3 2" xfId="6076" xr:uid="{00000000-0005-0000-0000-0000C4250000}"/>
    <cellStyle name="Millares 88 2 3 2 2" xfId="14586" xr:uid="{00000000-0005-0000-0000-0000C5250000}"/>
    <cellStyle name="Millares 88 2 3 2 2 2" xfId="28125" xr:uid="{00000000-0005-0000-0000-0000C6250000}"/>
    <cellStyle name="Millares 88 2 3 2 2 3" xfId="22973" xr:uid="{00000000-0005-0000-0000-0000C7250000}"/>
    <cellStyle name="Millares 88 2 3 2 3" xfId="21212" xr:uid="{00000000-0005-0000-0000-0000C8250000}"/>
    <cellStyle name="Millares 88 2 3 2 4" xfId="37897" xr:uid="{325B3FF0-B645-4DAE-9D9D-58499D65C471}"/>
    <cellStyle name="Millares 88 2 3 3" xfId="4292" xr:uid="{00000000-0005-0000-0000-0000C9250000}"/>
    <cellStyle name="Millares 88 2 3 3 2" xfId="12854" xr:uid="{00000000-0005-0000-0000-0000CA250000}"/>
    <cellStyle name="Millares 88 2 3 3 2 2" xfId="26398" xr:uid="{00000000-0005-0000-0000-0000CB250000}"/>
    <cellStyle name="Millares 88 2 3 3 3" xfId="19479" xr:uid="{00000000-0005-0000-0000-0000CC250000}"/>
    <cellStyle name="Millares 88 2 3 3 4" xfId="36164" xr:uid="{2474978A-955D-4607-B104-10494640D4BA}"/>
    <cellStyle name="Millares 88 2 3 4" xfId="11180" xr:uid="{00000000-0005-0000-0000-0000CD250000}"/>
    <cellStyle name="Millares 88 2 3 4 2" xfId="24685" xr:uid="{00000000-0005-0000-0000-0000CE250000}"/>
    <cellStyle name="Millares 88 2 3 4 3" xfId="34456" xr:uid="{C78EA8AF-7489-4234-A53E-A83CCC9D321A}"/>
    <cellStyle name="Millares 88 2 3 5" xfId="17770" xr:uid="{00000000-0005-0000-0000-0000CF250000}"/>
    <cellStyle name="Millares 88 2 3 6" xfId="31329" xr:uid="{873C180B-EA11-422A-ABE7-0D9C78A1E49F}"/>
    <cellStyle name="Millares 88 2 4" xfId="6073" xr:uid="{00000000-0005-0000-0000-0000D0250000}"/>
    <cellStyle name="Millares 88 2 4 2" xfId="14583" xr:uid="{00000000-0005-0000-0000-0000D1250000}"/>
    <cellStyle name="Millares 88 2 4 2 2" xfId="28122" xr:uid="{00000000-0005-0000-0000-0000D2250000}"/>
    <cellStyle name="Millares 88 2 4 2 3" xfId="22970" xr:uid="{00000000-0005-0000-0000-0000D3250000}"/>
    <cellStyle name="Millares 88 2 4 3" xfId="21209" xr:uid="{00000000-0005-0000-0000-0000D4250000}"/>
    <cellStyle name="Millares 88 2 4 4" xfId="37894" xr:uid="{8E44F233-7B6A-44FC-AB40-1F03033F53CB}"/>
    <cellStyle name="Millares 88 2 5" xfId="4289" xr:uid="{00000000-0005-0000-0000-0000D5250000}"/>
    <cellStyle name="Millares 88 2 5 2" xfId="12851" xr:uid="{00000000-0005-0000-0000-0000D6250000}"/>
    <cellStyle name="Millares 88 2 5 2 2" xfId="26395" xr:uid="{00000000-0005-0000-0000-0000D7250000}"/>
    <cellStyle name="Millares 88 2 5 3" xfId="19476" xr:uid="{00000000-0005-0000-0000-0000D8250000}"/>
    <cellStyle name="Millares 88 2 5 4" xfId="36161" xr:uid="{DEB71125-A6FA-48C2-BB66-50A391AA46EA}"/>
    <cellStyle name="Millares 88 2 6" xfId="11177" xr:uid="{00000000-0005-0000-0000-0000D9250000}"/>
    <cellStyle name="Millares 88 2 6 2" xfId="24682" xr:uid="{00000000-0005-0000-0000-0000DA250000}"/>
    <cellStyle name="Millares 88 2 6 3" xfId="34453" xr:uid="{8B83AE06-BB61-4265-B79B-5835D9BDB827}"/>
    <cellStyle name="Millares 88 2 7" xfId="17767" xr:uid="{00000000-0005-0000-0000-0000DB250000}"/>
    <cellStyle name="Millares 88 2 8" xfId="31326" xr:uid="{DD9C3979-AE0E-4E3B-B3B4-A5730E46E6A4}"/>
    <cellStyle name="Millares 88 20" xfId="2448" xr:uid="{00000000-0005-0000-0000-0000DC250000}"/>
    <cellStyle name="Millares 88 20 2" xfId="2449" xr:uid="{00000000-0005-0000-0000-0000DD250000}"/>
    <cellStyle name="Millares 88 20 2 2" xfId="2450" xr:uid="{00000000-0005-0000-0000-0000DE250000}"/>
    <cellStyle name="Millares 88 20 2 2 2" xfId="6079" xr:uid="{00000000-0005-0000-0000-0000DF250000}"/>
    <cellStyle name="Millares 88 20 2 2 2 2" xfId="14589" xr:uid="{00000000-0005-0000-0000-0000E0250000}"/>
    <cellStyle name="Millares 88 20 2 2 2 2 2" xfId="28128" xr:uid="{00000000-0005-0000-0000-0000E1250000}"/>
    <cellStyle name="Millares 88 20 2 2 2 2 3" xfId="22976" xr:uid="{00000000-0005-0000-0000-0000E2250000}"/>
    <cellStyle name="Millares 88 20 2 2 2 3" xfId="21215" xr:uid="{00000000-0005-0000-0000-0000E3250000}"/>
    <cellStyle name="Millares 88 20 2 2 2 4" xfId="37900" xr:uid="{744774BD-1C14-45B1-B18F-33E40A2D1E34}"/>
    <cellStyle name="Millares 88 20 2 2 3" xfId="4295" xr:uid="{00000000-0005-0000-0000-0000E4250000}"/>
    <cellStyle name="Millares 88 20 2 2 3 2" xfId="12857" xr:uid="{00000000-0005-0000-0000-0000E5250000}"/>
    <cellStyle name="Millares 88 20 2 2 3 2 2" xfId="26401" xr:uid="{00000000-0005-0000-0000-0000E6250000}"/>
    <cellStyle name="Millares 88 20 2 2 3 3" xfId="19482" xr:uid="{00000000-0005-0000-0000-0000E7250000}"/>
    <cellStyle name="Millares 88 20 2 2 3 4" xfId="36167" xr:uid="{604165B3-2B45-4A37-B768-451255F93948}"/>
    <cellStyle name="Millares 88 20 2 2 4" xfId="11183" xr:uid="{00000000-0005-0000-0000-0000E8250000}"/>
    <cellStyle name="Millares 88 20 2 2 4 2" xfId="24688" xr:uid="{00000000-0005-0000-0000-0000E9250000}"/>
    <cellStyle name="Millares 88 20 2 2 4 3" xfId="34459" xr:uid="{6923D841-A9A3-489E-97BF-1DEE2044E897}"/>
    <cellStyle name="Millares 88 20 2 2 5" xfId="17773" xr:uid="{00000000-0005-0000-0000-0000EA250000}"/>
    <cellStyle name="Millares 88 20 2 2 6" xfId="31332" xr:uid="{DC485290-D58E-496F-BAEB-B79CFDD6005D}"/>
    <cellStyle name="Millares 88 20 2 3" xfId="6078" xr:uid="{00000000-0005-0000-0000-0000EB250000}"/>
    <cellStyle name="Millares 88 20 2 3 2" xfId="14588" xr:uid="{00000000-0005-0000-0000-0000EC250000}"/>
    <cellStyle name="Millares 88 20 2 3 2 2" xfId="28127" xr:uid="{00000000-0005-0000-0000-0000ED250000}"/>
    <cellStyle name="Millares 88 20 2 3 2 3" xfId="22975" xr:uid="{00000000-0005-0000-0000-0000EE250000}"/>
    <cellStyle name="Millares 88 20 2 3 3" xfId="21214" xr:uid="{00000000-0005-0000-0000-0000EF250000}"/>
    <cellStyle name="Millares 88 20 2 3 4" xfId="37899" xr:uid="{742EF6D4-59B1-4B14-9D89-46E9CA423405}"/>
    <cellStyle name="Millares 88 20 2 4" xfId="4294" xr:uid="{00000000-0005-0000-0000-0000F0250000}"/>
    <cellStyle name="Millares 88 20 2 4 2" xfId="12856" xr:uid="{00000000-0005-0000-0000-0000F1250000}"/>
    <cellStyle name="Millares 88 20 2 4 2 2" xfId="26400" xr:uid="{00000000-0005-0000-0000-0000F2250000}"/>
    <cellStyle name="Millares 88 20 2 4 3" xfId="19481" xr:uid="{00000000-0005-0000-0000-0000F3250000}"/>
    <cellStyle name="Millares 88 20 2 4 4" xfId="36166" xr:uid="{EA0B5936-F57E-4610-BA13-8B3434D2D8B5}"/>
    <cellStyle name="Millares 88 20 2 5" xfId="11182" xr:uid="{00000000-0005-0000-0000-0000F4250000}"/>
    <cellStyle name="Millares 88 20 2 5 2" xfId="24687" xr:uid="{00000000-0005-0000-0000-0000F5250000}"/>
    <cellStyle name="Millares 88 20 2 5 3" xfId="34458" xr:uid="{DBBFDAB8-2B4C-4182-A136-91E48C234837}"/>
    <cellStyle name="Millares 88 20 2 6" xfId="17772" xr:uid="{00000000-0005-0000-0000-0000F6250000}"/>
    <cellStyle name="Millares 88 20 2 7" xfId="31331" xr:uid="{9E0845B5-38BB-4742-850C-8A8B2FAFDFD4}"/>
    <cellStyle name="Millares 88 20 3" xfId="2451" xr:uid="{00000000-0005-0000-0000-0000F7250000}"/>
    <cellStyle name="Millares 88 20 3 2" xfId="6080" xr:uid="{00000000-0005-0000-0000-0000F8250000}"/>
    <cellStyle name="Millares 88 20 3 2 2" xfId="14590" xr:uid="{00000000-0005-0000-0000-0000F9250000}"/>
    <cellStyle name="Millares 88 20 3 2 2 2" xfId="28129" xr:uid="{00000000-0005-0000-0000-0000FA250000}"/>
    <cellStyle name="Millares 88 20 3 2 2 3" xfId="22977" xr:uid="{00000000-0005-0000-0000-0000FB250000}"/>
    <cellStyle name="Millares 88 20 3 2 3" xfId="21216" xr:uid="{00000000-0005-0000-0000-0000FC250000}"/>
    <cellStyle name="Millares 88 20 3 2 4" xfId="37901" xr:uid="{0265E170-5FDE-4857-8ECA-19D77B2FFDC3}"/>
    <cellStyle name="Millares 88 20 3 3" xfId="4296" xr:uid="{00000000-0005-0000-0000-0000FD250000}"/>
    <cellStyle name="Millares 88 20 3 3 2" xfId="12858" xr:uid="{00000000-0005-0000-0000-0000FE250000}"/>
    <cellStyle name="Millares 88 20 3 3 2 2" xfId="26402" xr:uid="{00000000-0005-0000-0000-0000FF250000}"/>
    <cellStyle name="Millares 88 20 3 3 3" xfId="19483" xr:uid="{00000000-0005-0000-0000-000000260000}"/>
    <cellStyle name="Millares 88 20 3 3 4" xfId="36168" xr:uid="{2C3DDF26-3268-4872-BD9B-6C3EA9CD7084}"/>
    <cellStyle name="Millares 88 20 3 4" xfId="11184" xr:uid="{00000000-0005-0000-0000-000001260000}"/>
    <cellStyle name="Millares 88 20 3 4 2" xfId="24689" xr:uid="{00000000-0005-0000-0000-000002260000}"/>
    <cellStyle name="Millares 88 20 3 4 3" xfId="34460" xr:uid="{39F17D6E-22E7-4D77-8CC3-1180FCA2533D}"/>
    <cellStyle name="Millares 88 20 3 5" xfId="17774" xr:uid="{00000000-0005-0000-0000-000003260000}"/>
    <cellStyle name="Millares 88 20 3 6" xfId="31333" xr:uid="{2BE6AB81-13E8-4BA2-93C5-1013A18FA22B}"/>
    <cellStyle name="Millares 88 20 4" xfId="6077" xr:uid="{00000000-0005-0000-0000-000004260000}"/>
    <cellStyle name="Millares 88 20 4 2" xfId="14587" xr:uid="{00000000-0005-0000-0000-000005260000}"/>
    <cellStyle name="Millares 88 20 4 2 2" xfId="28126" xr:uid="{00000000-0005-0000-0000-000006260000}"/>
    <cellStyle name="Millares 88 20 4 2 3" xfId="22974" xr:uid="{00000000-0005-0000-0000-000007260000}"/>
    <cellStyle name="Millares 88 20 4 3" xfId="21213" xr:uid="{00000000-0005-0000-0000-000008260000}"/>
    <cellStyle name="Millares 88 20 4 4" xfId="37898" xr:uid="{724C5CED-E22E-4B04-91DD-F50F5F79086F}"/>
    <cellStyle name="Millares 88 20 5" xfId="4293" xr:uid="{00000000-0005-0000-0000-000009260000}"/>
    <cellStyle name="Millares 88 20 5 2" xfId="12855" xr:uid="{00000000-0005-0000-0000-00000A260000}"/>
    <cellStyle name="Millares 88 20 5 2 2" xfId="26399" xr:uid="{00000000-0005-0000-0000-00000B260000}"/>
    <cellStyle name="Millares 88 20 5 3" xfId="19480" xr:uid="{00000000-0005-0000-0000-00000C260000}"/>
    <cellStyle name="Millares 88 20 5 4" xfId="36165" xr:uid="{49A623B5-BE36-4BFF-9810-1D51AF90253B}"/>
    <cellStyle name="Millares 88 20 6" xfId="11181" xr:uid="{00000000-0005-0000-0000-00000D260000}"/>
    <cellStyle name="Millares 88 20 6 2" xfId="24686" xr:uid="{00000000-0005-0000-0000-00000E260000}"/>
    <cellStyle name="Millares 88 20 6 3" xfId="34457" xr:uid="{241C3B68-1E0F-4C4B-A710-64A73EF2B546}"/>
    <cellStyle name="Millares 88 20 7" xfId="17771" xr:uid="{00000000-0005-0000-0000-00000F260000}"/>
    <cellStyle name="Millares 88 20 8" xfId="31330" xr:uid="{B5EDF02F-DF18-44F4-BC75-A9C1EBBEE5BF}"/>
    <cellStyle name="Millares 88 21" xfId="2452" xr:uid="{00000000-0005-0000-0000-000010260000}"/>
    <cellStyle name="Millares 88 21 2" xfId="2453" xr:uid="{00000000-0005-0000-0000-000011260000}"/>
    <cellStyle name="Millares 88 21 2 2" xfId="2454" xr:uid="{00000000-0005-0000-0000-000012260000}"/>
    <cellStyle name="Millares 88 21 2 2 2" xfId="6083" xr:uid="{00000000-0005-0000-0000-000013260000}"/>
    <cellStyle name="Millares 88 21 2 2 2 2" xfId="14593" xr:uid="{00000000-0005-0000-0000-000014260000}"/>
    <cellStyle name="Millares 88 21 2 2 2 2 2" xfId="28132" xr:uid="{00000000-0005-0000-0000-000015260000}"/>
    <cellStyle name="Millares 88 21 2 2 2 2 3" xfId="22980" xr:uid="{00000000-0005-0000-0000-000016260000}"/>
    <cellStyle name="Millares 88 21 2 2 2 3" xfId="21219" xr:uid="{00000000-0005-0000-0000-000017260000}"/>
    <cellStyle name="Millares 88 21 2 2 2 4" xfId="37904" xr:uid="{3E4D5AE9-BE49-45DB-B7F9-88DDB4FBB957}"/>
    <cellStyle name="Millares 88 21 2 2 3" xfId="4299" xr:uid="{00000000-0005-0000-0000-000018260000}"/>
    <cellStyle name="Millares 88 21 2 2 3 2" xfId="12861" xr:uid="{00000000-0005-0000-0000-000019260000}"/>
    <cellStyle name="Millares 88 21 2 2 3 2 2" xfId="26405" xr:uid="{00000000-0005-0000-0000-00001A260000}"/>
    <cellStyle name="Millares 88 21 2 2 3 3" xfId="19486" xr:uid="{00000000-0005-0000-0000-00001B260000}"/>
    <cellStyle name="Millares 88 21 2 2 3 4" xfId="36171" xr:uid="{3FBF016B-1AD7-4032-91EB-6D68C9B0036D}"/>
    <cellStyle name="Millares 88 21 2 2 4" xfId="11187" xr:uid="{00000000-0005-0000-0000-00001C260000}"/>
    <cellStyle name="Millares 88 21 2 2 4 2" xfId="24692" xr:uid="{00000000-0005-0000-0000-00001D260000}"/>
    <cellStyle name="Millares 88 21 2 2 4 3" xfId="34463" xr:uid="{9A726B8E-F606-4EED-93E2-BA474F9AEF07}"/>
    <cellStyle name="Millares 88 21 2 2 5" xfId="17777" xr:uid="{00000000-0005-0000-0000-00001E260000}"/>
    <cellStyle name="Millares 88 21 2 2 6" xfId="31336" xr:uid="{27D2856D-9750-4E80-8D08-8CC698FE2966}"/>
    <cellStyle name="Millares 88 21 2 3" xfId="6082" xr:uid="{00000000-0005-0000-0000-00001F260000}"/>
    <cellStyle name="Millares 88 21 2 3 2" xfId="14592" xr:uid="{00000000-0005-0000-0000-000020260000}"/>
    <cellStyle name="Millares 88 21 2 3 2 2" xfId="28131" xr:uid="{00000000-0005-0000-0000-000021260000}"/>
    <cellStyle name="Millares 88 21 2 3 2 3" xfId="22979" xr:uid="{00000000-0005-0000-0000-000022260000}"/>
    <cellStyle name="Millares 88 21 2 3 3" xfId="21218" xr:uid="{00000000-0005-0000-0000-000023260000}"/>
    <cellStyle name="Millares 88 21 2 3 4" xfId="37903" xr:uid="{01D6BA03-6DA1-4345-AE4E-0D65D7CBBEED}"/>
    <cellStyle name="Millares 88 21 2 4" xfId="4298" xr:uid="{00000000-0005-0000-0000-000024260000}"/>
    <cellStyle name="Millares 88 21 2 4 2" xfId="12860" xr:uid="{00000000-0005-0000-0000-000025260000}"/>
    <cellStyle name="Millares 88 21 2 4 2 2" xfId="26404" xr:uid="{00000000-0005-0000-0000-000026260000}"/>
    <cellStyle name="Millares 88 21 2 4 3" xfId="19485" xr:uid="{00000000-0005-0000-0000-000027260000}"/>
    <cellStyle name="Millares 88 21 2 4 4" xfId="36170" xr:uid="{BD4E2625-6B49-4E34-9CD6-3E39155B6158}"/>
    <cellStyle name="Millares 88 21 2 5" xfId="11186" xr:uid="{00000000-0005-0000-0000-000028260000}"/>
    <cellStyle name="Millares 88 21 2 5 2" xfId="24691" xr:uid="{00000000-0005-0000-0000-000029260000}"/>
    <cellStyle name="Millares 88 21 2 5 3" xfId="34462" xr:uid="{3992AE07-4C03-4362-89C0-7733E4B9CA06}"/>
    <cellStyle name="Millares 88 21 2 6" xfId="17776" xr:uid="{00000000-0005-0000-0000-00002A260000}"/>
    <cellStyle name="Millares 88 21 2 7" xfId="31335" xr:uid="{E66A8FD6-50D3-4E49-89C1-112F0037553E}"/>
    <cellStyle name="Millares 88 21 3" xfId="2455" xr:uid="{00000000-0005-0000-0000-00002B260000}"/>
    <cellStyle name="Millares 88 21 3 2" xfId="6084" xr:uid="{00000000-0005-0000-0000-00002C260000}"/>
    <cellStyle name="Millares 88 21 3 2 2" xfId="14594" xr:uid="{00000000-0005-0000-0000-00002D260000}"/>
    <cellStyle name="Millares 88 21 3 2 2 2" xfId="28133" xr:uid="{00000000-0005-0000-0000-00002E260000}"/>
    <cellStyle name="Millares 88 21 3 2 2 3" xfId="22981" xr:uid="{00000000-0005-0000-0000-00002F260000}"/>
    <cellStyle name="Millares 88 21 3 2 3" xfId="21220" xr:uid="{00000000-0005-0000-0000-000030260000}"/>
    <cellStyle name="Millares 88 21 3 2 4" xfId="37905" xr:uid="{DC657BB2-D129-4542-A1B3-FF3CFF0F35A8}"/>
    <cellStyle name="Millares 88 21 3 3" xfId="4300" xr:uid="{00000000-0005-0000-0000-000031260000}"/>
    <cellStyle name="Millares 88 21 3 3 2" xfId="12862" xr:uid="{00000000-0005-0000-0000-000032260000}"/>
    <cellStyle name="Millares 88 21 3 3 2 2" xfId="26406" xr:uid="{00000000-0005-0000-0000-000033260000}"/>
    <cellStyle name="Millares 88 21 3 3 3" xfId="19487" xr:uid="{00000000-0005-0000-0000-000034260000}"/>
    <cellStyle name="Millares 88 21 3 3 4" xfId="36172" xr:uid="{7FA535CB-ACC0-41BC-A2C4-92D6090B1186}"/>
    <cellStyle name="Millares 88 21 3 4" xfId="11188" xr:uid="{00000000-0005-0000-0000-000035260000}"/>
    <cellStyle name="Millares 88 21 3 4 2" xfId="24693" xr:uid="{00000000-0005-0000-0000-000036260000}"/>
    <cellStyle name="Millares 88 21 3 4 3" xfId="34464" xr:uid="{014039A2-6E45-4859-9686-B0EF421E7189}"/>
    <cellStyle name="Millares 88 21 3 5" xfId="17778" xr:uid="{00000000-0005-0000-0000-000037260000}"/>
    <cellStyle name="Millares 88 21 3 6" xfId="31337" xr:uid="{A97D7DD3-E5C3-4078-908B-309244765491}"/>
    <cellStyle name="Millares 88 21 4" xfId="6081" xr:uid="{00000000-0005-0000-0000-000038260000}"/>
    <cellStyle name="Millares 88 21 4 2" xfId="14591" xr:uid="{00000000-0005-0000-0000-000039260000}"/>
    <cellStyle name="Millares 88 21 4 2 2" xfId="28130" xr:uid="{00000000-0005-0000-0000-00003A260000}"/>
    <cellStyle name="Millares 88 21 4 2 3" xfId="22978" xr:uid="{00000000-0005-0000-0000-00003B260000}"/>
    <cellStyle name="Millares 88 21 4 3" xfId="21217" xr:uid="{00000000-0005-0000-0000-00003C260000}"/>
    <cellStyle name="Millares 88 21 4 4" xfId="37902" xr:uid="{2B48E16F-8C55-42D4-809B-E7D15AF75506}"/>
    <cellStyle name="Millares 88 21 5" xfId="4297" xr:uid="{00000000-0005-0000-0000-00003D260000}"/>
    <cellStyle name="Millares 88 21 5 2" xfId="12859" xr:uid="{00000000-0005-0000-0000-00003E260000}"/>
    <cellStyle name="Millares 88 21 5 2 2" xfId="26403" xr:uid="{00000000-0005-0000-0000-00003F260000}"/>
    <cellStyle name="Millares 88 21 5 3" xfId="19484" xr:uid="{00000000-0005-0000-0000-000040260000}"/>
    <cellStyle name="Millares 88 21 5 4" xfId="36169" xr:uid="{E1F9B021-38C5-45C8-991A-63E442DCB381}"/>
    <cellStyle name="Millares 88 21 6" xfId="11185" xr:uid="{00000000-0005-0000-0000-000041260000}"/>
    <cellStyle name="Millares 88 21 6 2" xfId="24690" xr:uid="{00000000-0005-0000-0000-000042260000}"/>
    <cellStyle name="Millares 88 21 6 3" xfId="34461" xr:uid="{59507077-EF95-4307-BF8B-E0CB8A1916C1}"/>
    <cellStyle name="Millares 88 21 7" xfId="17775" xr:uid="{00000000-0005-0000-0000-000043260000}"/>
    <cellStyle name="Millares 88 21 8" xfId="31334" xr:uid="{2590EFD3-F7DD-4081-90A0-EADBD83EA936}"/>
    <cellStyle name="Millares 88 22" xfId="2456" xr:uid="{00000000-0005-0000-0000-000044260000}"/>
    <cellStyle name="Millares 88 22 2" xfId="2457" xr:uid="{00000000-0005-0000-0000-000045260000}"/>
    <cellStyle name="Millares 88 22 2 2" xfId="2458" xr:uid="{00000000-0005-0000-0000-000046260000}"/>
    <cellStyle name="Millares 88 22 2 2 2" xfId="6087" xr:uid="{00000000-0005-0000-0000-000047260000}"/>
    <cellStyle name="Millares 88 22 2 2 2 2" xfId="14597" xr:uid="{00000000-0005-0000-0000-000048260000}"/>
    <cellStyle name="Millares 88 22 2 2 2 2 2" xfId="28136" xr:uid="{00000000-0005-0000-0000-000049260000}"/>
    <cellStyle name="Millares 88 22 2 2 2 2 3" xfId="22984" xr:uid="{00000000-0005-0000-0000-00004A260000}"/>
    <cellStyle name="Millares 88 22 2 2 2 3" xfId="21223" xr:uid="{00000000-0005-0000-0000-00004B260000}"/>
    <cellStyle name="Millares 88 22 2 2 2 4" xfId="37908" xr:uid="{2BCBC8D2-8D5A-45CB-81D1-B72585ED6E57}"/>
    <cellStyle name="Millares 88 22 2 2 3" xfId="4303" xr:uid="{00000000-0005-0000-0000-00004C260000}"/>
    <cellStyle name="Millares 88 22 2 2 3 2" xfId="12865" xr:uid="{00000000-0005-0000-0000-00004D260000}"/>
    <cellStyle name="Millares 88 22 2 2 3 2 2" xfId="26409" xr:uid="{00000000-0005-0000-0000-00004E260000}"/>
    <cellStyle name="Millares 88 22 2 2 3 3" xfId="19490" xr:uid="{00000000-0005-0000-0000-00004F260000}"/>
    <cellStyle name="Millares 88 22 2 2 3 4" xfId="36175" xr:uid="{ACF3A2D7-0122-494E-86AC-619E00FC2149}"/>
    <cellStyle name="Millares 88 22 2 2 4" xfId="11191" xr:uid="{00000000-0005-0000-0000-000050260000}"/>
    <cellStyle name="Millares 88 22 2 2 4 2" xfId="24696" xr:uid="{00000000-0005-0000-0000-000051260000}"/>
    <cellStyle name="Millares 88 22 2 2 4 3" xfId="34467" xr:uid="{C3172999-7F8C-4434-AB50-06B6EB2A9A13}"/>
    <cellStyle name="Millares 88 22 2 2 5" xfId="17781" xr:uid="{00000000-0005-0000-0000-000052260000}"/>
    <cellStyle name="Millares 88 22 2 2 6" xfId="31340" xr:uid="{597356C6-4484-450C-BA81-18E0D8F58535}"/>
    <cellStyle name="Millares 88 22 2 3" xfId="6086" xr:uid="{00000000-0005-0000-0000-000053260000}"/>
    <cellStyle name="Millares 88 22 2 3 2" xfId="14596" xr:uid="{00000000-0005-0000-0000-000054260000}"/>
    <cellStyle name="Millares 88 22 2 3 2 2" xfId="28135" xr:uid="{00000000-0005-0000-0000-000055260000}"/>
    <cellStyle name="Millares 88 22 2 3 2 3" xfId="22983" xr:uid="{00000000-0005-0000-0000-000056260000}"/>
    <cellStyle name="Millares 88 22 2 3 3" xfId="21222" xr:uid="{00000000-0005-0000-0000-000057260000}"/>
    <cellStyle name="Millares 88 22 2 3 4" xfId="37907" xr:uid="{4B9F4A72-A4BC-4522-A5B2-960481B0C711}"/>
    <cellStyle name="Millares 88 22 2 4" xfId="4302" xr:uid="{00000000-0005-0000-0000-000058260000}"/>
    <cellStyle name="Millares 88 22 2 4 2" xfId="12864" xr:uid="{00000000-0005-0000-0000-000059260000}"/>
    <cellStyle name="Millares 88 22 2 4 2 2" xfId="26408" xr:uid="{00000000-0005-0000-0000-00005A260000}"/>
    <cellStyle name="Millares 88 22 2 4 3" xfId="19489" xr:uid="{00000000-0005-0000-0000-00005B260000}"/>
    <cellStyle name="Millares 88 22 2 4 4" xfId="36174" xr:uid="{911063EC-8423-4527-ABEC-D46D4FF9AB06}"/>
    <cellStyle name="Millares 88 22 2 5" xfId="11190" xr:uid="{00000000-0005-0000-0000-00005C260000}"/>
    <cellStyle name="Millares 88 22 2 5 2" xfId="24695" xr:uid="{00000000-0005-0000-0000-00005D260000}"/>
    <cellStyle name="Millares 88 22 2 5 3" xfId="34466" xr:uid="{E64E5A30-1D52-4350-B84C-58EDA2DCD981}"/>
    <cellStyle name="Millares 88 22 2 6" xfId="17780" xr:uid="{00000000-0005-0000-0000-00005E260000}"/>
    <cellStyle name="Millares 88 22 2 7" xfId="31339" xr:uid="{32F892ED-811C-4147-8D54-73A38250827A}"/>
    <cellStyle name="Millares 88 22 3" xfId="2459" xr:uid="{00000000-0005-0000-0000-00005F260000}"/>
    <cellStyle name="Millares 88 22 3 2" xfId="6088" xr:uid="{00000000-0005-0000-0000-000060260000}"/>
    <cellStyle name="Millares 88 22 3 2 2" xfId="14598" xr:uid="{00000000-0005-0000-0000-000061260000}"/>
    <cellStyle name="Millares 88 22 3 2 2 2" xfId="28137" xr:uid="{00000000-0005-0000-0000-000062260000}"/>
    <cellStyle name="Millares 88 22 3 2 2 3" xfId="22985" xr:uid="{00000000-0005-0000-0000-000063260000}"/>
    <cellStyle name="Millares 88 22 3 2 3" xfId="21224" xr:uid="{00000000-0005-0000-0000-000064260000}"/>
    <cellStyle name="Millares 88 22 3 2 4" xfId="37909" xr:uid="{E04012EE-CD12-4149-A4C8-4FFB32C655EC}"/>
    <cellStyle name="Millares 88 22 3 3" xfId="4304" xr:uid="{00000000-0005-0000-0000-000065260000}"/>
    <cellStyle name="Millares 88 22 3 3 2" xfId="12866" xr:uid="{00000000-0005-0000-0000-000066260000}"/>
    <cellStyle name="Millares 88 22 3 3 2 2" xfId="26410" xr:uid="{00000000-0005-0000-0000-000067260000}"/>
    <cellStyle name="Millares 88 22 3 3 3" xfId="19491" xr:uid="{00000000-0005-0000-0000-000068260000}"/>
    <cellStyle name="Millares 88 22 3 3 4" xfId="36176" xr:uid="{A8A13E1E-3FF3-43F8-91B8-651F51A25F81}"/>
    <cellStyle name="Millares 88 22 3 4" xfId="11192" xr:uid="{00000000-0005-0000-0000-000069260000}"/>
    <cellStyle name="Millares 88 22 3 4 2" xfId="24697" xr:uid="{00000000-0005-0000-0000-00006A260000}"/>
    <cellStyle name="Millares 88 22 3 4 3" xfId="34468" xr:uid="{E0C72CB9-45D0-4F85-B1DF-D12BBBC6CBB6}"/>
    <cellStyle name="Millares 88 22 3 5" xfId="17782" xr:uid="{00000000-0005-0000-0000-00006B260000}"/>
    <cellStyle name="Millares 88 22 3 6" xfId="31341" xr:uid="{F9B2F7D9-BC56-4D7D-9A39-181360C77BD8}"/>
    <cellStyle name="Millares 88 22 4" xfId="6085" xr:uid="{00000000-0005-0000-0000-00006C260000}"/>
    <cellStyle name="Millares 88 22 4 2" xfId="14595" xr:uid="{00000000-0005-0000-0000-00006D260000}"/>
    <cellStyle name="Millares 88 22 4 2 2" xfId="28134" xr:uid="{00000000-0005-0000-0000-00006E260000}"/>
    <cellStyle name="Millares 88 22 4 2 3" xfId="22982" xr:uid="{00000000-0005-0000-0000-00006F260000}"/>
    <cellStyle name="Millares 88 22 4 3" xfId="21221" xr:uid="{00000000-0005-0000-0000-000070260000}"/>
    <cellStyle name="Millares 88 22 4 4" xfId="37906" xr:uid="{41C24008-3E43-4A66-A225-996FDA2C777C}"/>
    <cellStyle name="Millares 88 22 5" xfId="4301" xr:uid="{00000000-0005-0000-0000-000071260000}"/>
    <cellStyle name="Millares 88 22 5 2" xfId="12863" xr:uid="{00000000-0005-0000-0000-000072260000}"/>
    <cellStyle name="Millares 88 22 5 2 2" xfId="26407" xr:uid="{00000000-0005-0000-0000-000073260000}"/>
    <cellStyle name="Millares 88 22 5 3" xfId="19488" xr:uid="{00000000-0005-0000-0000-000074260000}"/>
    <cellStyle name="Millares 88 22 5 4" xfId="36173" xr:uid="{507AB346-4862-43B6-86AC-5131249717C3}"/>
    <cellStyle name="Millares 88 22 6" xfId="11189" xr:uid="{00000000-0005-0000-0000-000075260000}"/>
    <cellStyle name="Millares 88 22 6 2" xfId="24694" xr:uid="{00000000-0005-0000-0000-000076260000}"/>
    <cellStyle name="Millares 88 22 6 3" xfId="34465" xr:uid="{F1824D74-5A28-4E4E-A6A9-8A57D86BE907}"/>
    <cellStyle name="Millares 88 22 7" xfId="17779" xr:uid="{00000000-0005-0000-0000-000077260000}"/>
    <cellStyle name="Millares 88 22 8" xfId="31338" xr:uid="{BE50B117-D398-4F91-ABA6-0C6494493A07}"/>
    <cellStyle name="Millares 88 23" xfId="2460" xr:uid="{00000000-0005-0000-0000-000078260000}"/>
    <cellStyle name="Millares 88 23 2" xfId="2461" xr:uid="{00000000-0005-0000-0000-000079260000}"/>
    <cellStyle name="Millares 88 23 2 2" xfId="2462" xr:uid="{00000000-0005-0000-0000-00007A260000}"/>
    <cellStyle name="Millares 88 23 2 2 2" xfId="6091" xr:uid="{00000000-0005-0000-0000-00007B260000}"/>
    <cellStyle name="Millares 88 23 2 2 2 2" xfId="14601" xr:uid="{00000000-0005-0000-0000-00007C260000}"/>
    <cellStyle name="Millares 88 23 2 2 2 2 2" xfId="28140" xr:uid="{00000000-0005-0000-0000-00007D260000}"/>
    <cellStyle name="Millares 88 23 2 2 2 2 3" xfId="22988" xr:uid="{00000000-0005-0000-0000-00007E260000}"/>
    <cellStyle name="Millares 88 23 2 2 2 3" xfId="21227" xr:uid="{00000000-0005-0000-0000-00007F260000}"/>
    <cellStyle name="Millares 88 23 2 2 2 4" xfId="37912" xr:uid="{57572C49-CCAB-472C-880F-CFBB99BCCB0C}"/>
    <cellStyle name="Millares 88 23 2 2 3" xfId="4307" xr:uid="{00000000-0005-0000-0000-000080260000}"/>
    <cellStyle name="Millares 88 23 2 2 3 2" xfId="12869" xr:uid="{00000000-0005-0000-0000-000081260000}"/>
    <cellStyle name="Millares 88 23 2 2 3 2 2" xfId="26413" xr:uid="{00000000-0005-0000-0000-000082260000}"/>
    <cellStyle name="Millares 88 23 2 2 3 3" xfId="19494" xr:uid="{00000000-0005-0000-0000-000083260000}"/>
    <cellStyle name="Millares 88 23 2 2 3 4" xfId="36179" xr:uid="{A5DE50CB-7CFA-44D0-87E0-7F613FE363BD}"/>
    <cellStyle name="Millares 88 23 2 2 4" xfId="11195" xr:uid="{00000000-0005-0000-0000-000084260000}"/>
    <cellStyle name="Millares 88 23 2 2 4 2" xfId="24700" xr:uid="{00000000-0005-0000-0000-000085260000}"/>
    <cellStyle name="Millares 88 23 2 2 4 3" xfId="34471" xr:uid="{25E3389F-F234-43B7-A26A-1E74213C5F8C}"/>
    <cellStyle name="Millares 88 23 2 2 5" xfId="17785" xr:uid="{00000000-0005-0000-0000-000086260000}"/>
    <cellStyle name="Millares 88 23 2 2 6" xfId="31344" xr:uid="{46649458-42E7-45AC-B0E0-261D7DE6E879}"/>
    <cellStyle name="Millares 88 23 2 3" xfId="6090" xr:uid="{00000000-0005-0000-0000-000087260000}"/>
    <cellStyle name="Millares 88 23 2 3 2" xfId="14600" xr:uid="{00000000-0005-0000-0000-000088260000}"/>
    <cellStyle name="Millares 88 23 2 3 2 2" xfId="28139" xr:uid="{00000000-0005-0000-0000-000089260000}"/>
    <cellStyle name="Millares 88 23 2 3 2 3" xfId="22987" xr:uid="{00000000-0005-0000-0000-00008A260000}"/>
    <cellStyle name="Millares 88 23 2 3 3" xfId="21226" xr:uid="{00000000-0005-0000-0000-00008B260000}"/>
    <cellStyle name="Millares 88 23 2 3 4" xfId="37911" xr:uid="{7BE72248-DE4E-4071-8CBB-598C9EB0503C}"/>
    <cellStyle name="Millares 88 23 2 4" xfId="4306" xr:uid="{00000000-0005-0000-0000-00008C260000}"/>
    <cellStyle name="Millares 88 23 2 4 2" xfId="12868" xr:uid="{00000000-0005-0000-0000-00008D260000}"/>
    <cellStyle name="Millares 88 23 2 4 2 2" xfId="26412" xr:uid="{00000000-0005-0000-0000-00008E260000}"/>
    <cellStyle name="Millares 88 23 2 4 3" xfId="19493" xr:uid="{00000000-0005-0000-0000-00008F260000}"/>
    <cellStyle name="Millares 88 23 2 4 4" xfId="36178" xr:uid="{5EB497BF-3645-47AC-9A98-3E05DF4E26A9}"/>
    <cellStyle name="Millares 88 23 2 5" xfId="11194" xr:uid="{00000000-0005-0000-0000-000090260000}"/>
    <cellStyle name="Millares 88 23 2 5 2" xfId="24699" xr:uid="{00000000-0005-0000-0000-000091260000}"/>
    <cellStyle name="Millares 88 23 2 5 3" xfId="34470" xr:uid="{22DFDC83-BD46-4778-A5E8-451A331DBAF0}"/>
    <cellStyle name="Millares 88 23 2 6" xfId="17784" xr:uid="{00000000-0005-0000-0000-000092260000}"/>
    <cellStyle name="Millares 88 23 2 7" xfId="31343" xr:uid="{AF8670C6-CA1B-4C14-83C1-843B5D05C16E}"/>
    <cellStyle name="Millares 88 23 3" xfId="2463" xr:uid="{00000000-0005-0000-0000-000093260000}"/>
    <cellStyle name="Millares 88 23 3 2" xfId="6092" xr:uid="{00000000-0005-0000-0000-000094260000}"/>
    <cellStyle name="Millares 88 23 3 2 2" xfId="14602" xr:uid="{00000000-0005-0000-0000-000095260000}"/>
    <cellStyle name="Millares 88 23 3 2 2 2" xfId="28141" xr:uid="{00000000-0005-0000-0000-000096260000}"/>
    <cellStyle name="Millares 88 23 3 2 2 3" xfId="22989" xr:uid="{00000000-0005-0000-0000-000097260000}"/>
    <cellStyle name="Millares 88 23 3 2 3" xfId="21228" xr:uid="{00000000-0005-0000-0000-000098260000}"/>
    <cellStyle name="Millares 88 23 3 2 4" xfId="37913" xr:uid="{12BC2801-1123-44DB-B191-A9631A864F5C}"/>
    <cellStyle name="Millares 88 23 3 3" xfId="4308" xr:uid="{00000000-0005-0000-0000-000099260000}"/>
    <cellStyle name="Millares 88 23 3 3 2" xfId="12870" xr:uid="{00000000-0005-0000-0000-00009A260000}"/>
    <cellStyle name="Millares 88 23 3 3 2 2" xfId="26414" xr:uid="{00000000-0005-0000-0000-00009B260000}"/>
    <cellStyle name="Millares 88 23 3 3 3" xfId="19495" xr:uid="{00000000-0005-0000-0000-00009C260000}"/>
    <cellStyle name="Millares 88 23 3 3 4" xfId="36180" xr:uid="{A2745DEF-0896-4E3D-AE30-DA2BB1E34888}"/>
    <cellStyle name="Millares 88 23 3 4" xfId="11196" xr:uid="{00000000-0005-0000-0000-00009D260000}"/>
    <cellStyle name="Millares 88 23 3 4 2" xfId="24701" xr:uid="{00000000-0005-0000-0000-00009E260000}"/>
    <cellStyle name="Millares 88 23 3 4 3" xfId="34472" xr:uid="{0E5AC3AF-FB8D-4E57-90DC-992DBB98F59D}"/>
    <cellStyle name="Millares 88 23 3 5" xfId="17786" xr:uid="{00000000-0005-0000-0000-00009F260000}"/>
    <cellStyle name="Millares 88 23 3 6" xfId="31345" xr:uid="{34CDED4A-7652-418D-B974-2C9C2A92D040}"/>
    <cellStyle name="Millares 88 23 4" xfId="6089" xr:uid="{00000000-0005-0000-0000-0000A0260000}"/>
    <cellStyle name="Millares 88 23 4 2" xfId="14599" xr:uid="{00000000-0005-0000-0000-0000A1260000}"/>
    <cellStyle name="Millares 88 23 4 2 2" xfId="28138" xr:uid="{00000000-0005-0000-0000-0000A2260000}"/>
    <cellStyle name="Millares 88 23 4 2 3" xfId="22986" xr:uid="{00000000-0005-0000-0000-0000A3260000}"/>
    <cellStyle name="Millares 88 23 4 3" xfId="21225" xr:uid="{00000000-0005-0000-0000-0000A4260000}"/>
    <cellStyle name="Millares 88 23 4 4" xfId="37910" xr:uid="{7F0EC690-121E-4223-B215-7DAEECC332FE}"/>
    <cellStyle name="Millares 88 23 5" xfId="4305" xr:uid="{00000000-0005-0000-0000-0000A5260000}"/>
    <cellStyle name="Millares 88 23 5 2" xfId="12867" xr:uid="{00000000-0005-0000-0000-0000A6260000}"/>
    <cellStyle name="Millares 88 23 5 2 2" xfId="26411" xr:uid="{00000000-0005-0000-0000-0000A7260000}"/>
    <cellStyle name="Millares 88 23 5 3" xfId="19492" xr:uid="{00000000-0005-0000-0000-0000A8260000}"/>
    <cellStyle name="Millares 88 23 5 4" xfId="36177" xr:uid="{46ECEA1B-9868-4894-83BD-AA000815C6A9}"/>
    <cellStyle name="Millares 88 23 6" xfId="11193" xr:uid="{00000000-0005-0000-0000-0000A9260000}"/>
    <cellStyle name="Millares 88 23 6 2" xfId="24698" xr:uid="{00000000-0005-0000-0000-0000AA260000}"/>
    <cellStyle name="Millares 88 23 6 3" xfId="34469" xr:uid="{FFFBFD62-F3A3-43B0-8415-B34439719829}"/>
    <cellStyle name="Millares 88 23 7" xfId="17783" xr:uid="{00000000-0005-0000-0000-0000AB260000}"/>
    <cellStyle name="Millares 88 23 8" xfId="31342" xr:uid="{041C7F33-7488-485C-8E2A-390A373314F9}"/>
    <cellStyle name="Millares 88 24" xfId="2464" xr:uid="{00000000-0005-0000-0000-0000AC260000}"/>
    <cellStyle name="Millares 88 24 2" xfId="2465" xr:uid="{00000000-0005-0000-0000-0000AD260000}"/>
    <cellStyle name="Millares 88 24 2 2" xfId="2466" xr:uid="{00000000-0005-0000-0000-0000AE260000}"/>
    <cellStyle name="Millares 88 24 2 2 2" xfId="6095" xr:uid="{00000000-0005-0000-0000-0000AF260000}"/>
    <cellStyle name="Millares 88 24 2 2 2 2" xfId="14605" xr:uid="{00000000-0005-0000-0000-0000B0260000}"/>
    <cellStyle name="Millares 88 24 2 2 2 2 2" xfId="28144" xr:uid="{00000000-0005-0000-0000-0000B1260000}"/>
    <cellStyle name="Millares 88 24 2 2 2 2 3" xfId="22992" xr:uid="{00000000-0005-0000-0000-0000B2260000}"/>
    <cellStyle name="Millares 88 24 2 2 2 3" xfId="21231" xr:uid="{00000000-0005-0000-0000-0000B3260000}"/>
    <cellStyle name="Millares 88 24 2 2 2 4" xfId="37916" xr:uid="{4FCDFA12-E917-4109-A067-4213C2D51AD7}"/>
    <cellStyle name="Millares 88 24 2 2 3" xfId="4311" xr:uid="{00000000-0005-0000-0000-0000B4260000}"/>
    <cellStyle name="Millares 88 24 2 2 3 2" xfId="12873" xr:uid="{00000000-0005-0000-0000-0000B5260000}"/>
    <cellStyle name="Millares 88 24 2 2 3 2 2" xfId="26417" xr:uid="{00000000-0005-0000-0000-0000B6260000}"/>
    <cellStyle name="Millares 88 24 2 2 3 3" xfId="19498" xr:uid="{00000000-0005-0000-0000-0000B7260000}"/>
    <cellStyle name="Millares 88 24 2 2 3 4" xfId="36183" xr:uid="{824718E0-2554-48C3-987A-E3770F45C89D}"/>
    <cellStyle name="Millares 88 24 2 2 4" xfId="11199" xr:uid="{00000000-0005-0000-0000-0000B8260000}"/>
    <cellStyle name="Millares 88 24 2 2 4 2" xfId="24704" xr:uid="{00000000-0005-0000-0000-0000B9260000}"/>
    <cellStyle name="Millares 88 24 2 2 4 3" xfId="34475" xr:uid="{BFB295D8-5E8C-482A-BCD6-C76139293BE9}"/>
    <cellStyle name="Millares 88 24 2 2 5" xfId="17789" xr:uid="{00000000-0005-0000-0000-0000BA260000}"/>
    <cellStyle name="Millares 88 24 2 2 6" xfId="31348" xr:uid="{E3AF194C-B7DC-4D60-9BAD-B3AA720F6BD8}"/>
    <cellStyle name="Millares 88 24 2 3" xfId="6094" xr:uid="{00000000-0005-0000-0000-0000BB260000}"/>
    <cellStyle name="Millares 88 24 2 3 2" xfId="14604" xr:uid="{00000000-0005-0000-0000-0000BC260000}"/>
    <cellStyle name="Millares 88 24 2 3 2 2" xfId="28143" xr:uid="{00000000-0005-0000-0000-0000BD260000}"/>
    <cellStyle name="Millares 88 24 2 3 2 3" xfId="22991" xr:uid="{00000000-0005-0000-0000-0000BE260000}"/>
    <cellStyle name="Millares 88 24 2 3 3" xfId="21230" xr:uid="{00000000-0005-0000-0000-0000BF260000}"/>
    <cellStyle name="Millares 88 24 2 3 4" xfId="37915" xr:uid="{62170555-70ED-4EEC-A986-A91DE0FCF421}"/>
    <cellStyle name="Millares 88 24 2 4" xfId="4310" xr:uid="{00000000-0005-0000-0000-0000C0260000}"/>
    <cellStyle name="Millares 88 24 2 4 2" xfId="12872" xr:uid="{00000000-0005-0000-0000-0000C1260000}"/>
    <cellStyle name="Millares 88 24 2 4 2 2" xfId="26416" xr:uid="{00000000-0005-0000-0000-0000C2260000}"/>
    <cellStyle name="Millares 88 24 2 4 3" xfId="19497" xr:uid="{00000000-0005-0000-0000-0000C3260000}"/>
    <cellStyle name="Millares 88 24 2 4 4" xfId="36182" xr:uid="{02CB467E-CA69-436D-B1C8-074F72BB67E5}"/>
    <cellStyle name="Millares 88 24 2 5" xfId="11198" xr:uid="{00000000-0005-0000-0000-0000C4260000}"/>
    <cellStyle name="Millares 88 24 2 5 2" xfId="24703" xr:uid="{00000000-0005-0000-0000-0000C5260000}"/>
    <cellStyle name="Millares 88 24 2 5 3" xfId="34474" xr:uid="{512B9B22-7E38-4FEA-AB36-228CA8DB0031}"/>
    <cellStyle name="Millares 88 24 2 6" xfId="17788" xr:uid="{00000000-0005-0000-0000-0000C6260000}"/>
    <cellStyle name="Millares 88 24 2 7" xfId="31347" xr:uid="{E735FB76-965D-46B4-A4E7-2576C9808017}"/>
    <cellStyle name="Millares 88 24 3" xfId="2467" xr:uid="{00000000-0005-0000-0000-0000C7260000}"/>
    <cellStyle name="Millares 88 24 3 2" xfId="6096" xr:uid="{00000000-0005-0000-0000-0000C8260000}"/>
    <cellStyle name="Millares 88 24 3 2 2" xfId="14606" xr:uid="{00000000-0005-0000-0000-0000C9260000}"/>
    <cellStyle name="Millares 88 24 3 2 2 2" xfId="28145" xr:uid="{00000000-0005-0000-0000-0000CA260000}"/>
    <cellStyle name="Millares 88 24 3 2 2 3" xfId="22993" xr:uid="{00000000-0005-0000-0000-0000CB260000}"/>
    <cellStyle name="Millares 88 24 3 2 3" xfId="21232" xr:uid="{00000000-0005-0000-0000-0000CC260000}"/>
    <cellStyle name="Millares 88 24 3 2 4" xfId="37917" xr:uid="{A1DD3143-70F7-4286-A88D-1BF84CB54ACD}"/>
    <cellStyle name="Millares 88 24 3 3" xfId="4312" xr:uid="{00000000-0005-0000-0000-0000CD260000}"/>
    <cellStyle name="Millares 88 24 3 3 2" xfId="12874" xr:uid="{00000000-0005-0000-0000-0000CE260000}"/>
    <cellStyle name="Millares 88 24 3 3 2 2" xfId="26418" xr:uid="{00000000-0005-0000-0000-0000CF260000}"/>
    <cellStyle name="Millares 88 24 3 3 3" xfId="19499" xr:uid="{00000000-0005-0000-0000-0000D0260000}"/>
    <cellStyle name="Millares 88 24 3 3 4" xfId="36184" xr:uid="{C6101F38-0EDE-4656-8999-2B2ED3C46CFC}"/>
    <cellStyle name="Millares 88 24 3 4" xfId="11200" xr:uid="{00000000-0005-0000-0000-0000D1260000}"/>
    <cellStyle name="Millares 88 24 3 4 2" xfId="24705" xr:uid="{00000000-0005-0000-0000-0000D2260000}"/>
    <cellStyle name="Millares 88 24 3 4 3" xfId="34476" xr:uid="{85C6E9ED-CDF6-4651-ACD8-E65656057B04}"/>
    <cellStyle name="Millares 88 24 3 5" xfId="17790" xr:uid="{00000000-0005-0000-0000-0000D3260000}"/>
    <cellStyle name="Millares 88 24 3 6" xfId="31349" xr:uid="{2694F092-5BE5-42ED-91E9-C72EE0B1DC2C}"/>
    <cellStyle name="Millares 88 24 4" xfId="6093" xr:uid="{00000000-0005-0000-0000-0000D4260000}"/>
    <cellStyle name="Millares 88 24 4 2" xfId="14603" xr:uid="{00000000-0005-0000-0000-0000D5260000}"/>
    <cellStyle name="Millares 88 24 4 2 2" xfId="28142" xr:uid="{00000000-0005-0000-0000-0000D6260000}"/>
    <cellStyle name="Millares 88 24 4 2 3" xfId="22990" xr:uid="{00000000-0005-0000-0000-0000D7260000}"/>
    <cellStyle name="Millares 88 24 4 3" xfId="21229" xr:uid="{00000000-0005-0000-0000-0000D8260000}"/>
    <cellStyle name="Millares 88 24 4 4" xfId="37914" xr:uid="{45405AEA-9819-417A-B1FD-242E030BB0CB}"/>
    <cellStyle name="Millares 88 24 5" xfId="4309" xr:uid="{00000000-0005-0000-0000-0000D9260000}"/>
    <cellStyle name="Millares 88 24 5 2" xfId="12871" xr:uid="{00000000-0005-0000-0000-0000DA260000}"/>
    <cellStyle name="Millares 88 24 5 2 2" xfId="26415" xr:uid="{00000000-0005-0000-0000-0000DB260000}"/>
    <cellStyle name="Millares 88 24 5 3" xfId="19496" xr:uid="{00000000-0005-0000-0000-0000DC260000}"/>
    <cellStyle name="Millares 88 24 5 4" xfId="36181" xr:uid="{103401E2-0051-4D93-9EAA-395711AFBC4D}"/>
    <cellStyle name="Millares 88 24 6" xfId="11197" xr:uid="{00000000-0005-0000-0000-0000DD260000}"/>
    <cellStyle name="Millares 88 24 6 2" xfId="24702" xr:uid="{00000000-0005-0000-0000-0000DE260000}"/>
    <cellStyle name="Millares 88 24 6 3" xfId="34473" xr:uid="{33D86864-7C02-4239-AB6B-31A2A54E4E70}"/>
    <cellStyle name="Millares 88 24 7" xfId="17787" xr:uid="{00000000-0005-0000-0000-0000DF260000}"/>
    <cellStyle name="Millares 88 24 8" xfId="31346" xr:uid="{96B4B528-0329-48BB-8152-3A36EBCD4890}"/>
    <cellStyle name="Millares 88 25" xfId="2468" xr:uid="{00000000-0005-0000-0000-0000E0260000}"/>
    <cellStyle name="Millares 88 25 2" xfId="2469" xr:uid="{00000000-0005-0000-0000-0000E1260000}"/>
    <cellStyle name="Millares 88 25 2 2" xfId="2470" xr:uid="{00000000-0005-0000-0000-0000E2260000}"/>
    <cellStyle name="Millares 88 25 2 2 2" xfId="6099" xr:uid="{00000000-0005-0000-0000-0000E3260000}"/>
    <cellStyle name="Millares 88 25 2 2 2 2" xfId="14609" xr:uid="{00000000-0005-0000-0000-0000E4260000}"/>
    <cellStyle name="Millares 88 25 2 2 2 2 2" xfId="28148" xr:uid="{00000000-0005-0000-0000-0000E5260000}"/>
    <cellStyle name="Millares 88 25 2 2 2 2 3" xfId="22996" xr:uid="{00000000-0005-0000-0000-0000E6260000}"/>
    <cellStyle name="Millares 88 25 2 2 2 3" xfId="21235" xr:uid="{00000000-0005-0000-0000-0000E7260000}"/>
    <cellStyle name="Millares 88 25 2 2 2 4" xfId="37920" xr:uid="{4B6DB881-5D17-4275-92B9-D8DB59385718}"/>
    <cellStyle name="Millares 88 25 2 2 3" xfId="4315" xr:uid="{00000000-0005-0000-0000-0000E8260000}"/>
    <cellStyle name="Millares 88 25 2 2 3 2" xfId="12877" xr:uid="{00000000-0005-0000-0000-0000E9260000}"/>
    <cellStyle name="Millares 88 25 2 2 3 2 2" xfId="26421" xr:uid="{00000000-0005-0000-0000-0000EA260000}"/>
    <cellStyle name="Millares 88 25 2 2 3 3" xfId="19502" xr:uid="{00000000-0005-0000-0000-0000EB260000}"/>
    <cellStyle name="Millares 88 25 2 2 3 4" xfId="36187" xr:uid="{8EBC58C7-5474-4A5D-85F3-978B2456A349}"/>
    <cellStyle name="Millares 88 25 2 2 4" xfId="11203" xr:uid="{00000000-0005-0000-0000-0000EC260000}"/>
    <cellStyle name="Millares 88 25 2 2 4 2" xfId="24708" xr:uid="{00000000-0005-0000-0000-0000ED260000}"/>
    <cellStyle name="Millares 88 25 2 2 4 3" xfId="34479" xr:uid="{3E205A6D-E47D-4EF1-B346-DC7C213E37EC}"/>
    <cellStyle name="Millares 88 25 2 2 5" xfId="17793" xr:uid="{00000000-0005-0000-0000-0000EE260000}"/>
    <cellStyle name="Millares 88 25 2 2 6" xfId="31352" xr:uid="{4DE621A2-D49B-4E73-9204-3A67C3981638}"/>
    <cellStyle name="Millares 88 25 2 3" xfId="6098" xr:uid="{00000000-0005-0000-0000-0000EF260000}"/>
    <cellStyle name="Millares 88 25 2 3 2" xfId="14608" xr:uid="{00000000-0005-0000-0000-0000F0260000}"/>
    <cellStyle name="Millares 88 25 2 3 2 2" xfId="28147" xr:uid="{00000000-0005-0000-0000-0000F1260000}"/>
    <cellStyle name="Millares 88 25 2 3 2 3" xfId="22995" xr:uid="{00000000-0005-0000-0000-0000F2260000}"/>
    <cellStyle name="Millares 88 25 2 3 3" xfId="21234" xr:uid="{00000000-0005-0000-0000-0000F3260000}"/>
    <cellStyle name="Millares 88 25 2 3 4" xfId="37919" xr:uid="{4F9A035F-5EE6-4165-8E90-C49DD343E924}"/>
    <cellStyle name="Millares 88 25 2 4" xfId="4314" xr:uid="{00000000-0005-0000-0000-0000F4260000}"/>
    <cellStyle name="Millares 88 25 2 4 2" xfId="12876" xr:uid="{00000000-0005-0000-0000-0000F5260000}"/>
    <cellStyle name="Millares 88 25 2 4 2 2" xfId="26420" xr:uid="{00000000-0005-0000-0000-0000F6260000}"/>
    <cellStyle name="Millares 88 25 2 4 3" xfId="19501" xr:uid="{00000000-0005-0000-0000-0000F7260000}"/>
    <cellStyle name="Millares 88 25 2 4 4" xfId="36186" xr:uid="{9A71B62F-C5E9-4629-B61D-193B453FE0BF}"/>
    <cellStyle name="Millares 88 25 2 5" xfId="11202" xr:uid="{00000000-0005-0000-0000-0000F8260000}"/>
    <cellStyle name="Millares 88 25 2 5 2" xfId="24707" xr:uid="{00000000-0005-0000-0000-0000F9260000}"/>
    <cellStyle name="Millares 88 25 2 5 3" xfId="34478" xr:uid="{2B506D8F-A542-406F-9035-73868DB42FC8}"/>
    <cellStyle name="Millares 88 25 2 6" xfId="17792" xr:uid="{00000000-0005-0000-0000-0000FA260000}"/>
    <cellStyle name="Millares 88 25 2 7" xfId="31351" xr:uid="{58F3544A-4FF1-4184-B5AC-C2AFF8453E13}"/>
    <cellStyle name="Millares 88 25 3" xfId="2471" xr:uid="{00000000-0005-0000-0000-0000FB260000}"/>
    <cellStyle name="Millares 88 25 3 2" xfId="6100" xr:uid="{00000000-0005-0000-0000-0000FC260000}"/>
    <cellStyle name="Millares 88 25 3 2 2" xfId="14610" xr:uid="{00000000-0005-0000-0000-0000FD260000}"/>
    <cellStyle name="Millares 88 25 3 2 2 2" xfId="28149" xr:uid="{00000000-0005-0000-0000-0000FE260000}"/>
    <cellStyle name="Millares 88 25 3 2 2 3" xfId="22997" xr:uid="{00000000-0005-0000-0000-0000FF260000}"/>
    <cellStyle name="Millares 88 25 3 2 3" xfId="21236" xr:uid="{00000000-0005-0000-0000-000000270000}"/>
    <cellStyle name="Millares 88 25 3 2 4" xfId="37921" xr:uid="{008BDE43-2F26-4A01-9857-121AC2CAD9BE}"/>
    <cellStyle name="Millares 88 25 3 3" xfId="4316" xr:uid="{00000000-0005-0000-0000-000001270000}"/>
    <cellStyle name="Millares 88 25 3 3 2" xfId="12878" xr:uid="{00000000-0005-0000-0000-000002270000}"/>
    <cellStyle name="Millares 88 25 3 3 2 2" xfId="26422" xr:uid="{00000000-0005-0000-0000-000003270000}"/>
    <cellStyle name="Millares 88 25 3 3 3" xfId="19503" xr:uid="{00000000-0005-0000-0000-000004270000}"/>
    <cellStyle name="Millares 88 25 3 3 4" xfId="36188" xr:uid="{A8FBC956-98F4-4B78-ABEC-D4DD53275448}"/>
    <cellStyle name="Millares 88 25 3 4" xfId="11204" xr:uid="{00000000-0005-0000-0000-000005270000}"/>
    <cellStyle name="Millares 88 25 3 4 2" xfId="24709" xr:uid="{00000000-0005-0000-0000-000006270000}"/>
    <cellStyle name="Millares 88 25 3 4 3" xfId="34480" xr:uid="{290282C8-B348-43E2-8488-8D1D37132E89}"/>
    <cellStyle name="Millares 88 25 3 5" xfId="17794" xr:uid="{00000000-0005-0000-0000-000007270000}"/>
    <cellStyle name="Millares 88 25 3 6" xfId="31353" xr:uid="{EFA14556-83F7-4507-8F00-2E6283322954}"/>
    <cellStyle name="Millares 88 25 4" xfId="6097" xr:uid="{00000000-0005-0000-0000-000008270000}"/>
    <cellStyle name="Millares 88 25 4 2" xfId="14607" xr:uid="{00000000-0005-0000-0000-000009270000}"/>
    <cellStyle name="Millares 88 25 4 2 2" xfId="28146" xr:uid="{00000000-0005-0000-0000-00000A270000}"/>
    <cellStyle name="Millares 88 25 4 2 3" xfId="22994" xr:uid="{00000000-0005-0000-0000-00000B270000}"/>
    <cellStyle name="Millares 88 25 4 3" xfId="21233" xr:uid="{00000000-0005-0000-0000-00000C270000}"/>
    <cellStyle name="Millares 88 25 4 4" xfId="37918" xr:uid="{590F2A62-CD60-4068-AE2A-6E8720B060AF}"/>
    <cellStyle name="Millares 88 25 5" xfId="4313" xr:uid="{00000000-0005-0000-0000-00000D270000}"/>
    <cellStyle name="Millares 88 25 5 2" xfId="12875" xr:uid="{00000000-0005-0000-0000-00000E270000}"/>
    <cellStyle name="Millares 88 25 5 2 2" xfId="26419" xr:uid="{00000000-0005-0000-0000-00000F270000}"/>
    <cellStyle name="Millares 88 25 5 3" xfId="19500" xr:uid="{00000000-0005-0000-0000-000010270000}"/>
    <cellStyle name="Millares 88 25 5 4" xfId="36185" xr:uid="{F2DADDD1-D906-45C5-8D32-5A868C922EAA}"/>
    <cellStyle name="Millares 88 25 6" xfId="11201" xr:uid="{00000000-0005-0000-0000-000011270000}"/>
    <cellStyle name="Millares 88 25 6 2" xfId="24706" xr:uid="{00000000-0005-0000-0000-000012270000}"/>
    <cellStyle name="Millares 88 25 6 3" xfId="34477" xr:uid="{F392D14E-F6E1-43FF-890E-D4B7D5CF7407}"/>
    <cellStyle name="Millares 88 25 7" xfId="17791" xr:uid="{00000000-0005-0000-0000-000013270000}"/>
    <cellStyle name="Millares 88 25 8" xfId="31350" xr:uid="{8CBBAEEB-2D69-4F05-BBE3-44DC49A2532F}"/>
    <cellStyle name="Millares 88 26" xfId="2472" xr:uid="{00000000-0005-0000-0000-000014270000}"/>
    <cellStyle name="Millares 88 26 2" xfId="2473" xr:uid="{00000000-0005-0000-0000-000015270000}"/>
    <cellStyle name="Millares 88 26 2 2" xfId="2474" xr:uid="{00000000-0005-0000-0000-000016270000}"/>
    <cellStyle name="Millares 88 26 2 2 2" xfId="6103" xr:uid="{00000000-0005-0000-0000-000017270000}"/>
    <cellStyle name="Millares 88 26 2 2 2 2" xfId="14613" xr:uid="{00000000-0005-0000-0000-000018270000}"/>
    <cellStyle name="Millares 88 26 2 2 2 2 2" xfId="28152" xr:uid="{00000000-0005-0000-0000-000019270000}"/>
    <cellStyle name="Millares 88 26 2 2 2 2 3" xfId="23000" xr:uid="{00000000-0005-0000-0000-00001A270000}"/>
    <cellStyle name="Millares 88 26 2 2 2 3" xfId="21239" xr:uid="{00000000-0005-0000-0000-00001B270000}"/>
    <cellStyle name="Millares 88 26 2 2 2 4" xfId="37924" xr:uid="{27C3BE05-6AD5-4361-940E-BBB611117E95}"/>
    <cellStyle name="Millares 88 26 2 2 3" xfId="4319" xr:uid="{00000000-0005-0000-0000-00001C270000}"/>
    <cellStyle name="Millares 88 26 2 2 3 2" xfId="12881" xr:uid="{00000000-0005-0000-0000-00001D270000}"/>
    <cellStyle name="Millares 88 26 2 2 3 2 2" xfId="26425" xr:uid="{00000000-0005-0000-0000-00001E270000}"/>
    <cellStyle name="Millares 88 26 2 2 3 3" xfId="19506" xr:uid="{00000000-0005-0000-0000-00001F270000}"/>
    <cellStyle name="Millares 88 26 2 2 3 4" xfId="36191" xr:uid="{E7734FF6-8D0B-4576-9CD1-1B83F5955355}"/>
    <cellStyle name="Millares 88 26 2 2 4" xfId="11207" xr:uid="{00000000-0005-0000-0000-000020270000}"/>
    <cellStyle name="Millares 88 26 2 2 4 2" xfId="24712" xr:uid="{00000000-0005-0000-0000-000021270000}"/>
    <cellStyle name="Millares 88 26 2 2 4 3" xfId="34483" xr:uid="{4D9407B7-120A-4003-A1B1-F564B5C39A2F}"/>
    <cellStyle name="Millares 88 26 2 2 5" xfId="17797" xr:uid="{00000000-0005-0000-0000-000022270000}"/>
    <cellStyle name="Millares 88 26 2 2 6" xfId="31356" xr:uid="{80989DDC-AB4D-4B32-973B-50F2CAF1145E}"/>
    <cellStyle name="Millares 88 26 2 3" xfId="6102" xr:uid="{00000000-0005-0000-0000-000023270000}"/>
    <cellStyle name="Millares 88 26 2 3 2" xfId="14612" xr:uid="{00000000-0005-0000-0000-000024270000}"/>
    <cellStyle name="Millares 88 26 2 3 2 2" xfId="28151" xr:uid="{00000000-0005-0000-0000-000025270000}"/>
    <cellStyle name="Millares 88 26 2 3 2 3" xfId="22999" xr:uid="{00000000-0005-0000-0000-000026270000}"/>
    <cellStyle name="Millares 88 26 2 3 3" xfId="21238" xr:uid="{00000000-0005-0000-0000-000027270000}"/>
    <cellStyle name="Millares 88 26 2 3 4" xfId="37923" xr:uid="{35E67FD9-9ECB-4575-B56B-5B0DB5FFB7C2}"/>
    <cellStyle name="Millares 88 26 2 4" xfId="4318" xr:uid="{00000000-0005-0000-0000-000028270000}"/>
    <cellStyle name="Millares 88 26 2 4 2" xfId="12880" xr:uid="{00000000-0005-0000-0000-000029270000}"/>
    <cellStyle name="Millares 88 26 2 4 2 2" xfId="26424" xr:uid="{00000000-0005-0000-0000-00002A270000}"/>
    <cellStyle name="Millares 88 26 2 4 3" xfId="19505" xr:uid="{00000000-0005-0000-0000-00002B270000}"/>
    <cellStyle name="Millares 88 26 2 4 4" xfId="36190" xr:uid="{29966855-B079-4D97-85D6-69E2FE3D8A42}"/>
    <cellStyle name="Millares 88 26 2 5" xfId="11206" xr:uid="{00000000-0005-0000-0000-00002C270000}"/>
    <cellStyle name="Millares 88 26 2 5 2" xfId="24711" xr:uid="{00000000-0005-0000-0000-00002D270000}"/>
    <cellStyle name="Millares 88 26 2 5 3" xfId="34482" xr:uid="{4685E529-6E7D-4B46-AA60-D2ED364FD228}"/>
    <cellStyle name="Millares 88 26 2 6" xfId="17796" xr:uid="{00000000-0005-0000-0000-00002E270000}"/>
    <cellStyle name="Millares 88 26 2 7" xfId="31355" xr:uid="{B1DC2485-FE0A-471A-A361-0D2430F07D73}"/>
    <cellStyle name="Millares 88 26 3" xfId="2475" xr:uid="{00000000-0005-0000-0000-00002F270000}"/>
    <cellStyle name="Millares 88 26 3 2" xfId="6104" xr:uid="{00000000-0005-0000-0000-000030270000}"/>
    <cellStyle name="Millares 88 26 3 2 2" xfId="14614" xr:uid="{00000000-0005-0000-0000-000031270000}"/>
    <cellStyle name="Millares 88 26 3 2 2 2" xfId="28153" xr:uid="{00000000-0005-0000-0000-000032270000}"/>
    <cellStyle name="Millares 88 26 3 2 2 3" xfId="23001" xr:uid="{00000000-0005-0000-0000-000033270000}"/>
    <cellStyle name="Millares 88 26 3 2 3" xfId="21240" xr:uid="{00000000-0005-0000-0000-000034270000}"/>
    <cellStyle name="Millares 88 26 3 2 4" xfId="37925" xr:uid="{6E54950E-E3ED-4CB0-9282-39E603107751}"/>
    <cellStyle name="Millares 88 26 3 3" xfId="4320" xr:uid="{00000000-0005-0000-0000-000035270000}"/>
    <cellStyle name="Millares 88 26 3 3 2" xfId="12882" xr:uid="{00000000-0005-0000-0000-000036270000}"/>
    <cellStyle name="Millares 88 26 3 3 2 2" xfId="26426" xr:uid="{00000000-0005-0000-0000-000037270000}"/>
    <cellStyle name="Millares 88 26 3 3 3" xfId="19507" xr:uid="{00000000-0005-0000-0000-000038270000}"/>
    <cellStyle name="Millares 88 26 3 3 4" xfId="36192" xr:uid="{AC006A17-0AAE-4652-AD4B-BFBF9BFC8F63}"/>
    <cellStyle name="Millares 88 26 3 4" xfId="11208" xr:uid="{00000000-0005-0000-0000-000039270000}"/>
    <cellStyle name="Millares 88 26 3 4 2" xfId="24713" xr:uid="{00000000-0005-0000-0000-00003A270000}"/>
    <cellStyle name="Millares 88 26 3 4 3" xfId="34484" xr:uid="{CBB3EAEB-B71E-432F-AC05-1B1D8865D046}"/>
    <cellStyle name="Millares 88 26 3 5" xfId="17798" xr:uid="{00000000-0005-0000-0000-00003B270000}"/>
    <cellStyle name="Millares 88 26 3 6" xfId="31357" xr:uid="{AFDEDB3A-FF2E-4E38-95AD-0308B77D3512}"/>
    <cellStyle name="Millares 88 26 4" xfId="6101" xr:uid="{00000000-0005-0000-0000-00003C270000}"/>
    <cellStyle name="Millares 88 26 4 2" xfId="14611" xr:uid="{00000000-0005-0000-0000-00003D270000}"/>
    <cellStyle name="Millares 88 26 4 2 2" xfId="28150" xr:uid="{00000000-0005-0000-0000-00003E270000}"/>
    <cellStyle name="Millares 88 26 4 2 3" xfId="22998" xr:uid="{00000000-0005-0000-0000-00003F270000}"/>
    <cellStyle name="Millares 88 26 4 3" xfId="21237" xr:uid="{00000000-0005-0000-0000-000040270000}"/>
    <cellStyle name="Millares 88 26 4 4" xfId="37922" xr:uid="{8266B09C-A953-44E2-8E1D-04FF1663F518}"/>
    <cellStyle name="Millares 88 26 5" xfId="4317" xr:uid="{00000000-0005-0000-0000-000041270000}"/>
    <cellStyle name="Millares 88 26 5 2" xfId="12879" xr:uid="{00000000-0005-0000-0000-000042270000}"/>
    <cellStyle name="Millares 88 26 5 2 2" xfId="26423" xr:uid="{00000000-0005-0000-0000-000043270000}"/>
    <cellStyle name="Millares 88 26 5 3" xfId="19504" xr:uid="{00000000-0005-0000-0000-000044270000}"/>
    <cellStyle name="Millares 88 26 5 4" xfId="36189" xr:uid="{576211E1-7C30-4B41-AD9B-2828C20795A9}"/>
    <cellStyle name="Millares 88 26 6" xfId="11205" xr:uid="{00000000-0005-0000-0000-000045270000}"/>
    <cellStyle name="Millares 88 26 6 2" xfId="24710" xr:uid="{00000000-0005-0000-0000-000046270000}"/>
    <cellStyle name="Millares 88 26 6 3" xfId="34481" xr:uid="{E3D06234-B9B4-4AE2-B009-5C3B89E3A92C}"/>
    <cellStyle name="Millares 88 26 7" xfId="17795" xr:uid="{00000000-0005-0000-0000-000047270000}"/>
    <cellStyle name="Millares 88 26 8" xfId="31354" xr:uid="{33D926EA-22AB-4413-98D5-8427B7B2EA56}"/>
    <cellStyle name="Millares 88 27" xfId="2476" xr:uid="{00000000-0005-0000-0000-000048270000}"/>
    <cellStyle name="Millares 88 27 2" xfId="2477" xr:uid="{00000000-0005-0000-0000-000049270000}"/>
    <cellStyle name="Millares 88 27 2 2" xfId="2478" xr:uid="{00000000-0005-0000-0000-00004A270000}"/>
    <cellStyle name="Millares 88 27 2 2 2" xfId="6107" xr:uid="{00000000-0005-0000-0000-00004B270000}"/>
    <cellStyle name="Millares 88 27 2 2 2 2" xfId="14617" xr:uid="{00000000-0005-0000-0000-00004C270000}"/>
    <cellStyle name="Millares 88 27 2 2 2 2 2" xfId="28156" xr:uid="{00000000-0005-0000-0000-00004D270000}"/>
    <cellStyle name="Millares 88 27 2 2 2 2 3" xfId="23004" xr:uid="{00000000-0005-0000-0000-00004E270000}"/>
    <cellStyle name="Millares 88 27 2 2 2 3" xfId="21243" xr:uid="{00000000-0005-0000-0000-00004F270000}"/>
    <cellStyle name="Millares 88 27 2 2 2 4" xfId="37928" xr:uid="{F4031D14-1E3F-4E0F-B676-1E21795E9CB6}"/>
    <cellStyle name="Millares 88 27 2 2 3" xfId="4323" xr:uid="{00000000-0005-0000-0000-000050270000}"/>
    <cellStyle name="Millares 88 27 2 2 3 2" xfId="12885" xr:uid="{00000000-0005-0000-0000-000051270000}"/>
    <cellStyle name="Millares 88 27 2 2 3 2 2" xfId="26429" xr:uid="{00000000-0005-0000-0000-000052270000}"/>
    <cellStyle name="Millares 88 27 2 2 3 3" xfId="19510" xr:uid="{00000000-0005-0000-0000-000053270000}"/>
    <cellStyle name="Millares 88 27 2 2 3 4" xfId="36195" xr:uid="{4781C306-7F56-4ADD-ABD1-19AE1F1328D7}"/>
    <cellStyle name="Millares 88 27 2 2 4" xfId="11211" xr:uid="{00000000-0005-0000-0000-000054270000}"/>
    <cellStyle name="Millares 88 27 2 2 4 2" xfId="24716" xr:uid="{00000000-0005-0000-0000-000055270000}"/>
    <cellStyle name="Millares 88 27 2 2 4 3" xfId="34487" xr:uid="{3007C68A-E09B-4F9A-84E0-05FD0D2205C9}"/>
    <cellStyle name="Millares 88 27 2 2 5" xfId="17801" xr:uid="{00000000-0005-0000-0000-000056270000}"/>
    <cellStyle name="Millares 88 27 2 2 6" xfId="31360" xr:uid="{174ABF4D-E937-49E4-8D15-CFF5B269B096}"/>
    <cellStyle name="Millares 88 27 2 3" xfId="6106" xr:uid="{00000000-0005-0000-0000-000057270000}"/>
    <cellStyle name="Millares 88 27 2 3 2" xfId="14616" xr:uid="{00000000-0005-0000-0000-000058270000}"/>
    <cellStyle name="Millares 88 27 2 3 2 2" xfId="28155" xr:uid="{00000000-0005-0000-0000-000059270000}"/>
    <cellStyle name="Millares 88 27 2 3 2 3" xfId="23003" xr:uid="{00000000-0005-0000-0000-00005A270000}"/>
    <cellStyle name="Millares 88 27 2 3 3" xfId="21242" xr:uid="{00000000-0005-0000-0000-00005B270000}"/>
    <cellStyle name="Millares 88 27 2 3 4" xfId="37927" xr:uid="{505E8941-C586-4484-975F-D2DF50F31B93}"/>
    <cellStyle name="Millares 88 27 2 4" xfId="4322" xr:uid="{00000000-0005-0000-0000-00005C270000}"/>
    <cellStyle name="Millares 88 27 2 4 2" xfId="12884" xr:uid="{00000000-0005-0000-0000-00005D270000}"/>
    <cellStyle name="Millares 88 27 2 4 2 2" xfId="26428" xr:uid="{00000000-0005-0000-0000-00005E270000}"/>
    <cellStyle name="Millares 88 27 2 4 3" xfId="19509" xr:uid="{00000000-0005-0000-0000-00005F270000}"/>
    <cellStyle name="Millares 88 27 2 4 4" xfId="36194" xr:uid="{1F91607E-6D3B-4D81-88F1-B96743D60D56}"/>
    <cellStyle name="Millares 88 27 2 5" xfId="11210" xr:uid="{00000000-0005-0000-0000-000060270000}"/>
    <cellStyle name="Millares 88 27 2 5 2" xfId="24715" xr:uid="{00000000-0005-0000-0000-000061270000}"/>
    <cellStyle name="Millares 88 27 2 5 3" xfId="34486" xr:uid="{19303299-28FD-461B-88EC-231DE06A2243}"/>
    <cellStyle name="Millares 88 27 2 6" xfId="17800" xr:uid="{00000000-0005-0000-0000-000062270000}"/>
    <cellStyle name="Millares 88 27 2 7" xfId="31359" xr:uid="{A25931A0-A4E9-422E-A781-0D480A67349F}"/>
    <cellStyle name="Millares 88 27 3" xfId="2479" xr:uid="{00000000-0005-0000-0000-000063270000}"/>
    <cellStyle name="Millares 88 27 3 2" xfId="6108" xr:uid="{00000000-0005-0000-0000-000064270000}"/>
    <cellStyle name="Millares 88 27 3 2 2" xfId="14618" xr:uid="{00000000-0005-0000-0000-000065270000}"/>
    <cellStyle name="Millares 88 27 3 2 2 2" xfId="28157" xr:uid="{00000000-0005-0000-0000-000066270000}"/>
    <cellStyle name="Millares 88 27 3 2 2 3" xfId="23005" xr:uid="{00000000-0005-0000-0000-000067270000}"/>
    <cellStyle name="Millares 88 27 3 2 3" xfId="21244" xr:uid="{00000000-0005-0000-0000-000068270000}"/>
    <cellStyle name="Millares 88 27 3 2 4" xfId="37929" xr:uid="{E8C3A6BF-8124-4A21-B2BF-E2E408A6D414}"/>
    <cellStyle name="Millares 88 27 3 3" xfId="4324" xr:uid="{00000000-0005-0000-0000-000069270000}"/>
    <cellStyle name="Millares 88 27 3 3 2" xfId="12886" xr:uid="{00000000-0005-0000-0000-00006A270000}"/>
    <cellStyle name="Millares 88 27 3 3 2 2" xfId="26430" xr:uid="{00000000-0005-0000-0000-00006B270000}"/>
    <cellStyle name="Millares 88 27 3 3 3" xfId="19511" xr:uid="{00000000-0005-0000-0000-00006C270000}"/>
    <cellStyle name="Millares 88 27 3 3 4" xfId="36196" xr:uid="{47056291-3072-46F6-A43F-46166E20F442}"/>
    <cellStyle name="Millares 88 27 3 4" xfId="11212" xr:uid="{00000000-0005-0000-0000-00006D270000}"/>
    <cellStyle name="Millares 88 27 3 4 2" xfId="24717" xr:uid="{00000000-0005-0000-0000-00006E270000}"/>
    <cellStyle name="Millares 88 27 3 4 3" xfId="34488" xr:uid="{724356D4-F75D-4D3A-94E1-7ABD86315FF7}"/>
    <cellStyle name="Millares 88 27 3 5" xfId="17802" xr:uid="{00000000-0005-0000-0000-00006F270000}"/>
    <cellStyle name="Millares 88 27 3 6" xfId="31361" xr:uid="{3CFAA959-A95A-4B0A-B4D3-AB991FC5DEB4}"/>
    <cellStyle name="Millares 88 27 4" xfId="6105" xr:uid="{00000000-0005-0000-0000-000070270000}"/>
    <cellStyle name="Millares 88 27 4 2" xfId="14615" xr:uid="{00000000-0005-0000-0000-000071270000}"/>
    <cellStyle name="Millares 88 27 4 2 2" xfId="28154" xr:uid="{00000000-0005-0000-0000-000072270000}"/>
    <cellStyle name="Millares 88 27 4 2 3" xfId="23002" xr:uid="{00000000-0005-0000-0000-000073270000}"/>
    <cellStyle name="Millares 88 27 4 3" xfId="21241" xr:uid="{00000000-0005-0000-0000-000074270000}"/>
    <cellStyle name="Millares 88 27 4 4" xfId="37926" xr:uid="{060FA125-7874-45C8-A39C-C1F2DEDB2985}"/>
    <cellStyle name="Millares 88 27 5" xfId="4321" xr:uid="{00000000-0005-0000-0000-000075270000}"/>
    <cellStyle name="Millares 88 27 5 2" xfId="12883" xr:uid="{00000000-0005-0000-0000-000076270000}"/>
    <cellStyle name="Millares 88 27 5 2 2" xfId="26427" xr:uid="{00000000-0005-0000-0000-000077270000}"/>
    <cellStyle name="Millares 88 27 5 3" xfId="19508" xr:uid="{00000000-0005-0000-0000-000078270000}"/>
    <cellStyle name="Millares 88 27 5 4" xfId="36193" xr:uid="{B68DE3E1-760B-40F3-A77A-87456EBB07AF}"/>
    <cellStyle name="Millares 88 27 6" xfId="11209" xr:uid="{00000000-0005-0000-0000-000079270000}"/>
    <cellStyle name="Millares 88 27 6 2" xfId="24714" xr:uid="{00000000-0005-0000-0000-00007A270000}"/>
    <cellStyle name="Millares 88 27 6 3" xfId="34485" xr:uid="{D5D434EE-3CAB-4524-A75B-9D40AF20D262}"/>
    <cellStyle name="Millares 88 27 7" xfId="17799" xr:uid="{00000000-0005-0000-0000-00007B270000}"/>
    <cellStyle name="Millares 88 27 8" xfId="31358" xr:uid="{B320FD12-FD36-4B54-A25C-61743F50D9A1}"/>
    <cellStyle name="Millares 88 28" xfId="2480" xr:uid="{00000000-0005-0000-0000-00007C270000}"/>
    <cellStyle name="Millares 88 28 2" xfId="2481" xr:uid="{00000000-0005-0000-0000-00007D270000}"/>
    <cellStyle name="Millares 88 28 2 2" xfId="2482" xr:uid="{00000000-0005-0000-0000-00007E270000}"/>
    <cellStyle name="Millares 88 28 2 2 2" xfId="6111" xr:uid="{00000000-0005-0000-0000-00007F270000}"/>
    <cellStyle name="Millares 88 28 2 2 2 2" xfId="14621" xr:uid="{00000000-0005-0000-0000-000080270000}"/>
    <cellStyle name="Millares 88 28 2 2 2 2 2" xfId="28160" xr:uid="{00000000-0005-0000-0000-000081270000}"/>
    <cellStyle name="Millares 88 28 2 2 2 2 3" xfId="23008" xr:uid="{00000000-0005-0000-0000-000082270000}"/>
    <cellStyle name="Millares 88 28 2 2 2 3" xfId="21247" xr:uid="{00000000-0005-0000-0000-000083270000}"/>
    <cellStyle name="Millares 88 28 2 2 2 4" xfId="37932" xr:uid="{6E73C3F6-E3BC-4BFC-892D-8AFA8C3EE84C}"/>
    <cellStyle name="Millares 88 28 2 2 3" xfId="4327" xr:uid="{00000000-0005-0000-0000-000084270000}"/>
    <cellStyle name="Millares 88 28 2 2 3 2" xfId="12889" xr:uid="{00000000-0005-0000-0000-000085270000}"/>
    <cellStyle name="Millares 88 28 2 2 3 2 2" xfId="26433" xr:uid="{00000000-0005-0000-0000-000086270000}"/>
    <cellStyle name="Millares 88 28 2 2 3 3" xfId="19514" xr:uid="{00000000-0005-0000-0000-000087270000}"/>
    <cellStyle name="Millares 88 28 2 2 3 4" xfId="36199" xr:uid="{A5588375-A2D2-473D-BA64-031729908DA8}"/>
    <cellStyle name="Millares 88 28 2 2 4" xfId="11215" xr:uid="{00000000-0005-0000-0000-000088270000}"/>
    <cellStyle name="Millares 88 28 2 2 4 2" xfId="24720" xr:uid="{00000000-0005-0000-0000-000089270000}"/>
    <cellStyle name="Millares 88 28 2 2 4 3" xfId="34491" xr:uid="{6483351C-292A-4760-A19B-764A93F1B3B2}"/>
    <cellStyle name="Millares 88 28 2 2 5" xfId="17805" xr:uid="{00000000-0005-0000-0000-00008A270000}"/>
    <cellStyle name="Millares 88 28 2 2 6" xfId="31364" xr:uid="{1979CAD9-9F52-4B4D-BE7D-39EFF3E9E92F}"/>
    <cellStyle name="Millares 88 28 2 3" xfId="6110" xr:uid="{00000000-0005-0000-0000-00008B270000}"/>
    <cellStyle name="Millares 88 28 2 3 2" xfId="14620" xr:uid="{00000000-0005-0000-0000-00008C270000}"/>
    <cellStyle name="Millares 88 28 2 3 2 2" xfId="28159" xr:uid="{00000000-0005-0000-0000-00008D270000}"/>
    <cellStyle name="Millares 88 28 2 3 2 3" xfId="23007" xr:uid="{00000000-0005-0000-0000-00008E270000}"/>
    <cellStyle name="Millares 88 28 2 3 3" xfId="21246" xr:uid="{00000000-0005-0000-0000-00008F270000}"/>
    <cellStyle name="Millares 88 28 2 3 4" xfId="37931" xr:uid="{B0337B8F-3E71-43AD-A8BC-3DEE7F1D2DEE}"/>
    <cellStyle name="Millares 88 28 2 4" xfId="4326" xr:uid="{00000000-0005-0000-0000-000090270000}"/>
    <cellStyle name="Millares 88 28 2 4 2" xfId="12888" xr:uid="{00000000-0005-0000-0000-000091270000}"/>
    <cellStyle name="Millares 88 28 2 4 2 2" xfId="26432" xr:uid="{00000000-0005-0000-0000-000092270000}"/>
    <cellStyle name="Millares 88 28 2 4 3" xfId="19513" xr:uid="{00000000-0005-0000-0000-000093270000}"/>
    <cellStyle name="Millares 88 28 2 4 4" xfId="36198" xr:uid="{A3EFDCD9-35D2-41D1-9593-23A9203AD220}"/>
    <cellStyle name="Millares 88 28 2 5" xfId="11214" xr:uid="{00000000-0005-0000-0000-000094270000}"/>
    <cellStyle name="Millares 88 28 2 5 2" xfId="24719" xr:uid="{00000000-0005-0000-0000-000095270000}"/>
    <cellStyle name="Millares 88 28 2 5 3" xfId="34490" xr:uid="{82B24E56-C991-4966-84D5-A928ABD0711D}"/>
    <cellStyle name="Millares 88 28 2 6" xfId="17804" xr:uid="{00000000-0005-0000-0000-000096270000}"/>
    <cellStyle name="Millares 88 28 2 7" xfId="31363" xr:uid="{DAEA9039-18C9-4C2E-9FBB-36CBFB1CE079}"/>
    <cellStyle name="Millares 88 28 3" xfId="2483" xr:uid="{00000000-0005-0000-0000-000097270000}"/>
    <cellStyle name="Millares 88 28 3 2" xfId="6112" xr:uid="{00000000-0005-0000-0000-000098270000}"/>
    <cellStyle name="Millares 88 28 3 2 2" xfId="14622" xr:uid="{00000000-0005-0000-0000-000099270000}"/>
    <cellStyle name="Millares 88 28 3 2 2 2" xfId="28161" xr:uid="{00000000-0005-0000-0000-00009A270000}"/>
    <cellStyle name="Millares 88 28 3 2 2 3" xfId="23009" xr:uid="{00000000-0005-0000-0000-00009B270000}"/>
    <cellStyle name="Millares 88 28 3 2 3" xfId="21248" xr:uid="{00000000-0005-0000-0000-00009C270000}"/>
    <cellStyle name="Millares 88 28 3 2 4" xfId="37933" xr:uid="{E3305556-6A97-4C31-A81A-537DA25A8FE3}"/>
    <cellStyle name="Millares 88 28 3 3" xfId="4328" xr:uid="{00000000-0005-0000-0000-00009D270000}"/>
    <cellStyle name="Millares 88 28 3 3 2" xfId="12890" xr:uid="{00000000-0005-0000-0000-00009E270000}"/>
    <cellStyle name="Millares 88 28 3 3 2 2" xfId="26434" xr:uid="{00000000-0005-0000-0000-00009F270000}"/>
    <cellStyle name="Millares 88 28 3 3 3" xfId="19515" xr:uid="{00000000-0005-0000-0000-0000A0270000}"/>
    <cellStyle name="Millares 88 28 3 3 4" xfId="36200" xr:uid="{7745B8C4-317B-40B3-ADD6-4A3C194C48FF}"/>
    <cellStyle name="Millares 88 28 3 4" xfId="11216" xr:uid="{00000000-0005-0000-0000-0000A1270000}"/>
    <cellStyle name="Millares 88 28 3 4 2" xfId="24721" xr:uid="{00000000-0005-0000-0000-0000A2270000}"/>
    <cellStyle name="Millares 88 28 3 4 3" xfId="34492" xr:uid="{777375AE-C822-4820-9618-ECBD7B373382}"/>
    <cellStyle name="Millares 88 28 3 5" xfId="17806" xr:uid="{00000000-0005-0000-0000-0000A3270000}"/>
    <cellStyle name="Millares 88 28 3 6" xfId="31365" xr:uid="{7767533D-051E-4E6F-9D38-32DBE42C92E1}"/>
    <cellStyle name="Millares 88 28 4" xfId="6109" xr:uid="{00000000-0005-0000-0000-0000A4270000}"/>
    <cellStyle name="Millares 88 28 4 2" xfId="14619" xr:uid="{00000000-0005-0000-0000-0000A5270000}"/>
    <cellStyle name="Millares 88 28 4 2 2" xfId="28158" xr:uid="{00000000-0005-0000-0000-0000A6270000}"/>
    <cellStyle name="Millares 88 28 4 2 3" xfId="23006" xr:uid="{00000000-0005-0000-0000-0000A7270000}"/>
    <cellStyle name="Millares 88 28 4 3" xfId="21245" xr:uid="{00000000-0005-0000-0000-0000A8270000}"/>
    <cellStyle name="Millares 88 28 4 4" xfId="37930" xr:uid="{54AEE8DF-5A8D-48AD-9399-43AECEC01004}"/>
    <cellStyle name="Millares 88 28 5" xfId="4325" xr:uid="{00000000-0005-0000-0000-0000A9270000}"/>
    <cellStyle name="Millares 88 28 5 2" xfId="12887" xr:uid="{00000000-0005-0000-0000-0000AA270000}"/>
    <cellStyle name="Millares 88 28 5 2 2" xfId="26431" xr:uid="{00000000-0005-0000-0000-0000AB270000}"/>
    <cellStyle name="Millares 88 28 5 3" xfId="19512" xr:uid="{00000000-0005-0000-0000-0000AC270000}"/>
    <cellStyle name="Millares 88 28 5 4" xfId="36197" xr:uid="{FA04DEBF-C01C-4C47-8097-DED295F8F39A}"/>
    <cellStyle name="Millares 88 28 6" xfId="11213" xr:uid="{00000000-0005-0000-0000-0000AD270000}"/>
    <cellStyle name="Millares 88 28 6 2" xfId="24718" xr:uid="{00000000-0005-0000-0000-0000AE270000}"/>
    <cellStyle name="Millares 88 28 6 3" xfId="34489" xr:uid="{D9D1C2BE-9849-4981-B7DC-A38552934B2F}"/>
    <cellStyle name="Millares 88 28 7" xfId="17803" xr:uid="{00000000-0005-0000-0000-0000AF270000}"/>
    <cellStyle name="Millares 88 28 8" xfId="31362" xr:uid="{3F095A0F-EECF-4A48-A17A-5934AE9AE2BD}"/>
    <cellStyle name="Millares 88 29" xfId="2484" xr:uid="{00000000-0005-0000-0000-0000B0270000}"/>
    <cellStyle name="Millares 88 29 2" xfId="2485" xr:uid="{00000000-0005-0000-0000-0000B1270000}"/>
    <cellStyle name="Millares 88 29 2 2" xfId="2486" xr:uid="{00000000-0005-0000-0000-0000B2270000}"/>
    <cellStyle name="Millares 88 29 2 2 2" xfId="6115" xr:uid="{00000000-0005-0000-0000-0000B3270000}"/>
    <cellStyle name="Millares 88 29 2 2 2 2" xfId="14625" xr:uid="{00000000-0005-0000-0000-0000B4270000}"/>
    <cellStyle name="Millares 88 29 2 2 2 2 2" xfId="28164" xr:uid="{00000000-0005-0000-0000-0000B5270000}"/>
    <cellStyle name="Millares 88 29 2 2 2 2 3" xfId="23012" xr:uid="{00000000-0005-0000-0000-0000B6270000}"/>
    <cellStyle name="Millares 88 29 2 2 2 3" xfId="21251" xr:uid="{00000000-0005-0000-0000-0000B7270000}"/>
    <cellStyle name="Millares 88 29 2 2 2 4" xfId="37936" xr:uid="{D659D977-023D-42CC-B80A-03EDD99FD275}"/>
    <cellStyle name="Millares 88 29 2 2 3" xfId="4331" xr:uid="{00000000-0005-0000-0000-0000B8270000}"/>
    <cellStyle name="Millares 88 29 2 2 3 2" xfId="12893" xr:uid="{00000000-0005-0000-0000-0000B9270000}"/>
    <cellStyle name="Millares 88 29 2 2 3 2 2" xfId="26437" xr:uid="{00000000-0005-0000-0000-0000BA270000}"/>
    <cellStyle name="Millares 88 29 2 2 3 3" xfId="19518" xr:uid="{00000000-0005-0000-0000-0000BB270000}"/>
    <cellStyle name="Millares 88 29 2 2 3 4" xfId="36203" xr:uid="{B0FC5301-70D1-4C5D-819B-794CBD791044}"/>
    <cellStyle name="Millares 88 29 2 2 4" xfId="11219" xr:uid="{00000000-0005-0000-0000-0000BC270000}"/>
    <cellStyle name="Millares 88 29 2 2 4 2" xfId="24724" xr:uid="{00000000-0005-0000-0000-0000BD270000}"/>
    <cellStyle name="Millares 88 29 2 2 4 3" xfId="34495" xr:uid="{EB2EF523-997A-4047-901A-74462C8CE806}"/>
    <cellStyle name="Millares 88 29 2 2 5" xfId="17809" xr:uid="{00000000-0005-0000-0000-0000BE270000}"/>
    <cellStyle name="Millares 88 29 2 2 6" xfId="31368" xr:uid="{5A8A7667-B175-4EB5-8439-F1478CD43AC5}"/>
    <cellStyle name="Millares 88 29 2 3" xfId="6114" xr:uid="{00000000-0005-0000-0000-0000BF270000}"/>
    <cellStyle name="Millares 88 29 2 3 2" xfId="14624" xr:uid="{00000000-0005-0000-0000-0000C0270000}"/>
    <cellStyle name="Millares 88 29 2 3 2 2" xfId="28163" xr:uid="{00000000-0005-0000-0000-0000C1270000}"/>
    <cellStyle name="Millares 88 29 2 3 2 3" xfId="23011" xr:uid="{00000000-0005-0000-0000-0000C2270000}"/>
    <cellStyle name="Millares 88 29 2 3 3" xfId="21250" xr:uid="{00000000-0005-0000-0000-0000C3270000}"/>
    <cellStyle name="Millares 88 29 2 3 4" xfId="37935" xr:uid="{978BCC64-AB12-42C0-A2AC-B80070C3A368}"/>
    <cellStyle name="Millares 88 29 2 4" xfId="4330" xr:uid="{00000000-0005-0000-0000-0000C4270000}"/>
    <cellStyle name="Millares 88 29 2 4 2" xfId="12892" xr:uid="{00000000-0005-0000-0000-0000C5270000}"/>
    <cellStyle name="Millares 88 29 2 4 2 2" xfId="26436" xr:uid="{00000000-0005-0000-0000-0000C6270000}"/>
    <cellStyle name="Millares 88 29 2 4 3" xfId="19517" xr:uid="{00000000-0005-0000-0000-0000C7270000}"/>
    <cellStyle name="Millares 88 29 2 4 4" xfId="36202" xr:uid="{17AD7FF1-ED2C-46DF-B36D-1A2B4C541E6F}"/>
    <cellStyle name="Millares 88 29 2 5" xfId="11218" xr:uid="{00000000-0005-0000-0000-0000C8270000}"/>
    <cellStyle name="Millares 88 29 2 5 2" xfId="24723" xr:uid="{00000000-0005-0000-0000-0000C9270000}"/>
    <cellStyle name="Millares 88 29 2 5 3" xfId="34494" xr:uid="{C6D044DC-7506-4679-9D1C-1D1DC7B5EBF0}"/>
    <cellStyle name="Millares 88 29 2 6" xfId="17808" xr:uid="{00000000-0005-0000-0000-0000CA270000}"/>
    <cellStyle name="Millares 88 29 2 7" xfId="31367" xr:uid="{6DF6953F-1502-4D31-8044-F2BD477CDBBE}"/>
    <cellStyle name="Millares 88 29 3" xfId="2487" xr:uid="{00000000-0005-0000-0000-0000CB270000}"/>
    <cellStyle name="Millares 88 29 3 2" xfId="6116" xr:uid="{00000000-0005-0000-0000-0000CC270000}"/>
    <cellStyle name="Millares 88 29 3 2 2" xfId="14626" xr:uid="{00000000-0005-0000-0000-0000CD270000}"/>
    <cellStyle name="Millares 88 29 3 2 2 2" xfId="28165" xr:uid="{00000000-0005-0000-0000-0000CE270000}"/>
    <cellStyle name="Millares 88 29 3 2 2 3" xfId="23013" xr:uid="{00000000-0005-0000-0000-0000CF270000}"/>
    <cellStyle name="Millares 88 29 3 2 3" xfId="21252" xr:uid="{00000000-0005-0000-0000-0000D0270000}"/>
    <cellStyle name="Millares 88 29 3 2 4" xfId="37937" xr:uid="{13F5810E-90BF-4AB3-9E53-B1519472606E}"/>
    <cellStyle name="Millares 88 29 3 3" xfId="4332" xr:uid="{00000000-0005-0000-0000-0000D1270000}"/>
    <cellStyle name="Millares 88 29 3 3 2" xfId="12894" xr:uid="{00000000-0005-0000-0000-0000D2270000}"/>
    <cellStyle name="Millares 88 29 3 3 2 2" xfId="26438" xr:uid="{00000000-0005-0000-0000-0000D3270000}"/>
    <cellStyle name="Millares 88 29 3 3 3" xfId="19519" xr:uid="{00000000-0005-0000-0000-0000D4270000}"/>
    <cellStyle name="Millares 88 29 3 3 4" xfId="36204" xr:uid="{DA4073D9-4B91-48B5-9DE4-210B959D4AE9}"/>
    <cellStyle name="Millares 88 29 3 4" xfId="11220" xr:uid="{00000000-0005-0000-0000-0000D5270000}"/>
    <cellStyle name="Millares 88 29 3 4 2" xfId="24725" xr:uid="{00000000-0005-0000-0000-0000D6270000}"/>
    <cellStyle name="Millares 88 29 3 4 3" xfId="34496" xr:uid="{9557F1E8-F4CF-4B9E-BFB5-EEC13A17CB65}"/>
    <cellStyle name="Millares 88 29 3 5" xfId="17810" xr:uid="{00000000-0005-0000-0000-0000D7270000}"/>
    <cellStyle name="Millares 88 29 3 6" xfId="31369" xr:uid="{374A82C1-8D12-4A1B-A2E4-262A9E9DAB43}"/>
    <cellStyle name="Millares 88 29 4" xfId="6113" xr:uid="{00000000-0005-0000-0000-0000D8270000}"/>
    <cellStyle name="Millares 88 29 4 2" xfId="14623" xr:uid="{00000000-0005-0000-0000-0000D9270000}"/>
    <cellStyle name="Millares 88 29 4 2 2" xfId="28162" xr:uid="{00000000-0005-0000-0000-0000DA270000}"/>
    <cellStyle name="Millares 88 29 4 2 3" xfId="23010" xr:uid="{00000000-0005-0000-0000-0000DB270000}"/>
    <cellStyle name="Millares 88 29 4 3" xfId="21249" xr:uid="{00000000-0005-0000-0000-0000DC270000}"/>
    <cellStyle name="Millares 88 29 4 4" xfId="37934" xr:uid="{3AFDC503-CA39-4D33-B961-6A355B286FF9}"/>
    <cellStyle name="Millares 88 29 5" xfId="4329" xr:uid="{00000000-0005-0000-0000-0000DD270000}"/>
    <cellStyle name="Millares 88 29 5 2" xfId="12891" xr:uid="{00000000-0005-0000-0000-0000DE270000}"/>
    <cellStyle name="Millares 88 29 5 2 2" xfId="26435" xr:uid="{00000000-0005-0000-0000-0000DF270000}"/>
    <cellStyle name="Millares 88 29 5 3" xfId="19516" xr:uid="{00000000-0005-0000-0000-0000E0270000}"/>
    <cellStyle name="Millares 88 29 5 4" xfId="36201" xr:uid="{B9230FE2-C0A0-4977-8D51-7A74417FEC51}"/>
    <cellStyle name="Millares 88 29 6" xfId="11217" xr:uid="{00000000-0005-0000-0000-0000E1270000}"/>
    <cellStyle name="Millares 88 29 6 2" xfId="24722" xr:uid="{00000000-0005-0000-0000-0000E2270000}"/>
    <cellStyle name="Millares 88 29 6 3" xfId="34493" xr:uid="{7AA6E030-A3BC-499E-920B-B60FD0FD23A1}"/>
    <cellStyle name="Millares 88 29 7" xfId="17807" xr:uid="{00000000-0005-0000-0000-0000E3270000}"/>
    <cellStyle name="Millares 88 29 8" xfId="31366" xr:uid="{F4786190-0010-4C27-9BF2-7C32BEB7DEF2}"/>
    <cellStyle name="Millares 88 3" xfId="2488" xr:uid="{00000000-0005-0000-0000-0000E4270000}"/>
    <cellStyle name="Millares 88 3 2" xfId="2489" xr:uid="{00000000-0005-0000-0000-0000E5270000}"/>
    <cellStyle name="Millares 88 3 2 2" xfId="2490" xr:uid="{00000000-0005-0000-0000-0000E6270000}"/>
    <cellStyle name="Millares 88 3 2 2 2" xfId="6119" xr:uid="{00000000-0005-0000-0000-0000E7270000}"/>
    <cellStyle name="Millares 88 3 2 2 2 2" xfId="14629" xr:uid="{00000000-0005-0000-0000-0000E8270000}"/>
    <cellStyle name="Millares 88 3 2 2 2 2 2" xfId="28168" xr:uid="{00000000-0005-0000-0000-0000E9270000}"/>
    <cellStyle name="Millares 88 3 2 2 2 2 3" xfId="23016" xr:uid="{00000000-0005-0000-0000-0000EA270000}"/>
    <cellStyle name="Millares 88 3 2 2 2 3" xfId="21255" xr:uid="{00000000-0005-0000-0000-0000EB270000}"/>
    <cellStyle name="Millares 88 3 2 2 2 4" xfId="37940" xr:uid="{4BE30A67-AED0-44B1-AB91-42D09F945B20}"/>
    <cellStyle name="Millares 88 3 2 2 3" xfId="4335" xr:uid="{00000000-0005-0000-0000-0000EC270000}"/>
    <cellStyle name="Millares 88 3 2 2 3 2" xfId="12897" xr:uid="{00000000-0005-0000-0000-0000ED270000}"/>
    <cellStyle name="Millares 88 3 2 2 3 2 2" xfId="26441" xr:uid="{00000000-0005-0000-0000-0000EE270000}"/>
    <cellStyle name="Millares 88 3 2 2 3 3" xfId="19522" xr:uid="{00000000-0005-0000-0000-0000EF270000}"/>
    <cellStyle name="Millares 88 3 2 2 3 4" xfId="36207" xr:uid="{2F15F210-65A2-4E25-84AD-2754D3FDCC90}"/>
    <cellStyle name="Millares 88 3 2 2 4" xfId="11223" xr:uid="{00000000-0005-0000-0000-0000F0270000}"/>
    <cellStyle name="Millares 88 3 2 2 4 2" xfId="24728" xr:uid="{00000000-0005-0000-0000-0000F1270000}"/>
    <cellStyle name="Millares 88 3 2 2 4 3" xfId="34499" xr:uid="{11C7C109-9280-4A6B-BE9A-ECE9EA83C579}"/>
    <cellStyle name="Millares 88 3 2 2 5" xfId="17813" xr:uid="{00000000-0005-0000-0000-0000F2270000}"/>
    <cellStyle name="Millares 88 3 2 2 6" xfId="31372" xr:uid="{9C8368EA-4175-4521-871F-EB3D2FD3FB53}"/>
    <cellStyle name="Millares 88 3 2 3" xfId="6118" xr:uid="{00000000-0005-0000-0000-0000F3270000}"/>
    <cellStyle name="Millares 88 3 2 3 2" xfId="14628" xr:uid="{00000000-0005-0000-0000-0000F4270000}"/>
    <cellStyle name="Millares 88 3 2 3 2 2" xfId="28167" xr:uid="{00000000-0005-0000-0000-0000F5270000}"/>
    <cellStyle name="Millares 88 3 2 3 2 3" xfId="23015" xr:uid="{00000000-0005-0000-0000-0000F6270000}"/>
    <cellStyle name="Millares 88 3 2 3 3" xfId="21254" xr:uid="{00000000-0005-0000-0000-0000F7270000}"/>
    <cellStyle name="Millares 88 3 2 3 4" xfId="37939" xr:uid="{41E962FE-4BED-4D21-B2AF-500466A7F8A1}"/>
    <cellStyle name="Millares 88 3 2 4" xfId="4334" xr:uid="{00000000-0005-0000-0000-0000F8270000}"/>
    <cellStyle name="Millares 88 3 2 4 2" xfId="12896" xr:uid="{00000000-0005-0000-0000-0000F9270000}"/>
    <cellStyle name="Millares 88 3 2 4 2 2" xfId="26440" xr:uid="{00000000-0005-0000-0000-0000FA270000}"/>
    <cellStyle name="Millares 88 3 2 4 3" xfId="19521" xr:uid="{00000000-0005-0000-0000-0000FB270000}"/>
    <cellStyle name="Millares 88 3 2 4 4" xfId="36206" xr:uid="{B7B04137-64D3-4AEC-A4E7-8B4CE65CA998}"/>
    <cellStyle name="Millares 88 3 2 5" xfId="11222" xr:uid="{00000000-0005-0000-0000-0000FC270000}"/>
    <cellStyle name="Millares 88 3 2 5 2" xfId="24727" xr:uid="{00000000-0005-0000-0000-0000FD270000}"/>
    <cellStyle name="Millares 88 3 2 5 3" xfId="34498" xr:uid="{5DD569EE-4372-454E-BEA8-0C5348D8219F}"/>
    <cellStyle name="Millares 88 3 2 6" xfId="17812" xr:uid="{00000000-0005-0000-0000-0000FE270000}"/>
    <cellStyle name="Millares 88 3 2 7" xfId="31371" xr:uid="{8403329C-3678-4762-857D-EEDD319D2325}"/>
    <cellStyle name="Millares 88 3 3" xfId="2491" xr:uid="{00000000-0005-0000-0000-0000FF270000}"/>
    <cellStyle name="Millares 88 3 3 2" xfId="6120" xr:uid="{00000000-0005-0000-0000-000000280000}"/>
    <cellStyle name="Millares 88 3 3 2 2" xfId="14630" xr:uid="{00000000-0005-0000-0000-000001280000}"/>
    <cellStyle name="Millares 88 3 3 2 2 2" xfId="28169" xr:uid="{00000000-0005-0000-0000-000002280000}"/>
    <cellStyle name="Millares 88 3 3 2 2 3" xfId="23017" xr:uid="{00000000-0005-0000-0000-000003280000}"/>
    <cellStyle name="Millares 88 3 3 2 3" xfId="21256" xr:uid="{00000000-0005-0000-0000-000004280000}"/>
    <cellStyle name="Millares 88 3 3 2 4" xfId="37941" xr:uid="{091BFAD3-A83D-464A-A255-F30FDB150580}"/>
    <cellStyle name="Millares 88 3 3 3" xfId="4336" xr:uid="{00000000-0005-0000-0000-000005280000}"/>
    <cellStyle name="Millares 88 3 3 3 2" xfId="12898" xr:uid="{00000000-0005-0000-0000-000006280000}"/>
    <cellStyle name="Millares 88 3 3 3 2 2" xfId="26442" xr:uid="{00000000-0005-0000-0000-000007280000}"/>
    <cellStyle name="Millares 88 3 3 3 3" xfId="19523" xr:uid="{00000000-0005-0000-0000-000008280000}"/>
    <cellStyle name="Millares 88 3 3 3 4" xfId="36208" xr:uid="{EFF56093-5632-4E86-BD98-B29699C55E91}"/>
    <cellStyle name="Millares 88 3 3 4" xfId="11224" xr:uid="{00000000-0005-0000-0000-000009280000}"/>
    <cellStyle name="Millares 88 3 3 4 2" xfId="24729" xr:uid="{00000000-0005-0000-0000-00000A280000}"/>
    <cellStyle name="Millares 88 3 3 4 3" xfId="34500" xr:uid="{702129D4-DC1F-4CAE-8BA6-BCDF9F91F22E}"/>
    <cellStyle name="Millares 88 3 3 5" xfId="17814" xr:uid="{00000000-0005-0000-0000-00000B280000}"/>
    <cellStyle name="Millares 88 3 3 6" xfId="31373" xr:uid="{93C62BEE-2E74-40E3-8277-A4BA4AE2FFD5}"/>
    <cellStyle name="Millares 88 3 4" xfId="6117" xr:uid="{00000000-0005-0000-0000-00000C280000}"/>
    <cellStyle name="Millares 88 3 4 2" xfId="14627" xr:uid="{00000000-0005-0000-0000-00000D280000}"/>
    <cellStyle name="Millares 88 3 4 2 2" xfId="28166" xr:uid="{00000000-0005-0000-0000-00000E280000}"/>
    <cellStyle name="Millares 88 3 4 2 3" xfId="23014" xr:uid="{00000000-0005-0000-0000-00000F280000}"/>
    <cellStyle name="Millares 88 3 4 3" xfId="21253" xr:uid="{00000000-0005-0000-0000-000010280000}"/>
    <cellStyle name="Millares 88 3 4 4" xfId="37938" xr:uid="{96875AE6-F761-4200-834C-6903F6137ECF}"/>
    <cellStyle name="Millares 88 3 5" xfId="4333" xr:uid="{00000000-0005-0000-0000-000011280000}"/>
    <cellStyle name="Millares 88 3 5 2" xfId="12895" xr:uid="{00000000-0005-0000-0000-000012280000}"/>
    <cellStyle name="Millares 88 3 5 2 2" xfId="26439" xr:uid="{00000000-0005-0000-0000-000013280000}"/>
    <cellStyle name="Millares 88 3 5 3" xfId="19520" xr:uid="{00000000-0005-0000-0000-000014280000}"/>
    <cellStyle name="Millares 88 3 5 4" xfId="36205" xr:uid="{2FBFB31A-F337-4B7A-AD59-FEAC3C32C213}"/>
    <cellStyle name="Millares 88 3 6" xfId="11221" xr:uid="{00000000-0005-0000-0000-000015280000}"/>
    <cellStyle name="Millares 88 3 6 2" xfId="24726" xr:uid="{00000000-0005-0000-0000-000016280000}"/>
    <cellStyle name="Millares 88 3 6 3" xfId="34497" xr:uid="{44AD402A-23F7-4E1A-AC3F-9068420A1EE8}"/>
    <cellStyle name="Millares 88 3 7" xfId="17811" xr:uid="{00000000-0005-0000-0000-000017280000}"/>
    <cellStyle name="Millares 88 3 8" xfId="31370" xr:uid="{907D0FA1-3E47-4CE6-939D-D3E08F0F6850}"/>
    <cellStyle name="Millares 88 30" xfId="2492" xr:uid="{00000000-0005-0000-0000-000018280000}"/>
    <cellStyle name="Millares 88 30 2" xfId="6121" xr:uid="{00000000-0005-0000-0000-000019280000}"/>
    <cellStyle name="Millares 88 30 2 2" xfId="14631" xr:uid="{00000000-0005-0000-0000-00001A280000}"/>
    <cellStyle name="Millares 88 30 2 2 2" xfId="28170" xr:uid="{00000000-0005-0000-0000-00001B280000}"/>
    <cellStyle name="Millares 88 30 2 2 3" xfId="23018" xr:uid="{00000000-0005-0000-0000-00001C280000}"/>
    <cellStyle name="Millares 88 30 2 3" xfId="21257" xr:uid="{00000000-0005-0000-0000-00001D280000}"/>
    <cellStyle name="Millares 88 30 2 4" xfId="37942" xr:uid="{A343C396-FAC1-4FF8-B7CE-FF785FC6B009}"/>
    <cellStyle name="Millares 88 30 3" xfId="4337" xr:uid="{00000000-0005-0000-0000-00001E280000}"/>
    <cellStyle name="Millares 88 30 3 2" xfId="12899" xr:uid="{00000000-0005-0000-0000-00001F280000}"/>
    <cellStyle name="Millares 88 30 3 2 2" xfId="26443" xr:uid="{00000000-0005-0000-0000-000020280000}"/>
    <cellStyle name="Millares 88 30 3 3" xfId="19524" xr:uid="{00000000-0005-0000-0000-000021280000}"/>
    <cellStyle name="Millares 88 30 3 4" xfId="36209" xr:uid="{D607F0B0-85DE-4D09-AB3E-093996814BEA}"/>
    <cellStyle name="Millares 88 30 4" xfId="11225" xr:uid="{00000000-0005-0000-0000-000022280000}"/>
    <cellStyle name="Millares 88 30 4 2" xfId="24730" xr:uid="{00000000-0005-0000-0000-000023280000}"/>
    <cellStyle name="Millares 88 30 4 3" xfId="34501" xr:uid="{7A8FA744-B802-4EA2-8F05-B249BE20648D}"/>
    <cellStyle name="Millares 88 30 5" xfId="17815" xr:uid="{00000000-0005-0000-0000-000024280000}"/>
    <cellStyle name="Millares 88 30 6" xfId="31374" xr:uid="{3E717F66-4B01-4235-949E-67A7D99900EA}"/>
    <cellStyle name="Millares 88 31" xfId="6032" xr:uid="{00000000-0005-0000-0000-000025280000}"/>
    <cellStyle name="Millares 88 31 2" xfId="14542" xr:uid="{00000000-0005-0000-0000-000026280000}"/>
    <cellStyle name="Millares 88 31 2 2" xfId="28081" xr:uid="{00000000-0005-0000-0000-000027280000}"/>
    <cellStyle name="Millares 88 31 2 3" xfId="22929" xr:uid="{00000000-0005-0000-0000-000028280000}"/>
    <cellStyle name="Millares 88 31 3" xfId="21168" xr:uid="{00000000-0005-0000-0000-000029280000}"/>
    <cellStyle name="Millares 88 31 4" xfId="37853" xr:uid="{33B2DB93-4BC8-48E1-A65D-82C070F3B6A0}"/>
    <cellStyle name="Millares 88 32" xfId="4248" xr:uid="{00000000-0005-0000-0000-00002A280000}"/>
    <cellStyle name="Millares 88 32 2" xfId="12810" xr:uid="{00000000-0005-0000-0000-00002B280000}"/>
    <cellStyle name="Millares 88 32 2 2" xfId="26354" xr:uid="{00000000-0005-0000-0000-00002C280000}"/>
    <cellStyle name="Millares 88 32 3" xfId="19435" xr:uid="{00000000-0005-0000-0000-00002D280000}"/>
    <cellStyle name="Millares 88 32 4" xfId="36120" xr:uid="{753D3508-CC9B-4C31-B4F9-94F1439F45F6}"/>
    <cellStyle name="Millares 88 33" xfId="11136" xr:uid="{00000000-0005-0000-0000-00002E280000}"/>
    <cellStyle name="Millares 88 33 2" xfId="24641" xr:uid="{00000000-0005-0000-0000-00002F280000}"/>
    <cellStyle name="Millares 88 33 3" xfId="34412" xr:uid="{3B260BD9-D5A0-419F-9577-4592440E58A1}"/>
    <cellStyle name="Millares 88 34" xfId="17726" xr:uid="{00000000-0005-0000-0000-000030280000}"/>
    <cellStyle name="Millares 88 35" xfId="31285" xr:uid="{D54BC817-B1E2-4EC5-A5A5-3111D9D05DF7}"/>
    <cellStyle name="Millares 88 4" xfId="2493" xr:uid="{00000000-0005-0000-0000-000031280000}"/>
    <cellStyle name="Millares 88 4 2" xfId="2494" xr:uid="{00000000-0005-0000-0000-000032280000}"/>
    <cellStyle name="Millares 88 4 2 2" xfId="2495" xr:uid="{00000000-0005-0000-0000-000033280000}"/>
    <cellStyle name="Millares 88 4 2 2 2" xfId="6124" xr:uid="{00000000-0005-0000-0000-000034280000}"/>
    <cellStyle name="Millares 88 4 2 2 2 2" xfId="14634" xr:uid="{00000000-0005-0000-0000-000035280000}"/>
    <cellStyle name="Millares 88 4 2 2 2 2 2" xfId="28173" xr:uid="{00000000-0005-0000-0000-000036280000}"/>
    <cellStyle name="Millares 88 4 2 2 2 2 3" xfId="23021" xr:uid="{00000000-0005-0000-0000-000037280000}"/>
    <cellStyle name="Millares 88 4 2 2 2 3" xfId="21260" xr:uid="{00000000-0005-0000-0000-000038280000}"/>
    <cellStyle name="Millares 88 4 2 2 2 4" xfId="37945" xr:uid="{9D460016-072B-4F53-B32A-FBC0C0B15FAE}"/>
    <cellStyle name="Millares 88 4 2 2 3" xfId="4340" xr:uid="{00000000-0005-0000-0000-000039280000}"/>
    <cellStyle name="Millares 88 4 2 2 3 2" xfId="12902" xr:uid="{00000000-0005-0000-0000-00003A280000}"/>
    <cellStyle name="Millares 88 4 2 2 3 2 2" xfId="26446" xr:uid="{00000000-0005-0000-0000-00003B280000}"/>
    <cellStyle name="Millares 88 4 2 2 3 3" xfId="19527" xr:uid="{00000000-0005-0000-0000-00003C280000}"/>
    <cellStyle name="Millares 88 4 2 2 3 4" xfId="36212" xr:uid="{3EE7D2A3-2FAB-401B-BF6F-439906EA849C}"/>
    <cellStyle name="Millares 88 4 2 2 4" xfId="11228" xr:uid="{00000000-0005-0000-0000-00003D280000}"/>
    <cellStyle name="Millares 88 4 2 2 4 2" xfId="24733" xr:uid="{00000000-0005-0000-0000-00003E280000}"/>
    <cellStyle name="Millares 88 4 2 2 4 3" xfId="34504" xr:uid="{55E2141F-5791-4CB3-A38C-AF27929FEDC1}"/>
    <cellStyle name="Millares 88 4 2 2 5" xfId="17818" xr:uid="{00000000-0005-0000-0000-00003F280000}"/>
    <cellStyle name="Millares 88 4 2 2 6" xfId="31377" xr:uid="{5EBDB03E-225B-47FD-B123-D3228EC9A057}"/>
    <cellStyle name="Millares 88 4 2 3" xfId="6123" xr:uid="{00000000-0005-0000-0000-000040280000}"/>
    <cellStyle name="Millares 88 4 2 3 2" xfId="14633" xr:uid="{00000000-0005-0000-0000-000041280000}"/>
    <cellStyle name="Millares 88 4 2 3 2 2" xfId="28172" xr:uid="{00000000-0005-0000-0000-000042280000}"/>
    <cellStyle name="Millares 88 4 2 3 2 3" xfId="23020" xr:uid="{00000000-0005-0000-0000-000043280000}"/>
    <cellStyle name="Millares 88 4 2 3 3" xfId="21259" xr:uid="{00000000-0005-0000-0000-000044280000}"/>
    <cellStyle name="Millares 88 4 2 3 4" xfId="37944" xr:uid="{F4022DAA-521E-4D9E-9B0F-D964CDB50A49}"/>
    <cellStyle name="Millares 88 4 2 4" xfId="4339" xr:uid="{00000000-0005-0000-0000-000045280000}"/>
    <cellStyle name="Millares 88 4 2 4 2" xfId="12901" xr:uid="{00000000-0005-0000-0000-000046280000}"/>
    <cellStyle name="Millares 88 4 2 4 2 2" xfId="26445" xr:uid="{00000000-0005-0000-0000-000047280000}"/>
    <cellStyle name="Millares 88 4 2 4 3" xfId="19526" xr:uid="{00000000-0005-0000-0000-000048280000}"/>
    <cellStyle name="Millares 88 4 2 4 4" xfId="36211" xr:uid="{459493FF-AF3B-47E6-90E3-4C4F3E1B7672}"/>
    <cellStyle name="Millares 88 4 2 5" xfId="11227" xr:uid="{00000000-0005-0000-0000-000049280000}"/>
    <cellStyle name="Millares 88 4 2 5 2" xfId="24732" xr:uid="{00000000-0005-0000-0000-00004A280000}"/>
    <cellStyle name="Millares 88 4 2 5 3" xfId="34503" xr:uid="{6CC530EF-6691-44D8-967C-44DF58A8BE6C}"/>
    <cellStyle name="Millares 88 4 2 6" xfId="17817" xr:uid="{00000000-0005-0000-0000-00004B280000}"/>
    <cellStyle name="Millares 88 4 2 7" xfId="31376" xr:uid="{A1587404-7228-4DCD-9B8D-EC7C02DD810A}"/>
    <cellStyle name="Millares 88 4 3" xfId="2496" xr:uid="{00000000-0005-0000-0000-00004C280000}"/>
    <cellStyle name="Millares 88 4 3 2" xfId="6125" xr:uid="{00000000-0005-0000-0000-00004D280000}"/>
    <cellStyle name="Millares 88 4 3 2 2" xfId="14635" xr:uid="{00000000-0005-0000-0000-00004E280000}"/>
    <cellStyle name="Millares 88 4 3 2 2 2" xfId="28174" xr:uid="{00000000-0005-0000-0000-00004F280000}"/>
    <cellStyle name="Millares 88 4 3 2 2 3" xfId="23022" xr:uid="{00000000-0005-0000-0000-000050280000}"/>
    <cellStyle name="Millares 88 4 3 2 3" xfId="21261" xr:uid="{00000000-0005-0000-0000-000051280000}"/>
    <cellStyle name="Millares 88 4 3 2 4" xfId="37946" xr:uid="{28332B0B-44D1-48B8-8A4F-295CBE146EE4}"/>
    <cellStyle name="Millares 88 4 3 3" xfId="4341" xr:uid="{00000000-0005-0000-0000-000052280000}"/>
    <cellStyle name="Millares 88 4 3 3 2" xfId="12903" xr:uid="{00000000-0005-0000-0000-000053280000}"/>
    <cellStyle name="Millares 88 4 3 3 2 2" xfId="26447" xr:uid="{00000000-0005-0000-0000-000054280000}"/>
    <cellStyle name="Millares 88 4 3 3 3" xfId="19528" xr:uid="{00000000-0005-0000-0000-000055280000}"/>
    <cellStyle name="Millares 88 4 3 3 4" xfId="36213" xr:uid="{A652EB84-1A7F-4405-8BA5-F734971E30AE}"/>
    <cellStyle name="Millares 88 4 3 4" xfId="11229" xr:uid="{00000000-0005-0000-0000-000056280000}"/>
    <cellStyle name="Millares 88 4 3 4 2" xfId="24734" xr:uid="{00000000-0005-0000-0000-000057280000}"/>
    <cellStyle name="Millares 88 4 3 4 3" xfId="34505" xr:uid="{A4AA1EF9-E5FA-4A0C-97B0-DA44BC7B97E2}"/>
    <cellStyle name="Millares 88 4 3 5" xfId="17819" xr:uid="{00000000-0005-0000-0000-000058280000}"/>
    <cellStyle name="Millares 88 4 3 6" xfId="31378" xr:uid="{55F0D1C0-7F12-47C9-AF32-8930F340F6EB}"/>
    <cellStyle name="Millares 88 4 4" xfId="6122" xr:uid="{00000000-0005-0000-0000-000059280000}"/>
    <cellStyle name="Millares 88 4 4 2" xfId="14632" xr:uid="{00000000-0005-0000-0000-00005A280000}"/>
    <cellStyle name="Millares 88 4 4 2 2" xfId="28171" xr:uid="{00000000-0005-0000-0000-00005B280000}"/>
    <cellStyle name="Millares 88 4 4 2 3" xfId="23019" xr:uid="{00000000-0005-0000-0000-00005C280000}"/>
    <cellStyle name="Millares 88 4 4 3" xfId="21258" xr:uid="{00000000-0005-0000-0000-00005D280000}"/>
    <cellStyle name="Millares 88 4 4 4" xfId="37943" xr:uid="{C53BA3B6-3043-44B3-BFC6-F29823919AEA}"/>
    <cellStyle name="Millares 88 4 5" xfId="4338" xr:uid="{00000000-0005-0000-0000-00005E280000}"/>
    <cellStyle name="Millares 88 4 5 2" xfId="12900" xr:uid="{00000000-0005-0000-0000-00005F280000}"/>
    <cellStyle name="Millares 88 4 5 2 2" xfId="26444" xr:uid="{00000000-0005-0000-0000-000060280000}"/>
    <cellStyle name="Millares 88 4 5 3" xfId="19525" xr:uid="{00000000-0005-0000-0000-000061280000}"/>
    <cellStyle name="Millares 88 4 5 4" xfId="36210" xr:uid="{9D9EACBC-1B37-423C-BD6A-473033796950}"/>
    <cellStyle name="Millares 88 4 6" xfId="11226" xr:uid="{00000000-0005-0000-0000-000062280000}"/>
    <cellStyle name="Millares 88 4 6 2" xfId="24731" xr:uid="{00000000-0005-0000-0000-000063280000}"/>
    <cellStyle name="Millares 88 4 6 3" xfId="34502" xr:uid="{44830848-03B5-4182-9BEC-DEBD9BE63C6A}"/>
    <cellStyle name="Millares 88 4 7" xfId="17816" xr:uid="{00000000-0005-0000-0000-000064280000}"/>
    <cellStyle name="Millares 88 4 8" xfId="31375" xr:uid="{FF80BA4B-27BE-4DAD-BFF6-B1E626FD639A}"/>
    <cellStyle name="Millares 88 5" xfId="2497" xr:uid="{00000000-0005-0000-0000-000065280000}"/>
    <cellStyle name="Millares 88 5 2" xfId="2498" xr:uid="{00000000-0005-0000-0000-000066280000}"/>
    <cellStyle name="Millares 88 5 2 2" xfId="2499" xr:uid="{00000000-0005-0000-0000-000067280000}"/>
    <cellStyle name="Millares 88 5 2 2 2" xfId="6128" xr:uid="{00000000-0005-0000-0000-000068280000}"/>
    <cellStyle name="Millares 88 5 2 2 2 2" xfId="14638" xr:uid="{00000000-0005-0000-0000-000069280000}"/>
    <cellStyle name="Millares 88 5 2 2 2 2 2" xfId="28177" xr:uid="{00000000-0005-0000-0000-00006A280000}"/>
    <cellStyle name="Millares 88 5 2 2 2 2 3" xfId="23025" xr:uid="{00000000-0005-0000-0000-00006B280000}"/>
    <cellStyle name="Millares 88 5 2 2 2 3" xfId="21264" xr:uid="{00000000-0005-0000-0000-00006C280000}"/>
    <cellStyle name="Millares 88 5 2 2 2 4" xfId="37949" xr:uid="{D87AE484-2B53-44FF-9FC2-243AF8486250}"/>
    <cellStyle name="Millares 88 5 2 2 3" xfId="4344" xr:uid="{00000000-0005-0000-0000-00006D280000}"/>
    <cellStyle name="Millares 88 5 2 2 3 2" xfId="12906" xr:uid="{00000000-0005-0000-0000-00006E280000}"/>
    <cellStyle name="Millares 88 5 2 2 3 2 2" xfId="26450" xr:uid="{00000000-0005-0000-0000-00006F280000}"/>
    <cellStyle name="Millares 88 5 2 2 3 3" xfId="19531" xr:uid="{00000000-0005-0000-0000-000070280000}"/>
    <cellStyle name="Millares 88 5 2 2 3 4" xfId="36216" xr:uid="{5E3D60CC-592A-41AE-B06F-9C907F058F5B}"/>
    <cellStyle name="Millares 88 5 2 2 4" xfId="11232" xr:uid="{00000000-0005-0000-0000-000071280000}"/>
    <cellStyle name="Millares 88 5 2 2 4 2" xfId="24737" xr:uid="{00000000-0005-0000-0000-000072280000}"/>
    <cellStyle name="Millares 88 5 2 2 4 3" xfId="34508" xr:uid="{FFECAC90-D2EF-472C-8046-AE95BAEB06EC}"/>
    <cellStyle name="Millares 88 5 2 2 5" xfId="17822" xr:uid="{00000000-0005-0000-0000-000073280000}"/>
    <cellStyle name="Millares 88 5 2 2 6" xfId="31381" xr:uid="{B8842381-79E9-42A3-BCBD-150E92869376}"/>
    <cellStyle name="Millares 88 5 2 3" xfId="6127" xr:uid="{00000000-0005-0000-0000-000074280000}"/>
    <cellStyle name="Millares 88 5 2 3 2" xfId="14637" xr:uid="{00000000-0005-0000-0000-000075280000}"/>
    <cellStyle name="Millares 88 5 2 3 2 2" xfId="28176" xr:uid="{00000000-0005-0000-0000-000076280000}"/>
    <cellStyle name="Millares 88 5 2 3 2 3" xfId="23024" xr:uid="{00000000-0005-0000-0000-000077280000}"/>
    <cellStyle name="Millares 88 5 2 3 3" xfId="21263" xr:uid="{00000000-0005-0000-0000-000078280000}"/>
    <cellStyle name="Millares 88 5 2 3 4" xfId="37948" xr:uid="{DEA450E2-C741-47B2-919B-AA1B6EF0D865}"/>
    <cellStyle name="Millares 88 5 2 4" xfId="4343" xr:uid="{00000000-0005-0000-0000-000079280000}"/>
    <cellStyle name="Millares 88 5 2 4 2" xfId="12905" xr:uid="{00000000-0005-0000-0000-00007A280000}"/>
    <cellStyle name="Millares 88 5 2 4 2 2" xfId="26449" xr:uid="{00000000-0005-0000-0000-00007B280000}"/>
    <cellStyle name="Millares 88 5 2 4 3" xfId="19530" xr:uid="{00000000-0005-0000-0000-00007C280000}"/>
    <cellStyle name="Millares 88 5 2 4 4" xfId="36215" xr:uid="{77762EC6-BBBB-4693-A0F2-3711D6BA2C16}"/>
    <cellStyle name="Millares 88 5 2 5" xfId="11231" xr:uid="{00000000-0005-0000-0000-00007D280000}"/>
    <cellStyle name="Millares 88 5 2 5 2" xfId="24736" xr:uid="{00000000-0005-0000-0000-00007E280000}"/>
    <cellStyle name="Millares 88 5 2 5 3" xfId="34507" xr:uid="{8FA6809E-F9BE-4215-AA72-5E9C27C83438}"/>
    <cellStyle name="Millares 88 5 2 6" xfId="17821" xr:uid="{00000000-0005-0000-0000-00007F280000}"/>
    <cellStyle name="Millares 88 5 2 7" xfId="31380" xr:uid="{EAE2A2DE-5CA2-4A01-8851-9724BE6222CB}"/>
    <cellStyle name="Millares 88 5 3" xfId="2500" xr:uid="{00000000-0005-0000-0000-000080280000}"/>
    <cellStyle name="Millares 88 5 3 2" xfId="6129" xr:uid="{00000000-0005-0000-0000-000081280000}"/>
    <cellStyle name="Millares 88 5 3 2 2" xfId="14639" xr:uid="{00000000-0005-0000-0000-000082280000}"/>
    <cellStyle name="Millares 88 5 3 2 2 2" xfId="28178" xr:uid="{00000000-0005-0000-0000-000083280000}"/>
    <cellStyle name="Millares 88 5 3 2 2 3" xfId="23026" xr:uid="{00000000-0005-0000-0000-000084280000}"/>
    <cellStyle name="Millares 88 5 3 2 3" xfId="21265" xr:uid="{00000000-0005-0000-0000-000085280000}"/>
    <cellStyle name="Millares 88 5 3 2 4" xfId="37950" xr:uid="{914DB1F7-45AB-4E10-98DB-91DA9C6B25C5}"/>
    <cellStyle name="Millares 88 5 3 3" xfId="4345" xr:uid="{00000000-0005-0000-0000-000086280000}"/>
    <cellStyle name="Millares 88 5 3 3 2" xfId="12907" xr:uid="{00000000-0005-0000-0000-000087280000}"/>
    <cellStyle name="Millares 88 5 3 3 2 2" xfId="26451" xr:uid="{00000000-0005-0000-0000-000088280000}"/>
    <cellStyle name="Millares 88 5 3 3 3" xfId="19532" xr:uid="{00000000-0005-0000-0000-000089280000}"/>
    <cellStyle name="Millares 88 5 3 3 4" xfId="36217" xr:uid="{45A0CD87-B211-4D9D-9B3A-FFB6EFFCE566}"/>
    <cellStyle name="Millares 88 5 3 4" xfId="11233" xr:uid="{00000000-0005-0000-0000-00008A280000}"/>
    <cellStyle name="Millares 88 5 3 4 2" xfId="24738" xr:uid="{00000000-0005-0000-0000-00008B280000}"/>
    <cellStyle name="Millares 88 5 3 4 3" xfId="34509" xr:uid="{5D54118A-B3EF-4406-9CF7-42757EE5DD0D}"/>
    <cellStyle name="Millares 88 5 3 5" xfId="17823" xr:uid="{00000000-0005-0000-0000-00008C280000}"/>
    <cellStyle name="Millares 88 5 3 6" xfId="31382" xr:uid="{1BFA641C-7C14-4405-825E-911CB6E24F24}"/>
    <cellStyle name="Millares 88 5 4" xfId="6126" xr:uid="{00000000-0005-0000-0000-00008D280000}"/>
    <cellStyle name="Millares 88 5 4 2" xfId="14636" xr:uid="{00000000-0005-0000-0000-00008E280000}"/>
    <cellStyle name="Millares 88 5 4 2 2" xfId="28175" xr:uid="{00000000-0005-0000-0000-00008F280000}"/>
    <cellStyle name="Millares 88 5 4 2 3" xfId="23023" xr:uid="{00000000-0005-0000-0000-000090280000}"/>
    <cellStyle name="Millares 88 5 4 3" xfId="21262" xr:uid="{00000000-0005-0000-0000-000091280000}"/>
    <cellStyle name="Millares 88 5 4 4" xfId="37947" xr:uid="{C7D36781-3D26-4B40-B47E-D40818D9649F}"/>
    <cellStyle name="Millares 88 5 5" xfId="4342" xr:uid="{00000000-0005-0000-0000-000092280000}"/>
    <cellStyle name="Millares 88 5 5 2" xfId="12904" xr:uid="{00000000-0005-0000-0000-000093280000}"/>
    <cellStyle name="Millares 88 5 5 2 2" xfId="26448" xr:uid="{00000000-0005-0000-0000-000094280000}"/>
    <cellStyle name="Millares 88 5 5 3" xfId="19529" xr:uid="{00000000-0005-0000-0000-000095280000}"/>
    <cellStyle name="Millares 88 5 5 4" xfId="36214" xr:uid="{AF96EA71-F434-4782-A0B4-B104587075CC}"/>
    <cellStyle name="Millares 88 5 6" xfId="11230" xr:uid="{00000000-0005-0000-0000-000096280000}"/>
    <cellStyle name="Millares 88 5 6 2" xfId="24735" xr:uid="{00000000-0005-0000-0000-000097280000}"/>
    <cellStyle name="Millares 88 5 6 3" xfId="34506" xr:uid="{A4277F81-2796-4362-A55F-28CBEDCD1062}"/>
    <cellStyle name="Millares 88 5 7" xfId="17820" xr:uid="{00000000-0005-0000-0000-000098280000}"/>
    <cellStyle name="Millares 88 5 8" xfId="31379" xr:uid="{49481A51-D686-452F-AA56-D1222977C98E}"/>
    <cellStyle name="Millares 88 6" xfId="2501" xr:uid="{00000000-0005-0000-0000-000099280000}"/>
    <cellStyle name="Millares 88 6 2" xfId="2502" xr:uid="{00000000-0005-0000-0000-00009A280000}"/>
    <cellStyle name="Millares 88 6 2 2" xfId="2503" xr:uid="{00000000-0005-0000-0000-00009B280000}"/>
    <cellStyle name="Millares 88 6 2 2 2" xfId="6132" xr:uid="{00000000-0005-0000-0000-00009C280000}"/>
    <cellStyle name="Millares 88 6 2 2 2 2" xfId="14642" xr:uid="{00000000-0005-0000-0000-00009D280000}"/>
    <cellStyle name="Millares 88 6 2 2 2 2 2" xfId="28181" xr:uid="{00000000-0005-0000-0000-00009E280000}"/>
    <cellStyle name="Millares 88 6 2 2 2 2 3" xfId="23029" xr:uid="{00000000-0005-0000-0000-00009F280000}"/>
    <cellStyle name="Millares 88 6 2 2 2 3" xfId="21268" xr:uid="{00000000-0005-0000-0000-0000A0280000}"/>
    <cellStyle name="Millares 88 6 2 2 2 4" xfId="37953" xr:uid="{0A7A7291-2E20-4FCD-93BE-00CFA7EF1002}"/>
    <cellStyle name="Millares 88 6 2 2 3" xfId="4348" xr:uid="{00000000-0005-0000-0000-0000A1280000}"/>
    <cellStyle name="Millares 88 6 2 2 3 2" xfId="12910" xr:uid="{00000000-0005-0000-0000-0000A2280000}"/>
    <cellStyle name="Millares 88 6 2 2 3 2 2" xfId="26454" xr:uid="{00000000-0005-0000-0000-0000A3280000}"/>
    <cellStyle name="Millares 88 6 2 2 3 3" xfId="19535" xr:uid="{00000000-0005-0000-0000-0000A4280000}"/>
    <cellStyle name="Millares 88 6 2 2 3 4" xfId="36220" xr:uid="{275DF256-7768-41F3-B060-595B5C0D0410}"/>
    <cellStyle name="Millares 88 6 2 2 4" xfId="11236" xr:uid="{00000000-0005-0000-0000-0000A5280000}"/>
    <cellStyle name="Millares 88 6 2 2 4 2" xfId="24741" xr:uid="{00000000-0005-0000-0000-0000A6280000}"/>
    <cellStyle name="Millares 88 6 2 2 4 3" xfId="34512" xr:uid="{2A8611AC-9AE2-4B1E-8D46-BD3CEFEEB720}"/>
    <cellStyle name="Millares 88 6 2 2 5" xfId="17826" xr:uid="{00000000-0005-0000-0000-0000A7280000}"/>
    <cellStyle name="Millares 88 6 2 2 6" xfId="31385" xr:uid="{9E51EA26-EE33-4F34-A5A4-71EA98484841}"/>
    <cellStyle name="Millares 88 6 2 3" xfId="6131" xr:uid="{00000000-0005-0000-0000-0000A8280000}"/>
    <cellStyle name="Millares 88 6 2 3 2" xfId="14641" xr:uid="{00000000-0005-0000-0000-0000A9280000}"/>
    <cellStyle name="Millares 88 6 2 3 2 2" xfId="28180" xr:uid="{00000000-0005-0000-0000-0000AA280000}"/>
    <cellStyle name="Millares 88 6 2 3 2 3" xfId="23028" xr:uid="{00000000-0005-0000-0000-0000AB280000}"/>
    <cellStyle name="Millares 88 6 2 3 3" xfId="21267" xr:uid="{00000000-0005-0000-0000-0000AC280000}"/>
    <cellStyle name="Millares 88 6 2 3 4" xfId="37952" xr:uid="{8525DD0D-36EB-441C-A068-75C7F1B3ACF9}"/>
    <cellStyle name="Millares 88 6 2 4" xfId="4347" xr:uid="{00000000-0005-0000-0000-0000AD280000}"/>
    <cellStyle name="Millares 88 6 2 4 2" xfId="12909" xr:uid="{00000000-0005-0000-0000-0000AE280000}"/>
    <cellStyle name="Millares 88 6 2 4 2 2" xfId="26453" xr:uid="{00000000-0005-0000-0000-0000AF280000}"/>
    <cellStyle name="Millares 88 6 2 4 3" xfId="19534" xr:uid="{00000000-0005-0000-0000-0000B0280000}"/>
    <cellStyle name="Millares 88 6 2 4 4" xfId="36219" xr:uid="{C233F598-7D04-49C0-92F2-A98ED4B48CB6}"/>
    <cellStyle name="Millares 88 6 2 5" xfId="11235" xr:uid="{00000000-0005-0000-0000-0000B1280000}"/>
    <cellStyle name="Millares 88 6 2 5 2" xfId="24740" xr:uid="{00000000-0005-0000-0000-0000B2280000}"/>
    <cellStyle name="Millares 88 6 2 5 3" xfId="34511" xr:uid="{646F25B0-59F0-4453-95F7-9A6461589080}"/>
    <cellStyle name="Millares 88 6 2 6" xfId="17825" xr:uid="{00000000-0005-0000-0000-0000B3280000}"/>
    <cellStyle name="Millares 88 6 2 7" xfId="31384" xr:uid="{A2277172-C26D-4A79-8239-25B27CF9A32A}"/>
    <cellStyle name="Millares 88 6 3" xfId="2504" xr:uid="{00000000-0005-0000-0000-0000B4280000}"/>
    <cellStyle name="Millares 88 6 3 2" xfId="6133" xr:uid="{00000000-0005-0000-0000-0000B5280000}"/>
    <cellStyle name="Millares 88 6 3 2 2" xfId="14643" xr:uid="{00000000-0005-0000-0000-0000B6280000}"/>
    <cellStyle name="Millares 88 6 3 2 2 2" xfId="28182" xr:uid="{00000000-0005-0000-0000-0000B7280000}"/>
    <cellStyle name="Millares 88 6 3 2 2 3" xfId="23030" xr:uid="{00000000-0005-0000-0000-0000B8280000}"/>
    <cellStyle name="Millares 88 6 3 2 3" xfId="21269" xr:uid="{00000000-0005-0000-0000-0000B9280000}"/>
    <cellStyle name="Millares 88 6 3 2 4" xfId="37954" xr:uid="{7CE00BCF-14CA-4823-8DA3-CD46CDE0936E}"/>
    <cellStyle name="Millares 88 6 3 3" xfId="4349" xr:uid="{00000000-0005-0000-0000-0000BA280000}"/>
    <cellStyle name="Millares 88 6 3 3 2" xfId="12911" xr:uid="{00000000-0005-0000-0000-0000BB280000}"/>
    <cellStyle name="Millares 88 6 3 3 2 2" xfId="26455" xr:uid="{00000000-0005-0000-0000-0000BC280000}"/>
    <cellStyle name="Millares 88 6 3 3 3" xfId="19536" xr:uid="{00000000-0005-0000-0000-0000BD280000}"/>
    <cellStyle name="Millares 88 6 3 3 4" xfId="36221" xr:uid="{DB686C7A-D702-4399-9683-F5B6EE63777C}"/>
    <cellStyle name="Millares 88 6 3 4" xfId="11237" xr:uid="{00000000-0005-0000-0000-0000BE280000}"/>
    <cellStyle name="Millares 88 6 3 4 2" xfId="24742" xr:uid="{00000000-0005-0000-0000-0000BF280000}"/>
    <cellStyle name="Millares 88 6 3 4 3" xfId="34513" xr:uid="{916665B3-8E1C-42B6-80F4-C7006D568245}"/>
    <cellStyle name="Millares 88 6 3 5" xfId="17827" xr:uid="{00000000-0005-0000-0000-0000C0280000}"/>
    <cellStyle name="Millares 88 6 3 6" xfId="31386" xr:uid="{AE45F94B-39DD-4AC0-9264-D504F85EA82B}"/>
    <cellStyle name="Millares 88 6 4" xfId="6130" xr:uid="{00000000-0005-0000-0000-0000C1280000}"/>
    <cellStyle name="Millares 88 6 4 2" xfId="14640" xr:uid="{00000000-0005-0000-0000-0000C2280000}"/>
    <cellStyle name="Millares 88 6 4 2 2" xfId="28179" xr:uid="{00000000-0005-0000-0000-0000C3280000}"/>
    <cellStyle name="Millares 88 6 4 2 3" xfId="23027" xr:uid="{00000000-0005-0000-0000-0000C4280000}"/>
    <cellStyle name="Millares 88 6 4 3" xfId="21266" xr:uid="{00000000-0005-0000-0000-0000C5280000}"/>
    <cellStyle name="Millares 88 6 4 4" xfId="37951" xr:uid="{9B6907F8-F985-4D08-8CF1-8EA660C8961E}"/>
    <cellStyle name="Millares 88 6 5" xfId="4346" xr:uid="{00000000-0005-0000-0000-0000C6280000}"/>
    <cellStyle name="Millares 88 6 5 2" xfId="12908" xr:uid="{00000000-0005-0000-0000-0000C7280000}"/>
    <cellStyle name="Millares 88 6 5 2 2" xfId="26452" xr:uid="{00000000-0005-0000-0000-0000C8280000}"/>
    <cellStyle name="Millares 88 6 5 3" xfId="19533" xr:uid="{00000000-0005-0000-0000-0000C9280000}"/>
    <cellStyle name="Millares 88 6 5 4" xfId="36218" xr:uid="{7CD5F079-41A3-4559-9831-BE6A199779CE}"/>
    <cellStyle name="Millares 88 6 6" xfId="11234" xr:uid="{00000000-0005-0000-0000-0000CA280000}"/>
    <cellStyle name="Millares 88 6 6 2" xfId="24739" xr:uid="{00000000-0005-0000-0000-0000CB280000}"/>
    <cellStyle name="Millares 88 6 6 3" xfId="34510" xr:uid="{0951E242-D06F-43EC-AEBF-B925B33EBB01}"/>
    <cellStyle name="Millares 88 6 7" xfId="17824" xr:uid="{00000000-0005-0000-0000-0000CC280000}"/>
    <cellStyle name="Millares 88 6 8" xfId="31383" xr:uid="{F754D19E-C984-4155-AAB0-F1E225D22504}"/>
    <cellStyle name="Millares 88 7" xfId="2505" xr:uid="{00000000-0005-0000-0000-0000CD280000}"/>
    <cellStyle name="Millares 88 7 2" xfId="2506" xr:uid="{00000000-0005-0000-0000-0000CE280000}"/>
    <cellStyle name="Millares 88 7 2 2" xfId="2507" xr:uid="{00000000-0005-0000-0000-0000CF280000}"/>
    <cellStyle name="Millares 88 7 2 2 2" xfId="6136" xr:uid="{00000000-0005-0000-0000-0000D0280000}"/>
    <cellStyle name="Millares 88 7 2 2 2 2" xfId="14646" xr:uid="{00000000-0005-0000-0000-0000D1280000}"/>
    <cellStyle name="Millares 88 7 2 2 2 2 2" xfId="28185" xr:uid="{00000000-0005-0000-0000-0000D2280000}"/>
    <cellStyle name="Millares 88 7 2 2 2 2 3" xfId="23033" xr:uid="{00000000-0005-0000-0000-0000D3280000}"/>
    <cellStyle name="Millares 88 7 2 2 2 3" xfId="21272" xr:uid="{00000000-0005-0000-0000-0000D4280000}"/>
    <cellStyle name="Millares 88 7 2 2 2 4" xfId="37957" xr:uid="{8BED9437-6569-486A-8509-53E64EDB69C5}"/>
    <cellStyle name="Millares 88 7 2 2 3" xfId="4352" xr:uid="{00000000-0005-0000-0000-0000D5280000}"/>
    <cellStyle name="Millares 88 7 2 2 3 2" xfId="12914" xr:uid="{00000000-0005-0000-0000-0000D6280000}"/>
    <cellStyle name="Millares 88 7 2 2 3 2 2" xfId="26458" xr:uid="{00000000-0005-0000-0000-0000D7280000}"/>
    <cellStyle name="Millares 88 7 2 2 3 3" xfId="19539" xr:uid="{00000000-0005-0000-0000-0000D8280000}"/>
    <cellStyle name="Millares 88 7 2 2 3 4" xfId="36224" xr:uid="{CD40493F-5BE3-491C-B862-BC58171032C0}"/>
    <cellStyle name="Millares 88 7 2 2 4" xfId="11240" xr:uid="{00000000-0005-0000-0000-0000D9280000}"/>
    <cellStyle name="Millares 88 7 2 2 4 2" xfId="24745" xr:uid="{00000000-0005-0000-0000-0000DA280000}"/>
    <cellStyle name="Millares 88 7 2 2 4 3" xfId="34516" xr:uid="{786F6C08-1219-452A-9E4B-1B4CEFFD071D}"/>
    <cellStyle name="Millares 88 7 2 2 5" xfId="17830" xr:uid="{00000000-0005-0000-0000-0000DB280000}"/>
    <cellStyle name="Millares 88 7 2 2 6" xfId="31389" xr:uid="{A8904EA9-9924-4768-AF46-5A21F6EE1151}"/>
    <cellStyle name="Millares 88 7 2 3" xfId="6135" xr:uid="{00000000-0005-0000-0000-0000DC280000}"/>
    <cellStyle name="Millares 88 7 2 3 2" xfId="14645" xr:uid="{00000000-0005-0000-0000-0000DD280000}"/>
    <cellStyle name="Millares 88 7 2 3 2 2" xfId="28184" xr:uid="{00000000-0005-0000-0000-0000DE280000}"/>
    <cellStyle name="Millares 88 7 2 3 2 3" xfId="23032" xr:uid="{00000000-0005-0000-0000-0000DF280000}"/>
    <cellStyle name="Millares 88 7 2 3 3" xfId="21271" xr:uid="{00000000-0005-0000-0000-0000E0280000}"/>
    <cellStyle name="Millares 88 7 2 3 4" xfId="37956" xr:uid="{CA8118F0-BD98-460F-862F-202D5E498874}"/>
    <cellStyle name="Millares 88 7 2 4" xfId="4351" xr:uid="{00000000-0005-0000-0000-0000E1280000}"/>
    <cellStyle name="Millares 88 7 2 4 2" xfId="12913" xr:uid="{00000000-0005-0000-0000-0000E2280000}"/>
    <cellStyle name="Millares 88 7 2 4 2 2" xfId="26457" xr:uid="{00000000-0005-0000-0000-0000E3280000}"/>
    <cellStyle name="Millares 88 7 2 4 3" xfId="19538" xr:uid="{00000000-0005-0000-0000-0000E4280000}"/>
    <cellStyle name="Millares 88 7 2 4 4" xfId="36223" xr:uid="{1B4FE23C-786F-4708-BAB2-115EEF730FAC}"/>
    <cellStyle name="Millares 88 7 2 5" xfId="11239" xr:uid="{00000000-0005-0000-0000-0000E5280000}"/>
    <cellStyle name="Millares 88 7 2 5 2" xfId="24744" xr:uid="{00000000-0005-0000-0000-0000E6280000}"/>
    <cellStyle name="Millares 88 7 2 5 3" xfId="34515" xr:uid="{0F3D51E1-0A09-4805-BCCF-BD45639B017B}"/>
    <cellStyle name="Millares 88 7 2 6" xfId="17829" xr:uid="{00000000-0005-0000-0000-0000E7280000}"/>
    <cellStyle name="Millares 88 7 2 7" xfId="31388" xr:uid="{F851D289-0918-417E-92D4-5EC09F9A2ABD}"/>
    <cellStyle name="Millares 88 7 3" xfId="2508" xr:uid="{00000000-0005-0000-0000-0000E8280000}"/>
    <cellStyle name="Millares 88 7 3 2" xfId="6137" xr:uid="{00000000-0005-0000-0000-0000E9280000}"/>
    <cellStyle name="Millares 88 7 3 2 2" xfId="14647" xr:uid="{00000000-0005-0000-0000-0000EA280000}"/>
    <cellStyle name="Millares 88 7 3 2 2 2" xfId="28186" xr:uid="{00000000-0005-0000-0000-0000EB280000}"/>
    <cellStyle name="Millares 88 7 3 2 2 3" xfId="23034" xr:uid="{00000000-0005-0000-0000-0000EC280000}"/>
    <cellStyle name="Millares 88 7 3 2 3" xfId="21273" xr:uid="{00000000-0005-0000-0000-0000ED280000}"/>
    <cellStyle name="Millares 88 7 3 2 4" xfId="37958" xr:uid="{5C208ECB-5D12-4C1F-9BE4-A5375FB48AF7}"/>
    <cellStyle name="Millares 88 7 3 3" xfId="4353" xr:uid="{00000000-0005-0000-0000-0000EE280000}"/>
    <cellStyle name="Millares 88 7 3 3 2" xfId="12915" xr:uid="{00000000-0005-0000-0000-0000EF280000}"/>
    <cellStyle name="Millares 88 7 3 3 2 2" xfId="26459" xr:uid="{00000000-0005-0000-0000-0000F0280000}"/>
    <cellStyle name="Millares 88 7 3 3 3" xfId="19540" xr:uid="{00000000-0005-0000-0000-0000F1280000}"/>
    <cellStyle name="Millares 88 7 3 3 4" xfId="36225" xr:uid="{9DB5CEFC-AC28-48AC-ABE4-676E1DF1EFF8}"/>
    <cellStyle name="Millares 88 7 3 4" xfId="11241" xr:uid="{00000000-0005-0000-0000-0000F2280000}"/>
    <cellStyle name="Millares 88 7 3 4 2" xfId="24746" xr:uid="{00000000-0005-0000-0000-0000F3280000}"/>
    <cellStyle name="Millares 88 7 3 4 3" xfId="34517" xr:uid="{F37799B9-247E-49E3-BEF5-59889F9276DB}"/>
    <cellStyle name="Millares 88 7 3 5" xfId="17831" xr:uid="{00000000-0005-0000-0000-0000F4280000}"/>
    <cellStyle name="Millares 88 7 3 6" xfId="31390" xr:uid="{A5EC0A92-3F17-4E5E-AE74-C8563F29E918}"/>
    <cellStyle name="Millares 88 7 4" xfId="6134" xr:uid="{00000000-0005-0000-0000-0000F5280000}"/>
    <cellStyle name="Millares 88 7 4 2" xfId="14644" xr:uid="{00000000-0005-0000-0000-0000F6280000}"/>
    <cellStyle name="Millares 88 7 4 2 2" xfId="28183" xr:uid="{00000000-0005-0000-0000-0000F7280000}"/>
    <cellStyle name="Millares 88 7 4 2 3" xfId="23031" xr:uid="{00000000-0005-0000-0000-0000F8280000}"/>
    <cellStyle name="Millares 88 7 4 3" xfId="21270" xr:uid="{00000000-0005-0000-0000-0000F9280000}"/>
    <cellStyle name="Millares 88 7 4 4" xfId="37955" xr:uid="{81A73640-1E72-4728-8A7E-F9239642A8FB}"/>
    <cellStyle name="Millares 88 7 5" xfId="4350" xr:uid="{00000000-0005-0000-0000-0000FA280000}"/>
    <cellStyle name="Millares 88 7 5 2" xfId="12912" xr:uid="{00000000-0005-0000-0000-0000FB280000}"/>
    <cellStyle name="Millares 88 7 5 2 2" xfId="26456" xr:uid="{00000000-0005-0000-0000-0000FC280000}"/>
    <cellStyle name="Millares 88 7 5 3" xfId="19537" xr:uid="{00000000-0005-0000-0000-0000FD280000}"/>
    <cellStyle name="Millares 88 7 5 4" xfId="36222" xr:uid="{0F6964C8-1717-4DE2-AF3F-D75A848A11DC}"/>
    <cellStyle name="Millares 88 7 6" xfId="11238" xr:uid="{00000000-0005-0000-0000-0000FE280000}"/>
    <cellStyle name="Millares 88 7 6 2" xfId="24743" xr:uid="{00000000-0005-0000-0000-0000FF280000}"/>
    <cellStyle name="Millares 88 7 6 3" xfId="34514" xr:uid="{35CC8C96-8F05-4844-AB45-601553714A99}"/>
    <cellStyle name="Millares 88 7 7" xfId="17828" xr:uid="{00000000-0005-0000-0000-000000290000}"/>
    <cellStyle name="Millares 88 7 8" xfId="31387" xr:uid="{394E7253-7882-4D85-8699-1C0B8CFEBF90}"/>
    <cellStyle name="Millares 88 8" xfId="2509" xr:uid="{00000000-0005-0000-0000-000001290000}"/>
    <cellStyle name="Millares 88 8 2" xfId="2510" xr:uid="{00000000-0005-0000-0000-000002290000}"/>
    <cellStyle name="Millares 88 8 2 2" xfId="2511" xr:uid="{00000000-0005-0000-0000-000003290000}"/>
    <cellStyle name="Millares 88 8 2 2 2" xfId="6140" xr:uid="{00000000-0005-0000-0000-000004290000}"/>
    <cellStyle name="Millares 88 8 2 2 2 2" xfId="14650" xr:uid="{00000000-0005-0000-0000-000005290000}"/>
    <cellStyle name="Millares 88 8 2 2 2 2 2" xfId="28189" xr:uid="{00000000-0005-0000-0000-000006290000}"/>
    <cellStyle name="Millares 88 8 2 2 2 2 3" xfId="23037" xr:uid="{00000000-0005-0000-0000-000007290000}"/>
    <cellStyle name="Millares 88 8 2 2 2 3" xfId="21276" xr:uid="{00000000-0005-0000-0000-000008290000}"/>
    <cellStyle name="Millares 88 8 2 2 2 4" xfId="37961" xr:uid="{61A4AC78-3166-4AF0-BFC1-4D839F97D443}"/>
    <cellStyle name="Millares 88 8 2 2 3" xfId="4356" xr:uid="{00000000-0005-0000-0000-000009290000}"/>
    <cellStyle name="Millares 88 8 2 2 3 2" xfId="12918" xr:uid="{00000000-0005-0000-0000-00000A290000}"/>
    <cellStyle name="Millares 88 8 2 2 3 2 2" xfId="26462" xr:uid="{00000000-0005-0000-0000-00000B290000}"/>
    <cellStyle name="Millares 88 8 2 2 3 3" xfId="19543" xr:uid="{00000000-0005-0000-0000-00000C290000}"/>
    <cellStyle name="Millares 88 8 2 2 3 4" xfId="36228" xr:uid="{BEB1D759-B1F0-4D40-84EA-0812F4B2E66C}"/>
    <cellStyle name="Millares 88 8 2 2 4" xfId="11244" xr:uid="{00000000-0005-0000-0000-00000D290000}"/>
    <cellStyle name="Millares 88 8 2 2 4 2" xfId="24749" xr:uid="{00000000-0005-0000-0000-00000E290000}"/>
    <cellStyle name="Millares 88 8 2 2 4 3" xfId="34520" xr:uid="{E9458C7C-4D6C-45D1-9F9B-A845439FBF74}"/>
    <cellStyle name="Millares 88 8 2 2 5" xfId="17834" xr:uid="{00000000-0005-0000-0000-00000F290000}"/>
    <cellStyle name="Millares 88 8 2 2 6" xfId="31393" xr:uid="{010640F8-9BAA-4281-86F8-EEEA2AC0644A}"/>
    <cellStyle name="Millares 88 8 2 3" xfId="6139" xr:uid="{00000000-0005-0000-0000-000010290000}"/>
    <cellStyle name="Millares 88 8 2 3 2" xfId="14649" xr:uid="{00000000-0005-0000-0000-000011290000}"/>
    <cellStyle name="Millares 88 8 2 3 2 2" xfId="28188" xr:uid="{00000000-0005-0000-0000-000012290000}"/>
    <cellStyle name="Millares 88 8 2 3 2 3" xfId="23036" xr:uid="{00000000-0005-0000-0000-000013290000}"/>
    <cellStyle name="Millares 88 8 2 3 3" xfId="21275" xr:uid="{00000000-0005-0000-0000-000014290000}"/>
    <cellStyle name="Millares 88 8 2 3 4" xfId="37960" xr:uid="{9511093A-2162-4BE2-BF4E-329400AB8578}"/>
    <cellStyle name="Millares 88 8 2 4" xfId="4355" xr:uid="{00000000-0005-0000-0000-000015290000}"/>
    <cellStyle name="Millares 88 8 2 4 2" xfId="12917" xr:uid="{00000000-0005-0000-0000-000016290000}"/>
    <cellStyle name="Millares 88 8 2 4 2 2" xfId="26461" xr:uid="{00000000-0005-0000-0000-000017290000}"/>
    <cellStyle name="Millares 88 8 2 4 3" xfId="19542" xr:uid="{00000000-0005-0000-0000-000018290000}"/>
    <cellStyle name="Millares 88 8 2 4 4" xfId="36227" xr:uid="{A5AF74E8-0724-4C19-9CB8-09E6CA9A1162}"/>
    <cellStyle name="Millares 88 8 2 5" xfId="11243" xr:uid="{00000000-0005-0000-0000-000019290000}"/>
    <cellStyle name="Millares 88 8 2 5 2" xfId="24748" xr:uid="{00000000-0005-0000-0000-00001A290000}"/>
    <cellStyle name="Millares 88 8 2 5 3" xfId="34519" xr:uid="{E9FBB6D3-B868-4994-BDCD-790B24E7B514}"/>
    <cellStyle name="Millares 88 8 2 6" xfId="17833" xr:uid="{00000000-0005-0000-0000-00001B290000}"/>
    <cellStyle name="Millares 88 8 2 7" xfId="31392" xr:uid="{8D59B8D9-E539-4AEA-B6DE-5692BADA3FDC}"/>
    <cellStyle name="Millares 88 8 3" xfId="2512" xr:uid="{00000000-0005-0000-0000-00001C290000}"/>
    <cellStyle name="Millares 88 8 3 2" xfId="6141" xr:uid="{00000000-0005-0000-0000-00001D290000}"/>
    <cellStyle name="Millares 88 8 3 2 2" xfId="14651" xr:uid="{00000000-0005-0000-0000-00001E290000}"/>
    <cellStyle name="Millares 88 8 3 2 2 2" xfId="28190" xr:uid="{00000000-0005-0000-0000-00001F290000}"/>
    <cellStyle name="Millares 88 8 3 2 2 3" xfId="23038" xr:uid="{00000000-0005-0000-0000-000020290000}"/>
    <cellStyle name="Millares 88 8 3 2 3" xfId="21277" xr:uid="{00000000-0005-0000-0000-000021290000}"/>
    <cellStyle name="Millares 88 8 3 2 4" xfId="37962" xr:uid="{3B4E3F60-3C93-46CF-A176-A9F1783354CC}"/>
    <cellStyle name="Millares 88 8 3 3" xfId="4357" xr:uid="{00000000-0005-0000-0000-000022290000}"/>
    <cellStyle name="Millares 88 8 3 3 2" xfId="12919" xr:uid="{00000000-0005-0000-0000-000023290000}"/>
    <cellStyle name="Millares 88 8 3 3 2 2" xfId="26463" xr:uid="{00000000-0005-0000-0000-000024290000}"/>
    <cellStyle name="Millares 88 8 3 3 3" xfId="19544" xr:uid="{00000000-0005-0000-0000-000025290000}"/>
    <cellStyle name="Millares 88 8 3 3 4" xfId="36229" xr:uid="{DCEACA07-AEC0-44B4-B3C4-53145BA6F51D}"/>
    <cellStyle name="Millares 88 8 3 4" xfId="11245" xr:uid="{00000000-0005-0000-0000-000026290000}"/>
    <cellStyle name="Millares 88 8 3 4 2" xfId="24750" xr:uid="{00000000-0005-0000-0000-000027290000}"/>
    <cellStyle name="Millares 88 8 3 4 3" xfId="34521" xr:uid="{F6055C04-E752-4F31-9881-094F376743FA}"/>
    <cellStyle name="Millares 88 8 3 5" xfId="17835" xr:uid="{00000000-0005-0000-0000-000028290000}"/>
    <cellStyle name="Millares 88 8 3 6" xfId="31394" xr:uid="{7122B34B-65B0-4789-86AE-B423DE8984F1}"/>
    <cellStyle name="Millares 88 8 4" xfId="6138" xr:uid="{00000000-0005-0000-0000-000029290000}"/>
    <cellStyle name="Millares 88 8 4 2" xfId="14648" xr:uid="{00000000-0005-0000-0000-00002A290000}"/>
    <cellStyle name="Millares 88 8 4 2 2" xfId="28187" xr:uid="{00000000-0005-0000-0000-00002B290000}"/>
    <cellStyle name="Millares 88 8 4 2 3" xfId="23035" xr:uid="{00000000-0005-0000-0000-00002C290000}"/>
    <cellStyle name="Millares 88 8 4 3" xfId="21274" xr:uid="{00000000-0005-0000-0000-00002D290000}"/>
    <cellStyle name="Millares 88 8 4 4" xfId="37959" xr:uid="{AA7B3F57-77A5-4B1B-8648-2AE7A184CDD9}"/>
    <cellStyle name="Millares 88 8 5" xfId="4354" xr:uid="{00000000-0005-0000-0000-00002E290000}"/>
    <cellStyle name="Millares 88 8 5 2" xfId="12916" xr:uid="{00000000-0005-0000-0000-00002F290000}"/>
    <cellStyle name="Millares 88 8 5 2 2" xfId="26460" xr:uid="{00000000-0005-0000-0000-000030290000}"/>
    <cellStyle name="Millares 88 8 5 3" xfId="19541" xr:uid="{00000000-0005-0000-0000-000031290000}"/>
    <cellStyle name="Millares 88 8 5 4" xfId="36226" xr:uid="{8A44154A-A80C-4D4E-8DD6-B17D31C4EDD6}"/>
    <cellStyle name="Millares 88 8 6" xfId="11242" xr:uid="{00000000-0005-0000-0000-000032290000}"/>
    <cellStyle name="Millares 88 8 6 2" xfId="24747" xr:uid="{00000000-0005-0000-0000-000033290000}"/>
    <cellStyle name="Millares 88 8 6 3" xfId="34518" xr:uid="{20CF115E-AFE6-41D1-A7C6-4472F4C92FD5}"/>
    <cellStyle name="Millares 88 8 7" xfId="17832" xr:uid="{00000000-0005-0000-0000-000034290000}"/>
    <cellStyle name="Millares 88 8 8" xfId="31391" xr:uid="{5EB0AC7A-CFBD-4704-8166-FB849263E43C}"/>
    <cellStyle name="Millares 88 9" xfId="2513" xr:uid="{00000000-0005-0000-0000-000035290000}"/>
    <cellStyle name="Millares 88 9 2" xfId="2514" xr:uid="{00000000-0005-0000-0000-000036290000}"/>
    <cellStyle name="Millares 88 9 2 2" xfId="2515" xr:uid="{00000000-0005-0000-0000-000037290000}"/>
    <cellStyle name="Millares 88 9 2 2 2" xfId="6144" xr:uid="{00000000-0005-0000-0000-000038290000}"/>
    <cellStyle name="Millares 88 9 2 2 2 2" xfId="14654" xr:uid="{00000000-0005-0000-0000-000039290000}"/>
    <cellStyle name="Millares 88 9 2 2 2 2 2" xfId="28193" xr:uid="{00000000-0005-0000-0000-00003A290000}"/>
    <cellStyle name="Millares 88 9 2 2 2 2 3" xfId="23041" xr:uid="{00000000-0005-0000-0000-00003B290000}"/>
    <cellStyle name="Millares 88 9 2 2 2 3" xfId="21280" xr:uid="{00000000-0005-0000-0000-00003C290000}"/>
    <cellStyle name="Millares 88 9 2 2 2 4" xfId="37965" xr:uid="{D19CF9AD-305D-4B43-A4B9-4CCF2F063672}"/>
    <cellStyle name="Millares 88 9 2 2 3" xfId="4360" xr:uid="{00000000-0005-0000-0000-00003D290000}"/>
    <cellStyle name="Millares 88 9 2 2 3 2" xfId="12922" xr:uid="{00000000-0005-0000-0000-00003E290000}"/>
    <cellStyle name="Millares 88 9 2 2 3 2 2" xfId="26466" xr:uid="{00000000-0005-0000-0000-00003F290000}"/>
    <cellStyle name="Millares 88 9 2 2 3 3" xfId="19547" xr:uid="{00000000-0005-0000-0000-000040290000}"/>
    <cellStyle name="Millares 88 9 2 2 3 4" xfId="36232" xr:uid="{104B9D18-E5E9-403D-A5DC-B0541DB037A6}"/>
    <cellStyle name="Millares 88 9 2 2 4" xfId="11248" xr:uid="{00000000-0005-0000-0000-000041290000}"/>
    <cellStyle name="Millares 88 9 2 2 4 2" xfId="24753" xr:uid="{00000000-0005-0000-0000-000042290000}"/>
    <cellStyle name="Millares 88 9 2 2 4 3" xfId="34524" xr:uid="{CDBB094F-8C09-471D-97F7-70E5DEC37161}"/>
    <cellStyle name="Millares 88 9 2 2 5" xfId="17838" xr:uid="{00000000-0005-0000-0000-000043290000}"/>
    <cellStyle name="Millares 88 9 2 2 6" xfId="31397" xr:uid="{54D486D2-CB99-4935-8C69-7E02500827A2}"/>
    <cellStyle name="Millares 88 9 2 3" xfId="6143" xr:uid="{00000000-0005-0000-0000-000044290000}"/>
    <cellStyle name="Millares 88 9 2 3 2" xfId="14653" xr:uid="{00000000-0005-0000-0000-000045290000}"/>
    <cellStyle name="Millares 88 9 2 3 2 2" xfId="28192" xr:uid="{00000000-0005-0000-0000-000046290000}"/>
    <cellStyle name="Millares 88 9 2 3 2 3" xfId="23040" xr:uid="{00000000-0005-0000-0000-000047290000}"/>
    <cellStyle name="Millares 88 9 2 3 3" xfId="21279" xr:uid="{00000000-0005-0000-0000-000048290000}"/>
    <cellStyle name="Millares 88 9 2 3 4" xfId="37964" xr:uid="{2F9500B3-0E01-4F28-93BD-4E71BAFF035A}"/>
    <cellStyle name="Millares 88 9 2 4" xfId="4359" xr:uid="{00000000-0005-0000-0000-000049290000}"/>
    <cellStyle name="Millares 88 9 2 4 2" xfId="12921" xr:uid="{00000000-0005-0000-0000-00004A290000}"/>
    <cellStyle name="Millares 88 9 2 4 2 2" xfId="26465" xr:uid="{00000000-0005-0000-0000-00004B290000}"/>
    <cellStyle name="Millares 88 9 2 4 3" xfId="19546" xr:uid="{00000000-0005-0000-0000-00004C290000}"/>
    <cellStyle name="Millares 88 9 2 4 4" xfId="36231" xr:uid="{EFF2B2AA-CF7E-408D-B428-666A4947D64A}"/>
    <cellStyle name="Millares 88 9 2 5" xfId="11247" xr:uid="{00000000-0005-0000-0000-00004D290000}"/>
    <cellStyle name="Millares 88 9 2 5 2" xfId="24752" xr:uid="{00000000-0005-0000-0000-00004E290000}"/>
    <cellStyle name="Millares 88 9 2 5 3" xfId="34523" xr:uid="{00C29FCE-7224-4BFE-9074-32BB62F1EC11}"/>
    <cellStyle name="Millares 88 9 2 6" xfId="17837" xr:uid="{00000000-0005-0000-0000-00004F290000}"/>
    <cellStyle name="Millares 88 9 2 7" xfId="31396" xr:uid="{C0B7CE40-82B7-421D-BC38-3F88189D4DA9}"/>
    <cellStyle name="Millares 88 9 3" xfId="2516" xr:uid="{00000000-0005-0000-0000-000050290000}"/>
    <cellStyle name="Millares 88 9 3 2" xfId="6145" xr:uid="{00000000-0005-0000-0000-000051290000}"/>
    <cellStyle name="Millares 88 9 3 2 2" xfId="14655" xr:uid="{00000000-0005-0000-0000-000052290000}"/>
    <cellStyle name="Millares 88 9 3 2 2 2" xfId="28194" xr:uid="{00000000-0005-0000-0000-000053290000}"/>
    <cellStyle name="Millares 88 9 3 2 2 3" xfId="23042" xr:uid="{00000000-0005-0000-0000-000054290000}"/>
    <cellStyle name="Millares 88 9 3 2 3" xfId="21281" xr:uid="{00000000-0005-0000-0000-000055290000}"/>
    <cellStyle name="Millares 88 9 3 2 4" xfId="37966" xr:uid="{330A7DED-5F52-4067-A125-599C22FA0E9A}"/>
    <cellStyle name="Millares 88 9 3 3" xfId="4361" xr:uid="{00000000-0005-0000-0000-000056290000}"/>
    <cellStyle name="Millares 88 9 3 3 2" xfId="12923" xr:uid="{00000000-0005-0000-0000-000057290000}"/>
    <cellStyle name="Millares 88 9 3 3 2 2" xfId="26467" xr:uid="{00000000-0005-0000-0000-000058290000}"/>
    <cellStyle name="Millares 88 9 3 3 3" xfId="19548" xr:uid="{00000000-0005-0000-0000-000059290000}"/>
    <cellStyle name="Millares 88 9 3 3 4" xfId="36233" xr:uid="{7CD101E5-9F3F-4726-BD2A-09FA5F064D5C}"/>
    <cellStyle name="Millares 88 9 3 4" xfId="11249" xr:uid="{00000000-0005-0000-0000-00005A290000}"/>
    <cellStyle name="Millares 88 9 3 4 2" xfId="24754" xr:uid="{00000000-0005-0000-0000-00005B290000}"/>
    <cellStyle name="Millares 88 9 3 4 3" xfId="34525" xr:uid="{17B61525-6BF7-4B18-B46B-05C6BB3B8560}"/>
    <cellStyle name="Millares 88 9 3 5" xfId="17839" xr:uid="{00000000-0005-0000-0000-00005C290000}"/>
    <cellStyle name="Millares 88 9 3 6" xfId="31398" xr:uid="{DD918B62-2EA0-4B8C-AD18-3CF686A49A40}"/>
    <cellStyle name="Millares 88 9 4" xfId="6142" xr:uid="{00000000-0005-0000-0000-00005D290000}"/>
    <cellStyle name="Millares 88 9 4 2" xfId="14652" xr:uid="{00000000-0005-0000-0000-00005E290000}"/>
    <cellStyle name="Millares 88 9 4 2 2" xfId="28191" xr:uid="{00000000-0005-0000-0000-00005F290000}"/>
    <cellStyle name="Millares 88 9 4 2 3" xfId="23039" xr:uid="{00000000-0005-0000-0000-000060290000}"/>
    <cellStyle name="Millares 88 9 4 3" xfId="21278" xr:uid="{00000000-0005-0000-0000-000061290000}"/>
    <cellStyle name="Millares 88 9 4 4" xfId="37963" xr:uid="{27ED04E0-BB58-4A18-ADD7-49AADBBE236A}"/>
    <cellStyle name="Millares 88 9 5" xfId="4358" xr:uid="{00000000-0005-0000-0000-000062290000}"/>
    <cellStyle name="Millares 88 9 5 2" xfId="12920" xr:uid="{00000000-0005-0000-0000-000063290000}"/>
    <cellStyle name="Millares 88 9 5 2 2" xfId="26464" xr:uid="{00000000-0005-0000-0000-000064290000}"/>
    <cellStyle name="Millares 88 9 5 3" xfId="19545" xr:uid="{00000000-0005-0000-0000-000065290000}"/>
    <cellStyle name="Millares 88 9 5 4" xfId="36230" xr:uid="{CDD8D6B9-CF62-4539-9D28-B415A62451CC}"/>
    <cellStyle name="Millares 88 9 6" xfId="11246" xr:uid="{00000000-0005-0000-0000-000066290000}"/>
    <cellStyle name="Millares 88 9 6 2" xfId="24751" xr:uid="{00000000-0005-0000-0000-000067290000}"/>
    <cellStyle name="Millares 88 9 6 3" xfId="34522" xr:uid="{EC65DC63-A55A-403D-923B-2593CC419B3A}"/>
    <cellStyle name="Millares 88 9 7" xfId="17836" xr:uid="{00000000-0005-0000-0000-000068290000}"/>
    <cellStyle name="Millares 88 9 8" xfId="31395" xr:uid="{56771B4C-81F5-42A6-A5AB-AE61EA8E9ADD}"/>
    <cellStyle name="Millares 89" xfId="2517" xr:uid="{00000000-0005-0000-0000-000069290000}"/>
    <cellStyle name="Millares 89 10" xfId="2518" xr:uid="{00000000-0005-0000-0000-00006A290000}"/>
    <cellStyle name="Millares 89 10 2" xfId="2519" xr:uid="{00000000-0005-0000-0000-00006B290000}"/>
    <cellStyle name="Millares 89 10 2 2" xfId="2520" xr:uid="{00000000-0005-0000-0000-00006C290000}"/>
    <cellStyle name="Millares 89 10 2 2 2" xfId="6149" xr:uid="{00000000-0005-0000-0000-00006D290000}"/>
    <cellStyle name="Millares 89 10 2 2 2 2" xfId="14659" xr:uid="{00000000-0005-0000-0000-00006E290000}"/>
    <cellStyle name="Millares 89 10 2 2 2 2 2" xfId="28198" xr:uid="{00000000-0005-0000-0000-00006F290000}"/>
    <cellStyle name="Millares 89 10 2 2 2 2 3" xfId="23046" xr:uid="{00000000-0005-0000-0000-000070290000}"/>
    <cellStyle name="Millares 89 10 2 2 2 3" xfId="21285" xr:uid="{00000000-0005-0000-0000-000071290000}"/>
    <cellStyle name="Millares 89 10 2 2 2 4" xfId="37970" xr:uid="{229B4978-0D8A-4DB7-A39D-94BECFF68CA0}"/>
    <cellStyle name="Millares 89 10 2 2 3" xfId="4365" xr:uid="{00000000-0005-0000-0000-000072290000}"/>
    <cellStyle name="Millares 89 10 2 2 3 2" xfId="12927" xr:uid="{00000000-0005-0000-0000-000073290000}"/>
    <cellStyle name="Millares 89 10 2 2 3 2 2" xfId="26471" xr:uid="{00000000-0005-0000-0000-000074290000}"/>
    <cellStyle name="Millares 89 10 2 2 3 3" xfId="19552" xr:uid="{00000000-0005-0000-0000-000075290000}"/>
    <cellStyle name="Millares 89 10 2 2 3 4" xfId="36237" xr:uid="{CFCE6C30-8F15-4739-BB7D-97DB1B354279}"/>
    <cellStyle name="Millares 89 10 2 2 4" xfId="11253" xr:uid="{00000000-0005-0000-0000-000076290000}"/>
    <cellStyle name="Millares 89 10 2 2 4 2" xfId="24758" xr:uid="{00000000-0005-0000-0000-000077290000}"/>
    <cellStyle name="Millares 89 10 2 2 4 3" xfId="34529" xr:uid="{0B6C6758-D4A7-4632-9637-0996B8E83B49}"/>
    <cellStyle name="Millares 89 10 2 2 5" xfId="17843" xr:uid="{00000000-0005-0000-0000-000078290000}"/>
    <cellStyle name="Millares 89 10 2 2 6" xfId="31402" xr:uid="{CA16D1AF-F7AB-4CF7-8100-6AA6775B73C3}"/>
    <cellStyle name="Millares 89 10 2 3" xfId="6148" xr:uid="{00000000-0005-0000-0000-000079290000}"/>
    <cellStyle name="Millares 89 10 2 3 2" xfId="14658" xr:uid="{00000000-0005-0000-0000-00007A290000}"/>
    <cellStyle name="Millares 89 10 2 3 2 2" xfId="28197" xr:uid="{00000000-0005-0000-0000-00007B290000}"/>
    <cellStyle name="Millares 89 10 2 3 2 3" xfId="23045" xr:uid="{00000000-0005-0000-0000-00007C290000}"/>
    <cellStyle name="Millares 89 10 2 3 3" xfId="21284" xr:uid="{00000000-0005-0000-0000-00007D290000}"/>
    <cellStyle name="Millares 89 10 2 3 4" xfId="37969" xr:uid="{C008FD60-1BEF-4F2E-9AC5-8092FB59ACA9}"/>
    <cellStyle name="Millares 89 10 2 4" xfId="4364" xr:uid="{00000000-0005-0000-0000-00007E290000}"/>
    <cellStyle name="Millares 89 10 2 4 2" xfId="12926" xr:uid="{00000000-0005-0000-0000-00007F290000}"/>
    <cellStyle name="Millares 89 10 2 4 2 2" xfId="26470" xr:uid="{00000000-0005-0000-0000-000080290000}"/>
    <cellStyle name="Millares 89 10 2 4 3" xfId="19551" xr:uid="{00000000-0005-0000-0000-000081290000}"/>
    <cellStyle name="Millares 89 10 2 4 4" xfId="36236" xr:uid="{D3EEEE51-ECE1-47A7-9801-19CEB82E14CE}"/>
    <cellStyle name="Millares 89 10 2 5" xfId="11252" xr:uid="{00000000-0005-0000-0000-000082290000}"/>
    <cellStyle name="Millares 89 10 2 5 2" xfId="24757" xr:uid="{00000000-0005-0000-0000-000083290000}"/>
    <cellStyle name="Millares 89 10 2 5 3" xfId="34528" xr:uid="{FF8F9A02-BDB0-406B-B27A-069E7DAF69C4}"/>
    <cellStyle name="Millares 89 10 2 6" xfId="17842" xr:uid="{00000000-0005-0000-0000-000084290000}"/>
    <cellStyle name="Millares 89 10 2 7" xfId="31401" xr:uid="{9D295213-E6BC-48A1-A87D-E7E437A8770C}"/>
    <cellStyle name="Millares 89 10 3" xfId="2521" xr:uid="{00000000-0005-0000-0000-000085290000}"/>
    <cellStyle name="Millares 89 10 3 2" xfId="6150" xr:uid="{00000000-0005-0000-0000-000086290000}"/>
    <cellStyle name="Millares 89 10 3 2 2" xfId="14660" xr:uid="{00000000-0005-0000-0000-000087290000}"/>
    <cellStyle name="Millares 89 10 3 2 2 2" xfId="28199" xr:uid="{00000000-0005-0000-0000-000088290000}"/>
    <cellStyle name="Millares 89 10 3 2 2 3" xfId="23047" xr:uid="{00000000-0005-0000-0000-000089290000}"/>
    <cellStyle name="Millares 89 10 3 2 3" xfId="21286" xr:uid="{00000000-0005-0000-0000-00008A290000}"/>
    <cellStyle name="Millares 89 10 3 2 4" xfId="37971" xr:uid="{48E17C5A-DB4C-43FF-B8FB-80D951F758A8}"/>
    <cellStyle name="Millares 89 10 3 3" xfId="4366" xr:uid="{00000000-0005-0000-0000-00008B290000}"/>
    <cellStyle name="Millares 89 10 3 3 2" xfId="12928" xr:uid="{00000000-0005-0000-0000-00008C290000}"/>
    <cellStyle name="Millares 89 10 3 3 2 2" xfId="26472" xr:uid="{00000000-0005-0000-0000-00008D290000}"/>
    <cellStyle name="Millares 89 10 3 3 3" xfId="19553" xr:uid="{00000000-0005-0000-0000-00008E290000}"/>
    <cellStyle name="Millares 89 10 3 3 4" xfId="36238" xr:uid="{6466B280-E79B-411D-BFEE-FC70C946081B}"/>
    <cellStyle name="Millares 89 10 3 4" xfId="11254" xr:uid="{00000000-0005-0000-0000-00008F290000}"/>
    <cellStyle name="Millares 89 10 3 4 2" xfId="24759" xr:uid="{00000000-0005-0000-0000-000090290000}"/>
    <cellStyle name="Millares 89 10 3 4 3" xfId="34530" xr:uid="{0CAAE75C-35B7-4BE7-A169-3A05C6E80C88}"/>
    <cellStyle name="Millares 89 10 3 5" xfId="17844" xr:uid="{00000000-0005-0000-0000-000091290000}"/>
    <cellStyle name="Millares 89 10 3 6" xfId="31403" xr:uid="{E73522DB-6C8C-4CF5-BB55-0753527C7615}"/>
    <cellStyle name="Millares 89 10 4" xfId="6147" xr:uid="{00000000-0005-0000-0000-000092290000}"/>
    <cellStyle name="Millares 89 10 4 2" xfId="14657" xr:uid="{00000000-0005-0000-0000-000093290000}"/>
    <cellStyle name="Millares 89 10 4 2 2" xfId="28196" xr:uid="{00000000-0005-0000-0000-000094290000}"/>
    <cellStyle name="Millares 89 10 4 2 3" xfId="23044" xr:uid="{00000000-0005-0000-0000-000095290000}"/>
    <cellStyle name="Millares 89 10 4 3" xfId="21283" xr:uid="{00000000-0005-0000-0000-000096290000}"/>
    <cellStyle name="Millares 89 10 4 4" xfId="37968" xr:uid="{F2F4E31F-F821-47C5-B3A5-706F34A2F5E8}"/>
    <cellStyle name="Millares 89 10 5" xfId="4363" xr:uid="{00000000-0005-0000-0000-000097290000}"/>
    <cellStyle name="Millares 89 10 5 2" xfId="12925" xr:uid="{00000000-0005-0000-0000-000098290000}"/>
    <cellStyle name="Millares 89 10 5 2 2" xfId="26469" xr:uid="{00000000-0005-0000-0000-000099290000}"/>
    <cellStyle name="Millares 89 10 5 3" xfId="19550" xr:uid="{00000000-0005-0000-0000-00009A290000}"/>
    <cellStyle name="Millares 89 10 5 4" xfId="36235" xr:uid="{C605BE63-912B-4299-8D1B-25344915D8A3}"/>
    <cellStyle name="Millares 89 10 6" xfId="11251" xr:uid="{00000000-0005-0000-0000-00009B290000}"/>
    <cellStyle name="Millares 89 10 6 2" xfId="24756" xr:uid="{00000000-0005-0000-0000-00009C290000}"/>
    <cellStyle name="Millares 89 10 6 3" xfId="34527" xr:uid="{BE4BB00D-33B2-4293-9A06-6D3DDF634BD7}"/>
    <cellStyle name="Millares 89 10 7" xfId="17841" xr:uid="{00000000-0005-0000-0000-00009D290000}"/>
    <cellStyle name="Millares 89 10 8" xfId="31400" xr:uid="{204DCE70-D4D9-48CA-9BEC-3B3A821DB751}"/>
    <cellStyle name="Millares 89 11" xfId="2522" xr:uid="{00000000-0005-0000-0000-00009E290000}"/>
    <cellStyle name="Millares 89 11 2" xfId="2523" xr:uid="{00000000-0005-0000-0000-00009F290000}"/>
    <cellStyle name="Millares 89 11 2 2" xfId="2524" xr:uid="{00000000-0005-0000-0000-0000A0290000}"/>
    <cellStyle name="Millares 89 11 2 2 2" xfId="6153" xr:uid="{00000000-0005-0000-0000-0000A1290000}"/>
    <cellStyle name="Millares 89 11 2 2 2 2" xfId="14663" xr:uid="{00000000-0005-0000-0000-0000A2290000}"/>
    <cellStyle name="Millares 89 11 2 2 2 2 2" xfId="28202" xr:uid="{00000000-0005-0000-0000-0000A3290000}"/>
    <cellStyle name="Millares 89 11 2 2 2 2 3" xfId="23050" xr:uid="{00000000-0005-0000-0000-0000A4290000}"/>
    <cellStyle name="Millares 89 11 2 2 2 3" xfId="21289" xr:uid="{00000000-0005-0000-0000-0000A5290000}"/>
    <cellStyle name="Millares 89 11 2 2 2 4" xfId="37974" xr:uid="{7DC9D0A0-C094-456B-9714-A3CA2A6CC1B2}"/>
    <cellStyle name="Millares 89 11 2 2 3" xfId="4369" xr:uid="{00000000-0005-0000-0000-0000A6290000}"/>
    <cellStyle name="Millares 89 11 2 2 3 2" xfId="12931" xr:uid="{00000000-0005-0000-0000-0000A7290000}"/>
    <cellStyle name="Millares 89 11 2 2 3 2 2" xfId="26475" xr:uid="{00000000-0005-0000-0000-0000A8290000}"/>
    <cellStyle name="Millares 89 11 2 2 3 3" xfId="19556" xr:uid="{00000000-0005-0000-0000-0000A9290000}"/>
    <cellStyle name="Millares 89 11 2 2 3 4" xfId="36241" xr:uid="{8B1C856C-8002-4C8B-A721-3B20B731B270}"/>
    <cellStyle name="Millares 89 11 2 2 4" xfId="11257" xr:uid="{00000000-0005-0000-0000-0000AA290000}"/>
    <cellStyle name="Millares 89 11 2 2 4 2" xfId="24762" xr:uid="{00000000-0005-0000-0000-0000AB290000}"/>
    <cellStyle name="Millares 89 11 2 2 4 3" xfId="34533" xr:uid="{F1F5E67C-F812-4187-854A-ED7E3DE9FB63}"/>
    <cellStyle name="Millares 89 11 2 2 5" xfId="17847" xr:uid="{00000000-0005-0000-0000-0000AC290000}"/>
    <cellStyle name="Millares 89 11 2 2 6" xfId="31406" xr:uid="{3225660C-5082-4F24-B48A-CF333105F277}"/>
    <cellStyle name="Millares 89 11 2 3" xfId="6152" xr:uid="{00000000-0005-0000-0000-0000AD290000}"/>
    <cellStyle name="Millares 89 11 2 3 2" xfId="14662" xr:uid="{00000000-0005-0000-0000-0000AE290000}"/>
    <cellStyle name="Millares 89 11 2 3 2 2" xfId="28201" xr:uid="{00000000-0005-0000-0000-0000AF290000}"/>
    <cellStyle name="Millares 89 11 2 3 2 3" xfId="23049" xr:uid="{00000000-0005-0000-0000-0000B0290000}"/>
    <cellStyle name="Millares 89 11 2 3 3" xfId="21288" xr:uid="{00000000-0005-0000-0000-0000B1290000}"/>
    <cellStyle name="Millares 89 11 2 3 4" xfId="37973" xr:uid="{85D5D758-FDAB-4FF7-BB09-A03C7CF0E3BE}"/>
    <cellStyle name="Millares 89 11 2 4" xfId="4368" xr:uid="{00000000-0005-0000-0000-0000B2290000}"/>
    <cellStyle name="Millares 89 11 2 4 2" xfId="12930" xr:uid="{00000000-0005-0000-0000-0000B3290000}"/>
    <cellStyle name="Millares 89 11 2 4 2 2" xfId="26474" xr:uid="{00000000-0005-0000-0000-0000B4290000}"/>
    <cellStyle name="Millares 89 11 2 4 3" xfId="19555" xr:uid="{00000000-0005-0000-0000-0000B5290000}"/>
    <cellStyle name="Millares 89 11 2 4 4" xfId="36240" xr:uid="{0CDD1314-471A-4415-B35A-D9C718B553DC}"/>
    <cellStyle name="Millares 89 11 2 5" xfId="11256" xr:uid="{00000000-0005-0000-0000-0000B6290000}"/>
    <cellStyle name="Millares 89 11 2 5 2" xfId="24761" xr:uid="{00000000-0005-0000-0000-0000B7290000}"/>
    <cellStyle name="Millares 89 11 2 5 3" xfId="34532" xr:uid="{9D3C62C6-3596-4955-96D0-25FC0A596796}"/>
    <cellStyle name="Millares 89 11 2 6" xfId="17846" xr:uid="{00000000-0005-0000-0000-0000B8290000}"/>
    <cellStyle name="Millares 89 11 2 7" xfId="31405" xr:uid="{759BC6B1-FF6D-4CF3-8810-C2F8358666A4}"/>
    <cellStyle name="Millares 89 11 3" xfId="2525" xr:uid="{00000000-0005-0000-0000-0000B9290000}"/>
    <cellStyle name="Millares 89 11 3 2" xfId="6154" xr:uid="{00000000-0005-0000-0000-0000BA290000}"/>
    <cellStyle name="Millares 89 11 3 2 2" xfId="14664" xr:uid="{00000000-0005-0000-0000-0000BB290000}"/>
    <cellStyle name="Millares 89 11 3 2 2 2" xfId="28203" xr:uid="{00000000-0005-0000-0000-0000BC290000}"/>
    <cellStyle name="Millares 89 11 3 2 2 3" xfId="23051" xr:uid="{00000000-0005-0000-0000-0000BD290000}"/>
    <cellStyle name="Millares 89 11 3 2 3" xfId="21290" xr:uid="{00000000-0005-0000-0000-0000BE290000}"/>
    <cellStyle name="Millares 89 11 3 2 4" xfId="37975" xr:uid="{7866CFAE-038B-4FD0-85FE-CB132AC5AF0A}"/>
    <cellStyle name="Millares 89 11 3 3" xfId="4370" xr:uid="{00000000-0005-0000-0000-0000BF290000}"/>
    <cellStyle name="Millares 89 11 3 3 2" xfId="12932" xr:uid="{00000000-0005-0000-0000-0000C0290000}"/>
    <cellStyle name="Millares 89 11 3 3 2 2" xfId="26476" xr:uid="{00000000-0005-0000-0000-0000C1290000}"/>
    <cellStyle name="Millares 89 11 3 3 3" xfId="19557" xr:uid="{00000000-0005-0000-0000-0000C2290000}"/>
    <cellStyle name="Millares 89 11 3 3 4" xfId="36242" xr:uid="{5FF67C7B-B6A4-4C9A-BEE7-9C56CF2D8694}"/>
    <cellStyle name="Millares 89 11 3 4" xfId="11258" xr:uid="{00000000-0005-0000-0000-0000C3290000}"/>
    <cellStyle name="Millares 89 11 3 4 2" xfId="24763" xr:uid="{00000000-0005-0000-0000-0000C4290000}"/>
    <cellStyle name="Millares 89 11 3 4 3" xfId="34534" xr:uid="{FC3DF92D-6BED-4863-BC18-09150E6AE296}"/>
    <cellStyle name="Millares 89 11 3 5" xfId="17848" xr:uid="{00000000-0005-0000-0000-0000C5290000}"/>
    <cellStyle name="Millares 89 11 3 6" xfId="31407" xr:uid="{92D7C02D-08C0-41AE-B7BB-8599113D859B}"/>
    <cellStyle name="Millares 89 11 4" xfId="6151" xr:uid="{00000000-0005-0000-0000-0000C6290000}"/>
    <cellStyle name="Millares 89 11 4 2" xfId="14661" xr:uid="{00000000-0005-0000-0000-0000C7290000}"/>
    <cellStyle name="Millares 89 11 4 2 2" xfId="28200" xr:uid="{00000000-0005-0000-0000-0000C8290000}"/>
    <cellStyle name="Millares 89 11 4 2 3" xfId="23048" xr:uid="{00000000-0005-0000-0000-0000C9290000}"/>
    <cellStyle name="Millares 89 11 4 3" xfId="21287" xr:uid="{00000000-0005-0000-0000-0000CA290000}"/>
    <cellStyle name="Millares 89 11 4 4" xfId="37972" xr:uid="{B8CA216E-B9CA-42D8-939A-7B29F635A8EE}"/>
    <cellStyle name="Millares 89 11 5" xfId="4367" xr:uid="{00000000-0005-0000-0000-0000CB290000}"/>
    <cellStyle name="Millares 89 11 5 2" xfId="12929" xr:uid="{00000000-0005-0000-0000-0000CC290000}"/>
    <cellStyle name="Millares 89 11 5 2 2" xfId="26473" xr:uid="{00000000-0005-0000-0000-0000CD290000}"/>
    <cellStyle name="Millares 89 11 5 3" xfId="19554" xr:uid="{00000000-0005-0000-0000-0000CE290000}"/>
    <cellStyle name="Millares 89 11 5 4" xfId="36239" xr:uid="{0E3E160F-746E-4A7C-AA9B-526A99C2D22B}"/>
    <cellStyle name="Millares 89 11 6" xfId="11255" xr:uid="{00000000-0005-0000-0000-0000CF290000}"/>
    <cellStyle name="Millares 89 11 6 2" xfId="24760" xr:uid="{00000000-0005-0000-0000-0000D0290000}"/>
    <cellStyle name="Millares 89 11 6 3" xfId="34531" xr:uid="{E991BE66-C923-47DD-9679-3A78FC9AC3EE}"/>
    <cellStyle name="Millares 89 11 7" xfId="17845" xr:uid="{00000000-0005-0000-0000-0000D1290000}"/>
    <cellStyle name="Millares 89 11 8" xfId="31404" xr:uid="{42C9815E-1B16-4A9C-86F4-2B1FD518B16F}"/>
    <cellStyle name="Millares 89 12" xfId="2526" xr:uid="{00000000-0005-0000-0000-0000D2290000}"/>
    <cellStyle name="Millares 89 12 2" xfId="2527" xr:uid="{00000000-0005-0000-0000-0000D3290000}"/>
    <cellStyle name="Millares 89 12 2 2" xfId="2528" xr:uid="{00000000-0005-0000-0000-0000D4290000}"/>
    <cellStyle name="Millares 89 12 2 2 2" xfId="6157" xr:uid="{00000000-0005-0000-0000-0000D5290000}"/>
    <cellStyle name="Millares 89 12 2 2 2 2" xfId="14667" xr:uid="{00000000-0005-0000-0000-0000D6290000}"/>
    <cellStyle name="Millares 89 12 2 2 2 2 2" xfId="28206" xr:uid="{00000000-0005-0000-0000-0000D7290000}"/>
    <cellStyle name="Millares 89 12 2 2 2 2 3" xfId="23054" xr:uid="{00000000-0005-0000-0000-0000D8290000}"/>
    <cellStyle name="Millares 89 12 2 2 2 3" xfId="21293" xr:uid="{00000000-0005-0000-0000-0000D9290000}"/>
    <cellStyle name="Millares 89 12 2 2 2 4" xfId="37978" xr:uid="{087FECE2-E980-432B-9086-A97038ECCDFF}"/>
    <cellStyle name="Millares 89 12 2 2 3" xfId="4373" xr:uid="{00000000-0005-0000-0000-0000DA290000}"/>
    <cellStyle name="Millares 89 12 2 2 3 2" xfId="12935" xr:uid="{00000000-0005-0000-0000-0000DB290000}"/>
    <cellStyle name="Millares 89 12 2 2 3 2 2" xfId="26479" xr:uid="{00000000-0005-0000-0000-0000DC290000}"/>
    <cellStyle name="Millares 89 12 2 2 3 3" xfId="19560" xr:uid="{00000000-0005-0000-0000-0000DD290000}"/>
    <cellStyle name="Millares 89 12 2 2 3 4" xfId="36245" xr:uid="{9351287A-0051-4445-90A8-7BCC9F70E4EB}"/>
    <cellStyle name="Millares 89 12 2 2 4" xfId="11261" xr:uid="{00000000-0005-0000-0000-0000DE290000}"/>
    <cellStyle name="Millares 89 12 2 2 4 2" xfId="24766" xr:uid="{00000000-0005-0000-0000-0000DF290000}"/>
    <cellStyle name="Millares 89 12 2 2 4 3" xfId="34537" xr:uid="{57450B12-8972-4410-B835-3C32BF262F6D}"/>
    <cellStyle name="Millares 89 12 2 2 5" xfId="17851" xr:uid="{00000000-0005-0000-0000-0000E0290000}"/>
    <cellStyle name="Millares 89 12 2 2 6" xfId="31410" xr:uid="{A7FDC7E0-1740-42E6-AB1C-AC146BA99071}"/>
    <cellStyle name="Millares 89 12 2 3" xfId="6156" xr:uid="{00000000-0005-0000-0000-0000E1290000}"/>
    <cellStyle name="Millares 89 12 2 3 2" xfId="14666" xr:uid="{00000000-0005-0000-0000-0000E2290000}"/>
    <cellStyle name="Millares 89 12 2 3 2 2" xfId="28205" xr:uid="{00000000-0005-0000-0000-0000E3290000}"/>
    <cellStyle name="Millares 89 12 2 3 2 3" xfId="23053" xr:uid="{00000000-0005-0000-0000-0000E4290000}"/>
    <cellStyle name="Millares 89 12 2 3 3" xfId="21292" xr:uid="{00000000-0005-0000-0000-0000E5290000}"/>
    <cellStyle name="Millares 89 12 2 3 4" xfId="37977" xr:uid="{42EF1AFD-F93B-4768-8F7B-604AC2EB59C2}"/>
    <cellStyle name="Millares 89 12 2 4" xfId="4372" xr:uid="{00000000-0005-0000-0000-0000E6290000}"/>
    <cellStyle name="Millares 89 12 2 4 2" xfId="12934" xr:uid="{00000000-0005-0000-0000-0000E7290000}"/>
    <cellStyle name="Millares 89 12 2 4 2 2" xfId="26478" xr:uid="{00000000-0005-0000-0000-0000E8290000}"/>
    <cellStyle name="Millares 89 12 2 4 3" xfId="19559" xr:uid="{00000000-0005-0000-0000-0000E9290000}"/>
    <cellStyle name="Millares 89 12 2 4 4" xfId="36244" xr:uid="{D279D31F-EE97-4C00-9975-03D6AB1CBA77}"/>
    <cellStyle name="Millares 89 12 2 5" xfId="11260" xr:uid="{00000000-0005-0000-0000-0000EA290000}"/>
    <cellStyle name="Millares 89 12 2 5 2" xfId="24765" xr:uid="{00000000-0005-0000-0000-0000EB290000}"/>
    <cellStyle name="Millares 89 12 2 5 3" xfId="34536" xr:uid="{EBAD55EB-129D-483A-9BE4-63990C780EA6}"/>
    <cellStyle name="Millares 89 12 2 6" xfId="17850" xr:uid="{00000000-0005-0000-0000-0000EC290000}"/>
    <cellStyle name="Millares 89 12 2 7" xfId="31409" xr:uid="{A7C48480-A173-4401-AC59-7AB0399FD6B4}"/>
    <cellStyle name="Millares 89 12 3" xfId="2529" xr:uid="{00000000-0005-0000-0000-0000ED290000}"/>
    <cellStyle name="Millares 89 12 3 2" xfId="6158" xr:uid="{00000000-0005-0000-0000-0000EE290000}"/>
    <cellStyle name="Millares 89 12 3 2 2" xfId="14668" xr:uid="{00000000-0005-0000-0000-0000EF290000}"/>
    <cellStyle name="Millares 89 12 3 2 2 2" xfId="28207" xr:uid="{00000000-0005-0000-0000-0000F0290000}"/>
    <cellStyle name="Millares 89 12 3 2 2 3" xfId="23055" xr:uid="{00000000-0005-0000-0000-0000F1290000}"/>
    <cellStyle name="Millares 89 12 3 2 3" xfId="21294" xr:uid="{00000000-0005-0000-0000-0000F2290000}"/>
    <cellStyle name="Millares 89 12 3 2 4" xfId="37979" xr:uid="{C3FD18CE-1A19-4E80-9BA7-CE5CB838A119}"/>
    <cellStyle name="Millares 89 12 3 3" xfId="4374" xr:uid="{00000000-0005-0000-0000-0000F3290000}"/>
    <cellStyle name="Millares 89 12 3 3 2" xfId="12936" xr:uid="{00000000-0005-0000-0000-0000F4290000}"/>
    <cellStyle name="Millares 89 12 3 3 2 2" xfId="26480" xr:uid="{00000000-0005-0000-0000-0000F5290000}"/>
    <cellStyle name="Millares 89 12 3 3 3" xfId="19561" xr:uid="{00000000-0005-0000-0000-0000F6290000}"/>
    <cellStyle name="Millares 89 12 3 3 4" xfId="36246" xr:uid="{9734B967-A886-4EAC-ACE6-88B33C04ADF5}"/>
    <cellStyle name="Millares 89 12 3 4" xfId="11262" xr:uid="{00000000-0005-0000-0000-0000F7290000}"/>
    <cellStyle name="Millares 89 12 3 4 2" xfId="24767" xr:uid="{00000000-0005-0000-0000-0000F8290000}"/>
    <cellStyle name="Millares 89 12 3 4 3" xfId="34538" xr:uid="{9E6B9088-0AB9-43C5-A497-FB015B1FB1BE}"/>
    <cellStyle name="Millares 89 12 3 5" xfId="17852" xr:uid="{00000000-0005-0000-0000-0000F9290000}"/>
    <cellStyle name="Millares 89 12 3 6" xfId="31411" xr:uid="{AE379C82-3F6B-46A3-8EB9-FEC53805F597}"/>
    <cellStyle name="Millares 89 12 4" xfId="6155" xr:uid="{00000000-0005-0000-0000-0000FA290000}"/>
    <cellStyle name="Millares 89 12 4 2" xfId="14665" xr:uid="{00000000-0005-0000-0000-0000FB290000}"/>
    <cellStyle name="Millares 89 12 4 2 2" xfId="28204" xr:uid="{00000000-0005-0000-0000-0000FC290000}"/>
    <cellStyle name="Millares 89 12 4 2 3" xfId="23052" xr:uid="{00000000-0005-0000-0000-0000FD290000}"/>
    <cellStyle name="Millares 89 12 4 3" xfId="21291" xr:uid="{00000000-0005-0000-0000-0000FE290000}"/>
    <cellStyle name="Millares 89 12 4 4" xfId="37976" xr:uid="{FE439402-69A5-47E6-84CF-F74112A162FE}"/>
    <cellStyle name="Millares 89 12 5" xfId="4371" xr:uid="{00000000-0005-0000-0000-0000FF290000}"/>
    <cellStyle name="Millares 89 12 5 2" xfId="12933" xr:uid="{00000000-0005-0000-0000-0000002A0000}"/>
    <cellStyle name="Millares 89 12 5 2 2" xfId="26477" xr:uid="{00000000-0005-0000-0000-0000012A0000}"/>
    <cellStyle name="Millares 89 12 5 3" xfId="19558" xr:uid="{00000000-0005-0000-0000-0000022A0000}"/>
    <cellStyle name="Millares 89 12 5 4" xfId="36243" xr:uid="{77493A5D-2659-4D7B-B847-F947DC619C71}"/>
    <cellStyle name="Millares 89 12 6" xfId="11259" xr:uid="{00000000-0005-0000-0000-0000032A0000}"/>
    <cellStyle name="Millares 89 12 6 2" xfId="24764" xr:uid="{00000000-0005-0000-0000-0000042A0000}"/>
    <cellStyle name="Millares 89 12 6 3" xfId="34535" xr:uid="{0AF0491D-17FE-4910-91E3-FA5D65438391}"/>
    <cellStyle name="Millares 89 12 7" xfId="17849" xr:uid="{00000000-0005-0000-0000-0000052A0000}"/>
    <cellStyle name="Millares 89 12 8" xfId="31408" xr:uid="{E1BA6052-0E12-4267-8797-5AA9B3085C0F}"/>
    <cellStyle name="Millares 89 13" xfId="2530" xr:uid="{00000000-0005-0000-0000-0000062A0000}"/>
    <cellStyle name="Millares 89 13 2" xfId="2531" xr:uid="{00000000-0005-0000-0000-0000072A0000}"/>
    <cellStyle name="Millares 89 13 2 2" xfId="2532" xr:uid="{00000000-0005-0000-0000-0000082A0000}"/>
    <cellStyle name="Millares 89 13 2 2 2" xfId="6161" xr:uid="{00000000-0005-0000-0000-0000092A0000}"/>
    <cellStyle name="Millares 89 13 2 2 2 2" xfId="14671" xr:uid="{00000000-0005-0000-0000-00000A2A0000}"/>
    <cellStyle name="Millares 89 13 2 2 2 2 2" xfId="28210" xr:uid="{00000000-0005-0000-0000-00000B2A0000}"/>
    <cellStyle name="Millares 89 13 2 2 2 2 3" xfId="23058" xr:uid="{00000000-0005-0000-0000-00000C2A0000}"/>
    <cellStyle name="Millares 89 13 2 2 2 3" xfId="21297" xr:uid="{00000000-0005-0000-0000-00000D2A0000}"/>
    <cellStyle name="Millares 89 13 2 2 2 4" xfId="37982" xr:uid="{284A5B06-6A98-4893-A1DB-37F629A738AD}"/>
    <cellStyle name="Millares 89 13 2 2 3" xfId="4377" xr:uid="{00000000-0005-0000-0000-00000E2A0000}"/>
    <cellStyle name="Millares 89 13 2 2 3 2" xfId="12939" xr:uid="{00000000-0005-0000-0000-00000F2A0000}"/>
    <cellStyle name="Millares 89 13 2 2 3 2 2" xfId="26483" xr:uid="{00000000-0005-0000-0000-0000102A0000}"/>
    <cellStyle name="Millares 89 13 2 2 3 3" xfId="19564" xr:uid="{00000000-0005-0000-0000-0000112A0000}"/>
    <cellStyle name="Millares 89 13 2 2 3 4" xfId="36249" xr:uid="{19AF5496-76BE-4159-B5B6-2FFDC10188C0}"/>
    <cellStyle name="Millares 89 13 2 2 4" xfId="11265" xr:uid="{00000000-0005-0000-0000-0000122A0000}"/>
    <cellStyle name="Millares 89 13 2 2 4 2" xfId="24770" xr:uid="{00000000-0005-0000-0000-0000132A0000}"/>
    <cellStyle name="Millares 89 13 2 2 4 3" xfId="34541" xr:uid="{84404CF3-1B3E-4EAD-9D10-7BB5070C5599}"/>
    <cellStyle name="Millares 89 13 2 2 5" xfId="17855" xr:uid="{00000000-0005-0000-0000-0000142A0000}"/>
    <cellStyle name="Millares 89 13 2 2 6" xfId="31414" xr:uid="{FD353CBF-742F-4596-B08F-725112E11689}"/>
    <cellStyle name="Millares 89 13 2 3" xfId="6160" xr:uid="{00000000-0005-0000-0000-0000152A0000}"/>
    <cellStyle name="Millares 89 13 2 3 2" xfId="14670" xr:uid="{00000000-0005-0000-0000-0000162A0000}"/>
    <cellStyle name="Millares 89 13 2 3 2 2" xfId="28209" xr:uid="{00000000-0005-0000-0000-0000172A0000}"/>
    <cellStyle name="Millares 89 13 2 3 2 3" xfId="23057" xr:uid="{00000000-0005-0000-0000-0000182A0000}"/>
    <cellStyle name="Millares 89 13 2 3 3" xfId="21296" xr:uid="{00000000-0005-0000-0000-0000192A0000}"/>
    <cellStyle name="Millares 89 13 2 3 4" xfId="37981" xr:uid="{CD5C51A0-F510-4FEC-AB8D-E2A33C66770E}"/>
    <cellStyle name="Millares 89 13 2 4" xfId="4376" xr:uid="{00000000-0005-0000-0000-00001A2A0000}"/>
    <cellStyle name="Millares 89 13 2 4 2" xfId="12938" xr:uid="{00000000-0005-0000-0000-00001B2A0000}"/>
    <cellStyle name="Millares 89 13 2 4 2 2" xfId="26482" xr:uid="{00000000-0005-0000-0000-00001C2A0000}"/>
    <cellStyle name="Millares 89 13 2 4 3" xfId="19563" xr:uid="{00000000-0005-0000-0000-00001D2A0000}"/>
    <cellStyle name="Millares 89 13 2 4 4" xfId="36248" xr:uid="{4B320A2D-8587-477D-ADF2-F20C023D7D52}"/>
    <cellStyle name="Millares 89 13 2 5" xfId="11264" xr:uid="{00000000-0005-0000-0000-00001E2A0000}"/>
    <cellStyle name="Millares 89 13 2 5 2" xfId="24769" xr:uid="{00000000-0005-0000-0000-00001F2A0000}"/>
    <cellStyle name="Millares 89 13 2 5 3" xfId="34540" xr:uid="{5AB3328F-6512-4F2D-8A73-50C5E9050E21}"/>
    <cellStyle name="Millares 89 13 2 6" xfId="17854" xr:uid="{00000000-0005-0000-0000-0000202A0000}"/>
    <cellStyle name="Millares 89 13 2 7" xfId="31413" xr:uid="{D82FDC3D-BBD6-4911-97AC-1087B029F56B}"/>
    <cellStyle name="Millares 89 13 3" xfId="2533" xr:uid="{00000000-0005-0000-0000-0000212A0000}"/>
    <cellStyle name="Millares 89 13 3 2" xfId="6162" xr:uid="{00000000-0005-0000-0000-0000222A0000}"/>
    <cellStyle name="Millares 89 13 3 2 2" xfId="14672" xr:uid="{00000000-0005-0000-0000-0000232A0000}"/>
    <cellStyle name="Millares 89 13 3 2 2 2" xfId="28211" xr:uid="{00000000-0005-0000-0000-0000242A0000}"/>
    <cellStyle name="Millares 89 13 3 2 2 3" xfId="23059" xr:uid="{00000000-0005-0000-0000-0000252A0000}"/>
    <cellStyle name="Millares 89 13 3 2 3" xfId="21298" xr:uid="{00000000-0005-0000-0000-0000262A0000}"/>
    <cellStyle name="Millares 89 13 3 2 4" xfId="37983" xr:uid="{CEDBD9CF-9CA3-495E-8898-987BD65B97DA}"/>
    <cellStyle name="Millares 89 13 3 3" xfId="4378" xr:uid="{00000000-0005-0000-0000-0000272A0000}"/>
    <cellStyle name="Millares 89 13 3 3 2" xfId="12940" xr:uid="{00000000-0005-0000-0000-0000282A0000}"/>
    <cellStyle name="Millares 89 13 3 3 2 2" xfId="26484" xr:uid="{00000000-0005-0000-0000-0000292A0000}"/>
    <cellStyle name="Millares 89 13 3 3 3" xfId="19565" xr:uid="{00000000-0005-0000-0000-00002A2A0000}"/>
    <cellStyle name="Millares 89 13 3 3 4" xfId="36250" xr:uid="{F3EA0E59-E63E-4746-AD25-A0EBC7470702}"/>
    <cellStyle name="Millares 89 13 3 4" xfId="11266" xr:uid="{00000000-0005-0000-0000-00002B2A0000}"/>
    <cellStyle name="Millares 89 13 3 4 2" xfId="24771" xr:uid="{00000000-0005-0000-0000-00002C2A0000}"/>
    <cellStyle name="Millares 89 13 3 4 3" xfId="34542" xr:uid="{70B4994A-8D50-4206-93CF-96661E07F429}"/>
    <cellStyle name="Millares 89 13 3 5" xfId="17856" xr:uid="{00000000-0005-0000-0000-00002D2A0000}"/>
    <cellStyle name="Millares 89 13 3 6" xfId="31415" xr:uid="{87935FE5-A447-4C6B-9C3D-5EF22216B108}"/>
    <cellStyle name="Millares 89 13 4" xfId="6159" xr:uid="{00000000-0005-0000-0000-00002E2A0000}"/>
    <cellStyle name="Millares 89 13 4 2" xfId="14669" xr:uid="{00000000-0005-0000-0000-00002F2A0000}"/>
    <cellStyle name="Millares 89 13 4 2 2" xfId="28208" xr:uid="{00000000-0005-0000-0000-0000302A0000}"/>
    <cellStyle name="Millares 89 13 4 2 3" xfId="23056" xr:uid="{00000000-0005-0000-0000-0000312A0000}"/>
    <cellStyle name="Millares 89 13 4 3" xfId="21295" xr:uid="{00000000-0005-0000-0000-0000322A0000}"/>
    <cellStyle name="Millares 89 13 4 4" xfId="37980" xr:uid="{348F8119-05D3-4ED5-830A-1C0EAAD3540E}"/>
    <cellStyle name="Millares 89 13 5" xfId="4375" xr:uid="{00000000-0005-0000-0000-0000332A0000}"/>
    <cellStyle name="Millares 89 13 5 2" xfId="12937" xr:uid="{00000000-0005-0000-0000-0000342A0000}"/>
    <cellStyle name="Millares 89 13 5 2 2" xfId="26481" xr:uid="{00000000-0005-0000-0000-0000352A0000}"/>
    <cellStyle name="Millares 89 13 5 3" xfId="19562" xr:uid="{00000000-0005-0000-0000-0000362A0000}"/>
    <cellStyle name="Millares 89 13 5 4" xfId="36247" xr:uid="{5FAAF6FA-927C-44E5-A9F0-BAF00F760237}"/>
    <cellStyle name="Millares 89 13 6" xfId="11263" xr:uid="{00000000-0005-0000-0000-0000372A0000}"/>
    <cellStyle name="Millares 89 13 6 2" xfId="24768" xr:uid="{00000000-0005-0000-0000-0000382A0000}"/>
    <cellStyle name="Millares 89 13 6 3" xfId="34539" xr:uid="{D28B1F57-711D-42D2-8418-878BC879334C}"/>
    <cellStyle name="Millares 89 13 7" xfId="17853" xr:uid="{00000000-0005-0000-0000-0000392A0000}"/>
    <cellStyle name="Millares 89 13 8" xfId="31412" xr:uid="{387B900E-AE73-4E92-B6B6-A979251E38A9}"/>
    <cellStyle name="Millares 89 14" xfId="2534" xr:uid="{00000000-0005-0000-0000-00003A2A0000}"/>
    <cellStyle name="Millares 89 14 2" xfId="2535" xr:uid="{00000000-0005-0000-0000-00003B2A0000}"/>
    <cellStyle name="Millares 89 14 2 2" xfId="2536" xr:uid="{00000000-0005-0000-0000-00003C2A0000}"/>
    <cellStyle name="Millares 89 14 2 2 2" xfId="6165" xr:uid="{00000000-0005-0000-0000-00003D2A0000}"/>
    <cellStyle name="Millares 89 14 2 2 2 2" xfId="14675" xr:uid="{00000000-0005-0000-0000-00003E2A0000}"/>
    <cellStyle name="Millares 89 14 2 2 2 2 2" xfId="28214" xr:uid="{00000000-0005-0000-0000-00003F2A0000}"/>
    <cellStyle name="Millares 89 14 2 2 2 2 3" xfId="23062" xr:uid="{00000000-0005-0000-0000-0000402A0000}"/>
    <cellStyle name="Millares 89 14 2 2 2 3" xfId="21301" xr:uid="{00000000-0005-0000-0000-0000412A0000}"/>
    <cellStyle name="Millares 89 14 2 2 2 4" xfId="37986" xr:uid="{3AA575A9-4F7B-45A0-A930-F153B4F4F4C3}"/>
    <cellStyle name="Millares 89 14 2 2 3" xfId="4381" xr:uid="{00000000-0005-0000-0000-0000422A0000}"/>
    <cellStyle name="Millares 89 14 2 2 3 2" xfId="12943" xr:uid="{00000000-0005-0000-0000-0000432A0000}"/>
    <cellStyle name="Millares 89 14 2 2 3 2 2" xfId="26487" xr:uid="{00000000-0005-0000-0000-0000442A0000}"/>
    <cellStyle name="Millares 89 14 2 2 3 3" xfId="19568" xr:uid="{00000000-0005-0000-0000-0000452A0000}"/>
    <cellStyle name="Millares 89 14 2 2 3 4" xfId="36253" xr:uid="{306EBB5D-856C-4522-97F7-383AE1DCD5A2}"/>
    <cellStyle name="Millares 89 14 2 2 4" xfId="11269" xr:uid="{00000000-0005-0000-0000-0000462A0000}"/>
    <cellStyle name="Millares 89 14 2 2 4 2" xfId="24774" xr:uid="{00000000-0005-0000-0000-0000472A0000}"/>
    <cellStyle name="Millares 89 14 2 2 4 3" xfId="34545" xr:uid="{54787D10-A056-46E9-9FAE-4D2C055FE439}"/>
    <cellStyle name="Millares 89 14 2 2 5" xfId="17859" xr:uid="{00000000-0005-0000-0000-0000482A0000}"/>
    <cellStyle name="Millares 89 14 2 2 6" xfId="31418" xr:uid="{023CE55B-142D-4EDF-B522-B07E9CA00916}"/>
    <cellStyle name="Millares 89 14 2 3" xfId="6164" xr:uid="{00000000-0005-0000-0000-0000492A0000}"/>
    <cellStyle name="Millares 89 14 2 3 2" xfId="14674" xr:uid="{00000000-0005-0000-0000-00004A2A0000}"/>
    <cellStyle name="Millares 89 14 2 3 2 2" xfId="28213" xr:uid="{00000000-0005-0000-0000-00004B2A0000}"/>
    <cellStyle name="Millares 89 14 2 3 2 3" xfId="23061" xr:uid="{00000000-0005-0000-0000-00004C2A0000}"/>
    <cellStyle name="Millares 89 14 2 3 3" xfId="21300" xr:uid="{00000000-0005-0000-0000-00004D2A0000}"/>
    <cellStyle name="Millares 89 14 2 3 4" xfId="37985" xr:uid="{4839A6A6-0536-4DA3-BCEF-9740EF0236DD}"/>
    <cellStyle name="Millares 89 14 2 4" xfId="4380" xr:uid="{00000000-0005-0000-0000-00004E2A0000}"/>
    <cellStyle name="Millares 89 14 2 4 2" xfId="12942" xr:uid="{00000000-0005-0000-0000-00004F2A0000}"/>
    <cellStyle name="Millares 89 14 2 4 2 2" xfId="26486" xr:uid="{00000000-0005-0000-0000-0000502A0000}"/>
    <cellStyle name="Millares 89 14 2 4 3" xfId="19567" xr:uid="{00000000-0005-0000-0000-0000512A0000}"/>
    <cellStyle name="Millares 89 14 2 4 4" xfId="36252" xr:uid="{B370DDB2-70B7-42A3-BC1B-E10E7035D329}"/>
    <cellStyle name="Millares 89 14 2 5" xfId="11268" xr:uid="{00000000-0005-0000-0000-0000522A0000}"/>
    <cellStyle name="Millares 89 14 2 5 2" xfId="24773" xr:uid="{00000000-0005-0000-0000-0000532A0000}"/>
    <cellStyle name="Millares 89 14 2 5 3" xfId="34544" xr:uid="{A27518AA-C633-4A9D-8D60-8493B5FC244F}"/>
    <cellStyle name="Millares 89 14 2 6" xfId="17858" xr:uid="{00000000-0005-0000-0000-0000542A0000}"/>
    <cellStyle name="Millares 89 14 2 7" xfId="31417" xr:uid="{53CD560E-E253-4E4E-AE38-4DE3C492C3D3}"/>
    <cellStyle name="Millares 89 14 3" xfId="2537" xr:uid="{00000000-0005-0000-0000-0000552A0000}"/>
    <cellStyle name="Millares 89 14 3 2" xfId="6166" xr:uid="{00000000-0005-0000-0000-0000562A0000}"/>
    <cellStyle name="Millares 89 14 3 2 2" xfId="14676" xr:uid="{00000000-0005-0000-0000-0000572A0000}"/>
    <cellStyle name="Millares 89 14 3 2 2 2" xfId="28215" xr:uid="{00000000-0005-0000-0000-0000582A0000}"/>
    <cellStyle name="Millares 89 14 3 2 2 3" xfId="23063" xr:uid="{00000000-0005-0000-0000-0000592A0000}"/>
    <cellStyle name="Millares 89 14 3 2 3" xfId="21302" xr:uid="{00000000-0005-0000-0000-00005A2A0000}"/>
    <cellStyle name="Millares 89 14 3 2 4" xfId="37987" xr:uid="{4B528D41-64C5-4EFB-ABBE-E14DA216301F}"/>
    <cellStyle name="Millares 89 14 3 3" xfId="4382" xr:uid="{00000000-0005-0000-0000-00005B2A0000}"/>
    <cellStyle name="Millares 89 14 3 3 2" xfId="12944" xr:uid="{00000000-0005-0000-0000-00005C2A0000}"/>
    <cellStyle name="Millares 89 14 3 3 2 2" xfId="26488" xr:uid="{00000000-0005-0000-0000-00005D2A0000}"/>
    <cellStyle name="Millares 89 14 3 3 3" xfId="19569" xr:uid="{00000000-0005-0000-0000-00005E2A0000}"/>
    <cellStyle name="Millares 89 14 3 3 4" xfId="36254" xr:uid="{8DCF782E-73B4-4C64-829E-2C3A2D83467E}"/>
    <cellStyle name="Millares 89 14 3 4" xfId="11270" xr:uid="{00000000-0005-0000-0000-00005F2A0000}"/>
    <cellStyle name="Millares 89 14 3 4 2" xfId="24775" xr:uid="{00000000-0005-0000-0000-0000602A0000}"/>
    <cellStyle name="Millares 89 14 3 4 3" xfId="34546" xr:uid="{7EE4894A-5620-41B1-8801-1E83E12D215B}"/>
    <cellStyle name="Millares 89 14 3 5" xfId="17860" xr:uid="{00000000-0005-0000-0000-0000612A0000}"/>
    <cellStyle name="Millares 89 14 3 6" xfId="31419" xr:uid="{E952A603-5CC4-4386-8B73-F7A8831845F5}"/>
    <cellStyle name="Millares 89 14 4" xfId="6163" xr:uid="{00000000-0005-0000-0000-0000622A0000}"/>
    <cellStyle name="Millares 89 14 4 2" xfId="14673" xr:uid="{00000000-0005-0000-0000-0000632A0000}"/>
    <cellStyle name="Millares 89 14 4 2 2" xfId="28212" xr:uid="{00000000-0005-0000-0000-0000642A0000}"/>
    <cellStyle name="Millares 89 14 4 2 3" xfId="23060" xr:uid="{00000000-0005-0000-0000-0000652A0000}"/>
    <cellStyle name="Millares 89 14 4 3" xfId="21299" xr:uid="{00000000-0005-0000-0000-0000662A0000}"/>
    <cellStyle name="Millares 89 14 4 4" xfId="37984" xr:uid="{73BD9F27-6AEE-4ECF-8EBA-455B3DCFD2D2}"/>
    <cellStyle name="Millares 89 14 5" xfId="4379" xr:uid="{00000000-0005-0000-0000-0000672A0000}"/>
    <cellStyle name="Millares 89 14 5 2" xfId="12941" xr:uid="{00000000-0005-0000-0000-0000682A0000}"/>
    <cellStyle name="Millares 89 14 5 2 2" xfId="26485" xr:uid="{00000000-0005-0000-0000-0000692A0000}"/>
    <cellStyle name="Millares 89 14 5 3" xfId="19566" xr:uid="{00000000-0005-0000-0000-00006A2A0000}"/>
    <cellStyle name="Millares 89 14 5 4" xfId="36251" xr:uid="{1788A95D-1D2A-4200-B685-24C553E5559E}"/>
    <cellStyle name="Millares 89 14 6" xfId="11267" xr:uid="{00000000-0005-0000-0000-00006B2A0000}"/>
    <cellStyle name="Millares 89 14 6 2" xfId="24772" xr:uid="{00000000-0005-0000-0000-00006C2A0000}"/>
    <cellStyle name="Millares 89 14 6 3" xfId="34543" xr:uid="{2312F215-13D0-44BE-9833-F7E3763CCC1A}"/>
    <cellStyle name="Millares 89 14 7" xfId="17857" xr:uid="{00000000-0005-0000-0000-00006D2A0000}"/>
    <cellStyle name="Millares 89 14 8" xfId="31416" xr:uid="{539A8C2E-3D03-44B3-8B57-F0464552E577}"/>
    <cellStyle name="Millares 89 15" xfId="2538" xr:uid="{00000000-0005-0000-0000-00006E2A0000}"/>
    <cellStyle name="Millares 89 15 2" xfId="2539" xr:uid="{00000000-0005-0000-0000-00006F2A0000}"/>
    <cellStyle name="Millares 89 15 2 2" xfId="2540" xr:uid="{00000000-0005-0000-0000-0000702A0000}"/>
    <cellStyle name="Millares 89 15 2 2 2" xfId="6169" xr:uid="{00000000-0005-0000-0000-0000712A0000}"/>
    <cellStyle name="Millares 89 15 2 2 2 2" xfId="14679" xr:uid="{00000000-0005-0000-0000-0000722A0000}"/>
    <cellStyle name="Millares 89 15 2 2 2 2 2" xfId="28218" xr:uid="{00000000-0005-0000-0000-0000732A0000}"/>
    <cellStyle name="Millares 89 15 2 2 2 2 3" xfId="23066" xr:uid="{00000000-0005-0000-0000-0000742A0000}"/>
    <cellStyle name="Millares 89 15 2 2 2 3" xfId="21305" xr:uid="{00000000-0005-0000-0000-0000752A0000}"/>
    <cellStyle name="Millares 89 15 2 2 2 4" xfId="37990" xr:uid="{886997C4-AE62-402C-8BBB-4665ABFEB6B8}"/>
    <cellStyle name="Millares 89 15 2 2 3" xfId="4385" xr:uid="{00000000-0005-0000-0000-0000762A0000}"/>
    <cellStyle name="Millares 89 15 2 2 3 2" xfId="12947" xr:uid="{00000000-0005-0000-0000-0000772A0000}"/>
    <cellStyle name="Millares 89 15 2 2 3 2 2" xfId="26491" xr:uid="{00000000-0005-0000-0000-0000782A0000}"/>
    <cellStyle name="Millares 89 15 2 2 3 3" xfId="19572" xr:uid="{00000000-0005-0000-0000-0000792A0000}"/>
    <cellStyle name="Millares 89 15 2 2 3 4" xfId="36257" xr:uid="{C6B3D7B8-100A-4947-8455-D78E85C37873}"/>
    <cellStyle name="Millares 89 15 2 2 4" xfId="11273" xr:uid="{00000000-0005-0000-0000-00007A2A0000}"/>
    <cellStyle name="Millares 89 15 2 2 4 2" xfId="24778" xr:uid="{00000000-0005-0000-0000-00007B2A0000}"/>
    <cellStyle name="Millares 89 15 2 2 4 3" xfId="34549" xr:uid="{97EF7B9F-E3FA-49A3-A35E-35DD56E7674F}"/>
    <cellStyle name="Millares 89 15 2 2 5" xfId="17863" xr:uid="{00000000-0005-0000-0000-00007C2A0000}"/>
    <cellStyle name="Millares 89 15 2 2 6" xfId="31422" xr:uid="{9580022E-E549-42FF-8126-EBC7F23E5B45}"/>
    <cellStyle name="Millares 89 15 2 3" xfId="6168" xr:uid="{00000000-0005-0000-0000-00007D2A0000}"/>
    <cellStyle name="Millares 89 15 2 3 2" xfId="14678" xr:uid="{00000000-0005-0000-0000-00007E2A0000}"/>
    <cellStyle name="Millares 89 15 2 3 2 2" xfId="28217" xr:uid="{00000000-0005-0000-0000-00007F2A0000}"/>
    <cellStyle name="Millares 89 15 2 3 2 3" xfId="23065" xr:uid="{00000000-0005-0000-0000-0000802A0000}"/>
    <cellStyle name="Millares 89 15 2 3 3" xfId="21304" xr:uid="{00000000-0005-0000-0000-0000812A0000}"/>
    <cellStyle name="Millares 89 15 2 3 4" xfId="37989" xr:uid="{0C4DF528-415B-479C-B399-D67BCF13F27B}"/>
    <cellStyle name="Millares 89 15 2 4" xfId="4384" xr:uid="{00000000-0005-0000-0000-0000822A0000}"/>
    <cellStyle name="Millares 89 15 2 4 2" xfId="12946" xr:uid="{00000000-0005-0000-0000-0000832A0000}"/>
    <cellStyle name="Millares 89 15 2 4 2 2" xfId="26490" xr:uid="{00000000-0005-0000-0000-0000842A0000}"/>
    <cellStyle name="Millares 89 15 2 4 3" xfId="19571" xr:uid="{00000000-0005-0000-0000-0000852A0000}"/>
    <cellStyle name="Millares 89 15 2 4 4" xfId="36256" xr:uid="{DD4642A1-0DD6-4F86-8F1C-104B750276D7}"/>
    <cellStyle name="Millares 89 15 2 5" xfId="11272" xr:uid="{00000000-0005-0000-0000-0000862A0000}"/>
    <cellStyle name="Millares 89 15 2 5 2" xfId="24777" xr:uid="{00000000-0005-0000-0000-0000872A0000}"/>
    <cellStyle name="Millares 89 15 2 5 3" xfId="34548" xr:uid="{EE96A487-42DB-469F-BC3E-26473CDAE04D}"/>
    <cellStyle name="Millares 89 15 2 6" xfId="17862" xr:uid="{00000000-0005-0000-0000-0000882A0000}"/>
    <cellStyle name="Millares 89 15 2 7" xfId="31421" xr:uid="{BA97E46F-E22B-49A8-B6BC-8CBA40356304}"/>
    <cellStyle name="Millares 89 15 3" xfId="2541" xr:uid="{00000000-0005-0000-0000-0000892A0000}"/>
    <cellStyle name="Millares 89 15 3 2" xfId="6170" xr:uid="{00000000-0005-0000-0000-00008A2A0000}"/>
    <cellStyle name="Millares 89 15 3 2 2" xfId="14680" xr:uid="{00000000-0005-0000-0000-00008B2A0000}"/>
    <cellStyle name="Millares 89 15 3 2 2 2" xfId="28219" xr:uid="{00000000-0005-0000-0000-00008C2A0000}"/>
    <cellStyle name="Millares 89 15 3 2 2 3" xfId="23067" xr:uid="{00000000-0005-0000-0000-00008D2A0000}"/>
    <cellStyle name="Millares 89 15 3 2 3" xfId="21306" xr:uid="{00000000-0005-0000-0000-00008E2A0000}"/>
    <cellStyle name="Millares 89 15 3 2 4" xfId="37991" xr:uid="{E2032C38-07AA-4BD0-AD5C-C32474AA121D}"/>
    <cellStyle name="Millares 89 15 3 3" xfId="4386" xr:uid="{00000000-0005-0000-0000-00008F2A0000}"/>
    <cellStyle name="Millares 89 15 3 3 2" xfId="12948" xr:uid="{00000000-0005-0000-0000-0000902A0000}"/>
    <cellStyle name="Millares 89 15 3 3 2 2" xfId="26492" xr:uid="{00000000-0005-0000-0000-0000912A0000}"/>
    <cellStyle name="Millares 89 15 3 3 3" xfId="19573" xr:uid="{00000000-0005-0000-0000-0000922A0000}"/>
    <cellStyle name="Millares 89 15 3 3 4" xfId="36258" xr:uid="{6C0588A7-242C-4774-9F1A-E73BFA2BF406}"/>
    <cellStyle name="Millares 89 15 3 4" xfId="11274" xr:uid="{00000000-0005-0000-0000-0000932A0000}"/>
    <cellStyle name="Millares 89 15 3 4 2" xfId="24779" xr:uid="{00000000-0005-0000-0000-0000942A0000}"/>
    <cellStyle name="Millares 89 15 3 4 3" xfId="34550" xr:uid="{D50FA9AB-6D81-4391-A461-B2E0A052DBFD}"/>
    <cellStyle name="Millares 89 15 3 5" xfId="17864" xr:uid="{00000000-0005-0000-0000-0000952A0000}"/>
    <cellStyle name="Millares 89 15 3 6" xfId="31423" xr:uid="{90874D2D-A2D7-4B78-B6DC-162B0D4AFA47}"/>
    <cellStyle name="Millares 89 15 4" xfId="6167" xr:uid="{00000000-0005-0000-0000-0000962A0000}"/>
    <cellStyle name="Millares 89 15 4 2" xfId="14677" xr:uid="{00000000-0005-0000-0000-0000972A0000}"/>
    <cellStyle name="Millares 89 15 4 2 2" xfId="28216" xr:uid="{00000000-0005-0000-0000-0000982A0000}"/>
    <cellStyle name="Millares 89 15 4 2 3" xfId="23064" xr:uid="{00000000-0005-0000-0000-0000992A0000}"/>
    <cellStyle name="Millares 89 15 4 3" xfId="21303" xr:uid="{00000000-0005-0000-0000-00009A2A0000}"/>
    <cellStyle name="Millares 89 15 4 4" xfId="37988" xr:uid="{308D8FF2-95A0-4793-B7CA-92832D2CDE75}"/>
    <cellStyle name="Millares 89 15 5" xfId="4383" xr:uid="{00000000-0005-0000-0000-00009B2A0000}"/>
    <cellStyle name="Millares 89 15 5 2" xfId="12945" xr:uid="{00000000-0005-0000-0000-00009C2A0000}"/>
    <cellStyle name="Millares 89 15 5 2 2" xfId="26489" xr:uid="{00000000-0005-0000-0000-00009D2A0000}"/>
    <cellStyle name="Millares 89 15 5 3" xfId="19570" xr:uid="{00000000-0005-0000-0000-00009E2A0000}"/>
    <cellStyle name="Millares 89 15 5 4" xfId="36255" xr:uid="{654DC24C-D4F5-4B56-ACC5-7213026512ED}"/>
    <cellStyle name="Millares 89 15 6" xfId="11271" xr:uid="{00000000-0005-0000-0000-00009F2A0000}"/>
    <cellStyle name="Millares 89 15 6 2" xfId="24776" xr:uid="{00000000-0005-0000-0000-0000A02A0000}"/>
    <cellStyle name="Millares 89 15 6 3" xfId="34547" xr:uid="{DFBFB6EF-F2DC-4E1B-ADD2-60184115051E}"/>
    <cellStyle name="Millares 89 15 7" xfId="17861" xr:uid="{00000000-0005-0000-0000-0000A12A0000}"/>
    <cellStyle name="Millares 89 15 8" xfId="31420" xr:uid="{C3674415-D8C1-43C5-8157-C3FBF3118245}"/>
    <cellStyle name="Millares 89 16" xfId="2542" xr:uid="{00000000-0005-0000-0000-0000A22A0000}"/>
    <cellStyle name="Millares 89 16 2" xfId="2543" xr:uid="{00000000-0005-0000-0000-0000A32A0000}"/>
    <cellStyle name="Millares 89 16 2 2" xfId="2544" xr:uid="{00000000-0005-0000-0000-0000A42A0000}"/>
    <cellStyle name="Millares 89 16 2 2 2" xfId="6173" xr:uid="{00000000-0005-0000-0000-0000A52A0000}"/>
    <cellStyle name="Millares 89 16 2 2 2 2" xfId="14683" xr:uid="{00000000-0005-0000-0000-0000A62A0000}"/>
    <cellStyle name="Millares 89 16 2 2 2 2 2" xfId="28222" xr:uid="{00000000-0005-0000-0000-0000A72A0000}"/>
    <cellStyle name="Millares 89 16 2 2 2 2 3" xfId="23070" xr:uid="{00000000-0005-0000-0000-0000A82A0000}"/>
    <cellStyle name="Millares 89 16 2 2 2 3" xfId="21309" xr:uid="{00000000-0005-0000-0000-0000A92A0000}"/>
    <cellStyle name="Millares 89 16 2 2 2 4" xfId="37994" xr:uid="{19588683-72B8-4FF5-B9E7-94FCCF175C08}"/>
    <cellStyle name="Millares 89 16 2 2 3" xfId="4389" xr:uid="{00000000-0005-0000-0000-0000AA2A0000}"/>
    <cellStyle name="Millares 89 16 2 2 3 2" xfId="12951" xr:uid="{00000000-0005-0000-0000-0000AB2A0000}"/>
    <cellStyle name="Millares 89 16 2 2 3 2 2" xfId="26495" xr:uid="{00000000-0005-0000-0000-0000AC2A0000}"/>
    <cellStyle name="Millares 89 16 2 2 3 3" xfId="19576" xr:uid="{00000000-0005-0000-0000-0000AD2A0000}"/>
    <cellStyle name="Millares 89 16 2 2 3 4" xfId="36261" xr:uid="{C6A52FB9-82FC-49B1-B5FB-0E66C2648302}"/>
    <cellStyle name="Millares 89 16 2 2 4" xfId="11277" xr:uid="{00000000-0005-0000-0000-0000AE2A0000}"/>
    <cellStyle name="Millares 89 16 2 2 4 2" xfId="24782" xr:uid="{00000000-0005-0000-0000-0000AF2A0000}"/>
    <cellStyle name="Millares 89 16 2 2 4 3" xfId="34553" xr:uid="{1D6FBFF8-C8DA-447A-8333-D7F44FB33E1A}"/>
    <cellStyle name="Millares 89 16 2 2 5" xfId="17867" xr:uid="{00000000-0005-0000-0000-0000B02A0000}"/>
    <cellStyle name="Millares 89 16 2 2 6" xfId="31426" xr:uid="{1ECF5B70-0743-414A-A86E-EE806CBEEB8C}"/>
    <cellStyle name="Millares 89 16 2 3" xfId="6172" xr:uid="{00000000-0005-0000-0000-0000B12A0000}"/>
    <cellStyle name="Millares 89 16 2 3 2" xfId="14682" xr:uid="{00000000-0005-0000-0000-0000B22A0000}"/>
    <cellStyle name="Millares 89 16 2 3 2 2" xfId="28221" xr:uid="{00000000-0005-0000-0000-0000B32A0000}"/>
    <cellStyle name="Millares 89 16 2 3 2 3" xfId="23069" xr:uid="{00000000-0005-0000-0000-0000B42A0000}"/>
    <cellStyle name="Millares 89 16 2 3 3" xfId="21308" xr:uid="{00000000-0005-0000-0000-0000B52A0000}"/>
    <cellStyle name="Millares 89 16 2 3 4" xfId="37993" xr:uid="{0C04C58D-ECFB-422C-AC08-124F6454C1DD}"/>
    <cellStyle name="Millares 89 16 2 4" xfId="4388" xr:uid="{00000000-0005-0000-0000-0000B62A0000}"/>
    <cellStyle name="Millares 89 16 2 4 2" xfId="12950" xr:uid="{00000000-0005-0000-0000-0000B72A0000}"/>
    <cellStyle name="Millares 89 16 2 4 2 2" xfId="26494" xr:uid="{00000000-0005-0000-0000-0000B82A0000}"/>
    <cellStyle name="Millares 89 16 2 4 3" xfId="19575" xr:uid="{00000000-0005-0000-0000-0000B92A0000}"/>
    <cellStyle name="Millares 89 16 2 4 4" xfId="36260" xr:uid="{407D0A75-2431-46C9-80FB-37028B5B1D11}"/>
    <cellStyle name="Millares 89 16 2 5" xfId="11276" xr:uid="{00000000-0005-0000-0000-0000BA2A0000}"/>
    <cellStyle name="Millares 89 16 2 5 2" xfId="24781" xr:uid="{00000000-0005-0000-0000-0000BB2A0000}"/>
    <cellStyle name="Millares 89 16 2 5 3" xfId="34552" xr:uid="{1B70113C-53B7-4D9C-BF1A-DF419DFB6E99}"/>
    <cellStyle name="Millares 89 16 2 6" xfId="17866" xr:uid="{00000000-0005-0000-0000-0000BC2A0000}"/>
    <cellStyle name="Millares 89 16 2 7" xfId="31425" xr:uid="{8FB24D42-99AD-4F8A-BA6C-B6AA10C9B7C1}"/>
    <cellStyle name="Millares 89 16 3" xfId="2545" xr:uid="{00000000-0005-0000-0000-0000BD2A0000}"/>
    <cellStyle name="Millares 89 16 3 2" xfId="6174" xr:uid="{00000000-0005-0000-0000-0000BE2A0000}"/>
    <cellStyle name="Millares 89 16 3 2 2" xfId="14684" xr:uid="{00000000-0005-0000-0000-0000BF2A0000}"/>
    <cellStyle name="Millares 89 16 3 2 2 2" xfId="28223" xr:uid="{00000000-0005-0000-0000-0000C02A0000}"/>
    <cellStyle name="Millares 89 16 3 2 2 3" xfId="23071" xr:uid="{00000000-0005-0000-0000-0000C12A0000}"/>
    <cellStyle name="Millares 89 16 3 2 3" xfId="21310" xr:uid="{00000000-0005-0000-0000-0000C22A0000}"/>
    <cellStyle name="Millares 89 16 3 2 4" xfId="37995" xr:uid="{FFCE99F2-D35B-4959-B5B1-918D1ECD6D6D}"/>
    <cellStyle name="Millares 89 16 3 3" xfId="4390" xr:uid="{00000000-0005-0000-0000-0000C32A0000}"/>
    <cellStyle name="Millares 89 16 3 3 2" xfId="12952" xr:uid="{00000000-0005-0000-0000-0000C42A0000}"/>
    <cellStyle name="Millares 89 16 3 3 2 2" xfId="26496" xr:uid="{00000000-0005-0000-0000-0000C52A0000}"/>
    <cellStyle name="Millares 89 16 3 3 3" xfId="19577" xr:uid="{00000000-0005-0000-0000-0000C62A0000}"/>
    <cellStyle name="Millares 89 16 3 3 4" xfId="36262" xr:uid="{825C4308-64D8-4D3C-A1C1-E021EF0E75C2}"/>
    <cellStyle name="Millares 89 16 3 4" xfId="11278" xr:uid="{00000000-0005-0000-0000-0000C72A0000}"/>
    <cellStyle name="Millares 89 16 3 4 2" xfId="24783" xr:uid="{00000000-0005-0000-0000-0000C82A0000}"/>
    <cellStyle name="Millares 89 16 3 4 3" xfId="34554" xr:uid="{B294664A-055C-404C-9336-42A4F3FBE709}"/>
    <cellStyle name="Millares 89 16 3 5" xfId="17868" xr:uid="{00000000-0005-0000-0000-0000C92A0000}"/>
    <cellStyle name="Millares 89 16 3 6" xfId="31427" xr:uid="{758ACA85-16D0-4114-94BD-C27AA7886EA4}"/>
    <cellStyle name="Millares 89 16 4" xfId="6171" xr:uid="{00000000-0005-0000-0000-0000CA2A0000}"/>
    <cellStyle name="Millares 89 16 4 2" xfId="14681" xr:uid="{00000000-0005-0000-0000-0000CB2A0000}"/>
    <cellStyle name="Millares 89 16 4 2 2" xfId="28220" xr:uid="{00000000-0005-0000-0000-0000CC2A0000}"/>
    <cellStyle name="Millares 89 16 4 2 3" xfId="23068" xr:uid="{00000000-0005-0000-0000-0000CD2A0000}"/>
    <cellStyle name="Millares 89 16 4 3" xfId="21307" xr:uid="{00000000-0005-0000-0000-0000CE2A0000}"/>
    <cellStyle name="Millares 89 16 4 4" xfId="37992" xr:uid="{6CE70FB2-C708-48ED-89FC-8ECFAA8B8045}"/>
    <cellStyle name="Millares 89 16 5" xfId="4387" xr:uid="{00000000-0005-0000-0000-0000CF2A0000}"/>
    <cellStyle name="Millares 89 16 5 2" xfId="12949" xr:uid="{00000000-0005-0000-0000-0000D02A0000}"/>
    <cellStyle name="Millares 89 16 5 2 2" xfId="26493" xr:uid="{00000000-0005-0000-0000-0000D12A0000}"/>
    <cellStyle name="Millares 89 16 5 3" xfId="19574" xr:uid="{00000000-0005-0000-0000-0000D22A0000}"/>
    <cellStyle name="Millares 89 16 5 4" xfId="36259" xr:uid="{D3AA8855-1A62-49E3-8ADE-8A5B2F6D190A}"/>
    <cellStyle name="Millares 89 16 6" xfId="11275" xr:uid="{00000000-0005-0000-0000-0000D32A0000}"/>
    <cellStyle name="Millares 89 16 6 2" xfId="24780" xr:uid="{00000000-0005-0000-0000-0000D42A0000}"/>
    <cellStyle name="Millares 89 16 6 3" xfId="34551" xr:uid="{ED2D0E92-49F9-4613-835D-0F806F2A2D0B}"/>
    <cellStyle name="Millares 89 16 7" xfId="17865" xr:uid="{00000000-0005-0000-0000-0000D52A0000}"/>
    <cellStyle name="Millares 89 16 8" xfId="31424" xr:uid="{F99138D2-876D-4164-874F-AE92F9BF242E}"/>
    <cellStyle name="Millares 89 17" xfId="2546" xr:uid="{00000000-0005-0000-0000-0000D62A0000}"/>
    <cellStyle name="Millares 89 17 2" xfId="2547" xr:uid="{00000000-0005-0000-0000-0000D72A0000}"/>
    <cellStyle name="Millares 89 17 2 2" xfId="2548" xr:uid="{00000000-0005-0000-0000-0000D82A0000}"/>
    <cellStyle name="Millares 89 17 2 2 2" xfId="6177" xr:uid="{00000000-0005-0000-0000-0000D92A0000}"/>
    <cellStyle name="Millares 89 17 2 2 2 2" xfId="14687" xr:uid="{00000000-0005-0000-0000-0000DA2A0000}"/>
    <cellStyle name="Millares 89 17 2 2 2 2 2" xfId="28226" xr:uid="{00000000-0005-0000-0000-0000DB2A0000}"/>
    <cellStyle name="Millares 89 17 2 2 2 2 3" xfId="23074" xr:uid="{00000000-0005-0000-0000-0000DC2A0000}"/>
    <cellStyle name="Millares 89 17 2 2 2 3" xfId="21313" xr:uid="{00000000-0005-0000-0000-0000DD2A0000}"/>
    <cellStyle name="Millares 89 17 2 2 2 4" xfId="37998" xr:uid="{FFBAA5CE-7600-46C5-BE84-188E1F2CB43A}"/>
    <cellStyle name="Millares 89 17 2 2 3" xfId="4393" xr:uid="{00000000-0005-0000-0000-0000DE2A0000}"/>
    <cellStyle name="Millares 89 17 2 2 3 2" xfId="12955" xr:uid="{00000000-0005-0000-0000-0000DF2A0000}"/>
    <cellStyle name="Millares 89 17 2 2 3 2 2" xfId="26499" xr:uid="{00000000-0005-0000-0000-0000E02A0000}"/>
    <cellStyle name="Millares 89 17 2 2 3 3" xfId="19580" xr:uid="{00000000-0005-0000-0000-0000E12A0000}"/>
    <cellStyle name="Millares 89 17 2 2 3 4" xfId="36265" xr:uid="{D6B8CF27-F1C7-4C23-9282-297AE685268B}"/>
    <cellStyle name="Millares 89 17 2 2 4" xfId="11281" xr:uid="{00000000-0005-0000-0000-0000E22A0000}"/>
    <cellStyle name="Millares 89 17 2 2 4 2" xfId="24786" xr:uid="{00000000-0005-0000-0000-0000E32A0000}"/>
    <cellStyle name="Millares 89 17 2 2 4 3" xfId="34557" xr:uid="{6D4A9264-C770-4406-B9C7-403D83053E5B}"/>
    <cellStyle name="Millares 89 17 2 2 5" xfId="17871" xr:uid="{00000000-0005-0000-0000-0000E42A0000}"/>
    <cellStyle name="Millares 89 17 2 2 6" xfId="31430" xr:uid="{604B80F6-8F81-4938-A71A-0935BEB53350}"/>
    <cellStyle name="Millares 89 17 2 3" xfId="6176" xr:uid="{00000000-0005-0000-0000-0000E52A0000}"/>
    <cellStyle name="Millares 89 17 2 3 2" xfId="14686" xr:uid="{00000000-0005-0000-0000-0000E62A0000}"/>
    <cellStyle name="Millares 89 17 2 3 2 2" xfId="28225" xr:uid="{00000000-0005-0000-0000-0000E72A0000}"/>
    <cellStyle name="Millares 89 17 2 3 2 3" xfId="23073" xr:uid="{00000000-0005-0000-0000-0000E82A0000}"/>
    <cellStyle name="Millares 89 17 2 3 3" xfId="21312" xr:uid="{00000000-0005-0000-0000-0000E92A0000}"/>
    <cellStyle name="Millares 89 17 2 3 4" xfId="37997" xr:uid="{4CC713C2-6D7D-4FEA-ACED-2C5F7F1ECBAF}"/>
    <cellStyle name="Millares 89 17 2 4" xfId="4392" xr:uid="{00000000-0005-0000-0000-0000EA2A0000}"/>
    <cellStyle name="Millares 89 17 2 4 2" xfId="12954" xr:uid="{00000000-0005-0000-0000-0000EB2A0000}"/>
    <cellStyle name="Millares 89 17 2 4 2 2" xfId="26498" xr:uid="{00000000-0005-0000-0000-0000EC2A0000}"/>
    <cellStyle name="Millares 89 17 2 4 3" xfId="19579" xr:uid="{00000000-0005-0000-0000-0000ED2A0000}"/>
    <cellStyle name="Millares 89 17 2 4 4" xfId="36264" xr:uid="{E8ABBC2D-6029-4323-A295-EEC530919B44}"/>
    <cellStyle name="Millares 89 17 2 5" xfId="11280" xr:uid="{00000000-0005-0000-0000-0000EE2A0000}"/>
    <cellStyle name="Millares 89 17 2 5 2" xfId="24785" xr:uid="{00000000-0005-0000-0000-0000EF2A0000}"/>
    <cellStyle name="Millares 89 17 2 5 3" xfId="34556" xr:uid="{73718BD0-C5B8-47C8-AF5F-F7D86E32FEB2}"/>
    <cellStyle name="Millares 89 17 2 6" xfId="17870" xr:uid="{00000000-0005-0000-0000-0000F02A0000}"/>
    <cellStyle name="Millares 89 17 2 7" xfId="31429" xr:uid="{3446ABA0-BCCA-46B2-8119-B6175669AB39}"/>
    <cellStyle name="Millares 89 17 3" xfId="2549" xr:uid="{00000000-0005-0000-0000-0000F12A0000}"/>
    <cellStyle name="Millares 89 17 3 2" xfId="6178" xr:uid="{00000000-0005-0000-0000-0000F22A0000}"/>
    <cellStyle name="Millares 89 17 3 2 2" xfId="14688" xr:uid="{00000000-0005-0000-0000-0000F32A0000}"/>
    <cellStyle name="Millares 89 17 3 2 2 2" xfId="28227" xr:uid="{00000000-0005-0000-0000-0000F42A0000}"/>
    <cellStyle name="Millares 89 17 3 2 2 3" xfId="23075" xr:uid="{00000000-0005-0000-0000-0000F52A0000}"/>
    <cellStyle name="Millares 89 17 3 2 3" xfId="21314" xr:uid="{00000000-0005-0000-0000-0000F62A0000}"/>
    <cellStyle name="Millares 89 17 3 2 4" xfId="37999" xr:uid="{1D4EDB09-D7E3-485B-8C27-D17FCF042DD9}"/>
    <cellStyle name="Millares 89 17 3 3" xfId="4394" xr:uid="{00000000-0005-0000-0000-0000F72A0000}"/>
    <cellStyle name="Millares 89 17 3 3 2" xfId="12956" xr:uid="{00000000-0005-0000-0000-0000F82A0000}"/>
    <cellStyle name="Millares 89 17 3 3 2 2" xfId="26500" xr:uid="{00000000-0005-0000-0000-0000F92A0000}"/>
    <cellStyle name="Millares 89 17 3 3 3" xfId="19581" xr:uid="{00000000-0005-0000-0000-0000FA2A0000}"/>
    <cellStyle name="Millares 89 17 3 3 4" xfId="36266" xr:uid="{23A0DB15-9EB3-40F3-AD0D-FFF551F95FC4}"/>
    <cellStyle name="Millares 89 17 3 4" xfId="11282" xr:uid="{00000000-0005-0000-0000-0000FB2A0000}"/>
    <cellStyle name="Millares 89 17 3 4 2" xfId="24787" xr:uid="{00000000-0005-0000-0000-0000FC2A0000}"/>
    <cellStyle name="Millares 89 17 3 4 3" xfId="34558" xr:uid="{5EFFD05E-9D66-460F-A147-9C87DC6916AA}"/>
    <cellStyle name="Millares 89 17 3 5" xfId="17872" xr:uid="{00000000-0005-0000-0000-0000FD2A0000}"/>
    <cellStyle name="Millares 89 17 3 6" xfId="31431" xr:uid="{0400A6BB-2154-4CA6-90A1-E27FA74B4F03}"/>
    <cellStyle name="Millares 89 17 4" xfId="6175" xr:uid="{00000000-0005-0000-0000-0000FE2A0000}"/>
    <cellStyle name="Millares 89 17 4 2" xfId="14685" xr:uid="{00000000-0005-0000-0000-0000FF2A0000}"/>
    <cellStyle name="Millares 89 17 4 2 2" xfId="28224" xr:uid="{00000000-0005-0000-0000-0000002B0000}"/>
    <cellStyle name="Millares 89 17 4 2 3" xfId="23072" xr:uid="{00000000-0005-0000-0000-0000012B0000}"/>
    <cellStyle name="Millares 89 17 4 3" xfId="21311" xr:uid="{00000000-0005-0000-0000-0000022B0000}"/>
    <cellStyle name="Millares 89 17 4 4" xfId="37996" xr:uid="{620EE54B-295A-450A-8637-8076BA87E1DD}"/>
    <cellStyle name="Millares 89 17 5" xfId="4391" xr:uid="{00000000-0005-0000-0000-0000032B0000}"/>
    <cellStyle name="Millares 89 17 5 2" xfId="12953" xr:uid="{00000000-0005-0000-0000-0000042B0000}"/>
    <cellStyle name="Millares 89 17 5 2 2" xfId="26497" xr:uid="{00000000-0005-0000-0000-0000052B0000}"/>
    <cellStyle name="Millares 89 17 5 3" xfId="19578" xr:uid="{00000000-0005-0000-0000-0000062B0000}"/>
    <cellStyle name="Millares 89 17 5 4" xfId="36263" xr:uid="{61D5C5CE-79BE-4E0E-8C47-67193E7350CF}"/>
    <cellStyle name="Millares 89 17 6" xfId="11279" xr:uid="{00000000-0005-0000-0000-0000072B0000}"/>
    <cellStyle name="Millares 89 17 6 2" xfId="24784" xr:uid="{00000000-0005-0000-0000-0000082B0000}"/>
    <cellStyle name="Millares 89 17 6 3" xfId="34555" xr:uid="{F819F902-1251-408C-80A1-F1D6C9866BD5}"/>
    <cellStyle name="Millares 89 17 7" xfId="17869" xr:uid="{00000000-0005-0000-0000-0000092B0000}"/>
    <cellStyle name="Millares 89 17 8" xfId="31428" xr:uid="{7D884F0A-0C60-4EEB-8C02-10F4FBA8E186}"/>
    <cellStyle name="Millares 89 18" xfId="2550" xr:uid="{00000000-0005-0000-0000-00000A2B0000}"/>
    <cellStyle name="Millares 89 18 2" xfId="2551" xr:uid="{00000000-0005-0000-0000-00000B2B0000}"/>
    <cellStyle name="Millares 89 18 2 2" xfId="2552" xr:uid="{00000000-0005-0000-0000-00000C2B0000}"/>
    <cellStyle name="Millares 89 18 2 2 2" xfId="6181" xr:uid="{00000000-0005-0000-0000-00000D2B0000}"/>
    <cellStyle name="Millares 89 18 2 2 2 2" xfId="14691" xr:uid="{00000000-0005-0000-0000-00000E2B0000}"/>
    <cellStyle name="Millares 89 18 2 2 2 2 2" xfId="28230" xr:uid="{00000000-0005-0000-0000-00000F2B0000}"/>
    <cellStyle name="Millares 89 18 2 2 2 2 3" xfId="23078" xr:uid="{00000000-0005-0000-0000-0000102B0000}"/>
    <cellStyle name="Millares 89 18 2 2 2 3" xfId="21317" xr:uid="{00000000-0005-0000-0000-0000112B0000}"/>
    <cellStyle name="Millares 89 18 2 2 2 4" xfId="38002" xr:uid="{35CE3678-5017-4138-A4CA-355485ACB56E}"/>
    <cellStyle name="Millares 89 18 2 2 3" xfId="4397" xr:uid="{00000000-0005-0000-0000-0000122B0000}"/>
    <cellStyle name="Millares 89 18 2 2 3 2" xfId="12959" xr:uid="{00000000-0005-0000-0000-0000132B0000}"/>
    <cellStyle name="Millares 89 18 2 2 3 2 2" xfId="26503" xr:uid="{00000000-0005-0000-0000-0000142B0000}"/>
    <cellStyle name="Millares 89 18 2 2 3 3" xfId="19584" xr:uid="{00000000-0005-0000-0000-0000152B0000}"/>
    <cellStyle name="Millares 89 18 2 2 3 4" xfId="36269" xr:uid="{B893B9BC-E7D7-4012-918D-738FBDF88A61}"/>
    <cellStyle name="Millares 89 18 2 2 4" xfId="11285" xr:uid="{00000000-0005-0000-0000-0000162B0000}"/>
    <cellStyle name="Millares 89 18 2 2 4 2" xfId="24790" xr:uid="{00000000-0005-0000-0000-0000172B0000}"/>
    <cellStyle name="Millares 89 18 2 2 4 3" xfId="34561" xr:uid="{8FA91BC1-19D6-4FB8-81A8-43BFE9870351}"/>
    <cellStyle name="Millares 89 18 2 2 5" xfId="17875" xr:uid="{00000000-0005-0000-0000-0000182B0000}"/>
    <cellStyle name="Millares 89 18 2 2 6" xfId="31434" xr:uid="{0962AA2C-25EB-4074-8A66-7EA08048B5A0}"/>
    <cellStyle name="Millares 89 18 2 3" xfId="6180" xr:uid="{00000000-0005-0000-0000-0000192B0000}"/>
    <cellStyle name="Millares 89 18 2 3 2" xfId="14690" xr:uid="{00000000-0005-0000-0000-00001A2B0000}"/>
    <cellStyle name="Millares 89 18 2 3 2 2" xfId="28229" xr:uid="{00000000-0005-0000-0000-00001B2B0000}"/>
    <cellStyle name="Millares 89 18 2 3 2 3" xfId="23077" xr:uid="{00000000-0005-0000-0000-00001C2B0000}"/>
    <cellStyle name="Millares 89 18 2 3 3" xfId="21316" xr:uid="{00000000-0005-0000-0000-00001D2B0000}"/>
    <cellStyle name="Millares 89 18 2 3 4" xfId="38001" xr:uid="{7745FBBF-AB00-4D6E-8788-5EFAB15C90D0}"/>
    <cellStyle name="Millares 89 18 2 4" xfId="4396" xr:uid="{00000000-0005-0000-0000-00001E2B0000}"/>
    <cellStyle name="Millares 89 18 2 4 2" xfId="12958" xr:uid="{00000000-0005-0000-0000-00001F2B0000}"/>
    <cellStyle name="Millares 89 18 2 4 2 2" xfId="26502" xr:uid="{00000000-0005-0000-0000-0000202B0000}"/>
    <cellStyle name="Millares 89 18 2 4 3" xfId="19583" xr:uid="{00000000-0005-0000-0000-0000212B0000}"/>
    <cellStyle name="Millares 89 18 2 4 4" xfId="36268" xr:uid="{22759947-740D-47EF-95F8-D1E0189157A1}"/>
    <cellStyle name="Millares 89 18 2 5" xfId="11284" xr:uid="{00000000-0005-0000-0000-0000222B0000}"/>
    <cellStyle name="Millares 89 18 2 5 2" xfId="24789" xr:uid="{00000000-0005-0000-0000-0000232B0000}"/>
    <cellStyle name="Millares 89 18 2 5 3" xfId="34560" xr:uid="{FC181213-7E2C-46E1-8006-25DE3838B579}"/>
    <cellStyle name="Millares 89 18 2 6" xfId="17874" xr:uid="{00000000-0005-0000-0000-0000242B0000}"/>
    <cellStyle name="Millares 89 18 2 7" xfId="31433" xr:uid="{0074CC24-5100-49DA-B2D6-59330A8382CD}"/>
    <cellStyle name="Millares 89 18 3" xfId="2553" xr:uid="{00000000-0005-0000-0000-0000252B0000}"/>
    <cellStyle name="Millares 89 18 3 2" xfId="6182" xr:uid="{00000000-0005-0000-0000-0000262B0000}"/>
    <cellStyle name="Millares 89 18 3 2 2" xfId="14692" xr:uid="{00000000-0005-0000-0000-0000272B0000}"/>
    <cellStyle name="Millares 89 18 3 2 2 2" xfId="28231" xr:uid="{00000000-0005-0000-0000-0000282B0000}"/>
    <cellStyle name="Millares 89 18 3 2 2 3" xfId="23079" xr:uid="{00000000-0005-0000-0000-0000292B0000}"/>
    <cellStyle name="Millares 89 18 3 2 3" xfId="21318" xr:uid="{00000000-0005-0000-0000-00002A2B0000}"/>
    <cellStyle name="Millares 89 18 3 2 4" xfId="38003" xr:uid="{CE10900A-8CA0-47AA-87AD-A1A3B9B19B69}"/>
    <cellStyle name="Millares 89 18 3 3" xfId="4398" xr:uid="{00000000-0005-0000-0000-00002B2B0000}"/>
    <cellStyle name="Millares 89 18 3 3 2" xfId="12960" xr:uid="{00000000-0005-0000-0000-00002C2B0000}"/>
    <cellStyle name="Millares 89 18 3 3 2 2" xfId="26504" xr:uid="{00000000-0005-0000-0000-00002D2B0000}"/>
    <cellStyle name="Millares 89 18 3 3 3" xfId="19585" xr:uid="{00000000-0005-0000-0000-00002E2B0000}"/>
    <cellStyle name="Millares 89 18 3 3 4" xfId="36270" xr:uid="{CE89D2BF-4B3D-428B-AAAB-E4B627AFBF50}"/>
    <cellStyle name="Millares 89 18 3 4" xfId="11286" xr:uid="{00000000-0005-0000-0000-00002F2B0000}"/>
    <cellStyle name="Millares 89 18 3 4 2" xfId="24791" xr:uid="{00000000-0005-0000-0000-0000302B0000}"/>
    <cellStyle name="Millares 89 18 3 4 3" xfId="34562" xr:uid="{831975A1-81FA-4745-A926-BF4C6AFA54E8}"/>
    <cellStyle name="Millares 89 18 3 5" xfId="17876" xr:uid="{00000000-0005-0000-0000-0000312B0000}"/>
    <cellStyle name="Millares 89 18 3 6" xfId="31435" xr:uid="{28F29AE2-9551-4D03-94F3-4DA23EC19C33}"/>
    <cellStyle name="Millares 89 18 4" xfId="6179" xr:uid="{00000000-0005-0000-0000-0000322B0000}"/>
    <cellStyle name="Millares 89 18 4 2" xfId="14689" xr:uid="{00000000-0005-0000-0000-0000332B0000}"/>
    <cellStyle name="Millares 89 18 4 2 2" xfId="28228" xr:uid="{00000000-0005-0000-0000-0000342B0000}"/>
    <cellStyle name="Millares 89 18 4 2 3" xfId="23076" xr:uid="{00000000-0005-0000-0000-0000352B0000}"/>
    <cellStyle name="Millares 89 18 4 3" xfId="21315" xr:uid="{00000000-0005-0000-0000-0000362B0000}"/>
    <cellStyle name="Millares 89 18 4 4" xfId="38000" xr:uid="{A49A02F9-3FBC-4E07-B6D5-93F43B173DCF}"/>
    <cellStyle name="Millares 89 18 5" xfId="4395" xr:uid="{00000000-0005-0000-0000-0000372B0000}"/>
    <cellStyle name="Millares 89 18 5 2" xfId="12957" xr:uid="{00000000-0005-0000-0000-0000382B0000}"/>
    <cellStyle name="Millares 89 18 5 2 2" xfId="26501" xr:uid="{00000000-0005-0000-0000-0000392B0000}"/>
    <cellStyle name="Millares 89 18 5 3" xfId="19582" xr:uid="{00000000-0005-0000-0000-00003A2B0000}"/>
    <cellStyle name="Millares 89 18 5 4" xfId="36267" xr:uid="{E02B5899-C41D-4407-9E10-E86B82817EF6}"/>
    <cellStyle name="Millares 89 18 6" xfId="11283" xr:uid="{00000000-0005-0000-0000-00003B2B0000}"/>
    <cellStyle name="Millares 89 18 6 2" xfId="24788" xr:uid="{00000000-0005-0000-0000-00003C2B0000}"/>
    <cellStyle name="Millares 89 18 6 3" xfId="34559" xr:uid="{F720CB6D-058A-4DBD-8923-86290C4F54F8}"/>
    <cellStyle name="Millares 89 18 7" xfId="17873" xr:uid="{00000000-0005-0000-0000-00003D2B0000}"/>
    <cellStyle name="Millares 89 18 8" xfId="31432" xr:uid="{EE1E8E9A-AD95-492B-8DF2-E0264172B9BF}"/>
    <cellStyle name="Millares 89 19" xfId="2554" xr:uid="{00000000-0005-0000-0000-00003E2B0000}"/>
    <cellStyle name="Millares 89 19 2" xfId="2555" xr:uid="{00000000-0005-0000-0000-00003F2B0000}"/>
    <cellStyle name="Millares 89 19 2 2" xfId="2556" xr:uid="{00000000-0005-0000-0000-0000402B0000}"/>
    <cellStyle name="Millares 89 19 2 2 2" xfId="6185" xr:uid="{00000000-0005-0000-0000-0000412B0000}"/>
    <cellStyle name="Millares 89 19 2 2 2 2" xfId="14695" xr:uid="{00000000-0005-0000-0000-0000422B0000}"/>
    <cellStyle name="Millares 89 19 2 2 2 2 2" xfId="28234" xr:uid="{00000000-0005-0000-0000-0000432B0000}"/>
    <cellStyle name="Millares 89 19 2 2 2 2 3" xfId="23082" xr:uid="{00000000-0005-0000-0000-0000442B0000}"/>
    <cellStyle name="Millares 89 19 2 2 2 3" xfId="21321" xr:uid="{00000000-0005-0000-0000-0000452B0000}"/>
    <cellStyle name="Millares 89 19 2 2 2 4" xfId="38006" xr:uid="{DFA757AA-4A2A-4385-9FE9-18577CCD9FA2}"/>
    <cellStyle name="Millares 89 19 2 2 3" xfId="4401" xr:uid="{00000000-0005-0000-0000-0000462B0000}"/>
    <cellStyle name="Millares 89 19 2 2 3 2" xfId="12963" xr:uid="{00000000-0005-0000-0000-0000472B0000}"/>
    <cellStyle name="Millares 89 19 2 2 3 2 2" xfId="26507" xr:uid="{00000000-0005-0000-0000-0000482B0000}"/>
    <cellStyle name="Millares 89 19 2 2 3 3" xfId="19588" xr:uid="{00000000-0005-0000-0000-0000492B0000}"/>
    <cellStyle name="Millares 89 19 2 2 3 4" xfId="36273" xr:uid="{C19A0964-554F-4745-9B84-3A8BAC719CF5}"/>
    <cellStyle name="Millares 89 19 2 2 4" xfId="11289" xr:uid="{00000000-0005-0000-0000-00004A2B0000}"/>
    <cellStyle name="Millares 89 19 2 2 4 2" xfId="24794" xr:uid="{00000000-0005-0000-0000-00004B2B0000}"/>
    <cellStyle name="Millares 89 19 2 2 4 3" xfId="34565" xr:uid="{5A0D9D5B-F60D-4A2B-A228-0CEE4D241D6B}"/>
    <cellStyle name="Millares 89 19 2 2 5" xfId="17879" xr:uid="{00000000-0005-0000-0000-00004C2B0000}"/>
    <cellStyle name="Millares 89 19 2 2 6" xfId="31438" xr:uid="{120E8ECF-F323-4E41-8FCC-6164FB69B378}"/>
    <cellStyle name="Millares 89 19 2 3" xfId="6184" xr:uid="{00000000-0005-0000-0000-00004D2B0000}"/>
    <cellStyle name="Millares 89 19 2 3 2" xfId="14694" xr:uid="{00000000-0005-0000-0000-00004E2B0000}"/>
    <cellStyle name="Millares 89 19 2 3 2 2" xfId="28233" xr:uid="{00000000-0005-0000-0000-00004F2B0000}"/>
    <cellStyle name="Millares 89 19 2 3 2 3" xfId="23081" xr:uid="{00000000-0005-0000-0000-0000502B0000}"/>
    <cellStyle name="Millares 89 19 2 3 3" xfId="21320" xr:uid="{00000000-0005-0000-0000-0000512B0000}"/>
    <cellStyle name="Millares 89 19 2 3 4" xfId="38005" xr:uid="{2A7F26B1-3C1A-4AC7-86FF-AFB1E64213AA}"/>
    <cellStyle name="Millares 89 19 2 4" xfId="4400" xr:uid="{00000000-0005-0000-0000-0000522B0000}"/>
    <cellStyle name="Millares 89 19 2 4 2" xfId="12962" xr:uid="{00000000-0005-0000-0000-0000532B0000}"/>
    <cellStyle name="Millares 89 19 2 4 2 2" xfId="26506" xr:uid="{00000000-0005-0000-0000-0000542B0000}"/>
    <cellStyle name="Millares 89 19 2 4 3" xfId="19587" xr:uid="{00000000-0005-0000-0000-0000552B0000}"/>
    <cellStyle name="Millares 89 19 2 4 4" xfId="36272" xr:uid="{9A1ABA93-C729-4970-83F2-333363605137}"/>
    <cellStyle name="Millares 89 19 2 5" xfId="11288" xr:uid="{00000000-0005-0000-0000-0000562B0000}"/>
    <cellStyle name="Millares 89 19 2 5 2" xfId="24793" xr:uid="{00000000-0005-0000-0000-0000572B0000}"/>
    <cellStyle name="Millares 89 19 2 5 3" xfId="34564" xr:uid="{689CED64-5DBC-4115-BD17-EC7D34562E60}"/>
    <cellStyle name="Millares 89 19 2 6" xfId="17878" xr:uid="{00000000-0005-0000-0000-0000582B0000}"/>
    <cellStyle name="Millares 89 19 2 7" xfId="31437" xr:uid="{8E157238-C195-4E6C-A434-CED18752348E}"/>
    <cellStyle name="Millares 89 19 3" xfId="2557" xr:uid="{00000000-0005-0000-0000-0000592B0000}"/>
    <cellStyle name="Millares 89 19 3 2" xfId="6186" xr:uid="{00000000-0005-0000-0000-00005A2B0000}"/>
    <cellStyle name="Millares 89 19 3 2 2" xfId="14696" xr:uid="{00000000-0005-0000-0000-00005B2B0000}"/>
    <cellStyle name="Millares 89 19 3 2 2 2" xfId="28235" xr:uid="{00000000-0005-0000-0000-00005C2B0000}"/>
    <cellStyle name="Millares 89 19 3 2 2 3" xfId="23083" xr:uid="{00000000-0005-0000-0000-00005D2B0000}"/>
    <cellStyle name="Millares 89 19 3 2 3" xfId="21322" xr:uid="{00000000-0005-0000-0000-00005E2B0000}"/>
    <cellStyle name="Millares 89 19 3 2 4" xfId="38007" xr:uid="{6D788FC9-6519-4F31-8125-26B4AEDF1F1F}"/>
    <cellStyle name="Millares 89 19 3 3" xfId="4402" xr:uid="{00000000-0005-0000-0000-00005F2B0000}"/>
    <cellStyle name="Millares 89 19 3 3 2" xfId="12964" xr:uid="{00000000-0005-0000-0000-0000602B0000}"/>
    <cellStyle name="Millares 89 19 3 3 2 2" xfId="26508" xr:uid="{00000000-0005-0000-0000-0000612B0000}"/>
    <cellStyle name="Millares 89 19 3 3 3" xfId="19589" xr:uid="{00000000-0005-0000-0000-0000622B0000}"/>
    <cellStyle name="Millares 89 19 3 3 4" xfId="36274" xr:uid="{A3275A41-454C-4A7C-A327-FB2D86406881}"/>
    <cellStyle name="Millares 89 19 3 4" xfId="11290" xr:uid="{00000000-0005-0000-0000-0000632B0000}"/>
    <cellStyle name="Millares 89 19 3 4 2" xfId="24795" xr:uid="{00000000-0005-0000-0000-0000642B0000}"/>
    <cellStyle name="Millares 89 19 3 4 3" xfId="34566" xr:uid="{17F2F4ED-DEF2-4D3D-8B3A-99F6366CC105}"/>
    <cellStyle name="Millares 89 19 3 5" xfId="17880" xr:uid="{00000000-0005-0000-0000-0000652B0000}"/>
    <cellStyle name="Millares 89 19 3 6" xfId="31439" xr:uid="{EA41DDD2-6636-4F49-AAB1-DE136937038C}"/>
    <cellStyle name="Millares 89 19 4" xfId="6183" xr:uid="{00000000-0005-0000-0000-0000662B0000}"/>
    <cellStyle name="Millares 89 19 4 2" xfId="14693" xr:uid="{00000000-0005-0000-0000-0000672B0000}"/>
    <cellStyle name="Millares 89 19 4 2 2" xfId="28232" xr:uid="{00000000-0005-0000-0000-0000682B0000}"/>
    <cellStyle name="Millares 89 19 4 2 3" xfId="23080" xr:uid="{00000000-0005-0000-0000-0000692B0000}"/>
    <cellStyle name="Millares 89 19 4 3" xfId="21319" xr:uid="{00000000-0005-0000-0000-00006A2B0000}"/>
    <cellStyle name="Millares 89 19 4 4" xfId="38004" xr:uid="{807373A9-90CA-4523-912C-C83230302A1F}"/>
    <cellStyle name="Millares 89 19 5" xfId="4399" xr:uid="{00000000-0005-0000-0000-00006B2B0000}"/>
    <cellStyle name="Millares 89 19 5 2" xfId="12961" xr:uid="{00000000-0005-0000-0000-00006C2B0000}"/>
    <cellStyle name="Millares 89 19 5 2 2" xfId="26505" xr:uid="{00000000-0005-0000-0000-00006D2B0000}"/>
    <cellStyle name="Millares 89 19 5 3" xfId="19586" xr:uid="{00000000-0005-0000-0000-00006E2B0000}"/>
    <cellStyle name="Millares 89 19 5 4" xfId="36271" xr:uid="{9D64F775-8F71-4A25-BCD0-09D423AFB9FB}"/>
    <cellStyle name="Millares 89 19 6" xfId="11287" xr:uid="{00000000-0005-0000-0000-00006F2B0000}"/>
    <cellStyle name="Millares 89 19 6 2" xfId="24792" xr:uid="{00000000-0005-0000-0000-0000702B0000}"/>
    <cellStyle name="Millares 89 19 6 3" xfId="34563" xr:uid="{93D44555-8429-425B-AE44-F8E0E95273EA}"/>
    <cellStyle name="Millares 89 19 7" xfId="17877" xr:uid="{00000000-0005-0000-0000-0000712B0000}"/>
    <cellStyle name="Millares 89 19 8" xfId="31436" xr:uid="{4159B4B3-5DEC-408B-8E92-2105538D5B5A}"/>
    <cellStyle name="Millares 89 2" xfId="2558" xr:uid="{00000000-0005-0000-0000-0000722B0000}"/>
    <cellStyle name="Millares 89 2 2" xfId="2559" xr:uid="{00000000-0005-0000-0000-0000732B0000}"/>
    <cellStyle name="Millares 89 2 2 2" xfId="2560" xr:uid="{00000000-0005-0000-0000-0000742B0000}"/>
    <cellStyle name="Millares 89 2 2 2 2" xfId="6189" xr:uid="{00000000-0005-0000-0000-0000752B0000}"/>
    <cellStyle name="Millares 89 2 2 2 2 2" xfId="14699" xr:uid="{00000000-0005-0000-0000-0000762B0000}"/>
    <cellStyle name="Millares 89 2 2 2 2 2 2" xfId="28238" xr:uid="{00000000-0005-0000-0000-0000772B0000}"/>
    <cellStyle name="Millares 89 2 2 2 2 2 3" xfId="23086" xr:uid="{00000000-0005-0000-0000-0000782B0000}"/>
    <cellStyle name="Millares 89 2 2 2 2 3" xfId="21325" xr:uid="{00000000-0005-0000-0000-0000792B0000}"/>
    <cellStyle name="Millares 89 2 2 2 2 4" xfId="38010" xr:uid="{805BAE73-FDFD-466C-A554-FC7978EE03B3}"/>
    <cellStyle name="Millares 89 2 2 2 3" xfId="4405" xr:uid="{00000000-0005-0000-0000-00007A2B0000}"/>
    <cellStyle name="Millares 89 2 2 2 3 2" xfId="12967" xr:uid="{00000000-0005-0000-0000-00007B2B0000}"/>
    <cellStyle name="Millares 89 2 2 2 3 2 2" xfId="26511" xr:uid="{00000000-0005-0000-0000-00007C2B0000}"/>
    <cellStyle name="Millares 89 2 2 2 3 3" xfId="19592" xr:uid="{00000000-0005-0000-0000-00007D2B0000}"/>
    <cellStyle name="Millares 89 2 2 2 3 4" xfId="36277" xr:uid="{C1D414E8-834D-4329-9DE3-0F7E345909D7}"/>
    <cellStyle name="Millares 89 2 2 2 4" xfId="11293" xr:uid="{00000000-0005-0000-0000-00007E2B0000}"/>
    <cellStyle name="Millares 89 2 2 2 4 2" xfId="24798" xr:uid="{00000000-0005-0000-0000-00007F2B0000}"/>
    <cellStyle name="Millares 89 2 2 2 4 3" xfId="34569" xr:uid="{5BE1590D-39EE-4DAE-B893-EA1A207198CF}"/>
    <cellStyle name="Millares 89 2 2 2 5" xfId="17883" xr:uid="{00000000-0005-0000-0000-0000802B0000}"/>
    <cellStyle name="Millares 89 2 2 2 6" xfId="31442" xr:uid="{10E0F24B-74C9-498B-988D-BD3008C3B335}"/>
    <cellStyle name="Millares 89 2 2 3" xfId="6188" xr:uid="{00000000-0005-0000-0000-0000812B0000}"/>
    <cellStyle name="Millares 89 2 2 3 2" xfId="14698" xr:uid="{00000000-0005-0000-0000-0000822B0000}"/>
    <cellStyle name="Millares 89 2 2 3 2 2" xfId="28237" xr:uid="{00000000-0005-0000-0000-0000832B0000}"/>
    <cellStyle name="Millares 89 2 2 3 2 3" xfId="23085" xr:uid="{00000000-0005-0000-0000-0000842B0000}"/>
    <cellStyle name="Millares 89 2 2 3 3" xfId="21324" xr:uid="{00000000-0005-0000-0000-0000852B0000}"/>
    <cellStyle name="Millares 89 2 2 3 4" xfId="38009" xr:uid="{FFDA7FEF-CA5E-4C13-A5C1-9BC23A422318}"/>
    <cellStyle name="Millares 89 2 2 4" xfId="4404" xr:uid="{00000000-0005-0000-0000-0000862B0000}"/>
    <cellStyle name="Millares 89 2 2 4 2" xfId="12966" xr:uid="{00000000-0005-0000-0000-0000872B0000}"/>
    <cellStyle name="Millares 89 2 2 4 2 2" xfId="26510" xr:uid="{00000000-0005-0000-0000-0000882B0000}"/>
    <cellStyle name="Millares 89 2 2 4 3" xfId="19591" xr:uid="{00000000-0005-0000-0000-0000892B0000}"/>
    <cellStyle name="Millares 89 2 2 4 4" xfId="36276" xr:uid="{43DA4A92-DD49-48B7-B96C-D4FBFC00E100}"/>
    <cellStyle name="Millares 89 2 2 5" xfId="11292" xr:uid="{00000000-0005-0000-0000-00008A2B0000}"/>
    <cellStyle name="Millares 89 2 2 5 2" xfId="24797" xr:uid="{00000000-0005-0000-0000-00008B2B0000}"/>
    <cellStyle name="Millares 89 2 2 5 3" xfId="34568" xr:uid="{DED0C292-8413-490B-830E-ED0900A9F5AC}"/>
    <cellStyle name="Millares 89 2 2 6" xfId="17882" xr:uid="{00000000-0005-0000-0000-00008C2B0000}"/>
    <cellStyle name="Millares 89 2 2 7" xfId="31441" xr:uid="{1C739C5B-4995-4629-93BB-9A8A20968605}"/>
    <cellStyle name="Millares 89 2 3" xfId="2561" xr:uid="{00000000-0005-0000-0000-00008D2B0000}"/>
    <cellStyle name="Millares 89 2 3 2" xfId="6190" xr:uid="{00000000-0005-0000-0000-00008E2B0000}"/>
    <cellStyle name="Millares 89 2 3 2 2" xfId="14700" xr:uid="{00000000-0005-0000-0000-00008F2B0000}"/>
    <cellStyle name="Millares 89 2 3 2 2 2" xfId="28239" xr:uid="{00000000-0005-0000-0000-0000902B0000}"/>
    <cellStyle name="Millares 89 2 3 2 2 3" xfId="23087" xr:uid="{00000000-0005-0000-0000-0000912B0000}"/>
    <cellStyle name="Millares 89 2 3 2 3" xfId="21326" xr:uid="{00000000-0005-0000-0000-0000922B0000}"/>
    <cellStyle name="Millares 89 2 3 2 4" xfId="38011" xr:uid="{9EA33159-C7F0-4E0E-BA65-B1A2E70D3DF8}"/>
    <cellStyle name="Millares 89 2 3 3" xfId="4406" xr:uid="{00000000-0005-0000-0000-0000932B0000}"/>
    <cellStyle name="Millares 89 2 3 3 2" xfId="12968" xr:uid="{00000000-0005-0000-0000-0000942B0000}"/>
    <cellStyle name="Millares 89 2 3 3 2 2" xfId="26512" xr:uid="{00000000-0005-0000-0000-0000952B0000}"/>
    <cellStyle name="Millares 89 2 3 3 3" xfId="19593" xr:uid="{00000000-0005-0000-0000-0000962B0000}"/>
    <cellStyle name="Millares 89 2 3 3 4" xfId="36278" xr:uid="{D55D7283-B705-4896-BFBA-C45CBD92D18C}"/>
    <cellStyle name="Millares 89 2 3 4" xfId="11294" xr:uid="{00000000-0005-0000-0000-0000972B0000}"/>
    <cellStyle name="Millares 89 2 3 4 2" xfId="24799" xr:uid="{00000000-0005-0000-0000-0000982B0000}"/>
    <cellStyle name="Millares 89 2 3 4 3" xfId="34570" xr:uid="{5D41A2D2-541B-49CA-AC3F-03C5E350F4B7}"/>
    <cellStyle name="Millares 89 2 3 5" xfId="17884" xr:uid="{00000000-0005-0000-0000-0000992B0000}"/>
    <cellStyle name="Millares 89 2 3 6" xfId="31443" xr:uid="{6C5D9E0E-6BB1-4E4B-9927-6525CC277A45}"/>
    <cellStyle name="Millares 89 2 4" xfId="6187" xr:uid="{00000000-0005-0000-0000-00009A2B0000}"/>
    <cellStyle name="Millares 89 2 4 2" xfId="14697" xr:uid="{00000000-0005-0000-0000-00009B2B0000}"/>
    <cellStyle name="Millares 89 2 4 2 2" xfId="28236" xr:uid="{00000000-0005-0000-0000-00009C2B0000}"/>
    <cellStyle name="Millares 89 2 4 2 3" xfId="23084" xr:uid="{00000000-0005-0000-0000-00009D2B0000}"/>
    <cellStyle name="Millares 89 2 4 3" xfId="21323" xr:uid="{00000000-0005-0000-0000-00009E2B0000}"/>
    <cellStyle name="Millares 89 2 4 4" xfId="38008" xr:uid="{953EF786-6A4D-44E8-8A99-F5F1CA9DF730}"/>
    <cellStyle name="Millares 89 2 5" xfId="4403" xr:uid="{00000000-0005-0000-0000-00009F2B0000}"/>
    <cellStyle name="Millares 89 2 5 2" xfId="12965" xr:uid="{00000000-0005-0000-0000-0000A02B0000}"/>
    <cellStyle name="Millares 89 2 5 2 2" xfId="26509" xr:uid="{00000000-0005-0000-0000-0000A12B0000}"/>
    <cellStyle name="Millares 89 2 5 3" xfId="19590" xr:uid="{00000000-0005-0000-0000-0000A22B0000}"/>
    <cellStyle name="Millares 89 2 5 4" xfId="36275" xr:uid="{9F8BBD01-F988-44A8-977A-A27D6F677CF6}"/>
    <cellStyle name="Millares 89 2 6" xfId="11291" xr:uid="{00000000-0005-0000-0000-0000A32B0000}"/>
    <cellStyle name="Millares 89 2 6 2" xfId="24796" xr:uid="{00000000-0005-0000-0000-0000A42B0000}"/>
    <cellStyle name="Millares 89 2 6 3" xfId="34567" xr:uid="{04A88E7D-631A-4DA4-BEB4-3CF81CCF4F42}"/>
    <cellStyle name="Millares 89 2 7" xfId="17881" xr:uid="{00000000-0005-0000-0000-0000A52B0000}"/>
    <cellStyle name="Millares 89 2 8" xfId="31440" xr:uid="{9805AD31-0B7E-4B0F-AD50-0A29720CEFFD}"/>
    <cellStyle name="Millares 89 20" xfId="2562" xr:uid="{00000000-0005-0000-0000-0000A62B0000}"/>
    <cellStyle name="Millares 89 20 2" xfId="2563" xr:uid="{00000000-0005-0000-0000-0000A72B0000}"/>
    <cellStyle name="Millares 89 20 2 2" xfId="2564" xr:uid="{00000000-0005-0000-0000-0000A82B0000}"/>
    <cellStyle name="Millares 89 20 2 2 2" xfId="6193" xr:uid="{00000000-0005-0000-0000-0000A92B0000}"/>
    <cellStyle name="Millares 89 20 2 2 2 2" xfId="14703" xr:uid="{00000000-0005-0000-0000-0000AA2B0000}"/>
    <cellStyle name="Millares 89 20 2 2 2 2 2" xfId="28242" xr:uid="{00000000-0005-0000-0000-0000AB2B0000}"/>
    <cellStyle name="Millares 89 20 2 2 2 2 3" xfId="23090" xr:uid="{00000000-0005-0000-0000-0000AC2B0000}"/>
    <cellStyle name="Millares 89 20 2 2 2 3" xfId="21329" xr:uid="{00000000-0005-0000-0000-0000AD2B0000}"/>
    <cellStyle name="Millares 89 20 2 2 2 4" xfId="38014" xr:uid="{5B479D39-A648-4039-8992-3CF35A7F208F}"/>
    <cellStyle name="Millares 89 20 2 2 3" xfId="4409" xr:uid="{00000000-0005-0000-0000-0000AE2B0000}"/>
    <cellStyle name="Millares 89 20 2 2 3 2" xfId="12971" xr:uid="{00000000-0005-0000-0000-0000AF2B0000}"/>
    <cellStyle name="Millares 89 20 2 2 3 2 2" xfId="26515" xr:uid="{00000000-0005-0000-0000-0000B02B0000}"/>
    <cellStyle name="Millares 89 20 2 2 3 3" xfId="19596" xr:uid="{00000000-0005-0000-0000-0000B12B0000}"/>
    <cellStyle name="Millares 89 20 2 2 3 4" xfId="36281" xr:uid="{2438C40D-7BD4-439E-9121-58CE75BA0F0B}"/>
    <cellStyle name="Millares 89 20 2 2 4" xfId="11297" xr:uid="{00000000-0005-0000-0000-0000B22B0000}"/>
    <cellStyle name="Millares 89 20 2 2 4 2" xfId="24802" xr:uid="{00000000-0005-0000-0000-0000B32B0000}"/>
    <cellStyle name="Millares 89 20 2 2 4 3" xfId="34573" xr:uid="{5BBA0037-31FB-4FE1-835E-D1E2B6B96418}"/>
    <cellStyle name="Millares 89 20 2 2 5" xfId="17887" xr:uid="{00000000-0005-0000-0000-0000B42B0000}"/>
    <cellStyle name="Millares 89 20 2 2 6" xfId="31446" xr:uid="{A36EFE15-4B09-496D-B6AC-C867E53AF12A}"/>
    <cellStyle name="Millares 89 20 2 3" xfId="6192" xr:uid="{00000000-0005-0000-0000-0000B52B0000}"/>
    <cellStyle name="Millares 89 20 2 3 2" xfId="14702" xr:uid="{00000000-0005-0000-0000-0000B62B0000}"/>
    <cellStyle name="Millares 89 20 2 3 2 2" xfId="28241" xr:uid="{00000000-0005-0000-0000-0000B72B0000}"/>
    <cellStyle name="Millares 89 20 2 3 2 3" xfId="23089" xr:uid="{00000000-0005-0000-0000-0000B82B0000}"/>
    <cellStyle name="Millares 89 20 2 3 3" xfId="21328" xr:uid="{00000000-0005-0000-0000-0000B92B0000}"/>
    <cellStyle name="Millares 89 20 2 3 4" xfId="38013" xr:uid="{D8B2F924-4A63-42BA-A839-6F6E15020043}"/>
    <cellStyle name="Millares 89 20 2 4" xfId="4408" xr:uid="{00000000-0005-0000-0000-0000BA2B0000}"/>
    <cellStyle name="Millares 89 20 2 4 2" xfId="12970" xr:uid="{00000000-0005-0000-0000-0000BB2B0000}"/>
    <cellStyle name="Millares 89 20 2 4 2 2" xfId="26514" xr:uid="{00000000-0005-0000-0000-0000BC2B0000}"/>
    <cellStyle name="Millares 89 20 2 4 3" xfId="19595" xr:uid="{00000000-0005-0000-0000-0000BD2B0000}"/>
    <cellStyle name="Millares 89 20 2 4 4" xfId="36280" xr:uid="{7E5F5EAE-BCE2-4780-B7F3-4F8BC4575711}"/>
    <cellStyle name="Millares 89 20 2 5" xfId="11296" xr:uid="{00000000-0005-0000-0000-0000BE2B0000}"/>
    <cellStyle name="Millares 89 20 2 5 2" xfId="24801" xr:uid="{00000000-0005-0000-0000-0000BF2B0000}"/>
    <cellStyle name="Millares 89 20 2 5 3" xfId="34572" xr:uid="{B34B8B29-866D-49CF-8CEB-F398722AF61C}"/>
    <cellStyle name="Millares 89 20 2 6" xfId="17886" xr:uid="{00000000-0005-0000-0000-0000C02B0000}"/>
    <cellStyle name="Millares 89 20 2 7" xfId="31445" xr:uid="{F8BC032E-3484-4BE7-A949-027A3C4B88E5}"/>
    <cellStyle name="Millares 89 20 3" xfId="2565" xr:uid="{00000000-0005-0000-0000-0000C12B0000}"/>
    <cellStyle name="Millares 89 20 3 2" xfId="6194" xr:uid="{00000000-0005-0000-0000-0000C22B0000}"/>
    <cellStyle name="Millares 89 20 3 2 2" xfId="14704" xr:uid="{00000000-0005-0000-0000-0000C32B0000}"/>
    <cellStyle name="Millares 89 20 3 2 2 2" xfId="28243" xr:uid="{00000000-0005-0000-0000-0000C42B0000}"/>
    <cellStyle name="Millares 89 20 3 2 2 3" xfId="23091" xr:uid="{00000000-0005-0000-0000-0000C52B0000}"/>
    <cellStyle name="Millares 89 20 3 2 3" xfId="21330" xr:uid="{00000000-0005-0000-0000-0000C62B0000}"/>
    <cellStyle name="Millares 89 20 3 2 4" xfId="38015" xr:uid="{60D67DF5-A479-4702-B393-D789A597EEE4}"/>
    <cellStyle name="Millares 89 20 3 3" xfId="4410" xr:uid="{00000000-0005-0000-0000-0000C72B0000}"/>
    <cellStyle name="Millares 89 20 3 3 2" xfId="12972" xr:uid="{00000000-0005-0000-0000-0000C82B0000}"/>
    <cellStyle name="Millares 89 20 3 3 2 2" xfId="26516" xr:uid="{00000000-0005-0000-0000-0000C92B0000}"/>
    <cellStyle name="Millares 89 20 3 3 3" xfId="19597" xr:uid="{00000000-0005-0000-0000-0000CA2B0000}"/>
    <cellStyle name="Millares 89 20 3 3 4" xfId="36282" xr:uid="{648B046A-EC1E-4248-9FB3-7BD0D44E74C7}"/>
    <cellStyle name="Millares 89 20 3 4" xfId="11298" xr:uid="{00000000-0005-0000-0000-0000CB2B0000}"/>
    <cellStyle name="Millares 89 20 3 4 2" xfId="24803" xr:uid="{00000000-0005-0000-0000-0000CC2B0000}"/>
    <cellStyle name="Millares 89 20 3 4 3" xfId="34574" xr:uid="{DC4A583C-6A1E-4846-872C-1063EE4C0D31}"/>
    <cellStyle name="Millares 89 20 3 5" xfId="17888" xr:uid="{00000000-0005-0000-0000-0000CD2B0000}"/>
    <cellStyle name="Millares 89 20 3 6" xfId="31447" xr:uid="{0340C458-8B4C-4424-B164-9CF2C4E4BA28}"/>
    <cellStyle name="Millares 89 20 4" xfId="6191" xr:uid="{00000000-0005-0000-0000-0000CE2B0000}"/>
    <cellStyle name="Millares 89 20 4 2" xfId="14701" xr:uid="{00000000-0005-0000-0000-0000CF2B0000}"/>
    <cellStyle name="Millares 89 20 4 2 2" xfId="28240" xr:uid="{00000000-0005-0000-0000-0000D02B0000}"/>
    <cellStyle name="Millares 89 20 4 2 3" xfId="23088" xr:uid="{00000000-0005-0000-0000-0000D12B0000}"/>
    <cellStyle name="Millares 89 20 4 3" xfId="21327" xr:uid="{00000000-0005-0000-0000-0000D22B0000}"/>
    <cellStyle name="Millares 89 20 4 4" xfId="38012" xr:uid="{C2EF7703-ED68-4B6A-B3C3-0F3884F7436E}"/>
    <cellStyle name="Millares 89 20 5" xfId="4407" xr:uid="{00000000-0005-0000-0000-0000D32B0000}"/>
    <cellStyle name="Millares 89 20 5 2" xfId="12969" xr:uid="{00000000-0005-0000-0000-0000D42B0000}"/>
    <cellStyle name="Millares 89 20 5 2 2" xfId="26513" xr:uid="{00000000-0005-0000-0000-0000D52B0000}"/>
    <cellStyle name="Millares 89 20 5 3" xfId="19594" xr:uid="{00000000-0005-0000-0000-0000D62B0000}"/>
    <cellStyle name="Millares 89 20 5 4" xfId="36279" xr:uid="{2CB1BD1B-C9F1-48F6-87FE-67075AC6C700}"/>
    <cellStyle name="Millares 89 20 6" xfId="11295" xr:uid="{00000000-0005-0000-0000-0000D72B0000}"/>
    <cellStyle name="Millares 89 20 6 2" xfId="24800" xr:uid="{00000000-0005-0000-0000-0000D82B0000}"/>
    <cellStyle name="Millares 89 20 6 3" xfId="34571" xr:uid="{35BB4046-8DF7-40E8-BCD7-AB3CE6A50FBA}"/>
    <cellStyle name="Millares 89 20 7" xfId="17885" xr:uid="{00000000-0005-0000-0000-0000D92B0000}"/>
    <cellStyle name="Millares 89 20 8" xfId="31444" xr:uid="{1311E1CA-043F-4F57-B2F2-94AE1E960F54}"/>
    <cellStyle name="Millares 89 21" xfId="2566" xr:uid="{00000000-0005-0000-0000-0000DA2B0000}"/>
    <cellStyle name="Millares 89 21 2" xfId="2567" xr:uid="{00000000-0005-0000-0000-0000DB2B0000}"/>
    <cellStyle name="Millares 89 21 2 2" xfId="2568" xr:uid="{00000000-0005-0000-0000-0000DC2B0000}"/>
    <cellStyle name="Millares 89 21 2 2 2" xfId="6197" xr:uid="{00000000-0005-0000-0000-0000DD2B0000}"/>
    <cellStyle name="Millares 89 21 2 2 2 2" xfId="14707" xr:uid="{00000000-0005-0000-0000-0000DE2B0000}"/>
    <cellStyle name="Millares 89 21 2 2 2 2 2" xfId="28246" xr:uid="{00000000-0005-0000-0000-0000DF2B0000}"/>
    <cellStyle name="Millares 89 21 2 2 2 2 3" xfId="23094" xr:uid="{00000000-0005-0000-0000-0000E02B0000}"/>
    <cellStyle name="Millares 89 21 2 2 2 3" xfId="21333" xr:uid="{00000000-0005-0000-0000-0000E12B0000}"/>
    <cellStyle name="Millares 89 21 2 2 2 4" xfId="38018" xr:uid="{7A026847-260F-484A-A214-0260AC927157}"/>
    <cellStyle name="Millares 89 21 2 2 3" xfId="4413" xr:uid="{00000000-0005-0000-0000-0000E22B0000}"/>
    <cellStyle name="Millares 89 21 2 2 3 2" xfId="12975" xr:uid="{00000000-0005-0000-0000-0000E32B0000}"/>
    <cellStyle name="Millares 89 21 2 2 3 2 2" xfId="26519" xr:uid="{00000000-0005-0000-0000-0000E42B0000}"/>
    <cellStyle name="Millares 89 21 2 2 3 3" xfId="19600" xr:uid="{00000000-0005-0000-0000-0000E52B0000}"/>
    <cellStyle name="Millares 89 21 2 2 3 4" xfId="36285" xr:uid="{A98F5900-6576-4F64-BCC7-9CDCD99464C0}"/>
    <cellStyle name="Millares 89 21 2 2 4" xfId="11301" xr:uid="{00000000-0005-0000-0000-0000E62B0000}"/>
    <cellStyle name="Millares 89 21 2 2 4 2" xfId="24806" xr:uid="{00000000-0005-0000-0000-0000E72B0000}"/>
    <cellStyle name="Millares 89 21 2 2 4 3" xfId="34577" xr:uid="{D847FC7A-E4C6-44BC-B98A-E1FE1976AA01}"/>
    <cellStyle name="Millares 89 21 2 2 5" xfId="17891" xr:uid="{00000000-0005-0000-0000-0000E82B0000}"/>
    <cellStyle name="Millares 89 21 2 2 6" xfId="31450" xr:uid="{13CF5B6B-998A-4B41-BD7A-640875E1A56B}"/>
    <cellStyle name="Millares 89 21 2 3" xfId="6196" xr:uid="{00000000-0005-0000-0000-0000E92B0000}"/>
    <cellStyle name="Millares 89 21 2 3 2" xfId="14706" xr:uid="{00000000-0005-0000-0000-0000EA2B0000}"/>
    <cellStyle name="Millares 89 21 2 3 2 2" xfId="28245" xr:uid="{00000000-0005-0000-0000-0000EB2B0000}"/>
    <cellStyle name="Millares 89 21 2 3 2 3" xfId="23093" xr:uid="{00000000-0005-0000-0000-0000EC2B0000}"/>
    <cellStyle name="Millares 89 21 2 3 3" xfId="21332" xr:uid="{00000000-0005-0000-0000-0000ED2B0000}"/>
    <cellStyle name="Millares 89 21 2 3 4" xfId="38017" xr:uid="{E4A87894-B215-4CFC-A462-0062B8100C13}"/>
    <cellStyle name="Millares 89 21 2 4" xfId="4412" xr:uid="{00000000-0005-0000-0000-0000EE2B0000}"/>
    <cellStyle name="Millares 89 21 2 4 2" xfId="12974" xr:uid="{00000000-0005-0000-0000-0000EF2B0000}"/>
    <cellStyle name="Millares 89 21 2 4 2 2" xfId="26518" xr:uid="{00000000-0005-0000-0000-0000F02B0000}"/>
    <cellStyle name="Millares 89 21 2 4 3" xfId="19599" xr:uid="{00000000-0005-0000-0000-0000F12B0000}"/>
    <cellStyle name="Millares 89 21 2 4 4" xfId="36284" xr:uid="{0B253EC6-61E6-4EFF-9ED3-0B0CA06B3368}"/>
    <cellStyle name="Millares 89 21 2 5" xfId="11300" xr:uid="{00000000-0005-0000-0000-0000F22B0000}"/>
    <cellStyle name="Millares 89 21 2 5 2" xfId="24805" xr:uid="{00000000-0005-0000-0000-0000F32B0000}"/>
    <cellStyle name="Millares 89 21 2 5 3" xfId="34576" xr:uid="{445A9020-0442-423A-87BC-CF4E0227DECB}"/>
    <cellStyle name="Millares 89 21 2 6" xfId="17890" xr:uid="{00000000-0005-0000-0000-0000F42B0000}"/>
    <cellStyle name="Millares 89 21 2 7" xfId="31449" xr:uid="{A26A0035-7F42-4707-B200-7D697981E9AB}"/>
    <cellStyle name="Millares 89 21 3" xfId="2569" xr:uid="{00000000-0005-0000-0000-0000F52B0000}"/>
    <cellStyle name="Millares 89 21 3 2" xfId="6198" xr:uid="{00000000-0005-0000-0000-0000F62B0000}"/>
    <cellStyle name="Millares 89 21 3 2 2" xfId="14708" xr:uid="{00000000-0005-0000-0000-0000F72B0000}"/>
    <cellStyle name="Millares 89 21 3 2 2 2" xfId="28247" xr:uid="{00000000-0005-0000-0000-0000F82B0000}"/>
    <cellStyle name="Millares 89 21 3 2 2 3" xfId="23095" xr:uid="{00000000-0005-0000-0000-0000F92B0000}"/>
    <cellStyle name="Millares 89 21 3 2 3" xfId="21334" xr:uid="{00000000-0005-0000-0000-0000FA2B0000}"/>
    <cellStyle name="Millares 89 21 3 2 4" xfId="38019" xr:uid="{F3471C9F-128D-4ECF-B61E-95F88015B1E3}"/>
    <cellStyle name="Millares 89 21 3 3" xfId="4414" xr:uid="{00000000-0005-0000-0000-0000FB2B0000}"/>
    <cellStyle name="Millares 89 21 3 3 2" xfId="12976" xr:uid="{00000000-0005-0000-0000-0000FC2B0000}"/>
    <cellStyle name="Millares 89 21 3 3 2 2" xfId="26520" xr:uid="{00000000-0005-0000-0000-0000FD2B0000}"/>
    <cellStyle name="Millares 89 21 3 3 3" xfId="19601" xr:uid="{00000000-0005-0000-0000-0000FE2B0000}"/>
    <cellStyle name="Millares 89 21 3 3 4" xfId="36286" xr:uid="{D573BF18-AAB9-4FB2-B190-77EBCB92777B}"/>
    <cellStyle name="Millares 89 21 3 4" xfId="11302" xr:uid="{00000000-0005-0000-0000-0000FF2B0000}"/>
    <cellStyle name="Millares 89 21 3 4 2" xfId="24807" xr:uid="{00000000-0005-0000-0000-0000002C0000}"/>
    <cellStyle name="Millares 89 21 3 4 3" xfId="34578" xr:uid="{A8393A14-1C00-4A5A-ADC1-417079B536BE}"/>
    <cellStyle name="Millares 89 21 3 5" xfId="17892" xr:uid="{00000000-0005-0000-0000-0000012C0000}"/>
    <cellStyle name="Millares 89 21 3 6" xfId="31451" xr:uid="{E5207057-DEDF-48C7-91C4-02105A0A36F0}"/>
    <cellStyle name="Millares 89 21 4" xfId="6195" xr:uid="{00000000-0005-0000-0000-0000022C0000}"/>
    <cellStyle name="Millares 89 21 4 2" xfId="14705" xr:uid="{00000000-0005-0000-0000-0000032C0000}"/>
    <cellStyle name="Millares 89 21 4 2 2" xfId="28244" xr:uid="{00000000-0005-0000-0000-0000042C0000}"/>
    <cellStyle name="Millares 89 21 4 2 3" xfId="23092" xr:uid="{00000000-0005-0000-0000-0000052C0000}"/>
    <cellStyle name="Millares 89 21 4 3" xfId="21331" xr:uid="{00000000-0005-0000-0000-0000062C0000}"/>
    <cellStyle name="Millares 89 21 4 4" xfId="38016" xr:uid="{EF44B191-04A4-4EA3-A381-EEA1AB6801F7}"/>
    <cellStyle name="Millares 89 21 5" xfId="4411" xr:uid="{00000000-0005-0000-0000-0000072C0000}"/>
    <cellStyle name="Millares 89 21 5 2" xfId="12973" xr:uid="{00000000-0005-0000-0000-0000082C0000}"/>
    <cellStyle name="Millares 89 21 5 2 2" xfId="26517" xr:uid="{00000000-0005-0000-0000-0000092C0000}"/>
    <cellStyle name="Millares 89 21 5 3" xfId="19598" xr:uid="{00000000-0005-0000-0000-00000A2C0000}"/>
    <cellStyle name="Millares 89 21 5 4" xfId="36283" xr:uid="{5FF60902-6B12-4BBD-B0BD-02EB6432DD27}"/>
    <cellStyle name="Millares 89 21 6" xfId="11299" xr:uid="{00000000-0005-0000-0000-00000B2C0000}"/>
    <cellStyle name="Millares 89 21 6 2" xfId="24804" xr:uid="{00000000-0005-0000-0000-00000C2C0000}"/>
    <cellStyle name="Millares 89 21 6 3" xfId="34575" xr:uid="{81AE9B30-4D36-4390-9A05-5ED1038218F9}"/>
    <cellStyle name="Millares 89 21 7" xfId="17889" xr:uid="{00000000-0005-0000-0000-00000D2C0000}"/>
    <cellStyle name="Millares 89 21 8" xfId="31448" xr:uid="{A4B66FE7-CF5B-4E45-BB02-8A8A8A680C57}"/>
    <cellStyle name="Millares 89 22" xfId="2570" xr:uid="{00000000-0005-0000-0000-00000E2C0000}"/>
    <cellStyle name="Millares 89 22 2" xfId="2571" xr:uid="{00000000-0005-0000-0000-00000F2C0000}"/>
    <cellStyle name="Millares 89 22 2 2" xfId="2572" xr:uid="{00000000-0005-0000-0000-0000102C0000}"/>
    <cellStyle name="Millares 89 22 2 2 2" xfId="6201" xr:uid="{00000000-0005-0000-0000-0000112C0000}"/>
    <cellStyle name="Millares 89 22 2 2 2 2" xfId="14711" xr:uid="{00000000-0005-0000-0000-0000122C0000}"/>
    <cellStyle name="Millares 89 22 2 2 2 2 2" xfId="28250" xr:uid="{00000000-0005-0000-0000-0000132C0000}"/>
    <cellStyle name="Millares 89 22 2 2 2 2 3" xfId="23098" xr:uid="{00000000-0005-0000-0000-0000142C0000}"/>
    <cellStyle name="Millares 89 22 2 2 2 3" xfId="21337" xr:uid="{00000000-0005-0000-0000-0000152C0000}"/>
    <cellStyle name="Millares 89 22 2 2 2 4" xfId="38022" xr:uid="{2F2A142E-50F3-4BD4-B4B1-596E6B08B9E5}"/>
    <cellStyle name="Millares 89 22 2 2 3" xfId="4417" xr:uid="{00000000-0005-0000-0000-0000162C0000}"/>
    <cellStyle name="Millares 89 22 2 2 3 2" xfId="12979" xr:uid="{00000000-0005-0000-0000-0000172C0000}"/>
    <cellStyle name="Millares 89 22 2 2 3 2 2" xfId="26523" xr:uid="{00000000-0005-0000-0000-0000182C0000}"/>
    <cellStyle name="Millares 89 22 2 2 3 3" xfId="19604" xr:uid="{00000000-0005-0000-0000-0000192C0000}"/>
    <cellStyle name="Millares 89 22 2 2 3 4" xfId="36289" xr:uid="{AE9FF34F-A890-4946-B433-87C7B7AD4109}"/>
    <cellStyle name="Millares 89 22 2 2 4" xfId="11305" xr:uid="{00000000-0005-0000-0000-00001A2C0000}"/>
    <cellStyle name="Millares 89 22 2 2 4 2" xfId="24810" xr:uid="{00000000-0005-0000-0000-00001B2C0000}"/>
    <cellStyle name="Millares 89 22 2 2 4 3" xfId="34581" xr:uid="{FF7558FF-94BE-48B7-BF87-68149C3B63D1}"/>
    <cellStyle name="Millares 89 22 2 2 5" xfId="17895" xr:uid="{00000000-0005-0000-0000-00001C2C0000}"/>
    <cellStyle name="Millares 89 22 2 2 6" xfId="31454" xr:uid="{FD384ACD-E6F3-4183-93FE-2E7E85B91297}"/>
    <cellStyle name="Millares 89 22 2 3" xfId="6200" xr:uid="{00000000-0005-0000-0000-00001D2C0000}"/>
    <cellStyle name="Millares 89 22 2 3 2" xfId="14710" xr:uid="{00000000-0005-0000-0000-00001E2C0000}"/>
    <cellStyle name="Millares 89 22 2 3 2 2" xfId="28249" xr:uid="{00000000-0005-0000-0000-00001F2C0000}"/>
    <cellStyle name="Millares 89 22 2 3 2 3" xfId="23097" xr:uid="{00000000-0005-0000-0000-0000202C0000}"/>
    <cellStyle name="Millares 89 22 2 3 3" xfId="21336" xr:uid="{00000000-0005-0000-0000-0000212C0000}"/>
    <cellStyle name="Millares 89 22 2 3 4" xfId="38021" xr:uid="{47758033-0794-49BF-A443-1D16E141ABC1}"/>
    <cellStyle name="Millares 89 22 2 4" xfId="4416" xr:uid="{00000000-0005-0000-0000-0000222C0000}"/>
    <cellStyle name="Millares 89 22 2 4 2" xfId="12978" xr:uid="{00000000-0005-0000-0000-0000232C0000}"/>
    <cellStyle name="Millares 89 22 2 4 2 2" xfId="26522" xr:uid="{00000000-0005-0000-0000-0000242C0000}"/>
    <cellStyle name="Millares 89 22 2 4 3" xfId="19603" xr:uid="{00000000-0005-0000-0000-0000252C0000}"/>
    <cellStyle name="Millares 89 22 2 4 4" xfId="36288" xr:uid="{74CE9F02-F80D-43EC-9267-474D3AA14568}"/>
    <cellStyle name="Millares 89 22 2 5" xfId="11304" xr:uid="{00000000-0005-0000-0000-0000262C0000}"/>
    <cellStyle name="Millares 89 22 2 5 2" xfId="24809" xr:uid="{00000000-0005-0000-0000-0000272C0000}"/>
    <cellStyle name="Millares 89 22 2 5 3" xfId="34580" xr:uid="{A6E7987E-4D70-41BC-8620-D1382B2F06EC}"/>
    <cellStyle name="Millares 89 22 2 6" xfId="17894" xr:uid="{00000000-0005-0000-0000-0000282C0000}"/>
    <cellStyle name="Millares 89 22 2 7" xfId="31453" xr:uid="{F1EDB613-D544-43F7-AEFC-D73BE5A23BCB}"/>
    <cellStyle name="Millares 89 22 3" xfId="2573" xr:uid="{00000000-0005-0000-0000-0000292C0000}"/>
    <cellStyle name="Millares 89 22 3 2" xfId="6202" xr:uid="{00000000-0005-0000-0000-00002A2C0000}"/>
    <cellStyle name="Millares 89 22 3 2 2" xfId="14712" xr:uid="{00000000-0005-0000-0000-00002B2C0000}"/>
    <cellStyle name="Millares 89 22 3 2 2 2" xfId="28251" xr:uid="{00000000-0005-0000-0000-00002C2C0000}"/>
    <cellStyle name="Millares 89 22 3 2 2 3" xfId="23099" xr:uid="{00000000-0005-0000-0000-00002D2C0000}"/>
    <cellStyle name="Millares 89 22 3 2 3" xfId="21338" xr:uid="{00000000-0005-0000-0000-00002E2C0000}"/>
    <cellStyle name="Millares 89 22 3 2 4" xfId="38023" xr:uid="{CC985480-CFBB-4C64-87BB-F693AC37FB0D}"/>
    <cellStyle name="Millares 89 22 3 3" xfId="4418" xr:uid="{00000000-0005-0000-0000-00002F2C0000}"/>
    <cellStyle name="Millares 89 22 3 3 2" xfId="12980" xr:uid="{00000000-0005-0000-0000-0000302C0000}"/>
    <cellStyle name="Millares 89 22 3 3 2 2" xfId="26524" xr:uid="{00000000-0005-0000-0000-0000312C0000}"/>
    <cellStyle name="Millares 89 22 3 3 3" xfId="19605" xr:uid="{00000000-0005-0000-0000-0000322C0000}"/>
    <cellStyle name="Millares 89 22 3 3 4" xfId="36290" xr:uid="{B5152118-294B-4B7F-ABFD-BDBFB877DC43}"/>
    <cellStyle name="Millares 89 22 3 4" xfId="11306" xr:uid="{00000000-0005-0000-0000-0000332C0000}"/>
    <cellStyle name="Millares 89 22 3 4 2" xfId="24811" xr:uid="{00000000-0005-0000-0000-0000342C0000}"/>
    <cellStyle name="Millares 89 22 3 4 3" xfId="34582" xr:uid="{AAD05BF5-207D-4754-928E-44B59F9AEFAD}"/>
    <cellStyle name="Millares 89 22 3 5" xfId="17896" xr:uid="{00000000-0005-0000-0000-0000352C0000}"/>
    <cellStyle name="Millares 89 22 3 6" xfId="31455" xr:uid="{AB0A5A3A-88B2-4E2A-951F-FF82ED4E7D6A}"/>
    <cellStyle name="Millares 89 22 4" xfId="6199" xr:uid="{00000000-0005-0000-0000-0000362C0000}"/>
    <cellStyle name="Millares 89 22 4 2" xfId="14709" xr:uid="{00000000-0005-0000-0000-0000372C0000}"/>
    <cellStyle name="Millares 89 22 4 2 2" xfId="28248" xr:uid="{00000000-0005-0000-0000-0000382C0000}"/>
    <cellStyle name="Millares 89 22 4 2 3" xfId="23096" xr:uid="{00000000-0005-0000-0000-0000392C0000}"/>
    <cellStyle name="Millares 89 22 4 3" xfId="21335" xr:uid="{00000000-0005-0000-0000-00003A2C0000}"/>
    <cellStyle name="Millares 89 22 4 4" xfId="38020" xr:uid="{A2F9FCC7-7F48-41DF-B019-6B5B68B703EF}"/>
    <cellStyle name="Millares 89 22 5" xfId="4415" xr:uid="{00000000-0005-0000-0000-00003B2C0000}"/>
    <cellStyle name="Millares 89 22 5 2" xfId="12977" xr:uid="{00000000-0005-0000-0000-00003C2C0000}"/>
    <cellStyle name="Millares 89 22 5 2 2" xfId="26521" xr:uid="{00000000-0005-0000-0000-00003D2C0000}"/>
    <cellStyle name="Millares 89 22 5 3" xfId="19602" xr:uid="{00000000-0005-0000-0000-00003E2C0000}"/>
    <cellStyle name="Millares 89 22 5 4" xfId="36287" xr:uid="{A1DAC66D-BE36-4590-8A00-39562064D354}"/>
    <cellStyle name="Millares 89 22 6" xfId="11303" xr:uid="{00000000-0005-0000-0000-00003F2C0000}"/>
    <cellStyle name="Millares 89 22 6 2" xfId="24808" xr:uid="{00000000-0005-0000-0000-0000402C0000}"/>
    <cellStyle name="Millares 89 22 6 3" xfId="34579" xr:uid="{747B4D18-4E45-4FFA-8FA4-2BF3DBFE35A0}"/>
    <cellStyle name="Millares 89 22 7" xfId="17893" xr:uid="{00000000-0005-0000-0000-0000412C0000}"/>
    <cellStyle name="Millares 89 22 8" xfId="31452" xr:uid="{5F7D8906-03AC-49CE-BA0B-AF6A58A62B46}"/>
    <cellStyle name="Millares 89 23" xfId="2574" xr:uid="{00000000-0005-0000-0000-0000422C0000}"/>
    <cellStyle name="Millares 89 23 2" xfId="2575" xr:uid="{00000000-0005-0000-0000-0000432C0000}"/>
    <cellStyle name="Millares 89 23 2 2" xfId="2576" xr:uid="{00000000-0005-0000-0000-0000442C0000}"/>
    <cellStyle name="Millares 89 23 2 2 2" xfId="6205" xr:uid="{00000000-0005-0000-0000-0000452C0000}"/>
    <cellStyle name="Millares 89 23 2 2 2 2" xfId="14715" xr:uid="{00000000-0005-0000-0000-0000462C0000}"/>
    <cellStyle name="Millares 89 23 2 2 2 2 2" xfId="28254" xr:uid="{00000000-0005-0000-0000-0000472C0000}"/>
    <cellStyle name="Millares 89 23 2 2 2 2 3" xfId="23102" xr:uid="{00000000-0005-0000-0000-0000482C0000}"/>
    <cellStyle name="Millares 89 23 2 2 2 3" xfId="21341" xr:uid="{00000000-0005-0000-0000-0000492C0000}"/>
    <cellStyle name="Millares 89 23 2 2 2 4" xfId="38026" xr:uid="{1B8CB96A-4D3F-40FC-A686-D64C728AB87B}"/>
    <cellStyle name="Millares 89 23 2 2 3" xfId="4421" xr:uid="{00000000-0005-0000-0000-00004A2C0000}"/>
    <cellStyle name="Millares 89 23 2 2 3 2" xfId="12983" xr:uid="{00000000-0005-0000-0000-00004B2C0000}"/>
    <cellStyle name="Millares 89 23 2 2 3 2 2" xfId="26527" xr:uid="{00000000-0005-0000-0000-00004C2C0000}"/>
    <cellStyle name="Millares 89 23 2 2 3 3" xfId="19608" xr:uid="{00000000-0005-0000-0000-00004D2C0000}"/>
    <cellStyle name="Millares 89 23 2 2 3 4" xfId="36293" xr:uid="{FAEC5E4C-13B5-427C-BB8A-ACA502CF2D69}"/>
    <cellStyle name="Millares 89 23 2 2 4" xfId="11309" xr:uid="{00000000-0005-0000-0000-00004E2C0000}"/>
    <cellStyle name="Millares 89 23 2 2 4 2" xfId="24814" xr:uid="{00000000-0005-0000-0000-00004F2C0000}"/>
    <cellStyle name="Millares 89 23 2 2 4 3" xfId="34585" xr:uid="{62D0E500-EDE3-4216-8956-A4B4D2273626}"/>
    <cellStyle name="Millares 89 23 2 2 5" xfId="17899" xr:uid="{00000000-0005-0000-0000-0000502C0000}"/>
    <cellStyle name="Millares 89 23 2 2 6" xfId="31458" xr:uid="{C63508EC-5A59-4C02-8D1A-49D4C8FD4E74}"/>
    <cellStyle name="Millares 89 23 2 3" xfId="6204" xr:uid="{00000000-0005-0000-0000-0000512C0000}"/>
    <cellStyle name="Millares 89 23 2 3 2" xfId="14714" xr:uid="{00000000-0005-0000-0000-0000522C0000}"/>
    <cellStyle name="Millares 89 23 2 3 2 2" xfId="28253" xr:uid="{00000000-0005-0000-0000-0000532C0000}"/>
    <cellStyle name="Millares 89 23 2 3 2 3" xfId="23101" xr:uid="{00000000-0005-0000-0000-0000542C0000}"/>
    <cellStyle name="Millares 89 23 2 3 3" xfId="21340" xr:uid="{00000000-0005-0000-0000-0000552C0000}"/>
    <cellStyle name="Millares 89 23 2 3 4" xfId="38025" xr:uid="{E41AF640-B107-424E-B881-1B56CB9A6652}"/>
    <cellStyle name="Millares 89 23 2 4" xfId="4420" xr:uid="{00000000-0005-0000-0000-0000562C0000}"/>
    <cellStyle name="Millares 89 23 2 4 2" xfId="12982" xr:uid="{00000000-0005-0000-0000-0000572C0000}"/>
    <cellStyle name="Millares 89 23 2 4 2 2" xfId="26526" xr:uid="{00000000-0005-0000-0000-0000582C0000}"/>
    <cellStyle name="Millares 89 23 2 4 3" xfId="19607" xr:uid="{00000000-0005-0000-0000-0000592C0000}"/>
    <cellStyle name="Millares 89 23 2 4 4" xfId="36292" xr:uid="{FAFF31EE-C9D4-4BEB-8865-FB76CD58A2CE}"/>
    <cellStyle name="Millares 89 23 2 5" xfId="11308" xr:uid="{00000000-0005-0000-0000-00005A2C0000}"/>
    <cellStyle name="Millares 89 23 2 5 2" xfId="24813" xr:uid="{00000000-0005-0000-0000-00005B2C0000}"/>
    <cellStyle name="Millares 89 23 2 5 3" xfId="34584" xr:uid="{12199AF0-804C-4337-A7ED-38DFDDB602B6}"/>
    <cellStyle name="Millares 89 23 2 6" xfId="17898" xr:uid="{00000000-0005-0000-0000-00005C2C0000}"/>
    <cellStyle name="Millares 89 23 2 7" xfId="31457" xr:uid="{143BA72F-7FA6-4DB8-B6FF-1D81F3491249}"/>
    <cellStyle name="Millares 89 23 3" xfId="2577" xr:uid="{00000000-0005-0000-0000-00005D2C0000}"/>
    <cellStyle name="Millares 89 23 3 2" xfId="6206" xr:uid="{00000000-0005-0000-0000-00005E2C0000}"/>
    <cellStyle name="Millares 89 23 3 2 2" xfId="14716" xr:uid="{00000000-0005-0000-0000-00005F2C0000}"/>
    <cellStyle name="Millares 89 23 3 2 2 2" xfId="28255" xr:uid="{00000000-0005-0000-0000-0000602C0000}"/>
    <cellStyle name="Millares 89 23 3 2 2 3" xfId="23103" xr:uid="{00000000-0005-0000-0000-0000612C0000}"/>
    <cellStyle name="Millares 89 23 3 2 3" xfId="21342" xr:uid="{00000000-0005-0000-0000-0000622C0000}"/>
    <cellStyle name="Millares 89 23 3 2 4" xfId="38027" xr:uid="{1E972610-48EC-408F-B449-E0EA28BA0F98}"/>
    <cellStyle name="Millares 89 23 3 3" xfId="4422" xr:uid="{00000000-0005-0000-0000-0000632C0000}"/>
    <cellStyle name="Millares 89 23 3 3 2" xfId="12984" xr:uid="{00000000-0005-0000-0000-0000642C0000}"/>
    <cellStyle name="Millares 89 23 3 3 2 2" xfId="26528" xr:uid="{00000000-0005-0000-0000-0000652C0000}"/>
    <cellStyle name="Millares 89 23 3 3 3" xfId="19609" xr:uid="{00000000-0005-0000-0000-0000662C0000}"/>
    <cellStyle name="Millares 89 23 3 3 4" xfId="36294" xr:uid="{1204635A-EA60-4A43-BAD5-19DBE9403404}"/>
    <cellStyle name="Millares 89 23 3 4" xfId="11310" xr:uid="{00000000-0005-0000-0000-0000672C0000}"/>
    <cellStyle name="Millares 89 23 3 4 2" xfId="24815" xr:uid="{00000000-0005-0000-0000-0000682C0000}"/>
    <cellStyle name="Millares 89 23 3 4 3" xfId="34586" xr:uid="{CD5B2136-FF0B-4C89-9B65-CD06D72D9882}"/>
    <cellStyle name="Millares 89 23 3 5" xfId="17900" xr:uid="{00000000-0005-0000-0000-0000692C0000}"/>
    <cellStyle name="Millares 89 23 3 6" xfId="31459" xr:uid="{B5A1A5DD-C298-4B97-BC6F-144D29A0D65D}"/>
    <cellStyle name="Millares 89 23 4" xfId="6203" xr:uid="{00000000-0005-0000-0000-00006A2C0000}"/>
    <cellStyle name="Millares 89 23 4 2" xfId="14713" xr:uid="{00000000-0005-0000-0000-00006B2C0000}"/>
    <cellStyle name="Millares 89 23 4 2 2" xfId="28252" xr:uid="{00000000-0005-0000-0000-00006C2C0000}"/>
    <cellStyle name="Millares 89 23 4 2 3" xfId="23100" xr:uid="{00000000-0005-0000-0000-00006D2C0000}"/>
    <cellStyle name="Millares 89 23 4 3" xfId="21339" xr:uid="{00000000-0005-0000-0000-00006E2C0000}"/>
    <cellStyle name="Millares 89 23 4 4" xfId="38024" xr:uid="{1E0CE94B-CE31-43D0-84D1-0AC9CA863D89}"/>
    <cellStyle name="Millares 89 23 5" xfId="4419" xr:uid="{00000000-0005-0000-0000-00006F2C0000}"/>
    <cellStyle name="Millares 89 23 5 2" xfId="12981" xr:uid="{00000000-0005-0000-0000-0000702C0000}"/>
    <cellStyle name="Millares 89 23 5 2 2" xfId="26525" xr:uid="{00000000-0005-0000-0000-0000712C0000}"/>
    <cellStyle name="Millares 89 23 5 3" xfId="19606" xr:uid="{00000000-0005-0000-0000-0000722C0000}"/>
    <cellStyle name="Millares 89 23 5 4" xfId="36291" xr:uid="{893514BE-897E-42DC-A4AC-54BEE2C71B5C}"/>
    <cellStyle name="Millares 89 23 6" xfId="11307" xr:uid="{00000000-0005-0000-0000-0000732C0000}"/>
    <cellStyle name="Millares 89 23 6 2" xfId="24812" xr:uid="{00000000-0005-0000-0000-0000742C0000}"/>
    <cellStyle name="Millares 89 23 6 3" xfId="34583" xr:uid="{2DC4E00F-336C-44F7-B50B-27D444E5614F}"/>
    <cellStyle name="Millares 89 23 7" xfId="17897" xr:uid="{00000000-0005-0000-0000-0000752C0000}"/>
    <cellStyle name="Millares 89 23 8" xfId="31456" xr:uid="{8B13892D-23BC-4625-A9B2-02B1F509C497}"/>
    <cellStyle name="Millares 89 24" xfId="2578" xr:uid="{00000000-0005-0000-0000-0000762C0000}"/>
    <cellStyle name="Millares 89 24 2" xfId="2579" xr:uid="{00000000-0005-0000-0000-0000772C0000}"/>
    <cellStyle name="Millares 89 24 2 2" xfId="2580" xr:uid="{00000000-0005-0000-0000-0000782C0000}"/>
    <cellStyle name="Millares 89 24 2 2 2" xfId="6209" xr:uid="{00000000-0005-0000-0000-0000792C0000}"/>
    <cellStyle name="Millares 89 24 2 2 2 2" xfId="14719" xr:uid="{00000000-0005-0000-0000-00007A2C0000}"/>
    <cellStyle name="Millares 89 24 2 2 2 2 2" xfId="28258" xr:uid="{00000000-0005-0000-0000-00007B2C0000}"/>
    <cellStyle name="Millares 89 24 2 2 2 2 3" xfId="23106" xr:uid="{00000000-0005-0000-0000-00007C2C0000}"/>
    <cellStyle name="Millares 89 24 2 2 2 3" xfId="21345" xr:uid="{00000000-0005-0000-0000-00007D2C0000}"/>
    <cellStyle name="Millares 89 24 2 2 2 4" xfId="38030" xr:uid="{1A740A2A-44D8-45E9-9A91-01711FB9B51B}"/>
    <cellStyle name="Millares 89 24 2 2 3" xfId="4425" xr:uid="{00000000-0005-0000-0000-00007E2C0000}"/>
    <cellStyle name="Millares 89 24 2 2 3 2" xfId="12987" xr:uid="{00000000-0005-0000-0000-00007F2C0000}"/>
    <cellStyle name="Millares 89 24 2 2 3 2 2" xfId="26531" xr:uid="{00000000-0005-0000-0000-0000802C0000}"/>
    <cellStyle name="Millares 89 24 2 2 3 3" xfId="19612" xr:uid="{00000000-0005-0000-0000-0000812C0000}"/>
    <cellStyle name="Millares 89 24 2 2 3 4" xfId="36297" xr:uid="{54EC79FC-AF99-4B23-BAB9-144F5DEB1A7C}"/>
    <cellStyle name="Millares 89 24 2 2 4" xfId="11313" xr:uid="{00000000-0005-0000-0000-0000822C0000}"/>
    <cellStyle name="Millares 89 24 2 2 4 2" xfId="24818" xr:uid="{00000000-0005-0000-0000-0000832C0000}"/>
    <cellStyle name="Millares 89 24 2 2 4 3" xfId="34589" xr:uid="{416A9955-3933-4233-B480-519155C1076A}"/>
    <cellStyle name="Millares 89 24 2 2 5" xfId="17903" xr:uid="{00000000-0005-0000-0000-0000842C0000}"/>
    <cellStyle name="Millares 89 24 2 2 6" xfId="31462" xr:uid="{AD9DE1B7-B167-45DD-9D14-04A409CDD28B}"/>
    <cellStyle name="Millares 89 24 2 3" xfId="6208" xr:uid="{00000000-0005-0000-0000-0000852C0000}"/>
    <cellStyle name="Millares 89 24 2 3 2" xfId="14718" xr:uid="{00000000-0005-0000-0000-0000862C0000}"/>
    <cellStyle name="Millares 89 24 2 3 2 2" xfId="28257" xr:uid="{00000000-0005-0000-0000-0000872C0000}"/>
    <cellStyle name="Millares 89 24 2 3 2 3" xfId="23105" xr:uid="{00000000-0005-0000-0000-0000882C0000}"/>
    <cellStyle name="Millares 89 24 2 3 3" xfId="21344" xr:uid="{00000000-0005-0000-0000-0000892C0000}"/>
    <cellStyle name="Millares 89 24 2 3 4" xfId="38029" xr:uid="{4A5F5DCB-5CAB-42F1-AB95-AE86C9E6E07B}"/>
    <cellStyle name="Millares 89 24 2 4" xfId="4424" xr:uid="{00000000-0005-0000-0000-00008A2C0000}"/>
    <cellStyle name="Millares 89 24 2 4 2" xfId="12986" xr:uid="{00000000-0005-0000-0000-00008B2C0000}"/>
    <cellStyle name="Millares 89 24 2 4 2 2" xfId="26530" xr:uid="{00000000-0005-0000-0000-00008C2C0000}"/>
    <cellStyle name="Millares 89 24 2 4 3" xfId="19611" xr:uid="{00000000-0005-0000-0000-00008D2C0000}"/>
    <cellStyle name="Millares 89 24 2 4 4" xfId="36296" xr:uid="{2CFEBA31-06BB-4473-9F76-D3AAB9C25714}"/>
    <cellStyle name="Millares 89 24 2 5" xfId="11312" xr:uid="{00000000-0005-0000-0000-00008E2C0000}"/>
    <cellStyle name="Millares 89 24 2 5 2" xfId="24817" xr:uid="{00000000-0005-0000-0000-00008F2C0000}"/>
    <cellStyle name="Millares 89 24 2 5 3" xfId="34588" xr:uid="{9BC8E0A0-1405-4661-A29B-D4818F92E6D2}"/>
    <cellStyle name="Millares 89 24 2 6" xfId="17902" xr:uid="{00000000-0005-0000-0000-0000902C0000}"/>
    <cellStyle name="Millares 89 24 2 7" xfId="31461" xr:uid="{7716A144-75AA-4E2B-ACA4-F4C84F7E6869}"/>
    <cellStyle name="Millares 89 24 3" xfId="2581" xr:uid="{00000000-0005-0000-0000-0000912C0000}"/>
    <cellStyle name="Millares 89 24 3 2" xfId="6210" xr:uid="{00000000-0005-0000-0000-0000922C0000}"/>
    <cellStyle name="Millares 89 24 3 2 2" xfId="14720" xr:uid="{00000000-0005-0000-0000-0000932C0000}"/>
    <cellStyle name="Millares 89 24 3 2 2 2" xfId="28259" xr:uid="{00000000-0005-0000-0000-0000942C0000}"/>
    <cellStyle name="Millares 89 24 3 2 2 3" xfId="23107" xr:uid="{00000000-0005-0000-0000-0000952C0000}"/>
    <cellStyle name="Millares 89 24 3 2 3" xfId="21346" xr:uid="{00000000-0005-0000-0000-0000962C0000}"/>
    <cellStyle name="Millares 89 24 3 2 4" xfId="38031" xr:uid="{982A4C4C-1FC4-4C75-8CE8-F527FB3017D4}"/>
    <cellStyle name="Millares 89 24 3 3" xfId="4426" xr:uid="{00000000-0005-0000-0000-0000972C0000}"/>
    <cellStyle name="Millares 89 24 3 3 2" xfId="12988" xr:uid="{00000000-0005-0000-0000-0000982C0000}"/>
    <cellStyle name="Millares 89 24 3 3 2 2" xfId="26532" xr:uid="{00000000-0005-0000-0000-0000992C0000}"/>
    <cellStyle name="Millares 89 24 3 3 3" xfId="19613" xr:uid="{00000000-0005-0000-0000-00009A2C0000}"/>
    <cellStyle name="Millares 89 24 3 3 4" xfId="36298" xr:uid="{E5529CA4-7B72-4DA1-86BF-347D81849846}"/>
    <cellStyle name="Millares 89 24 3 4" xfId="11314" xr:uid="{00000000-0005-0000-0000-00009B2C0000}"/>
    <cellStyle name="Millares 89 24 3 4 2" xfId="24819" xr:uid="{00000000-0005-0000-0000-00009C2C0000}"/>
    <cellStyle name="Millares 89 24 3 4 3" xfId="34590" xr:uid="{355DB6AD-6AE7-4360-A7E3-20150F262194}"/>
    <cellStyle name="Millares 89 24 3 5" xfId="17904" xr:uid="{00000000-0005-0000-0000-00009D2C0000}"/>
    <cellStyle name="Millares 89 24 3 6" xfId="31463" xr:uid="{7A0D3F47-CDE3-4540-A6D7-A7F01CAE431E}"/>
    <cellStyle name="Millares 89 24 4" xfId="6207" xr:uid="{00000000-0005-0000-0000-00009E2C0000}"/>
    <cellStyle name="Millares 89 24 4 2" xfId="14717" xr:uid="{00000000-0005-0000-0000-00009F2C0000}"/>
    <cellStyle name="Millares 89 24 4 2 2" xfId="28256" xr:uid="{00000000-0005-0000-0000-0000A02C0000}"/>
    <cellStyle name="Millares 89 24 4 2 3" xfId="23104" xr:uid="{00000000-0005-0000-0000-0000A12C0000}"/>
    <cellStyle name="Millares 89 24 4 3" xfId="21343" xr:uid="{00000000-0005-0000-0000-0000A22C0000}"/>
    <cellStyle name="Millares 89 24 4 4" xfId="38028" xr:uid="{7B00A353-94C4-4771-B5B6-87929837E416}"/>
    <cellStyle name="Millares 89 24 5" xfId="4423" xr:uid="{00000000-0005-0000-0000-0000A32C0000}"/>
    <cellStyle name="Millares 89 24 5 2" xfId="12985" xr:uid="{00000000-0005-0000-0000-0000A42C0000}"/>
    <cellStyle name="Millares 89 24 5 2 2" xfId="26529" xr:uid="{00000000-0005-0000-0000-0000A52C0000}"/>
    <cellStyle name="Millares 89 24 5 3" xfId="19610" xr:uid="{00000000-0005-0000-0000-0000A62C0000}"/>
    <cellStyle name="Millares 89 24 5 4" xfId="36295" xr:uid="{BB1677F3-1A74-4D46-8D72-6F745CDDCB4C}"/>
    <cellStyle name="Millares 89 24 6" xfId="11311" xr:uid="{00000000-0005-0000-0000-0000A72C0000}"/>
    <cellStyle name="Millares 89 24 6 2" xfId="24816" xr:uid="{00000000-0005-0000-0000-0000A82C0000}"/>
    <cellStyle name="Millares 89 24 6 3" xfId="34587" xr:uid="{43908D6C-D4C4-4CDA-A284-1C6A7E740FCF}"/>
    <cellStyle name="Millares 89 24 7" xfId="17901" xr:uid="{00000000-0005-0000-0000-0000A92C0000}"/>
    <cellStyle name="Millares 89 24 8" xfId="31460" xr:uid="{0268C4D0-CE46-4EDD-867A-1D6476933F59}"/>
    <cellStyle name="Millares 89 25" xfId="2582" xr:uid="{00000000-0005-0000-0000-0000AA2C0000}"/>
    <cellStyle name="Millares 89 25 2" xfId="2583" xr:uid="{00000000-0005-0000-0000-0000AB2C0000}"/>
    <cellStyle name="Millares 89 25 2 2" xfId="2584" xr:uid="{00000000-0005-0000-0000-0000AC2C0000}"/>
    <cellStyle name="Millares 89 25 2 2 2" xfId="6213" xr:uid="{00000000-0005-0000-0000-0000AD2C0000}"/>
    <cellStyle name="Millares 89 25 2 2 2 2" xfId="14723" xr:uid="{00000000-0005-0000-0000-0000AE2C0000}"/>
    <cellStyle name="Millares 89 25 2 2 2 2 2" xfId="28262" xr:uid="{00000000-0005-0000-0000-0000AF2C0000}"/>
    <cellStyle name="Millares 89 25 2 2 2 2 3" xfId="23110" xr:uid="{00000000-0005-0000-0000-0000B02C0000}"/>
    <cellStyle name="Millares 89 25 2 2 2 3" xfId="21349" xr:uid="{00000000-0005-0000-0000-0000B12C0000}"/>
    <cellStyle name="Millares 89 25 2 2 2 4" xfId="38034" xr:uid="{801E28AF-A44D-4A52-BB1C-54B4C754851C}"/>
    <cellStyle name="Millares 89 25 2 2 3" xfId="4429" xr:uid="{00000000-0005-0000-0000-0000B22C0000}"/>
    <cellStyle name="Millares 89 25 2 2 3 2" xfId="12991" xr:uid="{00000000-0005-0000-0000-0000B32C0000}"/>
    <cellStyle name="Millares 89 25 2 2 3 2 2" xfId="26535" xr:uid="{00000000-0005-0000-0000-0000B42C0000}"/>
    <cellStyle name="Millares 89 25 2 2 3 3" xfId="19616" xr:uid="{00000000-0005-0000-0000-0000B52C0000}"/>
    <cellStyle name="Millares 89 25 2 2 3 4" xfId="36301" xr:uid="{3CAB001E-6319-482D-8722-071782310927}"/>
    <cellStyle name="Millares 89 25 2 2 4" xfId="11317" xr:uid="{00000000-0005-0000-0000-0000B62C0000}"/>
    <cellStyle name="Millares 89 25 2 2 4 2" xfId="24822" xr:uid="{00000000-0005-0000-0000-0000B72C0000}"/>
    <cellStyle name="Millares 89 25 2 2 4 3" xfId="34593" xr:uid="{B87C6F34-E299-4A81-91CC-04898F9B7457}"/>
    <cellStyle name="Millares 89 25 2 2 5" xfId="17907" xr:uid="{00000000-0005-0000-0000-0000B82C0000}"/>
    <cellStyle name="Millares 89 25 2 2 6" xfId="31466" xr:uid="{FC7F4C56-CA98-48BB-BD3E-9DF914B5B13B}"/>
    <cellStyle name="Millares 89 25 2 3" xfId="6212" xr:uid="{00000000-0005-0000-0000-0000B92C0000}"/>
    <cellStyle name="Millares 89 25 2 3 2" xfId="14722" xr:uid="{00000000-0005-0000-0000-0000BA2C0000}"/>
    <cellStyle name="Millares 89 25 2 3 2 2" xfId="28261" xr:uid="{00000000-0005-0000-0000-0000BB2C0000}"/>
    <cellStyle name="Millares 89 25 2 3 2 3" xfId="23109" xr:uid="{00000000-0005-0000-0000-0000BC2C0000}"/>
    <cellStyle name="Millares 89 25 2 3 3" xfId="21348" xr:uid="{00000000-0005-0000-0000-0000BD2C0000}"/>
    <cellStyle name="Millares 89 25 2 3 4" xfId="38033" xr:uid="{380D263C-D7C4-45E1-A8AF-066290EEFEE2}"/>
    <cellStyle name="Millares 89 25 2 4" xfId="4428" xr:uid="{00000000-0005-0000-0000-0000BE2C0000}"/>
    <cellStyle name="Millares 89 25 2 4 2" xfId="12990" xr:uid="{00000000-0005-0000-0000-0000BF2C0000}"/>
    <cellStyle name="Millares 89 25 2 4 2 2" xfId="26534" xr:uid="{00000000-0005-0000-0000-0000C02C0000}"/>
    <cellStyle name="Millares 89 25 2 4 3" xfId="19615" xr:uid="{00000000-0005-0000-0000-0000C12C0000}"/>
    <cellStyle name="Millares 89 25 2 4 4" xfId="36300" xr:uid="{B7B02DFA-9104-4AB3-B1CE-B18DFD5B7A1B}"/>
    <cellStyle name="Millares 89 25 2 5" xfId="11316" xr:uid="{00000000-0005-0000-0000-0000C22C0000}"/>
    <cellStyle name="Millares 89 25 2 5 2" xfId="24821" xr:uid="{00000000-0005-0000-0000-0000C32C0000}"/>
    <cellStyle name="Millares 89 25 2 5 3" xfId="34592" xr:uid="{F5D08634-1770-476E-B699-523DADA0E8AE}"/>
    <cellStyle name="Millares 89 25 2 6" xfId="17906" xr:uid="{00000000-0005-0000-0000-0000C42C0000}"/>
    <cellStyle name="Millares 89 25 2 7" xfId="31465" xr:uid="{5DC897FB-BDF8-415E-9166-38889DE3CFA2}"/>
    <cellStyle name="Millares 89 25 3" xfId="2585" xr:uid="{00000000-0005-0000-0000-0000C52C0000}"/>
    <cellStyle name="Millares 89 25 3 2" xfId="6214" xr:uid="{00000000-0005-0000-0000-0000C62C0000}"/>
    <cellStyle name="Millares 89 25 3 2 2" xfId="14724" xr:uid="{00000000-0005-0000-0000-0000C72C0000}"/>
    <cellStyle name="Millares 89 25 3 2 2 2" xfId="28263" xr:uid="{00000000-0005-0000-0000-0000C82C0000}"/>
    <cellStyle name="Millares 89 25 3 2 2 3" xfId="23111" xr:uid="{00000000-0005-0000-0000-0000C92C0000}"/>
    <cellStyle name="Millares 89 25 3 2 3" xfId="21350" xr:uid="{00000000-0005-0000-0000-0000CA2C0000}"/>
    <cellStyle name="Millares 89 25 3 2 4" xfId="38035" xr:uid="{D44DFFB5-4555-4F71-BF60-B4B512D2DCAD}"/>
    <cellStyle name="Millares 89 25 3 3" xfId="4430" xr:uid="{00000000-0005-0000-0000-0000CB2C0000}"/>
    <cellStyle name="Millares 89 25 3 3 2" xfId="12992" xr:uid="{00000000-0005-0000-0000-0000CC2C0000}"/>
    <cellStyle name="Millares 89 25 3 3 2 2" xfId="26536" xr:uid="{00000000-0005-0000-0000-0000CD2C0000}"/>
    <cellStyle name="Millares 89 25 3 3 3" xfId="19617" xr:uid="{00000000-0005-0000-0000-0000CE2C0000}"/>
    <cellStyle name="Millares 89 25 3 3 4" xfId="36302" xr:uid="{6CA9B680-5F2B-4617-BD49-ECB57119BE16}"/>
    <cellStyle name="Millares 89 25 3 4" xfId="11318" xr:uid="{00000000-0005-0000-0000-0000CF2C0000}"/>
    <cellStyle name="Millares 89 25 3 4 2" xfId="24823" xr:uid="{00000000-0005-0000-0000-0000D02C0000}"/>
    <cellStyle name="Millares 89 25 3 4 3" xfId="34594" xr:uid="{C5BDBA49-017F-47E9-A2D9-76B4A75A5369}"/>
    <cellStyle name="Millares 89 25 3 5" xfId="17908" xr:uid="{00000000-0005-0000-0000-0000D12C0000}"/>
    <cellStyle name="Millares 89 25 3 6" xfId="31467" xr:uid="{E4B1EF6A-E84C-4ECB-88A0-694AFB5F5B83}"/>
    <cellStyle name="Millares 89 25 4" xfId="6211" xr:uid="{00000000-0005-0000-0000-0000D22C0000}"/>
    <cellStyle name="Millares 89 25 4 2" xfId="14721" xr:uid="{00000000-0005-0000-0000-0000D32C0000}"/>
    <cellStyle name="Millares 89 25 4 2 2" xfId="28260" xr:uid="{00000000-0005-0000-0000-0000D42C0000}"/>
    <cellStyle name="Millares 89 25 4 2 3" xfId="23108" xr:uid="{00000000-0005-0000-0000-0000D52C0000}"/>
    <cellStyle name="Millares 89 25 4 3" xfId="21347" xr:uid="{00000000-0005-0000-0000-0000D62C0000}"/>
    <cellStyle name="Millares 89 25 4 4" xfId="38032" xr:uid="{13425FC5-BE67-4C32-8F9D-E85D3CC4F5C9}"/>
    <cellStyle name="Millares 89 25 5" xfId="4427" xr:uid="{00000000-0005-0000-0000-0000D72C0000}"/>
    <cellStyle name="Millares 89 25 5 2" xfId="12989" xr:uid="{00000000-0005-0000-0000-0000D82C0000}"/>
    <cellStyle name="Millares 89 25 5 2 2" xfId="26533" xr:uid="{00000000-0005-0000-0000-0000D92C0000}"/>
    <cellStyle name="Millares 89 25 5 3" xfId="19614" xr:uid="{00000000-0005-0000-0000-0000DA2C0000}"/>
    <cellStyle name="Millares 89 25 5 4" xfId="36299" xr:uid="{86236D89-FFE3-4505-B349-C73B762A7837}"/>
    <cellStyle name="Millares 89 25 6" xfId="11315" xr:uid="{00000000-0005-0000-0000-0000DB2C0000}"/>
    <cellStyle name="Millares 89 25 6 2" xfId="24820" xr:uid="{00000000-0005-0000-0000-0000DC2C0000}"/>
    <cellStyle name="Millares 89 25 6 3" xfId="34591" xr:uid="{6FE2D676-3516-4360-A842-1FF77822EB14}"/>
    <cellStyle name="Millares 89 25 7" xfId="17905" xr:uid="{00000000-0005-0000-0000-0000DD2C0000}"/>
    <cellStyle name="Millares 89 25 8" xfId="31464" xr:uid="{91C89C1C-CC33-45C2-9393-67F958A6BB6B}"/>
    <cellStyle name="Millares 89 26" xfId="2586" xr:uid="{00000000-0005-0000-0000-0000DE2C0000}"/>
    <cellStyle name="Millares 89 26 2" xfId="2587" xr:uid="{00000000-0005-0000-0000-0000DF2C0000}"/>
    <cellStyle name="Millares 89 26 2 2" xfId="2588" xr:uid="{00000000-0005-0000-0000-0000E02C0000}"/>
    <cellStyle name="Millares 89 26 2 2 2" xfId="6217" xr:uid="{00000000-0005-0000-0000-0000E12C0000}"/>
    <cellStyle name="Millares 89 26 2 2 2 2" xfId="14727" xr:uid="{00000000-0005-0000-0000-0000E22C0000}"/>
    <cellStyle name="Millares 89 26 2 2 2 2 2" xfId="28266" xr:uid="{00000000-0005-0000-0000-0000E32C0000}"/>
    <cellStyle name="Millares 89 26 2 2 2 2 3" xfId="23114" xr:uid="{00000000-0005-0000-0000-0000E42C0000}"/>
    <cellStyle name="Millares 89 26 2 2 2 3" xfId="21353" xr:uid="{00000000-0005-0000-0000-0000E52C0000}"/>
    <cellStyle name="Millares 89 26 2 2 2 4" xfId="38038" xr:uid="{D0CB25C3-6FB4-47D9-9DC6-99DC568D60D2}"/>
    <cellStyle name="Millares 89 26 2 2 3" xfId="4433" xr:uid="{00000000-0005-0000-0000-0000E62C0000}"/>
    <cellStyle name="Millares 89 26 2 2 3 2" xfId="12995" xr:uid="{00000000-0005-0000-0000-0000E72C0000}"/>
    <cellStyle name="Millares 89 26 2 2 3 2 2" xfId="26539" xr:uid="{00000000-0005-0000-0000-0000E82C0000}"/>
    <cellStyle name="Millares 89 26 2 2 3 3" xfId="19620" xr:uid="{00000000-0005-0000-0000-0000E92C0000}"/>
    <cellStyle name="Millares 89 26 2 2 3 4" xfId="36305" xr:uid="{01E5C43D-6E09-4EF6-B1A0-02055B46DA0A}"/>
    <cellStyle name="Millares 89 26 2 2 4" xfId="11321" xr:uid="{00000000-0005-0000-0000-0000EA2C0000}"/>
    <cellStyle name="Millares 89 26 2 2 4 2" xfId="24826" xr:uid="{00000000-0005-0000-0000-0000EB2C0000}"/>
    <cellStyle name="Millares 89 26 2 2 4 3" xfId="34597" xr:uid="{F8DF4C41-7AAA-436B-8CD0-78B61FD063B5}"/>
    <cellStyle name="Millares 89 26 2 2 5" xfId="17911" xr:uid="{00000000-0005-0000-0000-0000EC2C0000}"/>
    <cellStyle name="Millares 89 26 2 2 6" xfId="31470" xr:uid="{73668240-B158-4A26-8614-334F76D4EEF2}"/>
    <cellStyle name="Millares 89 26 2 3" xfId="6216" xr:uid="{00000000-0005-0000-0000-0000ED2C0000}"/>
    <cellStyle name="Millares 89 26 2 3 2" xfId="14726" xr:uid="{00000000-0005-0000-0000-0000EE2C0000}"/>
    <cellStyle name="Millares 89 26 2 3 2 2" xfId="28265" xr:uid="{00000000-0005-0000-0000-0000EF2C0000}"/>
    <cellStyle name="Millares 89 26 2 3 2 3" xfId="23113" xr:uid="{00000000-0005-0000-0000-0000F02C0000}"/>
    <cellStyle name="Millares 89 26 2 3 3" xfId="21352" xr:uid="{00000000-0005-0000-0000-0000F12C0000}"/>
    <cellStyle name="Millares 89 26 2 3 4" xfId="38037" xr:uid="{D60673B1-2BD8-47A3-8618-6CD06FE5D0F4}"/>
    <cellStyle name="Millares 89 26 2 4" xfId="4432" xr:uid="{00000000-0005-0000-0000-0000F22C0000}"/>
    <cellStyle name="Millares 89 26 2 4 2" xfId="12994" xr:uid="{00000000-0005-0000-0000-0000F32C0000}"/>
    <cellStyle name="Millares 89 26 2 4 2 2" xfId="26538" xr:uid="{00000000-0005-0000-0000-0000F42C0000}"/>
    <cellStyle name="Millares 89 26 2 4 3" xfId="19619" xr:uid="{00000000-0005-0000-0000-0000F52C0000}"/>
    <cellStyle name="Millares 89 26 2 4 4" xfId="36304" xr:uid="{2BC84A71-2C07-4905-A76E-8781AB70ABB3}"/>
    <cellStyle name="Millares 89 26 2 5" xfId="11320" xr:uid="{00000000-0005-0000-0000-0000F62C0000}"/>
    <cellStyle name="Millares 89 26 2 5 2" xfId="24825" xr:uid="{00000000-0005-0000-0000-0000F72C0000}"/>
    <cellStyle name="Millares 89 26 2 5 3" xfId="34596" xr:uid="{F49B7C60-4186-4B26-9C2B-74613A62CBF4}"/>
    <cellStyle name="Millares 89 26 2 6" xfId="17910" xr:uid="{00000000-0005-0000-0000-0000F82C0000}"/>
    <cellStyle name="Millares 89 26 2 7" xfId="31469" xr:uid="{0BBF34AF-7113-446A-B3C0-FBF7A688B5BA}"/>
    <cellStyle name="Millares 89 26 3" xfId="2589" xr:uid="{00000000-0005-0000-0000-0000F92C0000}"/>
    <cellStyle name="Millares 89 26 3 2" xfId="6218" xr:uid="{00000000-0005-0000-0000-0000FA2C0000}"/>
    <cellStyle name="Millares 89 26 3 2 2" xfId="14728" xr:uid="{00000000-0005-0000-0000-0000FB2C0000}"/>
    <cellStyle name="Millares 89 26 3 2 2 2" xfId="28267" xr:uid="{00000000-0005-0000-0000-0000FC2C0000}"/>
    <cellStyle name="Millares 89 26 3 2 2 3" xfId="23115" xr:uid="{00000000-0005-0000-0000-0000FD2C0000}"/>
    <cellStyle name="Millares 89 26 3 2 3" xfId="21354" xr:uid="{00000000-0005-0000-0000-0000FE2C0000}"/>
    <cellStyle name="Millares 89 26 3 2 4" xfId="38039" xr:uid="{B755A3C2-3366-4DFE-9F27-680C97F45210}"/>
    <cellStyle name="Millares 89 26 3 3" xfId="4434" xr:uid="{00000000-0005-0000-0000-0000FF2C0000}"/>
    <cellStyle name="Millares 89 26 3 3 2" xfId="12996" xr:uid="{00000000-0005-0000-0000-0000002D0000}"/>
    <cellStyle name="Millares 89 26 3 3 2 2" xfId="26540" xr:uid="{00000000-0005-0000-0000-0000012D0000}"/>
    <cellStyle name="Millares 89 26 3 3 3" xfId="19621" xr:uid="{00000000-0005-0000-0000-0000022D0000}"/>
    <cellStyle name="Millares 89 26 3 3 4" xfId="36306" xr:uid="{40C6FFAE-8217-4034-B55D-592549DCC3DD}"/>
    <cellStyle name="Millares 89 26 3 4" xfId="11322" xr:uid="{00000000-0005-0000-0000-0000032D0000}"/>
    <cellStyle name="Millares 89 26 3 4 2" xfId="24827" xr:uid="{00000000-0005-0000-0000-0000042D0000}"/>
    <cellStyle name="Millares 89 26 3 4 3" xfId="34598" xr:uid="{8912B40E-C53F-473A-A71A-F4ECE4E5F69C}"/>
    <cellStyle name="Millares 89 26 3 5" xfId="17912" xr:uid="{00000000-0005-0000-0000-0000052D0000}"/>
    <cellStyle name="Millares 89 26 3 6" xfId="31471" xr:uid="{3862A2BD-BD5E-4181-8CBF-707F8D354926}"/>
    <cellStyle name="Millares 89 26 4" xfId="6215" xr:uid="{00000000-0005-0000-0000-0000062D0000}"/>
    <cellStyle name="Millares 89 26 4 2" xfId="14725" xr:uid="{00000000-0005-0000-0000-0000072D0000}"/>
    <cellStyle name="Millares 89 26 4 2 2" xfId="28264" xr:uid="{00000000-0005-0000-0000-0000082D0000}"/>
    <cellStyle name="Millares 89 26 4 2 3" xfId="23112" xr:uid="{00000000-0005-0000-0000-0000092D0000}"/>
    <cellStyle name="Millares 89 26 4 3" xfId="21351" xr:uid="{00000000-0005-0000-0000-00000A2D0000}"/>
    <cellStyle name="Millares 89 26 4 4" xfId="38036" xr:uid="{E1AEFCB7-D50A-49C4-95EE-2249B53C3F4A}"/>
    <cellStyle name="Millares 89 26 5" xfId="4431" xr:uid="{00000000-0005-0000-0000-00000B2D0000}"/>
    <cellStyle name="Millares 89 26 5 2" xfId="12993" xr:uid="{00000000-0005-0000-0000-00000C2D0000}"/>
    <cellStyle name="Millares 89 26 5 2 2" xfId="26537" xr:uid="{00000000-0005-0000-0000-00000D2D0000}"/>
    <cellStyle name="Millares 89 26 5 3" xfId="19618" xr:uid="{00000000-0005-0000-0000-00000E2D0000}"/>
    <cellStyle name="Millares 89 26 5 4" xfId="36303" xr:uid="{949CE0B6-785D-4F5B-A22F-2AD925AC63BE}"/>
    <cellStyle name="Millares 89 26 6" xfId="11319" xr:uid="{00000000-0005-0000-0000-00000F2D0000}"/>
    <cellStyle name="Millares 89 26 6 2" xfId="24824" xr:uid="{00000000-0005-0000-0000-0000102D0000}"/>
    <cellStyle name="Millares 89 26 6 3" xfId="34595" xr:uid="{D8F193EA-481E-45A8-B988-DA31090EADD2}"/>
    <cellStyle name="Millares 89 26 7" xfId="17909" xr:uid="{00000000-0005-0000-0000-0000112D0000}"/>
    <cellStyle name="Millares 89 26 8" xfId="31468" xr:uid="{F0384D00-BE6E-4232-BF70-5245C8507906}"/>
    <cellStyle name="Millares 89 27" xfId="2590" xr:uid="{00000000-0005-0000-0000-0000122D0000}"/>
    <cellStyle name="Millares 89 27 2" xfId="2591" xr:uid="{00000000-0005-0000-0000-0000132D0000}"/>
    <cellStyle name="Millares 89 27 2 2" xfId="2592" xr:uid="{00000000-0005-0000-0000-0000142D0000}"/>
    <cellStyle name="Millares 89 27 2 2 2" xfId="6221" xr:uid="{00000000-0005-0000-0000-0000152D0000}"/>
    <cellStyle name="Millares 89 27 2 2 2 2" xfId="14731" xr:uid="{00000000-0005-0000-0000-0000162D0000}"/>
    <cellStyle name="Millares 89 27 2 2 2 2 2" xfId="28270" xr:uid="{00000000-0005-0000-0000-0000172D0000}"/>
    <cellStyle name="Millares 89 27 2 2 2 2 3" xfId="23118" xr:uid="{00000000-0005-0000-0000-0000182D0000}"/>
    <cellStyle name="Millares 89 27 2 2 2 3" xfId="21357" xr:uid="{00000000-0005-0000-0000-0000192D0000}"/>
    <cellStyle name="Millares 89 27 2 2 2 4" xfId="38042" xr:uid="{2E52F823-39C2-4E6E-AA9E-2285B7924927}"/>
    <cellStyle name="Millares 89 27 2 2 3" xfId="4437" xr:uid="{00000000-0005-0000-0000-00001A2D0000}"/>
    <cellStyle name="Millares 89 27 2 2 3 2" xfId="12999" xr:uid="{00000000-0005-0000-0000-00001B2D0000}"/>
    <cellStyle name="Millares 89 27 2 2 3 2 2" xfId="26543" xr:uid="{00000000-0005-0000-0000-00001C2D0000}"/>
    <cellStyle name="Millares 89 27 2 2 3 3" xfId="19624" xr:uid="{00000000-0005-0000-0000-00001D2D0000}"/>
    <cellStyle name="Millares 89 27 2 2 3 4" xfId="36309" xr:uid="{47A38C58-A48D-4DEC-97CC-2FB9B2044555}"/>
    <cellStyle name="Millares 89 27 2 2 4" xfId="11325" xr:uid="{00000000-0005-0000-0000-00001E2D0000}"/>
    <cellStyle name="Millares 89 27 2 2 4 2" xfId="24830" xr:uid="{00000000-0005-0000-0000-00001F2D0000}"/>
    <cellStyle name="Millares 89 27 2 2 4 3" xfId="34601" xr:uid="{0FAED57D-8B1A-4816-97B6-7FD18A914174}"/>
    <cellStyle name="Millares 89 27 2 2 5" xfId="17915" xr:uid="{00000000-0005-0000-0000-0000202D0000}"/>
    <cellStyle name="Millares 89 27 2 2 6" xfId="31474" xr:uid="{7AD35C1F-C8F7-4E02-A718-71D64993945E}"/>
    <cellStyle name="Millares 89 27 2 3" xfId="6220" xr:uid="{00000000-0005-0000-0000-0000212D0000}"/>
    <cellStyle name="Millares 89 27 2 3 2" xfId="14730" xr:uid="{00000000-0005-0000-0000-0000222D0000}"/>
    <cellStyle name="Millares 89 27 2 3 2 2" xfId="28269" xr:uid="{00000000-0005-0000-0000-0000232D0000}"/>
    <cellStyle name="Millares 89 27 2 3 2 3" xfId="23117" xr:uid="{00000000-0005-0000-0000-0000242D0000}"/>
    <cellStyle name="Millares 89 27 2 3 3" xfId="21356" xr:uid="{00000000-0005-0000-0000-0000252D0000}"/>
    <cellStyle name="Millares 89 27 2 3 4" xfId="38041" xr:uid="{0F1F6876-C603-4B75-9365-30B0DA3FC047}"/>
    <cellStyle name="Millares 89 27 2 4" xfId="4436" xr:uid="{00000000-0005-0000-0000-0000262D0000}"/>
    <cellStyle name="Millares 89 27 2 4 2" xfId="12998" xr:uid="{00000000-0005-0000-0000-0000272D0000}"/>
    <cellStyle name="Millares 89 27 2 4 2 2" xfId="26542" xr:uid="{00000000-0005-0000-0000-0000282D0000}"/>
    <cellStyle name="Millares 89 27 2 4 3" xfId="19623" xr:uid="{00000000-0005-0000-0000-0000292D0000}"/>
    <cellStyle name="Millares 89 27 2 4 4" xfId="36308" xr:uid="{7B3A6AED-57C5-473E-A413-B98A8DAC4A3F}"/>
    <cellStyle name="Millares 89 27 2 5" xfId="11324" xr:uid="{00000000-0005-0000-0000-00002A2D0000}"/>
    <cellStyle name="Millares 89 27 2 5 2" xfId="24829" xr:uid="{00000000-0005-0000-0000-00002B2D0000}"/>
    <cellStyle name="Millares 89 27 2 5 3" xfId="34600" xr:uid="{682C6C3B-D029-4F52-B613-6C2469A6C692}"/>
    <cellStyle name="Millares 89 27 2 6" xfId="17914" xr:uid="{00000000-0005-0000-0000-00002C2D0000}"/>
    <cellStyle name="Millares 89 27 2 7" xfId="31473" xr:uid="{65B9D2CC-40B4-4976-8095-F41E8579C860}"/>
    <cellStyle name="Millares 89 27 3" xfId="2593" xr:uid="{00000000-0005-0000-0000-00002D2D0000}"/>
    <cellStyle name="Millares 89 27 3 2" xfId="6222" xr:uid="{00000000-0005-0000-0000-00002E2D0000}"/>
    <cellStyle name="Millares 89 27 3 2 2" xfId="14732" xr:uid="{00000000-0005-0000-0000-00002F2D0000}"/>
    <cellStyle name="Millares 89 27 3 2 2 2" xfId="28271" xr:uid="{00000000-0005-0000-0000-0000302D0000}"/>
    <cellStyle name="Millares 89 27 3 2 2 3" xfId="23119" xr:uid="{00000000-0005-0000-0000-0000312D0000}"/>
    <cellStyle name="Millares 89 27 3 2 3" xfId="21358" xr:uid="{00000000-0005-0000-0000-0000322D0000}"/>
    <cellStyle name="Millares 89 27 3 2 4" xfId="38043" xr:uid="{0AA2ABD2-F377-4DE1-9730-B65CE082AC29}"/>
    <cellStyle name="Millares 89 27 3 3" xfId="4438" xr:uid="{00000000-0005-0000-0000-0000332D0000}"/>
    <cellStyle name="Millares 89 27 3 3 2" xfId="13000" xr:uid="{00000000-0005-0000-0000-0000342D0000}"/>
    <cellStyle name="Millares 89 27 3 3 2 2" xfId="26544" xr:uid="{00000000-0005-0000-0000-0000352D0000}"/>
    <cellStyle name="Millares 89 27 3 3 3" xfId="19625" xr:uid="{00000000-0005-0000-0000-0000362D0000}"/>
    <cellStyle name="Millares 89 27 3 3 4" xfId="36310" xr:uid="{5BF1ACC9-2266-4A43-9D84-45844E1AED56}"/>
    <cellStyle name="Millares 89 27 3 4" xfId="11326" xr:uid="{00000000-0005-0000-0000-0000372D0000}"/>
    <cellStyle name="Millares 89 27 3 4 2" xfId="24831" xr:uid="{00000000-0005-0000-0000-0000382D0000}"/>
    <cellStyle name="Millares 89 27 3 4 3" xfId="34602" xr:uid="{F2820148-ADD0-4E92-B8B1-5740DAA730F3}"/>
    <cellStyle name="Millares 89 27 3 5" xfId="17916" xr:uid="{00000000-0005-0000-0000-0000392D0000}"/>
    <cellStyle name="Millares 89 27 3 6" xfId="31475" xr:uid="{7B818314-5F50-4FBE-8FF0-97C4C6D55773}"/>
    <cellStyle name="Millares 89 27 4" xfId="6219" xr:uid="{00000000-0005-0000-0000-00003A2D0000}"/>
    <cellStyle name="Millares 89 27 4 2" xfId="14729" xr:uid="{00000000-0005-0000-0000-00003B2D0000}"/>
    <cellStyle name="Millares 89 27 4 2 2" xfId="28268" xr:uid="{00000000-0005-0000-0000-00003C2D0000}"/>
    <cellStyle name="Millares 89 27 4 2 3" xfId="23116" xr:uid="{00000000-0005-0000-0000-00003D2D0000}"/>
    <cellStyle name="Millares 89 27 4 3" xfId="21355" xr:uid="{00000000-0005-0000-0000-00003E2D0000}"/>
    <cellStyle name="Millares 89 27 4 4" xfId="38040" xr:uid="{69109D51-5B4F-4943-B5D5-D632142C12A0}"/>
    <cellStyle name="Millares 89 27 5" xfId="4435" xr:uid="{00000000-0005-0000-0000-00003F2D0000}"/>
    <cellStyle name="Millares 89 27 5 2" xfId="12997" xr:uid="{00000000-0005-0000-0000-0000402D0000}"/>
    <cellStyle name="Millares 89 27 5 2 2" xfId="26541" xr:uid="{00000000-0005-0000-0000-0000412D0000}"/>
    <cellStyle name="Millares 89 27 5 3" xfId="19622" xr:uid="{00000000-0005-0000-0000-0000422D0000}"/>
    <cellStyle name="Millares 89 27 5 4" xfId="36307" xr:uid="{EEF74FE4-A0E6-4293-B98D-E8C11900E6A2}"/>
    <cellStyle name="Millares 89 27 6" xfId="11323" xr:uid="{00000000-0005-0000-0000-0000432D0000}"/>
    <cellStyle name="Millares 89 27 6 2" xfId="24828" xr:uid="{00000000-0005-0000-0000-0000442D0000}"/>
    <cellStyle name="Millares 89 27 6 3" xfId="34599" xr:uid="{05622707-0E2F-4EF7-A186-22E9AEC5F2BC}"/>
    <cellStyle name="Millares 89 27 7" xfId="17913" xr:uid="{00000000-0005-0000-0000-0000452D0000}"/>
    <cellStyle name="Millares 89 27 8" xfId="31472" xr:uid="{42F59248-87FF-42AD-8A22-21A80121DB35}"/>
    <cellStyle name="Millares 89 28" xfId="2594" xr:uid="{00000000-0005-0000-0000-0000462D0000}"/>
    <cellStyle name="Millares 89 28 2" xfId="6223" xr:uid="{00000000-0005-0000-0000-0000472D0000}"/>
    <cellStyle name="Millares 89 28 2 2" xfId="14733" xr:uid="{00000000-0005-0000-0000-0000482D0000}"/>
    <cellStyle name="Millares 89 28 2 2 2" xfId="28272" xr:uid="{00000000-0005-0000-0000-0000492D0000}"/>
    <cellStyle name="Millares 89 28 2 2 3" xfId="23120" xr:uid="{00000000-0005-0000-0000-00004A2D0000}"/>
    <cellStyle name="Millares 89 28 2 3" xfId="21359" xr:uid="{00000000-0005-0000-0000-00004B2D0000}"/>
    <cellStyle name="Millares 89 28 2 4" xfId="38044" xr:uid="{A88965C4-05B7-4A98-9402-85016147CF0D}"/>
    <cellStyle name="Millares 89 28 3" xfId="4439" xr:uid="{00000000-0005-0000-0000-00004C2D0000}"/>
    <cellStyle name="Millares 89 28 3 2" xfId="13001" xr:uid="{00000000-0005-0000-0000-00004D2D0000}"/>
    <cellStyle name="Millares 89 28 3 2 2" xfId="26545" xr:uid="{00000000-0005-0000-0000-00004E2D0000}"/>
    <cellStyle name="Millares 89 28 3 3" xfId="19626" xr:uid="{00000000-0005-0000-0000-00004F2D0000}"/>
    <cellStyle name="Millares 89 28 3 4" xfId="36311" xr:uid="{B5B296F9-6D7D-41D3-B7B4-C1C64DF41AFA}"/>
    <cellStyle name="Millares 89 28 4" xfId="11327" xr:uid="{00000000-0005-0000-0000-0000502D0000}"/>
    <cellStyle name="Millares 89 28 4 2" xfId="24832" xr:uid="{00000000-0005-0000-0000-0000512D0000}"/>
    <cellStyle name="Millares 89 28 4 3" xfId="34603" xr:uid="{A6D7B1BB-C5EE-4E26-8582-69D65ECE6BC8}"/>
    <cellStyle name="Millares 89 28 5" xfId="17917" xr:uid="{00000000-0005-0000-0000-0000522D0000}"/>
    <cellStyle name="Millares 89 28 6" xfId="31476" xr:uid="{79650BF1-0483-40C1-91E4-8ABDBD30993C}"/>
    <cellStyle name="Millares 89 29" xfId="6146" xr:uid="{00000000-0005-0000-0000-0000532D0000}"/>
    <cellStyle name="Millares 89 29 2" xfId="14656" xr:uid="{00000000-0005-0000-0000-0000542D0000}"/>
    <cellStyle name="Millares 89 29 2 2" xfId="28195" xr:uid="{00000000-0005-0000-0000-0000552D0000}"/>
    <cellStyle name="Millares 89 29 2 3" xfId="23043" xr:uid="{00000000-0005-0000-0000-0000562D0000}"/>
    <cellStyle name="Millares 89 29 3" xfId="21282" xr:uid="{00000000-0005-0000-0000-0000572D0000}"/>
    <cellStyle name="Millares 89 29 4" xfId="37967" xr:uid="{DAF22DEF-44F6-4E73-B123-77073986C202}"/>
    <cellStyle name="Millares 89 3" xfId="2595" xr:uid="{00000000-0005-0000-0000-0000582D0000}"/>
    <cellStyle name="Millares 89 3 2" xfId="2596" xr:uid="{00000000-0005-0000-0000-0000592D0000}"/>
    <cellStyle name="Millares 89 3 2 2" xfId="2597" xr:uid="{00000000-0005-0000-0000-00005A2D0000}"/>
    <cellStyle name="Millares 89 3 2 2 2" xfId="6226" xr:uid="{00000000-0005-0000-0000-00005B2D0000}"/>
    <cellStyle name="Millares 89 3 2 2 2 2" xfId="14736" xr:uid="{00000000-0005-0000-0000-00005C2D0000}"/>
    <cellStyle name="Millares 89 3 2 2 2 2 2" xfId="28275" xr:uid="{00000000-0005-0000-0000-00005D2D0000}"/>
    <cellStyle name="Millares 89 3 2 2 2 2 3" xfId="23123" xr:uid="{00000000-0005-0000-0000-00005E2D0000}"/>
    <cellStyle name="Millares 89 3 2 2 2 3" xfId="21362" xr:uid="{00000000-0005-0000-0000-00005F2D0000}"/>
    <cellStyle name="Millares 89 3 2 2 2 4" xfId="38047" xr:uid="{431A0DAB-F533-49FA-BD8C-34E794A8E2B3}"/>
    <cellStyle name="Millares 89 3 2 2 3" xfId="4442" xr:uid="{00000000-0005-0000-0000-0000602D0000}"/>
    <cellStyle name="Millares 89 3 2 2 3 2" xfId="13004" xr:uid="{00000000-0005-0000-0000-0000612D0000}"/>
    <cellStyle name="Millares 89 3 2 2 3 2 2" xfId="26548" xr:uid="{00000000-0005-0000-0000-0000622D0000}"/>
    <cellStyle name="Millares 89 3 2 2 3 3" xfId="19629" xr:uid="{00000000-0005-0000-0000-0000632D0000}"/>
    <cellStyle name="Millares 89 3 2 2 3 4" xfId="36314" xr:uid="{46CCB7F3-8557-44DF-88BA-3B2BF0EE3572}"/>
    <cellStyle name="Millares 89 3 2 2 4" xfId="11330" xr:uid="{00000000-0005-0000-0000-0000642D0000}"/>
    <cellStyle name="Millares 89 3 2 2 4 2" xfId="24835" xr:uid="{00000000-0005-0000-0000-0000652D0000}"/>
    <cellStyle name="Millares 89 3 2 2 4 3" xfId="34606" xr:uid="{BEDC354A-2418-42FC-A628-D64081FEC5D8}"/>
    <cellStyle name="Millares 89 3 2 2 5" xfId="17920" xr:uid="{00000000-0005-0000-0000-0000662D0000}"/>
    <cellStyle name="Millares 89 3 2 2 6" xfId="31479" xr:uid="{3692B153-9A81-4603-BF55-1F5A2FE8B3A1}"/>
    <cellStyle name="Millares 89 3 2 3" xfId="6225" xr:uid="{00000000-0005-0000-0000-0000672D0000}"/>
    <cellStyle name="Millares 89 3 2 3 2" xfId="14735" xr:uid="{00000000-0005-0000-0000-0000682D0000}"/>
    <cellStyle name="Millares 89 3 2 3 2 2" xfId="28274" xr:uid="{00000000-0005-0000-0000-0000692D0000}"/>
    <cellStyle name="Millares 89 3 2 3 2 3" xfId="23122" xr:uid="{00000000-0005-0000-0000-00006A2D0000}"/>
    <cellStyle name="Millares 89 3 2 3 3" xfId="21361" xr:uid="{00000000-0005-0000-0000-00006B2D0000}"/>
    <cellStyle name="Millares 89 3 2 3 4" xfId="38046" xr:uid="{F141EDA8-E383-494D-8B34-ADFEFC82DBBE}"/>
    <cellStyle name="Millares 89 3 2 4" xfId="4441" xr:uid="{00000000-0005-0000-0000-00006C2D0000}"/>
    <cellStyle name="Millares 89 3 2 4 2" xfId="13003" xr:uid="{00000000-0005-0000-0000-00006D2D0000}"/>
    <cellStyle name="Millares 89 3 2 4 2 2" xfId="26547" xr:uid="{00000000-0005-0000-0000-00006E2D0000}"/>
    <cellStyle name="Millares 89 3 2 4 3" xfId="19628" xr:uid="{00000000-0005-0000-0000-00006F2D0000}"/>
    <cellStyle name="Millares 89 3 2 4 4" xfId="36313" xr:uid="{0299B329-3D11-483B-AA67-BAE9CD65D8F4}"/>
    <cellStyle name="Millares 89 3 2 5" xfId="11329" xr:uid="{00000000-0005-0000-0000-0000702D0000}"/>
    <cellStyle name="Millares 89 3 2 5 2" xfId="24834" xr:uid="{00000000-0005-0000-0000-0000712D0000}"/>
    <cellStyle name="Millares 89 3 2 5 3" xfId="34605" xr:uid="{0E375053-77B4-42F8-B2CD-245D1192B0F8}"/>
    <cellStyle name="Millares 89 3 2 6" xfId="17919" xr:uid="{00000000-0005-0000-0000-0000722D0000}"/>
    <cellStyle name="Millares 89 3 2 7" xfId="31478" xr:uid="{EE7A30BB-B39A-49E1-8B23-A9A9255CF0EA}"/>
    <cellStyle name="Millares 89 3 3" xfId="2598" xr:uid="{00000000-0005-0000-0000-0000732D0000}"/>
    <cellStyle name="Millares 89 3 3 2" xfId="6227" xr:uid="{00000000-0005-0000-0000-0000742D0000}"/>
    <cellStyle name="Millares 89 3 3 2 2" xfId="14737" xr:uid="{00000000-0005-0000-0000-0000752D0000}"/>
    <cellStyle name="Millares 89 3 3 2 2 2" xfId="28276" xr:uid="{00000000-0005-0000-0000-0000762D0000}"/>
    <cellStyle name="Millares 89 3 3 2 2 3" xfId="23124" xr:uid="{00000000-0005-0000-0000-0000772D0000}"/>
    <cellStyle name="Millares 89 3 3 2 3" xfId="21363" xr:uid="{00000000-0005-0000-0000-0000782D0000}"/>
    <cellStyle name="Millares 89 3 3 2 4" xfId="38048" xr:uid="{77CDD9E0-FBC0-4AFC-8FE3-26142F9968D1}"/>
    <cellStyle name="Millares 89 3 3 3" xfId="4443" xr:uid="{00000000-0005-0000-0000-0000792D0000}"/>
    <cellStyle name="Millares 89 3 3 3 2" xfId="13005" xr:uid="{00000000-0005-0000-0000-00007A2D0000}"/>
    <cellStyle name="Millares 89 3 3 3 2 2" xfId="26549" xr:uid="{00000000-0005-0000-0000-00007B2D0000}"/>
    <cellStyle name="Millares 89 3 3 3 3" xfId="19630" xr:uid="{00000000-0005-0000-0000-00007C2D0000}"/>
    <cellStyle name="Millares 89 3 3 3 4" xfId="36315" xr:uid="{B64EAFFC-0AFE-4E30-A213-2A65947AA720}"/>
    <cellStyle name="Millares 89 3 3 4" xfId="11331" xr:uid="{00000000-0005-0000-0000-00007D2D0000}"/>
    <cellStyle name="Millares 89 3 3 4 2" xfId="24836" xr:uid="{00000000-0005-0000-0000-00007E2D0000}"/>
    <cellStyle name="Millares 89 3 3 4 3" xfId="34607" xr:uid="{83DB1C24-2EB4-418C-AF1A-DDB65D4AF076}"/>
    <cellStyle name="Millares 89 3 3 5" xfId="17921" xr:uid="{00000000-0005-0000-0000-00007F2D0000}"/>
    <cellStyle name="Millares 89 3 3 6" xfId="31480" xr:uid="{909E76F5-3616-43A0-9DBC-217238F48F6C}"/>
    <cellStyle name="Millares 89 3 4" xfId="6224" xr:uid="{00000000-0005-0000-0000-0000802D0000}"/>
    <cellStyle name="Millares 89 3 4 2" xfId="14734" xr:uid="{00000000-0005-0000-0000-0000812D0000}"/>
    <cellStyle name="Millares 89 3 4 2 2" xfId="28273" xr:uid="{00000000-0005-0000-0000-0000822D0000}"/>
    <cellStyle name="Millares 89 3 4 2 3" xfId="23121" xr:uid="{00000000-0005-0000-0000-0000832D0000}"/>
    <cellStyle name="Millares 89 3 4 3" xfId="21360" xr:uid="{00000000-0005-0000-0000-0000842D0000}"/>
    <cellStyle name="Millares 89 3 4 4" xfId="38045" xr:uid="{D60D4856-A7CA-49B2-849E-AD3D5321B636}"/>
    <cellStyle name="Millares 89 3 5" xfId="4440" xr:uid="{00000000-0005-0000-0000-0000852D0000}"/>
    <cellStyle name="Millares 89 3 5 2" xfId="13002" xr:uid="{00000000-0005-0000-0000-0000862D0000}"/>
    <cellStyle name="Millares 89 3 5 2 2" xfId="26546" xr:uid="{00000000-0005-0000-0000-0000872D0000}"/>
    <cellStyle name="Millares 89 3 5 3" xfId="19627" xr:uid="{00000000-0005-0000-0000-0000882D0000}"/>
    <cellStyle name="Millares 89 3 5 4" xfId="36312" xr:uid="{F96AD1A6-DF5B-48C5-AE19-2F04EFD72058}"/>
    <cellStyle name="Millares 89 3 6" xfId="11328" xr:uid="{00000000-0005-0000-0000-0000892D0000}"/>
    <cellStyle name="Millares 89 3 6 2" xfId="24833" xr:uid="{00000000-0005-0000-0000-00008A2D0000}"/>
    <cellStyle name="Millares 89 3 6 3" xfId="34604" xr:uid="{9783E0D0-B737-4A3A-AACA-C1C4B02F8F5D}"/>
    <cellStyle name="Millares 89 3 7" xfId="17918" xr:uid="{00000000-0005-0000-0000-00008B2D0000}"/>
    <cellStyle name="Millares 89 3 8" xfId="31477" xr:uid="{96344369-F2F7-47E1-A23F-C263F93331E8}"/>
    <cellStyle name="Millares 89 30" xfId="4362" xr:uid="{00000000-0005-0000-0000-00008C2D0000}"/>
    <cellStyle name="Millares 89 30 2" xfId="12924" xr:uid="{00000000-0005-0000-0000-00008D2D0000}"/>
    <cellStyle name="Millares 89 30 2 2" xfId="26468" xr:uid="{00000000-0005-0000-0000-00008E2D0000}"/>
    <cellStyle name="Millares 89 30 3" xfId="19549" xr:uid="{00000000-0005-0000-0000-00008F2D0000}"/>
    <cellStyle name="Millares 89 30 4" xfId="36234" xr:uid="{CE520DB0-E494-4C2F-AA4D-7843FA070B08}"/>
    <cellStyle name="Millares 89 31" xfId="11250" xr:uid="{00000000-0005-0000-0000-0000902D0000}"/>
    <cellStyle name="Millares 89 31 2" xfId="24755" xr:uid="{00000000-0005-0000-0000-0000912D0000}"/>
    <cellStyle name="Millares 89 31 3" xfId="34526" xr:uid="{3240632E-BE9C-4D42-97D2-9CAE684BC472}"/>
    <cellStyle name="Millares 89 32" xfId="17840" xr:uid="{00000000-0005-0000-0000-0000922D0000}"/>
    <cellStyle name="Millares 89 33" xfId="31399" xr:uid="{7FE6976B-D54F-46B9-8439-4E30AC1D7886}"/>
    <cellStyle name="Millares 89 4" xfId="2599" xr:uid="{00000000-0005-0000-0000-0000932D0000}"/>
    <cellStyle name="Millares 89 4 2" xfId="2600" xr:uid="{00000000-0005-0000-0000-0000942D0000}"/>
    <cellStyle name="Millares 89 4 2 2" xfId="2601" xr:uid="{00000000-0005-0000-0000-0000952D0000}"/>
    <cellStyle name="Millares 89 4 2 2 2" xfId="6230" xr:uid="{00000000-0005-0000-0000-0000962D0000}"/>
    <cellStyle name="Millares 89 4 2 2 2 2" xfId="14740" xr:uid="{00000000-0005-0000-0000-0000972D0000}"/>
    <cellStyle name="Millares 89 4 2 2 2 2 2" xfId="28279" xr:uid="{00000000-0005-0000-0000-0000982D0000}"/>
    <cellStyle name="Millares 89 4 2 2 2 2 3" xfId="23127" xr:uid="{00000000-0005-0000-0000-0000992D0000}"/>
    <cellStyle name="Millares 89 4 2 2 2 3" xfId="21366" xr:uid="{00000000-0005-0000-0000-00009A2D0000}"/>
    <cellStyle name="Millares 89 4 2 2 2 4" xfId="38051" xr:uid="{95EBB5EA-F05A-4237-8BD6-0134D1554890}"/>
    <cellStyle name="Millares 89 4 2 2 3" xfId="4446" xr:uid="{00000000-0005-0000-0000-00009B2D0000}"/>
    <cellStyle name="Millares 89 4 2 2 3 2" xfId="13008" xr:uid="{00000000-0005-0000-0000-00009C2D0000}"/>
    <cellStyle name="Millares 89 4 2 2 3 2 2" xfId="26552" xr:uid="{00000000-0005-0000-0000-00009D2D0000}"/>
    <cellStyle name="Millares 89 4 2 2 3 3" xfId="19633" xr:uid="{00000000-0005-0000-0000-00009E2D0000}"/>
    <cellStyle name="Millares 89 4 2 2 3 4" xfId="36318" xr:uid="{ED14FA87-0174-481F-9364-8EFB7FB7101F}"/>
    <cellStyle name="Millares 89 4 2 2 4" xfId="11334" xr:uid="{00000000-0005-0000-0000-00009F2D0000}"/>
    <cellStyle name="Millares 89 4 2 2 4 2" xfId="24839" xr:uid="{00000000-0005-0000-0000-0000A02D0000}"/>
    <cellStyle name="Millares 89 4 2 2 4 3" xfId="34610" xr:uid="{1C952049-2F18-42B5-828D-E477FCCD14ED}"/>
    <cellStyle name="Millares 89 4 2 2 5" xfId="17924" xr:uid="{00000000-0005-0000-0000-0000A12D0000}"/>
    <cellStyle name="Millares 89 4 2 2 6" xfId="31483" xr:uid="{7021B79A-FABA-4B4E-B60C-89613325B183}"/>
    <cellStyle name="Millares 89 4 2 3" xfId="6229" xr:uid="{00000000-0005-0000-0000-0000A22D0000}"/>
    <cellStyle name="Millares 89 4 2 3 2" xfId="14739" xr:uid="{00000000-0005-0000-0000-0000A32D0000}"/>
    <cellStyle name="Millares 89 4 2 3 2 2" xfId="28278" xr:uid="{00000000-0005-0000-0000-0000A42D0000}"/>
    <cellStyle name="Millares 89 4 2 3 2 3" xfId="23126" xr:uid="{00000000-0005-0000-0000-0000A52D0000}"/>
    <cellStyle name="Millares 89 4 2 3 3" xfId="21365" xr:uid="{00000000-0005-0000-0000-0000A62D0000}"/>
    <cellStyle name="Millares 89 4 2 3 4" xfId="38050" xr:uid="{E12FCC44-FF39-41E7-B653-6DBABF47075C}"/>
    <cellStyle name="Millares 89 4 2 4" xfId="4445" xr:uid="{00000000-0005-0000-0000-0000A72D0000}"/>
    <cellStyle name="Millares 89 4 2 4 2" xfId="13007" xr:uid="{00000000-0005-0000-0000-0000A82D0000}"/>
    <cellStyle name="Millares 89 4 2 4 2 2" xfId="26551" xr:uid="{00000000-0005-0000-0000-0000A92D0000}"/>
    <cellStyle name="Millares 89 4 2 4 3" xfId="19632" xr:uid="{00000000-0005-0000-0000-0000AA2D0000}"/>
    <cellStyle name="Millares 89 4 2 4 4" xfId="36317" xr:uid="{A5981EB5-C2EE-4267-86CF-F0FA5764CE44}"/>
    <cellStyle name="Millares 89 4 2 5" xfId="11333" xr:uid="{00000000-0005-0000-0000-0000AB2D0000}"/>
    <cellStyle name="Millares 89 4 2 5 2" xfId="24838" xr:uid="{00000000-0005-0000-0000-0000AC2D0000}"/>
    <cellStyle name="Millares 89 4 2 5 3" xfId="34609" xr:uid="{0003B3BA-52D6-40EC-8502-F04B3B05A885}"/>
    <cellStyle name="Millares 89 4 2 6" xfId="17923" xr:uid="{00000000-0005-0000-0000-0000AD2D0000}"/>
    <cellStyle name="Millares 89 4 2 7" xfId="31482" xr:uid="{818D418C-B489-4DA6-B780-5C49DC27C62B}"/>
    <cellStyle name="Millares 89 4 3" xfId="2602" xr:uid="{00000000-0005-0000-0000-0000AE2D0000}"/>
    <cellStyle name="Millares 89 4 3 2" xfId="6231" xr:uid="{00000000-0005-0000-0000-0000AF2D0000}"/>
    <cellStyle name="Millares 89 4 3 2 2" xfId="14741" xr:uid="{00000000-0005-0000-0000-0000B02D0000}"/>
    <cellStyle name="Millares 89 4 3 2 2 2" xfId="28280" xr:uid="{00000000-0005-0000-0000-0000B12D0000}"/>
    <cellStyle name="Millares 89 4 3 2 2 3" xfId="23128" xr:uid="{00000000-0005-0000-0000-0000B22D0000}"/>
    <cellStyle name="Millares 89 4 3 2 3" xfId="21367" xr:uid="{00000000-0005-0000-0000-0000B32D0000}"/>
    <cellStyle name="Millares 89 4 3 2 4" xfId="38052" xr:uid="{E2E891B1-0064-4502-8881-047272D226CD}"/>
    <cellStyle name="Millares 89 4 3 3" xfId="4447" xr:uid="{00000000-0005-0000-0000-0000B42D0000}"/>
    <cellStyle name="Millares 89 4 3 3 2" xfId="13009" xr:uid="{00000000-0005-0000-0000-0000B52D0000}"/>
    <cellStyle name="Millares 89 4 3 3 2 2" xfId="26553" xr:uid="{00000000-0005-0000-0000-0000B62D0000}"/>
    <cellStyle name="Millares 89 4 3 3 3" xfId="19634" xr:uid="{00000000-0005-0000-0000-0000B72D0000}"/>
    <cellStyle name="Millares 89 4 3 3 4" xfId="36319" xr:uid="{164E2FC2-194B-4412-97A4-B5660FF7EFD9}"/>
    <cellStyle name="Millares 89 4 3 4" xfId="11335" xr:uid="{00000000-0005-0000-0000-0000B82D0000}"/>
    <cellStyle name="Millares 89 4 3 4 2" xfId="24840" xr:uid="{00000000-0005-0000-0000-0000B92D0000}"/>
    <cellStyle name="Millares 89 4 3 4 3" xfId="34611" xr:uid="{39E38775-118D-450B-B53A-EBA249D0AE24}"/>
    <cellStyle name="Millares 89 4 3 5" xfId="17925" xr:uid="{00000000-0005-0000-0000-0000BA2D0000}"/>
    <cellStyle name="Millares 89 4 3 6" xfId="31484" xr:uid="{DEB0FC35-99D3-4CD0-AC12-5B627AA490F6}"/>
    <cellStyle name="Millares 89 4 4" xfId="6228" xr:uid="{00000000-0005-0000-0000-0000BB2D0000}"/>
    <cellStyle name="Millares 89 4 4 2" xfId="14738" xr:uid="{00000000-0005-0000-0000-0000BC2D0000}"/>
    <cellStyle name="Millares 89 4 4 2 2" xfId="28277" xr:uid="{00000000-0005-0000-0000-0000BD2D0000}"/>
    <cellStyle name="Millares 89 4 4 2 3" xfId="23125" xr:uid="{00000000-0005-0000-0000-0000BE2D0000}"/>
    <cellStyle name="Millares 89 4 4 3" xfId="21364" xr:uid="{00000000-0005-0000-0000-0000BF2D0000}"/>
    <cellStyle name="Millares 89 4 4 4" xfId="38049" xr:uid="{EE22DC60-41B5-4765-85FC-84197BBF314D}"/>
    <cellStyle name="Millares 89 4 5" xfId="4444" xr:uid="{00000000-0005-0000-0000-0000C02D0000}"/>
    <cellStyle name="Millares 89 4 5 2" xfId="13006" xr:uid="{00000000-0005-0000-0000-0000C12D0000}"/>
    <cellStyle name="Millares 89 4 5 2 2" xfId="26550" xr:uid="{00000000-0005-0000-0000-0000C22D0000}"/>
    <cellStyle name="Millares 89 4 5 3" xfId="19631" xr:uid="{00000000-0005-0000-0000-0000C32D0000}"/>
    <cellStyle name="Millares 89 4 5 4" xfId="36316" xr:uid="{1C000125-6DD5-4EDA-9BFD-CCB257CD18DF}"/>
    <cellStyle name="Millares 89 4 6" xfId="11332" xr:uid="{00000000-0005-0000-0000-0000C42D0000}"/>
    <cellStyle name="Millares 89 4 6 2" xfId="24837" xr:uid="{00000000-0005-0000-0000-0000C52D0000}"/>
    <cellStyle name="Millares 89 4 6 3" xfId="34608" xr:uid="{9BA95C86-EF0D-4373-AE64-06910672F479}"/>
    <cellStyle name="Millares 89 4 7" xfId="17922" xr:uid="{00000000-0005-0000-0000-0000C62D0000}"/>
    <cellStyle name="Millares 89 4 8" xfId="31481" xr:uid="{1DB99E1C-17B4-426B-A23C-44FAE4B56540}"/>
    <cellStyle name="Millares 89 5" xfId="2603" xr:uid="{00000000-0005-0000-0000-0000C72D0000}"/>
    <cellStyle name="Millares 89 5 2" xfId="2604" xr:uid="{00000000-0005-0000-0000-0000C82D0000}"/>
    <cellStyle name="Millares 89 5 2 2" xfId="2605" xr:uid="{00000000-0005-0000-0000-0000C92D0000}"/>
    <cellStyle name="Millares 89 5 2 2 2" xfId="6234" xr:uid="{00000000-0005-0000-0000-0000CA2D0000}"/>
    <cellStyle name="Millares 89 5 2 2 2 2" xfId="14744" xr:uid="{00000000-0005-0000-0000-0000CB2D0000}"/>
    <cellStyle name="Millares 89 5 2 2 2 2 2" xfId="28283" xr:uid="{00000000-0005-0000-0000-0000CC2D0000}"/>
    <cellStyle name="Millares 89 5 2 2 2 2 3" xfId="23131" xr:uid="{00000000-0005-0000-0000-0000CD2D0000}"/>
    <cellStyle name="Millares 89 5 2 2 2 3" xfId="21370" xr:uid="{00000000-0005-0000-0000-0000CE2D0000}"/>
    <cellStyle name="Millares 89 5 2 2 2 4" xfId="38055" xr:uid="{C59942FF-4EAE-4FF8-9A06-631F9C0C305D}"/>
    <cellStyle name="Millares 89 5 2 2 3" xfId="4450" xr:uid="{00000000-0005-0000-0000-0000CF2D0000}"/>
    <cellStyle name="Millares 89 5 2 2 3 2" xfId="13012" xr:uid="{00000000-0005-0000-0000-0000D02D0000}"/>
    <cellStyle name="Millares 89 5 2 2 3 2 2" xfId="26556" xr:uid="{00000000-0005-0000-0000-0000D12D0000}"/>
    <cellStyle name="Millares 89 5 2 2 3 3" xfId="19637" xr:uid="{00000000-0005-0000-0000-0000D22D0000}"/>
    <cellStyle name="Millares 89 5 2 2 3 4" xfId="36322" xr:uid="{B119AEA7-069B-47E9-8F5A-5C789029CB09}"/>
    <cellStyle name="Millares 89 5 2 2 4" xfId="11338" xr:uid="{00000000-0005-0000-0000-0000D32D0000}"/>
    <cellStyle name="Millares 89 5 2 2 4 2" xfId="24843" xr:uid="{00000000-0005-0000-0000-0000D42D0000}"/>
    <cellStyle name="Millares 89 5 2 2 4 3" xfId="34614" xr:uid="{E5FC6BF0-E601-4E46-A120-09E0EB36DEDE}"/>
    <cellStyle name="Millares 89 5 2 2 5" xfId="17928" xr:uid="{00000000-0005-0000-0000-0000D52D0000}"/>
    <cellStyle name="Millares 89 5 2 2 6" xfId="31487" xr:uid="{F0A9DA9A-9BB2-4600-A9F3-8990B9A549FD}"/>
    <cellStyle name="Millares 89 5 2 3" xfId="6233" xr:uid="{00000000-0005-0000-0000-0000D62D0000}"/>
    <cellStyle name="Millares 89 5 2 3 2" xfId="14743" xr:uid="{00000000-0005-0000-0000-0000D72D0000}"/>
    <cellStyle name="Millares 89 5 2 3 2 2" xfId="28282" xr:uid="{00000000-0005-0000-0000-0000D82D0000}"/>
    <cellStyle name="Millares 89 5 2 3 2 3" xfId="23130" xr:uid="{00000000-0005-0000-0000-0000D92D0000}"/>
    <cellStyle name="Millares 89 5 2 3 3" xfId="21369" xr:uid="{00000000-0005-0000-0000-0000DA2D0000}"/>
    <cellStyle name="Millares 89 5 2 3 4" xfId="38054" xr:uid="{18FD2DFF-555D-452B-8D6C-0850BB723572}"/>
    <cellStyle name="Millares 89 5 2 4" xfId="4449" xr:uid="{00000000-0005-0000-0000-0000DB2D0000}"/>
    <cellStyle name="Millares 89 5 2 4 2" xfId="13011" xr:uid="{00000000-0005-0000-0000-0000DC2D0000}"/>
    <cellStyle name="Millares 89 5 2 4 2 2" xfId="26555" xr:uid="{00000000-0005-0000-0000-0000DD2D0000}"/>
    <cellStyle name="Millares 89 5 2 4 3" xfId="19636" xr:uid="{00000000-0005-0000-0000-0000DE2D0000}"/>
    <cellStyle name="Millares 89 5 2 4 4" xfId="36321" xr:uid="{3E699AFB-3629-4DFB-AB9B-2186FF3E26A8}"/>
    <cellStyle name="Millares 89 5 2 5" xfId="11337" xr:uid="{00000000-0005-0000-0000-0000DF2D0000}"/>
    <cellStyle name="Millares 89 5 2 5 2" xfId="24842" xr:uid="{00000000-0005-0000-0000-0000E02D0000}"/>
    <cellStyle name="Millares 89 5 2 5 3" xfId="34613" xr:uid="{EDF8901F-31FF-4165-8099-3C7A56CFDAD0}"/>
    <cellStyle name="Millares 89 5 2 6" xfId="17927" xr:uid="{00000000-0005-0000-0000-0000E12D0000}"/>
    <cellStyle name="Millares 89 5 2 7" xfId="31486" xr:uid="{E3D31863-A773-4B16-9D4D-D4E89B7EEDB5}"/>
    <cellStyle name="Millares 89 5 3" xfId="2606" xr:uid="{00000000-0005-0000-0000-0000E22D0000}"/>
    <cellStyle name="Millares 89 5 3 2" xfId="6235" xr:uid="{00000000-0005-0000-0000-0000E32D0000}"/>
    <cellStyle name="Millares 89 5 3 2 2" xfId="14745" xr:uid="{00000000-0005-0000-0000-0000E42D0000}"/>
    <cellStyle name="Millares 89 5 3 2 2 2" xfId="28284" xr:uid="{00000000-0005-0000-0000-0000E52D0000}"/>
    <cellStyle name="Millares 89 5 3 2 2 3" xfId="23132" xr:uid="{00000000-0005-0000-0000-0000E62D0000}"/>
    <cellStyle name="Millares 89 5 3 2 3" xfId="21371" xr:uid="{00000000-0005-0000-0000-0000E72D0000}"/>
    <cellStyle name="Millares 89 5 3 2 4" xfId="38056" xr:uid="{8FC0FD2D-EE7A-40C1-9C48-635668ABE0F8}"/>
    <cellStyle name="Millares 89 5 3 3" xfId="4451" xr:uid="{00000000-0005-0000-0000-0000E82D0000}"/>
    <cellStyle name="Millares 89 5 3 3 2" xfId="13013" xr:uid="{00000000-0005-0000-0000-0000E92D0000}"/>
    <cellStyle name="Millares 89 5 3 3 2 2" xfId="26557" xr:uid="{00000000-0005-0000-0000-0000EA2D0000}"/>
    <cellStyle name="Millares 89 5 3 3 3" xfId="19638" xr:uid="{00000000-0005-0000-0000-0000EB2D0000}"/>
    <cellStyle name="Millares 89 5 3 3 4" xfId="36323" xr:uid="{0DEB77E6-59F1-460B-AD87-4183162B4824}"/>
    <cellStyle name="Millares 89 5 3 4" xfId="11339" xr:uid="{00000000-0005-0000-0000-0000EC2D0000}"/>
    <cellStyle name="Millares 89 5 3 4 2" xfId="24844" xr:uid="{00000000-0005-0000-0000-0000ED2D0000}"/>
    <cellStyle name="Millares 89 5 3 4 3" xfId="34615" xr:uid="{06384399-2AE3-4DFC-8871-DA86CBC6D792}"/>
    <cellStyle name="Millares 89 5 3 5" xfId="17929" xr:uid="{00000000-0005-0000-0000-0000EE2D0000}"/>
    <cellStyle name="Millares 89 5 3 6" xfId="31488" xr:uid="{0C162EE0-C046-4BF6-B28B-282AFC50271E}"/>
    <cellStyle name="Millares 89 5 4" xfId="6232" xr:uid="{00000000-0005-0000-0000-0000EF2D0000}"/>
    <cellStyle name="Millares 89 5 4 2" xfId="14742" xr:uid="{00000000-0005-0000-0000-0000F02D0000}"/>
    <cellStyle name="Millares 89 5 4 2 2" xfId="28281" xr:uid="{00000000-0005-0000-0000-0000F12D0000}"/>
    <cellStyle name="Millares 89 5 4 2 3" xfId="23129" xr:uid="{00000000-0005-0000-0000-0000F22D0000}"/>
    <cellStyle name="Millares 89 5 4 3" xfId="21368" xr:uid="{00000000-0005-0000-0000-0000F32D0000}"/>
    <cellStyle name="Millares 89 5 4 4" xfId="38053" xr:uid="{E5B36DBC-A8B4-4B38-A6F7-97BB70840131}"/>
    <cellStyle name="Millares 89 5 5" xfId="4448" xr:uid="{00000000-0005-0000-0000-0000F42D0000}"/>
    <cellStyle name="Millares 89 5 5 2" xfId="13010" xr:uid="{00000000-0005-0000-0000-0000F52D0000}"/>
    <cellStyle name="Millares 89 5 5 2 2" xfId="26554" xr:uid="{00000000-0005-0000-0000-0000F62D0000}"/>
    <cellStyle name="Millares 89 5 5 3" xfId="19635" xr:uid="{00000000-0005-0000-0000-0000F72D0000}"/>
    <cellStyle name="Millares 89 5 5 4" xfId="36320" xr:uid="{590BD65B-5B07-4BE5-AD88-49FF4F614CBB}"/>
    <cellStyle name="Millares 89 5 6" xfId="11336" xr:uid="{00000000-0005-0000-0000-0000F82D0000}"/>
    <cellStyle name="Millares 89 5 6 2" xfId="24841" xr:uid="{00000000-0005-0000-0000-0000F92D0000}"/>
    <cellStyle name="Millares 89 5 6 3" xfId="34612" xr:uid="{7AC0E20C-583B-4069-9B45-561920809875}"/>
    <cellStyle name="Millares 89 5 7" xfId="17926" xr:uid="{00000000-0005-0000-0000-0000FA2D0000}"/>
    <cellStyle name="Millares 89 5 8" xfId="31485" xr:uid="{F69A9A83-7559-47D9-9BA6-76F429F9DB8C}"/>
    <cellStyle name="Millares 89 6" xfId="2607" xr:uid="{00000000-0005-0000-0000-0000FB2D0000}"/>
    <cellStyle name="Millares 89 6 2" xfId="2608" xr:uid="{00000000-0005-0000-0000-0000FC2D0000}"/>
    <cellStyle name="Millares 89 6 2 2" xfId="2609" xr:uid="{00000000-0005-0000-0000-0000FD2D0000}"/>
    <cellStyle name="Millares 89 6 2 2 2" xfId="6238" xr:uid="{00000000-0005-0000-0000-0000FE2D0000}"/>
    <cellStyle name="Millares 89 6 2 2 2 2" xfId="14748" xr:uid="{00000000-0005-0000-0000-0000FF2D0000}"/>
    <cellStyle name="Millares 89 6 2 2 2 2 2" xfId="28287" xr:uid="{00000000-0005-0000-0000-0000002E0000}"/>
    <cellStyle name="Millares 89 6 2 2 2 2 3" xfId="23135" xr:uid="{00000000-0005-0000-0000-0000012E0000}"/>
    <cellStyle name="Millares 89 6 2 2 2 3" xfId="21374" xr:uid="{00000000-0005-0000-0000-0000022E0000}"/>
    <cellStyle name="Millares 89 6 2 2 2 4" xfId="38059" xr:uid="{0BD8A774-66A2-4ABD-B003-4C51CA056750}"/>
    <cellStyle name="Millares 89 6 2 2 3" xfId="4454" xr:uid="{00000000-0005-0000-0000-0000032E0000}"/>
    <cellStyle name="Millares 89 6 2 2 3 2" xfId="13016" xr:uid="{00000000-0005-0000-0000-0000042E0000}"/>
    <cellStyle name="Millares 89 6 2 2 3 2 2" xfId="26560" xr:uid="{00000000-0005-0000-0000-0000052E0000}"/>
    <cellStyle name="Millares 89 6 2 2 3 3" xfId="19641" xr:uid="{00000000-0005-0000-0000-0000062E0000}"/>
    <cellStyle name="Millares 89 6 2 2 3 4" xfId="36326" xr:uid="{1C621443-4CBF-4FEF-8100-13006C5D929D}"/>
    <cellStyle name="Millares 89 6 2 2 4" xfId="11342" xr:uid="{00000000-0005-0000-0000-0000072E0000}"/>
    <cellStyle name="Millares 89 6 2 2 4 2" xfId="24847" xr:uid="{00000000-0005-0000-0000-0000082E0000}"/>
    <cellStyle name="Millares 89 6 2 2 4 3" xfId="34618" xr:uid="{4394DF3E-77F4-4E98-8D65-A0A9A3A68FF3}"/>
    <cellStyle name="Millares 89 6 2 2 5" xfId="17932" xr:uid="{00000000-0005-0000-0000-0000092E0000}"/>
    <cellStyle name="Millares 89 6 2 2 6" xfId="31491" xr:uid="{3CD506DA-345F-44AF-AFE4-540107E18756}"/>
    <cellStyle name="Millares 89 6 2 3" xfId="6237" xr:uid="{00000000-0005-0000-0000-00000A2E0000}"/>
    <cellStyle name="Millares 89 6 2 3 2" xfId="14747" xr:uid="{00000000-0005-0000-0000-00000B2E0000}"/>
    <cellStyle name="Millares 89 6 2 3 2 2" xfId="28286" xr:uid="{00000000-0005-0000-0000-00000C2E0000}"/>
    <cellStyle name="Millares 89 6 2 3 2 3" xfId="23134" xr:uid="{00000000-0005-0000-0000-00000D2E0000}"/>
    <cellStyle name="Millares 89 6 2 3 3" xfId="21373" xr:uid="{00000000-0005-0000-0000-00000E2E0000}"/>
    <cellStyle name="Millares 89 6 2 3 4" xfId="38058" xr:uid="{094DD676-8786-447B-A8B1-B593E7BFCFA5}"/>
    <cellStyle name="Millares 89 6 2 4" xfId="4453" xr:uid="{00000000-0005-0000-0000-00000F2E0000}"/>
    <cellStyle name="Millares 89 6 2 4 2" xfId="13015" xr:uid="{00000000-0005-0000-0000-0000102E0000}"/>
    <cellStyle name="Millares 89 6 2 4 2 2" xfId="26559" xr:uid="{00000000-0005-0000-0000-0000112E0000}"/>
    <cellStyle name="Millares 89 6 2 4 3" xfId="19640" xr:uid="{00000000-0005-0000-0000-0000122E0000}"/>
    <cellStyle name="Millares 89 6 2 4 4" xfId="36325" xr:uid="{9F7E2DAD-7656-4500-A240-C9D20A77D03A}"/>
    <cellStyle name="Millares 89 6 2 5" xfId="11341" xr:uid="{00000000-0005-0000-0000-0000132E0000}"/>
    <cellStyle name="Millares 89 6 2 5 2" xfId="24846" xr:uid="{00000000-0005-0000-0000-0000142E0000}"/>
    <cellStyle name="Millares 89 6 2 5 3" xfId="34617" xr:uid="{E329EE94-2B57-4CC2-A794-087F43B2E472}"/>
    <cellStyle name="Millares 89 6 2 6" xfId="17931" xr:uid="{00000000-0005-0000-0000-0000152E0000}"/>
    <cellStyle name="Millares 89 6 2 7" xfId="31490" xr:uid="{BB1AAE87-6878-4DDE-BAC4-A1A9F418CFD4}"/>
    <cellStyle name="Millares 89 6 3" xfId="2610" xr:uid="{00000000-0005-0000-0000-0000162E0000}"/>
    <cellStyle name="Millares 89 6 3 2" xfId="6239" xr:uid="{00000000-0005-0000-0000-0000172E0000}"/>
    <cellStyle name="Millares 89 6 3 2 2" xfId="14749" xr:uid="{00000000-0005-0000-0000-0000182E0000}"/>
    <cellStyle name="Millares 89 6 3 2 2 2" xfId="28288" xr:uid="{00000000-0005-0000-0000-0000192E0000}"/>
    <cellStyle name="Millares 89 6 3 2 2 3" xfId="23136" xr:uid="{00000000-0005-0000-0000-00001A2E0000}"/>
    <cellStyle name="Millares 89 6 3 2 3" xfId="21375" xr:uid="{00000000-0005-0000-0000-00001B2E0000}"/>
    <cellStyle name="Millares 89 6 3 2 4" xfId="38060" xr:uid="{77A8E852-DD55-4663-BEB5-3B822F9515DF}"/>
    <cellStyle name="Millares 89 6 3 3" xfId="4455" xr:uid="{00000000-0005-0000-0000-00001C2E0000}"/>
    <cellStyle name="Millares 89 6 3 3 2" xfId="13017" xr:uid="{00000000-0005-0000-0000-00001D2E0000}"/>
    <cellStyle name="Millares 89 6 3 3 2 2" xfId="26561" xr:uid="{00000000-0005-0000-0000-00001E2E0000}"/>
    <cellStyle name="Millares 89 6 3 3 3" xfId="19642" xr:uid="{00000000-0005-0000-0000-00001F2E0000}"/>
    <cellStyle name="Millares 89 6 3 3 4" xfId="36327" xr:uid="{C48522A2-FDE2-40D8-B7A2-C51A4F552D00}"/>
    <cellStyle name="Millares 89 6 3 4" xfId="11343" xr:uid="{00000000-0005-0000-0000-0000202E0000}"/>
    <cellStyle name="Millares 89 6 3 4 2" xfId="24848" xr:uid="{00000000-0005-0000-0000-0000212E0000}"/>
    <cellStyle name="Millares 89 6 3 4 3" xfId="34619" xr:uid="{8DAC1DC6-89C8-4528-BF83-80356BD3171C}"/>
    <cellStyle name="Millares 89 6 3 5" xfId="17933" xr:uid="{00000000-0005-0000-0000-0000222E0000}"/>
    <cellStyle name="Millares 89 6 3 6" xfId="31492" xr:uid="{82D24D91-F904-4BD8-ADF5-3A85A67253BC}"/>
    <cellStyle name="Millares 89 6 4" xfId="6236" xr:uid="{00000000-0005-0000-0000-0000232E0000}"/>
    <cellStyle name="Millares 89 6 4 2" xfId="14746" xr:uid="{00000000-0005-0000-0000-0000242E0000}"/>
    <cellStyle name="Millares 89 6 4 2 2" xfId="28285" xr:uid="{00000000-0005-0000-0000-0000252E0000}"/>
    <cellStyle name="Millares 89 6 4 2 3" xfId="23133" xr:uid="{00000000-0005-0000-0000-0000262E0000}"/>
    <cellStyle name="Millares 89 6 4 3" xfId="21372" xr:uid="{00000000-0005-0000-0000-0000272E0000}"/>
    <cellStyle name="Millares 89 6 4 4" xfId="38057" xr:uid="{856D1F49-439C-4728-81C2-372713E4DD78}"/>
    <cellStyle name="Millares 89 6 5" xfId="4452" xr:uid="{00000000-0005-0000-0000-0000282E0000}"/>
    <cellStyle name="Millares 89 6 5 2" xfId="13014" xr:uid="{00000000-0005-0000-0000-0000292E0000}"/>
    <cellStyle name="Millares 89 6 5 2 2" xfId="26558" xr:uid="{00000000-0005-0000-0000-00002A2E0000}"/>
    <cellStyle name="Millares 89 6 5 3" xfId="19639" xr:uid="{00000000-0005-0000-0000-00002B2E0000}"/>
    <cellStyle name="Millares 89 6 5 4" xfId="36324" xr:uid="{326067D9-FA73-4B05-AD96-08A30FCF6459}"/>
    <cellStyle name="Millares 89 6 6" xfId="11340" xr:uid="{00000000-0005-0000-0000-00002C2E0000}"/>
    <cellStyle name="Millares 89 6 6 2" xfId="24845" xr:uid="{00000000-0005-0000-0000-00002D2E0000}"/>
    <cellStyle name="Millares 89 6 6 3" xfId="34616" xr:uid="{B90BA81C-379D-4D32-8D80-8002F4138C8C}"/>
    <cellStyle name="Millares 89 6 7" xfId="17930" xr:uid="{00000000-0005-0000-0000-00002E2E0000}"/>
    <cellStyle name="Millares 89 6 8" xfId="31489" xr:uid="{0B2104DF-F917-4671-9CCC-A7090EA54765}"/>
    <cellStyle name="Millares 89 7" xfId="2611" xr:uid="{00000000-0005-0000-0000-00002F2E0000}"/>
    <cellStyle name="Millares 89 7 2" xfId="2612" xr:uid="{00000000-0005-0000-0000-0000302E0000}"/>
    <cellStyle name="Millares 89 7 2 2" xfId="2613" xr:uid="{00000000-0005-0000-0000-0000312E0000}"/>
    <cellStyle name="Millares 89 7 2 2 2" xfId="6242" xr:uid="{00000000-0005-0000-0000-0000322E0000}"/>
    <cellStyle name="Millares 89 7 2 2 2 2" xfId="14752" xr:uid="{00000000-0005-0000-0000-0000332E0000}"/>
    <cellStyle name="Millares 89 7 2 2 2 2 2" xfId="28291" xr:uid="{00000000-0005-0000-0000-0000342E0000}"/>
    <cellStyle name="Millares 89 7 2 2 2 2 3" xfId="23139" xr:uid="{00000000-0005-0000-0000-0000352E0000}"/>
    <cellStyle name="Millares 89 7 2 2 2 3" xfId="21378" xr:uid="{00000000-0005-0000-0000-0000362E0000}"/>
    <cellStyle name="Millares 89 7 2 2 2 4" xfId="38063" xr:uid="{F474750F-6334-49DF-BD29-EDA071D9C703}"/>
    <cellStyle name="Millares 89 7 2 2 3" xfId="4458" xr:uid="{00000000-0005-0000-0000-0000372E0000}"/>
    <cellStyle name="Millares 89 7 2 2 3 2" xfId="13020" xr:uid="{00000000-0005-0000-0000-0000382E0000}"/>
    <cellStyle name="Millares 89 7 2 2 3 2 2" xfId="26564" xr:uid="{00000000-0005-0000-0000-0000392E0000}"/>
    <cellStyle name="Millares 89 7 2 2 3 3" xfId="19645" xr:uid="{00000000-0005-0000-0000-00003A2E0000}"/>
    <cellStyle name="Millares 89 7 2 2 3 4" xfId="36330" xr:uid="{2837C657-0006-4E33-9C74-34F0A92B67B4}"/>
    <cellStyle name="Millares 89 7 2 2 4" xfId="11346" xr:uid="{00000000-0005-0000-0000-00003B2E0000}"/>
    <cellStyle name="Millares 89 7 2 2 4 2" xfId="24851" xr:uid="{00000000-0005-0000-0000-00003C2E0000}"/>
    <cellStyle name="Millares 89 7 2 2 4 3" xfId="34622" xr:uid="{12822B9F-264E-49E3-ADDB-EB33DABE64FF}"/>
    <cellStyle name="Millares 89 7 2 2 5" xfId="17936" xr:uid="{00000000-0005-0000-0000-00003D2E0000}"/>
    <cellStyle name="Millares 89 7 2 2 6" xfId="31495" xr:uid="{220FFC82-6F8E-4BDF-9D70-0A3B65AC90C8}"/>
    <cellStyle name="Millares 89 7 2 3" xfId="6241" xr:uid="{00000000-0005-0000-0000-00003E2E0000}"/>
    <cellStyle name="Millares 89 7 2 3 2" xfId="14751" xr:uid="{00000000-0005-0000-0000-00003F2E0000}"/>
    <cellStyle name="Millares 89 7 2 3 2 2" xfId="28290" xr:uid="{00000000-0005-0000-0000-0000402E0000}"/>
    <cellStyle name="Millares 89 7 2 3 2 3" xfId="23138" xr:uid="{00000000-0005-0000-0000-0000412E0000}"/>
    <cellStyle name="Millares 89 7 2 3 3" xfId="21377" xr:uid="{00000000-0005-0000-0000-0000422E0000}"/>
    <cellStyle name="Millares 89 7 2 3 4" xfId="38062" xr:uid="{865B923F-2A73-4708-9D45-7618AE81C68B}"/>
    <cellStyle name="Millares 89 7 2 4" xfId="4457" xr:uid="{00000000-0005-0000-0000-0000432E0000}"/>
    <cellStyle name="Millares 89 7 2 4 2" xfId="13019" xr:uid="{00000000-0005-0000-0000-0000442E0000}"/>
    <cellStyle name="Millares 89 7 2 4 2 2" xfId="26563" xr:uid="{00000000-0005-0000-0000-0000452E0000}"/>
    <cellStyle name="Millares 89 7 2 4 3" xfId="19644" xr:uid="{00000000-0005-0000-0000-0000462E0000}"/>
    <cellStyle name="Millares 89 7 2 4 4" xfId="36329" xr:uid="{4A297108-D1F7-4A23-B4B4-BB45149AA419}"/>
    <cellStyle name="Millares 89 7 2 5" xfId="11345" xr:uid="{00000000-0005-0000-0000-0000472E0000}"/>
    <cellStyle name="Millares 89 7 2 5 2" xfId="24850" xr:uid="{00000000-0005-0000-0000-0000482E0000}"/>
    <cellStyle name="Millares 89 7 2 5 3" xfId="34621" xr:uid="{0B2363BE-2E73-4574-BE4E-AD035F61B65E}"/>
    <cellStyle name="Millares 89 7 2 6" xfId="17935" xr:uid="{00000000-0005-0000-0000-0000492E0000}"/>
    <cellStyle name="Millares 89 7 2 7" xfId="31494" xr:uid="{A2D98A2A-5C4F-45B2-B805-ADD17E390426}"/>
    <cellStyle name="Millares 89 7 3" xfId="2614" xr:uid="{00000000-0005-0000-0000-00004A2E0000}"/>
    <cellStyle name="Millares 89 7 3 2" xfId="6243" xr:uid="{00000000-0005-0000-0000-00004B2E0000}"/>
    <cellStyle name="Millares 89 7 3 2 2" xfId="14753" xr:uid="{00000000-0005-0000-0000-00004C2E0000}"/>
    <cellStyle name="Millares 89 7 3 2 2 2" xfId="28292" xr:uid="{00000000-0005-0000-0000-00004D2E0000}"/>
    <cellStyle name="Millares 89 7 3 2 2 3" xfId="23140" xr:uid="{00000000-0005-0000-0000-00004E2E0000}"/>
    <cellStyle name="Millares 89 7 3 2 3" xfId="21379" xr:uid="{00000000-0005-0000-0000-00004F2E0000}"/>
    <cellStyle name="Millares 89 7 3 2 4" xfId="38064" xr:uid="{FDB30260-8517-4755-8D42-62B1C8ECB3E8}"/>
    <cellStyle name="Millares 89 7 3 3" xfId="4459" xr:uid="{00000000-0005-0000-0000-0000502E0000}"/>
    <cellStyle name="Millares 89 7 3 3 2" xfId="13021" xr:uid="{00000000-0005-0000-0000-0000512E0000}"/>
    <cellStyle name="Millares 89 7 3 3 2 2" xfId="26565" xr:uid="{00000000-0005-0000-0000-0000522E0000}"/>
    <cellStyle name="Millares 89 7 3 3 3" xfId="19646" xr:uid="{00000000-0005-0000-0000-0000532E0000}"/>
    <cellStyle name="Millares 89 7 3 3 4" xfId="36331" xr:uid="{822DD64A-9A3E-4B30-81F0-79E35DB8F9BE}"/>
    <cellStyle name="Millares 89 7 3 4" xfId="11347" xr:uid="{00000000-0005-0000-0000-0000542E0000}"/>
    <cellStyle name="Millares 89 7 3 4 2" xfId="24852" xr:uid="{00000000-0005-0000-0000-0000552E0000}"/>
    <cellStyle name="Millares 89 7 3 4 3" xfId="34623" xr:uid="{755BB0F6-D73C-45F2-BFEB-BA515C0346AA}"/>
    <cellStyle name="Millares 89 7 3 5" xfId="17937" xr:uid="{00000000-0005-0000-0000-0000562E0000}"/>
    <cellStyle name="Millares 89 7 3 6" xfId="31496" xr:uid="{3640A71E-F650-4D90-A177-651CF0749639}"/>
    <cellStyle name="Millares 89 7 4" xfId="6240" xr:uid="{00000000-0005-0000-0000-0000572E0000}"/>
    <cellStyle name="Millares 89 7 4 2" xfId="14750" xr:uid="{00000000-0005-0000-0000-0000582E0000}"/>
    <cellStyle name="Millares 89 7 4 2 2" xfId="28289" xr:uid="{00000000-0005-0000-0000-0000592E0000}"/>
    <cellStyle name="Millares 89 7 4 2 3" xfId="23137" xr:uid="{00000000-0005-0000-0000-00005A2E0000}"/>
    <cellStyle name="Millares 89 7 4 3" xfId="21376" xr:uid="{00000000-0005-0000-0000-00005B2E0000}"/>
    <cellStyle name="Millares 89 7 4 4" xfId="38061" xr:uid="{FB0905F1-C491-4918-A03F-F2843691EC31}"/>
    <cellStyle name="Millares 89 7 5" xfId="4456" xr:uid="{00000000-0005-0000-0000-00005C2E0000}"/>
    <cellStyle name="Millares 89 7 5 2" xfId="13018" xr:uid="{00000000-0005-0000-0000-00005D2E0000}"/>
    <cellStyle name="Millares 89 7 5 2 2" xfId="26562" xr:uid="{00000000-0005-0000-0000-00005E2E0000}"/>
    <cellStyle name="Millares 89 7 5 3" xfId="19643" xr:uid="{00000000-0005-0000-0000-00005F2E0000}"/>
    <cellStyle name="Millares 89 7 5 4" xfId="36328" xr:uid="{BDD12491-41CB-40C3-9FBF-D38B61AF8A52}"/>
    <cellStyle name="Millares 89 7 6" xfId="11344" xr:uid="{00000000-0005-0000-0000-0000602E0000}"/>
    <cellStyle name="Millares 89 7 6 2" xfId="24849" xr:uid="{00000000-0005-0000-0000-0000612E0000}"/>
    <cellStyle name="Millares 89 7 6 3" xfId="34620" xr:uid="{956DBB0D-B4B2-491A-BD95-7E58DA26EE5F}"/>
    <cellStyle name="Millares 89 7 7" xfId="17934" xr:uid="{00000000-0005-0000-0000-0000622E0000}"/>
    <cellStyle name="Millares 89 7 8" xfId="31493" xr:uid="{36CBC4F4-0EDE-4454-A5A6-764CA99C469B}"/>
    <cellStyle name="Millares 89 8" xfId="2615" xr:uid="{00000000-0005-0000-0000-0000632E0000}"/>
    <cellStyle name="Millares 89 8 2" xfId="2616" xr:uid="{00000000-0005-0000-0000-0000642E0000}"/>
    <cellStyle name="Millares 89 8 2 2" xfId="2617" xr:uid="{00000000-0005-0000-0000-0000652E0000}"/>
    <cellStyle name="Millares 89 8 2 2 2" xfId="6246" xr:uid="{00000000-0005-0000-0000-0000662E0000}"/>
    <cellStyle name="Millares 89 8 2 2 2 2" xfId="14756" xr:uid="{00000000-0005-0000-0000-0000672E0000}"/>
    <cellStyle name="Millares 89 8 2 2 2 2 2" xfId="28295" xr:uid="{00000000-0005-0000-0000-0000682E0000}"/>
    <cellStyle name="Millares 89 8 2 2 2 2 3" xfId="23143" xr:uid="{00000000-0005-0000-0000-0000692E0000}"/>
    <cellStyle name="Millares 89 8 2 2 2 3" xfId="21382" xr:uid="{00000000-0005-0000-0000-00006A2E0000}"/>
    <cellStyle name="Millares 89 8 2 2 2 4" xfId="38067" xr:uid="{A98B5E57-1423-464B-8751-F5A616F71704}"/>
    <cellStyle name="Millares 89 8 2 2 3" xfId="4462" xr:uid="{00000000-0005-0000-0000-00006B2E0000}"/>
    <cellStyle name="Millares 89 8 2 2 3 2" xfId="13024" xr:uid="{00000000-0005-0000-0000-00006C2E0000}"/>
    <cellStyle name="Millares 89 8 2 2 3 2 2" xfId="26568" xr:uid="{00000000-0005-0000-0000-00006D2E0000}"/>
    <cellStyle name="Millares 89 8 2 2 3 3" xfId="19649" xr:uid="{00000000-0005-0000-0000-00006E2E0000}"/>
    <cellStyle name="Millares 89 8 2 2 3 4" xfId="36334" xr:uid="{D98AD5A3-3032-4ACC-846F-3136715C8A3D}"/>
    <cellStyle name="Millares 89 8 2 2 4" xfId="11350" xr:uid="{00000000-0005-0000-0000-00006F2E0000}"/>
    <cellStyle name="Millares 89 8 2 2 4 2" xfId="24855" xr:uid="{00000000-0005-0000-0000-0000702E0000}"/>
    <cellStyle name="Millares 89 8 2 2 4 3" xfId="34626" xr:uid="{21EA54AE-C08F-41B5-BF1F-55B84DAD5629}"/>
    <cellStyle name="Millares 89 8 2 2 5" xfId="17940" xr:uid="{00000000-0005-0000-0000-0000712E0000}"/>
    <cellStyle name="Millares 89 8 2 2 6" xfId="31499" xr:uid="{9B307414-E811-4753-AF19-36F5AA91A889}"/>
    <cellStyle name="Millares 89 8 2 3" xfId="6245" xr:uid="{00000000-0005-0000-0000-0000722E0000}"/>
    <cellStyle name="Millares 89 8 2 3 2" xfId="14755" xr:uid="{00000000-0005-0000-0000-0000732E0000}"/>
    <cellStyle name="Millares 89 8 2 3 2 2" xfId="28294" xr:uid="{00000000-0005-0000-0000-0000742E0000}"/>
    <cellStyle name="Millares 89 8 2 3 2 3" xfId="23142" xr:uid="{00000000-0005-0000-0000-0000752E0000}"/>
    <cellStyle name="Millares 89 8 2 3 3" xfId="21381" xr:uid="{00000000-0005-0000-0000-0000762E0000}"/>
    <cellStyle name="Millares 89 8 2 3 4" xfId="38066" xr:uid="{412516D0-1FAB-4FF1-AB46-5D388655D741}"/>
    <cellStyle name="Millares 89 8 2 4" xfId="4461" xr:uid="{00000000-0005-0000-0000-0000772E0000}"/>
    <cellStyle name="Millares 89 8 2 4 2" xfId="13023" xr:uid="{00000000-0005-0000-0000-0000782E0000}"/>
    <cellStyle name="Millares 89 8 2 4 2 2" xfId="26567" xr:uid="{00000000-0005-0000-0000-0000792E0000}"/>
    <cellStyle name="Millares 89 8 2 4 3" xfId="19648" xr:uid="{00000000-0005-0000-0000-00007A2E0000}"/>
    <cellStyle name="Millares 89 8 2 4 4" xfId="36333" xr:uid="{04BE1DDC-F2B6-4962-AED3-3F15FB8D0C97}"/>
    <cellStyle name="Millares 89 8 2 5" xfId="11349" xr:uid="{00000000-0005-0000-0000-00007B2E0000}"/>
    <cellStyle name="Millares 89 8 2 5 2" xfId="24854" xr:uid="{00000000-0005-0000-0000-00007C2E0000}"/>
    <cellStyle name="Millares 89 8 2 5 3" xfId="34625" xr:uid="{28C3CEE1-4EB9-4272-A933-268479DDDCA9}"/>
    <cellStyle name="Millares 89 8 2 6" xfId="17939" xr:uid="{00000000-0005-0000-0000-00007D2E0000}"/>
    <cellStyle name="Millares 89 8 2 7" xfId="31498" xr:uid="{30818633-D48F-48DE-B12E-22E67A87314E}"/>
    <cellStyle name="Millares 89 8 3" xfId="2618" xr:uid="{00000000-0005-0000-0000-00007E2E0000}"/>
    <cellStyle name="Millares 89 8 3 2" xfId="6247" xr:uid="{00000000-0005-0000-0000-00007F2E0000}"/>
    <cellStyle name="Millares 89 8 3 2 2" xfId="14757" xr:uid="{00000000-0005-0000-0000-0000802E0000}"/>
    <cellStyle name="Millares 89 8 3 2 2 2" xfId="28296" xr:uid="{00000000-0005-0000-0000-0000812E0000}"/>
    <cellStyle name="Millares 89 8 3 2 2 3" xfId="23144" xr:uid="{00000000-0005-0000-0000-0000822E0000}"/>
    <cellStyle name="Millares 89 8 3 2 3" xfId="21383" xr:uid="{00000000-0005-0000-0000-0000832E0000}"/>
    <cellStyle name="Millares 89 8 3 2 4" xfId="38068" xr:uid="{DE2922CB-6A3F-4C47-B884-2E7C8980CB35}"/>
    <cellStyle name="Millares 89 8 3 3" xfId="4463" xr:uid="{00000000-0005-0000-0000-0000842E0000}"/>
    <cellStyle name="Millares 89 8 3 3 2" xfId="13025" xr:uid="{00000000-0005-0000-0000-0000852E0000}"/>
    <cellStyle name="Millares 89 8 3 3 2 2" xfId="26569" xr:uid="{00000000-0005-0000-0000-0000862E0000}"/>
    <cellStyle name="Millares 89 8 3 3 3" xfId="19650" xr:uid="{00000000-0005-0000-0000-0000872E0000}"/>
    <cellStyle name="Millares 89 8 3 3 4" xfId="36335" xr:uid="{E955B06F-6D00-4015-9D1D-49CDC56DCB66}"/>
    <cellStyle name="Millares 89 8 3 4" xfId="11351" xr:uid="{00000000-0005-0000-0000-0000882E0000}"/>
    <cellStyle name="Millares 89 8 3 4 2" xfId="24856" xr:uid="{00000000-0005-0000-0000-0000892E0000}"/>
    <cellStyle name="Millares 89 8 3 4 3" xfId="34627" xr:uid="{7AC6967F-D85D-4865-8AC5-42DFAB94FE9D}"/>
    <cellStyle name="Millares 89 8 3 5" xfId="17941" xr:uid="{00000000-0005-0000-0000-00008A2E0000}"/>
    <cellStyle name="Millares 89 8 3 6" xfId="31500" xr:uid="{8895BA5E-1EF1-48DB-9294-BB9319933CF5}"/>
    <cellStyle name="Millares 89 8 4" xfId="6244" xr:uid="{00000000-0005-0000-0000-00008B2E0000}"/>
    <cellStyle name="Millares 89 8 4 2" xfId="14754" xr:uid="{00000000-0005-0000-0000-00008C2E0000}"/>
    <cellStyle name="Millares 89 8 4 2 2" xfId="28293" xr:uid="{00000000-0005-0000-0000-00008D2E0000}"/>
    <cellStyle name="Millares 89 8 4 2 3" xfId="23141" xr:uid="{00000000-0005-0000-0000-00008E2E0000}"/>
    <cellStyle name="Millares 89 8 4 3" xfId="21380" xr:uid="{00000000-0005-0000-0000-00008F2E0000}"/>
    <cellStyle name="Millares 89 8 4 4" xfId="38065" xr:uid="{9BAB4E71-9065-4864-A7A7-2B3BB508CC9E}"/>
    <cellStyle name="Millares 89 8 5" xfId="4460" xr:uid="{00000000-0005-0000-0000-0000902E0000}"/>
    <cellStyle name="Millares 89 8 5 2" xfId="13022" xr:uid="{00000000-0005-0000-0000-0000912E0000}"/>
    <cellStyle name="Millares 89 8 5 2 2" xfId="26566" xr:uid="{00000000-0005-0000-0000-0000922E0000}"/>
    <cellStyle name="Millares 89 8 5 3" xfId="19647" xr:uid="{00000000-0005-0000-0000-0000932E0000}"/>
    <cellStyle name="Millares 89 8 5 4" xfId="36332" xr:uid="{82E3D447-792A-441B-8548-4AC540165A71}"/>
    <cellStyle name="Millares 89 8 6" xfId="11348" xr:uid="{00000000-0005-0000-0000-0000942E0000}"/>
    <cellStyle name="Millares 89 8 6 2" xfId="24853" xr:uid="{00000000-0005-0000-0000-0000952E0000}"/>
    <cellStyle name="Millares 89 8 6 3" xfId="34624" xr:uid="{DD743911-AD86-4327-B267-4E9504625131}"/>
    <cellStyle name="Millares 89 8 7" xfId="17938" xr:uid="{00000000-0005-0000-0000-0000962E0000}"/>
    <cellStyle name="Millares 89 8 8" xfId="31497" xr:uid="{74CA9459-D413-403F-8028-78E156D17C35}"/>
    <cellStyle name="Millares 89 9" xfId="2619" xr:uid="{00000000-0005-0000-0000-0000972E0000}"/>
    <cellStyle name="Millares 89 9 2" xfId="2620" xr:uid="{00000000-0005-0000-0000-0000982E0000}"/>
    <cellStyle name="Millares 89 9 2 2" xfId="2621" xr:uid="{00000000-0005-0000-0000-0000992E0000}"/>
    <cellStyle name="Millares 89 9 2 2 2" xfId="6250" xr:uid="{00000000-0005-0000-0000-00009A2E0000}"/>
    <cellStyle name="Millares 89 9 2 2 2 2" xfId="14760" xr:uid="{00000000-0005-0000-0000-00009B2E0000}"/>
    <cellStyle name="Millares 89 9 2 2 2 2 2" xfId="28299" xr:uid="{00000000-0005-0000-0000-00009C2E0000}"/>
    <cellStyle name="Millares 89 9 2 2 2 2 3" xfId="23147" xr:uid="{00000000-0005-0000-0000-00009D2E0000}"/>
    <cellStyle name="Millares 89 9 2 2 2 3" xfId="21386" xr:uid="{00000000-0005-0000-0000-00009E2E0000}"/>
    <cellStyle name="Millares 89 9 2 2 2 4" xfId="38071" xr:uid="{E51736BB-1DF6-4E78-BF89-F5552B77CBF8}"/>
    <cellStyle name="Millares 89 9 2 2 3" xfId="4466" xr:uid="{00000000-0005-0000-0000-00009F2E0000}"/>
    <cellStyle name="Millares 89 9 2 2 3 2" xfId="13028" xr:uid="{00000000-0005-0000-0000-0000A02E0000}"/>
    <cellStyle name="Millares 89 9 2 2 3 2 2" xfId="26572" xr:uid="{00000000-0005-0000-0000-0000A12E0000}"/>
    <cellStyle name="Millares 89 9 2 2 3 3" xfId="19653" xr:uid="{00000000-0005-0000-0000-0000A22E0000}"/>
    <cellStyle name="Millares 89 9 2 2 3 4" xfId="36338" xr:uid="{3B4FD780-D3C6-4FC2-BA18-9B54C8FC98FC}"/>
    <cellStyle name="Millares 89 9 2 2 4" xfId="11354" xr:uid="{00000000-0005-0000-0000-0000A32E0000}"/>
    <cellStyle name="Millares 89 9 2 2 4 2" xfId="24859" xr:uid="{00000000-0005-0000-0000-0000A42E0000}"/>
    <cellStyle name="Millares 89 9 2 2 4 3" xfId="34630" xr:uid="{03C3640F-AAE1-4150-A9F5-9D63431CDF37}"/>
    <cellStyle name="Millares 89 9 2 2 5" xfId="17944" xr:uid="{00000000-0005-0000-0000-0000A52E0000}"/>
    <cellStyle name="Millares 89 9 2 2 6" xfId="31503" xr:uid="{E5A80C3B-2AB9-46A9-A7BA-E28516F2670B}"/>
    <cellStyle name="Millares 89 9 2 3" xfId="6249" xr:uid="{00000000-0005-0000-0000-0000A62E0000}"/>
    <cellStyle name="Millares 89 9 2 3 2" xfId="14759" xr:uid="{00000000-0005-0000-0000-0000A72E0000}"/>
    <cellStyle name="Millares 89 9 2 3 2 2" xfId="28298" xr:uid="{00000000-0005-0000-0000-0000A82E0000}"/>
    <cellStyle name="Millares 89 9 2 3 2 3" xfId="23146" xr:uid="{00000000-0005-0000-0000-0000A92E0000}"/>
    <cellStyle name="Millares 89 9 2 3 3" xfId="21385" xr:uid="{00000000-0005-0000-0000-0000AA2E0000}"/>
    <cellStyle name="Millares 89 9 2 3 4" xfId="38070" xr:uid="{79276769-9A6E-4CE6-B470-C55044A7D9E1}"/>
    <cellStyle name="Millares 89 9 2 4" xfId="4465" xr:uid="{00000000-0005-0000-0000-0000AB2E0000}"/>
    <cellStyle name="Millares 89 9 2 4 2" xfId="13027" xr:uid="{00000000-0005-0000-0000-0000AC2E0000}"/>
    <cellStyle name="Millares 89 9 2 4 2 2" xfId="26571" xr:uid="{00000000-0005-0000-0000-0000AD2E0000}"/>
    <cellStyle name="Millares 89 9 2 4 3" xfId="19652" xr:uid="{00000000-0005-0000-0000-0000AE2E0000}"/>
    <cellStyle name="Millares 89 9 2 4 4" xfId="36337" xr:uid="{010AE1E9-6A46-4867-A98D-53851E60DB66}"/>
    <cellStyle name="Millares 89 9 2 5" xfId="11353" xr:uid="{00000000-0005-0000-0000-0000AF2E0000}"/>
    <cellStyle name="Millares 89 9 2 5 2" xfId="24858" xr:uid="{00000000-0005-0000-0000-0000B02E0000}"/>
    <cellStyle name="Millares 89 9 2 5 3" xfId="34629" xr:uid="{8209B828-8D56-463C-B8FA-067E05A7DBAA}"/>
    <cellStyle name="Millares 89 9 2 6" xfId="17943" xr:uid="{00000000-0005-0000-0000-0000B12E0000}"/>
    <cellStyle name="Millares 89 9 2 7" xfId="31502" xr:uid="{359CB746-5C44-40DC-A0DC-7FAE545D424A}"/>
    <cellStyle name="Millares 89 9 3" xfId="2622" xr:uid="{00000000-0005-0000-0000-0000B22E0000}"/>
    <cellStyle name="Millares 89 9 3 2" xfId="6251" xr:uid="{00000000-0005-0000-0000-0000B32E0000}"/>
    <cellStyle name="Millares 89 9 3 2 2" xfId="14761" xr:uid="{00000000-0005-0000-0000-0000B42E0000}"/>
    <cellStyle name="Millares 89 9 3 2 2 2" xfId="28300" xr:uid="{00000000-0005-0000-0000-0000B52E0000}"/>
    <cellStyle name="Millares 89 9 3 2 2 3" xfId="23148" xr:uid="{00000000-0005-0000-0000-0000B62E0000}"/>
    <cellStyle name="Millares 89 9 3 2 3" xfId="21387" xr:uid="{00000000-0005-0000-0000-0000B72E0000}"/>
    <cellStyle name="Millares 89 9 3 2 4" xfId="38072" xr:uid="{ABE4F615-F75E-488C-99C8-A53F719F047D}"/>
    <cellStyle name="Millares 89 9 3 3" xfId="4467" xr:uid="{00000000-0005-0000-0000-0000B82E0000}"/>
    <cellStyle name="Millares 89 9 3 3 2" xfId="13029" xr:uid="{00000000-0005-0000-0000-0000B92E0000}"/>
    <cellStyle name="Millares 89 9 3 3 2 2" xfId="26573" xr:uid="{00000000-0005-0000-0000-0000BA2E0000}"/>
    <cellStyle name="Millares 89 9 3 3 3" xfId="19654" xr:uid="{00000000-0005-0000-0000-0000BB2E0000}"/>
    <cellStyle name="Millares 89 9 3 3 4" xfId="36339" xr:uid="{9F6E34AA-7FD4-40C2-ABCB-3A94EE900E84}"/>
    <cellStyle name="Millares 89 9 3 4" xfId="11355" xr:uid="{00000000-0005-0000-0000-0000BC2E0000}"/>
    <cellStyle name="Millares 89 9 3 4 2" xfId="24860" xr:uid="{00000000-0005-0000-0000-0000BD2E0000}"/>
    <cellStyle name="Millares 89 9 3 4 3" xfId="34631" xr:uid="{AD4DC637-58B4-44C5-BA06-01BA733F2F3C}"/>
    <cellStyle name="Millares 89 9 3 5" xfId="17945" xr:uid="{00000000-0005-0000-0000-0000BE2E0000}"/>
    <cellStyle name="Millares 89 9 3 6" xfId="31504" xr:uid="{30D5E466-6E2B-427A-8E86-A3CDBE76818E}"/>
    <cellStyle name="Millares 89 9 4" xfId="6248" xr:uid="{00000000-0005-0000-0000-0000BF2E0000}"/>
    <cellStyle name="Millares 89 9 4 2" xfId="14758" xr:uid="{00000000-0005-0000-0000-0000C02E0000}"/>
    <cellStyle name="Millares 89 9 4 2 2" xfId="28297" xr:uid="{00000000-0005-0000-0000-0000C12E0000}"/>
    <cellStyle name="Millares 89 9 4 2 3" xfId="23145" xr:uid="{00000000-0005-0000-0000-0000C22E0000}"/>
    <cellStyle name="Millares 89 9 4 3" xfId="21384" xr:uid="{00000000-0005-0000-0000-0000C32E0000}"/>
    <cellStyle name="Millares 89 9 4 4" xfId="38069" xr:uid="{D4666DC1-297B-4D64-8420-7417343F98C7}"/>
    <cellStyle name="Millares 89 9 5" xfId="4464" xr:uid="{00000000-0005-0000-0000-0000C42E0000}"/>
    <cellStyle name="Millares 89 9 5 2" xfId="13026" xr:uid="{00000000-0005-0000-0000-0000C52E0000}"/>
    <cellStyle name="Millares 89 9 5 2 2" xfId="26570" xr:uid="{00000000-0005-0000-0000-0000C62E0000}"/>
    <cellStyle name="Millares 89 9 5 3" xfId="19651" xr:uid="{00000000-0005-0000-0000-0000C72E0000}"/>
    <cellStyle name="Millares 89 9 5 4" xfId="36336" xr:uid="{A298C9F3-7219-4217-B69F-C295013B7E41}"/>
    <cellStyle name="Millares 89 9 6" xfId="11352" xr:uid="{00000000-0005-0000-0000-0000C82E0000}"/>
    <cellStyle name="Millares 89 9 6 2" xfId="24857" xr:uid="{00000000-0005-0000-0000-0000C92E0000}"/>
    <cellStyle name="Millares 89 9 6 3" xfId="34628" xr:uid="{9BD03EA2-DE33-4C3C-B7C0-95C5425748A0}"/>
    <cellStyle name="Millares 89 9 7" xfId="17942" xr:uid="{00000000-0005-0000-0000-0000CA2E0000}"/>
    <cellStyle name="Millares 89 9 8" xfId="31501" xr:uid="{B611ACF2-40FE-4E6F-9B29-3BC7192A263F}"/>
    <cellStyle name="Millares 9" xfId="676" xr:uid="{00000000-0005-0000-0000-0000CB2E0000}"/>
    <cellStyle name="Millares 9 10" xfId="2623" xr:uid="{00000000-0005-0000-0000-0000CC2E0000}"/>
    <cellStyle name="Millares 9 10 2" xfId="17946" xr:uid="{00000000-0005-0000-0000-0000CD2E0000}"/>
    <cellStyle name="Millares 9 10 2 2" xfId="34632" xr:uid="{BC348F0B-5A51-4E7B-AC58-9CCD9F58C308}"/>
    <cellStyle name="Millares 9 10 3" xfId="31505" xr:uid="{DB30CDDF-FECD-4EA9-B542-E5C9E78A2F83}"/>
    <cellStyle name="Millares 9 11" xfId="2624" xr:uid="{00000000-0005-0000-0000-0000CE2E0000}"/>
    <cellStyle name="Millares 9 11 2" xfId="17947" xr:uid="{00000000-0005-0000-0000-0000CF2E0000}"/>
    <cellStyle name="Millares 9 11 2 2" xfId="34633" xr:uid="{AD9FD86B-A315-4641-A945-7AD11419E3CB}"/>
    <cellStyle name="Millares 9 11 3" xfId="31506" xr:uid="{D6016339-9788-4CFA-8091-B1E4B6BBC783}"/>
    <cellStyle name="Millares 9 12" xfId="2625" xr:uid="{00000000-0005-0000-0000-0000D02E0000}"/>
    <cellStyle name="Millares 9 12 2" xfId="17948" xr:uid="{00000000-0005-0000-0000-0000D12E0000}"/>
    <cellStyle name="Millares 9 12 2 2" xfId="34634" xr:uid="{A12DCE43-0CB8-4FD3-8614-2DCD4C7339E5}"/>
    <cellStyle name="Millares 9 12 3" xfId="31507" xr:uid="{B6B558E2-DA51-4D53-BA30-24AAA39CB6B1}"/>
    <cellStyle name="Millares 9 13" xfId="2626" xr:uid="{00000000-0005-0000-0000-0000D22E0000}"/>
    <cellStyle name="Millares 9 13 2" xfId="17949" xr:uid="{00000000-0005-0000-0000-0000D32E0000}"/>
    <cellStyle name="Millares 9 13 2 2" xfId="34635" xr:uid="{F2D69463-DC61-49EC-BDC0-FD702A849EAF}"/>
    <cellStyle name="Millares 9 13 3" xfId="31508" xr:uid="{02ECDFFC-A480-473E-9D1A-C3D3D35CA422}"/>
    <cellStyle name="Millares 9 14" xfId="2627" xr:uid="{00000000-0005-0000-0000-0000D42E0000}"/>
    <cellStyle name="Millares 9 14 2" xfId="17950" xr:uid="{00000000-0005-0000-0000-0000D52E0000}"/>
    <cellStyle name="Millares 9 14 2 2" xfId="34636" xr:uid="{6570AB49-C52E-4648-B6FD-F8B487ACE689}"/>
    <cellStyle name="Millares 9 14 3" xfId="31509" xr:uid="{C64A7AB4-D9E9-4E28-9C8B-E12F4A55FF50}"/>
    <cellStyle name="Millares 9 15" xfId="2628" xr:uid="{00000000-0005-0000-0000-0000D62E0000}"/>
    <cellStyle name="Millares 9 15 2" xfId="17951" xr:uid="{00000000-0005-0000-0000-0000D72E0000}"/>
    <cellStyle name="Millares 9 15 2 2" xfId="34637" xr:uid="{CF802139-6655-4C17-AECD-CA1A018CDC45}"/>
    <cellStyle name="Millares 9 15 3" xfId="31510" xr:uid="{1B6FEAB7-2E21-4469-85D5-06B8B8886B86}"/>
    <cellStyle name="Millares 9 16" xfId="2629" xr:uid="{00000000-0005-0000-0000-0000D82E0000}"/>
    <cellStyle name="Millares 9 16 2" xfId="17952" xr:uid="{00000000-0005-0000-0000-0000D92E0000}"/>
    <cellStyle name="Millares 9 16 2 2" xfId="34638" xr:uid="{8DF3B1BE-E432-4F5B-A678-AED3C2904828}"/>
    <cellStyle name="Millares 9 16 3" xfId="31511" xr:uid="{6B08BADB-1F65-4201-B787-F87706D6ABA8}"/>
    <cellStyle name="Millares 9 17" xfId="2630" xr:uid="{00000000-0005-0000-0000-0000DA2E0000}"/>
    <cellStyle name="Millares 9 17 2" xfId="17953" xr:uid="{00000000-0005-0000-0000-0000DB2E0000}"/>
    <cellStyle name="Millares 9 17 2 2" xfId="34639" xr:uid="{C1E203F4-6072-4AC4-9393-F5BDF576D7F5}"/>
    <cellStyle name="Millares 9 17 3" xfId="31512" xr:uid="{AEB3C119-2761-40D2-BB98-C1B247F1910B}"/>
    <cellStyle name="Millares 9 18" xfId="2631" xr:uid="{00000000-0005-0000-0000-0000DC2E0000}"/>
    <cellStyle name="Millares 9 18 2" xfId="17954" xr:uid="{00000000-0005-0000-0000-0000DD2E0000}"/>
    <cellStyle name="Millares 9 18 2 2" xfId="34640" xr:uid="{8596B1CE-0C7C-43FD-A340-55692E58F8EB}"/>
    <cellStyle name="Millares 9 18 3" xfId="31513" xr:uid="{6526DF6B-0092-4683-A4B6-E8392848B978}"/>
    <cellStyle name="Millares 9 19" xfId="2632" xr:uid="{00000000-0005-0000-0000-0000DE2E0000}"/>
    <cellStyle name="Millares 9 19 2" xfId="17955" xr:uid="{00000000-0005-0000-0000-0000DF2E0000}"/>
    <cellStyle name="Millares 9 19 2 2" xfId="34641" xr:uid="{1BE4E8C0-5BCF-4C5A-B453-4FCDB6E9DEED}"/>
    <cellStyle name="Millares 9 19 3" xfId="31514" xr:uid="{C79B0077-BBE9-4A03-8447-D6244CC30988}"/>
    <cellStyle name="Millares 9 2" xfId="2633" xr:uid="{00000000-0005-0000-0000-0000E02E0000}"/>
    <cellStyle name="Millares 9 2 2" xfId="17956" xr:uid="{00000000-0005-0000-0000-0000E12E0000}"/>
    <cellStyle name="Millares 9 2 2 2" xfId="34642" xr:uid="{829FC16B-F482-4862-A0D2-51134A4CD799}"/>
    <cellStyle name="Millares 9 2 3" xfId="31515" xr:uid="{F99DB2B2-54D9-4D9B-8FA4-72B977AD27E6}"/>
    <cellStyle name="Millares 9 20" xfId="2634" xr:uid="{00000000-0005-0000-0000-0000E22E0000}"/>
    <cellStyle name="Millares 9 20 2" xfId="17957" xr:uid="{00000000-0005-0000-0000-0000E32E0000}"/>
    <cellStyle name="Millares 9 20 2 2" xfId="34643" xr:uid="{FE7171FF-6D2C-41C6-BFC4-2F1D53062820}"/>
    <cellStyle name="Millares 9 20 3" xfId="31516" xr:uid="{4E62B4AB-D2B1-434D-89F2-0185EE2C2B99}"/>
    <cellStyle name="Millares 9 21" xfId="2635" xr:uid="{00000000-0005-0000-0000-0000E42E0000}"/>
    <cellStyle name="Millares 9 21 2" xfId="17958" xr:uid="{00000000-0005-0000-0000-0000E52E0000}"/>
    <cellStyle name="Millares 9 21 2 2" xfId="34644" xr:uid="{4C120E28-FD44-4708-9185-91482124B8AE}"/>
    <cellStyle name="Millares 9 21 3" xfId="31517" xr:uid="{B690DD02-335C-4FD7-BBE6-37C41EB9D5C6}"/>
    <cellStyle name="Millares 9 22" xfId="2636" xr:uid="{00000000-0005-0000-0000-0000E62E0000}"/>
    <cellStyle name="Millares 9 22 2" xfId="17959" xr:uid="{00000000-0005-0000-0000-0000E72E0000}"/>
    <cellStyle name="Millares 9 22 2 2" xfId="34645" xr:uid="{3CCE98DA-50FE-4973-B769-99AFAF2F2FCE}"/>
    <cellStyle name="Millares 9 22 3" xfId="31518" xr:uid="{A9AA25C7-3447-4831-B36C-81995758F256}"/>
    <cellStyle name="Millares 9 23" xfId="2637" xr:uid="{00000000-0005-0000-0000-0000E82E0000}"/>
    <cellStyle name="Millares 9 23 2" xfId="17960" xr:uid="{00000000-0005-0000-0000-0000E92E0000}"/>
    <cellStyle name="Millares 9 23 2 2" xfId="34646" xr:uid="{76BF0889-54BF-4171-AE24-C8A780FCFA10}"/>
    <cellStyle name="Millares 9 23 3" xfId="31519" xr:uid="{9E321137-F32B-4E69-8164-6D6C66DACD73}"/>
    <cellStyle name="Millares 9 24" xfId="2638" xr:uid="{00000000-0005-0000-0000-0000EA2E0000}"/>
    <cellStyle name="Millares 9 24 2" xfId="17961" xr:uid="{00000000-0005-0000-0000-0000EB2E0000}"/>
    <cellStyle name="Millares 9 24 2 2" xfId="34647" xr:uid="{0E593348-572D-4091-8A27-E04B35162151}"/>
    <cellStyle name="Millares 9 24 3" xfId="31520" xr:uid="{E79B6787-8920-4885-9738-C8B68CA8F7D4}"/>
    <cellStyle name="Millares 9 25" xfId="2639" xr:uid="{00000000-0005-0000-0000-0000EC2E0000}"/>
    <cellStyle name="Millares 9 25 2" xfId="17962" xr:uid="{00000000-0005-0000-0000-0000ED2E0000}"/>
    <cellStyle name="Millares 9 25 2 2" xfId="34648" xr:uid="{6C86DE6A-060E-4C59-97B6-607FBC130EE0}"/>
    <cellStyle name="Millares 9 25 3" xfId="31521" xr:uid="{2D2324FE-94C4-4A3C-A7FB-FB20E46B220D}"/>
    <cellStyle name="Millares 9 26" xfId="2640" xr:uid="{00000000-0005-0000-0000-0000EE2E0000}"/>
    <cellStyle name="Millares 9 26 2" xfId="17963" xr:uid="{00000000-0005-0000-0000-0000EF2E0000}"/>
    <cellStyle name="Millares 9 26 2 2" xfId="34649" xr:uid="{E27F1462-83A0-416B-88A3-3E4EFB34EC94}"/>
    <cellStyle name="Millares 9 26 3" xfId="31522" xr:uid="{0F5DEE3D-C767-4742-9630-2F6DD3535056}"/>
    <cellStyle name="Millares 9 27" xfId="2641" xr:uid="{00000000-0005-0000-0000-0000F02E0000}"/>
    <cellStyle name="Millares 9 27 2" xfId="17964" xr:uid="{00000000-0005-0000-0000-0000F12E0000}"/>
    <cellStyle name="Millares 9 27 2 2" xfId="34650" xr:uid="{359E670D-A674-4EA5-A25F-4E926247454D}"/>
    <cellStyle name="Millares 9 27 3" xfId="31523" xr:uid="{BE799B99-AFEC-427D-85E3-E64EEB05FB5B}"/>
    <cellStyle name="Millares 9 28" xfId="2642" xr:uid="{00000000-0005-0000-0000-0000F22E0000}"/>
    <cellStyle name="Millares 9 28 2" xfId="17965" xr:uid="{00000000-0005-0000-0000-0000F32E0000}"/>
    <cellStyle name="Millares 9 28 2 2" xfId="34651" xr:uid="{1A2E7376-4079-4E36-B1CB-41F4A5B120F3}"/>
    <cellStyle name="Millares 9 28 3" xfId="31524" xr:uid="{E6DE04D2-AEF8-4BBF-AB54-6AB683A1FDD6}"/>
    <cellStyle name="Millares 9 29" xfId="2643" xr:uid="{00000000-0005-0000-0000-0000F42E0000}"/>
    <cellStyle name="Millares 9 29 2" xfId="17966" xr:uid="{00000000-0005-0000-0000-0000F52E0000}"/>
    <cellStyle name="Millares 9 29 2 2" xfId="34652" xr:uid="{7D0BAA2F-C580-402A-9BB4-0D24D1865116}"/>
    <cellStyle name="Millares 9 29 3" xfId="31525" xr:uid="{82DFC09C-5FD6-43C8-90C0-B9BC13C4E62E}"/>
    <cellStyle name="Millares 9 3" xfId="2644" xr:uid="{00000000-0005-0000-0000-0000F62E0000}"/>
    <cellStyle name="Millares 9 3 2" xfId="17967" xr:uid="{00000000-0005-0000-0000-0000F72E0000}"/>
    <cellStyle name="Millares 9 3 2 2" xfId="34653" xr:uid="{6A33473C-99BF-4764-AAE4-04FF41D0C1E6}"/>
    <cellStyle name="Millares 9 3 3" xfId="31526" xr:uid="{B6ADA066-1F63-499F-BAE2-7446595C28F7}"/>
    <cellStyle name="Millares 9 30" xfId="2645" xr:uid="{00000000-0005-0000-0000-0000F82E0000}"/>
    <cellStyle name="Millares 9 30 2" xfId="17968" xr:uid="{00000000-0005-0000-0000-0000F92E0000}"/>
    <cellStyle name="Millares 9 30 2 2" xfId="34654" xr:uid="{503A8773-EA70-4A3E-BD3F-BF3EED39D3BC}"/>
    <cellStyle name="Millares 9 30 3" xfId="31527" xr:uid="{7BDD1756-A581-4860-AA3C-828827878B65}"/>
    <cellStyle name="Millares 9 31" xfId="2646" xr:uid="{00000000-0005-0000-0000-0000FA2E0000}"/>
    <cellStyle name="Millares 9 31 2" xfId="17969" xr:uid="{00000000-0005-0000-0000-0000FB2E0000}"/>
    <cellStyle name="Millares 9 31 2 2" xfId="34655" xr:uid="{B1BEFBCD-C5D1-4E13-8DA0-E510AE05F373}"/>
    <cellStyle name="Millares 9 31 3" xfId="31528" xr:uid="{3057AA28-723C-4814-A365-F55A6B6F09D7}"/>
    <cellStyle name="Millares 9 32" xfId="4468" xr:uid="{00000000-0005-0000-0000-0000FC2E0000}"/>
    <cellStyle name="Millares 9 32 2" xfId="19655" xr:uid="{00000000-0005-0000-0000-0000FD2E0000}"/>
    <cellStyle name="Millares 9 32 3" xfId="36340" xr:uid="{364891E3-8C23-45E5-BCEE-AFC3E021E106}"/>
    <cellStyle name="Millares 9 33" xfId="7367" xr:uid="{00000000-0005-0000-0000-0000FE2E0000}"/>
    <cellStyle name="Millares 9 33 2" xfId="32737" xr:uid="{4E907034-7753-404A-8C35-33C2C8D4427E}"/>
    <cellStyle name="Millares 9 34" xfId="10665" xr:uid="{00000000-0005-0000-0000-0000FF2E0000}"/>
    <cellStyle name="Millares 9 35" xfId="16052" xr:uid="{00000000-0005-0000-0000-0000002F0000}"/>
    <cellStyle name="Millares 9 36" xfId="29610" xr:uid="{27AA662F-3583-44E8-8E24-0C6C2F033625}"/>
    <cellStyle name="Millares 9 4" xfId="2647" xr:uid="{00000000-0005-0000-0000-0000012F0000}"/>
    <cellStyle name="Millares 9 4 2" xfId="17970" xr:uid="{00000000-0005-0000-0000-0000022F0000}"/>
    <cellStyle name="Millares 9 4 2 2" xfId="34656" xr:uid="{C211CEDD-CB81-406B-87BE-66DCE70C8385}"/>
    <cellStyle name="Millares 9 4 3" xfId="31529" xr:uid="{F34D3345-586C-4022-BB36-CD2C63424AAC}"/>
    <cellStyle name="Millares 9 5" xfId="2648" xr:uid="{00000000-0005-0000-0000-0000032F0000}"/>
    <cellStyle name="Millares 9 5 2" xfId="17971" xr:uid="{00000000-0005-0000-0000-0000042F0000}"/>
    <cellStyle name="Millares 9 5 2 2" xfId="34657" xr:uid="{7452ACF5-34F9-44E6-9895-839210D8BA49}"/>
    <cellStyle name="Millares 9 5 3" xfId="31530" xr:uid="{38DE4EE0-3032-405D-BF02-347738CA01B7}"/>
    <cellStyle name="Millares 9 6" xfId="2649" xr:uid="{00000000-0005-0000-0000-0000052F0000}"/>
    <cellStyle name="Millares 9 6 2" xfId="17972" xr:uid="{00000000-0005-0000-0000-0000062F0000}"/>
    <cellStyle name="Millares 9 6 2 2" xfId="34658" xr:uid="{7F4B7F03-63BF-4228-BAF1-8AFE9D383950}"/>
    <cellStyle name="Millares 9 6 3" xfId="31531" xr:uid="{797053CA-B766-4CB3-B617-730FA0A5583B}"/>
    <cellStyle name="Millares 9 7" xfId="2650" xr:uid="{00000000-0005-0000-0000-0000072F0000}"/>
    <cellStyle name="Millares 9 7 2" xfId="17973" xr:uid="{00000000-0005-0000-0000-0000082F0000}"/>
    <cellStyle name="Millares 9 7 2 2" xfId="34659" xr:uid="{6448108C-6096-4ECB-B931-407949CB6D61}"/>
    <cellStyle name="Millares 9 7 3" xfId="31532" xr:uid="{45B85481-AF0D-4604-ABDB-A744093EEBA1}"/>
    <cellStyle name="Millares 9 8" xfId="2651" xr:uid="{00000000-0005-0000-0000-0000092F0000}"/>
    <cellStyle name="Millares 9 8 2" xfId="17974" xr:uid="{00000000-0005-0000-0000-00000A2F0000}"/>
    <cellStyle name="Millares 9 8 2 2" xfId="34660" xr:uid="{1CD3D913-CA55-4CF2-A73A-93599B4CC7E1}"/>
    <cellStyle name="Millares 9 8 3" xfId="31533" xr:uid="{DCF17C71-06E7-4D81-BC73-789851667599}"/>
    <cellStyle name="Millares 9 9" xfId="2652" xr:uid="{00000000-0005-0000-0000-00000B2F0000}"/>
    <cellStyle name="Millares 9 9 2" xfId="17975" xr:uid="{00000000-0005-0000-0000-00000C2F0000}"/>
    <cellStyle name="Millares 9 9 2 2" xfId="34661" xr:uid="{90ACC9B3-9C81-43EC-BBF4-0A0BD25B47AC}"/>
    <cellStyle name="Millares 9 9 3" xfId="31534" xr:uid="{A2A6A1B9-5D78-48AC-8437-368B9CB72FD5}"/>
    <cellStyle name="Millares 90" xfId="2653" xr:uid="{00000000-0005-0000-0000-00000D2F0000}"/>
    <cellStyle name="Millares 90 10" xfId="2654" xr:uid="{00000000-0005-0000-0000-00000E2F0000}"/>
    <cellStyle name="Millares 90 10 2" xfId="2655" xr:uid="{00000000-0005-0000-0000-00000F2F0000}"/>
    <cellStyle name="Millares 90 10 2 2" xfId="2656" xr:uid="{00000000-0005-0000-0000-0000102F0000}"/>
    <cellStyle name="Millares 90 10 2 2 2" xfId="6255" xr:uid="{00000000-0005-0000-0000-0000112F0000}"/>
    <cellStyle name="Millares 90 10 2 2 2 2" xfId="14765" xr:uid="{00000000-0005-0000-0000-0000122F0000}"/>
    <cellStyle name="Millares 90 10 2 2 2 2 2" xfId="28304" xr:uid="{00000000-0005-0000-0000-0000132F0000}"/>
    <cellStyle name="Millares 90 10 2 2 2 2 3" xfId="23152" xr:uid="{00000000-0005-0000-0000-0000142F0000}"/>
    <cellStyle name="Millares 90 10 2 2 2 3" xfId="21391" xr:uid="{00000000-0005-0000-0000-0000152F0000}"/>
    <cellStyle name="Millares 90 10 2 2 2 4" xfId="38076" xr:uid="{798D10A9-CF91-498E-A6E5-DD1E4B89451F}"/>
    <cellStyle name="Millares 90 10 2 2 3" xfId="4472" xr:uid="{00000000-0005-0000-0000-0000162F0000}"/>
    <cellStyle name="Millares 90 10 2 2 3 2" xfId="13033" xr:uid="{00000000-0005-0000-0000-0000172F0000}"/>
    <cellStyle name="Millares 90 10 2 2 3 2 2" xfId="26577" xr:uid="{00000000-0005-0000-0000-0000182F0000}"/>
    <cellStyle name="Millares 90 10 2 2 3 3" xfId="19659" xr:uid="{00000000-0005-0000-0000-0000192F0000}"/>
    <cellStyle name="Millares 90 10 2 2 3 4" xfId="36344" xr:uid="{CB42CF60-7125-4973-994E-19851CC9DE49}"/>
    <cellStyle name="Millares 90 10 2 2 4" xfId="11359" xr:uid="{00000000-0005-0000-0000-00001A2F0000}"/>
    <cellStyle name="Millares 90 10 2 2 4 2" xfId="24864" xr:uid="{00000000-0005-0000-0000-00001B2F0000}"/>
    <cellStyle name="Millares 90 10 2 2 4 3" xfId="34665" xr:uid="{B4952534-95BC-4B18-A937-28DA8C8469D5}"/>
    <cellStyle name="Millares 90 10 2 2 5" xfId="17979" xr:uid="{00000000-0005-0000-0000-00001C2F0000}"/>
    <cellStyle name="Millares 90 10 2 2 6" xfId="31538" xr:uid="{0FD5BBB0-71DB-4051-9193-08E304A93779}"/>
    <cellStyle name="Millares 90 10 2 3" xfId="6254" xr:uid="{00000000-0005-0000-0000-00001D2F0000}"/>
    <cellStyle name="Millares 90 10 2 3 2" xfId="14764" xr:uid="{00000000-0005-0000-0000-00001E2F0000}"/>
    <cellStyle name="Millares 90 10 2 3 2 2" xfId="28303" xr:uid="{00000000-0005-0000-0000-00001F2F0000}"/>
    <cellStyle name="Millares 90 10 2 3 2 3" xfId="23151" xr:uid="{00000000-0005-0000-0000-0000202F0000}"/>
    <cellStyle name="Millares 90 10 2 3 3" xfId="21390" xr:uid="{00000000-0005-0000-0000-0000212F0000}"/>
    <cellStyle name="Millares 90 10 2 3 4" xfId="38075" xr:uid="{EDF7BE3D-7E0C-4FC3-B68B-0529D6093572}"/>
    <cellStyle name="Millares 90 10 2 4" xfId="4471" xr:uid="{00000000-0005-0000-0000-0000222F0000}"/>
    <cellStyle name="Millares 90 10 2 4 2" xfId="13032" xr:uid="{00000000-0005-0000-0000-0000232F0000}"/>
    <cellStyle name="Millares 90 10 2 4 2 2" xfId="26576" xr:uid="{00000000-0005-0000-0000-0000242F0000}"/>
    <cellStyle name="Millares 90 10 2 4 3" xfId="19658" xr:uid="{00000000-0005-0000-0000-0000252F0000}"/>
    <cellStyle name="Millares 90 10 2 4 4" xfId="36343" xr:uid="{9E74D676-3256-43C6-870A-562212047AC2}"/>
    <cellStyle name="Millares 90 10 2 5" xfId="11358" xr:uid="{00000000-0005-0000-0000-0000262F0000}"/>
    <cellStyle name="Millares 90 10 2 5 2" xfId="24863" xr:uid="{00000000-0005-0000-0000-0000272F0000}"/>
    <cellStyle name="Millares 90 10 2 5 3" xfId="34664" xr:uid="{B3D01D1B-0E98-46E4-83E1-FAE5964FCE4C}"/>
    <cellStyle name="Millares 90 10 2 6" xfId="17978" xr:uid="{00000000-0005-0000-0000-0000282F0000}"/>
    <cellStyle name="Millares 90 10 2 7" xfId="31537" xr:uid="{8BC0885B-63F7-4E6C-A2DD-59EEE74E99B8}"/>
    <cellStyle name="Millares 90 10 3" xfId="2657" xr:uid="{00000000-0005-0000-0000-0000292F0000}"/>
    <cellStyle name="Millares 90 10 3 2" xfId="6256" xr:uid="{00000000-0005-0000-0000-00002A2F0000}"/>
    <cellStyle name="Millares 90 10 3 2 2" xfId="14766" xr:uid="{00000000-0005-0000-0000-00002B2F0000}"/>
    <cellStyle name="Millares 90 10 3 2 2 2" xfId="28305" xr:uid="{00000000-0005-0000-0000-00002C2F0000}"/>
    <cellStyle name="Millares 90 10 3 2 2 3" xfId="23153" xr:uid="{00000000-0005-0000-0000-00002D2F0000}"/>
    <cellStyle name="Millares 90 10 3 2 3" xfId="21392" xr:uid="{00000000-0005-0000-0000-00002E2F0000}"/>
    <cellStyle name="Millares 90 10 3 2 4" xfId="38077" xr:uid="{C3CDFDF6-7C36-4177-AE9C-31B8279EAD8F}"/>
    <cellStyle name="Millares 90 10 3 3" xfId="4473" xr:uid="{00000000-0005-0000-0000-00002F2F0000}"/>
    <cellStyle name="Millares 90 10 3 3 2" xfId="13034" xr:uid="{00000000-0005-0000-0000-0000302F0000}"/>
    <cellStyle name="Millares 90 10 3 3 2 2" xfId="26578" xr:uid="{00000000-0005-0000-0000-0000312F0000}"/>
    <cellStyle name="Millares 90 10 3 3 3" xfId="19660" xr:uid="{00000000-0005-0000-0000-0000322F0000}"/>
    <cellStyle name="Millares 90 10 3 3 4" xfId="36345" xr:uid="{30C6BE6B-5E7A-4B86-9E54-2A59CB71522B}"/>
    <cellStyle name="Millares 90 10 3 4" xfId="11360" xr:uid="{00000000-0005-0000-0000-0000332F0000}"/>
    <cellStyle name="Millares 90 10 3 4 2" xfId="24865" xr:uid="{00000000-0005-0000-0000-0000342F0000}"/>
    <cellStyle name="Millares 90 10 3 4 3" xfId="34666" xr:uid="{7E5C2156-6297-4D9C-B6CE-E02F080720E2}"/>
    <cellStyle name="Millares 90 10 3 5" xfId="17980" xr:uid="{00000000-0005-0000-0000-0000352F0000}"/>
    <cellStyle name="Millares 90 10 3 6" xfId="31539" xr:uid="{7C970099-F60B-4587-B5B7-3506667A6B06}"/>
    <cellStyle name="Millares 90 10 4" xfId="6253" xr:uid="{00000000-0005-0000-0000-0000362F0000}"/>
    <cellStyle name="Millares 90 10 4 2" xfId="14763" xr:uid="{00000000-0005-0000-0000-0000372F0000}"/>
    <cellStyle name="Millares 90 10 4 2 2" xfId="28302" xr:uid="{00000000-0005-0000-0000-0000382F0000}"/>
    <cellStyle name="Millares 90 10 4 2 3" xfId="23150" xr:uid="{00000000-0005-0000-0000-0000392F0000}"/>
    <cellStyle name="Millares 90 10 4 3" xfId="21389" xr:uid="{00000000-0005-0000-0000-00003A2F0000}"/>
    <cellStyle name="Millares 90 10 4 4" xfId="38074" xr:uid="{3A3BBBF1-C485-41FF-9044-C35B8B069068}"/>
    <cellStyle name="Millares 90 10 5" xfId="4470" xr:uid="{00000000-0005-0000-0000-00003B2F0000}"/>
    <cellStyle name="Millares 90 10 5 2" xfId="13031" xr:uid="{00000000-0005-0000-0000-00003C2F0000}"/>
    <cellStyle name="Millares 90 10 5 2 2" xfId="26575" xr:uid="{00000000-0005-0000-0000-00003D2F0000}"/>
    <cellStyle name="Millares 90 10 5 3" xfId="19657" xr:uid="{00000000-0005-0000-0000-00003E2F0000}"/>
    <cellStyle name="Millares 90 10 5 4" xfId="36342" xr:uid="{712EDB78-FA9A-4247-B5DB-1AAC097D0538}"/>
    <cellStyle name="Millares 90 10 6" xfId="11357" xr:uid="{00000000-0005-0000-0000-00003F2F0000}"/>
    <cellStyle name="Millares 90 10 6 2" xfId="24862" xr:uid="{00000000-0005-0000-0000-0000402F0000}"/>
    <cellStyle name="Millares 90 10 6 3" xfId="34663" xr:uid="{648A4A16-AA1F-4E70-A371-2FDB4C4655F1}"/>
    <cellStyle name="Millares 90 10 7" xfId="17977" xr:uid="{00000000-0005-0000-0000-0000412F0000}"/>
    <cellStyle name="Millares 90 10 8" xfId="31536" xr:uid="{C1BFAF95-1A0E-413F-B982-E0B2104DA7AC}"/>
    <cellStyle name="Millares 90 11" xfId="2658" xr:uid="{00000000-0005-0000-0000-0000422F0000}"/>
    <cellStyle name="Millares 90 11 2" xfId="2659" xr:uid="{00000000-0005-0000-0000-0000432F0000}"/>
    <cellStyle name="Millares 90 11 2 2" xfId="2660" xr:uid="{00000000-0005-0000-0000-0000442F0000}"/>
    <cellStyle name="Millares 90 11 2 2 2" xfId="6259" xr:uid="{00000000-0005-0000-0000-0000452F0000}"/>
    <cellStyle name="Millares 90 11 2 2 2 2" xfId="14769" xr:uid="{00000000-0005-0000-0000-0000462F0000}"/>
    <cellStyle name="Millares 90 11 2 2 2 2 2" xfId="28308" xr:uid="{00000000-0005-0000-0000-0000472F0000}"/>
    <cellStyle name="Millares 90 11 2 2 2 2 3" xfId="23156" xr:uid="{00000000-0005-0000-0000-0000482F0000}"/>
    <cellStyle name="Millares 90 11 2 2 2 3" xfId="21395" xr:uid="{00000000-0005-0000-0000-0000492F0000}"/>
    <cellStyle name="Millares 90 11 2 2 2 4" xfId="38080" xr:uid="{5A337831-F56C-422C-A2E1-09C57958B915}"/>
    <cellStyle name="Millares 90 11 2 2 3" xfId="4476" xr:uid="{00000000-0005-0000-0000-00004A2F0000}"/>
    <cellStyle name="Millares 90 11 2 2 3 2" xfId="13037" xr:uid="{00000000-0005-0000-0000-00004B2F0000}"/>
    <cellStyle name="Millares 90 11 2 2 3 2 2" xfId="26581" xr:uid="{00000000-0005-0000-0000-00004C2F0000}"/>
    <cellStyle name="Millares 90 11 2 2 3 3" xfId="19663" xr:uid="{00000000-0005-0000-0000-00004D2F0000}"/>
    <cellStyle name="Millares 90 11 2 2 3 4" xfId="36348" xr:uid="{7BF2709D-2C0E-4FCD-A2E2-810DF913CCFC}"/>
    <cellStyle name="Millares 90 11 2 2 4" xfId="11363" xr:uid="{00000000-0005-0000-0000-00004E2F0000}"/>
    <cellStyle name="Millares 90 11 2 2 4 2" xfId="24868" xr:uid="{00000000-0005-0000-0000-00004F2F0000}"/>
    <cellStyle name="Millares 90 11 2 2 4 3" xfId="34669" xr:uid="{F09DB434-16B0-46D5-8AB1-462371D346D9}"/>
    <cellStyle name="Millares 90 11 2 2 5" xfId="17983" xr:uid="{00000000-0005-0000-0000-0000502F0000}"/>
    <cellStyle name="Millares 90 11 2 2 6" xfId="31542" xr:uid="{35B3E68F-3363-4679-A01B-5E9EF74BABF4}"/>
    <cellStyle name="Millares 90 11 2 3" xfId="6258" xr:uid="{00000000-0005-0000-0000-0000512F0000}"/>
    <cellStyle name="Millares 90 11 2 3 2" xfId="14768" xr:uid="{00000000-0005-0000-0000-0000522F0000}"/>
    <cellStyle name="Millares 90 11 2 3 2 2" xfId="28307" xr:uid="{00000000-0005-0000-0000-0000532F0000}"/>
    <cellStyle name="Millares 90 11 2 3 2 3" xfId="23155" xr:uid="{00000000-0005-0000-0000-0000542F0000}"/>
    <cellStyle name="Millares 90 11 2 3 3" xfId="21394" xr:uid="{00000000-0005-0000-0000-0000552F0000}"/>
    <cellStyle name="Millares 90 11 2 3 4" xfId="38079" xr:uid="{C648E66D-6E07-4F29-83CE-AF02B70B1CD9}"/>
    <cellStyle name="Millares 90 11 2 4" xfId="4475" xr:uid="{00000000-0005-0000-0000-0000562F0000}"/>
    <cellStyle name="Millares 90 11 2 4 2" xfId="13036" xr:uid="{00000000-0005-0000-0000-0000572F0000}"/>
    <cellStyle name="Millares 90 11 2 4 2 2" xfId="26580" xr:uid="{00000000-0005-0000-0000-0000582F0000}"/>
    <cellStyle name="Millares 90 11 2 4 3" xfId="19662" xr:uid="{00000000-0005-0000-0000-0000592F0000}"/>
    <cellStyle name="Millares 90 11 2 4 4" xfId="36347" xr:uid="{29636ADC-87AA-4C34-8C11-FB8D8CD72CCA}"/>
    <cellStyle name="Millares 90 11 2 5" xfId="11362" xr:uid="{00000000-0005-0000-0000-00005A2F0000}"/>
    <cellStyle name="Millares 90 11 2 5 2" xfId="24867" xr:uid="{00000000-0005-0000-0000-00005B2F0000}"/>
    <cellStyle name="Millares 90 11 2 5 3" xfId="34668" xr:uid="{6899AD33-AEC4-483A-9C48-5037DCBC7910}"/>
    <cellStyle name="Millares 90 11 2 6" xfId="17982" xr:uid="{00000000-0005-0000-0000-00005C2F0000}"/>
    <cellStyle name="Millares 90 11 2 7" xfId="31541" xr:uid="{9DA515BC-EEBA-4163-8C74-B8BE4F8622D1}"/>
    <cellStyle name="Millares 90 11 3" xfId="2661" xr:uid="{00000000-0005-0000-0000-00005D2F0000}"/>
    <cellStyle name="Millares 90 11 3 2" xfId="6260" xr:uid="{00000000-0005-0000-0000-00005E2F0000}"/>
    <cellStyle name="Millares 90 11 3 2 2" xfId="14770" xr:uid="{00000000-0005-0000-0000-00005F2F0000}"/>
    <cellStyle name="Millares 90 11 3 2 2 2" xfId="28309" xr:uid="{00000000-0005-0000-0000-0000602F0000}"/>
    <cellStyle name="Millares 90 11 3 2 2 3" xfId="23157" xr:uid="{00000000-0005-0000-0000-0000612F0000}"/>
    <cellStyle name="Millares 90 11 3 2 3" xfId="21396" xr:uid="{00000000-0005-0000-0000-0000622F0000}"/>
    <cellStyle name="Millares 90 11 3 2 4" xfId="38081" xr:uid="{3FD3B4C1-857A-488F-BA8B-6A5F7AF96158}"/>
    <cellStyle name="Millares 90 11 3 3" xfId="4477" xr:uid="{00000000-0005-0000-0000-0000632F0000}"/>
    <cellStyle name="Millares 90 11 3 3 2" xfId="13038" xr:uid="{00000000-0005-0000-0000-0000642F0000}"/>
    <cellStyle name="Millares 90 11 3 3 2 2" xfId="26582" xr:uid="{00000000-0005-0000-0000-0000652F0000}"/>
    <cellStyle name="Millares 90 11 3 3 3" xfId="19664" xr:uid="{00000000-0005-0000-0000-0000662F0000}"/>
    <cellStyle name="Millares 90 11 3 3 4" xfId="36349" xr:uid="{A9511885-8A38-4CEB-A6C8-141FB7BCCB78}"/>
    <cellStyle name="Millares 90 11 3 4" xfId="11364" xr:uid="{00000000-0005-0000-0000-0000672F0000}"/>
    <cellStyle name="Millares 90 11 3 4 2" xfId="24869" xr:uid="{00000000-0005-0000-0000-0000682F0000}"/>
    <cellStyle name="Millares 90 11 3 4 3" xfId="34670" xr:uid="{E26A01E1-AB83-4BE3-B0D7-AC75C6AD6E4B}"/>
    <cellStyle name="Millares 90 11 3 5" xfId="17984" xr:uid="{00000000-0005-0000-0000-0000692F0000}"/>
    <cellStyle name="Millares 90 11 3 6" xfId="31543" xr:uid="{97068CAD-3D5F-4F0F-8AED-5BD624FD7373}"/>
    <cellStyle name="Millares 90 11 4" xfId="6257" xr:uid="{00000000-0005-0000-0000-00006A2F0000}"/>
    <cellStyle name="Millares 90 11 4 2" xfId="14767" xr:uid="{00000000-0005-0000-0000-00006B2F0000}"/>
    <cellStyle name="Millares 90 11 4 2 2" xfId="28306" xr:uid="{00000000-0005-0000-0000-00006C2F0000}"/>
    <cellStyle name="Millares 90 11 4 2 3" xfId="23154" xr:uid="{00000000-0005-0000-0000-00006D2F0000}"/>
    <cellStyle name="Millares 90 11 4 3" xfId="21393" xr:uid="{00000000-0005-0000-0000-00006E2F0000}"/>
    <cellStyle name="Millares 90 11 4 4" xfId="38078" xr:uid="{4E23A03C-F40E-47E8-B867-81D34FA08079}"/>
    <cellStyle name="Millares 90 11 5" xfId="4474" xr:uid="{00000000-0005-0000-0000-00006F2F0000}"/>
    <cellStyle name="Millares 90 11 5 2" xfId="13035" xr:uid="{00000000-0005-0000-0000-0000702F0000}"/>
    <cellStyle name="Millares 90 11 5 2 2" xfId="26579" xr:uid="{00000000-0005-0000-0000-0000712F0000}"/>
    <cellStyle name="Millares 90 11 5 3" xfId="19661" xr:uid="{00000000-0005-0000-0000-0000722F0000}"/>
    <cellStyle name="Millares 90 11 5 4" xfId="36346" xr:uid="{BD7CD510-ACE9-46B5-AC90-ADCBBEF53C83}"/>
    <cellStyle name="Millares 90 11 6" xfId="11361" xr:uid="{00000000-0005-0000-0000-0000732F0000}"/>
    <cellStyle name="Millares 90 11 6 2" xfId="24866" xr:uid="{00000000-0005-0000-0000-0000742F0000}"/>
    <cellStyle name="Millares 90 11 6 3" xfId="34667" xr:uid="{9D4050A2-FB04-4D82-9BE1-2E69FE118CF2}"/>
    <cellStyle name="Millares 90 11 7" xfId="17981" xr:uid="{00000000-0005-0000-0000-0000752F0000}"/>
    <cellStyle name="Millares 90 11 8" xfId="31540" xr:uid="{3824FD62-C8F8-4723-A96A-288BD187CB87}"/>
    <cellStyle name="Millares 90 12" xfId="2662" xr:uid="{00000000-0005-0000-0000-0000762F0000}"/>
    <cellStyle name="Millares 90 12 2" xfId="2663" xr:uid="{00000000-0005-0000-0000-0000772F0000}"/>
    <cellStyle name="Millares 90 12 2 2" xfId="2664" xr:uid="{00000000-0005-0000-0000-0000782F0000}"/>
    <cellStyle name="Millares 90 12 2 2 2" xfId="6263" xr:uid="{00000000-0005-0000-0000-0000792F0000}"/>
    <cellStyle name="Millares 90 12 2 2 2 2" xfId="14773" xr:uid="{00000000-0005-0000-0000-00007A2F0000}"/>
    <cellStyle name="Millares 90 12 2 2 2 2 2" xfId="28312" xr:uid="{00000000-0005-0000-0000-00007B2F0000}"/>
    <cellStyle name="Millares 90 12 2 2 2 2 3" xfId="23160" xr:uid="{00000000-0005-0000-0000-00007C2F0000}"/>
    <cellStyle name="Millares 90 12 2 2 2 3" xfId="21399" xr:uid="{00000000-0005-0000-0000-00007D2F0000}"/>
    <cellStyle name="Millares 90 12 2 2 2 4" xfId="38084" xr:uid="{D7A30338-2013-4375-BA81-33B3862AAF3E}"/>
    <cellStyle name="Millares 90 12 2 2 3" xfId="4480" xr:uid="{00000000-0005-0000-0000-00007E2F0000}"/>
    <cellStyle name="Millares 90 12 2 2 3 2" xfId="13041" xr:uid="{00000000-0005-0000-0000-00007F2F0000}"/>
    <cellStyle name="Millares 90 12 2 2 3 2 2" xfId="26585" xr:uid="{00000000-0005-0000-0000-0000802F0000}"/>
    <cellStyle name="Millares 90 12 2 2 3 3" xfId="19667" xr:uid="{00000000-0005-0000-0000-0000812F0000}"/>
    <cellStyle name="Millares 90 12 2 2 3 4" xfId="36352" xr:uid="{2A1EF491-D913-4CAD-B853-A0E82C7F85B3}"/>
    <cellStyle name="Millares 90 12 2 2 4" xfId="11367" xr:uid="{00000000-0005-0000-0000-0000822F0000}"/>
    <cellStyle name="Millares 90 12 2 2 4 2" xfId="24872" xr:uid="{00000000-0005-0000-0000-0000832F0000}"/>
    <cellStyle name="Millares 90 12 2 2 4 3" xfId="34673" xr:uid="{BA30E944-33A5-48F5-BAD6-9F3069098F26}"/>
    <cellStyle name="Millares 90 12 2 2 5" xfId="17987" xr:uid="{00000000-0005-0000-0000-0000842F0000}"/>
    <cellStyle name="Millares 90 12 2 2 6" xfId="31546" xr:uid="{ACFF7EF9-2833-473D-84BA-93B79C20D2A9}"/>
    <cellStyle name="Millares 90 12 2 3" xfId="6262" xr:uid="{00000000-0005-0000-0000-0000852F0000}"/>
    <cellStyle name="Millares 90 12 2 3 2" xfId="14772" xr:uid="{00000000-0005-0000-0000-0000862F0000}"/>
    <cellStyle name="Millares 90 12 2 3 2 2" xfId="28311" xr:uid="{00000000-0005-0000-0000-0000872F0000}"/>
    <cellStyle name="Millares 90 12 2 3 2 3" xfId="23159" xr:uid="{00000000-0005-0000-0000-0000882F0000}"/>
    <cellStyle name="Millares 90 12 2 3 3" xfId="21398" xr:uid="{00000000-0005-0000-0000-0000892F0000}"/>
    <cellStyle name="Millares 90 12 2 3 4" xfId="38083" xr:uid="{28DA9FCD-57B3-45D5-B827-5D02ECEEAA5C}"/>
    <cellStyle name="Millares 90 12 2 4" xfId="4479" xr:uid="{00000000-0005-0000-0000-00008A2F0000}"/>
    <cellStyle name="Millares 90 12 2 4 2" xfId="13040" xr:uid="{00000000-0005-0000-0000-00008B2F0000}"/>
    <cellStyle name="Millares 90 12 2 4 2 2" xfId="26584" xr:uid="{00000000-0005-0000-0000-00008C2F0000}"/>
    <cellStyle name="Millares 90 12 2 4 3" xfId="19666" xr:uid="{00000000-0005-0000-0000-00008D2F0000}"/>
    <cellStyle name="Millares 90 12 2 4 4" xfId="36351" xr:uid="{94405701-7DCF-48C4-88D5-292FE86DF09B}"/>
    <cellStyle name="Millares 90 12 2 5" xfId="11366" xr:uid="{00000000-0005-0000-0000-00008E2F0000}"/>
    <cellStyle name="Millares 90 12 2 5 2" xfId="24871" xr:uid="{00000000-0005-0000-0000-00008F2F0000}"/>
    <cellStyle name="Millares 90 12 2 5 3" xfId="34672" xr:uid="{D866063A-799E-4F5E-8B25-67C875BDB56D}"/>
    <cellStyle name="Millares 90 12 2 6" xfId="17986" xr:uid="{00000000-0005-0000-0000-0000902F0000}"/>
    <cellStyle name="Millares 90 12 2 7" xfId="31545" xr:uid="{4563B78D-FFCD-49D6-904C-D5D1D920332E}"/>
    <cellStyle name="Millares 90 12 3" xfId="2665" xr:uid="{00000000-0005-0000-0000-0000912F0000}"/>
    <cellStyle name="Millares 90 12 3 2" xfId="6264" xr:uid="{00000000-0005-0000-0000-0000922F0000}"/>
    <cellStyle name="Millares 90 12 3 2 2" xfId="14774" xr:uid="{00000000-0005-0000-0000-0000932F0000}"/>
    <cellStyle name="Millares 90 12 3 2 2 2" xfId="28313" xr:uid="{00000000-0005-0000-0000-0000942F0000}"/>
    <cellStyle name="Millares 90 12 3 2 2 3" xfId="23161" xr:uid="{00000000-0005-0000-0000-0000952F0000}"/>
    <cellStyle name="Millares 90 12 3 2 3" xfId="21400" xr:uid="{00000000-0005-0000-0000-0000962F0000}"/>
    <cellStyle name="Millares 90 12 3 2 4" xfId="38085" xr:uid="{5E39DE18-6CE6-427E-8FFD-3D5AC509D96D}"/>
    <cellStyle name="Millares 90 12 3 3" xfId="4481" xr:uid="{00000000-0005-0000-0000-0000972F0000}"/>
    <cellStyle name="Millares 90 12 3 3 2" xfId="13042" xr:uid="{00000000-0005-0000-0000-0000982F0000}"/>
    <cellStyle name="Millares 90 12 3 3 2 2" xfId="26586" xr:uid="{00000000-0005-0000-0000-0000992F0000}"/>
    <cellStyle name="Millares 90 12 3 3 3" xfId="19668" xr:uid="{00000000-0005-0000-0000-00009A2F0000}"/>
    <cellStyle name="Millares 90 12 3 3 4" xfId="36353" xr:uid="{F64726B5-DF0F-42F0-BDAA-2466EBB3DD76}"/>
    <cellStyle name="Millares 90 12 3 4" xfId="11368" xr:uid="{00000000-0005-0000-0000-00009B2F0000}"/>
    <cellStyle name="Millares 90 12 3 4 2" xfId="24873" xr:uid="{00000000-0005-0000-0000-00009C2F0000}"/>
    <cellStyle name="Millares 90 12 3 4 3" xfId="34674" xr:uid="{CAD4569C-5661-4EC2-845D-31C858B430F7}"/>
    <cellStyle name="Millares 90 12 3 5" xfId="17988" xr:uid="{00000000-0005-0000-0000-00009D2F0000}"/>
    <cellStyle name="Millares 90 12 3 6" xfId="31547" xr:uid="{19DEFA03-9786-41B0-8BCD-8C4769A482DB}"/>
    <cellStyle name="Millares 90 12 4" xfId="6261" xr:uid="{00000000-0005-0000-0000-00009E2F0000}"/>
    <cellStyle name="Millares 90 12 4 2" xfId="14771" xr:uid="{00000000-0005-0000-0000-00009F2F0000}"/>
    <cellStyle name="Millares 90 12 4 2 2" xfId="28310" xr:uid="{00000000-0005-0000-0000-0000A02F0000}"/>
    <cellStyle name="Millares 90 12 4 2 3" xfId="23158" xr:uid="{00000000-0005-0000-0000-0000A12F0000}"/>
    <cellStyle name="Millares 90 12 4 3" xfId="21397" xr:uid="{00000000-0005-0000-0000-0000A22F0000}"/>
    <cellStyle name="Millares 90 12 4 4" xfId="38082" xr:uid="{07F2F258-D55D-4B50-AF56-EE6543137E8C}"/>
    <cellStyle name="Millares 90 12 5" xfId="4478" xr:uid="{00000000-0005-0000-0000-0000A32F0000}"/>
    <cellStyle name="Millares 90 12 5 2" xfId="13039" xr:uid="{00000000-0005-0000-0000-0000A42F0000}"/>
    <cellStyle name="Millares 90 12 5 2 2" xfId="26583" xr:uid="{00000000-0005-0000-0000-0000A52F0000}"/>
    <cellStyle name="Millares 90 12 5 3" xfId="19665" xr:uid="{00000000-0005-0000-0000-0000A62F0000}"/>
    <cellStyle name="Millares 90 12 5 4" xfId="36350" xr:uid="{23382A74-BABD-418C-AE60-3C40991AC2AF}"/>
    <cellStyle name="Millares 90 12 6" xfId="11365" xr:uid="{00000000-0005-0000-0000-0000A72F0000}"/>
    <cellStyle name="Millares 90 12 6 2" xfId="24870" xr:uid="{00000000-0005-0000-0000-0000A82F0000}"/>
    <cellStyle name="Millares 90 12 6 3" xfId="34671" xr:uid="{CFA1ED3D-7A21-4C18-8B64-880435DB94FD}"/>
    <cellStyle name="Millares 90 12 7" xfId="17985" xr:uid="{00000000-0005-0000-0000-0000A92F0000}"/>
    <cellStyle name="Millares 90 12 8" xfId="31544" xr:uid="{15986B3B-B641-49AE-8853-8974F5BA18E7}"/>
    <cellStyle name="Millares 90 13" xfId="2666" xr:uid="{00000000-0005-0000-0000-0000AA2F0000}"/>
    <cellStyle name="Millares 90 13 2" xfId="2667" xr:uid="{00000000-0005-0000-0000-0000AB2F0000}"/>
    <cellStyle name="Millares 90 13 2 2" xfId="2668" xr:uid="{00000000-0005-0000-0000-0000AC2F0000}"/>
    <cellStyle name="Millares 90 13 2 2 2" xfId="6267" xr:uid="{00000000-0005-0000-0000-0000AD2F0000}"/>
    <cellStyle name="Millares 90 13 2 2 2 2" xfId="14777" xr:uid="{00000000-0005-0000-0000-0000AE2F0000}"/>
    <cellStyle name="Millares 90 13 2 2 2 2 2" xfId="28316" xr:uid="{00000000-0005-0000-0000-0000AF2F0000}"/>
    <cellStyle name="Millares 90 13 2 2 2 2 3" xfId="23164" xr:uid="{00000000-0005-0000-0000-0000B02F0000}"/>
    <cellStyle name="Millares 90 13 2 2 2 3" xfId="21403" xr:uid="{00000000-0005-0000-0000-0000B12F0000}"/>
    <cellStyle name="Millares 90 13 2 2 2 4" xfId="38088" xr:uid="{ECCE6EB3-88B2-4B0F-9491-1510A437E9C7}"/>
    <cellStyle name="Millares 90 13 2 2 3" xfId="4484" xr:uid="{00000000-0005-0000-0000-0000B22F0000}"/>
    <cellStyle name="Millares 90 13 2 2 3 2" xfId="13045" xr:uid="{00000000-0005-0000-0000-0000B32F0000}"/>
    <cellStyle name="Millares 90 13 2 2 3 2 2" xfId="26589" xr:uid="{00000000-0005-0000-0000-0000B42F0000}"/>
    <cellStyle name="Millares 90 13 2 2 3 3" xfId="19671" xr:uid="{00000000-0005-0000-0000-0000B52F0000}"/>
    <cellStyle name="Millares 90 13 2 2 3 4" xfId="36356" xr:uid="{1F596BB1-E1C5-4049-A521-BEA6F2887A36}"/>
    <cellStyle name="Millares 90 13 2 2 4" xfId="11371" xr:uid="{00000000-0005-0000-0000-0000B62F0000}"/>
    <cellStyle name="Millares 90 13 2 2 4 2" xfId="24876" xr:uid="{00000000-0005-0000-0000-0000B72F0000}"/>
    <cellStyle name="Millares 90 13 2 2 4 3" xfId="34677" xr:uid="{3894F8F8-DDE2-416C-A94A-CB777C8ACB9F}"/>
    <cellStyle name="Millares 90 13 2 2 5" xfId="17991" xr:uid="{00000000-0005-0000-0000-0000B82F0000}"/>
    <cellStyle name="Millares 90 13 2 2 6" xfId="31550" xr:uid="{C137CD7B-F268-4E4D-BC45-5FC1128CD5B0}"/>
    <cellStyle name="Millares 90 13 2 3" xfId="6266" xr:uid="{00000000-0005-0000-0000-0000B92F0000}"/>
    <cellStyle name="Millares 90 13 2 3 2" xfId="14776" xr:uid="{00000000-0005-0000-0000-0000BA2F0000}"/>
    <cellStyle name="Millares 90 13 2 3 2 2" xfId="28315" xr:uid="{00000000-0005-0000-0000-0000BB2F0000}"/>
    <cellStyle name="Millares 90 13 2 3 2 3" xfId="23163" xr:uid="{00000000-0005-0000-0000-0000BC2F0000}"/>
    <cellStyle name="Millares 90 13 2 3 3" xfId="21402" xr:uid="{00000000-0005-0000-0000-0000BD2F0000}"/>
    <cellStyle name="Millares 90 13 2 3 4" xfId="38087" xr:uid="{5DC55D7A-FDE3-4D4C-824A-BAAB0242F1F7}"/>
    <cellStyle name="Millares 90 13 2 4" xfId="4483" xr:uid="{00000000-0005-0000-0000-0000BE2F0000}"/>
    <cellStyle name="Millares 90 13 2 4 2" xfId="13044" xr:uid="{00000000-0005-0000-0000-0000BF2F0000}"/>
    <cellStyle name="Millares 90 13 2 4 2 2" xfId="26588" xr:uid="{00000000-0005-0000-0000-0000C02F0000}"/>
    <cellStyle name="Millares 90 13 2 4 3" xfId="19670" xr:uid="{00000000-0005-0000-0000-0000C12F0000}"/>
    <cellStyle name="Millares 90 13 2 4 4" xfId="36355" xr:uid="{06C6C3E0-C4D5-4966-AE8C-F2124994C8AD}"/>
    <cellStyle name="Millares 90 13 2 5" xfId="11370" xr:uid="{00000000-0005-0000-0000-0000C22F0000}"/>
    <cellStyle name="Millares 90 13 2 5 2" xfId="24875" xr:uid="{00000000-0005-0000-0000-0000C32F0000}"/>
    <cellStyle name="Millares 90 13 2 5 3" xfId="34676" xr:uid="{2C42C708-1431-474B-9E07-7AB423F7BD95}"/>
    <cellStyle name="Millares 90 13 2 6" xfId="17990" xr:uid="{00000000-0005-0000-0000-0000C42F0000}"/>
    <cellStyle name="Millares 90 13 2 7" xfId="31549" xr:uid="{8A6DFA00-C3D8-4480-B4E8-76E0851B641B}"/>
    <cellStyle name="Millares 90 13 3" xfId="2669" xr:uid="{00000000-0005-0000-0000-0000C52F0000}"/>
    <cellStyle name="Millares 90 13 3 2" xfId="6268" xr:uid="{00000000-0005-0000-0000-0000C62F0000}"/>
    <cellStyle name="Millares 90 13 3 2 2" xfId="14778" xr:uid="{00000000-0005-0000-0000-0000C72F0000}"/>
    <cellStyle name="Millares 90 13 3 2 2 2" xfId="28317" xr:uid="{00000000-0005-0000-0000-0000C82F0000}"/>
    <cellStyle name="Millares 90 13 3 2 2 3" xfId="23165" xr:uid="{00000000-0005-0000-0000-0000C92F0000}"/>
    <cellStyle name="Millares 90 13 3 2 3" xfId="21404" xr:uid="{00000000-0005-0000-0000-0000CA2F0000}"/>
    <cellStyle name="Millares 90 13 3 2 4" xfId="38089" xr:uid="{E0835FE9-0EA0-44C2-A75F-449B8351077B}"/>
    <cellStyle name="Millares 90 13 3 3" xfId="4485" xr:uid="{00000000-0005-0000-0000-0000CB2F0000}"/>
    <cellStyle name="Millares 90 13 3 3 2" xfId="13046" xr:uid="{00000000-0005-0000-0000-0000CC2F0000}"/>
    <cellStyle name="Millares 90 13 3 3 2 2" xfId="26590" xr:uid="{00000000-0005-0000-0000-0000CD2F0000}"/>
    <cellStyle name="Millares 90 13 3 3 3" xfId="19672" xr:uid="{00000000-0005-0000-0000-0000CE2F0000}"/>
    <cellStyle name="Millares 90 13 3 3 4" xfId="36357" xr:uid="{7904090F-5E54-4EF7-9A30-5A6AAD7653D0}"/>
    <cellStyle name="Millares 90 13 3 4" xfId="11372" xr:uid="{00000000-0005-0000-0000-0000CF2F0000}"/>
    <cellStyle name="Millares 90 13 3 4 2" xfId="24877" xr:uid="{00000000-0005-0000-0000-0000D02F0000}"/>
    <cellStyle name="Millares 90 13 3 4 3" xfId="34678" xr:uid="{ADD0940C-5BDB-4D97-9D1E-E3C598340E3F}"/>
    <cellStyle name="Millares 90 13 3 5" xfId="17992" xr:uid="{00000000-0005-0000-0000-0000D12F0000}"/>
    <cellStyle name="Millares 90 13 3 6" xfId="31551" xr:uid="{7215C912-94FF-4D85-95A8-B2597618754A}"/>
    <cellStyle name="Millares 90 13 4" xfId="6265" xr:uid="{00000000-0005-0000-0000-0000D22F0000}"/>
    <cellStyle name="Millares 90 13 4 2" xfId="14775" xr:uid="{00000000-0005-0000-0000-0000D32F0000}"/>
    <cellStyle name="Millares 90 13 4 2 2" xfId="28314" xr:uid="{00000000-0005-0000-0000-0000D42F0000}"/>
    <cellStyle name="Millares 90 13 4 2 3" xfId="23162" xr:uid="{00000000-0005-0000-0000-0000D52F0000}"/>
    <cellStyle name="Millares 90 13 4 3" xfId="21401" xr:uid="{00000000-0005-0000-0000-0000D62F0000}"/>
    <cellStyle name="Millares 90 13 4 4" xfId="38086" xr:uid="{719FC728-BF23-4283-955D-341E91C091BA}"/>
    <cellStyle name="Millares 90 13 5" xfId="4482" xr:uid="{00000000-0005-0000-0000-0000D72F0000}"/>
    <cellStyle name="Millares 90 13 5 2" xfId="13043" xr:uid="{00000000-0005-0000-0000-0000D82F0000}"/>
    <cellStyle name="Millares 90 13 5 2 2" xfId="26587" xr:uid="{00000000-0005-0000-0000-0000D92F0000}"/>
    <cellStyle name="Millares 90 13 5 3" xfId="19669" xr:uid="{00000000-0005-0000-0000-0000DA2F0000}"/>
    <cellStyle name="Millares 90 13 5 4" xfId="36354" xr:uid="{881B667E-2EB8-4F9F-BA03-75AA5927DFD7}"/>
    <cellStyle name="Millares 90 13 6" xfId="11369" xr:uid="{00000000-0005-0000-0000-0000DB2F0000}"/>
    <cellStyle name="Millares 90 13 6 2" xfId="24874" xr:uid="{00000000-0005-0000-0000-0000DC2F0000}"/>
    <cellStyle name="Millares 90 13 6 3" xfId="34675" xr:uid="{77F5F991-5BD3-497A-9153-05271148BAB9}"/>
    <cellStyle name="Millares 90 13 7" xfId="17989" xr:uid="{00000000-0005-0000-0000-0000DD2F0000}"/>
    <cellStyle name="Millares 90 13 8" xfId="31548" xr:uid="{7FD4238E-9A63-49CF-BB33-3AF0F0CBB0F3}"/>
    <cellStyle name="Millares 90 14" xfId="2670" xr:uid="{00000000-0005-0000-0000-0000DE2F0000}"/>
    <cellStyle name="Millares 90 14 2" xfId="2671" xr:uid="{00000000-0005-0000-0000-0000DF2F0000}"/>
    <cellStyle name="Millares 90 14 2 2" xfId="2672" xr:uid="{00000000-0005-0000-0000-0000E02F0000}"/>
    <cellStyle name="Millares 90 14 2 2 2" xfId="6271" xr:uid="{00000000-0005-0000-0000-0000E12F0000}"/>
    <cellStyle name="Millares 90 14 2 2 2 2" xfId="14781" xr:uid="{00000000-0005-0000-0000-0000E22F0000}"/>
    <cellStyle name="Millares 90 14 2 2 2 2 2" xfId="28320" xr:uid="{00000000-0005-0000-0000-0000E32F0000}"/>
    <cellStyle name="Millares 90 14 2 2 2 2 3" xfId="23168" xr:uid="{00000000-0005-0000-0000-0000E42F0000}"/>
    <cellStyle name="Millares 90 14 2 2 2 3" xfId="21407" xr:uid="{00000000-0005-0000-0000-0000E52F0000}"/>
    <cellStyle name="Millares 90 14 2 2 2 4" xfId="38092" xr:uid="{1F4A2D45-3C9F-43A8-9170-9671629EBF9D}"/>
    <cellStyle name="Millares 90 14 2 2 3" xfId="4488" xr:uid="{00000000-0005-0000-0000-0000E62F0000}"/>
    <cellStyle name="Millares 90 14 2 2 3 2" xfId="13049" xr:uid="{00000000-0005-0000-0000-0000E72F0000}"/>
    <cellStyle name="Millares 90 14 2 2 3 2 2" xfId="26593" xr:uid="{00000000-0005-0000-0000-0000E82F0000}"/>
    <cellStyle name="Millares 90 14 2 2 3 3" xfId="19675" xr:uid="{00000000-0005-0000-0000-0000E92F0000}"/>
    <cellStyle name="Millares 90 14 2 2 3 4" xfId="36360" xr:uid="{1357B881-4B7A-4857-8835-4D318D850546}"/>
    <cellStyle name="Millares 90 14 2 2 4" xfId="11375" xr:uid="{00000000-0005-0000-0000-0000EA2F0000}"/>
    <cellStyle name="Millares 90 14 2 2 4 2" xfId="24880" xr:uid="{00000000-0005-0000-0000-0000EB2F0000}"/>
    <cellStyle name="Millares 90 14 2 2 4 3" xfId="34681" xr:uid="{C6C43645-9363-43BD-A525-6102087F1A7E}"/>
    <cellStyle name="Millares 90 14 2 2 5" xfId="17995" xr:uid="{00000000-0005-0000-0000-0000EC2F0000}"/>
    <cellStyle name="Millares 90 14 2 2 6" xfId="31554" xr:uid="{3A3B64AF-2829-4CFB-8572-BD31F08CF662}"/>
    <cellStyle name="Millares 90 14 2 3" xfId="6270" xr:uid="{00000000-0005-0000-0000-0000ED2F0000}"/>
    <cellStyle name="Millares 90 14 2 3 2" xfId="14780" xr:uid="{00000000-0005-0000-0000-0000EE2F0000}"/>
    <cellStyle name="Millares 90 14 2 3 2 2" xfId="28319" xr:uid="{00000000-0005-0000-0000-0000EF2F0000}"/>
    <cellStyle name="Millares 90 14 2 3 2 3" xfId="23167" xr:uid="{00000000-0005-0000-0000-0000F02F0000}"/>
    <cellStyle name="Millares 90 14 2 3 3" xfId="21406" xr:uid="{00000000-0005-0000-0000-0000F12F0000}"/>
    <cellStyle name="Millares 90 14 2 3 4" xfId="38091" xr:uid="{7D03F646-154E-4BED-9B81-6522F2F753F3}"/>
    <cellStyle name="Millares 90 14 2 4" xfId="4487" xr:uid="{00000000-0005-0000-0000-0000F22F0000}"/>
    <cellStyle name="Millares 90 14 2 4 2" xfId="13048" xr:uid="{00000000-0005-0000-0000-0000F32F0000}"/>
    <cellStyle name="Millares 90 14 2 4 2 2" xfId="26592" xr:uid="{00000000-0005-0000-0000-0000F42F0000}"/>
    <cellStyle name="Millares 90 14 2 4 3" xfId="19674" xr:uid="{00000000-0005-0000-0000-0000F52F0000}"/>
    <cellStyle name="Millares 90 14 2 4 4" xfId="36359" xr:uid="{43D6AED8-789C-43C4-A505-B8084C77211D}"/>
    <cellStyle name="Millares 90 14 2 5" xfId="11374" xr:uid="{00000000-0005-0000-0000-0000F62F0000}"/>
    <cellStyle name="Millares 90 14 2 5 2" xfId="24879" xr:uid="{00000000-0005-0000-0000-0000F72F0000}"/>
    <cellStyle name="Millares 90 14 2 5 3" xfId="34680" xr:uid="{18318F3A-9E82-4C2C-8BA0-89B04D5B805F}"/>
    <cellStyle name="Millares 90 14 2 6" xfId="17994" xr:uid="{00000000-0005-0000-0000-0000F82F0000}"/>
    <cellStyle name="Millares 90 14 2 7" xfId="31553" xr:uid="{6562A6D7-E24E-4C6E-BB72-684BD73F61E8}"/>
    <cellStyle name="Millares 90 14 3" xfId="2673" xr:uid="{00000000-0005-0000-0000-0000F92F0000}"/>
    <cellStyle name="Millares 90 14 3 2" xfId="6272" xr:uid="{00000000-0005-0000-0000-0000FA2F0000}"/>
    <cellStyle name="Millares 90 14 3 2 2" xfId="14782" xr:uid="{00000000-0005-0000-0000-0000FB2F0000}"/>
    <cellStyle name="Millares 90 14 3 2 2 2" xfId="28321" xr:uid="{00000000-0005-0000-0000-0000FC2F0000}"/>
    <cellStyle name="Millares 90 14 3 2 2 3" xfId="23169" xr:uid="{00000000-0005-0000-0000-0000FD2F0000}"/>
    <cellStyle name="Millares 90 14 3 2 3" xfId="21408" xr:uid="{00000000-0005-0000-0000-0000FE2F0000}"/>
    <cellStyle name="Millares 90 14 3 2 4" xfId="38093" xr:uid="{A8EEEE50-89DF-4C46-BC53-55348ABCA685}"/>
    <cellStyle name="Millares 90 14 3 3" xfId="4489" xr:uid="{00000000-0005-0000-0000-0000FF2F0000}"/>
    <cellStyle name="Millares 90 14 3 3 2" xfId="13050" xr:uid="{00000000-0005-0000-0000-000000300000}"/>
    <cellStyle name="Millares 90 14 3 3 2 2" xfId="26594" xr:uid="{00000000-0005-0000-0000-000001300000}"/>
    <cellStyle name="Millares 90 14 3 3 3" xfId="19676" xr:uid="{00000000-0005-0000-0000-000002300000}"/>
    <cellStyle name="Millares 90 14 3 3 4" xfId="36361" xr:uid="{EC223355-A90D-4C8F-8342-788551AC49D6}"/>
    <cellStyle name="Millares 90 14 3 4" xfId="11376" xr:uid="{00000000-0005-0000-0000-000003300000}"/>
    <cellStyle name="Millares 90 14 3 4 2" xfId="24881" xr:uid="{00000000-0005-0000-0000-000004300000}"/>
    <cellStyle name="Millares 90 14 3 4 3" xfId="34682" xr:uid="{050E70E1-99D3-46B2-8033-6143F026BB42}"/>
    <cellStyle name="Millares 90 14 3 5" xfId="17996" xr:uid="{00000000-0005-0000-0000-000005300000}"/>
    <cellStyle name="Millares 90 14 3 6" xfId="31555" xr:uid="{926E7A1F-C249-40B7-9195-5194D2CB9B54}"/>
    <cellStyle name="Millares 90 14 4" xfId="6269" xr:uid="{00000000-0005-0000-0000-000006300000}"/>
    <cellStyle name="Millares 90 14 4 2" xfId="14779" xr:uid="{00000000-0005-0000-0000-000007300000}"/>
    <cellStyle name="Millares 90 14 4 2 2" xfId="28318" xr:uid="{00000000-0005-0000-0000-000008300000}"/>
    <cellStyle name="Millares 90 14 4 2 3" xfId="23166" xr:uid="{00000000-0005-0000-0000-000009300000}"/>
    <cellStyle name="Millares 90 14 4 3" xfId="21405" xr:uid="{00000000-0005-0000-0000-00000A300000}"/>
    <cellStyle name="Millares 90 14 4 4" xfId="38090" xr:uid="{D36098CF-3876-42E9-821F-3FE9A497D190}"/>
    <cellStyle name="Millares 90 14 5" xfId="4486" xr:uid="{00000000-0005-0000-0000-00000B300000}"/>
    <cellStyle name="Millares 90 14 5 2" xfId="13047" xr:uid="{00000000-0005-0000-0000-00000C300000}"/>
    <cellStyle name="Millares 90 14 5 2 2" xfId="26591" xr:uid="{00000000-0005-0000-0000-00000D300000}"/>
    <cellStyle name="Millares 90 14 5 3" xfId="19673" xr:uid="{00000000-0005-0000-0000-00000E300000}"/>
    <cellStyle name="Millares 90 14 5 4" xfId="36358" xr:uid="{F055880A-89FF-4C5C-A3E2-B17F20939FE3}"/>
    <cellStyle name="Millares 90 14 6" xfId="11373" xr:uid="{00000000-0005-0000-0000-00000F300000}"/>
    <cellStyle name="Millares 90 14 6 2" xfId="24878" xr:uid="{00000000-0005-0000-0000-000010300000}"/>
    <cellStyle name="Millares 90 14 6 3" xfId="34679" xr:uid="{2B5DC12F-979A-40F2-A73A-63E7E8C5D34E}"/>
    <cellStyle name="Millares 90 14 7" xfId="17993" xr:uid="{00000000-0005-0000-0000-000011300000}"/>
    <cellStyle name="Millares 90 14 8" xfId="31552" xr:uid="{6D6591A1-7D90-4ED6-AB24-AF913FE67F16}"/>
    <cellStyle name="Millares 90 15" xfId="2674" xr:uid="{00000000-0005-0000-0000-000012300000}"/>
    <cellStyle name="Millares 90 15 2" xfId="2675" xr:uid="{00000000-0005-0000-0000-000013300000}"/>
    <cellStyle name="Millares 90 15 2 2" xfId="2676" xr:uid="{00000000-0005-0000-0000-000014300000}"/>
    <cellStyle name="Millares 90 15 2 2 2" xfId="6275" xr:uid="{00000000-0005-0000-0000-000015300000}"/>
    <cellStyle name="Millares 90 15 2 2 2 2" xfId="14785" xr:uid="{00000000-0005-0000-0000-000016300000}"/>
    <cellStyle name="Millares 90 15 2 2 2 2 2" xfId="28324" xr:uid="{00000000-0005-0000-0000-000017300000}"/>
    <cellStyle name="Millares 90 15 2 2 2 2 3" xfId="23172" xr:uid="{00000000-0005-0000-0000-000018300000}"/>
    <cellStyle name="Millares 90 15 2 2 2 3" xfId="21411" xr:uid="{00000000-0005-0000-0000-000019300000}"/>
    <cellStyle name="Millares 90 15 2 2 2 4" xfId="38096" xr:uid="{7276E861-4B56-47CB-B462-C7BE1936A451}"/>
    <cellStyle name="Millares 90 15 2 2 3" xfId="4492" xr:uid="{00000000-0005-0000-0000-00001A300000}"/>
    <cellStyle name="Millares 90 15 2 2 3 2" xfId="13053" xr:uid="{00000000-0005-0000-0000-00001B300000}"/>
    <cellStyle name="Millares 90 15 2 2 3 2 2" xfId="26597" xr:uid="{00000000-0005-0000-0000-00001C300000}"/>
    <cellStyle name="Millares 90 15 2 2 3 3" xfId="19679" xr:uid="{00000000-0005-0000-0000-00001D300000}"/>
    <cellStyle name="Millares 90 15 2 2 3 4" xfId="36364" xr:uid="{529BE562-369E-4ED2-AE84-78F7EB4867AE}"/>
    <cellStyle name="Millares 90 15 2 2 4" xfId="11379" xr:uid="{00000000-0005-0000-0000-00001E300000}"/>
    <cellStyle name="Millares 90 15 2 2 4 2" xfId="24884" xr:uid="{00000000-0005-0000-0000-00001F300000}"/>
    <cellStyle name="Millares 90 15 2 2 4 3" xfId="34685" xr:uid="{0F23C4DB-DD0E-4C33-8F1F-102F565E1AB2}"/>
    <cellStyle name="Millares 90 15 2 2 5" xfId="17999" xr:uid="{00000000-0005-0000-0000-000020300000}"/>
    <cellStyle name="Millares 90 15 2 2 6" xfId="31558" xr:uid="{E4F0A6FC-F86E-4E16-BC4F-A573E722513B}"/>
    <cellStyle name="Millares 90 15 2 3" xfId="6274" xr:uid="{00000000-0005-0000-0000-000021300000}"/>
    <cellStyle name="Millares 90 15 2 3 2" xfId="14784" xr:uid="{00000000-0005-0000-0000-000022300000}"/>
    <cellStyle name="Millares 90 15 2 3 2 2" xfId="28323" xr:uid="{00000000-0005-0000-0000-000023300000}"/>
    <cellStyle name="Millares 90 15 2 3 2 3" xfId="23171" xr:uid="{00000000-0005-0000-0000-000024300000}"/>
    <cellStyle name="Millares 90 15 2 3 3" xfId="21410" xr:uid="{00000000-0005-0000-0000-000025300000}"/>
    <cellStyle name="Millares 90 15 2 3 4" xfId="38095" xr:uid="{BE29A578-2B48-4137-A61A-0A448AA64AD9}"/>
    <cellStyle name="Millares 90 15 2 4" xfId="4491" xr:uid="{00000000-0005-0000-0000-000026300000}"/>
    <cellStyle name="Millares 90 15 2 4 2" xfId="13052" xr:uid="{00000000-0005-0000-0000-000027300000}"/>
    <cellStyle name="Millares 90 15 2 4 2 2" xfId="26596" xr:uid="{00000000-0005-0000-0000-000028300000}"/>
    <cellStyle name="Millares 90 15 2 4 3" xfId="19678" xr:uid="{00000000-0005-0000-0000-000029300000}"/>
    <cellStyle name="Millares 90 15 2 4 4" xfId="36363" xr:uid="{B2640DA5-9872-4BD0-864A-BD52E0E64147}"/>
    <cellStyle name="Millares 90 15 2 5" xfId="11378" xr:uid="{00000000-0005-0000-0000-00002A300000}"/>
    <cellStyle name="Millares 90 15 2 5 2" xfId="24883" xr:uid="{00000000-0005-0000-0000-00002B300000}"/>
    <cellStyle name="Millares 90 15 2 5 3" xfId="34684" xr:uid="{0B5CCC40-D974-4986-AF3F-9946FA999664}"/>
    <cellStyle name="Millares 90 15 2 6" xfId="17998" xr:uid="{00000000-0005-0000-0000-00002C300000}"/>
    <cellStyle name="Millares 90 15 2 7" xfId="31557" xr:uid="{7F6B77AA-1553-4024-A838-9D6E3BC8C0EA}"/>
    <cellStyle name="Millares 90 15 3" xfId="2677" xr:uid="{00000000-0005-0000-0000-00002D300000}"/>
    <cellStyle name="Millares 90 15 3 2" xfId="6276" xr:uid="{00000000-0005-0000-0000-00002E300000}"/>
    <cellStyle name="Millares 90 15 3 2 2" xfId="14786" xr:uid="{00000000-0005-0000-0000-00002F300000}"/>
    <cellStyle name="Millares 90 15 3 2 2 2" xfId="28325" xr:uid="{00000000-0005-0000-0000-000030300000}"/>
    <cellStyle name="Millares 90 15 3 2 2 3" xfId="23173" xr:uid="{00000000-0005-0000-0000-000031300000}"/>
    <cellStyle name="Millares 90 15 3 2 3" xfId="21412" xr:uid="{00000000-0005-0000-0000-000032300000}"/>
    <cellStyle name="Millares 90 15 3 2 4" xfId="38097" xr:uid="{D30951EE-8AC4-475A-80F0-488F0850F65A}"/>
    <cellStyle name="Millares 90 15 3 3" xfId="4493" xr:uid="{00000000-0005-0000-0000-000033300000}"/>
    <cellStyle name="Millares 90 15 3 3 2" xfId="13054" xr:uid="{00000000-0005-0000-0000-000034300000}"/>
    <cellStyle name="Millares 90 15 3 3 2 2" xfId="26598" xr:uid="{00000000-0005-0000-0000-000035300000}"/>
    <cellStyle name="Millares 90 15 3 3 3" xfId="19680" xr:uid="{00000000-0005-0000-0000-000036300000}"/>
    <cellStyle name="Millares 90 15 3 3 4" xfId="36365" xr:uid="{6760C844-E782-4267-AC2B-9151A793C6DF}"/>
    <cellStyle name="Millares 90 15 3 4" xfId="11380" xr:uid="{00000000-0005-0000-0000-000037300000}"/>
    <cellStyle name="Millares 90 15 3 4 2" xfId="24885" xr:uid="{00000000-0005-0000-0000-000038300000}"/>
    <cellStyle name="Millares 90 15 3 4 3" xfId="34686" xr:uid="{422AD39F-0D3C-4467-9C01-BB7AAD7FFE0C}"/>
    <cellStyle name="Millares 90 15 3 5" xfId="18000" xr:uid="{00000000-0005-0000-0000-000039300000}"/>
    <cellStyle name="Millares 90 15 3 6" xfId="31559" xr:uid="{609E9F62-5C3E-4438-AD79-849F6FD52112}"/>
    <cellStyle name="Millares 90 15 4" xfId="6273" xr:uid="{00000000-0005-0000-0000-00003A300000}"/>
    <cellStyle name="Millares 90 15 4 2" xfId="14783" xr:uid="{00000000-0005-0000-0000-00003B300000}"/>
    <cellStyle name="Millares 90 15 4 2 2" xfId="28322" xr:uid="{00000000-0005-0000-0000-00003C300000}"/>
    <cellStyle name="Millares 90 15 4 2 3" xfId="23170" xr:uid="{00000000-0005-0000-0000-00003D300000}"/>
    <cellStyle name="Millares 90 15 4 3" xfId="21409" xr:uid="{00000000-0005-0000-0000-00003E300000}"/>
    <cellStyle name="Millares 90 15 4 4" xfId="38094" xr:uid="{D6CCB9FC-BD1F-41CC-A648-38FCFECFC113}"/>
    <cellStyle name="Millares 90 15 5" xfId="4490" xr:uid="{00000000-0005-0000-0000-00003F300000}"/>
    <cellStyle name="Millares 90 15 5 2" xfId="13051" xr:uid="{00000000-0005-0000-0000-000040300000}"/>
    <cellStyle name="Millares 90 15 5 2 2" xfId="26595" xr:uid="{00000000-0005-0000-0000-000041300000}"/>
    <cellStyle name="Millares 90 15 5 3" xfId="19677" xr:uid="{00000000-0005-0000-0000-000042300000}"/>
    <cellStyle name="Millares 90 15 5 4" xfId="36362" xr:uid="{89AA23BD-FD94-4E24-83AF-A75E2D2438E4}"/>
    <cellStyle name="Millares 90 15 6" xfId="11377" xr:uid="{00000000-0005-0000-0000-000043300000}"/>
    <cellStyle name="Millares 90 15 6 2" xfId="24882" xr:uid="{00000000-0005-0000-0000-000044300000}"/>
    <cellStyle name="Millares 90 15 6 3" xfId="34683" xr:uid="{E7A77FCE-E0D1-4AE0-8046-BE050C583634}"/>
    <cellStyle name="Millares 90 15 7" xfId="17997" xr:uid="{00000000-0005-0000-0000-000045300000}"/>
    <cellStyle name="Millares 90 15 8" xfId="31556" xr:uid="{D26FD71C-9DC0-4C31-AE9A-11C855D9365A}"/>
    <cellStyle name="Millares 90 16" xfId="2678" xr:uid="{00000000-0005-0000-0000-000046300000}"/>
    <cellStyle name="Millares 90 16 2" xfId="2679" xr:uid="{00000000-0005-0000-0000-000047300000}"/>
    <cellStyle name="Millares 90 16 2 2" xfId="2680" xr:uid="{00000000-0005-0000-0000-000048300000}"/>
    <cellStyle name="Millares 90 16 2 2 2" xfId="6279" xr:uid="{00000000-0005-0000-0000-000049300000}"/>
    <cellStyle name="Millares 90 16 2 2 2 2" xfId="14789" xr:uid="{00000000-0005-0000-0000-00004A300000}"/>
    <cellStyle name="Millares 90 16 2 2 2 2 2" xfId="28328" xr:uid="{00000000-0005-0000-0000-00004B300000}"/>
    <cellStyle name="Millares 90 16 2 2 2 2 3" xfId="23176" xr:uid="{00000000-0005-0000-0000-00004C300000}"/>
    <cellStyle name="Millares 90 16 2 2 2 3" xfId="21415" xr:uid="{00000000-0005-0000-0000-00004D300000}"/>
    <cellStyle name="Millares 90 16 2 2 2 4" xfId="38100" xr:uid="{CE11B043-E9AC-48C0-A131-7BA975146209}"/>
    <cellStyle name="Millares 90 16 2 2 3" xfId="4496" xr:uid="{00000000-0005-0000-0000-00004E300000}"/>
    <cellStyle name="Millares 90 16 2 2 3 2" xfId="13057" xr:uid="{00000000-0005-0000-0000-00004F300000}"/>
    <cellStyle name="Millares 90 16 2 2 3 2 2" xfId="26601" xr:uid="{00000000-0005-0000-0000-000050300000}"/>
    <cellStyle name="Millares 90 16 2 2 3 3" xfId="19683" xr:uid="{00000000-0005-0000-0000-000051300000}"/>
    <cellStyle name="Millares 90 16 2 2 3 4" xfId="36368" xr:uid="{B80EFE2D-79CD-4837-BFE6-AF3F46043E2A}"/>
    <cellStyle name="Millares 90 16 2 2 4" xfId="11383" xr:uid="{00000000-0005-0000-0000-000052300000}"/>
    <cellStyle name="Millares 90 16 2 2 4 2" xfId="24888" xr:uid="{00000000-0005-0000-0000-000053300000}"/>
    <cellStyle name="Millares 90 16 2 2 4 3" xfId="34689" xr:uid="{6B1C7DF8-10BC-4F4F-9F57-2BB1800F4DCF}"/>
    <cellStyle name="Millares 90 16 2 2 5" xfId="18003" xr:uid="{00000000-0005-0000-0000-000054300000}"/>
    <cellStyle name="Millares 90 16 2 2 6" xfId="31562" xr:uid="{E1ADE414-2D97-45B2-800B-E898103E886F}"/>
    <cellStyle name="Millares 90 16 2 3" xfId="6278" xr:uid="{00000000-0005-0000-0000-000055300000}"/>
    <cellStyle name="Millares 90 16 2 3 2" xfId="14788" xr:uid="{00000000-0005-0000-0000-000056300000}"/>
    <cellStyle name="Millares 90 16 2 3 2 2" xfId="28327" xr:uid="{00000000-0005-0000-0000-000057300000}"/>
    <cellStyle name="Millares 90 16 2 3 2 3" xfId="23175" xr:uid="{00000000-0005-0000-0000-000058300000}"/>
    <cellStyle name="Millares 90 16 2 3 3" xfId="21414" xr:uid="{00000000-0005-0000-0000-000059300000}"/>
    <cellStyle name="Millares 90 16 2 3 4" xfId="38099" xr:uid="{AE2E5E91-0CE4-4536-892E-BE5583A31CDE}"/>
    <cellStyle name="Millares 90 16 2 4" xfId="4495" xr:uid="{00000000-0005-0000-0000-00005A300000}"/>
    <cellStyle name="Millares 90 16 2 4 2" xfId="13056" xr:uid="{00000000-0005-0000-0000-00005B300000}"/>
    <cellStyle name="Millares 90 16 2 4 2 2" xfId="26600" xr:uid="{00000000-0005-0000-0000-00005C300000}"/>
    <cellStyle name="Millares 90 16 2 4 3" xfId="19682" xr:uid="{00000000-0005-0000-0000-00005D300000}"/>
    <cellStyle name="Millares 90 16 2 4 4" xfId="36367" xr:uid="{E941F954-6D89-4428-9834-ABC878017A7C}"/>
    <cellStyle name="Millares 90 16 2 5" xfId="11382" xr:uid="{00000000-0005-0000-0000-00005E300000}"/>
    <cellStyle name="Millares 90 16 2 5 2" xfId="24887" xr:uid="{00000000-0005-0000-0000-00005F300000}"/>
    <cellStyle name="Millares 90 16 2 5 3" xfId="34688" xr:uid="{2FFB992A-AA82-45DA-A40D-FA6E2A598288}"/>
    <cellStyle name="Millares 90 16 2 6" xfId="18002" xr:uid="{00000000-0005-0000-0000-000060300000}"/>
    <cellStyle name="Millares 90 16 2 7" xfId="31561" xr:uid="{11066D20-7F68-4886-9FC6-0B94254D180D}"/>
    <cellStyle name="Millares 90 16 3" xfId="2681" xr:uid="{00000000-0005-0000-0000-000061300000}"/>
    <cellStyle name="Millares 90 16 3 2" xfId="6280" xr:uid="{00000000-0005-0000-0000-000062300000}"/>
    <cellStyle name="Millares 90 16 3 2 2" xfId="14790" xr:uid="{00000000-0005-0000-0000-000063300000}"/>
    <cellStyle name="Millares 90 16 3 2 2 2" xfId="28329" xr:uid="{00000000-0005-0000-0000-000064300000}"/>
    <cellStyle name="Millares 90 16 3 2 2 3" xfId="23177" xr:uid="{00000000-0005-0000-0000-000065300000}"/>
    <cellStyle name="Millares 90 16 3 2 3" xfId="21416" xr:uid="{00000000-0005-0000-0000-000066300000}"/>
    <cellStyle name="Millares 90 16 3 2 4" xfId="38101" xr:uid="{2AC178C1-357D-4F97-AF8E-E547732E5013}"/>
    <cellStyle name="Millares 90 16 3 3" xfId="4497" xr:uid="{00000000-0005-0000-0000-000067300000}"/>
    <cellStyle name="Millares 90 16 3 3 2" xfId="13058" xr:uid="{00000000-0005-0000-0000-000068300000}"/>
    <cellStyle name="Millares 90 16 3 3 2 2" xfId="26602" xr:uid="{00000000-0005-0000-0000-000069300000}"/>
    <cellStyle name="Millares 90 16 3 3 3" xfId="19684" xr:uid="{00000000-0005-0000-0000-00006A300000}"/>
    <cellStyle name="Millares 90 16 3 3 4" xfId="36369" xr:uid="{2F6E9875-917B-4120-A9E8-36DF6AF803A5}"/>
    <cellStyle name="Millares 90 16 3 4" xfId="11384" xr:uid="{00000000-0005-0000-0000-00006B300000}"/>
    <cellStyle name="Millares 90 16 3 4 2" xfId="24889" xr:uid="{00000000-0005-0000-0000-00006C300000}"/>
    <cellStyle name="Millares 90 16 3 4 3" xfId="34690" xr:uid="{0E1E96D0-C725-4582-A009-065387940EB0}"/>
    <cellStyle name="Millares 90 16 3 5" xfId="18004" xr:uid="{00000000-0005-0000-0000-00006D300000}"/>
    <cellStyle name="Millares 90 16 3 6" xfId="31563" xr:uid="{A7EF207A-1EE3-465B-8FE5-532F3C4673F0}"/>
    <cellStyle name="Millares 90 16 4" xfId="6277" xr:uid="{00000000-0005-0000-0000-00006E300000}"/>
    <cellStyle name="Millares 90 16 4 2" xfId="14787" xr:uid="{00000000-0005-0000-0000-00006F300000}"/>
    <cellStyle name="Millares 90 16 4 2 2" xfId="28326" xr:uid="{00000000-0005-0000-0000-000070300000}"/>
    <cellStyle name="Millares 90 16 4 2 3" xfId="23174" xr:uid="{00000000-0005-0000-0000-000071300000}"/>
    <cellStyle name="Millares 90 16 4 3" xfId="21413" xr:uid="{00000000-0005-0000-0000-000072300000}"/>
    <cellStyle name="Millares 90 16 4 4" xfId="38098" xr:uid="{8DF6C23C-0227-47F6-87E0-71B368264D73}"/>
    <cellStyle name="Millares 90 16 5" xfId="4494" xr:uid="{00000000-0005-0000-0000-000073300000}"/>
    <cellStyle name="Millares 90 16 5 2" xfId="13055" xr:uid="{00000000-0005-0000-0000-000074300000}"/>
    <cellStyle name="Millares 90 16 5 2 2" xfId="26599" xr:uid="{00000000-0005-0000-0000-000075300000}"/>
    <cellStyle name="Millares 90 16 5 3" xfId="19681" xr:uid="{00000000-0005-0000-0000-000076300000}"/>
    <cellStyle name="Millares 90 16 5 4" xfId="36366" xr:uid="{E19B9C9F-D28F-48D4-88A5-0DD00C51E62A}"/>
    <cellStyle name="Millares 90 16 6" xfId="11381" xr:uid="{00000000-0005-0000-0000-000077300000}"/>
    <cellStyle name="Millares 90 16 6 2" xfId="24886" xr:uid="{00000000-0005-0000-0000-000078300000}"/>
    <cellStyle name="Millares 90 16 6 3" xfId="34687" xr:uid="{7BD552F8-529F-4681-96FB-15C810DFCF20}"/>
    <cellStyle name="Millares 90 16 7" xfId="18001" xr:uid="{00000000-0005-0000-0000-000079300000}"/>
    <cellStyle name="Millares 90 16 8" xfId="31560" xr:uid="{B04FBCC1-E5EA-4B6F-83CE-4B4C0AE33A4D}"/>
    <cellStyle name="Millares 90 17" xfId="2682" xr:uid="{00000000-0005-0000-0000-00007A300000}"/>
    <cellStyle name="Millares 90 17 2" xfId="2683" xr:uid="{00000000-0005-0000-0000-00007B300000}"/>
    <cellStyle name="Millares 90 17 2 2" xfId="2684" xr:uid="{00000000-0005-0000-0000-00007C300000}"/>
    <cellStyle name="Millares 90 17 2 2 2" xfId="6283" xr:uid="{00000000-0005-0000-0000-00007D300000}"/>
    <cellStyle name="Millares 90 17 2 2 2 2" xfId="14793" xr:uid="{00000000-0005-0000-0000-00007E300000}"/>
    <cellStyle name="Millares 90 17 2 2 2 2 2" xfId="28332" xr:uid="{00000000-0005-0000-0000-00007F300000}"/>
    <cellStyle name="Millares 90 17 2 2 2 2 3" xfId="23180" xr:uid="{00000000-0005-0000-0000-000080300000}"/>
    <cellStyle name="Millares 90 17 2 2 2 3" xfId="21419" xr:uid="{00000000-0005-0000-0000-000081300000}"/>
    <cellStyle name="Millares 90 17 2 2 2 4" xfId="38104" xr:uid="{25251C01-0471-4239-B0B8-7122EC6ED2E4}"/>
    <cellStyle name="Millares 90 17 2 2 3" xfId="4500" xr:uid="{00000000-0005-0000-0000-000082300000}"/>
    <cellStyle name="Millares 90 17 2 2 3 2" xfId="13061" xr:uid="{00000000-0005-0000-0000-000083300000}"/>
    <cellStyle name="Millares 90 17 2 2 3 2 2" xfId="26605" xr:uid="{00000000-0005-0000-0000-000084300000}"/>
    <cellStyle name="Millares 90 17 2 2 3 3" xfId="19687" xr:uid="{00000000-0005-0000-0000-000085300000}"/>
    <cellStyle name="Millares 90 17 2 2 3 4" xfId="36372" xr:uid="{92EED6E0-6462-4F44-A12C-DEB14A1C2EEF}"/>
    <cellStyle name="Millares 90 17 2 2 4" xfId="11387" xr:uid="{00000000-0005-0000-0000-000086300000}"/>
    <cellStyle name="Millares 90 17 2 2 4 2" xfId="24892" xr:uid="{00000000-0005-0000-0000-000087300000}"/>
    <cellStyle name="Millares 90 17 2 2 4 3" xfId="34693" xr:uid="{7C5CFBC0-92FD-4DD6-B2EE-B5AA9FF5D973}"/>
    <cellStyle name="Millares 90 17 2 2 5" xfId="18007" xr:uid="{00000000-0005-0000-0000-000088300000}"/>
    <cellStyle name="Millares 90 17 2 2 6" xfId="31566" xr:uid="{B775EC50-9F1E-40D9-A37D-54A8C7FDE1FF}"/>
    <cellStyle name="Millares 90 17 2 3" xfId="6282" xr:uid="{00000000-0005-0000-0000-000089300000}"/>
    <cellStyle name="Millares 90 17 2 3 2" xfId="14792" xr:uid="{00000000-0005-0000-0000-00008A300000}"/>
    <cellStyle name="Millares 90 17 2 3 2 2" xfId="28331" xr:uid="{00000000-0005-0000-0000-00008B300000}"/>
    <cellStyle name="Millares 90 17 2 3 2 3" xfId="23179" xr:uid="{00000000-0005-0000-0000-00008C300000}"/>
    <cellStyle name="Millares 90 17 2 3 3" xfId="21418" xr:uid="{00000000-0005-0000-0000-00008D300000}"/>
    <cellStyle name="Millares 90 17 2 3 4" xfId="38103" xr:uid="{15AF80A2-0EE8-4D56-BBE0-CD901FA1A6B5}"/>
    <cellStyle name="Millares 90 17 2 4" xfId="4499" xr:uid="{00000000-0005-0000-0000-00008E300000}"/>
    <cellStyle name="Millares 90 17 2 4 2" xfId="13060" xr:uid="{00000000-0005-0000-0000-00008F300000}"/>
    <cellStyle name="Millares 90 17 2 4 2 2" xfId="26604" xr:uid="{00000000-0005-0000-0000-000090300000}"/>
    <cellStyle name="Millares 90 17 2 4 3" xfId="19686" xr:uid="{00000000-0005-0000-0000-000091300000}"/>
    <cellStyle name="Millares 90 17 2 4 4" xfId="36371" xr:uid="{8EDC6874-AE40-470F-834B-0868680CD2A1}"/>
    <cellStyle name="Millares 90 17 2 5" xfId="11386" xr:uid="{00000000-0005-0000-0000-000092300000}"/>
    <cellStyle name="Millares 90 17 2 5 2" xfId="24891" xr:uid="{00000000-0005-0000-0000-000093300000}"/>
    <cellStyle name="Millares 90 17 2 5 3" xfId="34692" xr:uid="{357A4721-F1E9-4931-A296-05689FD03C82}"/>
    <cellStyle name="Millares 90 17 2 6" xfId="18006" xr:uid="{00000000-0005-0000-0000-000094300000}"/>
    <cellStyle name="Millares 90 17 2 7" xfId="31565" xr:uid="{CCB5279F-AC79-414E-8B16-475DD6147751}"/>
    <cellStyle name="Millares 90 17 3" xfId="2685" xr:uid="{00000000-0005-0000-0000-000095300000}"/>
    <cellStyle name="Millares 90 17 3 2" xfId="6284" xr:uid="{00000000-0005-0000-0000-000096300000}"/>
    <cellStyle name="Millares 90 17 3 2 2" xfId="14794" xr:uid="{00000000-0005-0000-0000-000097300000}"/>
    <cellStyle name="Millares 90 17 3 2 2 2" xfId="28333" xr:uid="{00000000-0005-0000-0000-000098300000}"/>
    <cellStyle name="Millares 90 17 3 2 2 3" xfId="23181" xr:uid="{00000000-0005-0000-0000-000099300000}"/>
    <cellStyle name="Millares 90 17 3 2 3" xfId="21420" xr:uid="{00000000-0005-0000-0000-00009A300000}"/>
    <cellStyle name="Millares 90 17 3 2 4" xfId="38105" xr:uid="{7AEBA1F5-F970-475C-B6A8-539794E39C03}"/>
    <cellStyle name="Millares 90 17 3 3" xfId="4501" xr:uid="{00000000-0005-0000-0000-00009B300000}"/>
    <cellStyle name="Millares 90 17 3 3 2" xfId="13062" xr:uid="{00000000-0005-0000-0000-00009C300000}"/>
    <cellStyle name="Millares 90 17 3 3 2 2" xfId="26606" xr:uid="{00000000-0005-0000-0000-00009D300000}"/>
    <cellStyle name="Millares 90 17 3 3 3" xfId="19688" xr:uid="{00000000-0005-0000-0000-00009E300000}"/>
    <cellStyle name="Millares 90 17 3 3 4" xfId="36373" xr:uid="{45CE7054-63B6-4ED5-A617-A4651449B9CE}"/>
    <cellStyle name="Millares 90 17 3 4" xfId="11388" xr:uid="{00000000-0005-0000-0000-00009F300000}"/>
    <cellStyle name="Millares 90 17 3 4 2" xfId="24893" xr:uid="{00000000-0005-0000-0000-0000A0300000}"/>
    <cellStyle name="Millares 90 17 3 4 3" xfId="34694" xr:uid="{C747E1F0-D908-4624-9C4B-FE775FB86EE8}"/>
    <cellStyle name="Millares 90 17 3 5" xfId="18008" xr:uid="{00000000-0005-0000-0000-0000A1300000}"/>
    <cellStyle name="Millares 90 17 3 6" xfId="31567" xr:uid="{7EF408A2-EE92-401D-A92C-F3E47F4A304D}"/>
    <cellStyle name="Millares 90 17 4" xfId="6281" xr:uid="{00000000-0005-0000-0000-0000A2300000}"/>
    <cellStyle name="Millares 90 17 4 2" xfId="14791" xr:uid="{00000000-0005-0000-0000-0000A3300000}"/>
    <cellStyle name="Millares 90 17 4 2 2" xfId="28330" xr:uid="{00000000-0005-0000-0000-0000A4300000}"/>
    <cellStyle name="Millares 90 17 4 2 3" xfId="23178" xr:uid="{00000000-0005-0000-0000-0000A5300000}"/>
    <cellStyle name="Millares 90 17 4 3" xfId="21417" xr:uid="{00000000-0005-0000-0000-0000A6300000}"/>
    <cellStyle name="Millares 90 17 4 4" xfId="38102" xr:uid="{6B6C557B-22A4-4F4F-9A89-98E335F0A2F9}"/>
    <cellStyle name="Millares 90 17 5" xfId="4498" xr:uid="{00000000-0005-0000-0000-0000A7300000}"/>
    <cellStyle name="Millares 90 17 5 2" xfId="13059" xr:uid="{00000000-0005-0000-0000-0000A8300000}"/>
    <cellStyle name="Millares 90 17 5 2 2" xfId="26603" xr:uid="{00000000-0005-0000-0000-0000A9300000}"/>
    <cellStyle name="Millares 90 17 5 3" xfId="19685" xr:uid="{00000000-0005-0000-0000-0000AA300000}"/>
    <cellStyle name="Millares 90 17 5 4" xfId="36370" xr:uid="{708F7EE3-E051-4612-BABD-6B43DF3D9B29}"/>
    <cellStyle name="Millares 90 17 6" xfId="11385" xr:uid="{00000000-0005-0000-0000-0000AB300000}"/>
    <cellStyle name="Millares 90 17 6 2" xfId="24890" xr:uid="{00000000-0005-0000-0000-0000AC300000}"/>
    <cellStyle name="Millares 90 17 6 3" xfId="34691" xr:uid="{A852D8C0-7A75-4C85-897A-ACAF3EBE1BA6}"/>
    <cellStyle name="Millares 90 17 7" xfId="18005" xr:uid="{00000000-0005-0000-0000-0000AD300000}"/>
    <cellStyle name="Millares 90 17 8" xfId="31564" xr:uid="{18CEDA9E-636C-4912-957F-DE71158A03AD}"/>
    <cellStyle name="Millares 90 18" xfId="2686" xr:uid="{00000000-0005-0000-0000-0000AE300000}"/>
    <cellStyle name="Millares 90 18 2" xfId="2687" xr:uid="{00000000-0005-0000-0000-0000AF300000}"/>
    <cellStyle name="Millares 90 18 2 2" xfId="2688" xr:uid="{00000000-0005-0000-0000-0000B0300000}"/>
    <cellStyle name="Millares 90 18 2 2 2" xfId="6287" xr:uid="{00000000-0005-0000-0000-0000B1300000}"/>
    <cellStyle name="Millares 90 18 2 2 2 2" xfId="14797" xr:uid="{00000000-0005-0000-0000-0000B2300000}"/>
    <cellStyle name="Millares 90 18 2 2 2 2 2" xfId="28336" xr:uid="{00000000-0005-0000-0000-0000B3300000}"/>
    <cellStyle name="Millares 90 18 2 2 2 2 3" xfId="23184" xr:uid="{00000000-0005-0000-0000-0000B4300000}"/>
    <cellStyle name="Millares 90 18 2 2 2 3" xfId="21423" xr:uid="{00000000-0005-0000-0000-0000B5300000}"/>
    <cellStyle name="Millares 90 18 2 2 2 4" xfId="38108" xr:uid="{DAD4978C-B5CC-40EB-B77B-416064F3DAA0}"/>
    <cellStyle name="Millares 90 18 2 2 3" xfId="4504" xr:uid="{00000000-0005-0000-0000-0000B6300000}"/>
    <cellStyle name="Millares 90 18 2 2 3 2" xfId="13065" xr:uid="{00000000-0005-0000-0000-0000B7300000}"/>
    <cellStyle name="Millares 90 18 2 2 3 2 2" xfId="26609" xr:uid="{00000000-0005-0000-0000-0000B8300000}"/>
    <cellStyle name="Millares 90 18 2 2 3 3" xfId="19691" xr:uid="{00000000-0005-0000-0000-0000B9300000}"/>
    <cellStyle name="Millares 90 18 2 2 3 4" xfId="36376" xr:uid="{C8A39A51-1CDB-484E-908A-8D456DC2E5EC}"/>
    <cellStyle name="Millares 90 18 2 2 4" xfId="11391" xr:uid="{00000000-0005-0000-0000-0000BA300000}"/>
    <cellStyle name="Millares 90 18 2 2 4 2" xfId="24896" xr:uid="{00000000-0005-0000-0000-0000BB300000}"/>
    <cellStyle name="Millares 90 18 2 2 4 3" xfId="34697" xr:uid="{518A7324-12F2-4598-A2FB-125EFA280C30}"/>
    <cellStyle name="Millares 90 18 2 2 5" xfId="18011" xr:uid="{00000000-0005-0000-0000-0000BC300000}"/>
    <cellStyle name="Millares 90 18 2 2 6" xfId="31570" xr:uid="{684094E0-8DD5-4AC7-B125-D00C9AB13235}"/>
    <cellStyle name="Millares 90 18 2 3" xfId="6286" xr:uid="{00000000-0005-0000-0000-0000BD300000}"/>
    <cellStyle name="Millares 90 18 2 3 2" xfId="14796" xr:uid="{00000000-0005-0000-0000-0000BE300000}"/>
    <cellStyle name="Millares 90 18 2 3 2 2" xfId="28335" xr:uid="{00000000-0005-0000-0000-0000BF300000}"/>
    <cellStyle name="Millares 90 18 2 3 2 3" xfId="23183" xr:uid="{00000000-0005-0000-0000-0000C0300000}"/>
    <cellStyle name="Millares 90 18 2 3 3" xfId="21422" xr:uid="{00000000-0005-0000-0000-0000C1300000}"/>
    <cellStyle name="Millares 90 18 2 3 4" xfId="38107" xr:uid="{B42C2BAE-433D-4024-8052-B926F5795A74}"/>
    <cellStyle name="Millares 90 18 2 4" xfId="4503" xr:uid="{00000000-0005-0000-0000-0000C2300000}"/>
    <cellStyle name="Millares 90 18 2 4 2" xfId="13064" xr:uid="{00000000-0005-0000-0000-0000C3300000}"/>
    <cellStyle name="Millares 90 18 2 4 2 2" xfId="26608" xr:uid="{00000000-0005-0000-0000-0000C4300000}"/>
    <cellStyle name="Millares 90 18 2 4 3" xfId="19690" xr:uid="{00000000-0005-0000-0000-0000C5300000}"/>
    <cellStyle name="Millares 90 18 2 4 4" xfId="36375" xr:uid="{938E8736-943F-4311-BCCA-F474A1ECF69D}"/>
    <cellStyle name="Millares 90 18 2 5" xfId="11390" xr:uid="{00000000-0005-0000-0000-0000C6300000}"/>
    <cellStyle name="Millares 90 18 2 5 2" xfId="24895" xr:uid="{00000000-0005-0000-0000-0000C7300000}"/>
    <cellStyle name="Millares 90 18 2 5 3" xfId="34696" xr:uid="{075CA307-E78F-4025-9650-7A17E3FCC154}"/>
    <cellStyle name="Millares 90 18 2 6" xfId="18010" xr:uid="{00000000-0005-0000-0000-0000C8300000}"/>
    <cellStyle name="Millares 90 18 2 7" xfId="31569" xr:uid="{B3E4DEF9-93FB-4F00-B3A7-D9CBFD7EFDE3}"/>
    <cellStyle name="Millares 90 18 3" xfId="2689" xr:uid="{00000000-0005-0000-0000-0000C9300000}"/>
    <cellStyle name="Millares 90 18 3 2" xfId="6288" xr:uid="{00000000-0005-0000-0000-0000CA300000}"/>
    <cellStyle name="Millares 90 18 3 2 2" xfId="14798" xr:uid="{00000000-0005-0000-0000-0000CB300000}"/>
    <cellStyle name="Millares 90 18 3 2 2 2" xfId="28337" xr:uid="{00000000-0005-0000-0000-0000CC300000}"/>
    <cellStyle name="Millares 90 18 3 2 2 3" xfId="23185" xr:uid="{00000000-0005-0000-0000-0000CD300000}"/>
    <cellStyle name="Millares 90 18 3 2 3" xfId="21424" xr:uid="{00000000-0005-0000-0000-0000CE300000}"/>
    <cellStyle name="Millares 90 18 3 2 4" xfId="38109" xr:uid="{DB3282B5-3998-4DA5-AB0D-09D25CD12A4B}"/>
    <cellStyle name="Millares 90 18 3 3" xfId="4505" xr:uid="{00000000-0005-0000-0000-0000CF300000}"/>
    <cellStyle name="Millares 90 18 3 3 2" xfId="13066" xr:uid="{00000000-0005-0000-0000-0000D0300000}"/>
    <cellStyle name="Millares 90 18 3 3 2 2" xfId="26610" xr:uid="{00000000-0005-0000-0000-0000D1300000}"/>
    <cellStyle name="Millares 90 18 3 3 3" xfId="19692" xr:uid="{00000000-0005-0000-0000-0000D2300000}"/>
    <cellStyle name="Millares 90 18 3 3 4" xfId="36377" xr:uid="{21DF1527-E1B9-4A72-9250-C0DD0C44AA3D}"/>
    <cellStyle name="Millares 90 18 3 4" xfId="11392" xr:uid="{00000000-0005-0000-0000-0000D3300000}"/>
    <cellStyle name="Millares 90 18 3 4 2" xfId="24897" xr:uid="{00000000-0005-0000-0000-0000D4300000}"/>
    <cellStyle name="Millares 90 18 3 4 3" xfId="34698" xr:uid="{732C0FF9-6B7F-40B2-9FE9-EF96B492A3BF}"/>
    <cellStyle name="Millares 90 18 3 5" xfId="18012" xr:uid="{00000000-0005-0000-0000-0000D5300000}"/>
    <cellStyle name="Millares 90 18 3 6" xfId="31571" xr:uid="{26B2F493-A046-4C1A-BE22-63017BB68ABD}"/>
    <cellStyle name="Millares 90 18 4" xfId="6285" xr:uid="{00000000-0005-0000-0000-0000D6300000}"/>
    <cellStyle name="Millares 90 18 4 2" xfId="14795" xr:uid="{00000000-0005-0000-0000-0000D7300000}"/>
    <cellStyle name="Millares 90 18 4 2 2" xfId="28334" xr:uid="{00000000-0005-0000-0000-0000D8300000}"/>
    <cellStyle name="Millares 90 18 4 2 3" xfId="23182" xr:uid="{00000000-0005-0000-0000-0000D9300000}"/>
    <cellStyle name="Millares 90 18 4 3" xfId="21421" xr:uid="{00000000-0005-0000-0000-0000DA300000}"/>
    <cellStyle name="Millares 90 18 4 4" xfId="38106" xr:uid="{4A8E7830-A5F1-41BA-8920-21195609DC8D}"/>
    <cellStyle name="Millares 90 18 5" xfId="4502" xr:uid="{00000000-0005-0000-0000-0000DB300000}"/>
    <cellStyle name="Millares 90 18 5 2" xfId="13063" xr:uid="{00000000-0005-0000-0000-0000DC300000}"/>
    <cellStyle name="Millares 90 18 5 2 2" xfId="26607" xr:uid="{00000000-0005-0000-0000-0000DD300000}"/>
    <cellStyle name="Millares 90 18 5 3" xfId="19689" xr:uid="{00000000-0005-0000-0000-0000DE300000}"/>
    <cellStyle name="Millares 90 18 5 4" xfId="36374" xr:uid="{A7FED6BA-EF67-4C4B-BB57-DA5C842CC2F8}"/>
    <cellStyle name="Millares 90 18 6" xfId="11389" xr:uid="{00000000-0005-0000-0000-0000DF300000}"/>
    <cellStyle name="Millares 90 18 6 2" xfId="24894" xr:uid="{00000000-0005-0000-0000-0000E0300000}"/>
    <cellStyle name="Millares 90 18 6 3" xfId="34695" xr:uid="{A18C3338-AE7A-456E-8228-BBAD898D25B1}"/>
    <cellStyle name="Millares 90 18 7" xfId="18009" xr:uid="{00000000-0005-0000-0000-0000E1300000}"/>
    <cellStyle name="Millares 90 18 8" xfId="31568" xr:uid="{C5B978F3-BACB-484C-95E8-3A2CDCC1186E}"/>
    <cellStyle name="Millares 90 19" xfId="2690" xr:uid="{00000000-0005-0000-0000-0000E2300000}"/>
    <cellStyle name="Millares 90 19 2" xfId="2691" xr:uid="{00000000-0005-0000-0000-0000E3300000}"/>
    <cellStyle name="Millares 90 19 2 2" xfId="2692" xr:uid="{00000000-0005-0000-0000-0000E4300000}"/>
    <cellStyle name="Millares 90 19 2 2 2" xfId="6291" xr:uid="{00000000-0005-0000-0000-0000E5300000}"/>
    <cellStyle name="Millares 90 19 2 2 2 2" xfId="14801" xr:uid="{00000000-0005-0000-0000-0000E6300000}"/>
    <cellStyle name="Millares 90 19 2 2 2 2 2" xfId="28340" xr:uid="{00000000-0005-0000-0000-0000E7300000}"/>
    <cellStyle name="Millares 90 19 2 2 2 2 3" xfId="23188" xr:uid="{00000000-0005-0000-0000-0000E8300000}"/>
    <cellStyle name="Millares 90 19 2 2 2 3" xfId="21427" xr:uid="{00000000-0005-0000-0000-0000E9300000}"/>
    <cellStyle name="Millares 90 19 2 2 2 4" xfId="38112" xr:uid="{79B8BB1A-3DB7-4E33-AFDC-BE4E8E9D5207}"/>
    <cellStyle name="Millares 90 19 2 2 3" xfId="4508" xr:uid="{00000000-0005-0000-0000-0000EA300000}"/>
    <cellStyle name="Millares 90 19 2 2 3 2" xfId="13069" xr:uid="{00000000-0005-0000-0000-0000EB300000}"/>
    <cellStyle name="Millares 90 19 2 2 3 2 2" xfId="26613" xr:uid="{00000000-0005-0000-0000-0000EC300000}"/>
    <cellStyle name="Millares 90 19 2 2 3 3" xfId="19695" xr:uid="{00000000-0005-0000-0000-0000ED300000}"/>
    <cellStyle name="Millares 90 19 2 2 3 4" xfId="36380" xr:uid="{36C8EEFC-6689-4DF9-9E11-65B73B0A2E6B}"/>
    <cellStyle name="Millares 90 19 2 2 4" xfId="11395" xr:uid="{00000000-0005-0000-0000-0000EE300000}"/>
    <cellStyle name="Millares 90 19 2 2 4 2" xfId="24900" xr:uid="{00000000-0005-0000-0000-0000EF300000}"/>
    <cellStyle name="Millares 90 19 2 2 4 3" xfId="34701" xr:uid="{4F1CBDC5-9FA4-476C-92A1-DD7A93E2F53A}"/>
    <cellStyle name="Millares 90 19 2 2 5" xfId="18015" xr:uid="{00000000-0005-0000-0000-0000F0300000}"/>
    <cellStyle name="Millares 90 19 2 2 6" xfId="31574" xr:uid="{DBFC13CA-C3EF-4264-A8D6-16663411F0B8}"/>
    <cellStyle name="Millares 90 19 2 3" xfId="6290" xr:uid="{00000000-0005-0000-0000-0000F1300000}"/>
    <cellStyle name="Millares 90 19 2 3 2" xfId="14800" xr:uid="{00000000-0005-0000-0000-0000F2300000}"/>
    <cellStyle name="Millares 90 19 2 3 2 2" xfId="28339" xr:uid="{00000000-0005-0000-0000-0000F3300000}"/>
    <cellStyle name="Millares 90 19 2 3 2 3" xfId="23187" xr:uid="{00000000-0005-0000-0000-0000F4300000}"/>
    <cellStyle name="Millares 90 19 2 3 3" xfId="21426" xr:uid="{00000000-0005-0000-0000-0000F5300000}"/>
    <cellStyle name="Millares 90 19 2 3 4" xfId="38111" xr:uid="{FC6312B0-1015-4CD0-B219-B253E24F457D}"/>
    <cellStyle name="Millares 90 19 2 4" xfId="4507" xr:uid="{00000000-0005-0000-0000-0000F6300000}"/>
    <cellStyle name="Millares 90 19 2 4 2" xfId="13068" xr:uid="{00000000-0005-0000-0000-0000F7300000}"/>
    <cellStyle name="Millares 90 19 2 4 2 2" xfId="26612" xr:uid="{00000000-0005-0000-0000-0000F8300000}"/>
    <cellStyle name="Millares 90 19 2 4 3" xfId="19694" xr:uid="{00000000-0005-0000-0000-0000F9300000}"/>
    <cellStyle name="Millares 90 19 2 4 4" xfId="36379" xr:uid="{508840B9-8376-4722-8A4E-FE3764A7633A}"/>
    <cellStyle name="Millares 90 19 2 5" xfId="11394" xr:uid="{00000000-0005-0000-0000-0000FA300000}"/>
    <cellStyle name="Millares 90 19 2 5 2" xfId="24899" xr:uid="{00000000-0005-0000-0000-0000FB300000}"/>
    <cellStyle name="Millares 90 19 2 5 3" xfId="34700" xr:uid="{1C508450-3D3A-4102-8677-A6D7C648B923}"/>
    <cellStyle name="Millares 90 19 2 6" xfId="18014" xr:uid="{00000000-0005-0000-0000-0000FC300000}"/>
    <cellStyle name="Millares 90 19 2 7" xfId="31573" xr:uid="{D98F1D7D-4933-4B01-B378-E65B8B93A869}"/>
    <cellStyle name="Millares 90 19 3" xfId="2693" xr:uid="{00000000-0005-0000-0000-0000FD300000}"/>
    <cellStyle name="Millares 90 19 3 2" xfId="6292" xr:uid="{00000000-0005-0000-0000-0000FE300000}"/>
    <cellStyle name="Millares 90 19 3 2 2" xfId="14802" xr:uid="{00000000-0005-0000-0000-0000FF300000}"/>
    <cellStyle name="Millares 90 19 3 2 2 2" xfId="28341" xr:uid="{00000000-0005-0000-0000-000000310000}"/>
    <cellStyle name="Millares 90 19 3 2 2 3" xfId="23189" xr:uid="{00000000-0005-0000-0000-000001310000}"/>
    <cellStyle name="Millares 90 19 3 2 3" xfId="21428" xr:uid="{00000000-0005-0000-0000-000002310000}"/>
    <cellStyle name="Millares 90 19 3 2 4" xfId="38113" xr:uid="{D01619E9-FD77-4605-A98F-D12E4E0A9258}"/>
    <cellStyle name="Millares 90 19 3 3" xfId="4509" xr:uid="{00000000-0005-0000-0000-000003310000}"/>
    <cellStyle name="Millares 90 19 3 3 2" xfId="13070" xr:uid="{00000000-0005-0000-0000-000004310000}"/>
    <cellStyle name="Millares 90 19 3 3 2 2" xfId="26614" xr:uid="{00000000-0005-0000-0000-000005310000}"/>
    <cellStyle name="Millares 90 19 3 3 3" xfId="19696" xr:uid="{00000000-0005-0000-0000-000006310000}"/>
    <cellStyle name="Millares 90 19 3 3 4" xfId="36381" xr:uid="{C20EBFDB-3A67-4CD6-9A14-9BB2758CE8C1}"/>
    <cellStyle name="Millares 90 19 3 4" xfId="11396" xr:uid="{00000000-0005-0000-0000-000007310000}"/>
    <cellStyle name="Millares 90 19 3 4 2" xfId="24901" xr:uid="{00000000-0005-0000-0000-000008310000}"/>
    <cellStyle name="Millares 90 19 3 4 3" xfId="34702" xr:uid="{D2EEB2CE-5182-4634-A860-B4887D2596EE}"/>
    <cellStyle name="Millares 90 19 3 5" xfId="18016" xr:uid="{00000000-0005-0000-0000-000009310000}"/>
    <cellStyle name="Millares 90 19 3 6" xfId="31575" xr:uid="{650482A1-B38A-4513-8A1D-BD94BD113A97}"/>
    <cellStyle name="Millares 90 19 4" xfId="6289" xr:uid="{00000000-0005-0000-0000-00000A310000}"/>
    <cellStyle name="Millares 90 19 4 2" xfId="14799" xr:uid="{00000000-0005-0000-0000-00000B310000}"/>
    <cellStyle name="Millares 90 19 4 2 2" xfId="28338" xr:uid="{00000000-0005-0000-0000-00000C310000}"/>
    <cellStyle name="Millares 90 19 4 2 3" xfId="23186" xr:uid="{00000000-0005-0000-0000-00000D310000}"/>
    <cellStyle name="Millares 90 19 4 3" xfId="21425" xr:uid="{00000000-0005-0000-0000-00000E310000}"/>
    <cellStyle name="Millares 90 19 4 4" xfId="38110" xr:uid="{9A2E130E-B38E-4CA9-A3CA-BB3AAF8EFD56}"/>
    <cellStyle name="Millares 90 19 5" xfId="4506" xr:uid="{00000000-0005-0000-0000-00000F310000}"/>
    <cellStyle name="Millares 90 19 5 2" xfId="13067" xr:uid="{00000000-0005-0000-0000-000010310000}"/>
    <cellStyle name="Millares 90 19 5 2 2" xfId="26611" xr:uid="{00000000-0005-0000-0000-000011310000}"/>
    <cellStyle name="Millares 90 19 5 3" xfId="19693" xr:uid="{00000000-0005-0000-0000-000012310000}"/>
    <cellStyle name="Millares 90 19 5 4" xfId="36378" xr:uid="{D3858CEA-8636-4246-AE09-E7F961E55C5C}"/>
    <cellStyle name="Millares 90 19 6" xfId="11393" xr:uid="{00000000-0005-0000-0000-000013310000}"/>
    <cellStyle name="Millares 90 19 6 2" xfId="24898" xr:uid="{00000000-0005-0000-0000-000014310000}"/>
    <cellStyle name="Millares 90 19 6 3" xfId="34699" xr:uid="{8C87E414-0B04-4570-BD42-12D95B495EB6}"/>
    <cellStyle name="Millares 90 19 7" xfId="18013" xr:uid="{00000000-0005-0000-0000-000015310000}"/>
    <cellStyle name="Millares 90 19 8" xfId="31572" xr:uid="{EE2E1598-751F-4FED-AA04-5744A2515BDD}"/>
    <cellStyle name="Millares 90 2" xfId="2694" xr:uid="{00000000-0005-0000-0000-000016310000}"/>
    <cellStyle name="Millares 90 2 2" xfId="2695" xr:uid="{00000000-0005-0000-0000-000017310000}"/>
    <cellStyle name="Millares 90 2 2 2" xfId="2696" xr:uid="{00000000-0005-0000-0000-000018310000}"/>
    <cellStyle name="Millares 90 2 2 2 2" xfId="6295" xr:uid="{00000000-0005-0000-0000-000019310000}"/>
    <cellStyle name="Millares 90 2 2 2 2 2" xfId="14805" xr:uid="{00000000-0005-0000-0000-00001A310000}"/>
    <cellStyle name="Millares 90 2 2 2 2 2 2" xfId="28344" xr:uid="{00000000-0005-0000-0000-00001B310000}"/>
    <cellStyle name="Millares 90 2 2 2 2 2 3" xfId="23192" xr:uid="{00000000-0005-0000-0000-00001C310000}"/>
    <cellStyle name="Millares 90 2 2 2 2 3" xfId="21431" xr:uid="{00000000-0005-0000-0000-00001D310000}"/>
    <cellStyle name="Millares 90 2 2 2 2 4" xfId="38116" xr:uid="{901C8091-6737-4FE1-AFF9-677D5E18E045}"/>
    <cellStyle name="Millares 90 2 2 2 3" xfId="4512" xr:uid="{00000000-0005-0000-0000-00001E310000}"/>
    <cellStyle name="Millares 90 2 2 2 3 2" xfId="13073" xr:uid="{00000000-0005-0000-0000-00001F310000}"/>
    <cellStyle name="Millares 90 2 2 2 3 2 2" xfId="26617" xr:uid="{00000000-0005-0000-0000-000020310000}"/>
    <cellStyle name="Millares 90 2 2 2 3 3" xfId="19699" xr:uid="{00000000-0005-0000-0000-000021310000}"/>
    <cellStyle name="Millares 90 2 2 2 3 4" xfId="36384" xr:uid="{61F2FC6B-DC3A-4C42-A56A-2AC602EF853D}"/>
    <cellStyle name="Millares 90 2 2 2 4" xfId="11399" xr:uid="{00000000-0005-0000-0000-000022310000}"/>
    <cellStyle name="Millares 90 2 2 2 4 2" xfId="24904" xr:uid="{00000000-0005-0000-0000-000023310000}"/>
    <cellStyle name="Millares 90 2 2 2 4 3" xfId="34705" xr:uid="{A2E37BA5-B43F-4101-945C-14C9B85E3325}"/>
    <cellStyle name="Millares 90 2 2 2 5" xfId="18019" xr:uid="{00000000-0005-0000-0000-000024310000}"/>
    <cellStyle name="Millares 90 2 2 2 6" xfId="31578" xr:uid="{AFAA29DA-DCF7-43F5-A4AF-8089BC7B5FEE}"/>
    <cellStyle name="Millares 90 2 2 3" xfId="6294" xr:uid="{00000000-0005-0000-0000-000025310000}"/>
    <cellStyle name="Millares 90 2 2 3 2" xfId="14804" xr:uid="{00000000-0005-0000-0000-000026310000}"/>
    <cellStyle name="Millares 90 2 2 3 2 2" xfId="28343" xr:uid="{00000000-0005-0000-0000-000027310000}"/>
    <cellStyle name="Millares 90 2 2 3 2 3" xfId="23191" xr:uid="{00000000-0005-0000-0000-000028310000}"/>
    <cellStyle name="Millares 90 2 2 3 3" xfId="21430" xr:uid="{00000000-0005-0000-0000-000029310000}"/>
    <cellStyle name="Millares 90 2 2 3 4" xfId="38115" xr:uid="{EB1D40E3-9CEB-4583-8013-260851836063}"/>
    <cellStyle name="Millares 90 2 2 4" xfId="4511" xr:uid="{00000000-0005-0000-0000-00002A310000}"/>
    <cellStyle name="Millares 90 2 2 4 2" xfId="13072" xr:uid="{00000000-0005-0000-0000-00002B310000}"/>
    <cellStyle name="Millares 90 2 2 4 2 2" xfId="26616" xr:uid="{00000000-0005-0000-0000-00002C310000}"/>
    <cellStyle name="Millares 90 2 2 4 3" xfId="19698" xr:uid="{00000000-0005-0000-0000-00002D310000}"/>
    <cellStyle name="Millares 90 2 2 4 4" xfId="36383" xr:uid="{568FF292-D9EA-4869-B7FD-0A66BECF6B22}"/>
    <cellStyle name="Millares 90 2 2 5" xfId="11398" xr:uid="{00000000-0005-0000-0000-00002E310000}"/>
    <cellStyle name="Millares 90 2 2 5 2" xfId="24903" xr:uid="{00000000-0005-0000-0000-00002F310000}"/>
    <cellStyle name="Millares 90 2 2 5 3" xfId="34704" xr:uid="{6CFB7305-13FA-480A-982D-5983DE166E3B}"/>
    <cellStyle name="Millares 90 2 2 6" xfId="18018" xr:uid="{00000000-0005-0000-0000-000030310000}"/>
    <cellStyle name="Millares 90 2 2 7" xfId="31577" xr:uid="{F01141A0-1A3B-4A7A-BB3E-84F62C8C8E2B}"/>
    <cellStyle name="Millares 90 2 3" xfId="2697" xr:uid="{00000000-0005-0000-0000-000031310000}"/>
    <cellStyle name="Millares 90 2 3 2" xfId="6296" xr:uid="{00000000-0005-0000-0000-000032310000}"/>
    <cellStyle name="Millares 90 2 3 2 2" xfId="14806" xr:uid="{00000000-0005-0000-0000-000033310000}"/>
    <cellStyle name="Millares 90 2 3 2 2 2" xfId="28345" xr:uid="{00000000-0005-0000-0000-000034310000}"/>
    <cellStyle name="Millares 90 2 3 2 2 3" xfId="23193" xr:uid="{00000000-0005-0000-0000-000035310000}"/>
    <cellStyle name="Millares 90 2 3 2 3" xfId="21432" xr:uid="{00000000-0005-0000-0000-000036310000}"/>
    <cellStyle name="Millares 90 2 3 2 4" xfId="38117" xr:uid="{EF0839D1-E26F-4CC1-B24F-DEDC30A20463}"/>
    <cellStyle name="Millares 90 2 3 3" xfId="4513" xr:uid="{00000000-0005-0000-0000-000037310000}"/>
    <cellStyle name="Millares 90 2 3 3 2" xfId="13074" xr:uid="{00000000-0005-0000-0000-000038310000}"/>
    <cellStyle name="Millares 90 2 3 3 2 2" xfId="26618" xr:uid="{00000000-0005-0000-0000-000039310000}"/>
    <cellStyle name="Millares 90 2 3 3 3" xfId="19700" xr:uid="{00000000-0005-0000-0000-00003A310000}"/>
    <cellStyle name="Millares 90 2 3 3 4" xfId="36385" xr:uid="{9A98D525-30C9-4E1A-9C31-05B0FE3E0F38}"/>
    <cellStyle name="Millares 90 2 3 4" xfId="11400" xr:uid="{00000000-0005-0000-0000-00003B310000}"/>
    <cellStyle name="Millares 90 2 3 4 2" xfId="24905" xr:uid="{00000000-0005-0000-0000-00003C310000}"/>
    <cellStyle name="Millares 90 2 3 4 3" xfId="34706" xr:uid="{8496A719-26D1-4A1F-B963-2CBE86E5A860}"/>
    <cellStyle name="Millares 90 2 3 5" xfId="18020" xr:uid="{00000000-0005-0000-0000-00003D310000}"/>
    <cellStyle name="Millares 90 2 3 6" xfId="31579" xr:uid="{C7D4D2F8-3328-4E36-AA16-4FC123B7D4C5}"/>
    <cellStyle name="Millares 90 2 4" xfId="6293" xr:uid="{00000000-0005-0000-0000-00003E310000}"/>
    <cellStyle name="Millares 90 2 4 2" xfId="14803" xr:uid="{00000000-0005-0000-0000-00003F310000}"/>
    <cellStyle name="Millares 90 2 4 2 2" xfId="28342" xr:uid="{00000000-0005-0000-0000-000040310000}"/>
    <cellStyle name="Millares 90 2 4 2 3" xfId="23190" xr:uid="{00000000-0005-0000-0000-000041310000}"/>
    <cellStyle name="Millares 90 2 4 3" xfId="21429" xr:uid="{00000000-0005-0000-0000-000042310000}"/>
    <cellStyle name="Millares 90 2 4 4" xfId="38114" xr:uid="{9CF90B07-F7FB-4378-9943-E0D6092A12B7}"/>
    <cellStyle name="Millares 90 2 5" xfId="4510" xr:uid="{00000000-0005-0000-0000-000043310000}"/>
    <cellStyle name="Millares 90 2 5 2" xfId="13071" xr:uid="{00000000-0005-0000-0000-000044310000}"/>
    <cellStyle name="Millares 90 2 5 2 2" xfId="26615" xr:uid="{00000000-0005-0000-0000-000045310000}"/>
    <cellStyle name="Millares 90 2 5 3" xfId="19697" xr:uid="{00000000-0005-0000-0000-000046310000}"/>
    <cellStyle name="Millares 90 2 5 4" xfId="36382" xr:uid="{A00B8A09-4FE4-47FF-B99F-128D0F226DD5}"/>
    <cellStyle name="Millares 90 2 6" xfId="11397" xr:uid="{00000000-0005-0000-0000-000047310000}"/>
    <cellStyle name="Millares 90 2 6 2" xfId="24902" xr:uid="{00000000-0005-0000-0000-000048310000}"/>
    <cellStyle name="Millares 90 2 6 3" xfId="34703" xr:uid="{11422857-4AE6-44B0-BEDC-813B89DB97A0}"/>
    <cellStyle name="Millares 90 2 7" xfId="18017" xr:uid="{00000000-0005-0000-0000-000049310000}"/>
    <cellStyle name="Millares 90 2 8" xfId="31576" xr:uid="{D807FCDC-5B8B-4A05-8E94-BB67B34AA911}"/>
    <cellStyle name="Millares 90 20" xfId="2698" xr:uid="{00000000-0005-0000-0000-00004A310000}"/>
    <cellStyle name="Millares 90 20 2" xfId="2699" xr:uid="{00000000-0005-0000-0000-00004B310000}"/>
    <cellStyle name="Millares 90 20 2 2" xfId="2700" xr:uid="{00000000-0005-0000-0000-00004C310000}"/>
    <cellStyle name="Millares 90 20 2 2 2" xfId="6299" xr:uid="{00000000-0005-0000-0000-00004D310000}"/>
    <cellStyle name="Millares 90 20 2 2 2 2" xfId="14809" xr:uid="{00000000-0005-0000-0000-00004E310000}"/>
    <cellStyle name="Millares 90 20 2 2 2 2 2" xfId="28348" xr:uid="{00000000-0005-0000-0000-00004F310000}"/>
    <cellStyle name="Millares 90 20 2 2 2 2 3" xfId="23196" xr:uid="{00000000-0005-0000-0000-000050310000}"/>
    <cellStyle name="Millares 90 20 2 2 2 3" xfId="21435" xr:uid="{00000000-0005-0000-0000-000051310000}"/>
    <cellStyle name="Millares 90 20 2 2 2 4" xfId="38120" xr:uid="{A9731B77-D3FD-4322-A8A8-9340E0A57D62}"/>
    <cellStyle name="Millares 90 20 2 2 3" xfId="4516" xr:uid="{00000000-0005-0000-0000-000052310000}"/>
    <cellStyle name="Millares 90 20 2 2 3 2" xfId="13077" xr:uid="{00000000-0005-0000-0000-000053310000}"/>
    <cellStyle name="Millares 90 20 2 2 3 2 2" xfId="26621" xr:uid="{00000000-0005-0000-0000-000054310000}"/>
    <cellStyle name="Millares 90 20 2 2 3 3" xfId="19703" xr:uid="{00000000-0005-0000-0000-000055310000}"/>
    <cellStyle name="Millares 90 20 2 2 3 4" xfId="36388" xr:uid="{37769604-AE7A-45DD-A267-8795E09E3582}"/>
    <cellStyle name="Millares 90 20 2 2 4" xfId="11403" xr:uid="{00000000-0005-0000-0000-000056310000}"/>
    <cellStyle name="Millares 90 20 2 2 4 2" xfId="24908" xr:uid="{00000000-0005-0000-0000-000057310000}"/>
    <cellStyle name="Millares 90 20 2 2 4 3" xfId="34709" xr:uid="{2AEADD76-DC9C-47D2-B5A4-7687E9BB3B23}"/>
    <cellStyle name="Millares 90 20 2 2 5" xfId="18023" xr:uid="{00000000-0005-0000-0000-000058310000}"/>
    <cellStyle name="Millares 90 20 2 2 6" xfId="31582" xr:uid="{9374B62D-EEA7-4211-B4C8-67B7B04CEB1E}"/>
    <cellStyle name="Millares 90 20 2 3" xfId="6298" xr:uid="{00000000-0005-0000-0000-000059310000}"/>
    <cellStyle name="Millares 90 20 2 3 2" xfId="14808" xr:uid="{00000000-0005-0000-0000-00005A310000}"/>
    <cellStyle name="Millares 90 20 2 3 2 2" xfId="28347" xr:uid="{00000000-0005-0000-0000-00005B310000}"/>
    <cellStyle name="Millares 90 20 2 3 2 3" xfId="23195" xr:uid="{00000000-0005-0000-0000-00005C310000}"/>
    <cellStyle name="Millares 90 20 2 3 3" xfId="21434" xr:uid="{00000000-0005-0000-0000-00005D310000}"/>
    <cellStyle name="Millares 90 20 2 3 4" xfId="38119" xr:uid="{63696476-8899-45C2-927D-F72103BDEEDB}"/>
    <cellStyle name="Millares 90 20 2 4" xfId="4515" xr:uid="{00000000-0005-0000-0000-00005E310000}"/>
    <cellStyle name="Millares 90 20 2 4 2" xfId="13076" xr:uid="{00000000-0005-0000-0000-00005F310000}"/>
    <cellStyle name="Millares 90 20 2 4 2 2" xfId="26620" xr:uid="{00000000-0005-0000-0000-000060310000}"/>
    <cellStyle name="Millares 90 20 2 4 3" xfId="19702" xr:uid="{00000000-0005-0000-0000-000061310000}"/>
    <cellStyle name="Millares 90 20 2 4 4" xfId="36387" xr:uid="{2D84D1B7-111B-4CE4-9233-D91C61388A86}"/>
    <cellStyle name="Millares 90 20 2 5" xfId="11402" xr:uid="{00000000-0005-0000-0000-000062310000}"/>
    <cellStyle name="Millares 90 20 2 5 2" xfId="24907" xr:uid="{00000000-0005-0000-0000-000063310000}"/>
    <cellStyle name="Millares 90 20 2 5 3" xfId="34708" xr:uid="{948C7674-F912-45FE-9992-5006C7038F31}"/>
    <cellStyle name="Millares 90 20 2 6" xfId="18022" xr:uid="{00000000-0005-0000-0000-000064310000}"/>
    <cellStyle name="Millares 90 20 2 7" xfId="31581" xr:uid="{83EA51F9-F210-46DA-910F-5E36CBBEFFCD}"/>
    <cellStyle name="Millares 90 20 3" xfId="2701" xr:uid="{00000000-0005-0000-0000-000065310000}"/>
    <cellStyle name="Millares 90 20 3 2" xfId="6300" xr:uid="{00000000-0005-0000-0000-000066310000}"/>
    <cellStyle name="Millares 90 20 3 2 2" xfId="14810" xr:uid="{00000000-0005-0000-0000-000067310000}"/>
    <cellStyle name="Millares 90 20 3 2 2 2" xfId="28349" xr:uid="{00000000-0005-0000-0000-000068310000}"/>
    <cellStyle name="Millares 90 20 3 2 2 3" xfId="23197" xr:uid="{00000000-0005-0000-0000-000069310000}"/>
    <cellStyle name="Millares 90 20 3 2 3" xfId="21436" xr:uid="{00000000-0005-0000-0000-00006A310000}"/>
    <cellStyle name="Millares 90 20 3 2 4" xfId="38121" xr:uid="{044A1C9E-FFF7-4C1B-B5DD-F7810E6C6AFD}"/>
    <cellStyle name="Millares 90 20 3 3" xfId="4517" xr:uid="{00000000-0005-0000-0000-00006B310000}"/>
    <cellStyle name="Millares 90 20 3 3 2" xfId="13078" xr:uid="{00000000-0005-0000-0000-00006C310000}"/>
    <cellStyle name="Millares 90 20 3 3 2 2" xfId="26622" xr:uid="{00000000-0005-0000-0000-00006D310000}"/>
    <cellStyle name="Millares 90 20 3 3 3" xfId="19704" xr:uid="{00000000-0005-0000-0000-00006E310000}"/>
    <cellStyle name="Millares 90 20 3 3 4" xfId="36389" xr:uid="{B219296F-C17C-4666-8615-4153BBE45B48}"/>
    <cellStyle name="Millares 90 20 3 4" xfId="11404" xr:uid="{00000000-0005-0000-0000-00006F310000}"/>
    <cellStyle name="Millares 90 20 3 4 2" xfId="24909" xr:uid="{00000000-0005-0000-0000-000070310000}"/>
    <cellStyle name="Millares 90 20 3 4 3" xfId="34710" xr:uid="{20844061-E2A5-4843-89C2-085B9848FB11}"/>
    <cellStyle name="Millares 90 20 3 5" xfId="18024" xr:uid="{00000000-0005-0000-0000-000071310000}"/>
    <cellStyle name="Millares 90 20 3 6" xfId="31583" xr:uid="{ACAA6630-92E3-42E1-8F51-F19A95A91D4C}"/>
    <cellStyle name="Millares 90 20 4" xfId="6297" xr:uid="{00000000-0005-0000-0000-000072310000}"/>
    <cellStyle name="Millares 90 20 4 2" xfId="14807" xr:uid="{00000000-0005-0000-0000-000073310000}"/>
    <cellStyle name="Millares 90 20 4 2 2" xfId="28346" xr:uid="{00000000-0005-0000-0000-000074310000}"/>
    <cellStyle name="Millares 90 20 4 2 3" xfId="23194" xr:uid="{00000000-0005-0000-0000-000075310000}"/>
    <cellStyle name="Millares 90 20 4 3" xfId="21433" xr:uid="{00000000-0005-0000-0000-000076310000}"/>
    <cellStyle name="Millares 90 20 4 4" xfId="38118" xr:uid="{0753BFB2-D981-46F6-9AA4-F359EEC5DB4E}"/>
    <cellStyle name="Millares 90 20 5" xfId="4514" xr:uid="{00000000-0005-0000-0000-000077310000}"/>
    <cellStyle name="Millares 90 20 5 2" xfId="13075" xr:uid="{00000000-0005-0000-0000-000078310000}"/>
    <cellStyle name="Millares 90 20 5 2 2" xfId="26619" xr:uid="{00000000-0005-0000-0000-000079310000}"/>
    <cellStyle name="Millares 90 20 5 3" xfId="19701" xr:uid="{00000000-0005-0000-0000-00007A310000}"/>
    <cellStyle name="Millares 90 20 5 4" xfId="36386" xr:uid="{21BA9EE0-5301-4A0C-AE18-1D5DFF82CAE5}"/>
    <cellStyle name="Millares 90 20 6" xfId="11401" xr:uid="{00000000-0005-0000-0000-00007B310000}"/>
    <cellStyle name="Millares 90 20 6 2" xfId="24906" xr:uid="{00000000-0005-0000-0000-00007C310000}"/>
    <cellStyle name="Millares 90 20 6 3" xfId="34707" xr:uid="{B62F9110-E52C-4954-9A68-45755BFFB0F8}"/>
    <cellStyle name="Millares 90 20 7" xfId="18021" xr:uid="{00000000-0005-0000-0000-00007D310000}"/>
    <cellStyle name="Millares 90 20 8" xfId="31580" xr:uid="{919F926D-B587-403F-8262-8364D1B3CA8F}"/>
    <cellStyle name="Millares 90 21" xfId="2702" xr:uid="{00000000-0005-0000-0000-00007E310000}"/>
    <cellStyle name="Millares 90 21 2" xfId="2703" xr:uid="{00000000-0005-0000-0000-00007F310000}"/>
    <cellStyle name="Millares 90 21 2 2" xfId="2704" xr:uid="{00000000-0005-0000-0000-000080310000}"/>
    <cellStyle name="Millares 90 21 2 2 2" xfId="6303" xr:uid="{00000000-0005-0000-0000-000081310000}"/>
    <cellStyle name="Millares 90 21 2 2 2 2" xfId="14813" xr:uid="{00000000-0005-0000-0000-000082310000}"/>
    <cellStyle name="Millares 90 21 2 2 2 2 2" xfId="28352" xr:uid="{00000000-0005-0000-0000-000083310000}"/>
    <cellStyle name="Millares 90 21 2 2 2 2 3" xfId="23200" xr:uid="{00000000-0005-0000-0000-000084310000}"/>
    <cellStyle name="Millares 90 21 2 2 2 3" xfId="21439" xr:uid="{00000000-0005-0000-0000-000085310000}"/>
    <cellStyle name="Millares 90 21 2 2 2 4" xfId="38124" xr:uid="{8EB16114-DDA5-4F75-9285-27791594D6A4}"/>
    <cellStyle name="Millares 90 21 2 2 3" xfId="4520" xr:uid="{00000000-0005-0000-0000-000086310000}"/>
    <cellStyle name="Millares 90 21 2 2 3 2" xfId="13081" xr:uid="{00000000-0005-0000-0000-000087310000}"/>
    <cellStyle name="Millares 90 21 2 2 3 2 2" xfId="26625" xr:uid="{00000000-0005-0000-0000-000088310000}"/>
    <cellStyle name="Millares 90 21 2 2 3 3" xfId="19707" xr:uid="{00000000-0005-0000-0000-000089310000}"/>
    <cellStyle name="Millares 90 21 2 2 3 4" xfId="36392" xr:uid="{EE1C9CDF-FC2B-4522-BEC8-AE2F4F508D68}"/>
    <cellStyle name="Millares 90 21 2 2 4" xfId="11407" xr:uid="{00000000-0005-0000-0000-00008A310000}"/>
    <cellStyle name="Millares 90 21 2 2 4 2" xfId="24912" xr:uid="{00000000-0005-0000-0000-00008B310000}"/>
    <cellStyle name="Millares 90 21 2 2 4 3" xfId="34713" xr:uid="{352828A5-5FF2-466F-9A45-8CA71C74190C}"/>
    <cellStyle name="Millares 90 21 2 2 5" xfId="18027" xr:uid="{00000000-0005-0000-0000-00008C310000}"/>
    <cellStyle name="Millares 90 21 2 2 6" xfId="31586" xr:uid="{A983813C-CBA9-4AB6-B373-7964684AD81F}"/>
    <cellStyle name="Millares 90 21 2 3" xfId="6302" xr:uid="{00000000-0005-0000-0000-00008D310000}"/>
    <cellStyle name="Millares 90 21 2 3 2" xfId="14812" xr:uid="{00000000-0005-0000-0000-00008E310000}"/>
    <cellStyle name="Millares 90 21 2 3 2 2" xfId="28351" xr:uid="{00000000-0005-0000-0000-00008F310000}"/>
    <cellStyle name="Millares 90 21 2 3 2 3" xfId="23199" xr:uid="{00000000-0005-0000-0000-000090310000}"/>
    <cellStyle name="Millares 90 21 2 3 3" xfId="21438" xr:uid="{00000000-0005-0000-0000-000091310000}"/>
    <cellStyle name="Millares 90 21 2 3 4" xfId="38123" xr:uid="{18E8B76C-840B-4EF9-9FD7-63BD2A0F3CD0}"/>
    <cellStyle name="Millares 90 21 2 4" xfId="4519" xr:uid="{00000000-0005-0000-0000-000092310000}"/>
    <cellStyle name="Millares 90 21 2 4 2" xfId="13080" xr:uid="{00000000-0005-0000-0000-000093310000}"/>
    <cellStyle name="Millares 90 21 2 4 2 2" xfId="26624" xr:uid="{00000000-0005-0000-0000-000094310000}"/>
    <cellStyle name="Millares 90 21 2 4 3" xfId="19706" xr:uid="{00000000-0005-0000-0000-000095310000}"/>
    <cellStyle name="Millares 90 21 2 4 4" xfId="36391" xr:uid="{B962B729-64EC-422E-B309-1E7AD9CAEF91}"/>
    <cellStyle name="Millares 90 21 2 5" xfId="11406" xr:uid="{00000000-0005-0000-0000-000096310000}"/>
    <cellStyle name="Millares 90 21 2 5 2" xfId="24911" xr:uid="{00000000-0005-0000-0000-000097310000}"/>
    <cellStyle name="Millares 90 21 2 5 3" xfId="34712" xr:uid="{4A4357E9-703D-429E-B4BC-63BA835A341F}"/>
    <cellStyle name="Millares 90 21 2 6" xfId="18026" xr:uid="{00000000-0005-0000-0000-000098310000}"/>
    <cellStyle name="Millares 90 21 2 7" xfId="31585" xr:uid="{C7F63EC8-3ECF-49A6-93E6-71F4601C4A59}"/>
    <cellStyle name="Millares 90 21 3" xfId="2705" xr:uid="{00000000-0005-0000-0000-000099310000}"/>
    <cellStyle name="Millares 90 21 3 2" xfId="6304" xr:uid="{00000000-0005-0000-0000-00009A310000}"/>
    <cellStyle name="Millares 90 21 3 2 2" xfId="14814" xr:uid="{00000000-0005-0000-0000-00009B310000}"/>
    <cellStyle name="Millares 90 21 3 2 2 2" xfId="28353" xr:uid="{00000000-0005-0000-0000-00009C310000}"/>
    <cellStyle name="Millares 90 21 3 2 2 3" xfId="23201" xr:uid="{00000000-0005-0000-0000-00009D310000}"/>
    <cellStyle name="Millares 90 21 3 2 3" xfId="21440" xr:uid="{00000000-0005-0000-0000-00009E310000}"/>
    <cellStyle name="Millares 90 21 3 2 4" xfId="38125" xr:uid="{8DFD9404-EE57-47F8-AB54-10BE6209269D}"/>
    <cellStyle name="Millares 90 21 3 3" xfId="4521" xr:uid="{00000000-0005-0000-0000-00009F310000}"/>
    <cellStyle name="Millares 90 21 3 3 2" xfId="13082" xr:uid="{00000000-0005-0000-0000-0000A0310000}"/>
    <cellStyle name="Millares 90 21 3 3 2 2" xfId="26626" xr:uid="{00000000-0005-0000-0000-0000A1310000}"/>
    <cellStyle name="Millares 90 21 3 3 3" xfId="19708" xr:uid="{00000000-0005-0000-0000-0000A2310000}"/>
    <cellStyle name="Millares 90 21 3 3 4" xfId="36393" xr:uid="{9320F3EE-5F5D-4F85-BC6D-435350380E6F}"/>
    <cellStyle name="Millares 90 21 3 4" xfId="11408" xr:uid="{00000000-0005-0000-0000-0000A3310000}"/>
    <cellStyle name="Millares 90 21 3 4 2" xfId="24913" xr:uid="{00000000-0005-0000-0000-0000A4310000}"/>
    <cellStyle name="Millares 90 21 3 4 3" xfId="34714" xr:uid="{C8BBE315-0142-4565-B5B9-9660B4897AFE}"/>
    <cellStyle name="Millares 90 21 3 5" xfId="18028" xr:uid="{00000000-0005-0000-0000-0000A5310000}"/>
    <cellStyle name="Millares 90 21 3 6" xfId="31587" xr:uid="{878AC902-5DA9-4290-A48A-BE8ABF76D3AB}"/>
    <cellStyle name="Millares 90 21 4" xfId="6301" xr:uid="{00000000-0005-0000-0000-0000A6310000}"/>
    <cellStyle name="Millares 90 21 4 2" xfId="14811" xr:uid="{00000000-0005-0000-0000-0000A7310000}"/>
    <cellStyle name="Millares 90 21 4 2 2" xfId="28350" xr:uid="{00000000-0005-0000-0000-0000A8310000}"/>
    <cellStyle name="Millares 90 21 4 2 3" xfId="23198" xr:uid="{00000000-0005-0000-0000-0000A9310000}"/>
    <cellStyle name="Millares 90 21 4 3" xfId="21437" xr:uid="{00000000-0005-0000-0000-0000AA310000}"/>
    <cellStyle name="Millares 90 21 4 4" xfId="38122" xr:uid="{427E14CF-F334-4430-A966-DAA96F605B13}"/>
    <cellStyle name="Millares 90 21 5" xfId="4518" xr:uid="{00000000-0005-0000-0000-0000AB310000}"/>
    <cellStyle name="Millares 90 21 5 2" xfId="13079" xr:uid="{00000000-0005-0000-0000-0000AC310000}"/>
    <cellStyle name="Millares 90 21 5 2 2" xfId="26623" xr:uid="{00000000-0005-0000-0000-0000AD310000}"/>
    <cellStyle name="Millares 90 21 5 3" xfId="19705" xr:uid="{00000000-0005-0000-0000-0000AE310000}"/>
    <cellStyle name="Millares 90 21 5 4" xfId="36390" xr:uid="{03F2DEBB-E4F3-4559-B89E-FF166BA12E7D}"/>
    <cellStyle name="Millares 90 21 6" xfId="11405" xr:uid="{00000000-0005-0000-0000-0000AF310000}"/>
    <cellStyle name="Millares 90 21 6 2" xfId="24910" xr:uid="{00000000-0005-0000-0000-0000B0310000}"/>
    <cellStyle name="Millares 90 21 6 3" xfId="34711" xr:uid="{50E7812B-A8B9-4BBA-B261-278EAB887C2B}"/>
    <cellStyle name="Millares 90 21 7" xfId="18025" xr:uid="{00000000-0005-0000-0000-0000B1310000}"/>
    <cellStyle name="Millares 90 21 8" xfId="31584" xr:uid="{047B2768-FAD9-4DAA-8779-81028025E9F9}"/>
    <cellStyle name="Millares 90 22" xfId="2706" xr:uid="{00000000-0005-0000-0000-0000B2310000}"/>
    <cellStyle name="Millares 90 22 2" xfId="2707" xr:uid="{00000000-0005-0000-0000-0000B3310000}"/>
    <cellStyle name="Millares 90 22 2 2" xfId="2708" xr:uid="{00000000-0005-0000-0000-0000B4310000}"/>
    <cellStyle name="Millares 90 22 2 2 2" xfId="6307" xr:uid="{00000000-0005-0000-0000-0000B5310000}"/>
    <cellStyle name="Millares 90 22 2 2 2 2" xfId="14817" xr:uid="{00000000-0005-0000-0000-0000B6310000}"/>
    <cellStyle name="Millares 90 22 2 2 2 2 2" xfId="28356" xr:uid="{00000000-0005-0000-0000-0000B7310000}"/>
    <cellStyle name="Millares 90 22 2 2 2 2 3" xfId="23204" xr:uid="{00000000-0005-0000-0000-0000B8310000}"/>
    <cellStyle name="Millares 90 22 2 2 2 3" xfId="21443" xr:uid="{00000000-0005-0000-0000-0000B9310000}"/>
    <cellStyle name="Millares 90 22 2 2 2 4" xfId="38128" xr:uid="{0D7FA34A-6AE7-4F1C-94E0-30C011AC1E85}"/>
    <cellStyle name="Millares 90 22 2 2 3" xfId="4524" xr:uid="{00000000-0005-0000-0000-0000BA310000}"/>
    <cellStyle name="Millares 90 22 2 2 3 2" xfId="13085" xr:uid="{00000000-0005-0000-0000-0000BB310000}"/>
    <cellStyle name="Millares 90 22 2 2 3 2 2" xfId="26629" xr:uid="{00000000-0005-0000-0000-0000BC310000}"/>
    <cellStyle name="Millares 90 22 2 2 3 3" xfId="19711" xr:uid="{00000000-0005-0000-0000-0000BD310000}"/>
    <cellStyle name="Millares 90 22 2 2 3 4" xfId="36396" xr:uid="{8F2762E9-57A5-4CAF-B823-B5247E9AFFBF}"/>
    <cellStyle name="Millares 90 22 2 2 4" xfId="11411" xr:uid="{00000000-0005-0000-0000-0000BE310000}"/>
    <cellStyle name="Millares 90 22 2 2 4 2" xfId="24916" xr:uid="{00000000-0005-0000-0000-0000BF310000}"/>
    <cellStyle name="Millares 90 22 2 2 4 3" xfId="34717" xr:uid="{B5558004-D9E8-4013-ACEE-2B8CE7C78F02}"/>
    <cellStyle name="Millares 90 22 2 2 5" xfId="18031" xr:uid="{00000000-0005-0000-0000-0000C0310000}"/>
    <cellStyle name="Millares 90 22 2 2 6" xfId="31590" xr:uid="{33F345F6-1AC6-456B-BD85-0C3766835A06}"/>
    <cellStyle name="Millares 90 22 2 3" xfId="6306" xr:uid="{00000000-0005-0000-0000-0000C1310000}"/>
    <cellStyle name="Millares 90 22 2 3 2" xfId="14816" xr:uid="{00000000-0005-0000-0000-0000C2310000}"/>
    <cellStyle name="Millares 90 22 2 3 2 2" xfId="28355" xr:uid="{00000000-0005-0000-0000-0000C3310000}"/>
    <cellStyle name="Millares 90 22 2 3 2 3" xfId="23203" xr:uid="{00000000-0005-0000-0000-0000C4310000}"/>
    <cellStyle name="Millares 90 22 2 3 3" xfId="21442" xr:uid="{00000000-0005-0000-0000-0000C5310000}"/>
    <cellStyle name="Millares 90 22 2 3 4" xfId="38127" xr:uid="{B2AF9FC6-4C83-46F2-B0C1-22E46C26879D}"/>
    <cellStyle name="Millares 90 22 2 4" xfId="4523" xr:uid="{00000000-0005-0000-0000-0000C6310000}"/>
    <cellStyle name="Millares 90 22 2 4 2" xfId="13084" xr:uid="{00000000-0005-0000-0000-0000C7310000}"/>
    <cellStyle name="Millares 90 22 2 4 2 2" xfId="26628" xr:uid="{00000000-0005-0000-0000-0000C8310000}"/>
    <cellStyle name="Millares 90 22 2 4 3" xfId="19710" xr:uid="{00000000-0005-0000-0000-0000C9310000}"/>
    <cellStyle name="Millares 90 22 2 4 4" xfId="36395" xr:uid="{0A160AD2-C2B0-4515-A88E-38E86A3DB4BC}"/>
    <cellStyle name="Millares 90 22 2 5" xfId="11410" xr:uid="{00000000-0005-0000-0000-0000CA310000}"/>
    <cellStyle name="Millares 90 22 2 5 2" xfId="24915" xr:uid="{00000000-0005-0000-0000-0000CB310000}"/>
    <cellStyle name="Millares 90 22 2 5 3" xfId="34716" xr:uid="{C9959B90-03AD-4656-A082-342E8175CD13}"/>
    <cellStyle name="Millares 90 22 2 6" xfId="18030" xr:uid="{00000000-0005-0000-0000-0000CC310000}"/>
    <cellStyle name="Millares 90 22 2 7" xfId="31589" xr:uid="{E33265AB-A89F-447F-9B7E-5E10FF37B8E2}"/>
    <cellStyle name="Millares 90 22 3" xfId="2709" xr:uid="{00000000-0005-0000-0000-0000CD310000}"/>
    <cellStyle name="Millares 90 22 3 2" xfId="6308" xr:uid="{00000000-0005-0000-0000-0000CE310000}"/>
    <cellStyle name="Millares 90 22 3 2 2" xfId="14818" xr:uid="{00000000-0005-0000-0000-0000CF310000}"/>
    <cellStyle name="Millares 90 22 3 2 2 2" xfId="28357" xr:uid="{00000000-0005-0000-0000-0000D0310000}"/>
    <cellStyle name="Millares 90 22 3 2 2 3" xfId="23205" xr:uid="{00000000-0005-0000-0000-0000D1310000}"/>
    <cellStyle name="Millares 90 22 3 2 3" xfId="21444" xr:uid="{00000000-0005-0000-0000-0000D2310000}"/>
    <cellStyle name="Millares 90 22 3 2 4" xfId="38129" xr:uid="{F6091F98-FEA8-4C09-8543-4C74E054301F}"/>
    <cellStyle name="Millares 90 22 3 3" xfId="4525" xr:uid="{00000000-0005-0000-0000-0000D3310000}"/>
    <cellStyle name="Millares 90 22 3 3 2" xfId="13086" xr:uid="{00000000-0005-0000-0000-0000D4310000}"/>
    <cellStyle name="Millares 90 22 3 3 2 2" xfId="26630" xr:uid="{00000000-0005-0000-0000-0000D5310000}"/>
    <cellStyle name="Millares 90 22 3 3 3" xfId="19712" xr:uid="{00000000-0005-0000-0000-0000D6310000}"/>
    <cellStyle name="Millares 90 22 3 3 4" xfId="36397" xr:uid="{05AC021C-C3CC-468A-A8C8-1BBD74D9CB21}"/>
    <cellStyle name="Millares 90 22 3 4" xfId="11412" xr:uid="{00000000-0005-0000-0000-0000D7310000}"/>
    <cellStyle name="Millares 90 22 3 4 2" xfId="24917" xr:uid="{00000000-0005-0000-0000-0000D8310000}"/>
    <cellStyle name="Millares 90 22 3 4 3" xfId="34718" xr:uid="{4B6F3ED9-03A5-46CE-8C08-111D82E65A31}"/>
    <cellStyle name="Millares 90 22 3 5" xfId="18032" xr:uid="{00000000-0005-0000-0000-0000D9310000}"/>
    <cellStyle name="Millares 90 22 3 6" xfId="31591" xr:uid="{5925B6E9-9C4F-48E8-840D-4A787BC0C6BA}"/>
    <cellStyle name="Millares 90 22 4" xfId="6305" xr:uid="{00000000-0005-0000-0000-0000DA310000}"/>
    <cellStyle name="Millares 90 22 4 2" xfId="14815" xr:uid="{00000000-0005-0000-0000-0000DB310000}"/>
    <cellStyle name="Millares 90 22 4 2 2" xfId="28354" xr:uid="{00000000-0005-0000-0000-0000DC310000}"/>
    <cellStyle name="Millares 90 22 4 2 3" xfId="23202" xr:uid="{00000000-0005-0000-0000-0000DD310000}"/>
    <cellStyle name="Millares 90 22 4 3" xfId="21441" xr:uid="{00000000-0005-0000-0000-0000DE310000}"/>
    <cellStyle name="Millares 90 22 4 4" xfId="38126" xr:uid="{9A697D9B-84C6-474B-87C3-D49B0BBD6B93}"/>
    <cellStyle name="Millares 90 22 5" xfId="4522" xr:uid="{00000000-0005-0000-0000-0000DF310000}"/>
    <cellStyle name="Millares 90 22 5 2" xfId="13083" xr:uid="{00000000-0005-0000-0000-0000E0310000}"/>
    <cellStyle name="Millares 90 22 5 2 2" xfId="26627" xr:uid="{00000000-0005-0000-0000-0000E1310000}"/>
    <cellStyle name="Millares 90 22 5 3" xfId="19709" xr:uid="{00000000-0005-0000-0000-0000E2310000}"/>
    <cellStyle name="Millares 90 22 5 4" xfId="36394" xr:uid="{B90799D4-0654-4ABA-AC72-52A4C0243B23}"/>
    <cellStyle name="Millares 90 22 6" xfId="11409" xr:uid="{00000000-0005-0000-0000-0000E3310000}"/>
    <cellStyle name="Millares 90 22 6 2" xfId="24914" xr:uid="{00000000-0005-0000-0000-0000E4310000}"/>
    <cellStyle name="Millares 90 22 6 3" xfId="34715" xr:uid="{A5343BB5-8CB6-4890-89F5-6EB1A45E4796}"/>
    <cellStyle name="Millares 90 22 7" xfId="18029" xr:uid="{00000000-0005-0000-0000-0000E5310000}"/>
    <cellStyle name="Millares 90 22 8" xfId="31588" xr:uid="{380A1F0A-4962-4F45-8073-85BE97510BAF}"/>
    <cellStyle name="Millares 90 23" xfId="2710" xr:uid="{00000000-0005-0000-0000-0000E6310000}"/>
    <cellStyle name="Millares 90 23 2" xfId="2711" xr:uid="{00000000-0005-0000-0000-0000E7310000}"/>
    <cellStyle name="Millares 90 23 2 2" xfId="2712" xr:uid="{00000000-0005-0000-0000-0000E8310000}"/>
    <cellStyle name="Millares 90 23 2 2 2" xfId="6311" xr:uid="{00000000-0005-0000-0000-0000E9310000}"/>
    <cellStyle name="Millares 90 23 2 2 2 2" xfId="14821" xr:uid="{00000000-0005-0000-0000-0000EA310000}"/>
    <cellStyle name="Millares 90 23 2 2 2 2 2" xfId="28360" xr:uid="{00000000-0005-0000-0000-0000EB310000}"/>
    <cellStyle name="Millares 90 23 2 2 2 2 3" xfId="23208" xr:uid="{00000000-0005-0000-0000-0000EC310000}"/>
    <cellStyle name="Millares 90 23 2 2 2 3" xfId="21447" xr:uid="{00000000-0005-0000-0000-0000ED310000}"/>
    <cellStyle name="Millares 90 23 2 2 2 4" xfId="38132" xr:uid="{D00A3305-3243-4D47-A4B0-AFB3F05B6EDB}"/>
    <cellStyle name="Millares 90 23 2 2 3" xfId="4528" xr:uid="{00000000-0005-0000-0000-0000EE310000}"/>
    <cellStyle name="Millares 90 23 2 2 3 2" xfId="13089" xr:uid="{00000000-0005-0000-0000-0000EF310000}"/>
    <cellStyle name="Millares 90 23 2 2 3 2 2" xfId="26633" xr:uid="{00000000-0005-0000-0000-0000F0310000}"/>
    <cellStyle name="Millares 90 23 2 2 3 3" xfId="19715" xr:uid="{00000000-0005-0000-0000-0000F1310000}"/>
    <cellStyle name="Millares 90 23 2 2 3 4" xfId="36400" xr:uid="{B0A190EF-26A8-4D16-9449-C30B6CBB3A56}"/>
    <cellStyle name="Millares 90 23 2 2 4" xfId="11415" xr:uid="{00000000-0005-0000-0000-0000F2310000}"/>
    <cellStyle name="Millares 90 23 2 2 4 2" xfId="24920" xr:uid="{00000000-0005-0000-0000-0000F3310000}"/>
    <cellStyle name="Millares 90 23 2 2 4 3" xfId="34721" xr:uid="{E837922D-F203-4E86-938D-C33C1B5BDA2D}"/>
    <cellStyle name="Millares 90 23 2 2 5" xfId="18035" xr:uid="{00000000-0005-0000-0000-0000F4310000}"/>
    <cellStyle name="Millares 90 23 2 2 6" xfId="31594" xr:uid="{9F39889D-7727-47F9-ADE9-0ECDA7F0DC40}"/>
    <cellStyle name="Millares 90 23 2 3" xfId="6310" xr:uid="{00000000-0005-0000-0000-0000F5310000}"/>
    <cellStyle name="Millares 90 23 2 3 2" xfId="14820" xr:uid="{00000000-0005-0000-0000-0000F6310000}"/>
    <cellStyle name="Millares 90 23 2 3 2 2" xfId="28359" xr:uid="{00000000-0005-0000-0000-0000F7310000}"/>
    <cellStyle name="Millares 90 23 2 3 2 3" xfId="23207" xr:uid="{00000000-0005-0000-0000-0000F8310000}"/>
    <cellStyle name="Millares 90 23 2 3 3" xfId="21446" xr:uid="{00000000-0005-0000-0000-0000F9310000}"/>
    <cellStyle name="Millares 90 23 2 3 4" xfId="38131" xr:uid="{4C1EEB80-E3B0-40ED-A068-08C21728A17D}"/>
    <cellStyle name="Millares 90 23 2 4" xfId="4527" xr:uid="{00000000-0005-0000-0000-0000FA310000}"/>
    <cellStyle name="Millares 90 23 2 4 2" xfId="13088" xr:uid="{00000000-0005-0000-0000-0000FB310000}"/>
    <cellStyle name="Millares 90 23 2 4 2 2" xfId="26632" xr:uid="{00000000-0005-0000-0000-0000FC310000}"/>
    <cellStyle name="Millares 90 23 2 4 3" xfId="19714" xr:uid="{00000000-0005-0000-0000-0000FD310000}"/>
    <cellStyle name="Millares 90 23 2 4 4" xfId="36399" xr:uid="{009089BC-6CC3-4293-97DD-94E13BF143DE}"/>
    <cellStyle name="Millares 90 23 2 5" xfId="11414" xr:uid="{00000000-0005-0000-0000-0000FE310000}"/>
    <cellStyle name="Millares 90 23 2 5 2" xfId="24919" xr:uid="{00000000-0005-0000-0000-0000FF310000}"/>
    <cellStyle name="Millares 90 23 2 5 3" xfId="34720" xr:uid="{65CB2B11-9E91-4B4A-BFE5-10CB1AA5679A}"/>
    <cellStyle name="Millares 90 23 2 6" xfId="18034" xr:uid="{00000000-0005-0000-0000-000000320000}"/>
    <cellStyle name="Millares 90 23 2 7" xfId="31593" xr:uid="{5B4A3318-2537-4F30-97B9-8B0C2015C610}"/>
    <cellStyle name="Millares 90 23 3" xfId="2713" xr:uid="{00000000-0005-0000-0000-000001320000}"/>
    <cellStyle name="Millares 90 23 3 2" xfId="6312" xr:uid="{00000000-0005-0000-0000-000002320000}"/>
    <cellStyle name="Millares 90 23 3 2 2" xfId="14822" xr:uid="{00000000-0005-0000-0000-000003320000}"/>
    <cellStyle name="Millares 90 23 3 2 2 2" xfId="28361" xr:uid="{00000000-0005-0000-0000-000004320000}"/>
    <cellStyle name="Millares 90 23 3 2 2 3" xfId="23209" xr:uid="{00000000-0005-0000-0000-000005320000}"/>
    <cellStyle name="Millares 90 23 3 2 3" xfId="21448" xr:uid="{00000000-0005-0000-0000-000006320000}"/>
    <cellStyle name="Millares 90 23 3 2 4" xfId="38133" xr:uid="{26B0F4DD-77A7-43D9-BCEE-CE09453DC63D}"/>
    <cellStyle name="Millares 90 23 3 3" xfId="4529" xr:uid="{00000000-0005-0000-0000-000007320000}"/>
    <cellStyle name="Millares 90 23 3 3 2" xfId="13090" xr:uid="{00000000-0005-0000-0000-000008320000}"/>
    <cellStyle name="Millares 90 23 3 3 2 2" xfId="26634" xr:uid="{00000000-0005-0000-0000-000009320000}"/>
    <cellStyle name="Millares 90 23 3 3 3" xfId="19716" xr:uid="{00000000-0005-0000-0000-00000A320000}"/>
    <cellStyle name="Millares 90 23 3 3 4" xfId="36401" xr:uid="{8082D68C-0F32-4778-9EBD-640E81894207}"/>
    <cellStyle name="Millares 90 23 3 4" xfId="11416" xr:uid="{00000000-0005-0000-0000-00000B320000}"/>
    <cellStyle name="Millares 90 23 3 4 2" xfId="24921" xr:uid="{00000000-0005-0000-0000-00000C320000}"/>
    <cellStyle name="Millares 90 23 3 4 3" xfId="34722" xr:uid="{47E1F6A2-8CA0-4E52-A9B0-DEE2B3D6038F}"/>
    <cellStyle name="Millares 90 23 3 5" xfId="18036" xr:uid="{00000000-0005-0000-0000-00000D320000}"/>
    <cellStyle name="Millares 90 23 3 6" xfId="31595" xr:uid="{E7547318-8F74-41E2-B085-CDD5687DAA2B}"/>
    <cellStyle name="Millares 90 23 4" xfId="6309" xr:uid="{00000000-0005-0000-0000-00000E320000}"/>
    <cellStyle name="Millares 90 23 4 2" xfId="14819" xr:uid="{00000000-0005-0000-0000-00000F320000}"/>
    <cellStyle name="Millares 90 23 4 2 2" xfId="28358" xr:uid="{00000000-0005-0000-0000-000010320000}"/>
    <cellStyle name="Millares 90 23 4 2 3" xfId="23206" xr:uid="{00000000-0005-0000-0000-000011320000}"/>
    <cellStyle name="Millares 90 23 4 3" xfId="21445" xr:uid="{00000000-0005-0000-0000-000012320000}"/>
    <cellStyle name="Millares 90 23 4 4" xfId="38130" xr:uid="{FA3A6568-003B-4C76-AB51-AB181CA88D86}"/>
    <cellStyle name="Millares 90 23 5" xfId="4526" xr:uid="{00000000-0005-0000-0000-000013320000}"/>
    <cellStyle name="Millares 90 23 5 2" xfId="13087" xr:uid="{00000000-0005-0000-0000-000014320000}"/>
    <cellStyle name="Millares 90 23 5 2 2" xfId="26631" xr:uid="{00000000-0005-0000-0000-000015320000}"/>
    <cellStyle name="Millares 90 23 5 3" xfId="19713" xr:uid="{00000000-0005-0000-0000-000016320000}"/>
    <cellStyle name="Millares 90 23 5 4" xfId="36398" xr:uid="{FE9BC021-2B70-44F3-8BB4-FF99DF25B817}"/>
    <cellStyle name="Millares 90 23 6" xfId="11413" xr:uid="{00000000-0005-0000-0000-000017320000}"/>
    <cellStyle name="Millares 90 23 6 2" xfId="24918" xr:uid="{00000000-0005-0000-0000-000018320000}"/>
    <cellStyle name="Millares 90 23 6 3" xfId="34719" xr:uid="{136A62B0-1604-4642-8ACA-A26B3917FF1E}"/>
    <cellStyle name="Millares 90 23 7" xfId="18033" xr:uid="{00000000-0005-0000-0000-000019320000}"/>
    <cellStyle name="Millares 90 23 8" xfId="31592" xr:uid="{502CAFAE-8A2C-4986-BC36-44462047C20B}"/>
    <cellStyle name="Millares 90 24" xfId="2714" xr:uid="{00000000-0005-0000-0000-00001A320000}"/>
    <cellStyle name="Millares 90 24 2" xfId="2715" xr:uid="{00000000-0005-0000-0000-00001B320000}"/>
    <cellStyle name="Millares 90 24 2 2" xfId="2716" xr:uid="{00000000-0005-0000-0000-00001C320000}"/>
    <cellStyle name="Millares 90 24 2 2 2" xfId="6315" xr:uid="{00000000-0005-0000-0000-00001D320000}"/>
    <cellStyle name="Millares 90 24 2 2 2 2" xfId="14825" xr:uid="{00000000-0005-0000-0000-00001E320000}"/>
    <cellStyle name="Millares 90 24 2 2 2 2 2" xfId="28364" xr:uid="{00000000-0005-0000-0000-00001F320000}"/>
    <cellStyle name="Millares 90 24 2 2 2 2 3" xfId="23212" xr:uid="{00000000-0005-0000-0000-000020320000}"/>
    <cellStyle name="Millares 90 24 2 2 2 3" xfId="21451" xr:uid="{00000000-0005-0000-0000-000021320000}"/>
    <cellStyle name="Millares 90 24 2 2 2 4" xfId="38136" xr:uid="{281D2B92-0472-4C7A-83F7-09D0097493D0}"/>
    <cellStyle name="Millares 90 24 2 2 3" xfId="4532" xr:uid="{00000000-0005-0000-0000-000022320000}"/>
    <cellStyle name="Millares 90 24 2 2 3 2" xfId="13093" xr:uid="{00000000-0005-0000-0000-000023320000}"/>
    <cellStyle name="Millares 90 24 2 2 3 2 2" xfId="26637" xr:uid="{00000000-0005-0000-0000-000024320000}"/>
    <cellStyle name="Millares 90 24 2 2 3 3" xfId="19719" xr:uid="{00000000-0005-0000-0000-000025320000}"/>
    <cellStyle name="Millares 90 24 2 2 3 4" xfId="36404" xr:uid="{66844609-8FC1-4A86-A534-618DD4219469}"/>
    <cellStyle name="Millares 90 24 2 2 4" xfId="11419" xr:uid="{00000000-0005-0000-0000-000026320000}"/>
    <cellStyle name="Millares 90 24 2 2 4 2" xfId="24924" xr:uid="{00000000-0005-0000-0000-000027320000}"/>
    <cellStyle name="Millares 90 24 2 2 4 3" xfId="34725" xr:uid="{0B001A13-BDE8-429B-8F97-A672AA59978C}"/>
    <cellStyle name="Millares 90 24 2 2 5" xfId="18039" xr:uid="{00000000-0005-0000-0000-000028320000}"/>
    <cellStyle name="Millares 90 24 2 2 6" xfId="31598" xr:uid="{AD8E6CBE-6FB9-4E82-BB4E-8ED46EFC8E67}"/>
    <cellStyle name="Millares 90 24 2 3" xfId="6314" xr:uid="{00000000-0005-0000-0000-000029320000}"/>
    <cellStyle name="Millares 90 24 2 3 2" xfId="14824" xr:uid="{00000000-0005-0000-0000-00002A320000}"/>
    <cellStyle name="Millares 90 24 2 3 2 2" xfId="28363" xr:uid="{00000000-0005-0000-0000-00002B320000}"/>
    <cellStyle name="Millares 90 24 2 3 2 3" xfId="23211" xr:uid="{00000000-0005-0000-0000-00002C320000}"/>
    <cellStyle name="Millares 90 24 2 3 3" xfId="21450" xr:uid="{00000000-0005-0000-0000-00002D320000}"/>
    <cellStyle name="Millares 90 24 2 3 4" xfId="38135" xr:uid="{8D41919F-FD78-48C2-A167-1743F1D42FC3}"/>
    <cellStyle name="Millares 90 24 2 4" xfId="4531" xr:uid="{00000000-0005-0000-0000-00002E320000}"/>
    <cellStyle name="Millares 90 24 2 4 2" xfId="13092" xr:uid="{00000000-0005-0000-0000-00002F320000}"/>
    <cellStyle name="Millares 90 24 2 4 2 2" xfId="26636" xr:uid="{00000000-0005-0000-0000-000030320000}"/>
    <cellStyle name="Millares 90 24 2 4 3" xfId="19718" xr:uid="{00000000-0005-0000-0000-000031320000}"/>
    <cellStyle name="Millares 90 24 2 4 4" xfId="36403" xr:uid="{CDFCD820-2F1E-4EFF-A11D-572E48E79C59}"/>
    <cellStyle name="Millares 90 24 2 5" xfId="11418" xr:uid="{00000000-0005-0000-0000-000032320000}"/>
    <cellStyle name="Millares 90 24 2 5 2" xfId="24923" xr:uid="{00000000-0005-0000-0000-000033320000}"/>
    <cellStyle name="Millares 90 24 2 5 3" xfId="34724" xr:uid="{5E3D5D63-CD88-4306-9FF9-9CBEF0422D4C}"/>
    <cellStyle name="Millares 90 24 2 6" xfId="18038" xr:uid="{00000000-0005-0000-0000-000034320000}"/>
    <cellStyle name="Millares 90 24 2 7" xfId="31597" xr:uid="{4479BAE2-A378-4A78-B406-4EF9699EE7A3}"/>
    <cellStyle name="Millares 90 24 3" xfId="2717" xr:uid="{00000000-0005-0000-0000-000035320000}"/>
    <cellStyle name="Millares 90 24 3 2" xfId="6316" xr:uid="{00000000-0005-0000-0000-000036320000}"/>
    <cellStyle name="Millares 90 24 3 2 2" xfId="14826" xr:uid="{00000000-0005-0000-0000-000037320000}"/>
    <cellStyle name="Millares 90 24 3 2 2 2" xfId="28365" xr:uid="{00000000-0005-0000-0000-000038320000}"/>
    <cellStyle name="Millares 90 24 3 2 2 3" xfId="23213" xr:uid="{00000000-0005-0000-0000-000039320000}"/>
    <cellStyle name="Millares 90 24 3 2 3" xfId="21452" xr:uid="{00000000-0005-0000-0000-00003A320000}"/>
    <cellStyle name="Millares 90 24 3 2 4" xfId="38137" xr:uid="{CEA453B8-49EA-479E-BFA3-F6AE7D6D5389}"/>
    <cellStyle name="Millares 90 24 3 3" xfId="4533" xr:uid="{00000000-0005-0000-0000-00003B320000}"/>
    <cellStyle name="Millares 90 24 3 3 2" xfId="13094" xr:uid="{00000000-0005-0000-0000-00003C320000}"/>
    <cellStyle name="Millares 90 24 3 3 2 2" xfId="26638" xr:uid="{00000000-0005-0000-0000-00003D320000}"/>
    <cellStyle name="Millares 90 24 3 3 3" xfId="19720" xr:uid="{00000000-0005-0000-0000-00003E320000}"/>
    <cellStyle name="Millares 90 24 3 3 4" xfId="36405" xr:uid="{F7E0C7F0-8CF7-439B-B5C1-42C450591534}"/>
    <cellStyle name="Millares 90 24 3 4" xfId="11420" xr:uid="{00000000-0005-0000-0000-00003F320000}"/>
    <cellStyle name="Millares 90 24 3 4 2" xfId="24925" xr:uid="{00000000-0005-0000-0000-000040320000}"/>
    <cellStyle name="Millares 90 24 3 4 3" xfId="34726" xr:uid="{89F8CB8E-59E8-4B45-91FA-E6F957537BD6}"/>
    <cellStyle name="Millares 90 24 3 5" xfId="18040" xr:uid="{00000000-0005-0000-0000-000041320000}"/>
    <cellStyle name="Millares 90 24 3 6" xfId="31599" xr:uid="{CCAD27C7-5065-4FD9-A117-8FA7B8B38435}"/>
    <cellStyle name="Millares 90 24 4" xfId="6313" xr:uid="{00000000-0005-0000-0000-000042320000}"/>
    <cellStyle name="Millares 90 24 4 2" xfId="14823" xr:uid="{00000000-0005-0000-0000-000043320000}"/>
    <cellStyle name="Millares 90 24 4 2 2" xfId="28362" xr:uid="{00000000-0005-0000-0000-000044320000}"/>
    <cellStyle name="Millares 90 24 4 2 3" xfId="23210" xr:uid="{00000000-0005-0000-0000-000045320000}"/>
    <cellStyle name="Millares 90 24 4 3" xfId="21449" xr:uid="{00000000-0005-0000-0000-000046320000}"/>
    <cellStyle name="Millares 90 24 4 4" xfId="38134" xr:uid="{48668D29-5AF3-4813-ADA2-31D8586AA5DD}"/>
    <cellStyle name="Millares 90 24 5" xfId="4530" xr:uid="{00000000-0005-0000-0000-000047320000}"/>
    <cellStyle name="Millares 90 24 5 2" xfId="13091" xr:uid="{00000000-0005-0000-0000-000048320000}"/>
    <cellStyle name="Millares 90 24 5 2 2" xfId="26635" xr:uid="{00000000-0005-0000-0000-000049320000}"/>
    <cellStyle name="Millares 90 24 5 3" xfId="19717" xr:uid="{00000000-0005-0000-0000-00004A320000}"/>
    <cellStyle name="Millares 90 24 5 4" xfId="36402" xr:uid="{61370F39-20AA-4930-B8A5-2AF280F038CC}"/>
    <cellStyle name="Millares 90 24 6" xfId="11417" xr:uid="{00000000-0005-0000-0000-00004B320000}"/>
    <cellStyle name="Millares 90 24 6 2" xfId="24922" xr:uid="{00000000-0005-0000-0000-00004C320000}"/>
    <cellStyle name="Millares 90 24 6 3" xfId="34723" xr:uid="{6C9B0A9C-D23A-44DB-9383-3213660E5EF2}"/>
    <cellStyle name="Millares 90 24 7" xfId="18037" xr:uid="{00000000-0005-0000-0000-00004D320000}"/>
    <cellStyle name="Millares 90 24 8" xfId="31596" xr:uid="{DC54B2ED-A617-40E4-92D7-A55E3485F52B}"/>
    <cellStyle name="Millares 90 25" xfId="2718" xr:uid="{00000000-0005-0000-0000-00004E320000}"/>
    <cellStyle name="Millares 90 25 2" xfId="2719" xr:uid="{00000000-0005-0000-0000-00004F320000}"/>
    <cellStyle name="Millares 90 25 2 2" xfId="2720" xr:uid="{00000000-0005-0000-0000-000050320000}"/>
    <cellStyle name="Millares 90 25 2 2 2" xfId="6319" xr:uid="{00000000-0005-0000-0000-000051320000}"/>
    <cellStyle name="Millares 90 25 2 2 2 2" xfId="14829" xr:uid="{00000000-0005-0000-0000-000052320000}"/>
    <cellStyle name="Millares 90 25 2 2 2 2 2" xfId="28368" xr:uid="{00000000-0005-0000-0000-000053320000}"/>
    <cellStyle name="Millares 90 25 2 2 2 2 3" xfId="23216" xr:uid="{00000000-0005-0000-0000-000054320000}"/>
    <cellStyle name="Millares 90 25 2 2 2 3" xfId="21455" xr:uid="{00000000-0005-0000-0000-000055320000}"/>
    <cellStyle name="Millares 90 25 2 2 2 4" xfId="38140" xr:uid="{1DB65F0B-9CD3-4150-BD7B-CC4159524E8C}"/>
    <cellStyle name="Millares 90 25 2 2 3" xfId="4536" xr:uid="{00000000-0005-0000-0000-000056320000}"/>
    <cellStyle name="Millares 90 25 2 2 3 2" xfId="13097" xr:uid="{00000000-0005-0000-0000-000057320000}"/>
    <cellStyle name="Millares 90 25 2 2 3 2 2" xfId="26641" xr:uid="{00000000-0005-0000-0000-000058320000}"/>
    <cellStyle name="Millares 90 25 2 2 3 3" xfId="19723" xr:uid="{00000000-0005-0000-0000-000059320000}"/>
    <cellStyle name="Millares 90 25 2 2 3 4" xfId="36408" xr:uid="{3177CEA5-E189-47CC-B288-7DF610F83D75}"/>
    <cellStyle name="Millares 90 25 2 2 4" xfId="11423" xr:uid="{00000000-0005-0000-0000-00005A320000}"/>
    <cellStyle name="Millares 90 25 2 2 4 2" xfId="24928" xr:uid="{00000000-0005-0000-0000-00005B320000}"/>
    <cellStyle name="Millares 90 25 2 2 4 3" xfId="34729" xr:uid="{C7CF989F-753D-4186-9F18-722AC7311435}"/>
    <cellStyle name="Millares 90 25 2 2 5" xfId="18043" xr:uid="{00000000-0005-0000-0000-00005C320000}"/>
    <cellStyle name="Millares 90 25 2 2 6" xfId="31602" xr:uid="{DCD124D3-14F9-4848-93E2-CE1603AC14A6}"/>
    <cellStyle name="Millares 90 25 2 3" xfId="6318" xr:uid="{00000000-0005-0000-0000-00005D320000}"/>
    <cellStyle name="Millares 90 25 2 3 2" xfId="14828" xr:uid="{00000000-0005-0000-0000-00005E320000}"/>
    <cellStyle name="Millares 90 25 2 3 2 2" xfId="28367" xr:uid="{00000000-0005-0000-0000-00005F320000}"/>
    <cellStyle name="Millares 90 25 2 3 2 3" xfId="23215" xr:uid="{00000000-0005-0000-0000-000060320000}"/>
    <cellStyle name="Millares 90 25 2 3 3" xfId="21454" xr:uid="{00000000-0005-0000-0000-000061320000}"/>
    <cellStyle name="Millares 90 25 2 3 4" xfId="38139" xr:uid="{FA6896DD-D4F6-4EFE-B6CA-3B4018F92EB3}"/>
    <cellStyle name="Millares 90 25 2 4" xfId="4535" xr:uid="{00000000-0005-0000-0000-000062320000}"/>
    <cellStyle name="Millares 90 25 2 4 2" xfId="13096" xr:uid="{00000000-0005-0000-0000-000063320000}"/>
    <cellStyle name="Millares 90 25 2 4 2 2" xfId="26640" xr:uid="{00000000-0005-0000-0000-000064320000}"/>
    <cellStyle name="Millares 90 25 2 4 3" xfId="19722" xr:uid="{00000000-0005-0000-0000-000065320000}"/>
    <cellStyle name="Millares 90 25 2 4 4" xfId="36407" xr:uid="{F049CEB0-C86B-4AFE-96DC-E390FE045293}"/>
    <cellStyle name="Millares 90 25 2 5" xfId="11422" xr:uid="{00000000-0005-0000-0000-000066320000}"/>
    <cellStyle name="Millares 90 25 2 5 2" xfId="24927" xr:uid="{00000000-0005-0000-0000-000067320000}"/>
    <cellStyle name="Millares 90 25 2 5 3" xfId="34728" xr:uid="{8B24983D-BD11-49F1-B5A7-4C7CEF442719}"/>
    <cellStyle name="Millares 90 25 2 6" xfId="18042" xr:uid="{00000000-0005-0000-0000-000068320000}"/>
    <cellStyle name="Millares 90 25 2 7" xfId="31601" xr:uid="{BA3FAA25-D8AB-4BD6-A45F-82FCEB17CDEE}"/>
    <cellStyle name="Millares 90 25 3" xfId="2721" xr:uid="{00000000-0005-0000-0000-000069320000}"/>
    <cellStyle name="Millares 90 25 3 2" xfId="6320" xr:uid="{00000000-0005-0000-0000-00006A320000}"/>
    <cellStyle name="Millares 90 25 3 2 2" xfId="14830" xr:uid="{00000000-0005-0000-0000-00006B320000}"/>
    <cellStyle name="Millares 90 25 3 2 2 2" xfId="28369" xr:uid="{00000000-0005-0000-0000-00006C320000}"/>
    <cellStyle name="Millares 90 25 3 2 2 3" xfId="23217" xr:uid="{00000000-0005-0000-0000-00006D320000}"/>
    <cellStyle name="Millares 90 25 3 2 3" xfId="21456" xr:uid="{00000000-0005-0000-0000-00006E320000}"/>
    <cellStyle name="Millares 90 25 3 2 4" xfId="38141" xr:uid="{3ED4E290-A107-47F5-A2EA-DE6595607F2C}"/>
    <cellStyle name="Millares 90 25 3 3" xfId="4537" xr:uid="{00000000-0005-0000-0000-00006F320000}"/>
    <cellStyle name="Millares 90 25 3 3 2" xfId="13098" xr:uid="{00000000-0005-0000-0000-000070320000}"/>
    <cellStyle name="Millares 90 25 3 3 2 2" xfId="26642" xr:uid="{00000000-0005-0000-0000-000071320000}"/>
    <cellStyle name="Millares 90 25 3 3 3" xfId="19724" xr:uid="{00000000-0005-0000-0000-000072320000}"/>
    <cellStyle name="Millares 90 25 3 3 4" xfId="36409" xr:uid="{C3D80552-5472-4B9E-95FB-A0AC57010B43}"/>
    <cellStyle name="Millares 90 25 3 4" xfId="11424" xr:uid="{00000000-0005-0000-0000-000073320000}"/>
    <cellStyle name="Millares 90 25 3 4 2" xfId="24929" xr:uid="{00000000-0005-0000-0000-000074320000}"/>
    <cellStyle name="Millares 90 25 3 4 3" xfId="34730" xr:uid="{02D2381B-BEB8-446B-95EE-6B92EE6E67A6}"/>
    <cellStyle name="Millares 90 25 3 5" xfId="18044" xr:uid="{00000000-0005-0000-0000-000075320000}"/>
    <cellStyle name="Millares 90 25 3 6" xfId="31603" xr:uid="{26242461-9A9E-4485-91B9-B8225E8BFC34}"/>
    <cellStyle name="Millares 90 25 4" xfId="6317" xr:uid="{00000000-0005-0000-0000-000076320000}"/>
    <cellStyle name="Millares 90 25 4 2" xfId="14827" xr:uid="{00000000-0005-0000-0000-000077320000}"/>
    <cellStyle name="Millares 90 25 4 2 2" xfId="28366" xr:uid="{00000000-0005-0000-0000-000078320000}"/>
    <cellStyle name="Millares 90 25 4 2 3" xfId="23214" xr:uid="{00000000-0005-0000-0000-000079320000}"/>
    <cellStyle name="Millares 90 25 4 3" xfId="21453" xr:uid="{00000000-0005-0000-0000-00007A320000}"/>
    <cellStyle name="Millares 90 25 4 4" xfId="38138" xr:uid="{10A8081D-3D24-48F3-9D3E-AB1674509AEF}"/>
    <cellStyle name="Millares 90 25 5" xfId="4534" xr:uid="{00000000-0005-0000-0000-00007B320000}"/>
    <cellStyle name="Millares 90 25 5 2" xfId="13095" xr:uid="{00000000-0005-0000-0000-00007C320000}"/>
    <cellStyle name="Millares 90 25 5 2 2" xfId="26639" xr:uid="{00000000-0005-0000-0000-00007D320000}"/>
    <cellStyle name="Millares 90 25 5 3" xfId="19721" xr:uid="{00000000-0005-0000-0000-00007E320000}"/>
    <cellStyle name="Millares 90 25 5 4" xfId="36406" xr:uid="{A32D4EA3-603E-4FD5-B0A7-52056C6C0B7E}"/>
    <cellStyle name="Millares 90 25 6" xfId="11421" xr:uid="{00000000-0005-0000-0000-00007F320000}"/>
    <cellStyle name="Millares 90 25 6 2" xfId="24926" xr:uid="{00000000-0005-0000-0000-000080320000}"/>
    <cellStyle name="Millares 90 25 6 3" xfId="34727" xr:uid="{64614B05-7DD2-4AEC-B624-08367CDC5F59}"/>
    <cellStyle name="Millares 90 25 7" xfId="18041" xr:uid="{00000000-0005-0000-0000-000081320000}"/>
    <cellStyle name="Millares 90 25 8" xfId="31600" xr:uid="{B9C9440C-724F-45F6-BA67-EF6BD4038B4D}"/>
    <cellStyle name="Millares 90 26" xfId="2722" xr:uid="{00000000-0005-0000-0000-000082320000}"/>
    <cellStyle name="Millares 90 26 2" xfId="2723" xr:uid="{00000000-0005-0000-0000-000083320000}"/>
    <cellStyle name="Millares 90 26 2 2" xfId="2724" xr:uid="{00000000-0005-0000-0000-000084320000}"/>
    <cellStyle name="Millares 90 26 2 2 2" xfId="6323" xr:uid="{00000000-0005-0000-0000-000085320000}"/>
    <cellStyle name="Millares 90 26 2 2 2 2" xfId="14833" xr:uid="{00000000-0005-0000-0000-000086320000}"/>
    <cellStyle name="Millares 90 26 2 2 2 2 2" xfId="28372" xr:uid="{00000000-0005-0000-0000-000087320000}"/>
    <cellStyle name="Millares 90 26 2 2 2 2 3" xfId="23220" xr:uid="{00000000-0005-0000-0000-000088320000}"/>
    <cellStyle name="Millares 90 26 2 2 2 3" xfId="21459" xr:uid="{00000000-0005-0000-0000-000089320000}"/>
    <cellStyle name="Millares 90 26 2 2 2 4" xfId="38144" xr:uid="{EDAFE0D8-CFD1-4574-B5DD-F3F4326EB9E3}"/>
    <cellStyle name="Millares 90 26 2 2 3" xfId="4540" xr:uid="{00000000-0005-0000-0000-00008A320000}"/>
    <cellStyle name="Millares 90 26 2 2 3 2" xfId="13101" xr:uid="{00000000-0005-0000-0000-00008B320000}"/>
    <cellStyle name="Millares 90 26 2 2 3 2 2" xfId="26645" xr:uid="{00000000-0005-0000-0000-00008C320000}"/>
    <cellStyle name="Millares 90 26 2 2 3 3" xfId="19727" xr:uid="{00000000-0005-0000-0000-00008D320000}"/>
    <cellStyle name="Millares 90 26 2 2 3 4" xfId="36412" xr:uid="{3863C88A-619E-4C47-9CC3-4090EB3AA48A}"/>
    <cellStyle name="Millares 90 26 2 2 4" xfId="11427" xr:uid="{00000000-0005-0000-0000-00008E320000}"/>
    <cellStyle name="Millares 90 26 2 2 4 2" xfId="24932" xr:uid="{00000000-0005-0000-0000-00008F320000}"/>
    <cellStyle name="Millares 90 26 2 2 4 3" xfId="34733" xr:uid="{6FA4B56F-6AC6-4D5C-9D95-DE901E260AEB}"/>
    <cellStyle name="Millares 90 26 2 2 5" xfId="18047" xr:uid="{00000000-0005-0000-0000-000090320000}"/>
    <cellStyle name="Millares 90 26 2 2 6" xfId="31606" xr:uid="{39B65AF5-4DB7-479B-877D-9D32215146BF}"/>
    <cellStyle name="Millares 90 26 2 3" xfId="6322" xr:uid="{00000000-0005-0000-0000-000091320000}"/>
    <cellStyle name="Millares 90 26 2 3 2" xfId="14832" xr:uid="{00000000-0005-0000-0000-000092320000}"/>
    <cellStyle name="Millares 90 26 2 3 2 2" xfId="28371" xr:uid="{00000000-0005-0000-0000-000093320000}"/>
    <cellStyle name="Millares 90 26 2 3 2 3" xfId="23219" xr:uid="{00000000-0005-0000-0000-000094320000}"/>
    <cellStyle name="Millares 90 26 2 3 3" xfId="21458" xr:uid="{00000000-0005-0000-0000-000095320000}"/>
    <cellStyle name="Millares 90 26 2 3 4" xfId="38143" xr:uid="{9AD03EC4-7E33-4890-9DC0-E837F7566714}"/>
    <cellStyle name="Millares 90 26 2 4" xfId="4539" xr:uid="{00000000-0005-0000-0000-000096320000}"/>
    <cellStyle name="Millares 90 26 2 4 2" xfId="13100" xr:uid="{00000000-0005-0000-0000-000097320000}"/>
    <cellStyle name="Millares 90 26 2 4 2 2" xfId="26644" xr:uid="{00000000-0005-0000-0000-000098320000}"/>
    <cellStyle name="Millares 90 26 2 4 3" xfId="19726" xr:uid="{00000000-0005-0000-0000-000099320000}"/>
    <cellStyle name="Millares 90 26 2 4 4" xfId="36411" xr:uid="{745F0624-4C60-4C86-9044-B00DF0943C1F}"/>
    <cellStyle name="Millares 90 26 2 5" xfId="11426" xr:uid="{00000000-0005-0000-0000-00009A320000}"/>
    <cellStyle name="Millares 90 26 2 5 2" xfId="24931" xr:uid="{00000000-0005-0000-0000-00009B320000}"/>
    <cellStyle name="Millares 90 26 2 5 3" xfId="34732" xr:uid="{8EBC020E-EFCD-41D2-807E-043C061A2A24}"/>
    <cellStyle name="Millares 90 26 2 6" xfId="18046" xr:uid="{00000000-0005-0000-0000-00009C320000}"/>
    <cellStyle name="Millares 90 26 2 7" xfId="31605" xr:uid="{EC1B4355-A744-4989-B771-18ABEC9B0CE6}"/>
    <cellStyle name="Millares 90 26 3" xfId="2725" xr:uid="{00000000-0005-0000-0000-00009D320000}"/>
    <cellStyle name="Millares 90 26 3 2" xfId="6324" xr:uid="{00000000-0005-0000-0000-00009E320000}"/>
    <cellStyle name="Millares 90 26 3 2 2" xfId="14834" xr:uid="{00000000-0005-0000-0000-00009F320000}"/>
    <cellStyle name="Millares 90 26 3 2 2 2" xfId="28373" xr:uid="{00000000-0005-0000-0000-0000A0320000}"/>
    <cellStyle name="Millares 90 26 3 2 2 3" xfId="23221" xr:uid="{00000000-0005-0000-0000-0000A1320000}"/>
    <cellStyle name="Millares 90 26 3 2 3" xfId="21460" xr:uid="{00000000-0005-0000-0000-0000A2320000}"/>
    <cellStyle name="Millares 90 26 3 2 4" xfId="38145" xr:uid="{61B7B2A3-1FDA-4D00-9F71-1B113CD14BB0}"/>
    <cellStyle name="Millares 90 26 3 3" xfId="4541" xr:uid="{00000000-0005-0000-0000-0000A3320000}"/>
    <cellStyle name="Millares 90 26 3 3 2" xfId="13102" xr:uid="{00000000-0005-0000-0000-0000A4320000}"/>
    <cellStyle name="Millares 90 26 3 3 2 2" xfId="26646" xr:uid="{00000000-0005-0000-0000-0000A5320000}"/>
    <cellStyle name="Millares 90 26 3 3 3" xfId="19728" xr:uid="{00000000-0005-0000-0000-0000A6320000}"/>
    <cellStyle name="Millares 90 26 3 3 4" xfId="36413" xr:uid="{1A0BC370-E3F3-4C2E-A1AA-5ED165F0A983}"/>
    <cellStyle name="Millares 90 26 3 4" xfId="11428" xr:uid="{00000000-0005-0000-0000-0000A7320000}"/>
    <cellStyle name="Millares 90 26 3 4 2" xfId="24933" xr:uid="{00000000-0005-0000-0000-0000A8320000}"/>
    <cellStyle name="Millares 90 26 3 4 3" xfId="34734" xr:uid="{72D9EC39-FB3D-465C-9867-B8ACB4CAA552}"/>
    <cellStyle name="Millares 90 26 3 5" xfId="18048" xr:uid="{00000000-0005-0000-0000-0000A9320000}"/>
    <cellStyle name="Millares 90 26 3 6" xfId="31607" xr:uid="{A8E290E8-9035-488E-99E9-D72B74F88DFA}"/>
    <cellStyle name="Millares 90 26 4" xfId="6321" xr:uid="{00000000-0005-0000-0000-0000AA320000}"/>
    <cellStyle name="Millares 90 26 4 2" xfId="14831" xr:uid="{00000000-0005-0000-0000-0000AB320000}"/>
    <cellStyle name="Millares 90 26 4 2 2" xfId="28370" xr:uid="{00000000-0005-0000-0000-0000AC320000}"/>
    <cellStyle name="Millares 90 26 4 2 3" xfId="23218" xr:uid="{00000000-0005-0000-0000-0000AD320000}"/>
    <cellStyle name="Millares 90 26 4 3" xfId="21457" xr:uid="{00000000-0005-0000-0000-0000AE320000}"/>
    <cellStyle name="Millares 90 26 4 4" xfId="38142" xr:uid="{B14CC5D5-CD1E-498A-B343-722071DB95EF}"/>
    <cellStyle name="Millares 90 26 5" xfId="4538" xr:uid="{00000000-0005-0000-0000-0000AF320000}"/>
    <cellStyle name="Millares 90 26 5 2" xfId="13099" xr:uid="{00000000-0005-0000-0000-0000B0320000}"/>
    <cellStyle name="Millares 90 26 5 2 2" xfId="26643" xr:uid="{00000000-0005-0000-0000-0000B1320000}"/>
    <cellStyle name="Millares 90 26 5 3" xfId="19725" xr:uid="{00000000-0005-0000-0000-0000B2320000}"/>
    <cellStyle name="Millares 90 26 5 4" xfId="36410" xr:uid="{459222B5-2B8C-4F8B-8969-B291F80796D0}"/>
    <cellStyle name="Millares 90 26 6" xfId="11425" xr:uid="{00000000-0005-0000-0000-0000B3320000}"/>
    <cellStyle name="Millares 90 26 6 2" xfId="24930" xr:uid="{00000000-0005-0000-0000-0000B4320000}"/>
    <cellStyle name="Millares 90 26 6 3" xfId="34731" xr:uid="{9952A217-4A6C-450D-964E-91512A73DD24}"/>
    <cellStyle name="Millares 90 26 7" xfId="18045" xr:uid="{00000000-0005-0000-0000-0000B5320000}"/>
    <cellStyle name="Millares 90 26 8" xfId="31604" xr:uid="{EAD2297E-A46D-4D08-A558-C695D1CB84B7}"/>
    <cellStyle name="Millares 90 27" xfId="2726" xr:uid="{00000000-0005-0000-0000-0000B6320000}"/>
    <cellStyle name="Millares 90 27 2" xfId="2727" xr:uid="{00000000-0005-0000-0000-0000B7320000}"/>
    <cellStyle name="Millares 90 27 2 2" xfId="2728" xr:uid="{00000000-0005-0000-0000-0000B8320000}"/>
    <cellStyle name="Millares 90 27 2 2 2" xfId="6327" xr:uid="{00000000-0005-0000-0000-0000B9320000}"/>
    <cellStyle name="Millares 90 27 2 2 2 2" xfId="14837" xr:uid="{00000000-0005-0000-0000-0000BA320000}"/>
    <cellStyle name="Millares 90 27 2 2 2 2 2" xfId="28376" xr:uid="{00000000-0005-0000-0000-0000BB320000}"/>
    <cellStyle name="Millares 90 27 2 2 2 2 3" xfId="23224" xr:uid="{00000000-0005-0000-0000-0000BC320000}"/>
    <cellStyle name="Millares 90 27 2 2 2 3" xfId="21463" xr:uid="{00000000-0005-0000-0000-0000BD320000}"/>
    <cellStyle name="Millares 90 27 2 2 2 4" xfId="38148" xr:uid="{5939EAA6-9520-45B6-892D-1731CDC4162B}"/>
    <cellStyle name="Millares 90 27 2 2 3" xfId="4544" xr:uid="{00000000-0005-0000-0000-0000BE320000}"/>
    <cellStyle name="Millares 90 27 2 2 3 2" xfId="13105" xr:uid="{00000000-0005-0000-0000-0000BF320000}"/>
    <cellStyle name="Millares 90 27 2 2 3 2 2" xfId="26649" xr:uid="{00000000-0005-0000-0000-0000C0320000}"/>
    <cellStyle name="Millares 90 27 2 2 3 3" xfId="19731" xr:uid="{00000000-0005-0000-0000-0000C1320000}"/>
    <cellStyle name="Millares 90 27 2 2 3 4" xfId="36416" xr:uid="{69C50923-FDBA-42FF-ABB8-A1388F795450}"/>
    <cellStyle name="Millares 90 27 2 2 4" xfId="11431" xr:uid="{00000000-0005-0000-0000-0000C2320000}"/>
    <cellStyle name="Millares 90 27 2 2 4 2" xfId="24936" xr:uid="{00000000-0005-0000-0000-0000C3320000}"/>
    <cellStyle name="Millares 90 27 2 2 4 3" xfId="34737" xr:uid="{04793C9F-5F87-48F6-9389-7ED34EA15EB6}"/>
    <cellStyle name="Millares 90 27 2 2 5" xfId="18051" xr:uid="{00000000-0005-0000-0000-0000C4320000}"/>
    <cellStyle name="Millares 90 27 2 2 6" xfId="31610" xr:uid="{74CC5E97-A8DE-4A64-940D-189A532516C2}"/>
    <cellStyle name="Millares 90 27 2 3" xfId="6326" xr:uid="{00000000-0005-0000-0000-0000C5320000}"/>
    <cellStyle name="Millares 90 27 2 3 2" xfId="14836" xr:uid="{00000000-0005-0000-0000-0000C6320000}"/>
    <cellStyle name="Millares 90 27 2 3 2 2" xfId="28375" xr:uid="{00000000-0005-0000-0000-0000C7320000}"/>
    <cellStyle name="Millares 90 27 2 3 2 3" xfId="23223" xr:uid="{00000000-0005-0000-0000-0000C8320000}"/>
    <cellStyle name="Millares 90 27 2 3 3" xfId="21462" xr:uid="{00000000-0005-0000-0000-0000C9320000}"/>
    <cellStyle name="Millares 90 27 2 3 4" xfId="38147" xr:uid="{FB045749-42D9-47BD-A7C8-933D876EB901}"/>
    <cellStyle name="Millares 90 27 2 4" xfId="4543" xr:uid="{00000000-0005-0000-0000-0000CA320000}"/>
    <cellStyle name="Millares 90 27 2 4 2" xfId="13104" xr:uid="{00000000-0005-0000-0000-0000CB320000}"/>
    <cellStyle name="Millares 90 27 2 4 2 2" xfId="26648" xr:uid="{00000000-0005-0000-0000-0000CC320000}"/>
    <cellStyle name="Millares 90 27 2 4 3" xfId="19730" xr:uid="{00000000-0005-0000-0000-0000CD320000}"/>
    <cellStyle name="Millares 90 27 2 4 4" xfId="36415" xr:uid="{D5E2D94D-48B2-482E-A988-6962E2AD5315}"/>
    <cellStyle name="Millares 90 27 2 5" xfId="11430" xr:uid="{00000000-0005-0000-0000-0000CE320000}"/>
    <cellStyle name="Millares 90 27 2 5 2" xfId="24935" xr:uid="{00000000-0005-0000-0000-0000CF320000}"/>
    <cellStyle name="Millares 90 27 2 5 3" xfId="34736" xr:uid="{AB6E404A-74F9-4F3C-BBF1-8CC8EB111AF5}"/>
    <cellStyle name="Millares 90 27 2 6" xfId="18050" xr:uid="{00000000-0005-0000-0000-0000D0320000}"/>
    <cellStyle name="Millares 90 27 2 7" xfId="31609" xr:uid="{E18D7FFE-8190-4A90-96BA-2D7B69FFC125}"/>
    <cellStyle name="Millares 90 27 3" xfId="2729" xr:uid="{00000000-0005-0000-0000-0000D1320000}"/>
    <cellStyle name="Millares 90 27 3 2" xfId="6328" xr:uid="{00000000-0005-0000-0000-0000D2320000}"/>
    <cellStyle name="Millares 90 27 3 2 2" xfId="14838" xr:uid="{00000000-0005-0000-0000-0000D3320000}"/>
    <cellStyle name="Millares 90 27 3 2 2 2" xfId="28377" xr:uid="{00000000-0005-0000-0000-0000D4320000}"/>
    <cellStyle name="Millares 90 27 3 2 2 3" xfId="23225" xr:uid="{00000000-0005-0000-0000-0000D5320000}"/>
    <cellStyle name="Millares 90 27 3 2 3" xfId="21464" xr:uid="{00000000-0005-0000-0000-0000D6320000}"/>
    <cellStyle name="Millares 90 27 3 2 4" xfId="38149" xr:uid="{9E64E863-EEDD-4CD9-9052-087574D9EB59}"/>
    <cellStyle name="Millares 90 27 3 3" xfId="4545" xr:uid="{00000000-0005-0000-0000-0000D7320000}"/>
    <cellStyle name="Millares 90 27 3 3 2" xfId="13106" xr:uid="{00000000-0005-0000-0000-0000D8320000}"/>
    <cellStyle name="Millares 90 27 3 3 2 2" xfId="26650" xr:uid="{00000000-0005-0000-0000-0000D9320000}"/>
    <cellStyle name="Millares 90 27 3 3 3" xfId="19732" xr:uid="{00000000-0005-0000-0000-0000DA320000}"/>
    <cellStyle name="Millares 90 27 3 3 4" xfId="36417" xr:uid="{7970C78F-9400-4784-A502-70A5FF253545}"/>
    <cellStyle name="Millares 90 27 3 4" xfId="11432" xr:uid="{00000000-0005-0000-0000-0000DB320000}"/>
    <cellStyle name="Millares 90 27 3 4 2" xfId="24937" xr:uid="{00000000-0005-0000-0000-0000DC320000}"/>
    <cellStyle name="Millares 90 27 3 4 3" xfId="34738" xr:uid="{05CA0C47-9EE3-49BF-BD39-36A8AD7523FD}"/>
    <cellStyle name="Millares 90 27 3 5" xfId="18052" xr:uid="{00000000-0005-0000-0000-0000DD320000}"/>
    <cellStyle name="Millares 90 27 3 6" xfId="31611" xr:uid="{2441B6DE-59E9-4330-B07E-0A0D8B200555}"/>
    <cellStyle name="Millares 90 27 4" xfId="6325" xr:uid="{00000000-0005-0000-0000-0000DE320000}"/>
    <cellStyle name="Millares 90 27 4 2" xfId="14835" xr:uid="{00000000-0005-0000-0000-0000DF320000}"/>
    <cellStyle name="Millares 90 27 4 2 2" xfId="28374" xr:uid="{00000000-0005-0000-0000-0000E0320000}"/>
    <cellStyle name="Millares 90 27 4 2 3" xfId="23222" xr:uid="{00000000-0005-0000-0000-0000E1320000}"/>
    <cellStyle name="Millares 90 27 4 3" xfId="21461" xr:uid="{00000000-0005-0000-0000-0000E2320000}"/>
    <cellStyle name="Millares 90 27 4 4" xfId="38146" xr:uid="{A996CCE9-07C0-4B57-BFAD-5E46FD02428C}"/>
    <cellStyle name="Millares 90 27 5" xfId="4542" xr:uid="{00000000-0005-0000-0000-0000E3320000}"/>
    <cellStyle name="Millares 90 27 5 2" xfId="13103" xr:uid="{00000000-0005-0000-0000-0000E4320000}"/>
    <cellStyle name="Millares 90 27 5 2 2" xfId="26647" xr:uid="{00000000-0005-0000-0000-0000E5320000}"/>
    <cellStyle name="Millares 90 27 5 3" xfId="19729" xr:uid="{00000000-0005-0000-0000-0000E6320000}"/>
    <cellStyle name="Millares 90 27 5 4" xfId="36414" xr:uid="{908EB5E7-750A-4794-B365-F806ABD6051D}"/>
    <cellStyle name="Millares 90 27 6" xfId="11429" xr:uid="{00000000-0005-0000-0000-0000E7320000}"/>
    <cellStyle name="Millares 90 27 6 2" xfId="24934" xr:uid="{00000000-0005-0000-0000-0000E8320000}"/>
    <cellStyle name="Millares 90 27 6 3" xfId="34735" xr:uid="{D34D819E-2A63-404A-8A4D-72DD62A14ED2}"/>
    <cellStyle name="Millares 90 27 7" xfId="18049" xr:uid="{00000000-0005-0000-0000-0000E9320000}"/>
    <cellStyle name="Millares 90 27 8" xfId="31608" xr:uid="{7D66A904-5551-441B-8518-F03D373D8D79}"/>
    <cellStyle name="Millares 90 28" xfId="2730" xr:uid="{00000000-0005-0000-0000-0000EA320000}"/>
    <cellStyle name="Millares 90 28 2" xfId="6329" xr:uid="{00000000-0005-0000-0000-0000EB320000}"/>
    <cellStyle name="Millares 90 28 2 2" xfId="14839" xr:uid="{00000000-0005-0000-0000-0000EC320000}"/>
    <cellStyle name="Millares 90 28 2 2 2" xfId="28378" xr:uid="{00000000-0005-0000-0000-0000ED320000}"/>
    <cellStyle name="Millares 90 28 2 2 3" xfId="23226" xr:uid="{00000000-0005-0000-0000-0000EE320000}"/>
    <cellStyle name="Millares 90 28 2 3" xfId="21465" xr:uid="{00000000-0005-0000-0000-0000EF320000}"/>
    <cellStyle name="Millares 90 28 2 4" xfId="38150" xr:uid="{77EF0040-5D27-4AF3-BBD0-9968A0CAD54B}"/>
    <cellStyle name="Millares 90 28 3" xfId="4546" xr:uid="{00000000-0005-0000-0000-0000F0320000}"/>
    <cellStyle name="Millares 90 28 3 2" xfId="13107" xr:uid="{00000000-0005-0000-0000-0000F1320000}"/>
    <cellStyle name="Millares 90 28 3 2 2" xfId="26651" xr:uid="{00000000-0005-0000-0000-0000F2320000}"/>
    <cellStyle name="Millares 90 28 3 3" xfId="19733" xr:uid="{00000000-0005-0000-0000-0000F3320000}"/>
    <cellStyle name="Millares 90 28 3 4" xfId="36418" xr:uid="{334BD37F-BD02-4FA6-B025-FA3CF271608C}"/>
    <cellStyle name="Millares 90 28 4" xfId="11433" xr:uid="{00000000-0005-0000-0000-0000F4320000}"/>
    <cellStyle name="Millares 90 28 4 2" xfId="24938" xr:uid="{00000000-0005-0000-0000-0000F5320000}"/>
    <cellStyle name="Millares 90 28 4 3" xfId="34739" xr:uid="{6AC00610-5419-47DC-933A-2D7418FE8AFD}"/>
    <cellStyle name="Millares 90 28 5" xfId="18053" xr:uid="{00000000-0005-0000-0000-0000F6320000}"/>
    <cellStyle name="Millares 90 28 6" xfId="31612" xr:uid="{A72ADB6A-F21C-4AD3-8195-A0ECF5C8CA1A}"/>
    <cellStyle name="Millares 90 29" xfId="6252" xr:uid="{00000000-0005-0000-0000-0000F7320000}"/>
    <cellStyle name="Millares 90 29 2" xfId="14762" xr:uid="{00000000-0005-0000-0000-0000F8320000}"/>
    <cellStyle name="Millares 90 29 2 2" xfId="28301" xr:uid="{00000000-0005-0000-0000-0000F9320000}"/>
    <cellStyle name="Millares 90 29 2 3" xfId="23149" xr:uid="{00000000-0005-0000-0000-0000FA320000}"/>
    <cellStyle name="Millares 90 29 3" xfId="21388" xr:uid="{00000000-0005-0000-0000-0000FB320000}"/>
    <cellStyle name="Millares 90 29 4" xfId="38073" xr:uid="{B291299E-99AD-4CF7-9975-C59ED0E9B4FD}"/>
    <cellStyle name="Millares 90 3" xfId="2731" xr:uid="{00000000-0005-0000-0000-0000FC320000}"/>
    <cellStyle name="Millares 90 3 2" xfId="2732" xr:uid="{00000000-0005-0000-0000-0000FD320000}"/>
    <cellStyle name="Millares 90 3 2 2" xfId="2733" xr:uid="{00000000-0005-0000-0000-0000FE320000}"/>
    <cellStyle name="Millares 90 3 2 2 2" xfId="6332" xr:uid="{00000000-0005-0000-0000-0000FF320000}"/>
    <cellStyle name="Millares 90 3 2 2 2 2" xfId="14842" xr:uid="{00000000-0005-0000-0000-000000330000}"/>
    <cellStyle name="Millares 90 3 2 2 2 2 2" xfId="28381" xr:uid="{00000000-0005-0000-0000-000001330000}"/>
    <cellStyle name="Millares 90 3 2 2 2 2 3" xfId="23229" xr:uid="{00000000-0005-0000-0000-000002330000}"/>
    <cellStyle name="Millares 90 3 2 2 2 3" xfId="21468" xr:uid="{00000000-0005-0000-0000-000003330000}"/>
    <cellStyle name="Millares 90 3 2 2 2 4" xfId="38153" xr:uid="{CE64B786-7301-41C6-90B3-491409DAF06B}"/>
    <cellStyle name="Millares 90 3 2 2 3" xfId="4549" xr:uid="{00000000-0005-0000-0000-000004330000}"/>
    <cellStyle name="Millares 90 3 2 2 3 2" xfId="13110" xr:uid="{00000000-0005-0000-0000-000005330000}"/>
    <cellStyle name="Millares 90 3 2 2 3 2 2" xfId="26654" xr:uid="{00000000-0005-0000-0000-000006330000}"/>
    <cellStyle name="Millares 90 3 2 2 3 3" xfId="19736" xr:uid="{00000000-0005-0000-0000-000007330000}"/>
    <cellStyle name="Millares 90 3 2 2 3 4" xfId="36421" xr:uid="{166086CC-0AC5-4D97-A135-B3609830C0CA}"/>
    <cellStyle name="Millares 90 3 2 2 4" xfId="11436" xr:uid="{00000000-0005-0000-0000-000008330000}"/>
    <cellStyle name="Millares 90 3 2 2 4 2" xfId="24941" xr:uid="{00000000-0005-0000-0000-000009330000}"/>
    <cellStyle name="Millares 90 3 2 2 4 3" xfId="34742" xr:uid="{CBA9BADD-3913-479B-B5B6-D491C9A0A5CD}"/>
    <cellStyle name="Millares 90 3 2 2 5" xfId="18056" xr:uid="{00000000-0005-0000-0000-00000A330000}"/>
    <cellStyle name="Millares 90 3 2 2 6" xfId="31615" xr:uid="{19C7FA29-667A-4732-B1E2-4A61E981FD3E}"/>
    <cellStyle name="Millares 90 3 2 3" xfId="6331" xr:uid="{00000000-0005-0000-0000-00000B330000}"/>
    <cellStyle name="Millares 90 3 2 3 2" xfId="14841" xr:uid="{00000000-0005-0000-0000-00000C330000}"/>
    <cellStyle name="Millares 90 3 2 3 2 2" xfId="28380" xr:uid="{00000000-0005-0000-0000-00000D330000}"/>
    <cellStyle name="Millares 90 3 2 3 2 3" xfId="23228" xr:uid="{00000000-0005-0000-0000-00000E330000}"/>
    <cellStyle name="Millares 90 3 2 3 3" xfId="21467" xr:uid="{00000000-0005-0000-0000-00000F330000}"/>
    <cellStyle name="Millares 90 3 2 3 4" xfId="38152" xr:uid="{BCEED675-D504-46C4-8E6C-53325D4F6321}"/>
    <cellStyle name="Millares 90 3 2 4" xfId="4548" xr:uid="{00000000-0005-0000-0000-000010330000}"/>
    <cellStyle name="Millares 90 3 2 4 2" xfId="13109" xr:uid="{00000000-0005-0000-0000-000011330000}"/>
    <cellStyle name="Millares 90 3 2 4 2 2" xfId="26653" xr:uid="{00000000-0005-0000-0000-000012330000}"/>
    <cellStyle name="Millares 90 3 2 4 3" xfId="19735" xr:uid="{00000000-0005-0000-0000-000013330000}"/>
    <cellStyle name="Millares 90 3 2 4 4" xfId="36420" xr:uid="{04418573-FD39-4FEE-8649-B0EB0F55D2E8}"/>
    <cellStyle name="Millares 90 3 2 5" xfId="11435" xr:uid="{00000000-0005-0000-0000-000014330000}"/>
    <cellStyle name="Millares 90 3 2 5 2" xfId="24940" xr:uid="{00000000-0005-0000-0000-000015330000}"/>
    <cellStyle name="Millares 90 3 2 5 3" xfId="34741" xr:uid="{EF6E54D2-2315-40C7-BF54-584828AC4DB2}"/>
    <cellStyle name="Millares 90 3 2 6" xfId="18055" xr:uid="{00000000-0005-0000-0000-000016330000}"/>
    <cellStyle name="Millares 90 3 2 7" xfId="31614" xr:uid="{EC9BD494-2AFD-47BB-80BF-848202CCBCEC}"/>
    <cellStyle name="Millares 90 3 3" xfId="2734" xr:uid="{00000000-0005-0000-0000-000017330000}"/>
    <cellStyle name="Millares 90 3 3 2" xfId="6333" xr:uid="{00000000-0005-0000-0000-000018330000}"/>
    <cellStyle name="Millares 90 3 3 2 2" xfId="14843" xr:uid="{00000000-0005-0000-0000-000019330000}"/>
    <cellStyle name="Millares 90 3 3 2 2 2" xfId="28382" xr:uid="{00000000-0005-0000-0000-00001A330000}"/>
    <cellStyle name="Millares 90 3 3 2 2 3" xfId="23230" xr:uid="{00000000-0005-0000-0000-00001B330000}"/>
    <cellStyle name="Millares 90 3 3 2 3" xfId="21469" xr:uid="{00000000-0005-0000-0000-00001C330000}"/>
    <cellStyle name="Millares 90 3 3 2 4" xfId="38154" xr:uid="{D60ADE5B-32A7-4515-B8E5-57833A0D96D2}"/>
    <cellStyle name="Millares 90 3 3 3" xfId="4550" xr:uid="{00000000-0005-0000-0000-00001D330000}"/>
    <cellStyle name="Millares 90 3 3 3 2" xfId="13111" xr:uid="{00000000-0005-0000-0000-00001E330000}"/>
    <cellStyle name="Millares 90 3 3 3 2 2" xfId="26655" xr:uid="{00000000-0005-0000-0000-00001F330000}"/>
    <cellStyle name="Millares 90 3 3 3 3" xfId="19737" xr:uid="{00000000-0005-0000-0000-000020330000}"/>
    <cellStyle name="Millares 90 3 3 3 4" xfId="36422" xr:uid="{9174D91E-6620-4E2C-AB57-2810C5751F05}"/>
    <cellStyle name="Millares 90 3 3 4" xfId="11437" xr:uid="{00000000-0005-0000-0000-000021330000}"/>
    <cellStyle name="Millares 90 3 3 4 2" xfId="24942" xr:uid="{00000000-0005-0000-0000-000022330000}"/>
    <cellStyle name="Millares 90 3 3 4 3" xfId="34743" xr:uid="{B276FF70-AA6B-4F70-92A9-6DA9C759A0CC}"/>
    <cellStyle name="Millares 90 3 3 5" xfId="18057" xr:uid="{00000000-0005-0000-0000-000023330000}"/>
    <cellStyle name="Millares 90 3 3 6" xfId="31616" xr:uid="{124B6B28-E5E0-432B-A6C7-1C449B3F7DCB}"/>
    <cellStyle name="Millares 90 3 4" xfId="6330" xr:uid="{00000000-0005-0000-0000-000024330000}"/>
    <cellStyle name="Millares 90 3 4 2" xfId="14840" xr:uid="{00000000-0005-0000-0000-000025330000}"/>
    <cellStyle name="Millares 90 3 4 2 2" xfId="28379" xr:uid="{00000000-0005-0000-0000-000026330000}"/>
    <cellStyle name="Millares 90 3 4 2 3" xfId="23227" xr:uid="{00000000-0005-0000-0000-000027330000}"/>
    <cellStyle name="Millares 90 3 4 3" xfId="21466" xr:uid="{00000000-0005-0000-0000-000028330000}"/>
    <cellStyle name="Millares 90 3 4 4" xfId="38151" xr:uid="{E080B7FE-EC6B-4593-B929-FD2B5ECB5D11}"/>
    <cellStyle name="Millares 90 3 5" xfId="4547" xr:uid="{00000000-0005-0000-0000-000029330000}"/>
    <cellStyle name="Millares 90 3 5 2" xfId="13108" xr:uid="{00000000-0005-0000-0000-00002A330000}"/>
    <cellStyle name="Millares 90 3 5 2 2" xfId="26652" xr:uid="{00000000-0005-0000-0000-00002B330000}"/>
    <cellStyle name="Millares 90 3 5 3" xfId="19734" xr:uid="{00000000-0005-0000-0000-00002C330000}"/>
    <cellStyle name="Millares 90 3 5 4" xfId="36419" xr:uid="{1C4ECE76-C425-4880-8FB8-5733D69494E6}"/>
    <cellStyle name="Millares 90 3 6" xfId="11434" xr:uid="{00000000-0005-0000-0000-00002D330000}"/>
    <cellStyle name="Millares 90 3 6 2" xfId="24939" xr:uid="{00000000-0005-0000-0000-00002E330000}"/>
    <cellStyle name="Millares 90 3 6 3" xfId="34740" xr:uid="{AACF16C6-7155-467B-A5A5-B49EC0448906}"/>
    <cellStyle name="Millares 90 3 7" xfId="18054" xr:uid="{00000000-0005-0000-0000-00002F330000}"/>
    <cellStyle name="Millares 90 3 8" xfId="31613" xr:uid="{613ADDEF-DC63-4B43-8556-2CE4DC36029B}"/>
    <cellStyle name="Millares 90 30" xfId="4469" xr:uid="{00000000-0005-0000-0000-000030330000}"/>
    <cellStyle name="Millares 90 30 2" xfId="13030" xr:uid="{00000000-0005-0000-0000-000031330000}"/>
    <cellStyle name="Millares 90 30 2 2" xfId="26574" xr:uid="{00000000-0005-0000-0000-000032330000}"/>
    <cellStyle name="Millares 90 30 3" xfId="19656" xr:uid="{00000000-0005-0000-0000-000033330000}"/>
    <cellStyle name="Millares 90 30 4" xfId="36341" xr:uid="{25BB9044-EA16-47F7-BF07-E2A5EAEE1008}"/>
    <cellStyle name="Millares 90 31" xfId="11356" xr:uid="{00000000-0005-0000-0000-000034330000}"/>
    <cellStyle name="Millares 90 31 2" xfId="24861" xr:uid="{00000000-0005-0000-0000-000035330000}"/>
    <cellStyle name="Millares 90 31 3" xfId="34662" xr:uid="{4E4D872A-5333-4DD8-B051-DF2D80715B12}"/>
    <cellStyle name="Millares 90 32" xfId="17976" xr:uid="{00000000-0005-0000-0000-000036330000}"/>
    <cellStyle name="Millares 90 33" xfId="31535" xr:uid="{2824FAE8-807D-4CE9-9A18-2AA9CD3EC70E}"/>
    <cellStyle name="Millares 90 4" xfId="2735" xr:uid="{00000000-0005-0000-0000-000037330000}"/>
    <cellStyle name="Millares 90 4 2" xfId="2736" xr:uid="{00000000-0005-0000-0000-000038330000}"/>
    <cellStyle name="Millares 90 4 2 2" xfId="2737" xr:uid="{00000000-0005-0000-0000-000039330000}"/>
    <cellStyle name="Millares 90 4 2 2 2" xfId="6336" xr:uid="{00000000-0005-0000-0000-00003A330000}"/>
    <cellStyle name="Millares 90 4 2 2 2 2" xfId="14846" xr:uid="{00000000-0005-0000-0000-00003B330000}"/>
    <cellStyle name="Millares 90 4 2 2 2 2 2" xfId="28385" xr:uid="{00000000-0005-0000-0000-00003C330000}"/>
    <cellStyle name="Millares 90 4 2 2 2 2 3" xfId="23233" xr:uid="{00000000-0005-0000-0000-00003D330000}"/>
    <cellStyle name="Millares 90 4 2 2 2 3" xfId="21472" xr:uid="{00000000-0005-0000-0000-00003E330000}"/>
    <cellStyle name="Millares 90 4 2 2 2 4" xfId="38157" xr:uid="{4E4F2ADA-D6C2-48CA-9AAF-FE796A31BBCB}"/>
    <cellStyle name="Millares 90 4 2 2 3" xfId="4553" xr:uid="{00000000-0005-0000-0000-00003F330000}"/>
    <cellStyle name="Millares 90 4 2 2 3 2" xfId="13114" xr:uid="{00000000-0005-0000-0000-000040330000}"/>
    <cellStyle name="Millares 90 4 2 2 3 2 2" xfId="26658" xr:uid="{00000000-0005-0000-0000-000041330000}"/>
    <cellStyle name="Millares 90 4 2 2 3 3" xfId="19740" xr:uid="{00000000-0005-0000-0000-000042330000}"/>
    <cellStyle name="Millares 90 4 2 2 3 4" xfId="36425" xr:uid="{79AB3249-8527-4478-986A-2F6FFBEF0A53}"/>
    <cellStyle name="Millares 90 4 2 2 4" xfId="11440" xr:uid="{00000000-0005-0000-0000-000043330000}"/>
    <cellStyle name="Millares 90 4 2 2 4 2" xfId="24945" xr:uid="{00000000-0005-0000-0000-000044330000}"/>
    <cellStyle name="Millares 90 4 2 2 4 3" xfId="34746" xr:uid="{EF9BFD3B-D592-4EE0-A44E-D1696CA88651}"/>
    <cellStyle name="Millares 90 4 2 2 5" xfId="18060" xr:uid="{00000000-0005-0000-0000-000045330000}"/>
    <cellStyle name="Millares 90 4 2 2 6" xfId="31619" xr:uid="{1F841716-627F-4D3E-A63E-5EA85F9C6EDF}"/>
    <cellStyle name="Millares 90 4 2 3" xfId="6335" xr:uid="{00000000-0005-0000-0000-000046330000}"/>
    <cellStyle name="Millares 90 4 2 3 2" xfId="14845" xr:uid="{00000000-0005-0000-0000-000047330000}"/>
    <cellStyle name="Millares 90 4 2 3 2 2" xfId="28384" xr:uid="{00000000-0005-0000-0000-000048330000}"/>
    <cellStyle name="Millares 90 4 2 3 2 3" xfId="23232" xr:uid="{00000000-0005-0000-0000-000049330000}"/>
    <cellStyle name="Millares 90 4 2 3 3" xfId="21471" xr:uid="{00000000-0005-0000-0000-00004A330000}"/>
    <cellStyle name="Millares 90 4 2 3 4" xfId="38156" xr:uid="{87C9BC26-9B3C-40AD-AE58-594734BB06F6}"/>
    <cellStyle name="Millares 90 4 2 4" xfId="4552" xr:uid="{00000000-0005-0000-0000-00004B330000}"/>
    <cellStyle name="Millares 90 4 2 4 2" xfId="13113" xr:uid="{00000000-0005-0000-0000-00004C330000}"/>
    <cellStyle name="Millares 90 4 2 4 2 2" xfId="26657" xr:uid="{00000000-0005-0000-0000-00004D330000}"/>
    <cellStyle name="Millares 90 4 2 4 3" xfId="19739" xr:uid="{00000000-0005-0000-0000-00004E330000}"/>
    <cellStyle name="Millares 90 4 2 4 4" xfId="36424" xr:uid="{80E78F83-1656-4FED-AF53-770CB858666F}"/>
    <cellStyle name="Millares 90 4 2 5" xfId="11439" xr:uid="{00000000-0005-0000-0000-00004F330000}"/>
    <cellStyle name="Millares 90 4 2 5 2" xfId="24944" xr:uid="{00000000-0005-0000-0000-000050330000}"/>
    <cellStyle name="Millares 90 4 2 5 3" xfId="34745" xr:uid="{38663A1A-4C70-42B3-8F36-237085829461}"/>
    <cellStyle name="Millares 90 4 2 6" xfId="18059" xr:uid="{00000000-0005-0000-0000-000051330000}"/>
    <cellStyle name="Millares 90 4 2 7" xfId="31618" xr:uid="{3ACB451B-B40D-41E8-9542-F232E251DE67}"/>
    <cellStyle name="Millares 90 4 3" xfId="2738" xr:uid="{00000000-0005-0000-0000-000052330000}"/>
    <cellStyle name="Millares 90 4 3 2" xfId="6337" xr:uid="{00000000-0005-0000-0000-000053330000}"/>
    <cellStyle name="Millares 90 4 3 2 2" xfId="14847" xr:uid="{00000000-0005-0000-0000-000054330000}"/>
    <cellStyle name="Millares 90 4 3 2 2 2" xfId="28386" xr:uid="{00000000-0005-0000-0000-000055330000}"/>
    <cellStyle name="Millares 90 4 3 2 2 3" xfId="23234" xr:uid="{00000000-0005-0000-0000-000056330000}"/>
    <cellStyle name="Millares 90 4 3 2 3" xfId="21473" xr:uid="{00000000-0005-0000-0000-000057330000}"/>
    <cellStyle name="Millares 90 4 3 2 4" xfId="38158" xr:uid="{5B048127-AD14-4779-B26B-9AC41C92BE37}"/>
    <cellStyle name="Millares 90 4 3 3" xfId="4554" xr:uid="{00000000-0005-0000-0000-000058330000}"/>
    <cellStyle name="Millares 90 4 3 3 2" xfId="13115" xr:uid="{00000000-0005-0000-0000-000059330000}"/>
    <cellStyle name="Millares 90 4 3 3 2 2" xfId="26659" xr:uid="{00000000-0005-0000-0000-00005A330000}"/>
    <cellStyle name="Millares 90 4 3 3 3" xfId="19741" xr:uid="{00000000-0005-0000-0000-00005B330000}"/>
    <cellStyle name="Millares 90 4 3 3 4" xfId="36426" xr:uid="{4C454584-2CF8-455B-B135-CA759890E27A}"/>
    <cellStyle name="Millares 90 4 3 4" xfId="11441" xr:uid="{00000000-0005-0000-0000-00005C330000}"/>
    <cellStyle name="Millares 90 4 3 4 2" xfId="24946" xr:uid="{00000000-0005-0000-0000-00005D330000}"/>
    <cellStyle name="Millares 90 4 3 4 3" xfId="34747" xr:uid="{4D39BFB2-D663-4C40-ABF8-2904C77FAB40}"/>
    <cellStyle name="Millares 90 4 3 5" xfId="18061" xr:uid="{00000000-0005-0000-0000-00005E330000}"/>
    <cellStyle name="Millares 90 4 3 6" xfId="31620" xr:uid="{4C4EF948-C60A-4DF9-8221-1638B7A6861F}"/>
    <cellStyle name="Millares 90 4 4" xfId="6334" xr:uid="{00000000-0005-0000-0000-00005F330000}"/>
    <cellStyle name="Millares 90 4 4 2" xfId="14844" xr:uid="{00000000-0005-0000-0000-000060330000}"/>
    <cellStyle name="Millares 90 4 4 2 2" xfId="28383" xr:uid="{00000000-0005-0000-0000-000061330000}"/>
    <cellStyle name="Millares 90 4 4 2 3" xfId="23231" xr:uid="{00000000-0005-0000-0000-000062330000}"/>
    <cellStyle name="Millares 90 4 4 3" xfId="21470" xr:uid="{00000000-0005-0000-0000-000063330000}"/>
    <cellStyle name="Millares 90 4 4 4" xfId="38155" xr:uid="{365DCE47-35AE-43F0-9C5E-55A8DD120194}"/>
    <cellStyle name="Millares 90 4 5" xfId="4551" xr:uid="{00000000-0005-0000-0000-000064330000}"/>
    <cellStyle name="Millares 90 4 5 2" xfId="13112" xr:uid="{00000000-0005-0000-0000-000065330000}"/>
    <cellStyle name="Millares 90 4 5 2 2" xfId="26656" xr:uid="{00000000-0005-0000-0000-000066330000}"/>
    <cellStyle name="Millares 90 4 5 3" xfId="19738" xr:uid="{00000000-0005-0000-0000-000067330000}"/>
    <cellStyle name="Millares 90 4 5 4" xfId="36423" xr:uid="{5AE8F88C-80A2-4274-9FF5-7E929D304B03}"/>
    <cellStyle name="Millares 90 4 6" xfId="11438" xr:uid="{00000000-0005-0000-0000-000068330000}"/>
    <cellStyle name="Millares 90 4 6 2" xfId="24943" xr:uid="{00000000-0005-0000-0000-000069330000}"/>
    <cellStyle name="Millares 90 4 6 3" xfId="34744" xr:uid="{FCDE9C66-ACCF-47BB-8AAA-BC42D04FE5ED}"/>
    <cellStyle name="Millares 90 4 7" xfId="18058" xr:uid="{00000000-0005-0000-0000-00006A330000}"/>
    <cellStyle name="Millares 90 4 8" xfId="31617" xr:uid="{03BAF79C-10CF-47F5-8D63-6F1FE31C09F8}"/>
    <cellStyle name="Millares 90 5" xfId="2739" xr:uid="{00000000-0005-0000-0000-00006B330000}"/>
    <cellStyle name="Millares 90 5 2" xfId="2740" xr:uid="{00000000-0005-0000-0000-00006C330000}"/>
    <cellStyle name="Millares 90 5 2 2" xfId="2741" xr:uid="{00000000-0005-0000-0000-00006D330000}"/>
    <cellStyle name="Millares 90 5 2 2 2" xfId="6340" xr:uid="{00000000-0005-0000-0000-00006E330000}"/>
    <cellStyle name="Millares 90 5 2 2 2 2" xfId="14850" xr:uid="{00000000-0005-0000-0000-00006F330000}"/>
    <cellStyle name="Millares 90 5 2 2 2 2 2" xfId="28389" xr:uid="{00000000-0005-0000-0000-000070330000}"/>
    <cellStyle name="Millares 90 5 2 2 2 2 3" xfId="23237" xr:uid="{00000000-0005-0000-0000-000071330000}"/>
    <cellStyle name="Millares 90 5 2 2 2 3" xfId="21476" xr:uid="{00000000-0005-0000-0000-000072330000}"/>
    <cellStyle name="Millares 90 5 2 2 2 4" xfId="38161" xr:uid="{A04950D5-8F79-4F88-8EBF-431B144F32C7}"/>
    <cellStyle name="Millares 90 5 2 2 3" xfId="4557" xr:uid="{00000000-0005-0000-0000-000073330000}"/>
    <cellStyle name="Millares 90 5 2 2 3 2" xfId="13118" xr:uid="{00000000-0005-0000-0000-000074330000}"/>
    <cellStyle name="Millares 90 5 2 2 3 2 2" xfId="26662" xr:uid="{00000000-0005-0000-0000-000075330000}"/>
    <cellStyle name="Millares 90 5 2 2 3 3" xfId="19744" xr:uid="{00000000-0005-0000-0000-000076330000}"/>
    <cellStyle name="Millares 90 5 2 2 3 4" xfId="36429" xr:uid="{247C1449-F2A8-4623-B74A-743368AC842F}"/>
    <cellStyle name="Millares 90 5 2 2 4" xfId="11444" xr:uid="{00000000-0005-0000-0000-000077330000}"/>
    <cellStyle name="Millares 90 5 2 2 4 2" xfId="24949" xr:uid="{00000000-0005-0000-0000-000078330000}"/>
    <cellStyle name="Millares 90 5 2 2 4 3" xfId="34750" xr:uid="{F7F2DAE2-535B-422B-9AF5-C972DA915302}"/>
    <cellStyle name="Millares 90 5 2 2 5" xfId="18064" xr:uid="{00000000-0005-0000-0000-000079330000}"/>
    <cellStyle name="Millares 90 5 2 2 6" xfId="31623" xr:uid="{EDA55971-A96A-4ECE-90B0-1CE18FECC691}"/>
    <cellStyle name="Millares 90 5 2 3" xfId="6339" xr:uid="{00000000-0005-0000-0000-00007A330000}"/>
    <cellStyle name="Millares 90 5 2 3 2" xfId="14849" xr:uid="{00000000-0005-0000-0000-00007B330000}"/>
    <cellStyle name="Millares 90 5 2 3 2 2" xfId="28388" xr:uid="{00000000-0005-0000-0000-00007C330000}"/>
    <cellStyle name="Millares 90 5 2 3 2 3" xfId="23236" xr:uid="{00000000-0005-0000-0000-00007D330000}"/>
    <cellStyle name="Millares 90 5 2 3 3" xfId="21475" xr:uid="{00000000-0005-0000-0000-00007E330000}"/>
    <cellStyle name="Millares 90 5 2 3 4" xfId="38160" xr:uid="{A4DC705C-6181-4D7E-9B78-0B9D5D5571D5}"/>
    <cellStyle name="Millares 90 5 2 4" xfId="4556" xr:uid="{00000000-0005-0000-0000-00007F330000}"/>
    <cellStyle name="Millares 90 5 2 4 2" xfId="13117" xr:uid="{00000000-0005-0000-0000-000080330000}"/>
    <cellStyle name="Millares 90 5 2 4 2 2" xfId="26661" xr:uid="{00000000-0005-0000-0000-000081330000}"/>
    <cellStyle name="Millares 90 5 2 4 3" xfId="19743" xr:uid="{00000000-0005-0000-0000-000082330000}"/>
    <cellStyle name="Millares 90 5 2 4 4" xfId="36428" xr:uid="{11D25411-5747-45B3-933E-ADE3174C934D}"/>
    <cellStyle name="Millares 90 5 2 5" xfId="11443" xr:uid="{00000000-0005-0000-0000-000083330000}"/>
    <cellStyle name="Millares 90 5 2 5 2" xfId="24948" xr:uid="{00000000-0005-0000-0000-000084330000}"/>
    <cellStyle name="Millares 90 5 2 5 3" xfId="34749" xr:uid="{AF926686-D614-40BD-B61D-A9EA890E9720}"/>
    <cellStyle name="Millares 90 5 2 6" xfId="18063" xr:uid="{00000000-0005-0000-0000-000085330000}"/>
    <cellStyle name="Millares 90 5 2 7" xfId="31622" xr:uid="{8FB97A19-F8B8-4D6E-B9F6-54E1D02D3D4A}"/>
    <cellStyle name="Millares 90 5 3" xfId="2742" xr:uid="{00000000-0005-0000-0000-000086330000}"/>
    <cellStyle name="Millares 90 5 3 2" xfId="6341" xr:uid="{00000000-0005-0000-0000-000087330000}"/>
    <cellStyle name="Millares 90 5 3 2 2" xfId="14851" xr:uid="{00000000-0005-0000-0000-000088330000}"/>
    <cellStyle name="Millares 90 5 3 2 2 2" xfId="28390" xr:uid="{00000000-0005-0000-0000-000089330000}"/>
    <cellStyle name="Millares 90 5 3 2 2 3" xfId="23238" xr:uid="{00000000-0005-0000-0000-00008A330000}"/>
    <cellStyle name="Millares 90 5 3 2 3" xfId="21477" xr:uid="{00000000-0005-0000-0000-00008B330000}"/>
    <cellStyle name="Millares 90 5 3 2 4" xfId="38162" xr:uid="{7015D17C-AB56-42E0-9310-999AC918F3B3}"/>
    <cellStyle name="Millares 90 5 3 3" xfId="4558" xr:uid="{00000000-0005-0000-0000-00008C330000}"/>
    <cellStyle name="Millares 90 5 3 3 2" xfId="13119" xr:uid="{00000000-0005-0000-0000-00008D330000}"/>
    <cellStyle name="Millares 90 5 3 3 2 2" xfId="26663" xr:uid="{00000000-0005-0000-0000-00008E330000}"/>
    <cellStyle name="Millares 90 5 3 3 3" xfId="19745" xr:uid="{00000000-0005-0000-0000-00008F330000}"/>
    <cellStyle name="Millares 90 5 3 3 4" xfId="36430" xr:uid="{4A514A8A-E960-44D0-A508-77AA5D43FF69}"/>
    <cellStyle name="Millares 90 5 3 4" xfId="11445" xr:uid="{00000000-0005-0000-0000-000090330000}"/>
    <cellStyle name="Millares 90 5 3 4 2" xfId="24950" xr:uid="{00000000-0005-0000-0000-000091330000}"/>
    <cellStyle name="Millares 90 5 3 4 3" xfId="34751" xr:uid="{CFB94084-D6DA-4BA1-9C91-521BE235779B}"/>
    <cellStyle name="Millares 90 5 3 5" xfId="18065" xr:uid="{00000000-0005-0000-0000-000092330000}"/>
    <cellStyle name="Millares 90 5 3 6" xfId="31624" xr:uid="{A61A2B1C-6EB5-41DC-9449-80BB65035535}"/>
    <cellStyle name="Millares 90 5 4" xfId="6338" xr:uid="{00000000-0005-0000-0000-000093330000}"/>
    <cellStyle name="Millares 90 5 4 2" xfId="14848" xr:uid="{00000000-0005-0000-0000-000094330000}"/>
    <cellStyle name="Millares 90 5 4 2 2" xfId="28387" xr:uid="{00000000-0005-0000-0000-000095330000}"/>
    <cellStyle name="Millares 90 5 4 2 3" xfId="23235" xr:uid="{00000000-0005-0000-0000-000096330000}"/>
    <cellStyle name="Millares 90 5 4 3" xfId="21474" xr:uid="{00000000-0005-0000-0000-000097330000}"/>
    <cellStyle name="Millares 90 5 4 4" xfId="38159" xr:uid="{7C83F9CB-047D-4F05-AF57-FB1ADA1821F4}"/>
    <cellStyle name="Millares 90 5 5" xfId="4555" xr:uid="{00000000-0005-0000-0000-000098330000}"/>
    <cellStyle name="Millares 90 5 5 2" xfId="13116" xr:uid="{00000000-0005-0000-0000-000099330000}"/>
    <cellStyle name="Millares 90 5 5 2 2" xfId="26660" xr:uid="{00000000-0005-0000-0000-00009A330000}"/>
    <cellStyle name="Millares 90 5 5 3" xfId="19742" xr:uid="{00000000-0005-0000-0000-00009B330000}"/>
    <cellStyle name="Millares 90 5 5 4" xfId="36427" xr:uid="{DC98DA94-C369-4C60-AA65-A9E996725912}"/>
    <cellStyle name="Millares 90 5 6" xfId="11442" xr:uid="{00000000-0005-0000-0000-00009C330000}"/>
    <cellStyle name="Millares 90 5 6 2" xfId="24947" xr:uid="{00000000-0005-0000-0000-00009D330000}"/>
    <cellStyle name="Millares 90 5 6 3" xfId="34748" xr:uid="{D0EDCF96-3DEA-4CCE-A123-42CF6411B9D9}"/>
    <cellStyle name="Millares 90 5 7" xfId="18062" xr:uid="{00000000-0005-0000-0000-00009E330000}"/>
    <cellStyle name="Millares 90 5 8" xfId="31621" xr:uid="{55CF0444-EFC2-447B-A290-0B5791E65B39}"/>
    <cellStyle name="Millares 90 6" xfId="2743" xr:uid="{00000000-0005-0000-0000-00009F330000}"/>
    <cellStyle name="Millares 90 6 2" xfId="2744" xr:uid="{00000000-0005-0000-0000-0000A0330000}"/>
    <cellStyle name="Millares 90 6 2 2" xfId="2745" xr:uid="{00000000-0005-0000-0000-0000A1330000}"/>
    <cellStyle name="Millares 90 6 2 2 2" xfId="6344" xr:uid="{00000000-0005-0000-0000-0000A2330000}"/>
    <cellStyle name="Millares 90 6 2 2 2 2" xfId="14854" xr:uid="{00000000-0005-0000-0000-0000A3330000}"/>
    <cellStyle name="Millares 90 6 2 2 2 2 2" xfId="28393" xr:uid="{00000000-0005-0000-0000-0000A4330000}"/>
    <cellStyle name="Millares 90 6 2 2 2 2 3" xfId="23241" xr:uid="{00000000-0005-0000-0000-0000A5330000}"/>
    <cellStyle name="Millares 90 6 2 2 2 3" xfId="21480" xr:uid="{00000000-0005-0000-0000-0000A6330000}"/>
    <cellStyle name="Millares 90 6 2 2 2 4" xfId="38165" xr:uid="{E564D15F-0E66-421B-88E3-06823948D984}"/>
    <cellStyle name="Millares 90 6 2 2 3" xfId="4561" xr:uid="{00000000-0005-0000-0000-0000A7330000}"/>
    <cellStyle name="Millares 90 6 2 2 3 2" xfId="13122" xr:uid="{00000000-0005-0000-0000-0000A8330000}"/>
    <cellStyle name="Millares 90 6 2 2 3 2 2" xfId="26666" xr:uid="{00000000-0005-0000-0000-0000A9330000}"/>
    <cellStyle name="Millares 90 6 2 2 3 3" xfId="19748" xr:uid="{00000000-0005-0000-0000-0000AA330000}"/>
    <cellStyle name="Millares 90 6 2 2 3 4" xfId="36433" xr:uid="{635F3BE1-174B-4687-955E-C66C3E5EB185}"/>
    <cellStyle name="Millares 90 6 2 2 4" xfId="11448" xr:uid="{00000000-0005-0000-0000-0000AB330000}"/>
    <cellStyle name="Millares 90 6 2 2 4 2" xfId="24953" xr:uid="{00000000-0005-0000-0000-0000AC330000}"/>
    <cellStyle name="Millares 90 6 2 2 4 3" xfId="34754" xr:uid="{65DF8C6E-EE62-4AB5-A56E-21A3A038897B}"/>
    <cellStyle name="Millares 90 6 2 2 5" xfId="18068" xr:uid="{00000000-0005-0000-0000-0000AD330000}"/>
    <cellStyle name="Millares 90 6 2 2 6" xfId="31627" xr:uid="{E877AF0B-4E10-476C-AB57-D59B1585916C}"/>
    <cellStyle name="Millares 90 6 2 3" xfId="6343" xr:uid="{00000000-0005-0000-0000-0000AE330000}"/>
    <cellStyle name="Millares 90 6 2 3 2" xfId="14853" xr:uid="{00000000-0005-0000-0000-0000AF330000}"/>
    <cellStyle name="Millares 90 6 2 3 2 2" xfId="28392" xr:uid="{00000000-0005-0000-0000-0000B0330000}"/>
    <cellStyle name="Millares 90 6 2 3 2 3" xfId="23240" xr:uid="{00000000-0005-0000-0000-0000B1330000}"/>
    <cellStyle name="Millares 90 6 2 3 3" xfId="21479" xr:uid="{00000000-0005-0000-0000-0000B2330000}"/>
    <cellStyle name="Millares 90 6 2 3 4" xfId="38164" xr:uid="{BA2C7C65-A2D0-496B-82F8-8C491AEEC127}"/>
    <cellStyle name="Millares 90 6 2 4" xfId="4560" xr:uid="{00000000-0005-0000-0000-0000B3330000}"/>
    <cellStyle name="Millares 90 6 2 4 2" xfId="13121" xr:uid="{00000000-0005-0000-0000-0000B4330000}"/>
    <cellStyle name="Millares 90 6 2 4 2 2" xfId="26665" xr:uid="{00000000-0005-0000-0000-0000B5330000}"/>
    <cellStyle name="Millares 90 6 2 4 3" xfId="19747" xr:uid="{00000000-0005-0000-0000-0000B6330000}"/>
    <cellStyle name="Millares 90 6 2 4 4" xfId="36432" xr:uid="{57F03A3A-C2F8-43B8-BD32-01AD4122D551}"/>
    <cellStyle name="Millares 90 6 2 5" xfId="11447" xr:uid="{00000000-0005-0000-0000-0000B7330000}"/>
    <cellStyle name="Millares 90 6 2 5 2" xfId="24952" xr:uid="{00000000-0005-0000-0000-0000B8330000}"/>
    <cellStyle name="Millares 90 6 2 5 3" xfId="34753" xr:uid="{7C21633D-E9F9-44B3-B633-AF7D32A4A571}"/>
    <cellStyle name="Millares 90 6 2 6" xfId="18067" xr:uid="{00000000-0005-0000-0000-0000B9330000}"/>
    <cellStyle name="Millares 90 6 2 7" xfId="31626" xr:uid="{B8A41FF4-8DC4-47E4-850C-A7C270097820}"/>
    <cellStyle name="Millares 90 6 3" xfId="2746" xr:uid="{00000000-0005-0000-0000-0000BA330000}"/>
    <cellStyle name="Millares 90 6 3 2" xfId="6345" xr:uid="{00000000-0005-0000-0000-0000BB330000}"/>
    <cellStyle name="Millares 90 6 3 2 2" xfId="14855" xr:uid="{00000000-0005-0000-0000-0000BC330000}"/>
    <cellStyle name="Millares 90 6 3 2 2 2" xfId="28394" xr:uid="{00000000-0005-0000-0000-0000BD330000}"/>
    <cellStyle name="Millares 90 6 3 2 2 3" xfId="23242" xr:uid="{00000000-0005-0000-0000-0000BE330000}"/>
    <cellStyle name="Millares 90 6 3 2 3" xfId="21481" xr:uid="{00000000-0005-0000-0000-0000BF330000}"/>
    <cellStyle name="Millares 90 6 3 2 4" xfId="38166" xr:uid="{689F7642-3069-4EBA-B0F9-ED5EFDE082C0}"/>
    <cellStyle name="Millares 90 6 3 3" xfId="4562" xr:uid="{00000000-0005-0000-0000-0000C0330000}"/>
    <cellStyle name="Millares 90 6 3 3 2" xfId="13123" xr:uid="{00000000-0005-0000-0000-0000C1330000}"/>
    <cellStyle name="Millares 90 6 3 3 2 2" xfId="26667" xr:uid="{00000000-0005-0000-0000-0000C2330000}"/>
    <cellStyle name="Millares 90 6 3 3 3" xfId="19749" xr:uid="{00000000-0005-0000-0000-0000C3330000}"/>
    <cellStyle name="Millares 90 6 3 3 4" xfId="36434" xr:uid="{1EB3F290-505B-445E-9A3B-6C9080B962F2}"/>
    <cellStyle name="Millares 90 6 3 4" xfId="11449" xr:uid="{00000000-0005-0000-0000-0000C4330000}"/>
    <cellStyle name="Millares 90 6 3 4 2" xfId="24954" xr:uid="{00000000-0005-0000-0000-0000C5330000}"/>
    <cellStyle name="Millares 90 6 3 4 3" xfId="34755" xr:uid="{B0B11209-9718-427F-A2FF-1F6283190793}"/>
    <cellStyle name="Millares 90 6 3 5" xfId="18069" xr:uid="{00000000-0005-0000-0000-0000C6330000}"/>
    <cellStyle name="Millares 90 6 3 6" xfId="31628" xr:uid="{0F097B6A-F5E9-40AB-90CE-800E9F73C5A4}"/>
    <cellStyle name="Millares 90 6 4" xfId="6342" xr:uid="{00000000-0005-0000-0000-0000C7330000}"/>
    <cellStyle name="Millares 90 6 4 2" xfId="14852" xr:uid="{00000000-0005-0000-0000-0000C8330000}"/>
    <cellStyle name="Millares 90 6 4 2 2" xfId="28391" xr:uid="{00000000-0005-0000-0000-0000C9330000}"/>
    <cellStyle name="Millares 90 6 4 2 3" xfId="23239" xr:uid="{00000000-0005-0000-0000-0000CA330000}"/>
    <cellStyle name="Millares 90 6 4 3" xfId="21478" xr:uid="{00000000-0005-0000-0000-0000CB330000}"/>
    <cellStyle name="Millares 90 6 4 4" xfId="38163" xr:uid="{427356B8-A29E-4AEB-9545-020D650F76EB}"/>
    <cellStyle name="Millares 90 6 5" xfId="4559" xr:uid="{00000000-0005-0000-0000-0000CC330000}"/>
    <cellStyle name="Millares 90 6 5 2" xfId="13120" xr:uid="{00000000-0005-0000-0000-0000CD330000}"/>
    <cellStyle name="Millares 90 6 5 2 2" xfId="26664" xr:uid="{00000000-0005-0000-0000-0000CE330000}"/>
    <cellStyle name="Millares 90 6 5 3" xfId="19746" xr:uid="{00000000-0005-0000-0000-0000CF330000}"/>
    <cellStyle name="Millares 90 6 5 4" xfId="36431" xr:uid="{2EAF3DC2-2A0C-4FD5-87A2-ADDDF626CCB9}"/>
    <cellStyle name="Millares 90 6 6" xfId="11446" xr:uid="{00000000-0005-0000-0000-0000D0330000}"/>
    <cellStyle name="Millares 90 6 6 2" xfId="24951" xr:uid="{00000000-0005-0000-0000-0000D1330000}"/>
    <cellStyle name="Millares 90 6 6 3" xfId="34752" xr:uid="{CBA16429-978F-4FC3-8655-166680BCDBA1}"/>
    <cellStyle name="Millares 90 6 7" xfId="18066" xr:uid="{00000000-0005-0000-0000-0000D2330000}"/>
    <cellStyle name="Millares 90 6 8" xfId="31625" xr:uid="{70094EF0-CD2F-423A-B780-DA509FF32ACB}"/>
    <cellStyle name="Millares 90 7" xfId="2747" xr:uid="{00000000-0005-0000-0000-0000D3330000}"/>
    <cellStyle name="Millares 90 7 2" xfId="2748" xr:uid="{00000000-0005-0000-0000-0000D4330000}"/>
    <cellStyle name="Millares 90 7 2 2" xfId="2749" xr:uid="{00000000-0005-0000-0000-0000D5330000}"/>
    <cellStyle name="Millares 90 7 2 2 2" xfId="6348" xr:uid="{00000000-0005-0000-0000-0000D6330000}"/>
    <cellStyle name="Millares 90 7 2 2 2 2" xfId="14858" xr:uid="{00000000-0005-0000-0000-0000D7330000}"/>
    <cellStyle name="Millares 90 7 2 2 2 2 2" xfId="28397" xr:uid="{00000000-0005-0000-0000-0000D8330000}"/>
    <cellStyle name="Millares 90 7 2 2 2 2 3" xfId="23245" xr:uid="{00000000-0005-0000-0000-0000D9330000}"/>
    <cellStyle name="Millares 90 7 2 2 2 3" xfId="21484" xr:uid="{00000000-0005-0000-0000-0000DA330000}"/>
    <cellStyle name="Millares 90 7 2 2 2 4" xfId="38169" xr:uid="{848F60EC-29D8-4894-BD7B-7BEAE7840D56}"/>
    <cellStyle name="Millares 90 7 2 2 3" xfId="4565" xr:uid="{00000000-0005-0000-0000-0000DB330000}"/>
    <cellStyle name="Millares 90 7 2 2 3 2" xfId="13126" xr:uid="{00000000-0005-0000-0000-0000DC330000}"/>
    <cellStyle name="Millares 90 7 2 2 3 2 2" xfId="26670" xr:uid="{00000000-0005-0000-0000-0000DD330000}"/>
    <cellStyle name="Millares 90 7 2 2 3 3" xfId="19752" xr:uid="{00000000-0005-0000-0000-0000DE330000}"/>
    <cellStyle name="Millares 90 7 2 2 3 4" xfId="36437" xr:uid="{13E16474-DCC8-411F-B36B-518E2FE74BE9}"/>
    <cellStyle name="Millares 90 7 2 2 4" xfId="11452" xr:uid="{00000000-0005-0000-0000-0000DF330000}"/>
    <cellStyle name="Millares 90 7 2 2 4 2" xfId="24957" xr:uid="{00000000-0005-0000-0000-0000E0330000}"/>
    <cellStyle name="Millares 90 7 2 2 4 3" xfId="34758" xr:uid="{40C5D2BC-E641-4AC2-ABC3-E46BD9E8CEE0}"/>
    <cellStyle name="Millares 90 7 2 2 5" xfId="18072" xr:uid="{00000000-0005-0000-0000-0000E1330000}"/>
    <cellStyle name="Millares 90 7 2 2 6" xfId="31631" xr:uid="{6E2E900B-0C22-4719-984F-17CD9A1FA6E3}"/>
    <cellStyle name="Millares 90 7 2 3" xfId="6347" xr:uid="{00000000-0005-0000-0000-0000E2330000}"/>
    <cellStyle name="Millares 90 7 2 3 2" xfId="14857" xr:uid="{00000000-0005-0000-0000-0000E3330000}"/>
    <cellStyle name="Millares 90 7 2 3 2 2" xfId="28396" xr:uid="{00000000-0005-0000-0000-0000E4330000}"/>
    <cellStyle name="Millares 90 7 2 3 2 3" xfId="23244" xr:uid="{00000000-0005-0000-0000-0000E5330000}"/>
    <cellStyle name="Millares 90 7 2 3 3" xfId="21483" xr:uid="{00000000-0005-0000-0000-0000E6330000}"/>
    <cellStyle name="Millares 90 7 2 3 4" xfId="38168" xr:uid="{747B3DFD-E17D-4355-A654-BE1ABAEFBAB8}"/>
    <cellStyle name="Millares 90 7 2 4" xfId="4564" xr:uid="{00000000-0005-0000-0000-0000E7330000}"/>
    <cellStyle name="Millares 90 7 2 4 2" xfId="13125" xr:uid="{00000000-0005-0000-0000-0000E8330000}"/>
    <cellStyle name="Millares 90 7 2 4 2 2" xfId="26669" xr:uid="{00000000-0005-0000-0000-0000E9330000}"/>
    <cellStyle name="Millares 90 7 2 4 3" xfId="19751" xr:uid="{00000000-0005-0000-0000-0000EA330000}"/>
    <cellStyle name="Millares 90 7 2 4 4" xfId="36436" xr:uid="{377BD833-5A41-46EA-AE78-26B69E4F8AA2}"/>
    <cellStyle name="Millares 90 7 2 5" xfId="11451" xr:uid="{00000000-0005-0000-0000-0000EB330000}"/>
    <cellStyle name="Millares 90 7 2 5 2" xfId="24956" xr:uid="{00000000-0005-0000-0000-0000EC330000}"/>
    <cellStyle name="Millares 90 7 2 5 3" xfId="34757" xr:uid="{A2BAB686-FB3F-4CD2-ACBE-BF5348DDF455}"/>
    <cellStyle name="Millares 90 7 2 6" xfId="18071" xr:uid="{00000000-0005-0000-0000-0000ED330000}"/>
    <cellStyle name="Millares 90 7 2 7" xfId="31630" xr:uid="{403BF3ED-5CA7-41D7-9009-AC17BB21CC67}"/>
    <cellStyle name="Millares 90 7 3" xfId="2750" xr:uid="{00000000-0005-0000-0000-0000EE330000}"/>
    <cellStyle name="Millares 90 7 3 2" xfId="6349" xr:uid="{00000000-0005-0000-0000-0000EF330000}"/>
    <cellStyle name="Millares 90 7 3 2 2" xfId="14859" xr:uid="{00000000-0005-0000-0000-0000F0330000}"/>
    <cellStyle name="Millares 90 7 3 2 2 2" xfId="28398" xr:uid="{00000000-0005-0000-0000-0000F1330000}"/>
    <cellStyle name="Millares 90 7 3 2 2 3" xfId="23246" xr:uid="{00000000-0005-0000-0000-0000F2330000}"/>
    <cellStyle name="Millares 90 7 3 2 3" xfId="21485" xr:uid="{00000000-0005-0000-0000-0000F3330000}"/>
    <cellStyle name="Millares 90 7 3 2 4" xfId="38170" xr:uid="{271D5777-F905-47DC-846F-899A86546FAC}"/>
    <cellStyle name="Millares 90 7 3 3" xfId="4566" xr:uid="{00000000-0005-0000-0000-0000F4330000}"/>
    <cellStyle name="Millares 90 7 3 3 2" xfId="13127" xr:uid="{00000000-0005-0000-0000-0000F5330000}"/>
    <cellStyle name="Millares 90 7 3 3 2 2" xfId="26671" xr:uid="{00000000-0005-0000-0000-0000F6330000}"/>
    <cellStyle name="Millares 90 7 3 3 3" xfId="19753" xr:uid="{00000000-0005-0000-0000-0000F7330000}"/>
    <cellStyle name="Millares 90 7 3 3 4" xfId="36438" xr:uid="{579D4672-6FD3-4465-BC75-8C3619BA5090}"/>
    <cellStyle name="Millares 90 7 3 4" xfId="11453" xr:uid="{00000000-0005-0000-0000-0000F8330000}"/>
    <cellStyle name="Millares 90 7 3 4 2" xfId="24958" xr:uid="{00000000-0005-0000-0000-0000F9330000}"/>
    <cellStyle name="Millares 90 7 3 4 3" xfId="34759" xr:uid="{642BB74A-BDCA-46E9-9883-696EF540039D}"/>
    <cellStyle name="Millares 90 7 3 5" xfId="18073" xr:uid="{00000000-0005-0000-0000-0000FA330000}"/>
    <cellStyle name="Millares 90 7 3 6" xfId="31632" xr:uid="{138061D6-F01D-4283-A6C1-03B50AF5CECA}"/>
    <cellStyle name="Millares 90 7 4" xfId="6346" xr:uid="{00000000-0005-0000-0000-0000FB330000}"/>
    <cellStyle name="Millares 90 7 4 2" xfId="14856" xr:uid="{00000000-0005-0000-0000-0000FC330000}"/>
    <cellStyle name="Millares 90 7 4 2 2" xfId="28395" xr:uid="{00000000-0005-0000-0000-0000FD330000}"/>
    <cellStyle name="Millares 90 7 4 2 3" xfId="23243" xr:uid="{00000000-0005-0000-0000-0000FE330000}"/>
    <cellStyle name="Millares 90 7 4 3" xfId="21482" xr:uid="{00000000-0005-0000-0000-0000FF330000}"/>
    <cellStyle name="Millares 90 7 4 4" xfId="38167" xr:uid="{3D536E4C-C953-4AF8-A715-BCDB65AD1F02}"/>
    <cellStyle name="Millares 90 7 5" xfId="4563" xr:uid="{00000000-0005-0000-0000-000000340000}"/>
    <cellStyle name="Millares 90 7 5 2" xfId="13124" xr:uid="{00000000-0005-0000-0000-000001340000}"/>
    <cellStyle name="Millares 90 7 5 2 2" xfId="26668" xr:uid="{00000000-0005-0000-0000-000002340000}"/>
    <cellStyle name="Millares 90 7 5 3" xfId="19750" xr:uid="{00000000-0005-0000-0000-000003340000}"/>
    <cellStyle name="Millares 90 7 5 4" xfId="36435" xr:uid="{104BA88C-A6D5-40B1-A0AA-8C315E643C5D}"/>
    <cellStyle name="Millares 90 7 6" xfId="11450" xr:uid="{00000000-0005-0000-0000-000004340000}"/>
    <cellStyle name="Millares 90 7 6 2" xfId="24955" xr:uid="{00000000-0005-0000-0000-000005340000}"/>
    <cellStyle name="Millares 90 7 6 3" xfId="34756" xr:uid="{6E102EB0-84CF-4FAB-BD13-3AA940EFC93B}"/>
    <cellStyle name="Millares 90 7 7" xfId="18070" xr:uid="{00000000-0005-0000-0000-000006340000}"/>
    <cellStyle name="Millares 90 7 8" xfId="31629" xr:uid="{61B26046-6E97-4082-BCC1-0286B5929311}"/>
    <cellStyle name="Millares 90 8" xfId="2751" xr:uid="{00000000-0005-0000-0000-000007340000}"/>
    <cellStyle name="Millares 90 8 2" xfId="2752" xr:uid="{00000000-0005-0000-0000-000008340000}"/>
    <cellStyle name="Millares 90 8 2 2" xfId="2753" xr:uid="{00000000-0005-0000-0000-000009340000}"/>
    <cellStyle name="Millares 90 8 2 2 2" xfId="6352" xr:uid="{00000000-0005-0000-0000-00000A340000}"/>
    <cellStyle name="Millares 90 8 2 2 2 2" xfId="14862" xr:uid="{00000000-0005-0000-0000-00000B340000}"/>
    <cellStyle name="Millares 90 8 2 2 2 2 2" xfId="28401" xr:uid="{00000000-0005-0000-0000-00000C340000}"/>
    <cellStyle name="Millares 90 8 2 2 2 2 3" xfId="23249" xr:uid="{00000000-0005-0000-0000-00000D340000}"/>
    <cellStyle name="Millares 90 8 2 2 2 3" xfId="21488" xr:uid="{00000000-0005-0000-0000-00000E340000}"/>
    <cellStyle name="Millares 90 8 2 2 2 4" xfId="38173" xr:uid="{CE9A66E7-60B1-47B5-854B-D9B9B150A7FC}"/>
    <cellStyle name="Millares 90 8 2 2 3" xfId="4569" xr:uid="{00000000-0005-0000-0000-00000F340000}"/>
    <cellStyle name="Millares 90 8 2 2 3 2" xfId="13130" xr:uid="{00000000-0005-0000-0000-000010340000}"/>
    <cellStyle name="Millares 90 8 2 2 3 2 2" xfId="26674" xr:uid="{00000000-0005-0000-0000-000011340000}"/>
    <cellStyle name="Millares 90 8 2 2 3 3" xfId="19756" xr:uid="{00000000-0005-0000-0000-000012340000}"/>
    <cellStyle name="Millares 90 8 2 2 3 4" xfId="36441" xr:uid="{5FA0F6EA-AE1A-4364-9945-990635DB9204}"/>
    <cellStyle name="Millares 90 8 2 2 4" xfId="11456" xr:uid="{00000000-0005-0000-0000-000013340000}"/>
    <cellStyle name="Millares 90 8 2 2 4 2" xfId="24961" xr:uid="{00000000-0005-0000-0000-000014340000}"/>
    <cellStyle name="Millares 90 8 2 2 4 3" xfId="34762" xr:uid="{29C1DD33-EC67-4489-9EE0-55C928E148EF}"/>
    <cellStyle name="Millares 90 8 2 2 5" xfId="18076" xr:uid="{00000000-0005-0000-0000-000015340000}"/>
    <cellStyle name="Millares 90 8 2 2 6" xfId="31635" xr:uid="{45E5A79D-5FEC-4EBC-8691-E2716C060954}"/>
    <cellStyle name="Millares 90 8 2 3" xfId="6351" xr:uid="{00000000-0005-0000-0000-000016340000}"/>
    <cellStyle name="Millares 90 8 2 3 2" xfId="14861" xr:uid="{00000000-0005-0000-0000-000017340000}"/>
    <cellStyle name="Millares 90 8 2 3 2 2" xfId="28400" xr:uid="{00000000-0005-0000-0000-000018340000}"/>
    <cellStyle name="Millares 90 8 2 3 2 3" xfId="23248" xr:uid="{00000000-0005-0000-0000-000019340000}"/>
    <cellStyle name="Millares 90 8 2 3 3" xfId="21487" xr:uid="{00000000-0005-0000-0000-00001A340000}"/>
    <cellStyle name="Millares 90 8 2 3 4" xfId="38172" xr:uid="{A7684F81-D9D7-475C-971B-8A00C22D88BE}"/>
    <cellStyle name="Millares 90 8 2 4" xfId="4568" xr:uid="{00000000-0005-0000-0000-00001B340000}"/>
    <cellStyle name="Millares 90 8 2 4 2" xfId="13129" xr:uid="{00000000-0005-0000-0000-00001C340000}"/>
    <cellStyle name="Millares 90 8 2 4 2 2" xfId="26673" xr:uid="{00000000-0005-0000-0000-00001D340000}"/>
    <cellStyle name="Millares 90 8 2 4 3" xfId="19755" xr:uid="{00000000-0005-0000-0000-00001E340000}"/>
    <cellStyle name="Millares 90 8 2 4 4" xfId="36440" xr:uid="{659D4C84-25D1-4579-A560-03B166F598BE}"/>
    <cellStyle name="Millares 90 8 2 5" xfId="11455" xr:uid="{00000000-0005-0000-0000-00001F340000}"/>
    <cellStyle name="Millares 90 8 2 5 2" xfId="24960" xr:uid="{00000000-0005-0000-0000-000020340000}"/>
    <cellStyle name="Millares 90 8 2 5 3" xfId="34761" xr:uid="{08299EEB-FCE9-4585-A212-4EE357E65257}"/>
    <cellStyle name="Millares 90 8 2 6" xfId="18075" xr:uid="{00000000-0005-0000-0000-000021340000}"/>
    <cellStyle name="Millares 90 8 2 7" xfId="31634" xr:uid="{C7F48234-5E80-48C1-8008-4E2ECDE4F39D}"/>
    <cellStyle name="Millares 90 8 3" xfId="2754" xr:uid="{00000000-0005-0000-0000-000022340000}"/>
    <cellStyle name="Millares 90 8 3 2" xfId="6353" xr:uid="{00000000-0005-0000-0000-000023340000}"/>
    <cellStyle name="Millares 90 8 3 2 2" xfId="14863" xr:uid="{00000000-0005-0000-0000-000024340000}"/>
    <cellStyle name="Millares 90 8 3 2 2 2" xfId="28402" xr:uid="{00000000-0005-0000-0000-000025340000}"/>
    <cellStyle name="Millares 90 8 3 2 2 3" xfId="23250" xr:uid="{00000000-0005-0000-0000-000026340000}"/>
    <cellStyle name="Millares 90 8 3 2 3" xfId="21489" xr:uid="{00000000-0005-0000-0000-000027340000}"/>
    <cellStyle name="Millares 90 8 3 2 4" xfId="38174" xr:uid="{16733883-B1FB-4BBE-BB45-C2F9BEA91747}"/>
    <cellStyle name="Millares 90 8 3 3" xfId="4570" xr:uid="{00000000-0005-0000-0000-000028340000}"/>
    <cellStyle name="Millares 90 8 3 3 2" xfId="13131" xr:uid="{00000000-0005-0000-0000-000029340000}"/>
    <cellStyle name="Millares 90 8 3 3 2 2" xfId="26675" xr:uid="{00000000-0005-0000-0000-00002A340000}"/>
    <cellStyle name="Millares 90 8 3 3 3" xfId="19757" xr:uid="{00000000-0005-0000-0000-00002B340000}"/>
    <cellStyle name="Millares 90 8 3 3 4" xfId="36442" xr:uid="{9A907C99-6360-4350-B7B3-A11098D5A968}"/>
    <cellStyle name="Millares 90 8 3 4" xfId="11457" xr:uid="{00000000-0005-0000-0000-00002C340000}"/>
    <cellStyle name="Millares 90 8 3 4 2" xfId="24962" xr:uid="{00000000-0005-0000-0000-00002D340000}"/>
    <cellStyle name="Millares 90 8 3 4 3" xfId="34763" xr:uid="{4BF8719D-1078-412F-B6F9-913299F81877}"/>
    <cellStyle name="Millares 90 8 3 5" xfId="18077" xr:uid="{00000000-0005-0000-0000-00002E340000}"/>
    <cellStyle name="Millares 90 8 3 6" xfId="31636" xr:uid="{AD6F8543-BE39-4687-BF8E-1D371B81A74D}"/>
    <cellStyle name="Millares 90 8 4" xfId="6350" xr:uid="{00000000-0005-0000-0000-00002F340000}"/>
    <cellStyle name="Millares 90 8 4 2" xfId="14860" xr:uid="{00000000-0005-0000-0000-000030340000}"/>
    <cellStyle name="Millares 90 8 4 2 2" xfId="28399" xr:uid="{00000000-0005-0000-0000-000031340000}"/>
    <cellStyle name="Millares 90 8 4 2 3" xfId="23247" xr:uid="{00000000-0005-0000-0000-000032340000}"/>
    <cellStyle name="Millares 90 8 4 3" xfId="21486" xr:uid="{00000000-0005-0000-0000-000033340000}"/>
    <cellStyle name="Millares 90 8 4 4" xfId="38171" xr:uid="{A4AD178D-7E3F-4BFB-B3BB-18A35146322B}"/>
    <cellStyle name="Millares 90 8 5" xfId="4567" xr:uid="{00000000-0005-0000-0000-000034340000}"/>
    <cellStyle name="Millares 90 8 5 2" xfId="13128" xr:uid="{00000000-0005-0000-0000-000035340000}"/>
    <cellStyle name="Millares 90 8 5 2 2" xfId="26672" xr:uid="{00000000-0005-0000-0000-000036340000}"/>
    <cellStyle name="Millares 90 8 5 3" xfId="19754" xr:uid="{00000000-0005-0000-0000-000037340000}"/>
    <cellStyle name="Millares 90 8 5 4" xfId="36439" xr:uid="{60123393-3785-4E08-ADF0-BD1FDBDE15BC}"/>
    <cellStyle name="Millares 90 8 6" xfId="11454" xr:uid="{00000000-0005-0000-0000-000038340000}"/>
    <cellStyle name="Millares 90 8 6 2" xfId="24959" xr:uid="{00000000-0005-0000-0000-000039340000}"/>
    <cellStyle name="Millares 90 8 6 3" xfId="34760" xr:uid="{D89568DB-58C3-44D8-9127-95290D6CD6D3}"/>
    <cellStyle name="Millares 90 8 7" xfId="18074" xr:uid="{00000000-0005-0000-0000-00003A340000}"/>
    <cellStyle name="Millares 90 8 8" xfId="31633" xr:uid="{44658EC8-1A43-4642-BED3-BCED343395A8}"/>
    <cellStyle name="Millares 90 9" xfId="2755" xr:uid="{00000000-0005-0000-0000-00003B340000}"/>
    <cellStyle name="Millares 90 9 2" xfId="2756" xr:uid="{00000000-0005-0000-0000-00003C340000}"/>
    <cellStyle name="Millares 90 9 2 2" xfId="2757" xr:uid="{00000000-0005-0000-0000-00003D340000}"/>
    <cellStyle name="Millares 90 9 2 2 2" xfId="6356" xr:uid="{00000000-0005-0000-0000-00003E340000}"/>
    <cellStyle name="Millares 90 9 2 2 2 2" xfId="14866" xr:uid="{00000000-0005-0000-0000-00003F340000}"/>
    <cellStyle name="Millares 90 9 2 2 2 2 2" xfId="28405" xr:uid="{00000000-0005-0000-0000-000040340000}"/>
    <cellStyle name="Millares 90 9 2 2 2 2 3" xfId="23253" xr:uid="{00000000-0005-0000-0000-000041340000}"/>
    <cellStyle name="Millares 90 9 2 2 2 3" xfId="21492" xr:uid="{00000000-0005-0000-0000-000042340000}"/>
    <cellStyle name="Millares 90 9 2 2 2 4" xfId="38177" xr:uid="{A6BB7CFF-897A-49B9-8718-F187A49E3EBB}"/>
    <cellStyle name="Millares 90 9 2 2 3" xfId="4573" xr:uid="{00000000-0005-0000-0000-000043340000}"/>
    <cellStyle name="Millares 90 9 2 2 3 2" xfId="13134" xr:uid="{00000000-0005-0000-0000-000044340000}"/>
    <cellStyle name="Millares 90 9 2 2 3 2 2" xfId="26678" xr:uid="{00000000-0005-0000-0000-000045340000}"/>
    <cellStyle name="Millares 90 9 2 2 3 3" xfId="19760" xr:uid="{00000000-0005-0000-0000-000046340000}"/>
    <cellStyle name="Millares 90 9 2 2 3 4" xfId="36445" xr:uid="{1D06930B-A96C-4244-BCE5-21C6CC975563}"/>
    <cellStyle name="Millares 90 9 2 2 4" xfId="11460" xr:uid="{00000000-0005-0000-0000-000047340000}"/>
    <cellStyle name="Millares 90 9 2 2 4 2" xfId="24965" xr:uid="{00000000-0005-0000-0000-000048340000}"/>
    <cellStyle name="Millares 90 9 2 2 4 3" xfId="34766" xr:uid="{58E6AFA2-E268-43B3-A9C9-82DE0045B02C}"/>
    <cellStyle name="Millares 90 9 2 2 5" xfId="18080" xr:uid="{00000000-0005-0000-0000-000049340000}"/>
    <cellStyle name="Millares 90 9 2 2 6" xfId="31639" xr:uid="{8C3448ED-92D8-4E1C-BE5C-796CC469E7B2}"/>
    <cellStyle name="Millares 90 9 2 3" xfId="6355" xr:uid="{00000000-0005-0000-0000-00004A340000}"/>
    <cellStyle name="Millares 90 9 2 3 2" xfId="14865" xr:uid="{00000000-0005-0000-0000-00004B340000}"/>
    <cellStyle name="Millares 90 9 2 3 2 2" xfId="28404" xr:uid="{00000000-0005-0000-0000-00004C340000}"/>
    <cellStyle name="Millares 90 9 2 3 2 3" xfId="23252" xr:uid="{00000000-0005-0000-0000-00004D340000}"/>
    <cellStyle name="Millares 90 9 2 3 3" xfId="21491" xr:uid="{00000000-0005-0000-0000-00004E340000}"/>
    <cellStyle name="Millares 90 9 2 3 4" xfId="38176" xr:uid="{5DEA977A-1483-44A6-B73E-A4399C817782}"/>
    <cellStyle name="Millares 90 9 2 4" xfId="4572" xr:uid="{00000000-0005-0000-0000-00004F340000}"/>
    <cellStyle name="Millares 90 9 2 4 2" xfId="13133" xr:uid="{00000000-0005-0000-0000-000050340000}"/>
    <cellStyle name="Millares 90 9 2 4 2 2" xfId="26677" xr:uid="{00000000-0005-0000-0000-000051340000}"/>
    <cellStyle name="Millares 90 9 2 4 3" xfId="19759" xr:uid="{00000000-0005-0000-0000-000052340000}"/>
    <cellStyle name="Millares 90 9 2 4 4" xfId="36444" xr:uid="{A7CA0DA0-3FA7-4A95-B47B-6FF26E722AEF}"/>
    <cellStyle name="Millares 90 9 2 5" xfId="11459" xr:uid="{00000000-0005-0000-0000-000053340000}"/>
    <cellStyle name="Millares 90 9 2 5 2" xfId="24964" xr:uid="{00000000-0005-0000-0000-000054340000}"/>
    <cellStyle name="Millares 90 9 2 5 3" xfId="34765" xr:uid="{5C999B83-82AA-45DA-9F83-B62B7E7E8CE5}"/>
    <cellStyle name="Millares 90 9 2 6" xfId="18079" xr:uid="{00000000-0005-0000-0000-000055340000}"/>
    <cellStyle name="Millares 90 9 2 7" xfId="31638" xr:uid="{4CBD205F-6E12-40CD-B178-E85FED0447A9}"/>
    <cellStyle name="Millares 90 9 3" xfId="2758" xr:uid="{00000000-0005-0000-0000-000056340000}"/>
    <cellStyle name="Millares 90 9 3 2" xfId="6357" xr:uid="{00000000-0005-0000-0000-000057340000}"/>
    <cellStyle name="Millares 90 9 3 2 2" xfId="14867" xr:uid="{00000000-0005-0000-0000-000058340000}"/>
    <cellStyle name="Millares 90 9 3 2 2 2" xfId="28406" xr:uid="{00000000-0005-0000-0000-000059340000}"/>
    <cellStyle name="Millares 90 9 3 2 2 3" xfId="23254" xr:uid="{00000000-0005-0000-0000-00005A340000}"/>
    <cellStyle name="Millares 90 9 3 2 3" xfId="21493" xr:uid="{00000000-0005-0000-0000-00005B340000}"/>
    <cellStyle name="Millares 90 9 3 2 4" xfId="38178" xr:uid="{D844ACE9-E039-4683-AA26-6BC82A226C3E}"/>
    <cellStyle name="Millares 90 9 3 3" xfId="4574" xr:uid="{00000000-0005-0000-0000-00005C340000}"/>
    <cellStyle name="Millares 90 9 3 3 2" xfId="13135" xr:uid="{00000000-0005-0000-0000-00005D340000}"/>
    <cellStyle name="Millares 90 9 3 3 2 2" xfId="26679" xr:uid="{00000000-0005-0000-0000-00005E340000}"/>
    <cellStyle name="Millares 90 9 3 3 3" xfId="19761" xr:uid="{00000000-0005-0000-0000-00005F340000}"/>
    <cellStyle name="Millares 90 9 3 3 4" xfId="36446" xr:uid="{450F1243-6262-43C6-958E-8C47F3862325}"/>
    <cellStyle name="Millares 90 9 3 4" xfId="11461" xr:uid="{00000000-0005-0000-0000-000060340000}"/>
    <cellStyle name="Millares 90 9 3 4 2" xfId="24966" xr:uid="{00000000-0005-0000-0000-000061340000}"/>
    <cellStyle name="Millares 90 9 3 4 3" xfId="34767" xr:uid="{91BC71F4-B62D-4EF2-868C-035442DB1586}"/>
    <cellStyle name="Millares 90 9 3 5" xfId="18081" xr:uid="{00000000-0005-0000-0000-000062340000}"/>
    <cellStyle name="Millares 90 9 3 6" xfId="31640" xr:uid="{C6D7E3F2-62A0-4BCB-9094-0398C2AD0593}"/>
    <cellStyle name="Millares 90 9 4" xfId="6354" xr:uid="{00000000-0005-0000-0000-000063340000}"/>
    <cellStyle name="Millares 90 9 4 2" xfId="14864" xr:uid="{00000000-0005-0000-0000-000064340000}"/>
    <cellStyle name="Millares 90 9 4 2 2" xfId="28403" xr:uid="{00000000-0005-0000-0000-000065340000}"/>
    <cellStyle name="Millares 90 9 4 2 3" xfId="23251" xr:uid="{00000000-0005-0000-0000-000066340000}"/>
    <cellStyle name="Millares 90 9 4 3" xfId="21490" xr:uid="{00000000-0005-0000-0000-000067340000}"/>
    <cellStyle name="Millares 90 9 4 4" xfId="38175" xr:uid="{3332A0BC-DE35-4188-B8B4-107EF779FB4E}"/>
    <cellStyle name="Millares 90 9 5" xfId="4571" xr:uid="{00000000-0005-0000-0000-000068340000}"/>
    <cellStyle name="Millares 90 9 5 2" xfId="13132" xr:uid="{00000000-0005-0000-0000-000069340000}"/>
    <cellStyle name="Millares 90 9 5 2 2" xfId="26676" xr:uid="{00000000-0005-0000-0000-00006A340000}"/>
    <cellStyle name="Millares 90 9 5 3" xfId="19758" xr:uid="{00000000-0005-0000-0000-00006B340000}"/>
    <cellStyle name="Millares 90 9 5 4" xfId="36443" xr:uid="{4660CA58-9604-42E1-B33B-DEC3A16C6D9C}"/>
    <cellStyle name="Millares 90 9 6" xfId="11458" xr:uid="{00000000-0005-0000-0000-00006C340000}"/>
    <cellStyle name="Millares 90 9 6 2" xfId="24963" xr:uid="{00000000-0005-0000-0000-00006D340000}"/>
    <cellStyle name="Millares 90 9 6 3" xfId="34764" xr:uid="{F9C435F2-8BAC-4368-B36D-654A3F182FFA}"/>
    <cellStyle name="Millares 90 9 7" xfId="18078" xr:uid="{00000000-0005-0000-0000-00006E340000}"/>
    <cellStyle name="Millares 90 9 8" xfId="31637" xr:uid="{D8E746C7-29DB-4DDA-A633-3CB500DD6408}"/>
    <cellStyle name="Millares 91" xfId="2759" xr:uid="{00000000-0005-0000-0000-00006F340000}"/>
    <cellStyle name="Millares 91 10" xfId="2760" xr:uid="{00000000-0005-0000-0000-000070340000}"/>
    <cellStyle name="Millares 91 10 2" xfId="2761" xr:uid="{00000000-0005-0000-0000-000071340000}"/>
    <cellStyle name="Millares 91 10 2 2" xfId="2762" xr:uid="{00000000-0005-0000-0000-000072340000}"/>
    <cellStyle name="Millares 91 10 2 2 2" xfId="6361" xr:uid="{00000000-0005-0000-0000-000073340000}"/>
    <cellStyle name="Millares 91 10 2 2 2 2" xfId="14871" xr:uid="{00000000-0005-0000-0000-000074340000}"/>
    <cellStyle name="Millares 91 10 2 2 2 2 2" xfId="28410" xr:uid="{00000000-0005-0000-0000-000075340000}"/>
    <cellStyle name="Millares 91 10 2 2 2 2 3" xfId="23258" xr:uid="{00000000-0005-0000-0000-000076340000}"/>
    <cellStyle name="Millares 91 10 2 2 2 3" xfId="21497" xr:uid="{00000000-0005-0000-0000-000077340000}"/>
    <cellStyle name="Millares 91 10 2 2 2 4" xfId="38182" xr:uid="{BA8C6005-6A34-496A-8125-88DA048FDD3F}"/>
    <cellStyle name="Millares 91 10 2 2 3" xfId="4578" xr:uid="{00000000-0005-0000-0000-000078340000}"/>
    <cellStyle name="Millares 91 10 2 2 3 2" xfId="13139" xr:uid="{00000000-0005-0000-0000-000079340000}"/>
    <cellStyle name="Millares 91 10 2 2 3 2 2" xfId="26683" xr:uid="{00000000-0005-0000-0000-00007A340000}"/>
    <cellStyle name="Millares 91 10 2 2 3 3" xfId="19765" xr:uid="{00000000-0005-0000-0000-00007B340000}"/>
    <cellStyle name="Millares 91 10 2 2 3 4" xfId="36450" xr:uid="{625E2240-4100-41C9-93E6-B80A1C4E6FA2}"/>
    <cellStyle name="Millares 91 10 2 2 4" xfId="11465" xr:uid="{00000000-0005-0000-0000-00007C340000}"/>
    <cellStyle name="Millares 91 10 2 2 4 2" xfId="24970" xr:uid="{00000000-0005-0000-0000-00007D340000}"/>
    <cellStyle name="Millares 91 10 2 2 4 3" xfId="34771" xr:uid="{B85B03C3-D79B-4886-95E0-E7F699F7CFD3}"/>
    <cellStyle name="Millares 91 10 2 2 5" xfId="18085" xr:uid="{00000000-0005-0000-0000-00007E340000}"/>
    <cellStyle name="Millares 91 10 2 2 6" xfId="31644" xr:uid="{A200C582-CD35-4CC9-B0D5-33445E035806}"/>
    <cellStyle name="Millares 91 10 2 3" xfId="6360" xr:uid="{00000000-0005-0000-0000-00007F340000}"/>
    <cellStyle name="Millares 91 10 2 3 2" xfId="14870" xr:uid="{00000000-0005-0000-0000-000080340000}"/>
    <cellStyle name="Millares 91 10 2 3 2 2" xfId="28409" xr:uid="{00000000-0005-0000-0000-000081340000}"/>
    <cellStyle name="Millares 91 10 2 3 2 3" xfId="23257" xr:uid="{00000000-0005-0000-0000-000082340000}"/>
    <cellStyle name="Millares 91 10 2 3 3" xfId="21496" xr:uid="{00000000-0005-0000-0000-000083340000}"/>
    <cellStyle name="Millares 91 10 2 3 4" xfId="38181" xr:uid="{E4765491-9453-4CAC-817C-C729DD2D93EC}"/>
    <cellStyle name="Millares 91 10 2 4" xfId="4577" xr:uid="{00000000-0005-0000-0000-000084340000}"/>
    <cellStyle name="Millares 91 10 2 4 2" xfId="13138" xr:uid="{00000000-0005-0000-0000-000085340000}"/>
    <cellStyle name="Millares 91 10 2 4 2 2" xfId="26682" xr:uid="{00000000-0005-0000-0000-000086340000}"/>
    <cellStyle name="Millares 91 10 2 4 3" xfId="19764" xr:uid="{00000000-0005-0000-0000-000087340000}"/>
    <cellStyle name="Millares 91 10 2 4 4" xfId="36449" xr:uid="{3221A960-08D4-45EF-BEA7-0201F0FA2C52}"/>
    <cellStyle name="Millares 91 10 2 5" xfId="11464" xr:uid="{00000000-0005-0000-0000-000088340000}"/>
    <cellStyle name="Millares 91 10 2 5 2" xfId="24969" xr:uid="{00000000-0005-0000-0000-000089340000}"/>
    <cellStyle name="Millares 91 10 2 5 3" xfId="34770" xr:uid="{9E4D8BBB-9063-41EE-9165-4E6460521FFF}"/>
    <cellStyle name="Millares 91 10 2 6" xfId="18084" xr:uid="{00000000-0005-0000-0000-00008A340000}"/>
    <cellStyle name="Millares 91 10 2 7" xfId="31643" xr:uid="{AD652B09-B846-4118-B37C-AD183890C4A7}"/>
    <cellStyle name="Millares 91 10 3" xfId="2763" xr:uid="{00000000-0005-0000-0000-00008B340000}"/>
    <cellStyle name="Millares 91 10 3 2" xfId="6362" xr:uid="{00000000-0005-0000-0000-00008C340000}"/>
    <cellStyle name="Millares 91 10 3 2 2" xfId="14872" xr:uid="{00000000-0005-0000-0000-00008D340000}"/>
    <cellStyle name="Millares 91 10 3 2 2 2" xfId="28411" xr:uid="{00000000-0005-0000-0000-00008E340000}"/>
    <cellStyle name="Millares 91 10 3 2 2 3" xfId="23259" xr:uid="{00000000-0005-0000-0000-00008F340000}"/>
    <cellStyle name="Millares 91 10 3 2 3" xfId="21498" xr:uid="{00000000-0005-0000-0000-000090340000}"/>
    <cellStyle name="Millares 91 10 3 2 4" xfId="38183" xr:uid="{15CBCD06-F9BB-4AEB-8E2C-5ABBA5434655}"/>
    <cellStyle name="Millares 91 10 3 3" xfId="4579" xr:uid="{00000000-0005-0000-0000-000091340000}"/>
    <cellStyle name="Millares 91 10 3 3 2" xfId="13140" xr:uid="{00000000-0005-0000-0000-000092340000}"/>
    <cellStyle name="Millares 91 10 3 3 2 2" xfId="26684" xr:uid="{00000000-0005-0000-0000-000093340000}"/>
    <cellStyle name="Millares 91 10 3 3 3" xfId="19766" xr:uid="{00000000-0005-0000-0000-000094340000}"/>
    <cellStyle name="Millares 91 10 3 3 4" xfId="36451" xr:uid="{F6317218-8B29-4D18-B31C-EB82EEB17941}"/>
    <cellStyle name="Millares 91 10 3 4" xfId="11466" xr:uid="{00000000-0005-0000-0000-000095340000}"/>
    <cellStyle name="Millares 91 10 3 4 2" xfId="24971" xr:uid="{00000000-0005-0000-0000-000096340000}"/>
    <cellStyle name="Millares 91 10 3 4 3" xfId="34772" xr:uid="{FF7DB109-E939-4418-AC1C-281BBEF16A49}"/>
    <cellStyle name="Millares 91 10 3 5" xfId="18086" xr:uid="{00000000-0005-0000-0000-000097340000}"/>
    <cellStyle name="Millares 91 10 3 6" xfId="31645" xr:uid="{DEF2738B-F427-48F0-81CA-4C4B2AAA40B8}"/>
    <cellStyle name="Millares 91 10 4" xfId="6359" xr:uid="{00000000-0005-0000-0000-000098340000}"/>
    <cellStyle name="Millares 91 10 4 2" xfId="14869" xr:uid="{00000000-0005-0000-0000-000099340000}"/>
    <cellStyle name="Millares 91 10 4 2 2" xfId="28408" xr:uid="{00000000-0005-0000-0000-00009A340000}"/>
    <cellStyle name="Millares 91 10 4 2 3" xfId="23256" xr:uid="{00000000-0005-0000-0000-00009B340000}"/>
    <cellStyle name="Millares 91 10 4 3" xfId="21495" xr:uid="{00000000-0005-0000-0000-00009C340000}"/>
    <cellStyle name="Millares 91 10 4 4" xfId="38180" xr:uid="{1A2A51E3-193B-4FDF-9B52-DFF23234B958}"/>
    <cellStyle name="Millares 91 10 5" xfId="4576" xr:uid="{00000000-0005-0000-0000-00009D340000}"/>
    <cellStyle name="Millares 91 10 5 2" xfId="13137" xr:uid="{00000000-0005-0000-0000-00009E340000}"/>
    <cellStyle name="Millares 91 10 5 2 2" xfId="26681" xr:uid="{00000000-0005-0000-0000-00009F340000}"/>
    <cellStyle name="Millares 91 10 5 3" xfId="19763" xr:uid="{00000000-0005-0000-0000-0000A0340000}"/>
    <cellStyle name="Millares 91 10 5 4" xfId="36448" xr:uid="{AFE256EF-E58D-4BF0-B524-A1D6193409FA}"/>
    <cellStyle name="Millares 91 10 6" xfId="11463" xr:uid="{00000000-0005-0000-0000-0000A1340000}"/>
    <cellStyle name="Millares 91 10 6 2" xfId="24968" xr:uid="{00000000-0005-0000-0000-0000A2340000}"/>
    <cellStyle name="Millares 91 10 6 3" xfId="34769" xr:uid="{3ECA21DE-DA9E-4306-BF62-A3C49D8ACF33}"/>
    <cellStyle name="Millares 91 10 7" xfId="18083" xr:uid="{00000000-0005-0000-0000-0000A3340000}"/>
    <cellStyle name="Millares 91 10 8" xfId="31642" xr:uid="{79C2A755-5144-4A9C-986A-E495A315BFD7}"/>
    <cellStyle name="Millares 91 11" xfId="2764" xr:uid="{00000000-0005-0000-0000-0000A4340000}"/>
    <cellStyle name="Millares 91 11 2" xfId="2765" xr:uid="{00000000-0005-0000-0000-0000A5340000}"/>
    <cellStyle name="Millares 91 11 2 2" xfId="2766" xr:uid="{00000000-0005-0000-0000-0000A6340000}"/>
    <cellStyle name="Millares 91 11 2 2 2" xfId="6365" xr:uid="{00000000-0005-0000-0000-0000A7340000}"/>
    <cellStyle name="Millares 91 11 2 2 2 2" xfId="14875" xr:uid="{00000000-0005-0000-0000-0000A8340000}"/>
    <cellStyle name="Millares 91 11 2 2 2 2 2" xfId="28414" xr:uid="{00000000-0005-0000-0000-0000A9340000}"/>
    <cellStyle name="Millares 91 11 2 2 2 2 3" xfId="23262" xr:uid="{00000000-0005-0000-0000-0000AA340000}"/>
    <cellStyle name="Millares 91 11 2 2 2 3" xfId="21501" xr:uid="{00000000-0005-0000-0000-0000AB340000}"/>
    <cellStyle name="Millares 91 11 2 2 2 4" xfId="38186" xr:uid="{281FC6BD-BE9B-48BE-9FA2-879CA7B32192}"/>
    <cellStyle name="Millares 91 11 2 2 3" xfId="4582" xr:uid="{00000000-0005-0000-0000-0000AC340000}"/>
    <cellStyle name="Millares 91 11 2 2 3 2" xfId="13143" xr:uid="{00000000-0005-0000-0000-0000AD340000}"/>
    <cellStyle name="Millares 91 11 2 2 3 2 2" xfId="26687" xr:uid="{00000000-0005-0000-0000-0000AE340000}"/>
    <cellStyle name="Millares 91 11 2 2 3 3" xfId="19769" xr:uid="{00000000-0005-0000-0000-0000AF340000}"/>
    <cellStyle name="Millares 91 11 2 2 3 4" xfId="36454" xr:uid="{EBB9CE7E-571A-4F62-B077-9DA3D7107523}"/>
    <cellStyle name="Millares 91 11 2 2 4" xfId="11469" xr:uid="{00000000-0005-0000-0000-0000B0340000}"/>
    <cellStyle name="Millares 91 11 2 2 4 2" xfId="24974" xr:uid="{00000000-0005-0000-0000-0000B1340000}"/>
    <cellStyle name="Millares 91 11 2 2 4 3" xfId="34775" xr:uid="{569C6E70-3265-4F9F-A286-5B61C92937A6}"/>
    <cellStyle name="Millares 91 11 2 2 5" xfId="18089" xr:uid="{00000000-0005-0000-0000-0000B2340000}"/>
    <cellStyle name="Millares 91 11 2 2 6" xfId="31648" xr:uid="{819F6915-A057-4F5C-8E75-9B8956E5D38C}"/>
    <cellStyle name="Millares 91 11 2 3" xfId="6364" xr:uid="{00000000-0005-0000-0000-0000B3340000}"/>
    <cellStyle name="Millares 91 11 2 3 2" xfId="14874" xr:uid="{00000000-0005-0000-0000-0000B4340000}"/>
    <cellStyle name="Millares 91 11 2 3 2 2" xfId="28413" xr:uid="{00000000-0005-0000-0000-0000B5340000}"/>
    <cellStyle name="Millares 91 11 2 3 2 3" xfId="23261" xr:uid="{00000000-0005-0000-0000-0000B6340000}"/>
    <cellStyle name="Millares 91 11 2 3 3" xfId="21500" xr:uid="{00000000-0005-0000-0000-0000B7340000}"/>
    <cellStyle name="Millares 91 11 2 3 4" xfId="38185" xr:uid="{3DEFC4CE-E735-4183-8FDF-E70CE3146312}"/>
    <cellStyle name="Millares 91 11 2 4" xfId="4581" xr:uid="{00000000-0005-0000-0000-0000B8340000}"/>
    <cellStyle name="Millares 91 11 2 4 2" xfId="13142" xr:uid="{00000000-0005-0000-0000-0000B9340000}"/>
    <cellStyle name="Millares 91 11 2 4 2 2" xfId="26686" xr:uid="{00000000-0005-0000-0000-0000BA340000}"/>
    <cellStyle name="Millares 91 11 2 4 3" xfId="19768" xr:uid="{00000000-0005-0000-0000-0000BB340000}"/>
    <cellStyle name="Millares 91 11 2 4 4" xfId="36453" xr:uid="{BBEBD3C5-A316-4A62-96CA-BEDF6AE45815}"/>
    <cellStyle name="Millares 91 11 2 5" xfId="11468" xr:uid="{00000000-0005-0000-0000-0000BC340000}"/>
    <cellStyle name="Millares 91 11 2 5 2" xfId="24973" xr:uid="{00000000-0005-0000-0000-0000BD340000}"/>
    <cellStyle name="Millares 91 11 2 5 3" xfId="34774" xr:uid="{DFD30543-51C1-4462-BBE0-BD27164D98B5}"/>
    <cellStyle name="Millares 91 11 2 6" xfId="18088" xr:uid="{00000000-0005-0000-0000-0000BE340000}"/>
    <cellStyle name="Millares 91 11 2 7" xfId="31647" xr:uid="{303040A3-D9C2-4C4D-B4D7-394BAF99B223}"/>
    <cellStyle name="Millares 91 11 3" xfId="2767" xr:uid="{00000000-0005-0000-0000-0000BF340000}"/>
    <cellStyle name="Millares 91 11 3 2" xfId="6366" xr:uid="{00000000-0005-0000-0000-0000C0340000}"/>
    <cellStyle name="Millares 91 11 3 2 2" xfId="14876" xr:uid="{00000000-0005-0000-0000-0000C1340000}"/>
    <cellStyle name="Millares 91 11 3 2 2 2" xfId="28415" xr:uid="{00000000-0005-0000-0000-0000C2340000}"/>
    <cellStyle name="Millares 91 11 3 2 2 3" xfId="23263" xr:uid="{00000000-0005-0000-0000-0000C3340000}"/>
    <cellStyle name="Millares 91 11 3 2 3" xfId="21502" xr:uid="{00000000-0005-0000-0000-0000C4340000}"/>
    <cellStyle name="Millares 91 11 3 2 4" xfId="38187" xr:uid="{F6D13990-C954-4806-ABCF-81F557F4FB1F}"/>
    <cellStyle name="Millares 91 11 3 3" xfId="4583" xr:uid="{00000000-0005-0000-0000-0000C5340000}"/>
    <cellStyle name="Millares 91 11 3 3 2" xfId="13144" xr:uid="{00000000-0005-0000-0000-0000C6340000}"/>
    <cellStyle name="Millares 91 11 3 3 2 2" xfId="26688" xr:uid="{00000000-0005-0000-0000-0000C7340000}"/>
    <cellStyle name="Millares 91 11 3 3 3" xfId="19770" xr:uid="{00000000-0005-0000-0000-0000C8340000}"/>
    <cellStyle name="Millares 91 11 3 3 4" xfId="36455" xr:uid="{5C34EA49-95D7-4734-9666-7553BA781779}"/>
    <cellStyle name="Millares 91 11 3 4" xfId="11470" xr:uid="{00000000-0005-0000-0000-0000C9340000}"/>
    <cellStyle name="Millares 91 11 3 4 2" xfId="24975" xr:uid="{00000000-0005-0000-0000-0000CA340000}"/>
    <cellStyle name="Millares 91 11 3 4 3" xfId="34776" xr:uid="{E626C25A-577E-48DD-AA03-01421307DE83}"/>
    <cellStyle name="Millares 91 11 3 5" xfId="18090" xr:uid="{00000000-0005-0000-0000-0000CB340000}"/>
    <cellStyle name="Millares 91 11 3 6" xfId="31649" xr:uid="{AA9F761A-C71D-4395-83B8-92C6F38D6C32}"/>
    <cellStyle name="Millares 91 11 4" xfId="6363" xr:uid="{00000000-0005-0000-0000-0000CC340000}"/>
    <cellStyle name="Millares 91 11 4 2" xfId="14873" xr:uid="{00000000-0005-0000-0000-0000CD340000}"/>
    <cellStyle name="Millares 91 11 4 2 2" xfId="28412" xr:uid="{00000000-0005-0000-0000-0000CE340000}"/>
    <cellStyle name="Millares 91 11 4 2 3" xfId="23260" xr:uid="{00000000-0005-0000-0000-0000CF340000}"/>
    <cellStyle name="Millares 91 11 4 3" xfId="21499" xr:uid="{00000000-0005-0000-0000-0000D0340000}"/>
    <cellStyle name="Millares 91 11 4 4" xfId="38184" xr:uid="{B8A18C79-46CC-4B52-BBF1-381743359464}"/>
    <cellStyle name="Millares 91 11 5" xfId="4580" xr:uid="{00000000-0005-0000-0000-0000D1340000}"/>
    <cellStyle name="Millares 91 11 5 2" xfId="13141" xr:uid="{00000000-0005-0000-0000-0000D2340000}"/>
    <cellStyle name="Millares 91 11 5 2 2" xfId="26685" xr:uid="{00000000-0005-0000-0000-0000D3340000}"/>
    <cellStyle name="Millares 91 11 5 3" xfId="19767" xr:uid="{00000000-0005-0000-0000-0000D4340000}"/>
    <cellStyle name="Millares 91 11 5 4" xfId="36452" xr:uid="{78CAA74C-E81C-4BF9-A730-7C8C14386B01}"/>
    <cellStyle name="Millares 91 11 6" xfId="11467" xr:uid="{00000000-0005-0000-0000-0000D5340000}"/>
    <cellStyle name="Millares 91 11 6 2" xfId="24972" xr:uid="{00000000-0005-0000-0000-0000D6340000}"/>
    <cellStyle name="Millares 91 11 6 3" xfId="34773" xr:uid="{14B5F559-D075-4BA5-A5E2-834A0C5063C2}"/>
    <cellStyle name="Millares 91 11 7" xfId="18087" xr:uid="{00000000-0005-0000-0000-0000D7340000}"/>
    <cellStyle name="Millares 91 11 8" xfId="31646" xr:uid="{D256CD3B-73DF-47D4-9C83-334C2C92431B}"/>
    <cellStyle name="Millares 91 12" xfId="2768" xr:uid="{00000000-0005-0000-0000-0000D8340000}"/>
    <cellStyle name="Millares 91 12 2" xfId="2769" xr:uid="{00000000-0005-0000-0000-0000D9340000}"/>
    <cellStyle name="Millares 91 12 2 2" xfId="2770" xr:uid="{00000000-0005-0000-0000-0000DA340000}"/>
    <cellStyle name="Millares 91 12 2 2 2" xfId="6369" xr:uid="{00000000-0005-0000-0000-0000DB340000}"/>
    <cellStyle name="Millares 91 12 2 2 2 2" xfId="14879" xr:uid="{00000000-0005-0000-0000-0000DC340000}"/>
    <cellStyle name="Millares 91 12 2 2 2 2 2" xfId="28418" xr:uid="{00000000-0005-0000-0000-0000DD340000}"/>
    <cellStyle name="Millares 91 12 2 2 2 2 3" xfId="23266" xr:uid="{00000000-0005-0000-0000-0000DE340000}"/>
    <cellStyle name="Millares 91 12 2 2 2 3" xfId="21505" xr:uid="{00000000-0005-0000-0000-0000DF340000}"/>
    <cellStyle name="Millares 91 12 2 2 2 4" xfId="38190" xr:uid="{4431D532-C868-4148-8938-4B00DF53ADFE}"/>
    <cellStyle name="Millares 91 12 2 2 3" xfId="4586" xr:uid="{00000000-0005-0000-0000-0000E0340000}"/>
    <cellStyle name="Millares 91 12 2 2 3 2" xfId="13147" xr:uid="{00000000-0005-0000-0000-0000E1340000}"/>
    <cellStyle name="Millares 91 12 2 2 3 2 2" xfId="26691" xr:uid="{00000000-0005-0000-0000-0000E2340000}"/>
    <cellStyle name="Millares 91 12 2 2 3 3" xfId="19773" xr:uid="{00000000-0005-0000-0000-0000E3340000}"/>
    <cellStyle name="Millares 91 12 2 2 3 4" xfId="36458" xr:uid="{A51FBA9A-3A2B-4B01-947E-2336B8A4EB7C}"/>
    <cellStyle name="Millares 91 12 2 2 4" xfId="11473" xr:uid="{00000000-0005-0000-0000-0000E4340000}"/>
    <cellStyle name="Millares 91 12 2 2 4 2" xfId="24978" xr:uid="{00000000-0005-0000-0000-0000E5340000}"/>
    <cellStyle name="Millares 91 12 2 2 4 3" xfId="34779" xr:uid="{D75D3DCF-973C-4AFF-BD4F-A0B7786314B8}"/>
    <cellStyle name="Millares 91 12 2 2 5" xfId="18093" xr:uid="{00000000-0005-0000-0000-0000E6340000}"/>
    <cellStyle name="Millares 91 12 2 2 6" xfId="31652" xr:uid="{82F2E218-ACD8-4D08-8CB1-39ADEA355D23}"/>
    <cellStyle name="Millares 91 12 2 3" xfId="6368" xr:uid="{00000000-0005-0000-0000-0000E7340000}"/>
    <cellStyle name="Millares 91 12 2 3 2" xfId="14878" xr:uid="{00000000-0005-0000-0000-0000E8340000}"/>
    <cellStyle name="Millares 91 12 2 3 2 2" xfId="28417" xr:uid="{00000000-0005-0000-0000-0000E9340000}"/>
    <cellStyle name="Millares 91 12 2 3 2 3" xfId="23265" xr:uid="{00000000-0005-0000-0000-0000EA340000}"/>
    <cellStyle name="Millares 91 12 2 3 3" xfId="21504" xr:uid="{00000000-0005-0000-0000-0000EB340000}"/>
    <cellStyle name="Millares 91 12 2 3 4" xfId="38189" xr:uid="{1607B408-1D24-4D7F-9138-80E9D10A8C20}"/>
    <cellStyle name="Millares 91 12 2 4" xfId="4585" xr:uid="{00000000-0005-0000-0000-0000EC340000}"/>
    <cellStyle name="Millares 91 12 2 4 2" xfId="13146" xr:uid="{00000000-0005-0000-0000-0000ED340000}"/>
    <cellStyle name="Millares 91 12 2 4 2 2" xfId="26690" xr:uid="{00000000-0005-0000-0000-0000EE340000}"/>
    <cellStyle name="Millares 91 12 2 4 3" xfId="19772" xr:uid="{00000000-0005-0000-0000-0000EF340000}"/>
    <cellStyle name="Millares 91 12 2 4 4" xfId="36457" xr:uid="{71D18337-4E29-4BD4-97E0-6DD11D4D0401}"/>
    <cellStyle name="Millares 91 12 2 5" xfId="11472" xr:uid="{00000000-0005-0000-0000-0000F0340000}"/>
    <cellStyle name="Millares 91 12 2 5 2" xfId="24977" xr:uid="{00000000-0005-0000-0000-0000F1340000}"/>
    <cellStyle name="Millares 91 12 2 5 3" xfId="34778" xr:uid="{DC0CE3FF-D654-4E82-9D40-858053D940A7}"/>
    <cellStyle name="Millares 91 12 2 6" xfId="18092" xr:uid="{00000000-0005-0000-0000-0000F2340000}"/>
    <cellStyle name="Millares 91 12 2 7" xfId="31651" xr:uid="{46C5136A-0193-4552-83F6-62C45B4E5257}"/>
    <cellStyle name="Millares 91 12 3" xfId="2771" xr:uid="{00000000-0005-0000-0000-0000F3340000}"/>
    <cellStyle name="Millares 91 12 3 2" xfId="6370" xr:uid="{00000000-0005-0000-0000-0000F4340000}"/>
    <cellStyle name="Millares 91 12 3 2 2" xfId="14880" xr:uid="{00000000-0005-0000-0000-0000F5340000}"/>
    <cellStyle name="Millares 91 12 3 2 2 2" xfId="28419" xr:uid="{00000000-0005-0000-0000-0000F6340000}"/>
    <cellStyle name="Millares 91 12 3 2 2 3" xfId="23267" xr:uid="{00000000-0005-0000-0000-0000F7340000}"/>
    <cellStyle name="Millares 91 12 3 2 3" xfId="21506" xr:uid="{00000000-0005-0000-0000-0000F8340000}"/>
    <cellStyle name="Millares 91 12 3 2 4" xfId="38191" xr:uid="{FAB8AD99-9D4F-4D62-869A-1350D788121D}"/>
    <cellStyle name="Millares 91 12 3 3" xfId="4587" xr:uid="{00000000-0005-0000-0000-0000F9340000}"/>
    <cellStyle name="Millares 91 12 3 3 2" xfId="13148" xr:uid="{00000000-0005-0000-0000-0000FA340000}"/>
    <cellStyle name="Millares 91 12 3 3 2 2" xfId="26692" xr:uid="{00000000-0005-0000-0000-0000FB340000}"/>
    <cellStyle name="Millares 91 12 3 3 3" xfId="19774" xr:uid="{00000000-0005-0000-0000-0000FC340000}"/>
    <cellStyle name="Millares 91 12 3 3 4" xfId="36459" xr:uid="{92A5F59F-F14C-4F56-B70C-4E16586D351C}"/>
    <cellStyle name="Millares 91 12 3 4" xfId="11474" xr:uid="{00000000-0005-0000-0000-0000FD340000}"/>
    <cellStyle name="Millares 91 12 3 4 2" xfId="24979" xr:uid="{00000000-0005-0000-0000-0000FE340000}"/>
    <cellStyle name="Millares 91 12 3 4 3" xfId="34780" xr:uid="{8C93C1C9-3390-41FD-B57C-D1E1157B1AFB}"/>
    <cellStyle name="Millares 91 12 3 5" xfId="18094" xr:uid="{00000000-0005-0000-0000-0000FF340000}"/>
    <cellStyle name="Millares 91 12 3 6" xfId="31653" xr:uid="{CE94ECDE-1581-4483-B202-F095EC1C97B8}"/>
    <cellStyle name="Millares 91 12 4" xfId="6367" xr:uid="{00000000-0005-0000-0000-000000350000}"/>
    <cellStyle name="Millares 91 12 4 2" xfId="14877" xr:uid="{00000000-0005-0000-0000-000001350000}"/>
    <cellStyle name="Millares 91 12 4 2 2" xfId="28416" xr:uid="{00000000-0005-0000-0000-000002350000}"/>
    <cellStyle name="Millares 91 12 4 2 3" xfId="23264" xr:uid="{00000000-0005-0000-0000-000003350000}"/>
    <cellStyle name="Millares 91 12 4 3" xfId="21503" xr:uid="{00000000-0005-0000-0000-000004350000}"/>
    <cellStyle name="Millares 91 12 4 4" xfId="38188" xr:uid="{1518B388-BCFC-4184-A785-2885B981DD16}"/>
    <cellStyle name="Millares 91 12 5" xfId="4584" xr:uid="{00000000-0005-0000-0000-000005350000}"/>
    <cellStyle name="Millares 91 12 5 2" xfId="13145" xr:uid="{00000000-0005-0000-0000-000006350000}"/>
    <cellStyle name="Millares 91 12 5 2 2" xfId="26689" xr:uid="{00000000-0005-0000-0000-000007350000}"/>
    <cellStyle name="Millares 91 12 5 3" xfId="19771" xr:uid="{00000000-0005-0000-0000-000008350000}"/>
    <cellStyle name="Millares 91 12 5 4" xfId="36456" xr:uid="{154D2AA0-0C7E-43BF-9B7D-0CDEA214458D}"/>
    <cellStyle name="Millares 91 12 6" xfId="11471" xr:uid="{00000000-0005-0000-0000-000009350000}"/>
    <cellStyle name="Millares 91 12 6 2" xfId="24976" xr:uid="{00000000-0005-0000-0000-00000A350000}"/>
    <cellStyle name="Millares 91 12 6 3" xfId="34777" xr:uid="{D12B9F0F-B673-44D7-A05A-75EC9E3747B6}"/>
    <cellStyle name="Millares 91 12 7" xfId="18091" xr:uid="{00000000-0005-0000-0000-00000B350000}"/>
    <cellStyle name="Millares 91 12 8" xfId="31650" xr:uid="{96B43182-B23F-47D2-97EB-EA21C3AD8035}"/>
    <cellStyle name="Millares 91 13" xfId="2772" xr:uid="{00000000-0005-0000-0000-00000C350000}"/>
    <cellStyle name="Millares 91 13 2" xfId="2773" xr:uid="{00000000-0005-0000-0000-00000D350000}"/>
    <cellStyle name="Millares 91 13 2 2" xfId="2774" xr:uid="{00000000-0005-0000-0000-00000E350000}"/>
    <cellStyle name="Millares 91 13 2 2 2" xfId="6373" xr:uid="{00000000-0005-0000-0000-00000F350000}"/>
    <cellStyle name="Millares 91 13 2 2 2 2" xfId="14883" xr:uid="{00000000-0005-0000-0000-000010350000}"/>
    <cellStyle name="Millares 91 13 2 2 2 2 2" xfId="28422" xr:uid="{00000000-0005-0000-0000-000011350000}"/>
    <cellStyle name="Millares 91 13 2 2 2 2 3" xfId="23270" xr:uid="{00000000-0005-0000-0000-000012350000}"/>
    <cellStyle name="Millares 91 13 2 2 2 3" xfId="21509" xr:uid="{00000000-0005-0000-0000-000013350000}"/>
    <cellStyle name="Millares 91 13 2 2 2 4" xfId="38194" xr:uid="{93DB9FC2-AEAE-43C3-BC1F-D8E4C4EE3ABC}"/>
    <cellStyle name="Millares 91 13 2 2 3" xfId="4590" xr:uid="{00000000-0005-0000-0000-000014350000}"/>
    <cellStyle name="Millares 91 13 2 2 3 2" xfId="13151" xr:uid="{00000000-0005-0000-0000-000015350000}"/>
    <cellStyle name="Millares 91 13 2 2 3 2 2" xfId="26695" xr:uid="{00000000-0005-0000-0000-000016350000}"/>
    <cellStyle name="Millares 91 13 2 2 3 3" xfId="19777" xr:uid="{00000000-0005-0000-0000-000017350000}"/>
    <cellStyle name="Millares 91 13 2 2 3 4" xfId="36462" xr:uid="{FD9155A6-3BB2-410B-8C1F-5905EC70ECBF}"/>
    <cellStyle name="Millares 91 13 2 2 4" xfId="11477" xr:uid="{00000000-0005-0000-0000-000018350000}"/>
    <cellStyle name="Millares 91 13 2 2 4 2" xfId="24982" xr:uid="{00000000-0005-0000-0000-000019350000}"/>
    <cellStyle name="Millares 91 13 2 2 4 3" xfId="34783" xr:uid="{72EF2592-3552-4EAA-B579-59B20B92E9F7}"/>
    <cellStyle name="Millares 91 13 2 2 5" xfId="18097" xr:uid="{00000000-0005-0000-0000-00001A350000}"/>
    <cellStyle name="Millares 91 13 2 2 6" xfId="31656" xr:uid="{0216647C-0495-49F1-B9AF-B371C3924189}"/>
    <cellStyle name="Millares 91 13 2 3" xfId="6372" xr:uid="{00000000-0005-0000-0000-00001B350000}"/>
    <cellStyle name="Millares 91 13 2 3 2" xfId="14882" xr:uid="{00000000-0005-0000-0000-00001C350000}"/>
    <cellStyle name="Millares 91 13 2 3 2 2" xfId="28421" xr:uid="{00000000-0005-0000-0000-00001D350000}"/>
    <cellStyle name="Millares 91 13 2 3 2 3" xfId="23269" xr:uid="{00000000-0005-0000-0000-00001E350000}"/>
    <cellStyle name="Millares 91 13 2 3 3" xfId="21508" xr:uid="{00000000-0005-0000-0000-00001F350000}"/>
    <cellStyle name="Millares 91 13 2 3 4" xfId="38193" xr:uid="{C50CEE04-29AA-4A48-8B04-727B537C6163}"/>
    <cellStyle name="Millares 91 13 2 4" xfId="4589" xr:uid="{00000000-0005-0000-0000-000020350000}"/>
    <cellStyle name="Millares 91 13 2 4 2" xfId="13150" xr:uid="{00000000-0005-0000-0000-000021350000}"/>
    <cellStyle name="Millares 91 13 2 4 2 2" xfId="26694" xr:uid="{00000000-0005-0000-0000-000022350000}"/>
    <cellStyle name="Millares 91 13 2 4 3" xfId="19776" xr:uid="{00000000-0005-0000-0000-000023350000}"/>
    <cellStyle name="Millares 91 13 2 4 4" xfId="36461" xr:uid="{02E22B9D-FC3B-44AE-B922-49C92510DC55}"/>
    <cellStyle name="Millares 91 13 2 5" xfId="11476" xr:uid="{00000000-0005-0000-0000-000024350000}"/>
    <cellStyle name="Millares 91 13 2 5 2" xfId="24981" xr:uid="{00000000-0005-0000-0000-000025350000}"/>
    <cellStyle name="Millares 91 13 2 5 3" xfId="34782" xr:uid="{2C2E4492-88A5-421B-8ACE-B4AF0615C3C3}"/>
    <cellStyle name="Millares 91 13 2 6" xfId="18096" xr:uid="{00000000-0005-0000-0000-000026350000}"/>
    <cellStyle name="Millares 91 13 2 7" xfId="31655" xr:uid="{C0C5E0EF-7E8A-49AE-86F4-9C185D4AA1B9}"/>
    <cellStyle name="Millares 91 13 3" xfId="2775" xr:uid="{00000000-0005-0000-0000-000027350000}"/>
    <cellStyle name="Millares 91 13 3 2" xfId="6374" xr:uid="{00000000-0005-0000-0000-000028350000}"/>
    <cellStyle name="Millares 91 13 3 2 2" xfId="14884" xr:uid="{00000000-0005-0000-0000-000029350000}"/>
    <cellStyle name="Millares 91 13 3 2 2 2" xfId="28423" xr:uid="{00000000-0005-0000-0000-00002A350000}"/>
    <cellStyle name="Millares 91 13 3 2 2 3" xfId="23271" xr:uid="{00000000-0005-0000-0000-00002B350000}"/>
    <cellStyle name="Millares 91 13 3 2 3" xfId="21510" xr:uid="{00000000-0005-0000-0000-00002C350000}"/>
    <cellStyle name="Millares 91 13 3 2 4" xfId="38195" xr:uid="{0C1E0066-3B0F-457A-8D3D-B0FC7677AD6D}"/>
    <cellStyle name="Millares 91 13 3 2_IMS1" xfId="7465" xr:uid="{00000000-0005-0000-0000-00002D350000}"/>
    <cellStyle name="Millares 91 13 3 3" xfId="4591" xr:uid="{00000000-0005-0000-0000-00002E350000}"/>
    <cellStyle name="Millares 91 13 3 3 2" xfId="13152" xr:uid="{00000000-0005-0000-0000-00002F350000}"/>
    <cellStyle name="Millares 91 13 3 3 2 2" xfId="26696" xr:uid="{00000000-0005-0000-0000-000030350000}"/>
    <cellStyle name="Millares 91 13 3 3 3" xfId="19778" xr:uid="{00000000-0005-0000-0000-000031350000}"/>
    <cellStyle name="Millares 91 13 3 3 4" xfId="36463" xr:uid="{1D823BEC-619C-4ADE-B29B-C36570472900}"/>
    <cellStyle name="Millares 91 13 3 3_IMS1" xfId="7466" xr:uid="{00000000-0005-0000-0000-000032350000}"/>
    <cellStyle name="Millares 91 13 3 4" xfId="11478" xr:uid="{00000000-0005-0000-0000-000033350000}"/>
    <cellStyle name="Millares 91 13 3 4 2" xfId="24983" xr:uid="{00000000-0005-0000-0000-000034350000}"/>
    <cellStyle name="Millares 91 13 3 4 3" xfId="34784" xr:uid="{4FA31194-C1D6-4615-9A21-6713245A618A}"/>
    <cellStyle name="Millares 91 13 3 5" xfId="18098" xr:uid="{00000000-0005-0000-0000-000035350000}"/>
    <cellStyle name="Millares 91 13 3 6" xfId="31657" xr:uid="{0B7E88F6-25C0-4B7E-839E-5D89751A486D}"/>
    <cellStyle name="Millares 91 13 4" xfId="6371" xr:uid="{00000000-0005-0000-0000-000036350000}"/>
    <cellStyle name="Millares 91 13 4 2" xfId="14881" xr:uid="{00000000-0005-0000-0000-000037350000}"/>
    <cellStyle name="Millares 91 13 4 2 2" xfId="28420" xr:uid="{00000000-0005-0000-0000-000038350000}"/>
    <cellStyle name="Millares 91 13 4 2 3" xfId="23268" xr:uid="{00000000-0005-0000-0000-000039350000}"/>
    <cellStyle name="Millares 91 13 4 3" xfId="21507" xr:uid="{00000000-0005-0000-0000-00003A350000}"/>
    <cellStyle name="Millares 91 13 4 4" xfId="38192" xr:uid="{D4FC9E0D-227B-40C0-A258-4ABCE5F1F18D}"/>
    <cellStyle name="Millares 91 13 4_IMS1" xfId="7467" xr:uid="{00000000-0005-0000-0000-00003B350000}"/>
    <cellStyle name="Millares 91 13 5" xfId="4588" xr:uid="{00000000-0005-0000-0000-00003C350000}"/>
    <cellStyle name="Millares 91 13 5 2" xfId="13149" xr:uid="{00000000-0005-0000-0000-00003D350000}"/>
    <cellStyle name="Millares 91 13 5 2 2" xfId="26693" xr:uid="{00000000-0005-0000-0000-00003E350000}"/>
    <cellStyle name="Millares 91 13 5 3" xfId="19775" xr:uid="{00000000-0005-0000-0000-00003F350000}"/>
    <cellStyle name="Millares 91 13 5 4" xfId="36460" xr:uid="{00F20085-5B20-4DA4-B238-FE6105720A1B}"/>
    <cellStyle name="Millares 91 13 5_IMS1" xfId="7468" xr:uid="{00000000-0005-0000-0000-000040350000}"/>
    <cellStyle name="Millares 91 13 6" xfId="11475" xr:uid="{00000000-0005-0000-0000-000041350000}"/>
    <cellStyle name="Millares 91 13 6 2" xfId="24980" xr:uid="{00000000-0005-0000-0000-000042350000}"/>
    <cellStyle name="Millares 91 13 6 3" xfId="34781" xr:uid="{727DF1F4-EF18-4C34-9579-97D6B369FE49}"/>
    <cellStyle name="Millares 91 13 7" xfId="18095" xr:uid="{00000000-0005-0000-0000-000043350000}"/>
    <cellStyle name="Millares 91 13 8" xfId="31654" xr:uid="{C750BDD6-FF84-46A0-8A02-1277ABC92C28}"/>
    <cellStyle name="Millares 91 14" xfId="2776" xr:uid="{00000000-0005-0000-0000-000044350000}"/>
    <cellStyle name="Millares 91 14 2" xfId="2777" xr:uid="{00000000-0005-0000-0000-000045350000}"/>
    <cellStyle name="Millares 91 14 2 2" xfId="2778" xr:uid="{00000000-0005-0000-0000-000046350000}"/>
    <cellStyle name="Millares 91 14 2 2 2" xfId="6377" xr:uid="{00000000-0005-0000-0000-000047350000}"/>
    <cellStyle name="Millares 91 14 2 2 2 2" xfId="14887" xr:uid="{00000000-0005-0000-0000-000048350000}"/>
    <cellStyle name="Millares 91 14 2 2 2 2 2" xfId="28426" xr:uid="{00000000-0005-0000-0000-000049350000}"/>
    <cellStyle name="Millares 91 14 2 2 2 2 3" xfId="23274" xr:uid="{00000000-0005-0000-0000-00004A350000}"/>
    <cellStyle name="Millares 91 14 2 2 2 3" xfId="21513" xr:uid="{00000000-0005-0000-0000-00004B350000}"/>
    <cellStyle name="Millares 91 14 2 2 2 4" xfId="38198" xr:uid="{70B346F9-7D6E-4B39-9C7A-51270821AE99}"/>
    <cellStyle name="Millares 91 14 2 2 2_IMS1" xfId="7472" xr:uid="{00000000-0005-0000-0000-00004C350000}"/>
    <cellStyle name="Millares 91 14 2 2 3" xfId="4594" xr:uid="{00000000-0005-0000-0000-00004D350000}"/>
    <cellStyle name="Millares 91 14 2 2 3 2" xfId="13155" xr:uid="{00000000-0005-0000-0000-00004E350000}"/>
    <cellStyle name="Millares 91 14 2 2 3 2 2" xfId="26699" xr:uid="{00000000-0005-0000-0000-00004F350000}"/>
    <cellStyle name="Millares 91 14 2 2 3 3" xfId="19781" xr:uid="{00000000-0005-0000-0000-000050350000}"/>
    <cellStyle name="Millares 91 14 2 2 3 4" xfId="36466" xr:uid="{E78CAB5E-2F50-466F-8E0C-2E128A5DC473}"/>
    <cellStyle name="Millares 91 14 2 2 3_IMS1" xfId="7473" xr:uid="{00000000-0005-0000-0000-000051350000}"/>
    <cellStyle name="Millares 91 14 2 2 4" xfId="11481" xr:uid="{00000000-0005-0000-0000-000052350000}"/>
    <cellStyle name="Millares 91 14 2 2 4 2" xfId="24986" xr:uid="{00000000-0005-0000-0000-000053350000}"/>
    <cellStyle name="Millares 91 14 2 2 4 3" xfId="34787" xr:uid="{17B592D3-AFF2-4520-AA7A-5CAA83858F6A}"/>
    <cellStyle name="Millares 91 14 2 2 5" xfId="18101" xr:uid="{00000000-0005-0000-0000-000054350000}"/>
    <cellStyle name="Millares 91 14 2 2 6" xfId="31660" xr:uid="{F899D87B-F3F1-4C9B-8E6B-BBF70270336B}"/>
    <cellStyle name="Millares 91 14 2 2_IMS1" xfId="7471" xr:uid="{00000000-0005-0000-0000-000055350000}"/>
    <cellStyle name="Millares 91 14 2 3" xfId="6376" xr:uid="{00000000-0005-0000-0000-000056350000}"/>
    <cellStyle name="Millares 91 14 2 3 2" xfId="14886" xr:uid="{00000000-0005-0000-0000-000057350000}"/>
    <cellStyle name="Millares 91 14 2 3 2 2" xfId="28425" xr:uid="{00000000-0005-0000-0000-000058350000}"/>
    <cellStyle name="Millares 91 14 2 3 2 3" xfId="23273" xr:uid="{00000000-0005-0000-0000-000059350000}"/>
    <cellStyle name="Millares 91 14 2 3 3" xfId="21512" xr:uid="{00000000-0005-0000-0000-00005A350000}"/>
    <cellStyle name="Millares 91 14 2 3 4" xfId="38197" xr:uid="{AFBDA8AC-F504-41FC-958C-2C8072571178}"/>
    <cellStyle name="Millares 91 14 2 3_IMS1" xfId="7474" xr:uid="{00000000-0005-0000-0000-00005B350000}"/>
    <cellStyle name="Millares 91 14 2 4" xfId="4593" xr:uid="{00000000-0005-0000-0000-00005C350000}"/>
    <cellStyle name="Millares 91 14 2 4 2" xfId="13154" xr:uid="{00000000-0005-0000-0000-00005D350000}"/>
    <cellStyle name="Millares 91 14 2 4 2 2" xfId="26698" xr:uid="{00000000-0005-0000-0000-00005E350000}"/>
    <cellStyle name="Millares 91 14 2 4 3" xfId="19780" xr:uid="{00000000-0005-0000-0000-00005F350000}"/>
    <cellStyle name="Millares 91 14 2 4 4" xfId="36465" xr:uid="{E965C163-1EF1-4878-A953-DA1682240B36}"/>
    <cellStyle name="Millares 91 14 2 4_IMS1" xfId="7475" xr:uid="{00000000-0005-0000-0000-000060350000}"/>
    <cellStyle name="Millares 91 14 2 5" xfId="11480" xr:uid="{00000000-0005-0000-0000-000061350000}"/>
    <cellStyle name="Millares 91 14 2 5 2" xfId="24985" xr:uid="{00000000-0005-0000-0000-000062350000}"/>
    <cellStyle name="Millares 91 14 2 5 3" xfId="34786" xr:uid="{A0BFEDDD-CE59-46B1-B301-4E82735D3A48}"/>
    <cellStyle name="Millares 91 14 2 6" xfId="18100" xr:uid="{00000000-0005-0000-0000-000063350000}"/>
    <cellStyle name="Millares 91 14 2 7" xfId="31659" xr:uid="{2E43CE46-BBF8-407C-84DC-160290BA7026}"/>
    <cellStyle name="Millares 91 14 2_IMS1" xfId="7470" xr:uid="{00000000-0005-0000-0000-000064350000}"/>
    <cellStyle name="Millares 91 14 3" xfId="2779" xr:uid="{00000000-0005-0000-0000-000065350000}"/>
    <cellStyle name="Millares 91 14 3 2" xfId="6378" xr:uid="{00000000-0005-0000-0000-000066350000}"/>
    <cellStyle name="Millares 91 14 3 2 2" xfId="14888" xr:uid="{00000000-0005-0000-0000-000067350000}"/>
    <cellStyle name="Millares 91 14 3 2 2 2" xfId="28427" xr:uid="{00000000-0005-0000-0000-000068350000}"/>
    <cellStyle name="Millares 91 14 3 2 2 3" xfId="23275" xr:uid="{00000000-0005-0000-0000-000069350000}"/>
    <cellStyle name="Millares 91 14 3 2 3" xfId="21514" xr:uid="{00000000-0005-0000-0000-00006A350000}"/>
    <cellStyle name="Millares 91 14 3 2 4" xfId="38199" xr:uid="{2AF3EBC7-9DE8-4018-B2A2-D8080E7BE9A7}"/>
    <cellStyle name="Millares 91 14 3 2_IMS1" xfId="7477" xr:uid="{00000000-0005-0000-0000-00006B350000}"/>
    <cellStyle name="Millares 91 14 3 3" xfId="4595" xr:uid="{00000000-0005-0000-0000-00006C350000}"/>
    <cellStyle name="Millares 91 14 3 3 2" xfId="13156" xr:uid="{00000000-0005-0000-0000-00006D350000}"/>
    <cellStyle name="Millares 91 14 3 3 2 2" xfId="26700" xr:uid="{00000000-0005-0000-0000-00006E350000}"/>
    <cellStyle name="Millares 91 14 3 3 3" xfId="19782" xr:uid="{00000000-0005-0000-0000-00006F350000}"/>
    <cellStyle name="Millares 91 14 3 3 4" xfId="36467" xr:uid="{58AA3617-475C-44AB-ADC9-A05C8E5B6D78}"/>
    <cellStyle name="Millares 91 14 3 3_IMS1" xfId="7478" xr:uid="{00000000-0005-0000-0000-000070350000}"/>
    <cellStyle name="Millares 91 14 3 4" xfId="11482" xr:uid="{00000000-0005-0000-0000-000071350000}"/>
    <cellStyle name="Millares 91 14 3 4 2" xfId="24987" xr:uid="{00000000-0005-0000-0000-000072350000}"/>
    <cellStyle name="Millares 91 14 3 4 3" xfId="34788" xr:uid="{0D92EC69-6D12-4933-B25C-26C3F18ECFB9}"/>
    <cellStyle name="Millares 91 14 3 5" xfId="18102" xr:uid="{00000000-0005-0000-0000-000073350000}"/>
    <cellStyle name="Millares 91 14 3 6" xfId="31661" xr:uid="{EDB5805F-7BAD-4A9F-B016-9E7F801ECAB9}"/>
    <cellStyle name="Millares 91 14 3_IMS1" xfId="7476" xr:uid="{00000000-0005-0000-0000-000074350000}"/>
    <cellStyle name="Millares 91 14 4" xfId="6375" xr:uid="{00000000-0005-0000-0000-000075350000}"/>
    <cellStyle name="Millares 91 14 4 2" xfId="14885" xr:uid="{00000000-0005-0000-0000-000076350000}"/>
    <cellStyle name="Millares 91 14 4 2 2" xfId="28424" xr:uid="{00000000-0005-0000-0000-000077350000}"/>
    <cellStyle name="Millares 91 14 4 2 3" xfId="23272" xr:uid="{00000000-0005-0000-0000-000078350000}"/>
    <cellStyle name="Millares 91 14 4 3" xfId="21511" xr:uid="{00000000-0005-0000-0000-000079350000}"/>
    <cellStyle name="Millares 91 14 4 4" xfId="38196" xr:uid="{13313FBD-364E-4E25-89D4-2523034A025E}"/>
    <cellStyle name="Millares 91 14 4_IMS1" xfId="7479" xr:uid="{00000000-0005-0000-0000-00007A350000}"/>
    <cellStyle name="Millares 91 14 5" xfId="4592" xr:uid="{00000000-0005-0000-0000-00007B350000}"/>
    <cellStyle name="Millares 91 14 5 2" xfId="13153" xr:uid="{00000000-0005-0000-0000-00007C350000}"/>
    <cellStyle name="Millares 91 14 5 2 2" xfId="26697" xr:uid="{00000000-0005-0000-0000-00007D350000}"/>
    <cellStyle name="Millares 91 14 5 3" xfId="19779" xr:uid="{00000000-0005-0000-0000-00007E350000}"/>
    <cellStyle name="Millares 91 14 5 4" xfId="36464" xr:uid="{50AFE352-5CC1-4D83-B854-5D9E28D137D0}"/>
    <cellStyle name="Millares 91 14 5_IMS1" xfId="7480" xr:uid="{00000000-0005-0000-0000-00007F350000}"/>
    <cellStyle name="Millares 91 14 6" xfId="11479" xr:uid="{00000000-0005-0000-0000-000080350000}"/>
    <cellStyle name="Millares 91 14 6 2" xfId="24984" xr:uid="{00000000-0005-0000-0000-000081350000}"/>
    <cellStyle name="Millares 91 14 6 3" xfId="34785" xr:uid="{7F695B97-3FE5-4EC6-A324-992E0E81D432}"/>
    <cellStyle name="Millares 91 14 7" xfId="18099" xr:uid="{00000000-0005-0000-0000-000082350000}"/>
    <cellStyle name="Millares 91 14 8" xfId="31658" xr:uid="{C1D35D71-E5C4-47AB-9FE7-7FE61C04F4E4}"/>
    <cellStyle name="Millares 91 14_IMS1" xfId="7469" xr:uid="{00000000-0005-0000-0000-000083350000}"/>
    <cellStyle name="Millares 91 15" xfId="2780" xr:uid="{00000000-0005-0000-0000-000084350000}"/>
    <cellStyle name="Millares 91 15 2" xfId="2781" xr:uid="{00000000-0005-0000-0000-000085350000}"/>
    <cellStyle name="Millares 91 15 2 2" xfId="2782" xr:uid="{00000000-0005-0000-0000-000086350000}"/>
    <cellStyle name="Millares 91 15 2 2 2" xfId="6381" xr:uid="{00000000-0005-0000-0000-000087350000}"/>
    <cellStyle name="Millares 91 15 2 2 2 2" xfId="14891" xr:uid="{00000000-0005-0000-0000-000088350000}"/>
    <cellStyle name="Millares 91 15 2 2 2 2 2" xfId="28430" xr:uid="{00000000-0005-0000-0000-000089350000}"/>
    <cellStyle name="Millares 91 15 2 2 2 2 3" xfId="23278" xr:uid="{00000000-0005-0000-0000-00008A350000}"/>
    <cellStyle name="Millares 91 15 2 2 2 3" xfId="21517" xr:uid="{00000000-0005-0000-0000-00008B350000}"/>
    <cellStyle name="Millares 91 15 2 2 2 4" xfId="38202" xr:uid="{F4FF972E-EA4C-447A-824F-8AC7FB5E0774}"/>
    <cellStyle name="Millares 91 15 2 2 2_IMS1" xfId="7484" xr:uid="{00000000-0005-0000-0000-00008C350000}"/>
    <cellStyle name="Millares 91 15 2 2 3" xfId="4598" xr:uid="{00000000-0005-0000-0000-00008D350000}"/>
    <cellStyle name="Millares 91 15 2 2 3 2" xfId="13159" xr:uid="{00000000-0005-0000-0000-00008E350000}"/>
    <cellStyle name="Millares 91 15 2 2 3 2 2" xfId="26703" xr:uid="{00000000-0005-0000-0000-00008F350000}"/>
    <cellStyle name="Millares 91 15 2 2 3 3" xfId="19785" xr:uid="{00000000-0005-0000-0000-000090350000}"/>
    <cellStyle name="Millares 91 15 2 2 3 4" xfId="36470" xr:uid="{6862B728-35AE-4ED8-A9A4-F4FF648CE833}"/>
    <cellStyle name="Millares 91 15 2 2 3_IMS1" xfId="7485" xr:uid="{00000000-0005-0000-0000-000091350000}"/>
    <cellStyle name="Millares 91 15 2 2 4" xfId="11485" xr:uid="{00000000-0005-0000-0000-000092350000}"/>
    <cellStyle name="Millares 91 15 2 2 4 2" xfId="24990" xr:uid="{00000000-0005-0000-0000-000093350000}"/>
    <cellStyle name="Millares 91 15 2 2 4 3" xfId="34791" xr:uid="{69466C10-95B5-4C8C-915C-EED1E458FA33}"/>
    <cellStyle name="Millares 91 15 2 2 5" xfId="18105" xr:uid="{00000000-0005-0000-0000-000094350000}"/>
    <cellStyle name="Millares 91 15 2 2 6" xfId="31664" xr:uid="{B8E48AAF-D4C7-405E-B9D2-0733884A111B}"/>
    <cellStyle name="Millares 91 15 2 2_IMS1" xfId="7483" xr:uid="{00000000-0005-0000-0000-000095350000}"/>
    <cellStyle name="Millares 91 15 2 3" xfId="6380" xr:uid="{00000000-0005-0000-0000-000096350000}"/>
    <cellStyle name="Millares 91 15 2 3 2" xfId="14890" xr:uid="{00000000-0005-0000-0000-000097350000}"/>
    <cellStyle name="Millares 91 15 2 3 2 2" xfId="28429" xr:uid="{00000000-0005-0000-0000-000098350000}"/>
    <cellStyle name="Millares 91 15 2 3 2 3" xfId="23277" xr:uid="{00000000-0005-0000-0000-000099350000}"/>
    <cellStyle name="Millares 91 15 2 3 3" xfId="21516" xr:uid="{00000000-0005-0000-0000-00009A350000}"/>
    <cellStyle name="Millares 91 15 2 3 4" xfId="38201" xr:uid="{BFE2D12E-C55C-43C7-983F-B9D9298F340D}"/>
    <cellStyle name="Millares 91 15 2 3_IMS1" xfId="7486" xr:uid="{00000000-0005-0000-0000-00009B350000}"/>
    <cellStyle name="Millares 91 15 2 4" xfId="4597" xr:uid="{00000000-0005-0000-0000-00009C350000}"/>
    <cellStyle name="Millares 91 15 2 4 2" xfId="13158" xr:uid="{00000000-0005-0000-0000-00009D350000}"/>
    <cellStyle name="Millares 91 15 2 4 2 2" xfId="26702" xr:uid="{00000000-0005-0000-0000-00009E350000}"/>
    <cellStyle name="Millares 91 15 2 4 3" xfId="19784" xr:uid="{00000000-0005-0000-0000-00009F350000}"/>
    <cellStyle name="Millares 91 15 2 4 4" xfId="36469" xr:uid="{EA1DA007-2006-48B4-ACEE-B1898D54DA2B}"/>
    <cellStyle name="Millares 91 15 2 4_IMS1" xfId="7487" xr:uid="{00000000-0005-0000-0000-0000A0350000}"/>
    <cellStyle name="Millares 91 15 2 5" xfId="11484" xr:uid="{00000000-0005-0000-0000-0000A1350000}"/>
    <cellStyle name="Millares 91 15 2 5 2" xfId="24989" xr:uid="{00000000-0005-0000-0000-0000A2350000}"/>
    <cellStyle name="Millares 91 15 2 5 3" xfId="34790" xr:uid="{08834CF1-1B41-423E-88EE-F7B3CFF7FDC1}"/>
    <cellStyle name="Millares 91 15 2 6" xfId="18104" xr:uid="{00000000-0005-0000-0000-0000A3350000}"/>
    <cellStyle name="Millares 91 15 2 7" xfId="31663" xr:uid="{0611B7AB-C20E-4F35-896B-A0CDA38BA380}"/>
    <cellStyle name="Millares 91 15 2_IMS1" xfId="7482" xr:uid="{00000000-0005-0000-0000-0000A4350000}"/>
    <cellStyle name="Millares 91 15 3" xfId="2783" xr:uid="{00000000-0005-0000-0000-0000A5350000}"/>
    <cellStyle name="Millares 91 15 3 2" xfId="6382" xr:uid="{00000000-0005-0000-0000-0000A6350000}"/>
    <cellStyle name="Millares 91 15 3 2 2" xfId="14892" xr:uid="{00000000-0005-0000-0000-0000A7350000}"/>
    <cellStyle name="Millares 91 15 3 2 2 2" xfId="28431" xr:uid="{00000000-0005-0000-0000-0000A8350000}"/>
    <cellStyle name="Millares 91 15 3 2 2 3" xfId="23279" xr:uid="{00000000-0005-0000-0000-0000A9350000}"/>
    <cellStyle name="Millares 91 15 3 2 3" xfId="21518" xr:uid="{00000000-0005-0000-0000-0000AA350000}"/>
    <cellStyle name="Millares 91 15 3 2 4" xfId="38203" xr:uid="{107E738E-FBBE-4266-AA5B-428BA335F6DF}"/>
    <cellStyle name="Millares 91 15 3 2_IMS1" xfId="7489" xr:uid="{00000000-0005-0000-0000-0000AB350000}"/>
    <cellStyle name="Millares 91 15 3 3" xfId="4599" xr:uid="{00000000-0005-0000-0000-0000AC350000}"/>
    <cellStyle name="Millares 91 15 3 3 2" xfId="13160" xr:uid="{00000000-0005-0000-0000-0000AD350000}"/>
    <cellStyle name="Millares 91 15 3 3 2 2" xfId="26704" xr:uid="{00000000-0005-0000-0000-0000AE350000}"/>
    <cellStyle name="Millares 91 15 3 3 3" xfId="19786" xr:uid="{00000000-0005-0000-0000-0000AF350000}"/>
    <cellStyle name="Millares 91 15 3 3 4" xfId="36471" xr:uid="{8045015C-B865-4DD8-B827-2BA946695058}"/>
    <cellStyle name="Millares 91 15 3 3_IMS1" xfId="7490" xr:uid="{00000000-0005-0000-0000-0000B0350000}"/>
    <cellStyle name="Millares 91 15 3 4" xfId="11486" xr:uid="{00000000-0005-0000-0000-0000B1350000}"/>
    <cellStyle name="Millares 91 15 3 4 2" xfId="24991" xr:uid="{00000000-0005-0000-0000-0000B2350000}"/>
    <cellStyle name="Millares 91 15 3 4 3" xfId="34792" xr:uid="{DF2CB5F9-D3B2-4B8B-8773-1279A65B9BBC}"/>
    <cellStyle name="Millares 91 15 3 5" xfId="18106" xr:uid="{00000000-0005-0000-0000-0000B3350000}"/>
    <cellStyle name="Millares 91 15 3 6" xfId="31665" xr:uid="{5314B133-D3B5-4B10-B972-94AA7C4F47EC}"/>
    <cellStyle name="Millares 91 15 3_IMS1" xfId="7488" xr:uid="{00000000-0005-0000-0000-0000B4350000}"/>
    <cellStyle name="Millares 91 15 4" xfId="6379" xr:uid="{00000000-0005-0000-0000-0000B5350000}"/>
    <cellStyle name="Millares 91 15 4 2" xfId="14889" xr:uid="{00000000-0005-0000-0000-0000B6350000}"/>
    <cellStyle name="Millares 91 15 4 2 2" xfId="28428" xr:uid="{00000000-0005-0000-0000-0000B7350000}"/>
    <cellStyle name="Millares 91 15 4 2 3" xfId="23276" xr:uid="{00000000-0005-0000-0000-0000B8350000}"/>
    <cellStyle name="Millares 91 15 4 3" xfId="21515" xr:uid="{00000000-0005-0000-0000-0000B9350000}"/>
    <cellStyle name="Millares 91 15 4 4" xfId="38200" xr:uid="{711DCA01-B1DF-4C77-A30A-5F70F651415A}"/>
    <cellStyle name="Millares 91 15 4_IMS1" xfId="7491" xr:uid="{00000000-0005-0000-0000-0000BA350000}"/>
    <cellStyle name="Millares 91 15 5" xfId="4596" xr:uid="{00000000-0005-0000-0000-0000BB350000}"/>
    <cellStyle name="Millares 91 15 5 2" xfId="13157" xr:uid="{00000000-0005-0000-0000-0000BC350000}"/>
    <cellStyle name="Millares 91 15 5 2 2" xfId="26701" xr:uid="{00000000-0005-0000-0000-0000BD350000}"/>
    <cellStyle name="Millares 91 15 5 3" xfId="19783" xr:uid="{00000000-0005-0000-0000-0000BE350000}"/>
    <cellStyle name="Millares 91 15 5 4" xfId="36468" xr:uid="{8FBD86E0-EC7F-4F0C-A09F-F61047BDF8C8}"/>
    <cellStyle name="Millares 91 15 5_IMS1" xfId="7492" xr:uid="{00000000-0005-0000-0000-0000BF350000}"/>
    <cellStyle name="Millares 91 15 6" xfId="11483" xr:uid="{00000000-0005-0000-0000-0000C0350000}"/>
    <cellStyle name="Millares 91 15 6 2" xfId="24988" xr:uid="{00000000-0005-0000-0000-0000C1350000}"/>
    <cellStyle name="Millares 91 15 6 3" xfId="34789" xr:uid="{3DE711E6-8886-4F87-B576-C5DAC9B5C64D}"/>
    <cellStyle name="Millares 91 15 7" xfId="18103" xr:uid="{00000000-0005-0000-0000-0000C2350000}"/>
    <cellStyle name="Millares 91 15 8" xfId="31662" xr:uid="{3BACBDCA-DBB5-45F4-B25F-C205E3EDDEA2}"/>
    <cellStyle name="Millares 91 15_IMS1" xfId="7481" xr:uid="{00000000-0005-0000-0000-0000C3350000}"/>
    <cellStyle name="Millares 91 16" xfId="2784" xr:uid="{00000000-0005-0000-0000-0000C4350000}"/>
    <cellStyle name="Millares 91 16 2" xfId="2785" xr:uid="{00000000-0005-0000-0000-0000C5350000}"/>
    <cellStyle name="Millares 91 16 2 2" xfId="2786" xr:uid="{00000000-0005-0000-0000-0000C6350000}"/>
    <cellStyle name="Millares 91 16 2 2 2" xfId="6385" xr:uid="{00000000-0005-0000-0000-0000C7350000}"/>
    <cellStyle name="Millares 91 16 2 2 2 2" xfId="14895" xr:uid="{00000000-0005-0000-0000-0000C8350000}"/>
    <cellStyle name="Millares 91 16 2 2 2 2 2" xfId="28434" xr:uid="{00000000-0005-0000-0000-0000C9350000}"/>
    <cellStyle name="Millares 91 16 2 2 2 2 3" xfId="23282" xr:uid="{00000000-0005-0000-0000-0000CA350000}"/>
    <cellStyle name="Millares 91 16 2 2 2 3" xfId="21521" xr:uid="{00000000-0005-0000-0000-0000CB350000}"/>
    <cellStyle name="Millares 91 16 2 2 2 4" xfId="38206" xr:uid="{3F560612-8CF3-4F7D-98A7-2B5D658375C2}"/>
    <cellStyle name="Millares 91 16 2 2 2_IMS1" xfId="7496" xr:uid="{00000000-0005-0000-0000-0000CC350000}"/>
    <cellStyle name="Millares 91 16 2 2 3" xfId="4602" xr:uid="{00000000-0005-0000-0000-0000CD350000}"/>
    <cellStyle name="Millares 91 16 2 2 3 2" xfId="13163" xr:uid="{00000000-0005-0000-0000-0000CE350000}"/>
    <cellStyle name="Millares 91 16 2 2 3 2 2" xfId="26707" xr:uid="{00000000-0005-0000-0000-0000CF350000}"/>
    <cellStyle name="Millares 91 16 2 2 3 3" xfId="19789" xr:uid="{00000000-0005-0000-0000-0000D0350000}"/>
    <cellStyle name="Millares 91 16 2 2 3 4" xfId="36474" xr:uid="{420D7FE8-4E3F-4D36-BF5E-8C0483CA949A}"/>
    <cellStyle name="Millares 91 16 2 2 3_IMS1" xfId="7497" xr:uid="{00000000-0005-0000-0000-0000D1350000}"/>
    <cellStyle name="Millares 91 16 2 2 4" xfId="11489" xr:uid="{00000000-0005-0000-0000-0000D2350000}"/>
    <cellStyle name="Millares 91 16 2 2 4 2" xfId="24994" xr:uid="{00000000-0005-0000-0000-0000D3350000}"/>
    <cellStyle name="Millares 91 16 2 2 4 3" xfId="34795" xr:uid="{3CEEE938-8721-4C83-9FD4-6C6318CC948C}"/>
    <cellStyle name="Millares 91 16 2 2 5" xfId="18109" xr:uid="{00000000-0005-0000-0000-0000D4350000}"/>
    <cellStyle name="Millares 91 16 2 2 6" xfId="31668" xr:uid="{B12D6F4B-043C-4F64-B920-7C2A4AB56944}"/>
    <cellStyle name="Millares 91 16 2 2_IMS1" xfId="7495" xr:uid="{00000000-0005-0000-0000-0000D5350000}"/>
    <cellStyle name="Millares 91 16 2 3" xfId="6384" xr:uid="{00000000-0005-0000-0000-0000D6350000}"/>
    <cellStyle name="Millares 91 16 2 3 2" xfId="14894" xr:uid="{00000000-0005-0000-0000-0000D7350000}"/>
    <cellStyle name="Millares 91 16 2 3 2 2" xfId="28433" xr:uid="{00000000-0005-0000-0000-0000D8350000}"/>
    <cellStyle name="Millares 91 16 2 3 2 3" xfId="23281" xr:uid="{00000000-0005-0000-0000-0000D9350000}"/>
    <cellStyle name="Millares 91 16 2 3 3" xfId="21520" xr:uid="{00000000-0005-0000-0000-0000DA350000}"/>
    <cellStyle name="Millares 91 16 2 3 4" xfId="38205" xr:uid="{EFEA4DE3-4BCB-4A17-94D8-EEB2FCDD277E}"/>
    <cellStyle name="Millares 91 16 2 3_IMS1" xfId="7498" xr:uid="{00000000-0005-0000-0000-0000DB350000}"/>
    <cellStyle name="Millares 91 16 2 4" xfId="4601" xr:uid="{00000000-0005-0000-0000-0000DC350000}"/>
    <cellStyle name="Millares 91 16 2 4 2" xfId="13162" xr:uid="{00000000-0005-0000-0000-0000DD350000}"/>
    <cellStyle name="Millares 91 16 2 4 2 2" xfId="26706" xr:uid="{00000000-0005-0000-0000-0000DE350000}"/>
    <cellStyle name="Millares 91 16 2 4 3" xfId="19788" xr:uid="{00000000-0005-0000-0000-0000DF350000}"/>
    <cellStyle name="Millares 91 16 2 4 4" xfId="36473" xr:uid="{771B1888-26A8-4E38-B813-577BDD7D7C0F}"/>
    <cellStyle name="Millares 91 16 2 4_IMS1" xfId="7499" xr:uid="{00000000-0005-0000-0000-0000E0350000}"/>
    <cellStyle name="Millares 91 16 2 5" xfId="11488" xr:uid="{00000000-0005-0000-0000-0000E1350000}"/>
    <cellStyle name="Millares 91 16 2 5 2" xfId="24993" xr:uid="{00000000-0005-0000-0000-0000E2350000}"/>
    <cellStyle name="Millares 91 16 2 5 3" xfId="34794" xr:uid="{70603D7E-7938-4C6E-84EF-E953230F2BD0}"/>
    <cellStyle name="Millares 91 16 2 6" xfId="18108" xr:uid="{00000000-0005-0000-0000-0000E3350000}"/>
    <cellStyle name="Millares 91 16 2 7" xfId="31667" xr:uid="{CF372BAD-3B65-4547-9E8E-42BF983BD219}"/>
    <cellStyle name="Millares 91 16 2_IMS1" xfId="7494" xr:uid="{00000000-0005-0000-0000-0000E4350000}"/>
    <cellStyle name="Millares 91 16 3" xfId="2787" xr:uid="{00000000-0005-0000-0000-0000E5350000}"/>
    <cellStyle name="Millares 91 16 3 2" xfId="6386" xr:uid="{00000000-0005-0000-0000-0000E6350000}"/>
    <cellStyle name="Millares 91 16 3 2 2" xfId="14896" xr:uid="{00000000-0005-0000-0000-0000E7350000}"/>
    <cellStyle name="Millares 91 16 3 2 2 2" xfId="28435" xr:uid="{00000000-0005-0000-0000-0000E8350000}"/>
    <cellStyle name="Millares 91 16 3 2 2 3" xfId="23283" xr:uid="{00000000-0005-0000-0000-0000E9350000}"/>
    <cellStyle name="Millares 91 16 3 2 3" xfId="21522" xr:uid="{00000000-0005-0000-0000-0000EA350000}"/>
    <cellStyle name="Millares 91 16 3 2 4" xfId="38207" xr:uid="{C5237650-0037-4224-B3FC-AA2B2E483A4B}"/>
    <cellStyle name="Millares 91 16 3 2_IMS1" xfId="7501" xr:uid="{00000000-0005-0000-0000-0000EB350000}"/>
    <cellStyle name="Millares 91 16 3 3" xfId="4603" xr:uid="{00000000-0005-0000-0000-0000EC350000}"/>
    <cellStyle name="Millares 91 16 3 3 2" xfId="13164" xr:uid="{00000000-0005-0000-0000-0000ED350000}"/>
    <cellStyle name="Millares 91 16 3 3 2 2" xfId="26708" xr:uid="{00000000-0005-0000-0000-0000EE350000}"/>
    <cellStyle name="Millares 91 16 3 3 3" xfId="19790" xr:uid="{00000000-0005-0000-0000-0000EF350000}"/>
    <cellStyle name="Millares 91 16 3 3 4" xfId="36475" xr:uid="{F079A2B2-CC74-46C4-B7DA-B8B0E583B5F0}"/>
    <cellStyle name="Millares 91 16 3 3_IMS1" xfId="7502" xr:uid="{00000000-0005-0000-0000-0000F0350000}"/>
    <cellStyle name="Millares 91 16 3 4" xfId="11490" xr:uid="{00000000-0005-0000-0000-0000F1350000}"/>
    <cellStyle name="Millares 91 16 3 4 2" xfId="24995" xr:uid="{00000000-0005-0000-0000-0000F2350000}"/>
    <cellStyle name="Millares 91 16 3 4 3" xfId="34796" xr:uid="{5DBE22D3-4E3B-40EC-8C0C-EF3DCF079C66}"/>
    <cellStyle name="Millares 91 16 3 5" xfId="18110" xr:uid="{00000000-0005-0000-0000-0000F3350000}"/>
    <cellStyle name="Millares 91 16 3 6" xfId="31669" xr:uid="{706F7440-0E4B-401B-9FD9-9E8C18A619BC}"/>
    <cellStyle name="Millares 91 16 3_IMS1" xfId="7500" xr:uid="{00000000-0005-0000-0000-0000F4350000}"/>
    <cellStyle name="Millares 91 16 4" xfId="6383" xr:uid="{00000000-0005-0000-0000-0000F5350000}"/>
    <cellStyle name="Millares 91 16 4 2" xfId="14893" xr:uid="{00000000-0005-0000-0000-0000F6350000}"/>
    <cellStyle name="Millares 91 16 4 2 2" xfId="28432" xr:uid="{00000000-0005-0000-0000-0000F7350000}"/>
    <cellStyle name="Millares 91 16 4 2 3" xfId="23280" xr:uid="{00000000-0005-0000-0000-0000F8350000}"/>
    <cellStyle name="Millares 91 16 4 3" xfId="21519" xr:uid="{00000000-0005-0000-0000-0000F9350000}"/>
    <cellStyle name="Millares 91 16 4 4" xfId="38204" xr:uid="{73D6184E-1E9C-4626-9C4D-7463FAA4AAFF}"/>
    <cellStyle name="Millares 91 16 4_IMS1" xfId="7503" xr:uid="{00000000-0005-0000-0000-0000FA350000}"/>
    <cellStyle name="Millares 91 16 5" xfId="4600" xr:uid="{00000000-0005-0000-0000-0000FB350000}"/>
    <cellStyle name="Millares 91 16 5 2" xfId="13161" xr:uid="{00000000-0005-0000-0000-0000FC350000}"/>
    <cellStyle name="Millares 91 16 5 2 2" xfId="26705" xr:uid="{00000000-0005-0000-0000-0000FD350000}"/>
    <cellStyle name="Millares 91 16 5 3" xfId="19787" xr:uid="{00000000-0005-0000-0000-0000FE350000}"/>
    <cellStyle name="Millares 91 16 5 4" xfId="36472" xr:uid="{9E1F87E9-D189-4EAD-926C-D8137F16BCA2}"/>
    <cellStyle name="Millares 91 16 5_IMS1" xfId="7504" xr:uid="{00000000-0005-0000-0000-0000FF350000}"/>
    <cellStyle name="Millares 91 16 6" xfId="11487" xr:uid="{00000000-0005-0000-0000-000000360000}"/>
    <cellStyle name="Millares 91 16 6 2" xfId="24992" xr:uid="{00000000-0005-0000-0000-000001360000}"/>
    <cellStyle name="Millares 91 16 6 3" xfId="34793" xr:uid="{75633EA8-AB9A-4BDE-B1D2-DBFD0BF49F15}"/>
    <cellStyle name="Millares 91 16 7" xfId="18107" xr:uid="{00000000-0005-0000-0000-000002360000}"/>
    <cellStyle name="Millares 91 16 8" xfId="31666" xr:uid="{46DB0A64-13DE-45EE-BE65-613522ABCBE3}"/>
    <cellStyle name="Millares 91 16_IMS1" xfId="7493" xr:uid="{00000000-0005-0000-0000-000003360000}"/>
    <cellStyle name="Millares 91 17" xfId="2788" xr:uid="{00000000-0005-0000-0000-000004360000}"/>
    <cellStyle name="Millares 91 17 2" xfId="2789" xr:uid="{00000000-0005-0000-0000-000005360000}"/>
    <cellStyle name="Millares 91 17 2 2" xfId="2790" xr:uid="{00000000-0005-0000-0000-000006360000}"/>
    <cellStyle name="Millares 91 17 2 2 2" xfId="6389" xr:uid="{00000000-0005-0000-0000-000007360000}"/>
    <cellStyle name="Millares 91 17 2 2 2 2" xfId="14899" xr:uid="{00000000-0005-0000-0000-000008360000}"/>
    <cellStyle name="Millares 91 17 2 2 2 2 2" xfId="28438" xr:uid="{00000000-0005-0000-0000-000009360000}"/>
    <cellStyle name="Millares 91 17 2 2 2 2 3" xfId="23286" xr:uid="{00000000-0005-0000-0000-00000A360000}"/>
    <cellStyle name="Millares 91 17 2 2 2 3" xfId="21525" xr:uid="{00000000-0005-0000-0000-00000B360000}"/>
    <cellStyle name="Millares 91 17 2 2 2 4" xfId="38210" xr:uid="{7B9BFFDE-7EFD-4EBC-B0D9-F3379C670C7F}"/>
    <cellStyle name="Millares 91 17 2 2 2_IMS1" xfId="7508" xr:uid="{00000000-0005-0000-0000-00000C360000}"/>
    <cellStyle name="Millares 91 17 2 2 3" xfId="4606" xr:uid="{00000000-0005-0000-0000-00000D360000}"/>
    <cellStyle name="Millares 91 17 2 2 3 2" xfId="13167" xr:uid="{00000000-0005-0000-0000-00000E360000}"/>
    <cellStyle name="Millares 91 17 2 2 3 2 2" xfId="26711" xr:uid="{00000000-0005-0000-0000-00000F360000}"/>
    <cellStyle name="Millares 91 17 2 2 3 3" xfId="19793" xr:uid="{00000000-0005-0000-0000-000010360000}"/>
    <cellStyle name="Millares 91 17 2 2 3 4" xfId="36478" xr:uid="{87A24021-81B5-450B-B163-75B6EDD315AC}"/>
    <cellStyle name="Millares 91 17 2 2 3_IMS1" xfId="7509" xr:uid="{00000000-0005-0000-0000-000011360000}"/>
    <cellStyle name="Millares 91 17 2 2 4" xfId="11493" xr:uid="{00000000-0005-0000-0000-000012360000}"/>
    <cellStyle name="Millares 91 17 2 2 4 2" xfId="24998" xr:uid="{00000000-0005-0000-0000-000013360000}"/>
    <cellStyle name="Millares 91 17 2 2 4 3" xfId="34799" xr:uid="{0900BC8D-696C-4735-9D4F-8C7FED9742DA}"/>
    <cellStyle name="Millares 91 17 2 2 5" xfId="18113" xr:uid="{00000000-0005-0000-0000-000014360000}"/>
    <cellStyle name="Millares 91 17 2 2 6" xfId="31672" xr:uid="{1CAACE0E-A4F4-4AA4-AFCA-0A0D1F75892A}"/>
    <cellStyle name="Millares 91 17 2 2_IMS1" xfId="7507" xr:uid="{00000000-0005-0000-0000-000015360000}"/>
    <cellStyle name="Millares 91 17 2 3" xfId="6388" xr:uid="{00000000-0005-0000-0000-000016360000}"/>
    <cellStyle name="Millares 91 17 2 3 2" xfId="14898" xr:uid="{00000000-0005-0000-0000-000017360000}"/>
    <cellStyle name="Millares 91 17 2 3 2 2" xfId="28437" xr:uid="{00000000-0005-0000-0000-000018360000}"/>
    <cellStyle name="Millares 91 17 2 3 2 3" xfId="23285" xr:uid="{00000000-0005-0000-0000-000019360000}"/>
    <cellStyle name="Millares 91 17 2 3 3" xfId="21524" xr:uid="{00000000-0005-0000-0000-00001A360000}"/>
    <cellStyle name="Millares 91 17 2 3 4" xfId="38209" xr:uid="{FC6EA326-C6FE-4188-890F-265EF3D12C4A}"/>
    <cellStyle name="Millares 91 17 2 3_IMS1" xfId="7510" xr:uid="{00000000-0005-0000-0000-00001B360000}"/>
    <cellStyle name="Millares 91 17 2 4" xfId="4605" xr:uid="{00000000-0005-0000-0000-00001C360000}"/>
    <cellStyle name="Millares 91 17 2 4 2" xfId="13166" xr:uid="{00000000-0005-0000-0000-00001D360000}"/>
    <cellStyle name="Millares 91 17 2 4 2 2" xfId="26710" xr:uid="{00000000-0005-0000-0000-00001E360000}"/>
    <cellStyle name="Millares 91 17 2 4 3" xfId="19792" xr:uid="{00000000-0005-0000-0000-00001F360000}"/>
    <cellStyle name="Millares 91 17 2 4 4" xfId="36477" xr:uid="{D43A4697-96BA-4605-909D-6F24FF51D017}"/>
    <cellStyle name="Millares 91 17 2 4_IMS1" xfId="7511" xr:uid="{00000000-0005-0000-0000-000020360000}"/>
    <cellStyle name="Millares 91 17 2 5" xfId="11492" xr:uid="{00000000-0005-0000-0000-000021360000}"/>
    <cellStyle name="Millares 91 17 2 5 2" xfId="24997" xr:uid="{00000000-0005-0000-0000-000022360000}"/>
    <cellStyle name="Millares 91 17 2 5 3" xfId="34798" xr:uid="{B6F057EA-4D20-4E90-A930-92F18CEDD47A}"/>
    <cellStyle name="Millares 91 17 2 6" xfId="18112" xr:uid="{00000000-0005-0000-0000-000023360000}"/>
    <cellStyle name="Millares 91 17 2 7" xfId="31671" xr:uid="{162DF8AC-E813-4AAA-A819-F8F0507B3E52}"/>
    <cellStyle name="Millares 91 17 2_IMS1" xfId="7506" xr:uid="{00000000-0005-0000-0000-000024360000}"/>
    <cellStyle name="Millares 91 17 3" xfId="2791" xr:uid="{00000000-0005-0000-0000-000025360000}"/>
    <cellStyle name="Millares 91 17 3 2" xfId="6390" xr:uid="{00000000-0005-0000-0000-000026360000}"/>
    <cellStyle name="Millares 91 17 3 2 2" xfId="14900" xr:uid="{00000000-0005-0000-0000-000027360000}"/>
    <cellStyle name="Millares 91 17 3 2 2 2" xfId="28439" xr:uid="{00000000-0005-0000-0000-000028360000}"/>
    <cellStyle name="Millares 91 17 3 2 2 3" xfId="23287" xr:uid="{00000000-0005-0000-0000-000029360000}"/>
    <cellStyle name="Millares 91 17 3 2 3" xfId="21526" xr:uid="{00000000-0005-0000-0000-00002A360000}"/>
    <cellStyle name="Millares 91 17 3 2 4" xfId="38211" xr:uid="{89DE3E38-3C8B-4295-B864-11D2D19ABE7B}"/>
    <cellStyle name="Millares 91 17 3 2_IMS1" xfId="7513" xr:uid="{00000000-0005-0000-0000-00002B360000}"/>
    <cellStyle name="Millares 91 17 3 3" xfId="4607" xr:uid="{00000000-0005-0000-0000-00002C360000}"/>
    <cellStyle name="Millares 91 17 3 3 2" xfId="13168" xr:uid="{00000000-0005-0000-0000-00002D360000}"/>
    <cellStyle name="Millares 91 17 3 3 2 2" xfId="26712" xr:uid="{00000000-0005-0000-0000-00002E360000}"/>
    <cellStyle name="Millares 91 17 3 3 3" xfId="19794" xr:uid="{00000000-0005-0000-0000-00002F360000}"/>
    <cellStyle name="Millares 91 17 3 3 4" xfId="36479" xr:uid="{5D5089D0-1A30-4DA7-A7FE-97C9789F3300}"/>
    <cellStyle name="Millares 91 17 3 3_IMS1" xfId="7514" xr:uid="{00000000-0005-0000-0000-000030360000}"/>
    <cellStyle name="Millares 91 17 3 4" xfId="11494" xr:uid="{00000000-0005-0000-0000-000031360000}"/>
    <cellStyle name="Millares 91 17 3 4 2" xfId="24999" xr:uid="{00000000-0005-0000-0000-000032360000}"/>
    <cellStyle name="Millares 91 17 3 4 3" xfId="34800" xr:uid="{7942B496-54D8-4F30-9677-421D08512168}"/>
    <cellStyle name="Millares 91 17 3 5" xfId="18114" xr:uid="{00000000-0005-0000-0000-000033360000}"/>
    <cellStyle name="Millares 91 17 3 6" xfId="31673" xr:uid="{1C27A545-BBA9-456D-ABEC-D736074B2086}"/>
    <cellStyle name="Millares 91 17 3_IMS1" xfId="7512" xr:uid="{00000000-0005-0000-0000-000034360000}"/>
    <cellStyle name="Millares 91 17 4" xfId="6387" xr:uid="{00000000-0005-0000-0000-000035360000}"/>
    <cellStyle name="Millares 91 17 4 2" xfId="14897" xr:uid="{00000000-0005-0000-0000-000036360000}"/>
    <cellStyle name="Millares 91 17 4 2 2" xfId="28436" xr:uid="{00000000-0005-0000-0000-000037360000}"/>
    <cellStyle name="Millares 91 17 4 2 3" xfId="23284" xr:uid="{00000000-0005-0000-0000-000038360000}"/>
    <cellStyle name="Millares 91 17 4 3" xfId="21523" xr:uid="{00000000-0005-0000-0000-000039360000}"/>
    <cellStyle name="Millares 91 17 4 4" xfId="38208" xr:uid="{30831900-D7BD-4C43-A487-CB4B56EA52D6}"/>
    <cellStyle name="Millares 91 17 4_IMS1" xfId="7515" xr:uid="{00000000-0005-0000-0000-00003A360000}"/>
    <cellStyle name="Millares 91 17 5" xfId="4604" xr:uid="{00000000-0005-0000-0000-00003B360000}"/>
    <cellStyle name="Millares 91 17 5 2" xfId="13165" xr:uid="{00000000-0005-0000-0000-00003C360000}"/>
    <cellStyle name="Millares 91 17 5 2 2" xfId="26709" xr:uid="{00000000-0005-0000-0000-00003D360000}"/>
    <cellStyle name="Millares 91 17 5 3" xfId="19791" xr:uid="{00000000-0005-0000-0000-00003E360000}"/>
    <cellStyle name="Millares 91 17 5 4" xfId="36476" xr:uid="{E0154ED8-845C-4E56-A178-489B0B0D5E1F}"/>
    <cellStyle name="Millares 91 17 5_IMS1" xfId="7516" xr:uid="{00000000-0005-0000-0000-00003F360000}"/>
    <cellStyle name="Millares 91 17 6" xfId="11491" xr:uid="{00000000-0005-0000-0000-000040360000}"/>
    <cellStyle name="Millares 91 17 6 2" xfId="24996" xr:uid="{00000000-0005-0000-0000-000041360000}"/>
    <cellStyle name="Millares 91 17 6 3" xfId="34797" xr:uid="{7B809C56-4669-4679-A904-65A92DDCE0F6}"/>
    <cellStyle name="Millares 91 17 7" xfId="18111" xr:uid="{00000000-0005-0000-0000-000042360000}"/>
    <cellStyle name="Millares 91 17 8" xfId="31670" xr:uid="{99775F80-7888-4061-A164-22F0B503458F}"/>
    <cellStyle name="Millares 91 17_IMS1" xfId="7505" xr:uid="{00000000-0005-0000-0000-000043360000}"/>
    <cellStyle name="Millares 91 18" xfId="2792" xr:uid="{00000000-0005-0000-0000-000044360000}"/>
    <cellStyle name="Millares 91 18 2" xfId="2793" xr:uid="{00000000-0005-0000-0000-000045360000}"/>
    <cellStyle name="Millares 91 18 2 2" xfId="2794" xr:uid="{00000000-0005-0000-0000-000046360000}"/>
    <cellStyle name="Millares 91 18 2 2 2" xfId="6393" xr:uid="{00000000-0005-0000-0000-000047360000}"/>
    <cellStyle name="Millares 91 18 2 2 2 2" xfId="14903" xr:uid="{00000000-0005-0000-0000-000048360000}"/>
    <cellStyle name="Millares 91 18 2 2 2 2 2" xfId="28442" xr:uid="{00000000-0005-0000-0000-000049360000}"/>
    <cellStyle name="Millares 91 18 2 2 2 2 3" xfId="23290" xr:uid="{00000000-0005-0000-0000-00004A360000}"/>
    <cellStyle name="Millares 91 18 2 2 2 3" xfId="21529" xr:uid="{00000000-0005-0000-0000-00004B360000}"/>
    <cellStyle name="Millares 91 18 2 2 2 4" xfId="38214" xr:uid="{EEC730BE-9380-4F71-9C26-78F90D5B0839}"/>
    <cellStyle name="Millares 91 18 2 2 2_IMS1" xfId="7520" xr:uid="{00000000-0005-0000-0000-00004C360000}"/>
    <cellStyle name="Millares 91 18 2 2 3" xfId="4610" xr:uid="{00000000-0005-0000-0000-00004D360000}"/>
    <cellStyle name="Millares 91 18 2 2 3 2" xfId="13171" xr:uid="{00000000-0005-0000-0000-00004E360000}"/>
    <cellStyle name="Millares 91 18 2 2 3 2 2" xfId="26715" xr:uid="{00000000-0005-0000-0000-00004F360000}"/>
    <cellStyle name="Millares 91 18 2 2 3 3" xfId="19797" xr:uid="{00000000-0005-0000-0000-000050360000}"/>
    <cellStyle name="Millares 91 18 2 2 3 4" xfId="36482" xr:uid="{8B77C775-D591-4AED-9EC5-C254EE441064}"/>
    <cellStyle name="Millares 91 18 2 2 3_IMS1" xfId="7521" xr:uid="{00000000-0005-0000-0000-000051360000}"/>
    <cellStyle name="Millares 91 18 2 2 4" xfId="11497" xr:uid="{00000000-0005-0000-0000-000052360000}"/>
    <cellStyle name="Millares 91 18 2 2 4 2" xfId="25002" xr:uid="{00000000-0005-0000-0000-000053360000}"/>
    <cellStyle name="Millares 91 18 2 2 4 3" xfId="34803" xr:uid="{EEEB265F-5422-456F-9C11-0572C3BC777A}"/>
    <cellStyle name="Millares 91 18 2 2 5" xfId="18117" xr:uid="{00000000-0005-0000-0000-000054360000}"/>
    <cellStyle name="Millares 91 18 2 2 6" xfId="31676" xr:uid="{A8AAD772-A0FA-4CC3-B3E0-5ECED82DB5F4}"/>
    <cellStyle name="Millares 91 18 2 2_IMS1" xfId="7519" xr:uid="{00000000-0005-0000-0000-000055360000}"/>
    <cellStyle name="Millares 91 18 2 3" xfId="6392" xr:uid="{00000000-0005-0000-0000-000056360000}"/>
    <cellStyle name="Millares 91 18 2 3 2" xfId="14902" xr:uid="{00000000-0005-0000-0000-000057360000}"/>
    <cellStyle name="Millares 91 18 2 3 2 2" xfId="28441" xr:uid="{00000000-0005-0000-0000-000058360000}"/>
    <cellStyle name="Millares 91 18 2 3 2 3" xfId="23289" xr:uid="{00000000-0005-0000-0000-000059360000}"/>
    <cellStyle name="Millares 91 18 2 3 3" xfId="21528" xr:uid="{00000000-0005-0000-0000-00005A360000}"/>
    <cellStyle name="Millares 91 18 2 3 4" xfId="38213" xr:uid="{E7511277-E5FA-4AF6-8E2A-C5259F83B842}"/>
    <cellStyle name="Millares 91 18 2 3_IMS1" xfId="7522" xr:uid="{00000000-0005-0000-0000-00005B360000}"/>
    <cellStyle name="Millares 91 18 2 4" xfId="4609" xr:uid="{00000000-0005-0000-0000-00005C360000}"/>
    <cellStyle name="Millares 91 18 2 4 2" xfId="13170" xr:uid="{00000000-0005-0000-0000-00005D360000}"/>
    <cellStyle name="Millares 91 18 2 4 2 2" xfId="26714" xr:uid="{00000000-0005-0000-0000-00005E360000}"/>
    <cellStyle name="Millares 91 18 2 4 3" xfId="19796" xr:uid="{00000000-0005-0000-0000-00005F360000}"/>
    <cellStyle name="Millares 91 18 2 4 4" xfId="36481" xr:uid="{DD05D9EF-2EE0-49C5-9043-C0C0A2570E06}"/>
    <cellStyle name="Millares 91 18 2 4_IMS1" xfId="7523" xr:uid="{00000000-0005-0000-0000-000060360000}"/>
    <cellStyle name="Millares 91 18 2 5" xfId="11496" xr:uid="{00000000-0005-0000-0000-000061360000}"/>
    <cellStyle name="Millares 91 18 2 5 2" xfId="25001" xr:uid="{00000000-0005-0000-0000-000062360000}"/>
    <cellStyle name="Millares 91 18 2 5 3" xfId="34802" xr:uid="{F9A59308-C9B7-498C-A7DC-E84BF9CAD2F3}"/>
    <cellStyle name="Millares 91 18 2 6" xfId="18116" xr:uid="{00000000-0005-0000-0000-000063360000}"/>
    <cellStyle name="Millares 91 18 2 7" xfId="31675" xr:uid="{246E1DCA-87BE-4A33-8022-50B64E59BA67}"/>
    <cellStyle name="Millares 91 18 2_IMS1" xfId="7518" xr:uid="{00000000-0005-0000-0000-000064360000}"/>
    <cellStyle name="Millares 91 18 3" xfId="2795" xr:uid="{00000000-0005-0000-0000-000065360000}"/>
    <cellStyle name="Millares 91 18 3 2" xfId="6394" xr:uid="{00000000-0005-0000-0000-000066360000}"/>
    <cellStyle name="Millares 91 18 3 2 2" xfId="14904" xr:uid="{00000000-0005-0000-0000-000067360000}"/>
    <cellStyle name="Millares 91 18 3 2 2 2" xfId="28443" xr:uid="{00000000-0005-0000-0000-000068360000}"/>
    <cellStyle name="Millares 91 18 3 2 2 3" xfId="23291" xr:uid="{00000000-0005-0000-0000-000069360000}"/>
    <cellStyle name="Millares 91 18 3 2 3" xfId="21530" xr:uid="{00000000-0005-0000-0000-00006A360000}"/>
    <cellStyle name="Millares 91 18 3 2 4" xfId="38215" xr:uid="{9D128532-FFE7-4B45-A6D1-6A50603084B0}"/>
    <cellStyle name="Millares 91 18 3 2_IMS1" xfId="7525" xr:uid="{00000000-0005-0000-0000-00006B360000}"/>
    <cellStyle name="Millares 91 18 3 3" xfId="4611" xr:uid="{00000000-0005-0000-0000-00006C360000}"/>
    <cellStyle name="Millares 91 18 3 3 2" xfId="13172" xr:uid="{00000000-0005-0000-0000-00006D360000}"/>
    <cellStyle name="Millares 91 18 3 3 2 2" xfId="26716" xr:uid="{00000000-0005-0000-0000-00006E360000}"/>
    <cellStyle name="Millares 91 18 3 3 3" xfId="19798" xr:uid="{00000000-0005-0000-0000-00006F360000}"/>
    <cellStyle name="Millares 91 18 3 3 4" xfId="36483" xr:uid="{A5CE3492-C241-41B6-B653-882A10836B57}"/>
    <cellStyle name="Millares 91 18 3 3_IMS1" xfId="7526" xr:uid="{00000000-0005-0000-0000-000070360000}"/>
    <cellStyle name="Millares 91 18 3 4" xfId="11498" xr:uid="{00000000-0005-0000-0000-000071360000}"/>
    <cellStyle name="Millares 91 18 3 4 2" xfId="25003" xr:uid="{00000000-0005-0000-0000-000072360000}"/>
    <cellStyle name="Millares 91 18 3 4 3" xfId="34804" xr:uid="{986A66F0-5147-42F9-A5AE-1D8CCFC22B2E}"/>
    <cellStyle name="Millares 91 18 3 5" xfId="18118" xr:uid="{00000000-0005-0000-0000-000073360000}"/>
    <cellStyle name="Millares 91 18 3 6" xfId="31677" xr:uid="{0F6B3439-79D1-49DC-B01B-2C64C7E567A3}"/>
    <cellStyle name="Millares 91 18 3_IMS1" xfId="7524" xr:uid="{00000000-0005-0000-0000-000074360000}"/>
    <cellStyle name="Millares 91 18 4" xfId="6391" xr:uid="{00000000-0005-0000-0000-000075360000}"/>
    <cellStyle name="Millares 91 18 4 2" xfId="14901" xr:uid="{00000000-0005-0000-0000-000076360000}"/>
    <cellStyle name="Millares 91 18 4 2 2" xfId="28440" xr:uid="{00000000-0005-0000-0000-000077360000}"/>
    <cellStyle name="Millares 91 18 4 2 3" xfId="23288" xr:uid="{00000000-0005-0000-0000-000078360000}"/>
    <cellStyle name="Millares 91 18 4 3" xfId="21527" xr:uid="{00000000-0005-0000-0000-000079360000}"/>
    <cellStyle name="Millares 91 18 4 4" xfId="38212" xr:uid="{1F24D6D9-7ABA-42BB-B640-CD0B38C7EF78}"/>
    <cellStyle name="Millares 91 18 4_IMS1" xfId="7527" xr:uid="{00000000-0005-0000-0000-00007A360000}"/>
    <cellStyle name="Millares 91 18 5" xfId="4608" xr:uid="{00000000-0005-0000-0000-00007B360000}"/>
    <cellStyle name="Millares 91 18 5 2" xfId="13169" xr:uid="{00000000-0005-0000-0000-00007C360000}"/>
    <cellStyle name="Millares 91 18 5 2 2" xfId="26713" xr:uid="{00000000-0005-0000-0000-00007D360000}"/>
    <cellStyle name="Millares 91 18 5 3" xfId="19795" xr:uid="{00000000-0005-0000-0000-00007E360000}"/>
    <cellStyle name="Millares 91 18 5 4" xfId="36480" xr:uid="{17094A28-23B2-4CE2-AE40-3F5CEF18DA6D}"/>
    <cellStyle name="Millares 91 18 5_IMS1" xfId="7528" xr:uid="{00000000-0005-0000-0000-00007F360000}"/>
    <cellStyle name="Millares 91 18 6" xfId="11495" xr:uid="{00000000-0005-0000-0000-000080360000}"/>
    <cellStyle name="Millares 91 18 6 2" xfId="25000" xr:uid="{00000000-0005-0000-0000-000081360000}"/>
    <cellStyle name="Millares 91 18 6 3" xfId="34801" xr:uid="{99169622-5CAB-4DC1-87C4-9230F8778821}"/>
    <cellStyle name="Millares 91 18 7" xfId="18115" xr:uid="{00000000-0005-0000-0000-000082360000}"/>
    <cellStyle name="Millares 91 18 8" xfId="31674" xr:uid="{78FB295F-FF22-4C32-9653-75C9FD439E2C}"/>
    <cellStyle name="Millares 91 18_IMS1" xfId="7517" xr:uid="{00000000-0005-0000-0000-000083360000}"/>
    <cellStyle name="Millares 91 19" xfId="2796" xr:uid="{00000000-0005-0000-0000-000084360000}"/>
    <cellStyle name="Millares 91 19 2" xfId="2797" xr:uid="{00000000-0005-0000-0000-000085360000}"/>
    <cellStyle name="Millares 91 19 2 2" xfId="2798" xr:uid="{00000000-0005-0000-0000-000086360000}"/>
    <cellStyle name="Millares 91 19 2 2 2" xfId="6397" xr:uid="{00000000-0005-0000-0000-000087360000}"/>
    <cellStyle name="Millares 91 19 2 2 2 2" xfId="14907" xr:uid="{00000000-0005-0000-0000-000088360000}"/>
    <cellStyle name="Millares 91 19 2 2 2 2 2" xfId="28446" xr:uid="{00000000-0005-0000-0000-000089360000}"/>
    <cellStyle name="Millares 91 19 2 2 2 2 3" xfId="23294" xr:uid="{00000000-0005-0000-0000-00008A360000}"/>
    <cellStyle name="Millares 91 19 2 2 2 3" xfId="21533" xr:uid="{00000000-0005-0000-0000-00008B360000}"/>
    <cellStyle name="Millares 91 19 2 2 2 4" xfId="38218" xr:uid="{99B5383D-8324-41D6-9A69-7DA7B46E7DD8}"/>
    <cellStyle name="Millares 91 19 2 2 2_IMS1" xfId="7532" xr:uid="{00000000-0005-0000-0000-00008C360000}"/>
    <cellStyle name="Millares 91 19 2 2 3" xfId="4614" xr:uid="{00000000-0005-0000-0000-00008D360000}"/>
    <cellStyle name="Millares 91 19 2 2 3 2" xfId="13175" xr:uid="{00000000-0005-0000-0000-00008E360000}"/>
    <cellStyle name="Millares 91 19 2 2 3 2 2" xfId="26719" xr:uid="{00000000-0005-0000-0000-00008F360000}"/>
    <cellStyle name="Millares 91 19 2 2 3 3" xfId="19801" xr:uid="{00000000-0005-0000-0000-000090360000}"/>
    <cellStyle name="Millares 91 19 2 2 3 4" xfId="36486" xr:uid="{146E9A1A-A2EC-4653-B9B8-AD5F05649E63}"/>
    <cellStyle name="Millares 91 19 2 2 3_IMS1" xfId="7533" xr:uid="{00000000-0005-0000-0000-000091360000}"/>
    <cellStyle name="Millares 91 19 2 2 4" xfId="11501" xr:uid="{00000000-0005-0000-0000-000092360000}"/>
    <cellStyle name="Millares 91 19 2 2 4 2" xfId="25006" xr:uid="{00000000-0005-0000-0000-000093360000}"/>
    <cellStyle name="Millares 91 19 2 2 4 3" xfId="34807" xr:uid="{1463E3EB-B18C-4653-91E8-7F044221827F}"/>
    <cellStyle name="Millares 91 19 2 2 5" xfId="18121" xr:uid="{00000000-0005-0000-0000-000094360000}"/>
    <cellStyle name="Millares 91 19 2 2 6" xfId="31680" xr:uid="{71217744-BEAD-4F38-8FB1-0CBD912909A9}"/>
    <cellStyle name="Millares 91 19 2 2_IMS1" xfId="7531" xr:uid="{00000000-0005-0000-0000-000095360000}"/>
    <cellStyle name="Millares 91 19 2 3" xfId="6396" xr:uid="{00000000-0005-0000-0000-000096360000}"/>
    <cellStyle name="Millares 91 19 2 3 2" xfId="14906" xr:uid="{00000000-0005-0000-0000-000097360000}"/>
    <cellStyle name="Millares 91 19 2 3 2 2" xfId="28445" xr:uid="{00000000-0005-0000-0000-000098360000}"/>
    <cellStyle name="Millares 91 19 2 3 2 3" xfId="23293" xr:uid="{00000000-0005-0000-0000-000099360000}"/>
    <cellStyle name="Millares 91 19 2 3 3" xfId="21532" xr:uid="{00000000-0005-0000-0000-00009A360000}"/>
    <cellStyle name="Millares 91 19 2 3 4" xfId="38217" xr:uid="{CFA91C2F-78E3-44B4-9B60-D238E4A07DE2}"/>
    <cellStyle name="Millares 91 19 2 3_IMS1" xfId="7534" xr:uid="{00000000-0005-0000-0000-00009B360000}"/>
    <cellStyle name="Millares 91 19 2 4" xfId="4613" xr:uid="{00000000-0005-0000-0000-00009C360000}"/>
    <cellStyle name="Millares 91 19 2 4 2" xfId="13174" xr:uid="{00000000-0005-0000-0000-00009D360000}"/>
    <cellStyle name="Millares 91 19 2 4 2 2" xfId="26718" xr:uid="{00000000-0005-0000-0000-00009E360000}"/>
    <cellStyle name="Millares 91 19 2 4 3" xfId="19800" xr:uid="{00000000-0005-0000-0000-00009F360000}"/>
    <cellStyle name="Millares 91 19 2 4 4" xfId="36485" xr:uid="{18AF0188-F6FB-4D82-9675-2F9284C475DA}"/>
    <cellStyle name="Millares 91 19 2 4_IMS1" xfId="7535" xr:uid="{00000000-0005-0000-0000-0000A0360000}"/>
    <cellStyle name="Millares 91 19 2 5" xfId="11500" xr:uid="{00000000-0005-0000-0000-0000A1360000}"/>
    <cellStyle name="Millares 91 19 2 5 2" xfId="25005" xr:uid="{00000000-0005-0000-0000-0000A2360000}"/>
    <cellStyle name="Millares 91 19 2 5 3" xfId="34806" xr:uid="{96E4E922-C294-4057-9CD6-ED851591734E}"/>
    <cellStyle name="Millares 91 19 2 6" xfId="18120" xr:uid="{00000000-0005-0000-0000-0000A3360000}"/>
    <cellStyle name="Millares 91 19 2 7" xfId="31679" xr:uid="{5626338D-774C-45C0-970B-2C4B42B4391F}"/>
    <cellStyle name="Millares 91 19 2_IMS1" xfId="7530" xr:uid="{00000000-0005-0000-0000-0000A4360000}"/>
    <cellStyle name="Millares 91 19 3" xfId="2799" xr:uid="{00000000-0005-0000-0000-0000A5360000}"/>
    <cellStyle name="Millares 91 19 3 2" xfId="6398" xr:uid="{00000000-0005-0000-0000-0000A6360000}"/>
    <cellStyle name="Millares 91 19 3 2 2" xfId="14908" xr:uid="{00000000-0005-0000-0000-0000A7360000}"/>
    <cellStyle name="Millares 91 19 3 2 2 2" xfId="28447" xr:uid="{00000000-0005-0000-0000-0000A8360000}"/>
    <cellStyle name="Millares 91 19 3 2 2 3" xfId="23295" xr:uid="{00000000-0005-0000-0000-0000A9360000}"/>
    <cellStyle name="Millares 91 19 3 2 3" xfId="21534" xr:uid="{00000000-0005-0000-0000-0000AA360000}"/>
    <cellStyle name="Millares 91 19 3 2 4" xfId="38219" xr:uid="{D162734B-16FB-4D67-BCE3-2C94CC80DE2E}"/>
    <cellStyle name="Millares 91 19 3 2_IMS1" xfId="7537" xr:uid="{00000000-0005-0000-0000-0000AB360000}"/>
    <cellStyle name="Millares 91 19 3 3" xfId="4615" xr:uid="{00000000-0005-0000-0000-0000AC360000}"/>
    <cellStyle name="Millares 91 19 3 3 2" xfId="13176" xr:uid="{00000000-0005-0000-0000-0000AD360000}"/>
    <cellStyle name="Millares 91 19 3 3 2 2" xfId="26720" xr:uid="{00000000-0005-0000-0000-0000AE360000}"/>
    <cellStyle name="Millares 91 19 3 3 3" xfId="19802" xr:uid="{00000000-0005-0000-0000-0000AF360000}"/>
    <cellStyle name="Millares 91 19 3 3 4" xfId="36487" xr:uid="{2353BFC6-1A08-49AF-8D57-18EA73D1EC35}"/>
    <cellStyle name="Millares 91 19 3 3_IMS1" xfId="7538" xr:uid="{00000000-0005-0000-0000-0000B0360000}"/>
    <cellStyle name="Millares 91 19 3 4" xfId="11502" xr:uid="{00000000-0005-0000-0000-0000B1360000}"/>
    <cellStyle name="Millares 91 19 3 4 2" xfId="25007" xr:uid="{00000000-0005-0000-0000-0000B2360000}"/>
    <cellStyle name="Millares 91 19 3 4 3" xfId="34808" xr:uid="{73D8DE7A-9BF8-4C1E-A2F2-F120C75C8693}"/>
    <cellStyle name="Millares 91 19 3 5" xfId="18122" xr:uid="{00000000-0005-0000-0000-0000B3360000}"/>
    <cellStyle name="Millares 91 19 3 6" xfId="31681" xr:uid="{B3469F20-F265-4149-AC4F-7CE70EA608FC}"/>
    <cellStyle name="Millares 91 19 3_IMS1" xfId="7536" xr:uid="{00000000-0005-0000-0000-0000B4360000}"/>
    <cellStyle name="Millares 91 19 4" xfId="6395" xr:uid="{00000000-0005-0000-0000-0000B5360000}"/>
    <cellStyle name="Millares 91 19 4 2" xfId="14905" xr:uid="{00000000-0005-0000-0000-0000B6360000}"/>
    <cellStyle name="Millares 91 19 4 2 2" xfId="28444" xr:uid="{00000000-0005-0000-0000-0000B7360000}"/>
    <cellStyle name="Millares 91 19 4 2 3" xfId="23292" xr:uid="{00000000-0005-0000-0000-0000B8360000}"/>
    <cellStyle name="Millares 91 19 4 3" xfId="21531" xr:uid="{00000000-0005-0000-0000-0000B9360000}"/>
    <cellStyle name="Millares 91 19 4 4" xfId="38216" xr:uid="{8FC55394-A46F-4998-8F92-C355B728B628}"/>
    <cellStyle name="Millares 91 19 4_IMS1" xfId="7539" xr:uid="{00000000-0005-0000-0000-0000BA360000}"/>
    <cellStyle name="Millares 91 19 5" xfId="4612" xr:uid="{00000000-0005-0000-0000-0000BB360000}"/>
    <cellStyle name="Millares 91 19 5 2" xfId="13173" xr:uid="{00000000-0005-0000-0000-0000BC360000}"/>
    <cellStyle name="Millares 91 19 5 2 2" xfId="26717" xr:uid="{00000000-0005-0000-0000-0000BD360000}"/>
    <cellStyle name="Millares 91 19 5 3" xfId="19799" xr:uid="{00000000-0005-0000-0000-0000BE360000}"/>
    <cellStyle name="Millares 91 19 5 4" xfId="36484" xr:uid="{A38321C3-8273-4B39-A585-2A310A167A50}"/>
    <cellStyle name="Millares 91 19 5_IMS1" xfId="7540" xr:uid="{00000000-0005-0000-0000-0000BF360000}"/>
    <cellStyle name="Millares 91 19 6" xfId="11499" xr:uid="{00000000-0005-0000-0000-0000C0360000}"/>
    <cellStyle name="Millares 91 19 6 2" xfId="25004" xr:uid="{00000000-0005-0000-0000-0000C1360000}"/>
    <cellStyle name="Millares 91 19 6 3" xfId="34805" xr:uid="{90E6FE8D-1351-4AA0-BE81-78EF8A0FAE97}"/>
    <cellStyle name="Millares 91 19 7" xfId="18119" xr:uid="{00000000-0005-0000-0000-0000C2360000}"/>
    <cellStyle name="Millares 91 19 8" xfId="31678" xr:uid="{FFDEF8AA-6907-4A83-A676-EED939659290}"/>
    <cellStyle name="Millares 91 19_IMS1" xfId="7529" xr:uid="{00000000-0005-0000-0000-0000C3360000}"/>
    <cellStyle name="Millares 91 2" xfId="2800" xr:uid="{00000000-0005-0000-0000-0000C4360000}"/>
    <cellStyle name="Millares 91 2 2" xfId="2801" xr:uid="{00000000-0005-0000-0000-0000C5360000}"/>
    <cellStyle name="Millares 91 2 2 2" xfId="2802" xr:uid="{00000000-0005-0000-0000-0000C6360000}"/>
    <cellStyle name="Millares 91 2 2 2 2" xfId="6401" xr:uid="{00000000-0005-0000-0000-0000C7360000}"/>
    <cellStyle name="Millares 91 2 2 2 2 2" xfId="14911" xr:uid="{00000000-0005-0000-0000-0000C8360000}"/>
    <cellStyle name="Millares 91 2 2 2 2 2 2" xfId="28450" xr:uid="{00000000-0005-0000-0000-0000C9360000}"/>
    <cellStyle name="Millares 91 2 2 2 2 2 3" xfId="23298" xr:uid="{00000000-0005-0000-0000-0000CA360000}"/>
    <cellStyle name="Millares 91 2 2 2 2 3" xfId="21537" xr:uid="{00000000-0005-0000-0000-0000CB360000}"/>
    <cellStyle name="Millares 91 2 2 2 2 4" xfId="38222" xr:uid="{542FEAA7-4ED2-40CA-8CB5-11774EF0AA0C}"/>
    <cellStyle name="Millares 91 2 2 2 2_IMS1" xfId="7544" xr:uid="{00000000-0005-0000-0000-0000CC360000}"/>
    <cellStyle name="Millares 91 2 2 2 3" xfId="4618" xr:uid="{00000000-0005-0000-0000-0000CD360000}"/>
    <cellStyle name="Millares 91 2 2 2 3 2" xfId="13179" xr:uid="{00000000-0005-0000-0000-0000CE360000}"/>
    <cellStyle name="Millares 91 2 2 2 3 2 2" xfId="26723" xr:uid="{00000000-0005-0000-0000-0000CF360000}"/>
    <cellStyle name="Millares 91 2 2 2 3 3" xfId="19805" xr:uid="{00000000-0005-0000-0000-0000D0360000}"/>
    <cellStyle name="Millares 91 2 2 2 3 4" xfId="36490" xr:uid="{CA7D3FF7-C26B-4D44-8CA0-03B9BF80BC36}"/>
    <cellStyle name="Millares 91 2 2 2 3_IMS1" xfId="7545" xr:uid="{00000000-0005-0000-0000-0000D1360000}"/>
    <cellStyle name="Millares 91 2 2 2 4" xfId="11505" xr:uid="{00000000-0005-0000-0000-0000D2360000}"/>
    <cellStyle name="Millares 91 2 2 2 4 2" xfId="25010" xr:uid="{00000000-0005-0000-0000-0000D3360000}"/>
    <cellStyle name="Millares 91 2 2 2 4 3" xfId="34811" xr:uid="{F45902A1-7725-4D6A-A649-DC7694451BCB}"/>
    <cellStyle name="Millares 91 2 2 2 5" xfId="18125" xr:uid="{00000000-0005-0000-0000-0000D4360000}"/>
    <cellStyle name="Millares 91 2 2 2 6" xfId="31684" xr:uid="{58491EDC-61AA-4CBB-9241-E66FB93E7A15}"/>
    <cellStyle name="Millares 91 2 2 2_IMS1" xfId="7543" xr:uid="{00000000-0005-0000-0000-0000D5360000}"/>
    <cellStyle name="Millares 91 2 2 3" xfId="6400" xr:uid="{00000000-0005-0000-0000-0000D6360000}"/>
    <cellStyle name="Millares 91 2 2 3 2" xfId="14910" xr:uid="{00000000-0005-0000-0000-0000D7360000}"/>
    <cellStyle name="Millares 91 2 2 3 2 2" xfId="28449" xr:uid="{00000000-0005-0000-0000-0000D8360000}"/>
    <cellStyle name="Millares 91 2 2 3 2 3" xfId="23297" xr:uid="{00000000-0005-0000-0000-0000D9360000}"/>
    <cellStyle name="Millares 91 2 2 3 3" xfId="21536" xr:uid="{00000000-0005-0000-0000-0000DA360000}"/>
    <cellStyle name="Millares 91 2 2 3 4" xfId="38221" xr:uid="{E0DB4A6F-6FEF-48D8-8EB3-0D4FD9EF7F8B}"/>
    <cellStyle name="Millares 91 2 2 3_IMS1" xfId="7546" xr:uid="{00000000-0005-0000-0000-0000DB360000}"/>
    <cellStyle name="Millares 91 2 2 4" xfId="4617" xr:uid="{00000000-0005-0000-0000-0000DC360000}"/>
    <cellStyle name="Millares 91 2 2 4 2" xfId="13178" xr:uid="{00000000-0005-0000-0000-0000DD360000}"/>
    <cellStyle name="Millares 91 2 2 4 2 2" xfId="26722" xr:uid="{00000000-0005-0000-0000-0000DE360000}"/>
    <cellStyle name="Millares 91 2 2 4 3" xfId="19804" xr:uid="{00000000-0005-0000-0000-0000DF360000}"/>
    <cellStyle name="Millares 91 2 2 4 4" xfId="36489" xr:uid="{6CA9E391-EA31-470E-BFE6-F0B21500ECB5}"/>
    <cellStyle name="Millares 91 2 2 4_IMS1" xfId="7547" xr:uid="{00000000-0005-0000-0000-0000E0360000}"/>
    <cellStyle name="Millares 91 2 2 5" xfId="11504" xr:uid="{00000000-0005-0000-0000-0000E1360000}"/>
    <cellStyle name="Millares 91 2 2 5 2" xfId="25009" xr:uid="{00000000-0005-0000-0000-0000E2360000}"/>
    <cellStyle name="Millares 91 2 2 5 3" xfId="34810" xr:uid="{55F4D0EF-F191-4BDD-BD03-3C567AB3DCCB}"/>
    <cellStyle name="Millares 91 2 2 6" xfId="18124" xr:uid="{00000000-0005-0000-0000-0000E3360000}"/>
    <cellStyle name="Millares 91 2 2 7" xfId="31683" xr:uid="{1B9A3DF7-0D46-4090-A0B5-21584E12D461}"/>
    <cellStyle name="Millares 91 2 2_IMS1" xfId="7542" xr:uid="{00000000-0005-0000-0000-0000E4360000}"/>
    <cellStyle name="Millares 91 2 3" xfId="2803" xr:uid="{00000000-0005-0000-0000-0000E5360000}"/>
    <cellStyle name="Millares 91 2 3 2" xfId="6402" xr:uid="{00000000-0005-0000-0000-0000E6360000}"/>
    <cellStyle name="Millares 91 2 3 2 2" xfId="14912" xr:uid="{00000000-0005-0000-0000-0000E7360000}"/>
    <cellStyle name="Millares 91 2 3 2 2 2" xfId="28451" xr:uid="{00000000-0005-0000-0000-0000E8360000}"/>
    <cellStyle name="Millares 91 2 3 2 2 3" xfId="23299" xr:uid="{00000000-0005-0000-0000-0000E9360000}"/>
    <cellStyle name="Millares 91 2 3 2 3" xfId="21538" xr:uid="{00000000-0005-0000-0000-0000EA360000}"/>
    <cellStyle name="Millares 91 2 3 2 4" xfId="38223" xr:uid="{1BF43139-0C0F-4B23-8AAC-AEE65D697B1E}"/>
    <cellStyle name="Millares 91 2 3 2_IMS1" xfId="7549" xr:uid="{00000000-0005-0000-0000-0000EB360000}"/>
    <cellStyle name="Millares 91 2 3 3" xfId="4619" xr:uid="{00000000-0005-0000-0000-0000EC360000}"/>
    <cellStyle name="Millares 91 2 3 3 2" xfId="13180" xr:uid="{00000000-0005-0000-0000-0000ED360000}"/>
    <cellStyle name="Millares 91 2 3 3 2 2" xfId="26724" xr:uid="{00000000-0005-0000-0000-0000EE360000}"/>
    <cellStyle name="Millares 91 2 3 3 3" xfId="19806" xr:uid="{00000000-0005-0000-0000-0000EF360000}"/>
    <cellStyle name="Millares 91 2 3 3 4" xfId="36491" xr:uid="{B6E2B151-8C91-4B5F-B181-D8170EE29485}"/>
    <cellStyle name="Millares 91 2 3 3_IMS1" xfId="7550" xr:uid="{00000000-0005-0000-0000-0000F0360000}"/>
    <cellStyle name="Millares 91 2 3 4" xfId="11506" xr:uid="{00000000-0005-0000-0000-0000F1360000}"/>
    <cellStyle name="Millares 91 2 3 4 2" xfId="25011" xr:uid="{00000000-0005-0000-0000-0000F2360000}"/>
    <cellStyle name="Millares 91 2 3 4 3" xfId="34812" xr:uid="{31A28984-9CD7-419A-BECB-9CEB2DF1460A}"/>
    <cellStyle name="Millares 91 2 3 5" xfId="18126" xr:uid="{00000000-0005-0000-0000-0000F3360000}"/>
    <cellStyle name="Millares 91 2 3 6" xfId="31685" xr:uid="{EB46E8BE-CE01-42D9-BF0A-51E0782F7B87}"/>
    <cellStyle name="Millares 91 2 3_IMS1" xfId="7548" xr:uid="{00000000-0005-0000-0000-0000F4360000}"/>
    <cellStyle name="Millares 91 2 4" xfId="6399" xr:uid="{00000000-0005-0000-0000-0000F5360000}"/>
    <cellStyle name="Millares 91 2 4 2" xfId="14909" xr:uid="{00000000-0005-0000-0000-0000F6360000}"/>
    <cellStyle name="Millares 91 2 4 2 2" xfId="28448" xr:uid="{00000000-0005-0000-0000-0000F7360000}"/>
    <cellStyle name="Millares 91 2 4 2 3" xfId="23296" xr:uid="{00000000-0005-0000-0000-0000F8360000}"/>
    <cellStyle name="Millares 91 2 4 3" xfId="21535" xr:uid="{00000000-0005-0000-0000-0000F9360000}"/>
    <cellStyle name="Millares 91 2 4 4" xfId="38220" xr:uid="{6F6D1D63-E90E-4CEA-9CAF-2634DCE41E6C}"/>
    <cellStyle name="Millares 91 2 4_IMS1" xfId="7551" xr:uid="{00000000-0005-0000-0000-0000FA360000}"/>
    <cellStyle name="Millares 91 2 5" xfId="4616" xr:uid="{00000000-0005-0000-0000-0000FB360000}"/>
    <cellStyle name="Millares 91 2 5 2" xfId="13177" xr:uid="{00000000-0005-0000-0000-0000FC360000}"/>
    <cellStyle name="Millares 91 2 5 2 2" xfId="26721" xr:uid="{00000000-0005-0000-0000-0000FD360000}"/>
    <cellStyle name="Millares 91 2 5 3" xfId="19803" xr:uid="{00000000-0005-0000-0000-0000FE360000}"/>
    <cellStyle name="Millares 91 2 5 4" xfId="36488" xr:uid="{ED529F69-AD9C-4EAB-AD8B-9DD0F0D44B22}"/>
    <cellStyle name="Millares 91 2 5_IMS1" xfId="7552" xr:uid="{00000000-0005-0000-0000-0000FF360000}"/>
    <cellStyle name="Millares 91 2 6" xfId="11503" xr:uid="{00000000-0005-0000-0000-000000370000}"/>
    <cellStyle name="Millares 91 2 6 2" xfId="25008" xr:uid="{00000000-0005-0000-0000-000001370000}"/>
    <cellStyle name="Millares 91 2 6 3" xfId="34809" xr:uid="{5F3E745D-23E4-4AF1-8D6D-FC296A5E16D8}"/>
    <cellStyle name="Millares 91 2 7" xfId="18123" xr:uid="{00000000-0005-0000-0000-000002370000}"/>
    <cellStyle name="Millares 91 2 8" xfId="31682" xr:uid="{A1684EA3-C34A-4FD1-A638-E1FFBF1CC769}"/>
    <cellStyle name="Millares 91 2_IMS1" xfId="7541" xr:uid="{00000000-0005-0000-0000-000003370000}"/>
    <cellStyle name="Millares 91 20" xfId="2804" xr:uid="{00000000-0005-0000-0000-000004370000}"/>
    <cellStyle name="Millares 91 20 2" xfId="2805" xr:uid="{00000000-0005-0000-0000-000005370000}"/>
    <cellStyle name="Millares 91 20 2 2" xfId="2806" xr:uid="{00000000-0005-0000-0000-000006370000}"/>
    <cellStyle name="Millares 91 20 2 2 2" xfId="6405" xr:uid="{00000000-0005-0000-0000-000007370000}"/>
    <cellStyle name="Millares 91 20 2 2 2 2" xfId="14915" xr:uid="{00000000-0005-0000-0000-000008370000}"/>
    <cellStyle name="Millares 91 20 2 2 2 2 2" xfId="28454" xr:uid="{00000000-0005-0000-0000-000009370000}"/>
    <cellStyle name="Millares 91 20 2 2 2 2 3" xfId="23302" xr:uid="{00000000-0005-0000-0000-00000A370000}"/>
    <cellStyle name="Millares 91 20 2 2 2 3" xfId="21541" xr:uid="{00000000-0005-0000-0000-00000B370000}"/>
    <cellStyle name="Millares 91 20 2 2 2 4" xfId="38226" xr:uid="{63E3A3E3-274D-4B80-8283-27A7FAE2E0C3}"/>
    <cellStyle name="Millares 91 20 2 2 2_IMS1" xfId="7556" xr:uid="{00000000-0005-0000-0000-00000C370000}"/>
    <cellStyle name="Millares 91 20 2 2 3" xfId="4622" xr:uid="{00000000-0005-0000-0000-00000D370000}"/>
    <cellStyle name="Millares 91 20 2 2 3 2" xfId="13183" xr:uid="{00000000-0005-0000-0000-00000E370000}"/>
    <cellStyle name="Millares 91 20 2 2 3 2 2" xfId="26727" xr:uid="{00000000-0005-0000-0000-00000F370000}"/>
    <cellStyle name="Millares 91 20 2 2 3 3" xfId="19809" xr:uid="{00000000-0005-0000-0000-000010370000}"/>
    <cellStyle name="Millares 91 20 2 2 3 4" xfId="36494" xr:uid="{C7BAAD6F-B2A6-46CC-B77E-C66055C508C5}"/>
    <cellStyle name="Millares 91 20 2 2 3_IMS1" xfId="7557" xr:uid="{00000000-0005-0000-0000-000011370000}"/>
    <cellStyle name="Millares 91 20 2 2 4" xfId="11509" xr:uid="{00000000-0005-0000-0000-000012370000}"/>
    <cellStyle name="Millares 91 20 2 2 4 2" xfId="25014" xr:uid="{00000000-0005-0000-0000-000013370000}"/>
    <cellStyle name="Millares 91 20 2 2 4 3" xfId="34815" xr:uid="{9DA18D45-BE25-4268-8DAB-7BD83ED0D50D}"/>
    <cellStyle name="Millares 91 20 2 2 5" xfId="18129" xr:uid="{00000000-0005-0000-0000-000014370000}"/>
    <cellStyle name="Millares 91 20 2 2 6" xfId="31688" xr:uid="{C50527E8-2E44-423B-849B-EEC7D1F00CCF}"/>
    <cellStyle name="Millares 91 20 2 2_IMS1" xfId="7555" xr:uid="{00000000-0005-0000-0000-000015370000}"/>
    <cellStyle name="Millares 91 20 2 3" xfId="6404" xr:uid="{00000000-0005-0000-0000-000016370000}"/>
    <cellStyle name="Millares 91 20 2 3 2" xfId="14914" xr:uid="{00000000-0005-0000-0000-000017370000}"/>
    <cellStyle name="Millares 91 20 2 3 2 2" xfId="28453" xr:uid="{00000000-0005-0000-0000-000018370000}"/>
    <cellStyle name="Millares 91 20 2 3 2 3" xfId="23301" xr:uid="{00000000-0005-0000-0000-000019370000}"/>
    <cellStyle name="Millares 91 20 2 3 3" xfId="21540" xr:uid="{00000000-0005-0000-0000-00001A370000}"/>
    <cellStyle name="Millares 91 20 2 3 4" xfId="38225" xr:uid="{C8B4E40A-AAE4-442E-AFB0-411A4571B671}"/>
    <cellStyle name="Millares 91 20 2 3_IMS1" xfId="7558" xr:uid="{00000000-0005-0000-0000-00001B370000}"/>
    <cellStyle name="Millares 91 20 2 4" xfId="4621" xr:uid="{00000000-0005-0000-0000-00001C370000}"/>
    <cellStyle name="Millares 91 20 2 4 2" xfId="13182" xr:uid="{00000000-0005-0000-0000-00001D370000}"/>
    <cellStyle name="Millares 91 20 2 4 2 2" xfId="26726" xr:uid="{00000000-0005-0000-0000-00001E370000}"/>
    <cellStyle name="Millares 91 20 2 4 3" xfId="19808" xr:uid="{00000000-0005-0000-0000-00001F370000}"/>
    <cellStyle name="Millares 91 20 2 4 4" xfId="36493" xr:uid="{42BF9423-0793-458F-8AD8-CDF240A0747F}"/>
    <cellStyle name="Millares 91 20 2 4_IMS1" xfId="7559" xr:uid="{00000000-0005-0000-0000-000020370000}"/>
    <cellStyle name="Millares 91 20 2 5" xfId="11508" xr:uid="{00000000-0005-0000-0000-000021370000}"/>
    <cellStyle name="Millares 91 20 2 5 2" xfId="25013" xr:uid="{00000000-0005-0000-0000-000022370000}"/>
    <cellStyle name="Millares 91 20 2 5 3" xfId="34814" xr:uid="{4DBC9CB3-773C-425A-85FA-39289DEBC0A1}"/>
    <cellStyle name="Millares 91 20 2 6" xfId="18128" xr:uid="{00000000-0005-0000-0000-000023370000}"/>
    <cellStyle name="Millares 91 20 2 7" xfId="31687" xr:uid="{E302CB55-80B9-40C1-BDC0-6CAD60A330D7}"/>
    <cellStyle name="Millares 91 20 2_IMS1" xfId="7554" xr:uid="{00000000-0005-0000-0000-000024370000}"/>
    <cellStyle name="Millares 91 20 3" xfId="2807" xr:uid="{00000000-0005-0000-0000-000025370000}"/>
    <cellStyle name="Millares 91 20 3 2" xfId="6406" xr:uid="{00000000-0005-0000-0000-000026370000}"/>
    <cellStyle name="Millares 91 20 3 2 2" xfId="14916" xr:uid="{00000000-0005-0000-0000-000027370000}"/>
    <cellStyle name="Millares 91 20 3 2 2 2" xfId="28455" xr:uid="{00000000-0005-0000-0000-000028370000}"/>
    <cellStyle name="Millares 91 20 3 2 2 3" xfId="23303" xr:uid="{00000000-0005-0000-0000-000029370000}"/>
    <cellStyle name="Millares 91 20 3 2 3" xfId="21542" xr:uid="{00000000-0005-0000-0000-00002A370000}"/>
    <cellStyle name="Millares 91 20 3 2 4" xfId="38227" xr:uid="{0804302F-FB94-4C92-9608-97985E1A07DF}"/>
    <cellStyle name="Millares 91 20 3 2_IMS1" xfId="7561" xr:uid="{00000000-0005-0000-0000-00002B370000}"/>
    <cellStyle name="Millares 91 20 3 3" xfId="4623" xr:uid="{00000000-0005-0000-0000-00002C370000}"/>
    <cellStyle name="Millares 91 20 3 3 2" xfId="13184" xr:uid="{00000000-0005-0000-0000-00002D370000}"/>
    <cellStyle name="Millares 91 20 3 3 2 2" xfId="26728" xr:uid="{00000000-0005-0000-0000-00002E370000}"/>
    <cellStyle name="Millares 91 20 3 3 3" xfId="19810" xr:uid="{00000000-0005-0000-0000-00002F370000}"/>
    <cellStyle name="Millares 91 20 3 3 4" xfId="36495" xr:uid="{842402CF-2D81-44D7-9947-AC3E990BAE3E}"/>
    <cellStyle name="Millares 91 20 3 3_IMS1" xfId="7562" xr:uid="{00000000-0005-0000-0000-000030370000}"/>
    <cellStyle name="Millares 91 20 3 4" xfId="11510" xr:uid="{00000000-0005-0000-0000-000031370000}"/>
    <cellStyle name="Millares 91 20 3 4 2" xfId="25015" xr:uid="{00000000-0005-0000-0000-000032370000}"/>
    <cellStyle name="Millares 91 20 3 4 3" xfId="34816" xr:uid="{6D85B100-1852-4B42-809F-7D2ECEE4BD4A}"/>
    <cellStyle name="Millares 91 20 3 5" xfId="18130" xr:uid="{00000000-0005-0000-0000-000033370000}"/>
    <cellStyle name="Millares 91 20 3 6" xfId="31689" xr:uid="{B67D62A5-214D-4853-9424-CA11BDAB6444}"/>
    <cellStyle name="Millares 91 20 3_IMS1" xfId="7560" xr:uid="{00000000-0005-0000-0000-000034370000}"/>
    <cellStyle name="Millares 91 20 4" xfId="6403" xr:uid="{00000000-0005-0000-0000-000035370000}"/>
    <cellStyle name="Millares 91 20 4 2" xfId="14913" xr:uid="{00000000-0005-0000-0000-000036370000}"/>
    <cellStyle name="Millares 91 20 4 2 2" xfId="28452" xr:uid="{00000000-0005-0000-0000-000037370000}"/>
    <cellStyle name="Millares 91 20 4 2 3" xfId="23300" xr:uid="{00000000-0005-0000-0000-000038370000}"/>
    <cellStyle name="Millares 91 20 4 3" xfId="21539" xr:uid="{00000000-0005-0000-0000-000039370000}"/>
    <cellStyle name="Millares 91 20 4 4" xfId="38224" xr:uid="{113F58DB-0FED-42B8-8EC9-E1CA3A2FBF81}"/>
    <cellStyle name="Millares 91 20 4_IMS1" xfId="7563" xr:uid="{00000000-0005-0000-0000-00003A370000}"/>
    <cellStyle name="Millares 91 20 5" xfId="4620" xr:uid="{00000000-0005-0000-0000-00003B370000}"/>
    <cellStyle name="Millares 91 20 5 2" xfId="13181" xr:uid="{00000000-0005-0000-0000-00003C370000}"/>
    <cellStyle name="Millares 91 20 5 2 2" xfId="26725" xr:uid="{00000000-0005-0000-0000-00003D370000}"/>
    <cellStyle name="Millares 91 20 5 3" xfId="19807" xr:uid="{00000000-0005-0000-0000-00003E370000}"/>
    <cellStyle name="Millares 91 20 5 4" xfId="36492" xr:uid="{96F7EF45-A33C-44EB-AF0F-1873E3EC097E}"/>
    <cellStyle name="Millares 91 20 5_IMS1" xfId="7564" xr:uid="{00000000-0005-0000-0000-00003F370000}"/>
    <cellStyle name="Millares 91 20 6" xfId="11507" xr:uid="{00000000-0005-0000-0000-000040370000}"/>
    <cellStyle name="Millares 91 20 6 2" xfId="25012" xr:uid="{00000000-0005-0000-0000-000041370000}"/>
    <cellStyle name="Millares 91 20 6 3" xfId="34813" xr:uid="{7D731F52-05FF-40E5-9A3B-54F5EB4CFB88}"/>
    <cellStyle name="Millares 91 20 7" xfId="18127" xr:uid="{00000000-0005-0000-0000-000042370000}"/>
    <cellStyle name="Millares 91 20 8" xfId="31686" xr:uid="{9B3C3C9C-F44D-45AC-B912-6790544B96E3}"/>
    <cellStyle name="Millares 91 20_IMS1" xfId="7553" xr:uid="{00000000-0005-0000-0000-000043370000}"/>
    <cellStyle name="Millares 91 21" xfId="2808" xr:uid="{00000000-0005-0000-0000-000044370000}"/>
    <cellStyle name="Millares 91 21 2" xfId="2809" xr:uid="{00000000-0005-0000-0000-000045370000}"/>
    <cellStyle name="Millares 91 21 2 2" xfId="2810" xr:uid="{00000000-0005-0000-0000-000046370000}"/>
    <cellStyle name="Millares 91 21 2 2 2" xfId="6409" xr:uid="{00000000-0005-0000-0000-000047370000}"/>
    <cellStyle name="Millares 91 21 2 2 2 2" xfId="14919" xr:uid="{00000000-0005-0000-0000-000048370000}"/>
    <cellStyle name="Millares 91 21 2 2 2 2 2" xfId="28458" xr:uid="{00000000-0005-0000-0000-000049370000}"/>
    <cellStyle name="Millares 91 21 2 2 2 2 3" xfId="23306" xr:uid="{00000000-0005-0000-0000-00004A370000}"/>
    <cellStyle name="Millares 91 21 2 2 2 3" xfId="21545" xr:uid="{00000000-0005-0000-0000-00004B370000}"/>
    <cellStyle name="Millares 91 21 2 2 2 4" xfId="38230" xr:uid="{D2E0B5A2-BB92-4F04-AE9B-76DA15B8ED06}"/>
    <cellStyle name="Millares 91 21 2 2 2_IMS1" xfId="7568" xr:uid="{00000000-0005-0000-0000-00004C370000}"/>
    <cellStyle name="Millares 91 21 2 2 3" xfId="4626" xr:uid="{00000000-0005-0000-0000-00004D370000}"/>
    <cellStyle name="Millares 91 21 2 2 3 2" xfId="13187" xr:uid="{00000000-0005-0000-0000-00004E370000}"/>
    <cellStyle name="Millares 91 21 2 2 3 2 2" xfId="26731" xr:uid="{00000000-0005-0000-0000-00004F370000}"/>
    <cellStyle name="Millares 91 21 2 2 3 3" xfId="19813" xr:uid="{00000000-0005-0000-0000-000050370000}"/>
    <cellStyle name="Millares 91 21 2 2 3 4" xfId="36498" xr:uid="{D86DD8D0-9123-4CE3-A1BF-EA7A96B02555}"/>
    <cellStyle name="Millares 91 21 2 2 3_IMS1" xfId="7569" xr:uid="{00000000-0005-0000-0000-000051370000}"/>
    <cellStyle name="Millares 91 21 2 2 4" xfId="11513" xr:uid="{00000000-0005-0000-0000-000052370000}"/>
    <cellStyle name="Millares 91 21 2 2 4 2" xfId="25018" xr:uid="{00000000-0005-0000-0000-000053370000}"/>
    <cellStyle name="Millares 91 21 2 2 4 3" xfId="34819" xr:uid="{7D73F5F3-BFCC-4E1A-A825-5778DFDC5D1F}"/>
    <cellStyle name="Millares 91 21 2 2 5" xfId="18133" xr:uid="{00000000-0005-0000-0000-000054370000}"/>
    <cellStyle name="Millares 91 21 2 2 6" xfId="31692" xr:uid="{7A4B0F70-D350-433A-876F-FFB7CED45EA8}"/>
    <cellStyle name="Millares 91 21 2 2_IMS1" xfId="7567" xr:uid="{00000000-0005-0000-0000-000055370000}"/>
    <cellStyle name="Millares 91 21 2 3" xfId="6408" xr:uid="{00000000-0005-0000-0000-000056370000}"/>
    <cellStyle name="Millares 91 21 2 3 2" xfId="14918" xr:uid="{00000000-0005-0000-0000-000057370000}"/>
    <cellStyle name="Millares 91 21 2 3 2 2" xfId="28457" xr:uid="{00000000-0005-0000-0000-000058370000}"/>
    <cellStyle name="Millares 91 21 2 3 2 3" xfId="23305" xr:uid="{00000000-0005-0000-0000-000059370000}"/>
    <cellStyle name="Millares 91 21 2 3 3" xfId="21544" xr:uid="{00000000-0005-0000-0000-00005A370000}"/>
    <cellStyle name="Millares 91 21 2 3 4" xfId="38229" xr:uid="{C4D2F82D-AC25-4474-A258-FCE7E4B64286}"/>
    <cellStyle name="Millares 91 21 2 3_IMS1" xfId="7570" xr:uid="{00000000-0005-0000-0000-00005B370000}"/>
    <cellStyle name="Millares 91 21 2 4" xfId="4625" xr:uid="{00000000-0005-0000-0000-00005C370000}"/>
    <cellStyle name="Millares 91 21 2 4 2" xfId="13186" xr:uid="{00000000-0005-0000-0000-00005D370000}"/>
    <cellStyle name="Millares 91 21 2 4 2 2" xfId="26730" xr:uid="{00000000-0005-0000-0000-00005E370000}"/>
    <cellStyle name="Millares 91 21 2 4 3" xfId="19812" xr:uid="{00000000-0005-0000-0000-00005F370000}"/>
    <cellStyle name="Millares 91 21 2 4 4" xfId="36497" xr:uid="{16B63635-959E-4365-B90A-856EFB90CFFA}"/>
    <cellStyle name="Millares 91 21 2 4_IMS1" xfId="7571" xr:uid="{00000000-0005-0000-0000-000060370000}"/>
    <cellStyle name="Millares 91 21 2 5" xfId="11512" xr:uid="{00000000-0005-0000-0000-000061370000}"/>
    <cellStyle name="Millares 91 21 2 5 2" xfId="25017" xr:uid="{00000000-0005-0000-0000-000062370000}"/>
    <cellStyle name="Millares 91 21 2 5 3" xfId="34818" xr:uid="{34A009F3-BB1A-4CB6-8CC5-404CFFF99C6F}"/>
    <cellStyle name="Millares 91 21 2 6" xfId="18132" xr:uid="{00000000-0005-0000-0000-000063370000}"/>
    <cellStyle name="Millares 91 21 2 7" xfId="31691" xr:uid="{D4C4587E-071D-4DD3-A892-FFDAB7E26F9E}"/>
    <cellStyle name="Millares 91 21 2_IMS1" xfId="7566" xr:uid="{00000000-0005-0000-0000-000064370000}"/>
    <cellStyle name="Millares 91 21 3" xfId="2811" xr:uid="{00000000-0005-0000-0000-000065370000}"/>
    <cellStyle name="Millares 91 21 3 2" xfId="6410" xr:uid="{00000000-0005-0000-0000-000066370000}"/>
    <cellStyle name="Millares 91 21 3 2 2" xfId="14920" xr:uid="{00000000-0005-0000-0000-000067370000}"/>
    <cellStyle name="Millares 91 21 3 2 2 2" xfId="28459" xr:uid="{00000000-0005-0000-0000-000068370000}"/>
    <cellStyle name="Millares 91 21 3 2 2 3" xfId="23307" xr:uid="{00000000-0005-0000-0000-000069370000}"/>
    <cellStyle name="Millares 91 21 3 2 3" xfId="21546" xr:uid="{00000000-0005-0000-0000-00006A370000}"/>
    <cellStyle name="Millares 91 21 3 2 4" xfId="38231" xr:uid="{F72D0EB1-8761-43C8-9C37-027CEFB38F9C}"/>
    <cellStyle name="Millares 91 21 3 2_IMS1" xfId="7573" xr:uid="{00000000-0005-0000-0000-00006B370000}"/>
    <cellStyle name="Millares 91 21 3 3" xfId="4627" xr:uid="{00000000-0005-0000-0000-00006C370000}"/>
    <cellStyle name="Millares 91 21 3 3 2" xfId="13188" xr:uid="{00000000-0005-0000-0000-00006D370000}"/>
    <cellStyle name="Millares 91 21 3 3 2 2" xfId="26732" xr:uid="{00000000-0005-0000-0000-00006E370000}"/>
    <cellStyle name="Millares 91 21 3 3 3" xfId="19814" xr:uid="{00000000-0005-0000-0000-00006F370000}"/>
    <cellStyle name="Millares 91 21 3 3 4" xfId="36499" xr:uid="{8827D865-F2A1-43B3-BB1F-400AE13E6186}"/>
    <cellStyle name="Millares 91 21 3 3_IMS1" xfId="7574" xr:uid="{00000000-0005-0000-0000-000070370000}"/>
    <cellStyle name="Millares 91 21 3 4" xfId="11514" xr:uid="{00000000-0005-0000-0000-000071370000}"/>
    <cellStyle name="Millares 91 21 3 4 2" xfId="25019" xr:uid="{00000000-0005-0000-0000-000072370000}"/>
    <cellStyle name="Millares 91 21 3 4 3" xfId="34820" xr:uid="{B2B3B67E-D75E-4D5E-819C-698958E22640}"/>
    <cellStyle name="Millares 91 21 3 5" xfId="18134" xr:uid="{00000000-0005-0000-0000-000073370000}"/>
    <cellStyle name="Millares 91 21 3 6" xfId="31693" xr:uid="{E82E9847-12FE-4073-B8F9-5A8176B9893B}"/>
    <cellStyle name="Millares 91 21 3_IMS1" xfId="7572" xr:uid="{00000000-0005-0000-0000-000074370000}"/>
    <cellStyle name="Millares 91 21 4" xfId="6407" xr:uid="{00000000-0005-0000-0000-000075370000}"/>
    <cellStyle name="Millares 91 21 4 2" xfId="14917" xr:uid="{00000000-0005-0000-0000-000076370000}"/>
    <cellStyle name="Millares 91 21 4 2 2" xfId="28456" xr:uid="{00000000-0005-0000-0000-000077370000}"/>
    <cellStyle name="Millares 91 21 4 2 3" xfId="23304" xr:uid="{00000000-0005-0000-0000-000078370000}"/>
    <cellStyle name="Millares 91 21 4 3" xfId="21543" xr:uid="{00000000-0005-0000-0000-000079370000}"/>
    <cellStyle name="Millares 91 21 4 4" xfId="38228" xr:uid="{55C881DF-572B-4BB5-AAC1-89FC39E43C1F}"/>
    <cellStyle name="Millares 91 21 4_IMS1" xfId="7575" xr:uid="{00000000-0005-0000-0000-00007A370000}"/>
    <cellStyle name="Millares 91 21 5" xfId="4624" xr:uid="{00000000-0005-0000-0000-00007B370000}"/>
    <cellStyle name="Millares 91 21 5 2" xfId="13185" xr:uid="{00000000-0005-0000-0000-00007C370000}"/>
    <cellStyle name="Millares 91 21 5 2 2" xfId="26729" xr:uid="{00000000-0005-0000-0000-00007D370000}"/>
    <cellStyle name="Millares 91 21 5 3" xfId="19811" xr:uid="{00000000-0005-0000-0000-00007E370000}"/>
    <cellStyle name="Millares 91 21 5 4" xfId="36496" xr:uid="{82C84901-1611-49F6-A017-DCAAD809405A}"/>
    <cellStyle name="Millares 91 21 5_IMS1" xfId="7576" xr:uid="{00000000-0005-0000-0000-00007F370000}"/>
    <cellStyle name="Millares 91 21 6" xfId="11511" xr:uid="{00000000-0005-0000-0000-000080370000}"/>
    <cellStyle name="Millares 91 21 6 2" xfId="25016" xr:uid="{00000000-0005-0000-0000-000081370000}"/>
    <cellStyle name="Millares 91 21 6 3" xfId="34817" xr:uid="{EE0AFE00-957C-4C8F-A8C7-B847D62E6193}"/>
    <cellStyle name="Millares 91 21 7" xfId="18131" xr:uid="{00000000-0005-0000-0000-000082370000}"/>
    <cellStyle name="Millares 91 21 8" xfId="31690" xr:uid="{6ACE4EC4-43B0-45F6-A0C6-BB0C290915A4}"/>
    <cellStyle name="Millares 91 21_IMS1" xfId="7565" xr:uid="{00000000-0005-0000-0000-000083370000}"/>
    <cellStyle name="Millares 91 22" xfId="2812" xr:uid="{00000000-0005-0000-0000-000084370000}"/>
    <cellStyle name="Millares 91 22 2" xfId="2813" xr:uid="{00000000-0005-0000-0000-000085370000}"/>
    <cellStyle name="Millares 91 22 2 2" xfId="2814" xr:uid="{00000000-0005-0000-0000-000086370000}"/>
    <cellStyle name="Millares 91 22 2 2 2" xfId="6413" xr:uid="{00000000-0005-0000-0000-000087370000}"/>
    <cellStyle name="Millares 91 22 2 2 2 2" xfId="14923" xr:uid="{00000000-0005-0000-0000-000088370000}"/>
    <cellStyle name="Millares 91 22 2 2 2 2 2" xfId="28462" xr:uid="{00000000-0005-0000-0000-000089370000}"/>
    <cellStyle name="Millares 91 22 2 2 2 2 3" xfId="23310" xr:uid="{00000000-0005-0000-0000-00008A370000}"/>
    <cellStyle name="Millares 91 22 2 2 2 3" xfId="21549" xr:uid="{00000000-0005-0000-0000-00008B370000}"/>
    <cellStyle name="Millares 91 22 2 2 2 4" xfId="38234" xr:uid="{C478DBC5-E5D9-460F-9C3C-1AE99C26E425}"/>
    <cellStyle name="Millares 91 22 2 2 2_IMS1" xfId="7580" xr:uid="{00000000-0005-0000-0000-00008C370000}"/>
    <cellStyle name="Millares 91 22 2 2 3" xfId="4630" xr:uid="{00000000-0005-0000-0000-00008D370000}"/>
    <cellStyle name="Millares 91 22 2 2 3 2" xfId="13191" xr:uid="{00000000-0005-0000-0000-00008E370000}"/>
    <cellStyle name="Millares 91 22 2 2 3 2 2" xfId="26735" xr:uid="{00000000-0005-0000-0000-00008F370000}"/>
    <cellStyle name="Millares 91 22 2 2 3 3" xfId="19817" xr:uid="{00000000-0005-0000-0000-000090370000}"/>
    <cellStyle name="Millares 91 22 2 2 3 4" xfId="36502" xr:uid="{07DAF1D9-5569-41E3-871F-7FDDB5B3EABC}"/>
    <cellStyle name="Millares 91 22 2 2 3_IMS1" xfId="7581" xr:uid="{00000000-0005-0000-0000-000091370000}"/>
    <cellStyle name="Millares 91 22 2 2 4" xfId="11517" xr:uid="{00000000-0005-0000-0000-000092370000}"/>
    <cellStyle name="Millares 91 22 2 2 4 2" xfId="25022" xr:uid="{00000000-0005-0000-0000-000093370000}"/>
    <cellStyle name="Millares 91 22 2 2 4 3" xfId="34823" xr:uid="{7AA833CB-A156-4DAA-952C-27AE7B24A9C9}"/>
    <cellStyle name="Millares 91 22 2 2 5" xfId="18137" xr:uid="{00000000-0005-0000-0000-000094370000}"/>
    <cellStyle name="Millares 91 22 2 2 6" xfId="31696" xr:uid="{661CA061-B2D8-4901-9D16-5572109066AD}"/>
    <cellStyle name="Millares 91 22 2 2_IMS1" xfId="7579" xr:uid="{00000000-0005-0000-0000-000095370000}"/>
    <cellStyle name="Millares 91 22 2 3" xfId="6412" xr:uid="{00000000-0005-0000-0000-000096370000}"/>
    <cellStyle name="Millares 91 22 2 3 2" xfId="14922" xr:uid="{00000000-0005-0000-0000-000097370000}"/>
    <cellStyle name="Millares 91 22 2 3 2 2" xfId="28461" xr:uid="{00000000-0005-0000-0000-000098370000}"/>
    <cellStyle name="Millares 91 22 2 3 2 3" xfId="23309" xr:uid="{00000000-0005-0000-0000-000099370000}"/>
    <cellStyle name="Millares 91 22 2 3 3" xfId="21548" xr:uid="{00000000-0005-0000-0000-00009A370000}"/>
    <cellStyle name="Millares 91 22 2 3 4" xfId="38233" xr:uid="{D4FCFDCB-31F3-4FB6-A496-B875852B16ED}"/>
    <cellStyle name="Millares 91 22 2 3_IMS1" xfId="7582" xr:uid="{00000000-0005-0000-0000-00009B370000}"/>
    <cellStyle name="Millares 91 22 2 4" xfId="4629" xr:uid="{00000000-0005-0000-0000-00009C370000}"/>
    <cellStyle name="Millares 91 22 2 4 2" xfId="13190" xr:uid="{00000000-0005-0000-0000-00009D370000}"/>
    <cellStyle name="Millares 91 22 2 4 2 2" xfId="26734" xr:uid="{00000000-0005-0000-0000-00009E370000}"/>
    <cellStyle name="Millares 91 22 2 4 3" xfId="19816" xr:uid="{00000000-0005-0000-0000-00009F370000}"/>
    <cellStyle name="Millares 91 22 2 4 4" xfId="36501" xr:uid="{0B9B2DBC-735B-4EA1-B814-012008533847}"/>
    <cellStyle name="Millares 91 22 2 4_IMS1" xfId="7583" xr:uid="{00000000-0005-0000-0000-0000A0370000}"/>
    <cellStyle name="Millares 91 22 2 5" xfId="11516" xr:uid="{00000000-0005-0000-0000-0000A1370000}"/>
    <cellStyle name="Millares 91 22 2 5 2" xfId="25021" xr:uid="{00000000-0005-0000-0000-0000A2370000}"/>
    <cellStyle name="Millares 91 22 2 5 3" xfId="34822" xr:uid="{460D7C3D-D26D-43C6-8BA5-8D49CE58B392}"/>
    <cellStyle name="Millares 91 22 2 6" xfId="18136" xr:uid="{00000000-0005-0000-0000-0000A3370000}"/>
    <cellStyle name="Millares 91 22 2 7" xfId="31695" xr:uid="{C8552848-4F50-4B35-AB4B-57BF6EE219F8}"/>
    <cellStyle name="Millares 91 22 2_IMS1" xfId="7578" xr:uid="{00000000-0005-0000-0000-0000A4370000}"/>
    <cellStyle name="Millares 91 22 3" xfId="2815" xr:uid="{00000000-0005-0000-0000-0000A5370000}"/>
    <cellStyle name="Millares 91 22 3 2" xfId="6414" xr:uid="{00000000-0005-0000-0000-0000A6370000}"/>
    <cellStyle name="Millares 91 22 3 2 2" xfId="14924" xr:uid="{00000000-0005-0000-0000-0000A7370000}"/>
    <cellStyle name="Millares 91 22 3 2 2 2" xfId="28463" xr:uid="{00000000-0005-0000-0000-0000A8370000}"/>
    <cellStyle name="Millares 91 22 3 2 2 3" xfId="23311" xr:uid="{00000000-0005-0000-0000-0000A9370000}"/>
    <cellStyle name="Millares 91 22 3 2 3" xfId="21550" xr:uid="{00000000-0005-0000-0000-0000AA370000}"/>
    <cellStyle name="Millares 91 22 3 2 4" xfId="38235" xr:uid="{7ADEA406-DCD2-4A5E-AB96-55BB1419EF77}"/>
    <cellStyle name="Millares 91 22 3 2_IMS1" xfId="7585" xr:uid="{00000000-0005-0000-0000-0000AB370000}"/>
    <cellStyle name="Millares 91 22 3 3" xfId="4631" xr:uid="{00000000-0005-0000-0000-0000AC370000}"/>
    <cellStyle name="Millares 91 22 3 3 2" xfId="13192" xr:uid="{00000000-0005-0000-0000-0000AD370000}"/>
    <cellStyle name="Millares 91 22 3 3 2 2" xfId="26736" xr:uid="{00000000-0005-0000-0000-0000AE370000}"/>
    <cellStyle name="Millares 91 22 3 3 3" xfId="19818" xr:uid="{00000000-0005-0000-0000-0000AF370000}"/>
    <cellStyle name="Millares 91 22 3 3 4" xfId="36503" xr:uid="{45AB8634-7B28-4867-975E-D8528D6C3BC1}"/>
    <cellStyle name="Millares 91 22 3 3_IMS1" xfId="7586" xr:uid="{00000000-0005-0000-0000-0000B0370000}"/>
    <cellStyle name="Millares 91 22 3 4" xfId="11518" xr:uid="{00000000-0005-0000-0000-0000B1370000}"/>
    <cellStyle name="Millares 91 22 3 4 2" xfId="25023" xr:uid="{00000000-0005-0000-0000-0000B2370000}"/>
    <cellStyle name="Millares 91 22 3 4 3" xfId="34824" xr:uid="{4108EFFC-5D9F-4FD3-9279-3B0FAE453B0A}"/>
    <cellStyle name="Millares 91 22 3 5" xfId="18138" xr:uid="{00000000-0005-0000-0000-0000B3370000}"/>
    <cellStyle name="Millares 91 22 3 6" xfId="31697" xr:uid="{B21BF30E-28C8-4BFA-BD9F-3A157F1B1E3E}"/>
    <cellStyle name="Millares 91 22 3_IMS1" xfId="7584" xr:uid="{00000000-0005-0000-0000-0000B4370000}"/>
    <cellStyle name="Millares 91 22 4" xfId="6411" xr:uid="{00000000-0005-0000-0000-0000B5370000}"/>
    <cellStyle name="Millares 91 22 4 2" xfId="14921" xr:uid="{00000000-0005-0000-0000-0000B6370000}"/>
    <cellStyle name="Millares 91 22 4 2 2" xfId="28460" xr:uid="{00000000-0005-0000-0000-0000B7370000}"/>
    <cellStyle name="Millares 91 22 4 2 3" xfId="23308" xr:uid="{00000000-0005-0000-0000-0000B8370000}"/>
    <cellStyle name="Millares 91 22 4 3" xfId="21547" xr:uid="{00000000-0005-0000-0000-0000B9370000}"/>
    <cellStyle name="Millares 91 22 4 4" xfId="38232" xr:uid="{FFCD00D2-7B52-48D9-9B0C-AFCE62D28818}"/>
    <cellStyle name="Millares 91 22 4_IMS1" xfId="7587" xr:uid="{00000000-0005-0000-0000-0000BA370000}"/>
    <cellStyle name="Millares 91 22 5" xfId="4628" xr:uid="{00000000-0005-0000-0000-0000BB370000}"/>
    <cellStyle name="Millares 91 22 5 2" xfId="13189" xr:uid="{00000000-0005-0000-0000-0000BC370000}"/>
    <cellStyle name="Millares 91 22 5 2 2" xfId="26733" xr:uid="{00000000-0005-0000-0000-0000BD370000}"/>
    <cellStyle name="Millares 91 22 5 3" xfId="19815" xr:uid="{00000000-0005-0000-0000-0000BE370000}"/>
    <cellStyle name="Millares 91 22 5 4" xfId="36500" xr:uid="{9DA7D203-744F-407B-B164-A23268D4BC6C}"/>
    <cellStyle name="Millares 91 22 5_IMS1" xfId="7588" xr:uid="{00000000-0005-0000-0000-0000BF370000}"/>
    <cellStyle name="Millares 91 22 6" xfId="11515" xr:uid="{00000000-0005-0000-0000-0000C0370000}"/>
    <cellStyle name="Millares 91 22 6 2" xfId="25020" xr:uid="{00000000-0005-0000-0000-0000C1370000}"/>
    <cellStyle name="Millares 91 22 6 3" xfId="34821" xr:uid="{31ADA2BB-BF1C-47AA-BEB3-3D24C6380746}"/>
    <cellStyle name="Millares 91 22 7" xfId="18135" xr:uid="{00000000-0005-0000-0000-0000C2370000}"/>
    <cellStyle name="Millares 91 22 8" xfId="31694" xr:uid="{1F5FCBB5-6D0B-4436-B18F-4D818ED33395}"/>
    <cellStyle name="Millares 91 22_IMS1" xfId="7577" xr:uid="{00000000-0005-0000-0000-0000C3370000}"/>
    <cellStyle name="Millares 91 23" xfId="2816" xr:uid="{00000000-0005-0000-0000-0000C4370000}"/>
    <cellStyle name="Millares 91 23 2" xfId="2817" xr:uid="{00000000-0005-0000-0000-0000C5370000}"/>
    <cellStyle name="Millares 91 23 2 2" xfId="2818" xr:uid="{00000000-0005-0000-0000-0000C6370000}"/>
    <cellStyle name="Millares 91 23 2 2 2" xfId="6417" xr:uid="{00000000-0005-0000-0000-0000C7370000}"/>
    <cellStyle name="Millares 91 23 2 2 2 2" xfId="14927" xr:uid="{00000000-0005-0000-0000-0000C8370000}"/>
    <cellStyle name="Millares 91 23 2 2 2 2 2" xfId="28466" xr:uid="{00000000-0005-0000-0000-0000C9370000}"/>
    <cellStyle name="Millares 91 23 2 2 2 2 3" xfId="23314" xr:uid="{00000000-0005-0000-0000-0000CA370000}"/>
    <cellStyle name="Millares 91 23 2 2 2 3" xfId="21553" xr:uid="{00000000-0005-0000-0000-0000CB370000}"/>
    <cellStyle name="Millares 91 23 2 2 2 4" xfId="38238" xr:uid="{73B81991-7993-459F-A8C4-1EF0E12E06BA}"/>
    <cellStyle name="Millares 91 23 2 2 2_IMS1" xfId="7592" xr:uid="{00000000-0005-0000-0000-0000CC370000}"/>
    <cellStyle name="Millares 91 23 2 2 3" xfId="4634" xr:uid="{00000000-0005-0000-0000-0000CD370000}"/>
    <cellStyle name="Millares 91 23 2 2 3 2" xfId="13195" xr:uid="{00000000-0005-0000-0000-0000CE370000}"/>
    <cellStyle name="Millares 91 23 2 2 3 2 2" xfId="26739" xr:uid="{00000000-0005-0000-0000-0000CF370000}"/>
    <cellStyle name="Millares 91 23 2 2 3 3" xfId="19821" xr:uid="{00000000-0005-0000-0000-0000D0370000}"/>
    <cellStyle name="Millares 91 23 2 2 3 4" xfId="36506" xr:uid="{4E7487D3-5321-4735-BC92-C64257B163AB}"/>
    <cellStyle name="Millares 91 23 2 2 3_IMS1" xfId="7593" xr:uid="{00000000-0005-0000-0000-0000D1370000}"/>
    <cellStyle name="Millares 91 23 2 2 4" xfId="11521" xr:uid="{00000000-0005-0000-0000-0000D2370000}"/>
    <cellStyle name="Millares 91 23 2 2 4 2" xfId="25026" xr:uid="{00000000-0005-0000-0000-0000D3370000}"/>
    <cellStyle name="Millares 91 23 2 2 4 3" xfId="34827" xr:uid="{AF50C4F6-E820-481F-847A-C742E357787B}"/>
    <cellStyle name="Millares 91 23 2 2 5" xfId="18141" xr:uid="{00000000-0005-0000-0000-0000D4370000}"/>
    <cellStyle name="Millares 91 23 2 2 6" xfId="31700" xr:uid="{27105172-AFCA-42CE-8B5B-222F8EE7DE99}"/>
    <cellStyle name="Millares 91 23 2 2_IMS1" xfId="7591" xr:uid="{00000000-0005-0000-0000-0000D5370000}"/>
    <cellStyle name="Millares 91 23 2 3" xfId="6416" xr:uid="{00000000-0005-0000-0000-0000D6370000}"/>
    <cellStyle name="Millares 91 23 2 3 2" xfId="14926" xr:uid="{00000000-0005-0000-0000-0000D7370000}"/>
    <cellStyle name="Millares 91 23 2 3 2 2" xfId="28465" xr:uid="{00000000-0005-0000-0000-0000D8370000}"/>
    <cellStyle name="Millares 91 23 2 3 2 3" xfId="23313" xr:uid="{00000000-0005-0000-0000-0000D9370000}"/>
    <cellStyle name="Millares 91 23 2 3 3" xfId="21552" xr:uid="{00000000-0005-0000-0000-0000DA370000}"/>
    <cellStyle name="Millares 91 23 2 3 4" xfId="38237" xr:uid="{A41C1B0F-67F3-49C7-9785-2ECA0CD721B6}"/>
    <cellStyle name="Millares 91 23 2 3_IMS1" xfId="7594" xr:uid="{00000000-0005-0000-0000-0000DB370000}"/>
    <cellStyle name="Millares 91 23 2 4" xfId="4633" xr:uid="{00000000-0005-0000-0000-0000DC370000}"/>
    <cellStyle name="Millares 91 23 2 4 2" xfId="13194" xr:uid="{00000000-0005-0000-0000-0000DD370000}"/>
    <cellStyle name="Millares 91 23 2 4 2 2" xfId="26738" xr:uid="{00000000-0005-0000-0000-0000DE370000}"/>
    <cellStyle name="Millares 91 23 2 4 3" xfId="19820" xr:uid="{00000000-0005-0000-0000-0000DF370000}"/>
    <cellStyle name="Millares 91 23 2 4 4" xfId="36505" xr:uid="{E77A482A-121A-4663-A3A0-7404D4D9AA86}"/>
    <cellStyle name="Millares 91 23 2 4_IMS1" xfId="7595" xr:uid="{00000000-0005-0000-0000-0000E0370000}"/>
    <cellStyle name="Millares 91 23 2 5" xfId="11520" xr:uid="{00000000-0005-0000-0000-0000E1370000}"/>
    <cellStyle name="Millares 91 23 2 5 2" xfId="25025" xr:uid="{00000000-0005-0000-0000-0000E2370000}"/>
    <cellStyle name="Millares 91 23 2 5 3" xfId="34826" xr:uid="{E57EB511-D005-4D57-A5E7-42BABCA70ABB}"/>
    <cellStyle name="Millares 91 23 2 6" xfId="18140" xr:uid="{00000000-0005-0000-0000-0000E3370000}"/>
    <cellStyle name="Millares 91 23 2 7" xfId="31699" xr:uid="{56A9645C-5D6F-4C92-B83D-B4B747CB02C7}"/>
    <cellStyle name="Millares 91 23 2_IMS1" xfId="7590" xr:uid="{00000000-0005-0000-0000-0000E4370000}"/>
    <cellStyle name="Millares 91 23 3" xfId="2819" xr:uid="{00000000-0005-0000-0000-0000E5370000}"/>
    <cellStyle name="Millares 91 23 3 2" xfId="6418" xr:uid="{00000000-0005-0000-0000-0000E6370000}"/>
    <cellStyle name="Millares 91 23 3 2 2" xfId="14928" xr:uid="{00000000-0005-0000-0000-0000E7370000}"/>
    <cellStyle name="Millares 91 23 3 2 2 2" xfId="28467" xr:uid="{00000000-0005-0000-0000-0000E8370000}"/>
    <cellStyle name="Millares 91 23 3 2 2 3" xfId="23315" xr:uid="{00000000-0005-0000-0000-0000E9370000}"/>
    <cellStyle name="Millares 91 23 3 2 3" xfId="21554" xr:uid="{00000000-0005-0000-0000-0000EA370000}"/>
    <cellStyle name="Millares 91 23 3 2 4" xfId="38239" xr:uid="{F5C8034E-9971-4CEC-B475-BF970968CD65}"/>
    <cellStyle name="Millares 91 23 3 2_IMS1" xfId="7597" xr:uid="{00000000-0005-0000-0000-0000EB370000}"/>
    <cellStyle name="Millares 91 23 3 3" xfId="4635" xr:uid="{00000000-0005-0000-0000-0000EC370000}"/>
    <cellStyle name="Millares 91 23 3 3 2" xfId="13196" xr:uid="{00000000-0005-0000-0000-0000ED370000}"/>
    <cellStyle name="Millares 91 23 3 3 2 2" xfId="26740" xr:uid="{00000000-0005-0000-0000-0000EE370000}"/>
    <cellStyle name="Millares 91 23 3 3 3" xfId="19822" xr:uid="{00000000-0005-0000-0000-0000EF370000}"/>
    <cellStyle name="Millares 91 23 3 3 4" xfId="36507" xr:uid="{D82E7B87-3544-4FE7-ABAF-8837456D0EA1}"/>
    <cellStyle name="Millares 91 23 3 3_IMS1" xfId="7598" xr:uid="{00000000-0005-0000-0000-0000F0370000}"/>
    <cellStyle name="Millares 91 23 3 4" xfId="11522" xr:uid="{00000000-0005-0000-0000-0000F1370000}"/>
    <cellStyle name="Millares 91 23 3 4 2" xfId="25027" xr:uid="{00000000-0005-0000-0000-0000F2370000}"/>
    <cellStyle name="Millares 91 23 3 4 3" xfId="34828" xr:uid="{C0D5AAE8-E4CD-4D66-99B1-3BE1EC25F2FF}"/>
    <cellStyle name="Millares 91 23 3 5" xfId="18142" xr:uid="{00000000-0005-0000-0000-0000F3370000}"/>
    <cellStyle name="Millares 91 23 3 6" xfId="31701" xr:uid="{8050C01F-268F-4721-8B68-8AE96519DDF0}"/>
    <cellStyle name="Millares 91 23 3_IMS1" xfId="7596" xr:uid="{00000000-0005-0000-0000-0000F4370000}"/>
    <cellStyle name="Millares 91 23 4" xfId="6415" xr:uid="{00000000-0005-0000-0000-0000F5370000}"/>
    <cellStyle name="Millares 91 23 4 2" xfId="14925" xr:uid="{00000000-0005-0000-0000-0000F6370000}"/>
    <cellStyle name="Millares 91 23 4 2 2" xfId="28464" xr:uid="{00000000-0005-0000-0000-0000F7370000}"/>
    <cellStyle name="Millares 91 23 4 2 3" xfId="23312" xr:uid="{00000000-0005-0000-0000-0000F8370000}"/>
    <cellStyle name="Millares 91 23 4 3" xfId="21551" xr:uid="{00000000-0005-0000-0000-0000F9370000}"/>
    <cellStyle name="Millares 91 23 4 4" xfId="38236" xr:uid="{2A004884-D614-41AD-B91A-12660E998EE9}"/>
    <cellStyle name="Millares 91 23 4_IMS1" xfId="7599" xr:uid="{00000000-0005-0000-0000-0000FA370000}"/>
    <cellStyle name="Millares 91 23 5" xfId="4632" xr:uid="{00000000-0005-0000-0000-0000FB370000}"/>
    <cellStyle name="Millares 91 23 5 2" xfId="13193" xr:uid="{00000000-0005-0000-0000-0000FC370000}"/>
    <cellStyle name="Millares 91 23 5 2 2" xfId="26737" xr:uid="{00000000-0005-0000-0000-0000FD370000}"/>
    <cellStyle name="Millares 91 23 5 3" xfId="19819" xr:uid="{00000000-0005-0000-0000-0000FE370000}"/>
    <cellStyle name="Millares 91 23 5 4" xfId="36504" xr:uid="{E22D7E47-2B90-4115-ABA7-31E19CDCB229}"/>
    <cellStyle name="Millares 91 23 5_IMS1" xfId="7600" xr:uid="{00000000-0005-0000-0000-0000FF370000}"/>
    <cellStyle name="Millares 91 23 6" xfId="11519" xr:uid="{00000000-0005-0000-0000-000000380000}"/>
    <cellStyle name="Millares 91 23 6 2" xfId="25024" xr:uid="{00000000-0005-0000-0000-000001380000}"/>
    <cellStyle name="Millares 91 23 6 3" xfId="34825" xr:uid="{F7840660-9CAF-4254-83A4-5E6BEC03C9E5}"/>
    <cellStyle name="Millares 91 23 7" xfId="18139" xr:uid="{00000000-0005-0000-0000-000002380000}"/>
    <cellStyle name="Millares 91 23 8" xfId="31698" xr:uid="{1F106E30-1C0F-4614-8501-519CBD82AD31}"/>
    <cellStyle name="Millares 91 23_IMS1" xfId="7589" xr:uid="{00000000-0005-0000-0000-000003380000}"/>
    <cellStyle name="Millares 91 24" xfId="2820" xr:uid="{00000000-0005-0000-0000-000004380000}"/>
    <cellStyle name="Millares 91 24 2" xfId="2821" xr:uid="{00000000-0005-0000-0000-000005380000}"/>
    <cellStyle name="Millares 91 24 2 2" xfId="2822" xr:uid="{00000000-0005-0000-0000-000006380000}"/>
    <cellStyle name="Millares 91 24 2 2 2" xfId="6421" xr:uid="{00000000-0005-0000-0000-000007380000}"/>
    <cellStyle name="Millares 91 24 2 2 2 2" xfId="14931" xr:uid="{00000000-0005-0000-0000-000008380000}"/>
    <cellStyle name="Millares 91 24 2 2 2 2 2" xfId="28470" xr:uid="{00000000-0005-0000-0000-000009380000}"/>
    <cellStyle name="Millares 91 24 2 2 2 2 3" xfId="23318" xr:uid="{00000000-0005-0000-0000-00000A380000}"/>
    <cellStyle name="Millares 91 24 2 2 2 3" xfId="21557" xr:uid="{00000000-0005-0000-0000-00000B380000}"/>
    <cellStyle name="Millares 91 24 2 2 2 4" xfId="38242" xr:uid="{ABB5793E-DE19-4A51-B830-F4041E94443C}"/>
    <cellStyle name="Millares 91 24 2 2 2_IMS1" xfId="7604" xr:uid="{00000000-0005-0000-0000-00000C380000}"/>
    <cellStyle name="Millares 91 24 2 2 3" xfId="4638" xr:uid="{00000000-0005-0000-0000-00000D380000}"/>
    <cellStyle name="Millares 91 24 2 2 3 2" xfId="13199" xr:uid="{00000000-0005-0000-0000-00000E380000}"/>
    <cellStyle name="Millares 91 24 2 2 3 2 2" xfId="26743" xr:uid="{00000000-0005-0000-0000-00000F380000}"/>
    <cellStyle name="Millares 91 24 2 2 3 3" xfId="19825" xr:uid="{00000000-0005-0000-0000-000010380000}"/>
    <cellStyle name="Millares 91 24 2 2 3 4" xfId="36510" xr:uid="{97C237C1-6B4C-498C-BB68-040CBA136449}"/>
    <cellStyle name="Millares 91 24 2 2 3_IMS1" xfId="7605" xr:uid="{00000000-0005-0000-0000-000011380000}"/>
    <cellStyle name="Millares 91 24 2 2 4" xfId="11525" xr:uid="{00000000-0005-0000-0000-000012380000}"/>
    <cellStyle name="Millares 91 24 2 2 4 2" xfId="25030" xr:uid="{00000000-0005-0000-0000-000013380000}"/>
    <cellStyle name="Millares 91 24 2 2 4 3" xfId="34831" xr:uid="{219EE35E-BCF0-403D-87DA-3BA12750778D}"/>
    <cellStyle name="Millares 91 24 2 2 5" xfId="18145" xr:uid="{00000000-0005-0000-0000-000014380000}"/>
    <cellStyle name="Millares 91 24 2 2 6" xfId="31704" xr:uid="{F087AC09-E807-444F-BF52-65A0E5FB4DE5}"/>
    <cellStyle name="Millares 91 24 2 2_IMS1" xfId="7603" xr:uid="{00000000-0005-0000-0000-000015380000}"/>
    <cellStyle name="Millares 91 24 2 3" xfId="6420" xr:uid="{00000000-0005-0000-0000-000016380000}"/>
    <cellStyle name="Millares 91 24 2 3 2" xfId="14930" xr:uid="{00000000-0005-0000-0000-000017380000}"/>
    <cellStyle name="Millares 91 24 2 3 2 2" xfId="28469" xr:uid="{00000000-0005-0000-0000-000018380000}"/>
    <cellStyle name="Millares 91 24 2 3 2 3" xfId="23317" xr:uid="{00000000-0005-0000-0000-000019380000}"/>
    <cellStyle name="Millares 91 24 2 3 3" xfId="21556" xr:uid="{00000000-0005-0000-0000-00001A380000}"/>
    <cellStyle name="Millares 91 24 2 3 4" xfId="38241" xr:uid="{245BAA95-A927-4B39-A006-ACA96D1025C5}"/>
    <cellStyle name="Millares 91 24 2 3_IMS1" xfId="7606" xr:uid="{00000000-0005-0000-0000-00001B380000}"/>
    <cellStyle name="Millares 91 24 2 4" xfId="4637" xr:uid="{00000000-0005-0000-0000-00001C380000}"/>
    <cellStyle name="Millares 91 24 2 4 2" xfId="13198" xr:uid="{00000000-0005-0000-0000-00001D380000}"/>
    <cellStyle name="Millares 91 24 2 4 2 2" xfId="26742" xr:uid="{00000000-0005-0000-0000-00001E380000}"/>
    <cellStyle name="Millares 91 24 2 4 3" xfId="19824" xr:uid="{00000000-0005-0000-0000-00001F380000}"/>
    <cellStyle name="Millares 91 24 2 4 4" xfId="36509" xr:uid="{6919E859-DD84-4054-AEDD-34E4DDAE825B}"/>
    <cellStyle name="Millares 91 24 2 4_IMS1" xfId="7607" xr:uid="{00000000-0005-0000-0000-000020380000}"/>
    <cellStyle name="Millares 91 24 2 5" xfId="11524" xr:uid="{00000000-0005-0000-0000-000021380000}"/>
    <cellStyle name="Millares 91 24 2 5 2" xfId="25029" xr:uid="{00000000-0005-0000-0000-000022380000}"/>
    <cellStyle name="Millares 91 24 2 5 3" xfId="34830" xr:uid="{622104A7-BA3E-405D-AC40-FFE36D3F1F84}"/>
    <cellStyle name="Millares 91 24 2 6" xfId="18144" xr:uid="{00000000-0005-0000-0000-000023380000}"/>
    <cellStyle name="Millares 91 24 2 7" xfId="31703" xr:uid="{12D995E4-2396-4AB3-9F04-DC1F12164F37}"/>
    <cellStyle name="Millares 91 24 2_IMS1" xfId="7602" xr:uid="{00000000-0005-0000-0000-000024380000}"/>
    <cellStyle name="Millares 91 24 3" xfId="2823" xr:uid="{00000000-0005-0000-0000-000025380000}"/>
    <cellStyle name="Millares 91 24 3 2" xfId="6422" xr:uid="{00000000-0005-0000-0000-000026380000}"/>
    <cellStyle name="Millares 91 24 3 2 2" xfId="14932" xr:uid="{00000000-0005-0000-0000-000027380000}"/>
    <cellStyle name="Millares 91 24 3 2 2 2" xfId="28471" xr:uid="{00000000-0005-0000-0000-000028380000}"/>
    <cellStyle name="Millares 91 24 3 2 2 3" xfId="23319" xr:uid="{00000000-0005-0000-0000-000029380000}"/>
    <cellStyle name="Millares 91 24 3 2 3" xfId="21558" xr:uid="{00000000-0005-0000-0000-00002A380000}"/>
    <cellStyle name="Millares 91 24 3 2 4" xfId="38243" xr:uid="{082CBAFE-4DA1-468D-936D-8617A7346E8E}"/>
    <cellStyle name="Millares 91 24 3 2_IMS1" xfId="7609" xr:uid="{00000000-0005-0000-0000-00002B380000}"/>
    <cellStyle name="Millares 91 24 3 3" xfId="4639" xr:uid="{00000000-0005-0000-0000-00002C380000}"/>
    <cellStyle name="Millares 91 24 3 3 2" xfId="13200" xr:uid="{00000000-0005-0000-0000-00002D380000}"/>
    <cellStyle name="Millares 91 24 3 3 2 2" xfId="26744" xr:uid="{00000000-0005-0000-0000-00002E380000}"/>
    <cellStyle name="Millares 91 24 3 3 3" xfId="19826" xr:uid="{00000000-0005-0000-0000-00002F380000}"/>
    <cellStyle name="Millares 91 24 3 3 4" xfId="36511" xr:uid="{A64376CD-2122-4FC7-A52D-2E5F23553000}"/>
    <cellStyle name="Millares 91 24 3 3_IMS1" xfId="7610" xr:uid="{00000000-0005-0000-0000-000030380000}"/>
    <cellStyle name="Millares 91 24 3 4" xfId="11526" xr:uid="{00000000-0005-0000-0000-000031380000}"/>
    <cellStyle name="Millares 91 24 3 4 2" xfId="25031" xr:uid="{00000000-0005-0000-0000-000032380000}"/>
    <cellStyle name="Millares 91 24 3 4 3" xfId="34832" xr:uid="{913C327F-BDE8-4F91-A568-39F61E3AD5AB}"/>
    <cellStyle name="Millares 91 24 3 5" xfId="18146" xr:uid="{00000000-0005-0000-0000-000033380000}"/>
    <cellStyle name="Millares 91 24 3 6" xfId="31705" xr:uid="{5A6D14FD-2A76-47B2-816E-0566CADD2860}"/>
    <cellStyle name="Millares 91 24 3_IMS1" xfId="7608" xr:uid="{00000000-0005-0000-0000-000034380000}"/>
    <cellStyle name="Millares 91 24 4" xfId="6419" xr:uid="{00000000-0005-0000-0000-000035380000}"/>
    <cellStyle name="Millares 91 24 4 2" xfId="14929" xr:uid="{00000000-0005-0000-0000-000036380000}"/>
    <cellStyle name="Millares 91 24 4 2 2" xfId="28468" xr:uid="{00000000-0005-0000-0000-000037380000}"/>
    <cellStyle name="Millares 91 24 4 2 3" xfId="23316" xr:uid="{00000000-0005-0000-0000-000038380000}"/>
    <cellStyle name="Millares 91 24 4 3" xfId="21555" xr:uid="{00000000-0005-0000-0000-000039380000}"/>
    <cellStyle name="Millares 91 24 4 4" xfId="38240" xr:uid="{03B6ECA2-A991-4937-8BA0-899DD5722E76}"/>
    <cellStyle name="Millares 91 24 4_IMS1" xfId="7611" xr:uid="{00000000-0005-0000-0000-00003A380000}"/>
    <cellStyle name="Millares 91 24 5" xfId="4636" xr:uid="{00000000-0005-0000-0000-00003B380000}"/>
    <cellStyle name="Millares 91 24 5 2" xfId="13197" xr:uid="{00000000-0005-0000-0000-00003C380000}"/>
    <cellStyle name="Millares 91 24 5 2 2" xfId="26741" xr:uid="{00000000-0005-0000-0000-00003D380000}"/>
    <cellStyle name="Millares 91 24 5 3" xfId="19823" xr:uid="{00000000-0005-0000-0000-00003E380000}"/>
    <cellStyle name="Millares 91 24 5 4" xfId="36508" xr:uid="{AD0296B7-699A-4FE4-BF41-4F15E1219C80}"/>
    <cellStyle name="Millares 91 24 5_IMS1" xfId="7612" xr:uid="{00000000-0005-0000-0000-00003F380000}"/>
    <cellStyle name="Millares 91 24 6" xfId="11523" xr:uid="{00000000-0005-0000-0000-000040380000}"/>
    <cellStyle name="Millares 91 24 6 2" xfId="25028" xr:uid="{00000000-0005-0000-0000-000041380000}"/>
    <cellStyle name="Millares 91 24 6 3" xfId="34829" xr:uid="{79954C21-24DC-408D-8D14-A79321E19F1D}"/>
    <cellStyle name="Millares 91 24 7" xfId="18143" xr:uid="{00000000-0005-0000-0000-000042380000}"/>
    <cellStyle name="Millares 91 24 8" xfId="31702" xr:uid="{E4C692BE-E3A8-4413-97E5-EE959BAB534A}"/>
    <cellStyle name="Millares 91 24_IMS1" xfId="7601" xr:uid="{00000000-0005-0000-0000-000043380000}"/>
    <cellStyle name="Millares 91 25" xfId="2824" xr:uid="{00000000-0005-0000-0000-000044380000}"/>
    <cellStyle name="Millares 91 25 2" xfId="2825" xr:uid="{00000000-0005-0000-0000-000045380000}"/>
    <cellStyle name="Millares 91 25 2 2" xfId="2826" xr:uid="{00000000-0005-0000-0000-000046380000}"/>
    <cellStyle name="Millares 91 25 2 2 2" xfId="6425" xr:uid="{00000000-0005-0000-0000-000047380000}"/>
    <cellStyle name="Millares 91 25 2 2 2 2" xfId="14935" xr:uid="{00000000-0005-0000-0000-000048380000}"/>
    <cellStyle name="Millares 91 25 2 2 2 2 2" xfId="28474" xr:uid="{00000000-0005-0000-0000-000049380000}"/>
    <cellStyle name="Millares 91 25 2 2 2 2 3" xfId="23322" xr:uid="{00000000-0005-0000-0000-00004A380000}"/>
    <cellStyle name="Millares 91 25 2 2 2 3" xfId="21561" xr:uid="{00000000-0005-0000-0000-00004B380000}"/>
    <cellStyle name="Millares 91 25 2 2 2 4" xfId="38246" xr:uid="{70978426-837E-460E-A11D-F12B9E86B4B8}"/>
    <cellStyle name="Millares 91 25 2 2 2_IMS1" xfId="7616" xr:uid="{00000000-0005-0000-0000-00004C380000}"/>
    <cellStyle name="Millares 91 25 2 2 3" xfId="4642" xr:uid="{00000000-0005-0000-0000-00004D380000}"/>
    <cellStyle name="Millares 91 25 2 2 3 2" xfId="13203" xr:uid="{00000000-0005-0000-0000-00004E380000}"/>
    <cellStyle name="Millares 91 25 2 2 3 2 2" xfId="26747" xr:uid="{00000000-0005-0000-0000-00004F380000}"/>
    <cellStyle name="Millares 91 25 2 2 3 3" xfId="19829" xr:uid="{00000000-0005-0000-0000-000050380000}"/>
    <cellStyle name="Millares 91 25 2 2 3 4" xfId="36514" xr:uid="{D809A386-1168-44A8-97DD-6F3749633BAF}"/>
    <cellStyle name="Millares 91 25 2 2 3_IMS1" xfId="7617" xr:uid="{00000000-0005-0000-0000-000051380000}"/>
    <cellStyle name="Millares 91 25 2 2 4" xfId="11529" xr:uid="{00000000-0005-0000-0000-000052380000}"/>
    <cellStyle name="Millares 91 25 2 2 4 2" xfId="25034" xr:uid="{00000000-0005-0000-0000-000053380000}"/>
    <cellStyle name="Millares 91 25 2 2 4 3" xfId="34835" xr:uid="{294BBC15-2C65-4DDF-944D-8D5A97EAE6F7}"/>
    <cellStyle name="Millares 91 25 2 2 5" xfId="18149" xr:uid="{00000000-0005-0000-0000-000054380000}"/>
    <cellStyle name="Millares 91 25 2 2 6" xfId="31708" xr:uid="{EDBED050-7385-4233-9564-E0D3DAD3F84A}"/>
    <cellStyle name="Millares 91 25 2 2_IMS1" xfId="7615" xr:uid="{00000000-0005-0000-0000-000055380000}"/>
    <cellStyle name="Millares 91 25 2 3" xfId="6424" xr:uid="{00000000-0005-0000-0000-000056380000}"/>
    <cellStyle name="Millares 91 25 2 3 2" xfId="14934" xr:uid="{00000000-0005-0000-0000-000057380000}"/>
    <cellStyle name="Millares 91 25 2 3 2 2" xfId="28473" xr:uid="{00000000-0005-0000-0000-000058380000}"/>
    <cellStyle name="Millares 91 25 2 3 2 3" xfId="23321" xr:uid="{00000000-0005-0000-0000-000059380000}"/>
    <cellStyle name="Millares 91 25 2 3 3" xfId="21560" xr:uid="{00000000-0005-0000-0000-00005A380000}"/>
    <cellStyle name="Millares 91 25 2 3 4" xfId="38245" xr:uid="{83DD26C3-D53C-4511-8800-25CE6AD1A722}"/>
    <cellStyle name="Millares 91 25 2 3_IMS1" xfId="7618" xr:uid="{00000000-0005-0000-0000-00005B380000}"/>
    <cellStyle name="Millares 91 25 2 4" xfId="4641" xr:uid="{00000000-0005-0000-0000-00005C380000}"/>
    <cellStyle name="Millares 91 25 2 4 2" xfId="13202" xr:uid="{00000000-0005-0000-0000-00005D380000}"/>
    <cellStyle name="Millares 91 25 2 4 2 2" xfId="26746" xr:uid="{00000000-0005-0000-0000-00005E380000}"/>
    <cellStyle name="Millares 91 25 2 4 3" xfId="19828" xr:uid="{00000000-0005-0000-0000-00005F380000}"/>
    <cellStyle name="Millares 91 25 2 4 4" xfId="36513" xr:uid="{200F5290-90DF-49FE-90C1-FD2F81FF02C8}"/>
    <cellStyle name="Millares 91 25 2 4_IMS1" xfId="7619" xr:uid="{00000000-0005-0000-0000-000060380000}"/>
    <cellStyle name="Millares 91 25 2 5" xfId="11528" xr:uid="{00000000-0005-0000-0000-000061380000}"/>
    <cellStyle name="Millares 91 25 2 5 2" xfId="25033" xr:uid="{00000000-0005-0000-0000-000062380000}"/>
    <cellStyle name="Millares 91 25 2 5 3" xfId="34834" xr:uid="{B6602A82-FDCC-47B2-923F-C809B600E667}"/>
    <cellStyle name="Millares 91 25 2 6" xfId="18148" xr:uid="{00000000-0005-0000-0000-000063380000}"/>
    <cellStyle name="Millares 91 25 2 7" xfId="31707" xr:uid="{B9633DDD-EB5A-4351-A39C-1440A07B95D7}"/>
    <cellStyle name="Millares 91 25 2_IMS1" xfId="7614" xr:uid="{00000000-0005-0000-0000-000064380000}"/>
    <cellStyle name="Millares 91 25 3" xfId="2827" xr:uid="{00000000-0005-0000-0000-000065380000}"/>
    <cellStyle name="Millares 91 25 3 2" xfId="6426" xr:uid="{00000000-0005-0000-0000-000066380000}"/>
    <cellStyle name="Millares 91 25 3 2 2" xfId="14936" xr:uid="{00000000-0005-0000-0000-000067380000}"/>
    <cellStyle name="Millares 91 25 3 2 2 2" xfId="28475" xr:uid="{00000000-0005-0000-0000-000068380000}"/>
    <cellStyle name="Millares 91 25 3 2 2 3" xfId="23323" xr:uid="{00000000-0005-0000-0000-000069380000}"/>
    <cellStyle name="Millares 91 25 3 2 3" xfId="21562" xr:uid="{00000000-0005-0000-0000-00006A380000}"/>
    <cellStyle name="Millares 91 25 3 2 4" xfId="38247" xr:uid="{9E345ECC-3098-4970-8ADE-4146C4BDA35B}"/>
    <cellStyle name="Millares 91 25 3 2_IMS1" xfId="7621" xr:uid="{00000000-0005-0000-0000-00006B380000}"/>
    <cellStyle name="Millares 91 25 3 3" xfId="4643" xr:uid="{00000000-0005-0000-0000-00006C380000}"/>
    <cellStyle name="Millares 91 25 3 3 2" xfId="13204" xr:uid="{00000000-0005-0000-0000-00006D380000}"/>
    <cellStyle name="Millares 91 25 3 3 2 2" xfId="26748" xr:uid="{00000000-0005-0000-0000-00006E380000}"/>
    <cellStyle name="Millares 91 25 3 3 3" xfId="19830" xr:uid="{00000000-0005-0000-0000-00006F380000}"/>
    <cellStyle name="Millares 91 25 3 3 4" xfId="36515" xr:uid="{233B0DB8-F721-4A73-8F86-D93C00F7AA50}"/>
    <cellStyle name="Millares 91 25 3 3_IMS1" xfId="7622" xr:uid="{00000000-0005-0000-0000-000070380000}"/>
    <cellStyle name="Millares 91 25 3 4" xfId="11530" xr:uid="{00000000-0005-0000-0000-000071380000}"/>
    <cellStyle name="Millares 91 25 3 4 2" xfId="25035" xr:uid="{00000000-0005-0000-0000-000072380000}"/>
    <cellStyle name="Millares 91 25 3 4 3" xfId="34836" xr:uid="{347968F6-04E5-4131-994B-B1ED18C1D765}"/>
    <cellStyle name="Millares 91 25 3 5" xfId="18150" xr:uid="{00000000-0005-0000-0000-000073380000}"/>
    <cellStyle name="Millares 91 25 3 6" xfId="31709" xr:uid="{E97D0F42-09F0-4E64-9C88-A0C3FB592685}"/>
    <cellStyle name="Millares 91 25 3_IMS1" xfId="7620" xr:uid="{00000000-0005-0000-0000-000074380000}"/>
    <cellStyle name="Millares 91 25 4" xfId="6423" xr:uid="{00000000-0005-0000-0000-000075380000}"/>
    <cellStyle name="Millares 91 25 4 2" xfId="14933" xr:uid="{00000000-0005-0000-0000-000076380000}"/>
    <cellStyle name="Millares 91 25 4 2 2" xfId="28472" xr:uid="{00000000-0005-0000-0000-000077380000}"/>
    <cellStyle name="Millares 91 25 4 2 3" xfId="23320" xr:uid="{00000000-0005-0000-0000-000078380000}"/>
    <cellStyle name="Millares 91 25 4 3" xfId="21559" xr:uid="{00000000-0005-0000-0000-000079380000}"/>
    <cellStyle name="Millares 91 25 4 4" xfId="38244" xr:uid="{EC9F0F97-5C55-4F7A-B350-2490F32E01C3}"/>
    <cellStyle name="Millares 91 25 4_IMS1" xfId="7623" xr:uid="{00000000-0005-0000-0000-00007A380000}"/>
    <cellStyle name="Millares 91 25 5" xfId="4640" xr:uid="{00000000-0005-0000-0000-00007B380000}"/>
    <cellStyle name="Millares 91 25 5 2" xfId="13201" xr:uid="{00000000-0005-0000-0000-00007C380000}"/>
    <cellStyle name="Millares 91 25 5 2 2" xfId="26745" xr:uid="{00000000-0005-0000-0000-00007D380000}"/>
    <cellStyle name="Millares 91 25 5 3" xfId="19827" xr:uid="{00000000-0005-0000-0000-00007E380000}"/>
    <cellStyle name="Millares 91 25 5 4" xfId="36512" xr:uid="{4D8AFA23-01AB-4B29-AA84-1317B9391AE4}"/>
    <cellStyle name="Millares 91 25 5_IMS1" xfId="7624" xr:uid="{00000000-0005-0000-0000-00007F380000}"/>
    <cellStyle name="Millares 91 25 6" xfId="11527" xr:uid="{00000000-0005-0000-0000-000080380000}"/>
    <cellStyle name="Millares 91 25 6 2" xfId="25032" xr:uid="{00000000-0005-0000-0000-000081380000}"/>
    <cellStyle name="Millares 91 25 6 3" xfId="34833" xr:uid="{04CEA893-1FE0-45A3-A3DD-E848E26A660A}"/>
    <cellStyle name="Millares 91 25 7" xfId="18147" xr:uid="{00000000-0005-0000-0000-000082380000}"/>
    <cellStyle name="Millares 91 25 8" xfId="31706" xr:uid="{74EFA5C3-6849-4A83-AAF2-E5CD941851FA}"/>
    <cellStyle name="Millares 91 25_IMS1" xfId="7613" xr:uid="{00000000-0005-0000-0000-000083380000}"/>
    <cellStyle name="Millares 91 26" xfId="2828" xr:uid="{00000000-0005-0000-0000-000084380000}"/>
    <cellStyle name="Millares 91 26 2" xfId="6427" xr:uid="{00000000-0005-0000-0000-000085380000}"/>
    <cellStyle name="Millares 91 26 2 2" xfId="14937" xr:uid="{00000000-0005-0000-0000-000086380000}"/>
    <cellStyle name="Millares 91 26 2 2 2" xfId="28476" xr:uid="{00000000-0005-0000-0000-000087380000}"/>
    <cellStyle name="Millares 91 26 2 2 3" xfId="23324" xr:uid="{00000000-0005-0000-0000-000088380000}"/>
    <cellStyle name="Millares 91 26 2 3" xfId="21563" xr:uid="{00000000-0005-0000-0000-000089380000}"/>
    <cellStyle name="Millares 91 26 2 4" xfId="38248" xr:uid="{C167DD34-43D8-4826-9CA7-ED344BDC6374}"/>
    <cellStyle name="Millares 91 26 2_IMS1" xfId="7626" xr:uid="{00000000-0005-0000-0000-00008A380000}"/>
    <cellStyle name="Millares 91 26 3" xfId="4644" xr:uid="{00000000-0005-0000-0000-00008B380000}"/>
    <cellStyle name="Millares 91 26 3 2" xfId="13205" xr:uid="{00000000-0005-0000-0000-00008C380000}"/>
    <cellStyle name="Millares 91 26 3 2 2" xfId="26749" xr:uid="{00000000-0005-0000-0000-00008D380000}"/>
    <cellStyle name="Millares 91 26 3 3" xfId="19831" xr:uid="{00000000-0005-0000-0000-00008E380000}"/>
    <cellStyle name="Millares 91 26 3 4" xfId="36516" xr:uid="{9B6EB0F0-8310-4208-BCA8-1AD7D63BEE18}"/>
    <cellStyle name="Millares 91 26 3_IMS1" xfId="7627" xr:uid="{00000000-0005-0000-0000-00008F380000}"/>
    <cellStyle name="Millares 91 26 4" xfId="11531" xr:uid="{00000000-0005-0000-0000-000090380000}"/>
    <cellStyle name="Millares 91 26 4 2" xfId="25036" xr:uid="{00000000-0005-0000-0000-000091380000}"/>
    <cellStyle name="Millares 91 26 4 3" xfId="34837" xr:uid="{78D3A123-5E35-47D9-9851-21FCE95119B7}"/>
    <cellStyle name="Millares 91 26 5" xfId="18151" xr:uid="{00000000-0005-0000-0000-000092380000}"/>
    <cellStyle name="Millares 91 26 6" xfId="31710" xr:uid="{C2CF4A93-F215-4267-B907-0F4CFF5F2BC6}"/>
    <cellStyle name="Millares 91 26_IMS1" xfId="7625" xr:uid="{00000000-0005-0000-0000-000093380000}"/>
    <cellStyle name="Millares 91 27" xfId="6358" xr:uid="{00000000-0005-0000-0000-000094380000}"/>
    <cellStyle name="Millares 91 27 2" xfId="14868" xr:uid="{00000000-0005-0000-0000-000095380000}"/>
    <cellStyle name="Millares 91 27 2 2" xfId="28407" xr:uid="{00000000-0005-0000-0000-000096380000}"/>
    <cellStyle name="Millares 91 27 2 3" xfId="23255" xr:uid="{00000000-0005-0000-0000-000097380000}"/>
    <cellStyle name="Millares 91 27 3" xfId="21494" xr:uid="{00000000-0005-0000-0000-000098380000}"/>
    <cellStyle name="Millares 91 27 4" xfId="38179" xr:uid="{25340D6B-97C8-42E2-8231-202273F8AD48}"/>
    <cellStyle name="Millares 91 27_IMS1" xfId="7628" xr:uid="{00000000-0005-0000-0000-000099380000}"/>
    <cellStyle name="Millares 91 28" xfId="4575" xr:uid="{00000000-0005-0000-0000-00009A380000}"/>
    <cellStyle name="Millares 91 28 2" xfId="13136" xr:uid="{00000000-0005-0000-0000-00009B380000}"/>
    <cellStyle name="Millares 91 28 2 2" xfId="26680" xr:uid="{00000000-0005-0000-0000-00009C380000}"/>
    <cellStyle name="Millares 91 28 3" xfId="19762" xr:uid="{00000000-0005-0000-0000-00009D380000}"/>
    <cellStyle name="Millares 91 28 4" xfId="36447" xr:uid="{B6897EB6-15F5-4ECC-9881-09FB16F943D5}"/>
    <cellStyle name="Millares 91 28_IMS1" xfId="7629" xr:uid="{00000000-0005-0000-0000-00009E380000}"/>
    <cellStyle name="Millares 91 29" xfId="11462" xr:uid="{00000000-0005-0000-0000-00009F380000}"/>
    <cellStyle name="Millares 91 29 2" xfId="24967" xr:uid="{00000000-0005-0000-0000-0000A0380000}"/>
    <cellStyle name="Millares 91 29 3" xfId="34768" xr:uid="{FAAFA121-24AA-4FDF-B32E-5EA73049822D}"/>
    <cellStyle name="Millares 91 3" xfId="2829" xr:uid="{00000000-0005-0000-0000-0000A1380000}"/>
    <cellStyle name="Millares 91 3 2" xfId="2830" xr:uid="{00000000-0005-0000-0000-0000A2380000}"/>
    <cellStyle name="Millares 91 3 2 2" xfId="2831" xr:uid="{00000000-0005-0000-0000-0000A3380000}"/>
    <cellStyle name="Millares 91 3 2 2 2" xfId="6430" xr:uid="{00000000-0005-0000-0000-0000A4380000}"/>
    <cellStyle name="Millares 91 3 2 2 2 2" xfId="14940" xr:uid="{00000000-0005-0000-0000-0000A5380000}"/>
    <cellStyle name="Millares 91 3 2 2 2 2 2" xfId="28479" xr:uid="{00000000-0005-0000-0000-0000A6380000}"/>
    <cellStyle name="Millares 91 3 2 2 2 2 3" xfId="23327" xr:uid="{00000000-0005-0000-0000-0000A7380000}"/>
    <cellStyle name="Millares 91 3 2 2 2 3" xfId="21566" xr:uid="{00000000-0005-0000-0000-0000A8380000}"/>
    <cellStyle name="Millares 91 3 2 2 2 4" xfId="38251" xr:uid="{D01311C7-6D82-4DC2-A527-FA186BB0CD9D}"/>
    <cellStyle name="Millares 91 3 2 2 2_IMS1" xfId="7633" xr:uid="{00000000-0005-0000-0000-0000A9380000}"/>
    <cellStyle name="Millares 91 3 2 2 3" xfId="4647" xr:uid="{00000000-0005-0000-0000-0000AA380000}"/>
    <cellStyle name="Millares 91 3 2 2 3 2" xfId="13208" xr:uid="{00000000-0005-0000-0000-0000AB380000}"/>
    <cellStyle name="Millares 91 3 2 2 3 2 2" xfId="26752" xr:uid="{00000000-0005-0000-0000-0000AC380000}"/>
    <cellStyle name="Millares 91 3 2 2 3 3" xfId="19834" xr:uid="{00000000-0005-0000-0000-0000AD380000}"/>
    <cellStyle name="Millares 91 3 2 2 3 4" xfId="36519" xr:uid="{F1D10878-DDF3-4043-A2B8-3A5A1F8B46CA}"/>
    <cellStyle name="Millares 91 3 2 2 3_IMS1" xfId="7634" xr:uid="{00000000-0005-0000-0000-0000AE380000}"/>
    <cellStyle name="Millares 91 3 2 2 4" xfId="11534" xr:uid="{00000000-0005-0000-0000-0000AF380000}"/>
    <cellStyle name="Millares 91 3 2 2 4 2" xfId="25039" xr:uid="{00000000-0005-0000-0000-0000B0380000}"/>
    <cellStyle name="Millares 91 3 2 2 4 3" xfId="34840" xr:uid="{4A1760A4-89F5-4FB9-877B-3ADD9054D801}"/>
    <cellStyle name="Millares 91 3 2 2 5" xfId="18154" xr:uid="{00000000-0005-0000-0000-0000B1380000}"/>
    <cellStyle name="Millares 91 3 2 2 6" xfId="31713" xr:uid="{2A21F311-7D9F-48E2-99DF-513946F051EB}"/>
    <cellStyle name="Millares 91 3 2 2_IMS1" xfId="7632" xr:uid="{00000000-0005-0000-0000-0000B2380000}"/>
    <cellStyle name="Millares 91 3 2 3" xfId="6429" xr:uid="{00000000-0005-0000-0000-0000B3380000}"/>
    <cellStyle name="Millares 91 3 2 3 2" xfId="14939" xr:uid="{00000000-0005-0000-0000-0000B4380000}"/>
    <cellStyle name="Millares 91 3 2 3 2 2" xfId="28478" xr:uid="{00000000-0005-0000-0000-0000B5380000}"/>
    <cellStyle name="Millares 91 3 2 3 2 3" xfId="23326" xr:uid="{00000000-0005-0000-0000-0000B6380000}"/>
    <cellStyle name="Millares 91 3 2 3 3" xfId="21565" xr:uid="{00000000-0005-0000-0000-0000B7380000}"/>
    <cellStyle name="Millares 91 3 2 3 4" xfId="38250" xr:uid="{1E19900F-E73D-42A9-A064-ED648E186DEB}"/>
    <cellStyle name="Millares 91 3 2 3_IMS1" xfId="7635" xr:uid="{00000000-0005-0000-0000-0000B8380000}"/>
    <cellStyle name="Millares 91 3 2 4" xfId="4646" xr:uid="{00000000-0005-0000-0000-0000B9380000}"/>
    <cellStyle name="Millares 91 3 2 4 2" xfId="13207" xr:uid="{00000000-0005-0000-0000-0000BA380000}"/>
    <cellStyle name="Millares 91 3 2 4 2 2" xfId="26751" xr:uid="{00000000-0005-0000-0000-0000BB380000}"/>
    <cellStyle name="Millares 91 3 2 4 3" xfId="19833" xr:uid="{00000000-0005-0000-0000-0000BC380000}"/>
    <cellStyle name="Millares 91 3 2 4 4" xfId="36518" xr:uid="{351710A1-EB83-47BB-A21D-35F400208D31}"/>
    <cellStyle name="Millares 91 3 2 4_IMS1" xfId="7636" xr:uid="{00000000-0005-0000-0000-0000BD380000}"/>
    <cellStyle name="Millares 91 3 2 5" xfId="11533" xr:uid="{00000000-0005-0000-0000-0000BE380000}"/>
    <cellStyle name="Millares 91 3 2 5 2" xfId="25038" xr:uid="{00000000-0005-0000-0000-0000BF380000}"/>
    <cellStyle name="Millares 91 3 2 5 3" xfId="34839" xr:uid="{5B571C22-2CEC-4E78-9EEE-B7A8B89EE279}"/>
    <cellStyle name="Millares 91 3 2 6" xfId="18153" xr:uid="{00000000-0005-0000-0000-0000C0380000}"/>
    <cellStyle name="Millares 91 3 2 7" xfId="31712" xr:uid="{AF9A0756-8DF6-4F98-BC63-8BF63673244E}"/>
    <cellStyle name="Millares 91 3 2_IMS1" xfId="7631" xr:uid="{00000000-0005-0000-0000-0000C1380000}"/>
    <cellStyle name="Millares 91 3 3" xfId="2832" xr:uid="{00000000-0005-0000-0000-0000C2380000}"/>
    <cellStyle name="Millares 91 3 3 2" xfId="6431" xr:uid="{00000000-0005-0000-0000-0000C3380000}"/>
    <cellStyle name="Millares 91 3 3 2 2" xfId="14941" xr:uid="{00000000-0005-0000-0000-0000C4380000}"/>
    <cellStyle name="Millares 91 3 3 2 2 2" xfId="28480" xr:uid="{00000000-0005-0000-0000-0000C5380000}"/>
    <cellStyle name="Millares 91 3 3 2 2 3" xfId="23328" xr:uid="{00000000-0005-0000-0000-0000C6380000}"/>
    <cellStyle name="Millares 91 3 3 2 3" xfId="21567" xr:uid="{00000000-0005-0000-0000-0000C7380000}"/>
    <cellStyle name="Millares 91 3 3 2 4" xfId="38252" xr:uid="{0A32F736-E6E9-414C-8CA0-32D570A5DFE5}"/>
    <cellStyle name="Millares 91 3 3 2_IMS1" xfId="7638" xr:uid="{00000000-0005-0000-0000-0000C8380000}"/>
    <cellStyle name="Millares 91 3 3 3" xfId="4648" xr:uid="{00000000-0005-0000-0000-0000C9380000}"/>
    <cellStyle name="Millares 91 3 3 3 2" xfId="13209" xr:uid="{00000000-0005-0000-0000-0000CA380000}"/>
    <cellStyle name="Millares 91 3 3 3 2 2" xfId="26753" xr:uid="{00000000-0005-0000-0000-0000CB380000}"/>
    <cellStyle name="Millares 91 3 3 3 3" xfId="19835" xr:uid="{00000000-0005-0000-0000-0000CC380000}"/>
    <cellStyle name="Millares 91 3 3 3 4" xfId="36520" xr:uid="{FBE516F0-D9AF-47C0-87AE-570A9D51AC28}"/>
    <cellStyle name="Millares 91 3 3 3_IMS1" xfId="7639" xr:uid="{00000000-0005-0000-0000-0000CD380000}"/>
    <cellStyle name="Millares 91 3 3 4" xfId="11535" xr:uid="{00000000-0005-0000-0000-0000CE380000}"/>
    <cellStyle name="Millares 91 3 3 4 2" xfId="25040" xr:uid="{00000000-0005-0000-0000-0000CF380000}"/>
    <cellStyle name="Millares 91 3 3 4 3" xfId="34841" xr:uid="{0B5ED82E-DFF6-4AD6-8F8B-660BC6D031C9}"/>
    <cellStyle name="Millares 91 3 3 5" xfId="18155" xr:uid="{00000000-0005-0000-0000-0000D0380000}"/>
    <cellStyle name="Millares 91 3 3 6" xfId="31714" xr:uid="{145F8CBE-EADA-4712-A647-A8DCCBF7C5B6}"/>
    <cellStyle name="Millares 91 3 3_IMS1" xfId="7637" xr:uid="{00000000-0005-0000-0000-0000D1380000}"/>
    <cellStyle name="Millares 91 3 4" xfId="6428" xr:uid="{00000000-0005-0000-0000-0000D2380000}"/>
    <cellStyle name="Millares 91 3 4 2" xfId="14938" xr:uid="{00000000-0005-0000-0000-0000D3380000}"/>
    <cellStyle name="Millares 91 3 4 2 2" xfId="28477" xr:uid="{00000000-0005-0000-0000-0000D4380000}"/>
    <cellStyle name="Millares 91 3 4 2 3" xfId="23325" xr:uid="{00000000-0005-0000-0000-0000D5380000}"/>
    <cellStyle name="Millares 91 3 4 3" xfId="21564" xr:uid="{00000000-0005-0000-0000-0000D6380000}"/>
    <cellStyle name="Millares 91 3 4 4" xfId="38249" xr:uid="{3D127163-39FF-46D5-A135-15579949E1B6}"/>
    <cellStyle name="Millares 91 3 4_IMS1" xfId="7640" xr:uid="{00000000-0005-0000-0000-0000D7380000}"/>
    <cellStyle name="Millares 91 3 5" xfId="4645" xr:uid="{00000000-0005-0000-0000-0000D8380000}"/>
    <cellStyle name="Millares 91 3 5 2" xfId="13206" xr:uid="{00000000-0005-0000-0000-0000D9380000}"/>
    <cellStyle name="Millares 91 3 5 2 2" xfId="26750" xr:uid="{00000000-0005-0000-0000-0000DA380000}"/>
    <cellStyle name="Millares 91 3 5 3" xfId="19832" xr:uid="{00000000-0005-0000-0000-0000DB380000}"/>
    <cellStyle name="Millares 91 3 5 4" xfId="36517" xr:uid="{FA9C0E92-11DD-4BDB-84DC-0EA163CA461A}"/>
    <cellStyle name="Millares 91 3 5_IMS1" xfId="7641" xr:uid="{00000000-0005-0000-0000-0000DC380000}"/>
    <cellStyle name="Millares 91 3 6" xfId="11532" xr:uid="{00000000-0005-0000-0000-0000DD380000}"/>
    <cellStyle name="Millares 91 3 6 2" xfId="25037" xr:uid="{00000000-0005-0000-0000-0000DE380000}"/>
    <cellStyle name="Millares 91 3 6 3" xfId="34838" xr:uid="{A2296384-B65C-428F-92FE-12D206C234ED}"/>
    <cellStyle name="Millares 91 3 7" xfId="18152" xr:uid="{00000000-0005-0000-0000-0000DF380000}"/>
    <cellStyle name="Millares 91 3 8" xfId="31711" xr:uid="{89529130-A62D-4DD9-AC2F-5E97617F8FC6}"/>
    <cellStyle name="Millares 91 3_IMS1" xfId="7630" xr:uid="{00000000-0005-0000-0000-0000E0380000}"/>
    <cellStyle name="Millares 91 30" xfId="18082" xr:uid="{00000000-0005-0000-0000-0000E1380000}"/>
    <cellStyle name="Millares 91 31" xfId="31641" xr:uid="{23A175AB-4B8E-43A3-984F-C8C9B0116D04}"/>
    <cellStyle name="Millares 91 4" xfId="2833" xr:uid="{00000000-0005-0000-0000-0000E2380000}"/>
    <cellStyle name="Millares 91 4 2" xfId="2834" xr:uid="{00000000-0005-0000-0000-0000E3380000}"/>
    <cellStyle name="Millares 91 4 2 2" xfId="2835" xr:uid="{00000000-0005-0000-0000-0000E4380000}"/>
    <cellStyle name="Millares 91 4 2 2 2" xfId="6434" xr:uid="{00000000-0005-0000-0000-0000E5380000}"/>
    <cellStyle name="Millares 91 4 2 2 2 2" xfId="14944" xr:uid="{00000000-0005-0000-0000-0000E6380000}"/>
    <cellStyle name="Millares 91 4 2 2 2 2 2" xfId="28483" xr:uid="{00000000-0005-0000-0000-0000E7380000}"/>
    <cellStyle name="Millares 91 4 2 2 2 2 3" xfId="23331" xr:uid="{00000000-0005-0000-0000-0000E8380000}"/>
    <cellStyle name="Millares 91 4 2 2 2 3" xfId="21570" xr:uid="{00000000-0005-0000-0000-0000E9380000}"/>
    <cellStyle name="Millares 91 4 2 2 2 4" xfId="38255" xr:uid="{7B49B159-3F8B-4DB8-A73E-199E056F7C66}"/>
    <cellStyle name="Millares 91 4 2 2 2_IMS1" xfId="7645" xr:uid="{00000000-0005-0000-0000-0000EA380000}"/>
    <cellStyle name="Millares 91 4 2 2 3" xfId="4651" xr:uid="{00000000-0005-0000-0000-0000EB380000}"/>
    <cellStyle name="Millares 91 4 2 2 3 2" xfId="13212" xr:uid="{00000000-0005-0000-0000-0000EC380000}"/>
    <cellStyle name="Millares 91 4 2 2 3 2 2" xfId="26756" xr:uid="{00000000-0005-0000-0000-0000ED380000}"/>
    <cellStyle name="Millares 91 4 2 2 3 3" xfId="19838" xr:uid="{00000000-0005-0000-0000-0000EE380000}"/>
    <cellStyle name="Millares 91 4 2 2 3 4" xfId="36523" xr:uid="{B93AE891-FFCE-4F61-AF00-BF28A3E151D4}"/>
    <cellStyle name="Millares 91 4 2 2 3_IMS1" xfId="7646" xr:uid="{00000000-0005-0000-0000-0000EF380000}"/>
    <cellStyle name="Millares 91 4 2 2 4" xfId="11538" xr:uid="{00000000-0005-0000-0000-0000F0380000}"/>
    <cellStyle name="Millares 91 4 2 2 4 2" xfId="25043" xr:uid="{00000000-0005-0000-0000-0000F1380000}"/>
    <cellStyle name="Millares 91 4 2 2 4 3" xfId="34844" xr:uid="{5B2DF918-E1BB-4F19-BD30-41034402BBA2}"/>
    <cellStyle name="Millares 91 4 2 2 5" xfId="18158" xr:uid="{00000000-0005-0000-0000-0000F2380000}"/>
    <cellStyle name="Millares 91 4 2 2 6" xfId="31717" xr:uid="{B6E5F529-DDE3-4286-B918-D2D2A296081D}"/>
    <cellStyle name="Millares 91 4 2 2_IMS1" xfId="7644" xr:uid="{00000000-0005-0000-0000-0000F3380000}"/>
    <cellStyle name="Millares 91 4 2 3" xfId="6433" xr:uid="{00000000-0005-0000-0000-0000F4380000}"/>
    <cellStyle name="Millares 91 4 2 3 2" xfId="14943" xr:uid="{00000000-0005-0000-0000-0000F5380000}"/>
    <cellStyle name="Millares 91 4 2 3 2 2" xfId="28482" xr:uid="{00000000-0005-0000-0000-0000F6380000}"/>
    <cellStyle name="Millares 91 4 2 3 2 3" xfId="23330" xr:uid="{00000000-0005-0000-0000-0000F7380000}"/>
    <cellStyle name="Millares 91 4 2 3 3" xfId="21569" xr:uid="{00000000-0005-0000-0000-0000F8380000}"/>
    <cellStyle name="Millares 91 4 2 3 4" xfId="38254" xr:uid="{53083E6F-764C-490B-8896-991DBB67D005}"/>
    <cellStyle name="Millares 91 4 2 3_IMS1" xfId="7647" xr:uid="{00000000-0005-0000-0000-0000F9380000}"/>
    <cellStyle name="Millares 91 4 2 4" xfId="4650" xr:uid="{00000000-0005-0000-0000-0000FA380000}"/>
    <cellStyle name="Millares 91 4 2 4 2" xfId="13211" xr:uid="{00000000-0005-0000-0000-0000FB380000}"/>
    <cellStyle name="Millares 91 4 2 4 2 2" xfId="26755" xr:uid="{00000000-0005-0000-0000-0000FC380000}"/>
    <cellStyle name="Millares 91 4 2 4 3" xfId="19837" xr:uid="{00000000-0005-0000-0000-0000FD380000}"/>
    <cellStyle name="Millares 91 4 2 4 4" xfId="36522" xr:uid="{4B71F111-F39F-4BFB-8827-9C142CE67DB8}"/>
    <cellStyle name="Millares 91 4 2 4_IMS1" xfId="7648" xr:uid="{00000000-0005-0000-0000-0000FE380000}"/>
    <cellStyle name="Millares 91 4 2 5" xfId="11537" xr:uid="{00000000-0005-0000-0000-0000FF380000}"/>
    <cellStyle name="Millares 91 4 2 5 2" xfId="25042" xr:uid="{00000000-0005-0000-0000-000000390000}"/>
    <cellStyle name="Millares 91 4 2 5 3" xfId="34843" xr:uid="{1B976733-0BC2-4410-8CAB-0B728173ECEC}"/>
    <cellStyle name="Millares 91 4 2 6" xfId="18157" xr:uid="{00000000-0005-0000-0000-000001390000}"/>
    <cellStyle name="Millares 91 4 2 7" xfId="31716" xr:uid="{7E429835-2650-414B-99E7-A0D6B657A145}"/>
    <cellStyle name="Millares 91 4 2_IMS1" xfId="7643" xr:uid="{00000000-0005-0000-0000-000002390000}"/>
    <cellStyle name="Millares 91 4 3" xfId="2836" xr:uid="{00000000-0005-0000-0000-000003390000}"/>
    <cellStyle name="Millares 91 4 3 2" xfId="6435" xr:uid="{00000000-0005-0000-0000-000004390000}"/>
    <cellStyle name="Millares 91 4 3 2 2" xfId="14945" xr:uid="{00000000-0005-0000-0000-000005390000}"/>
    <cellStyle name="Millares 91 4 3 2 2 2" xfId="28484" xr:uid="{00000000-0005-0000-0000-000006390000}"/>
    <cellStyle name="Millares 91 4 3 2 2 3" xfId="23332" xr:uid="{00000000-0005-0000-0000-000007390000}"/>
    <cellStyle name="Millares 91 4 3 2 3" xfId="21571" xr:uid="{00000000-0005-0000-0000-000008390000}"/>
    <cellStyle name="Millares 91 4 3 2 4" xfId="38256" xr:uid="{9785CCAD-E1DA-47AB-8465-5F25AD1316B5}"/>
    <cellStyle name="Millares 91 4 3 2_IMS1" xfId="7650" xr:uid="{00000000-0005-0000-0000-000009390000}"/>
    <cellStyle name="Millares 91 4 3 3" xfId="4652" xr:uid="{00000000-0005-0000-0000-00000A390000}"/>
    <cellStyle name="Millares 91 4 3 3 2" xfId="13213" xr:uid="{00000000-0005-0000-0000-00000B390000}"/>
    <cellStyle name="Millares 91 4 3 3 2 2" xfId="26757" xr:uid="{00000000-0005-0000-0000-00000C390000}"/>
    <cellStyle name="Millares 91 4 3 3 3" xfId="19839" xr:uid="{00000000-0005-0000-0000-00000D390000}"/>
    <cellStyle name="Millares 91 4 3 3 4" xfId="36524" xr:uid="{E08B01A1-E4B6-4BB5-976C-B01BD14F0180}"/>
    <cellStyle name="Millares 91 4 3 3_IMS1" xfId="7651" xr:uid="{00000000-0005-0000-0000-00000E390000}"/>
    <cellStyle name="Millares 91 4 3 4" xfId="11539" xr:uid="{00000000-0005-0000-0000-00000F390000}"/>
    <cellStyle name="Millares 91 4 3 4 2" xfId="25044" xr:uid="{00000000-0005-0000-0000-000010390000}"/>
    <cellStyle name="Millares 91 4 3 4 3" xfId="34845" xr:uid="{C6CE5585-5226-4D0C-A35D-9B340A11577F}"/>
    <cellStyle name="Millares 91 4 3 5" xfId="18159" xr:uid="{00000000-0005-0000-0000-000011390000}"/>
    <cellStyle name="Millares 91 4 3 6" xfId="31718" xr:uid="{FD59D8D7-D013-47CA-A14B-1766D30AD4EA}"/>
    <cellStyle name="Millares 91 4 3_IMS1" xfId="7649" xr:uid="{00000000-0005-0000-0000-000012390000}"/>
    <cellStyle name="Millares 91 4 4" xfId="6432" xr:uid="{00000000-0005-0000-0000-000013390000}"/>
    <cellStyle name="Millares 91 4 4 2" xfId="14942" xr:uid="{00000000-0005-0000-0000-000014390000}"/>
    <cellStyle name="Millares 91 4 4 2 2" xfId="28481" xr:uid="{00000000-0005-0000-0000-000015390000}"/>
    <cellStyle name="Millares 91 4 4 2 3" xfId="23329" xr:uid="{00000000-0005-0000-0000-000016390000}"/>
    <cellStyle name="Millares 91 4 4 3" xfId="21568" xr:uid="{00000000-0005-0000-0000-000017390000}"/>
    <cellStyle name="Millares 91 4 4 4" xfId="38253" xr:uid="{274B3302-178A-4032-A869-03CF8A55B4E0}"/>
    <cellStyle name="Millares 91 4 4_IMS1" xfId="7652" xr:uid="{00000000-0005-0000-0000-000018390000}"/>
    <cellStyle name="Millares 91 4 5" xfId="4649" xr:uid="{00000000-0005-0000-0000-000019390000}"/>
    <cellStyle name="Millares 91 4 5 2" xfId="13210" xr:uid="{00000000-0005-0000-0000-00001A390000}"/>
    <cellStyle name="Millares 91 4 5 2 2" xfId="26754" xr:uid="{00000000-0005-0000-0000-00001B390000}"/>
    <cellStyle name="Millares 91 4 5 3" xfId="19836" xr:uid="{00000000-0005-0000-0000-00001C390000}"/>
    <cellStyle name="Millares 91 4 5 4" xfId="36521" xr:uid="{B27B6ED2-9F38-419C-B9D7-5BA3F707BF9D}"/>
    <cellStyle name="Millares 91 4 5_IMS1" xfId="7653" xr:uid="{00000000-0005-0000-0000-00001D390000}"/>
    <cellStyle name="Millares 91 4 6" xfId="11536" xr:uid="{00000000-0005-0000-0000-00001E390000}"/>
    <cellStyle name="Millares 91 4 6 2" xfId="25041" xr:uid="{00000000-0005-0000-0000-00001F390000}"/>
    <cellStyle name="Millares 91 4 6 3" xfId="34842" xr:uid="{6E0D2331-BBC3-4853-99EF-4098DA99993A}"/>
    <cellStyle name="Millares 91 4 7" xfId="18156" xr:uid="{00000000-0005-0000-0000-000020390000}"/>
    <cellStyle name="Millares 91 4 8" xfId="31715" xr:uid="{FDF2DE90-3A94-4FCB-AEE8-1FB2DB3BAC69}"/>
    <cellStyle name="Millares 91 4_IMS1" xfId="7642" xr:uid="{00000000-0005-0000-0000-000021390000}"/>
    <cellStyle name="Millares 91 5" xfId="2837" xr:uid="{00000000-0005-0000-0000-000022390000}"/>
    <cellStyle name="Millares 91 5 2" xfId="2838" xr:uid="{00000000-0005-0000-0000-000023390000}"/>
    <cellStyle name="Millares 91 5 2 2" xfId="2839" xr:uid="{00000000-0005-0000-0000-000024390000}"/>
    <cellStyle name="Millares 91 5 2 2 2" xfId="6438" xr:uid="{00000000-0005-0000-0000-000025390000}"/>
    <cellStyle name="Millares 91 5 2 2 2 2" xfId="14948" xr:uid="{00000000-0005-0000-0000-000026390000}"/>
    <cellStyle name="Millares 91 5 2 2 2 2 2" xfId="28487" xr:uid="{00000000-0005-0000-0000-000027390000}"/>
    <cellStyle name="Millares 91 5 2 2 2 2 3" xfId="23335" xr:uid="{00000000-0005-0000-0000-000028390000}"/>
    <cellStyle name="Millares 91 5 2 2 2 3" xfId="21574" xr:uid="{00000000-0005-0000-0000-000029390000}"/>
    <cellStyle name="Millares 91 5 2 2 2 4" xfId="38259" xr:uid="{EE545EF1-2E43-40B4-A1BF-28D87912E38B}"/>
    <cellStyle name="Millares 91 5 2 2 2_IMS1" xfId="7657" xr:uid="{00000000-0005-0000-0000-00002A390000}"/>
    <cellStyle name="Millares 91 5 2 2 3" xfId="4655" xr:uid="{00000000-0005-0000-0000-00002B390000}"/>
    <cellStyle name="Millares 91 5 2 2 3 2" xfId="13216" xr:uid="{00000000-0005-0000-0000-00002C390000}"/>
    <cellStyle name="Millares 91 5 2 2 3 2 2" xfId="26760" xr:uid="{00000000-0005-0000-0000-00002D390000}"/>
    <cellStyle name="Millares 91 5 2 2 3 3" xfId="19842" xr:uid="{00000000-0005-0000-0000-00002E390000}"/>
    <cellStyle name="Millares 91 5 2 2 3 4" xfId="36527" xr:uid="{382452AC-6A03-48BB-9982-E1415236AD0B}"/>
    <cellStyle name="Millares 91 5 2 2 3_IMS1" xfId="7658" xr:uid="{00000000-0005-0000-0000-00002F390000}"/>
    <cellStyle name="Millares 91 5 2 2 4" xfId="11542" xr:uid="{00000000-0005-0000-0000-000030390000}"/>
    <cellStyle name="Millares 91 5 2 2 4 2" xfId="25047" xr:uid="{00000000-0005-0000-0000-000031390000}"/>
    <cellStyle name="Millares 91 5 2 2 4 3" xfId="34848" xr:uid="{5DE0561C-AC50-4774-A2E1-08DD27628D32}"/>
    <cellStyle name="Millares 91 5 2 2 5" xfId="18162" xr:uid="{00000000-0005-0000-0000-000032390000}"/>
    <cellStyle name="Millares 91 5 2 2 6" xfId="31721" xr:uid="{B496FF88-724A-4098-B169-D17322AE1FEF}"/>
    <cellStyle name="Millares 91 5 2 2_IMS1" xfId="7656" xr:uid="{00000000-0005-0000-0000-000033390000}"/>
    <cellStyle name="Millares 91 5 2 3" xfId="6437" xr:uid="{00000000-0005-0000-0000-000034390000}"/>
    <cellStyle name="Millares 91 5 2 3 2" xfId="14947" xr:uid="{00000000-0005-0000-0000-000035390000}"/>
    <cellStyle name="Millares 91 5 2 3 2 2" xfId="28486" xr:uid="{00000000-0005-0000-0000-000036390000}"/>
    <cellStyle name="Millares 91 5 2 3 2 3" xfId="23334" xr:uid="{00000000-0005-0000-0000-000037390000}"/>
    <cellStyle name="Millares 91 5 2 3 3" xfId="21573" xr:uid="{00000000-0005-0000-0000-000038390000}"/>
    <cellStyle name="Millares 91 5 2 3 4" xfId="38258" xr:uid="{282E4CE5-4F56-433B-AA51-1680C606BC17}"/>
    <cellStyle name="Millares 91 5 2 3_IMS1" xfId="7659" xr:uid="{00000000-0005-0000-0000-000039390000}"/>
    <cellStyle name="Millares 91 5 2 4" xfId="4654" xr:uid="{00000000-0005-0000-0000-00003A390000}"/>
    <cellStyle name="Millares 91 5 2 4 2" xfId="13215" xr:uid="{00000000-0005-0000-0000-00003B390000}"/>
    <cellStyle name="Millares 91 5 2 4 2 2" xfId="26759" xr:uid="{00000000-0005-0000-0000-00003C390000}"/>
    <cellStyle name="Millares 91 5 2 4 3" xfId="19841" xr:uid="{00000000-0005-0000-0000-00003D390000}"/>
    <cellStyle name="Millares 91 5 2 4 4" xfId="36526" xr:uid="{056A783E-16D1-471C-BE5F-3E2C04DE0A09}"/>
    <cellStyle name="Millares 91 5 2 4_IMS1" xfId="7660" xr:uid="{00000000-0005-0000-0000-00003E390000}"/>
    <cellStyle name="Millares 91 5 2 5" xfId="11541" xr:uid="{00000000-0005-0000-0000-00003F390000}"/>
    <cellStyle name="Millares 91 5 2 5 2" xfId="25046" xr:uid="{00000000-0005-0000-0000-000040390000}"/>
    <cellStyle name="Millares 91 5 2 5 3" xfId="34847" xr:uid="{40BA1F6A-7490-43FA-901D-67535FF286E5}"/>
    <cellStyle name="Millares 91 5 2 6" xfId="18161" xr:uid="{00000000-0005-0000-0000-000041390000}"/>
    <cellStyle name="Millares 91 5 2 7" xfId="31720" xr:uid="{D81F4EC8-1F98-4D6D-86F3-415D5481192B}"/>
    <cellStyle name="Millares 91 5 2_IMS1" xfId="7655" xr:uid="{00000000-0005-0000-0000-000042390000}"/>
    <cellStyle name="Millares 91 5 3" xfId="2840" xr:uid="{00000000-0005-0000-0000-000043390000}"/>
    <cellStyle name="Millares 91 5 3 2" xfId="6439" xr:uid="{00000000-0005-0000-0000-000044390000}"/>
    <cellStyle name="Millares 91 5 3 2 2" xfId="14949" xr:uid="{00000000-0005-0000-0000-000045390000}"/>
    <cellStyle name="Millares 91 5 3 2 2 2" xfId="28488" xr:uid="{00000000-0005-0000-0000-000046390000}"/>
    <cellStyle name="Millares 91 5 3 2 2 3" xfId="23336" xr:uid="{00000000-0005-0000-0000-000047390000}"/>
    <cellStyle name="Millares 91 5 3 2 3" xfId="21575" xr:uid="{00000000-0005-0000-0000-000048390000}"/>
    <cellStyle name="Millares 91 5 3 2 4" xfId="38260" xr:uid="{3290635E-20E3-41AA-AD0C-94B9A1FE7631}"/>
    <cellStyle name="Millares 91 5 3 2_IMS1" xfId="7662" xr:uid="{00000000-0005-0000-0000-000049390000}"/>
    <cellStyle name="Millares 91 5 3 3" xfId="4656" xr:uid="{00000000-0005-0000-0000-00004A390000}"/>
    <cellStyle name="Millares 91 5 3 3 2" xfId="13217" xr:uid="{00000000-0005-0000-0000-00004B390000}"/>
    <cellStyle name="Millares 91 5 3 3 2 2" xfId="26761" xr:uid="{00000000-0005-0000-0000-00004C390000}"/>
    <cellStyle name="Millares 91 5 3 3 3" xfId="19843" xr:uid="{00000000-0005-0000-0000-00004D390000}"/>
    <cellStyle name="Millares 91 5 3 3 4" xfId="36528" xr:uid="{953D2422-17F0-4F29-8F0D-C0F257223CC8}"/>
    <cellStyle name="Millares 91 5 3 3_IMS1" xfId="7663" xr:uid="{00000000-0005-0000-0000-00004E390000}"/>
    <cellStyle name="Millares 91 5 3 4" xfId="11543" xr:uid="{00000000-0005-0000-0000-00004F390000}"/>
    <cellStyle name="Millares 91 5 3 4 2" xfId="25048" xr:uid="{00000000-0005-0000-0000-000050390000}"/>
    <cellStyle name="Millares 91 5 3 4 3" xfId="34849" xr:uid="{4810AE5A-E5A0-4798-8801-215AC85AAD92}"/>
    <cellStyle name="Millares 91 5 3 5" xfId="18163" xr:uid="{00000000-0005-0000-0000-000051390000}"/>
    <cellStyle name="Millares 91 5 3 6" xfId="31722" xr:uid="{ED1DDB00-464A-4865-AF30-4FBC4B4822A8}"/>
    <cellStyle name="Millares 91 5 3_IMS1" xfId="7661" xr:uid="{00000000-0005-0000-0000-000052390000}"/>
    <cellStyle name="Millares 91 5 4" xfId="6436" xr:uid="{00000000-0005-0000-0000-000053390000}"/>
    <cellStyle name="Millares 91 5 4 2" xfId="14946" xr:uid="{00000000-0005-0000-0000-000054390000}"/>
    <cellStyle name="Millares 91 5 4 2 2" xfId="28485" xr:uid="{00000000-0005-0000-0000-000055390000}"/>
    <cellStyle name="Millares 91 5 4 2 3" xfId="23333" xr:uid="{00000000-0005-0000-0000-000056390000}"/>
    <cellStyle name="Millares 91 5 4 3" xfId="21572" xr:uid="{00000000-0005-0000-0000-000057390000}"/>
    <cellStyle name="Millares 91 5 4 4" xfId="38257" xr:uid="{512397FF-9E38-4473-B348-7F62C0F5616B}"/>
    <cellStyle name="Millares 91 5 4_IMS1" xfId="7664" xr:uid="{00000000-0005-0000-0000-000058390000}"/>
    <cellStyle name="Millares 91 5 5" xfId="4653" xr:uid="{00000000-0005-0000-0000-000059390000}"/>
    <cellStyle name="Millares 91 5 5 2" xfId="13214" xr:uid="{00000000-0005-0000-0000-00005A390000}"/>
    <cellStyle name="Millares 91 5 5 2 2" xfId="26758" xr:uid="{00000000-0005-0000-0000-00005B390000}"/>
    <cellStyle name="Millares 91 5 5 3" xfId="19840" xr:uid="{00000000-0005-0000-0000-00005C390000}"/>
    <cellStyle name="Millares 91 5 5 4" xfId="36525" xr:uid="{A4B2D866-DD1E-410F-B7E9-96768D974B2F}"/>
    <cellStyle name="Millares 91 5 5_IMS1" xfId="7665" xr:uid="{00000000-0005-0000-0000-00005D390000}"/>
    <cellStyle name="Millares 91 5 6" xfId="11540" xr:uid="{00000000-0005-0000-0000-00005E390000}"/>
    <cellStyle name="Millares 91 5 6 2" xfId="25045" xr:uid="{00000000-0005-0000-0000-00005F390000}"/>
    <cellStyle name="Millares 91 5 6 3" xfId="34846" xr:uid="{860CCBFF-FD21-4B3E-87EA-EC8BED539D12}"/>
    <cellStyle name="Millares 91 5 7" xfId="18160" xr:uid="{00000000-0005-0000-0000-000060390000}"/>
    <cellStyle name="Millares 91 5 8" xfId="31719" xr:uid="{2B910D18-3F51-4ADA-969E-98AA68F8D6C1}"/>
    <cellStyle name="Millares 91 5_IMS1" xfId="7654" xr:uid="{00000000-0005-0000-0000-000061390000}"/>
    <cellStyle name="Millares 91 6" xfId="2841" xr:uid="{00000000-0005-0000-0000-000062390000}"/>
    <cellStyle name="Millares 91 6 2" xfId="2842" xr:uid="{00000000-0005-0000-0000-000063390000}"/>
    <cellStyle name="Millares 91 6 2 2" xfId="2843" xr:uid="{00000000-0005-0000-0000-000064390000}"/>
    <cellStyle name="Millares 91 6 2 2 2" xfId="6442" xr:uid="{00000000-0005-0000-0000-000065390000}"/>
    <cellStyle name="Millares 91 6 2 2 2 2" xfId="14952" xr:uid="{00000000-0005-0000-0000-000066390000}"/>
    <cellStyle name="Millares 91 6 2 2 2 2 2" xfId="28491" xr:uid="{00000000-0005-0000-0000-000067390000}"/>
    <cellStyle name="Millares 91 6 2 2 2 2 3" xfId="23339" xr:uid="{00000000-0005-0000-0000-000068390000}"/>
    <cellStyle name="Millares 91 6 2 2 2 3" xfId="21578" xr:uid="{00000000-0005-0000-0000-000069390000}"/>
    <cellStyle name="Millares 91 6 2 2 2 4" xfId="38263" xr:uid="{F46864AB-C5F3-417A-94DD-8A4289F0B103}"/>
    <cellStyle name="Millares 91 6 2 2 2_IMS1" xfId="7669" xr:uid="{00000000-0005-0000-0000-00006A390000}"/>
    <cellStyle name="Millares 91 6 2 2 3" xfId="4659" xr:uid="{00000000-0005-0000-0000-00006B390000}"/>
    <cellStyle name="Millares 91 6 2 2 3 2" xfId="13220" xr:uid="{00000000-0005-0000-0000-00006C390000}"/>
    <cellStyle name="Millares 91 6 2 2 3 2 2" xfId="26764" xr:uid="{00000000-0005-0000-0000-00006D390000}"/>
    <cellStyle name="Millares 91 6 2 2 3 3" xfId="19846" xr:uid="{00000000-0005-0000-0000-00006E390000}"/>
    <cellStyle name="Millares 91 6 2 2 3 4" xfId="36531" xr:uid="{17EFC6DE-8C53-4BB6-ABD0-EB5F19627ED8}"/>
    <cellStyle name="Millares 91 6 2 2 3_IMS1" xfId="7670" xr:uid="{00000000-0005-0000-0000-00006F390000}"/>
    <cellStyle name="Millares 91 6 2 2 4" xfId="11546" xr:uid="{00000000-0005-0000-0000-000070390000}"/>
    <cellStyle name="Millares 91 6 2 2 4 2" xfId="25051" xr:uid="{00000000-0005-0000-0000-000071390000}"/>
    <cellStyle name="Millares 91 6 2 2 4 3" xfId="34852" xr:uid="{B9B70B48-0CD1-4E80-9147-192EA9191587}"/>
    <cellStyle name="Millares 91 6 2 2 5" xfId="18166" xr:uid="{00000000-0005-0000-0000-000072390000}"/>
    <cellStyle name="Millares 91 6 2 2 6" xfId="31725" xr:uid="{E4306825-6714-471D-B3A5-C53FFA51A444}"/>
    <cellStyle name="Millares 91 6 2 2_IMS1" xfId="7668" xr:uid="{00000000-0005-0000-0000-000073390000}"/>
    <cellStyle name="Millares 91 6 2 3" xfId="6441" xr:uid="{00000000-0005-0000-0000-000074390000}"/>
    <cellStyle name="Millares 91 6 2 3 2" xfId="14951" xr:uid="{00000000-0005-0000-0000-000075390000}"/>
    <cellStyle name="Millares 91 6 2 3 2 2" xfId="28490" xr:uid="{00000000-0005-0000-0000-000076390000}"/>
    <cellStyle name="Millares 91 6 2 3 2 3" xfId="23338" xr:uid="{00000000-0005-0000-0000-000077390000}"/>
    <cellStyle name="Millares 91 6 2 3 3" xfId="21577" xr:uid="{00000000-0005-0000-0000-000078390000}"/>
    <cellStyle name="Millares 91 6 2 3 4" xfId="38262" xr:uid="{1E157B08-EB6A-4695-9DF2-634BF50515B6}"/>
    <cellStyle name="Millares 91 6 2 3_IMS1" xfId="7671" xr:uid="{00000000-0005-0000-0000-000079390000}"/>
    <cellStyle name="Millares 91 6 2 4" xfId="4658" xr:uid="{00000000-0005-0000-0000-00007A390000}"/>
    <cellStyle name="Millares 91 6 2 4 2" xfId="13219" xr:uid="{00000000-0005-0000-0000-00007B390000}"/>
    <cellStyle name="Millares 91 6 2 4 2 2" xfId="26763" xr:uid="{00000000-0005-0000-0000-00007C390000}"/>
    <cellStyle name="Millares 91 6 2 4 3" xfId="19845" xr:uid="{00000000-0005-0000-0000-00007D390000}"/>
    <cellStyle name="Millares 91 6 2 4 4" xfId="36530" xr:uid="{4C646EE1-BC5A-4E02-A3D9-1E0280AE1CFF}"/>
    <cellStyle name="Millares 91 6 2 4_IMS1" xfId="7672" xr:uid="{00000000-0005-0000-0000-00007E390000}"/>
    <cellStyle name="Millares 91 6 2 5" xfId="11545" xr:uid="{00000000-0005-0000-0000-00007F390000}"/>
    <cellStyle name="Millares 91 6 2 5 2" xfId="25050" xr:uid="{00000000-0005-0000-0000-000080390000}"/>
    <cellStyle name="Millares 91 6 2 5 3" xfId="34851" xr:uid="{94248DE0-5689-4567-9331-3823364E0D14}"/>
    <cellStyle name="Millares 91 6 2 6" xfId="18165" xr:uid="{00000000-0005-0000-0000-000081390000}"/>
    <cellStyle name="Millares 91 6 2 7" xfId="31724" xr:uid="{0950A992-3656-4D85-8E37-9448BFC811D6}"/>
    <cellStyle name="Millares 91 6 2_IMS1" xfId="7667" xr:uid="{00000000-0005-0000-0000-000082390000}"/>
    <cellStyle name="Millares 91 6 3" xfId="2844" xr:uid="{00000000-0005-0000-0000-000083390000}"/>
    <cellStyle name="Millares 91 6 3 2" xfId="6443" xr:uid="{00000000-0005-0000-0000-000084390000}"/>
    <cellStyle name="Millares 91 6 3 2 2" xfId="14953" xr:uid="{00000000-0005-0000-0000-000085390000}"/>
    <cellStyle name="Millares 91 6 3 2 2 2" xfId="28492" xr:uid="{00000000-0005-0000-0000-000086390000}"/>
    <cellStyle name="Millares 91 6 3 2 2 3" xfId="23340" xr:uid="{00000000-0005-0000-0000-000087390000}"/>
    <cellStyle name="Millares 91 6 3 2 3" xfId="21579" xr:uid="{00000000-0005-0000-0000-000088390000}"/>
    <cellStyle name="Millares 91 6 3 2 4" xfId="38264" xr:uid="{B6A535BC-D02D-4D73-BEFA-446F4977ED35}"/>
    <cellStyle name="Millares 91 6 3 2_IMS1" xfId="7674" xr:uid="{00000000-0005-0000-0000-000089390000}"/>
    <cellStyle name="Millares 91 6 3 3" xfId="4660" xr:uid="{00000000-0005-0000-0000-00008A390000}"/>
    <cellStyle name="Millares 91 6 3 3 2" xfId="13221" xr:uid="{00000000-0005-0000-0000-00008B390000}"/>
    <cellStyle name="Millares 91 6 3 3 2 2" xfId="26765" xr:uid="{00000000-0005-0000-0000-00008C390000}"/>
    <cellStyle name="Millares 91 6 3 3 3" xfId="19847" xr:uid="{00000000-0005-0000-0000-00008D390000}"/>
    <cellStyle name="Millares 91 6 3 3 4" xfId="36532" xr:uid="{30384CAD-1EA4-484E-9CC1-5EEE24698541}"/>
    <cellStyle name="Millares 91 6 3 3_IMS1" xfId="7675" xr:uid="{00000000-0005-0000-0000-00008E390000}"/>
    <cellStyle name="Millares 91 6 3 4" xfId="11547" xr:uid="{00000000-0005-0000-0000-00008F390000}"/>
    <cellStyle name="Millares 91 6 3 4 2" xfId="25052" xr:uid="{00000000-0005-0000-0000-000090390000}"/>
    <cellStyle name="Millares 91 6 3 4 3" xfId="34853" xr:uid="{57A77DE9-3EAE-485B-9C1B-C94E71E94205}"/>
    <cellStyle name="Millares 91 6 3 5" xfId="18167" xr:uid="{00000000-0005-0000-0000-000091390000}"/>
    <cellStyle name="Millares 91 6 3 6" xfId="31726" xr:uid="{E0731E76-4143-4433-87D9-550AAAAC8145}"/>
    <cellStyle name="Millares 91 6 3_IMS1" xfId="7673" xr:uid="{00000000-0005-0000-0000-000092390000}"/>
    <cellStyle name="Millares 91 6 4" xfId="6440" xr:uid="{00000000-0005-0000-0000-000093390000}"/>
    <cellStyle name="Millares 91 6 4 2" xfId="14950" xr:uid="{00000000-0005-0000-0000-000094390000}"/>
    <cellStyle name="Millares 91 6 4 2 2" xfId="28489" xr:uid="{00000000-0005-0000-0000-000095390000}"/>
    <cellStyle name="Millares 91 6 4 2 3" xfId="23337" xr:uid="{00000000-0005-0000-0000-000096390000}"/>
    <cellStyle name="Millares 91 6 4 3" xfId="21576" xr:uid="{00000000-0005-0000-0000-000097390000}"/>
    <cellStyle name="Millares 91 6 4 4" xfId="38261" xr:uid="{A222AE0A-4E3D-48A0-A714-B977BF0D254A}"/>
    <cellStyle name="Millares 91 6 4_IMS1" xfId="7676" xr:uid="{00000000-0005-0000-0000-000098390000}"/>
    <cellStyle name="Millares 91 6 5" xfId="4657" xr:uid="{00000000-0005-0000-0000-000099390000}"/>
    <cellStyle name="Millares 91 6 5 2" xfId="13218" xr:uid="{00000000-0005-0000-0000-00009A390000}"/>
    <cellStyle name="Millares 91 6 5 2 2" xfId="26762" xr:uid="{00000000-0005-0000-0000-00009B390000}"/>
    <cellStyle name="Millares 91 6 5 3" xfId="19844" xr:uid="{00000000-0005-0000-0000-00009C390000}"/>
    <cellStyle name="Millares 91 6 5 4" xfId="36529" xr:uid="{0A11F545-F4BF-4C7A-A00C-CDA06E0A9E9C}"/>
    <cellStyle name="Millares 91 6 5_IMS1" xfId="7677" xr:uid="{00000000-0005-0000-0000-00009D390000}"/>
    <cellStyle name="Millares 91 6 6" xfId="11544" xr:uid="{00000000-0005-0000-0000-00009E390000}"/>
    <cellStyle name="Millares 91 6 6 2" xfId="25049" xr:uid="{00000000-0005-0000-0000-00009F390000}"/>
    <cellStyle name="Millares 91 6 6 3" xfId="34850" xr:uid="{9615AF13-E932-43F2-A5FC-751D461338A9}"/>
    <cellStyle name="Millares 91 6 7" xfId="18164" xr:uid="{00000000-0005-0000-0000-0000A0390000}"/>
    <cellStyle name="Millares 91 6 8" xfId="31723" xr:uid="{939FE312-FC36-4CA9-BC59-17DE547E7D39}"/>
    <cellStyle name="Millares 91 6_IMS1" xfId="7666" xr:uid="{00000000-0005-0000-0000-0000A1390000}"/>
    <cellStyle name="Millares 91 7" xfId="2845" xr:uid="{00000000-0005-0000-0000-0000A2390000}"/>
    <cellStyle name="Millares 91 7 2" xfId="2846" xr:uid="{00000000-0005-0000-0000-0000A3390000}"/>
    <cellStyle name="Millares 91 7 2 2" xfId="2847" xr:uid="{00000000-0005-0000-0000-0000A4390000}"/>
    <cellStyle name="Millares 91 7 2 2 2" xfId="6446" xr:uid="{00000000-0005-0000-0000-0000A5390000}"/>
    <cellStyle name="Millares 91 7 2 2 2 2" xfId="14956" xr:uid="{00000000-0005-0000-0000-0000A6390000}"/>
    <cellStyle name="Millares 91 7 2 2 2 2 2" xfId="28495" xr:uid="{00000000-0005-0000-0000-0000A7390000}"/>
    <cellStyle name="Millares 91 7 2 2 2 2 3" xfId="23343" xr:uid="{00000000-0005-0000-0000-0000A8390000}"/>
    <cellStyle name="Millares 91 7 2 2 2 3" xfId="21582" xr:uid="{00000000-0005-0000-0000-0000A9390000}"/>
    <cellStyle name="Millares 91 7 2 2 2 4" xfId="38267" xr:uid="{BBDAFA07-E8F3-41B8-B51E-6CFA0326C160}"/>
    <cellStyle name="Millares 91 7 2 2 2_IMS1" xfId="7681" xr:uid="{00000000-0005-0000-0000-0000AA390000}"/>
    <cellStyle name="Millares 91 7 2 2 3" xfId="4663" xr:uid="{00000000-0005-0000-0000-0000AB390000}"/>
    <cellStyle name="Millares 91 7 2 2 3 2" xfId="13224" xr:uid="{00000000-0005-0000-0000-0000AC390000}"/>
    <cellStyle name="Millares 91 7 2 2 3 2 2" xfId="26768" xr:uid="{00000000-0005-0000-0000-0000AD390000}"/>
    <cellStyle name="Millares 91 7 2 2 3 3" xfId="19850" xr:uid="{00000000-0005-0000-0000-0000AE390000}"/>
    <cellStyle name="Millares 91 7 2 2 3 4" xfId="36535" xr:uid="{728ED0D0-0EDE-44BA-B63C-A7002F03CA3A}"/>
    <cellStyle name="Millares 91 7 2 2 3_IMS1" xfId="7682" xr:uid="{00000000-0005-0000-0000-0000AF390000}"/>
    <cellStyle name="Millares 91 7 2 2 4" xfId="11550" xr:uid="{00000000-0005-0000-0000-0000B0390000}"/>
    <cellStyle name="Millares 91 7 2 2 4 2" xfId="25055" xr:uid="{00000000-0005-0000-0000-0000B1390000}"/>
    <cellStyle name="Millares 91 7 2 2 4 3" xfId="34856" xr:uid="{B270C5B6-E9FE-4DA8-9CE7-33332129D53C}"/>
    <cellStyle name="Millares 91 7 2 2 5" xfId="18170" xr:uid="{00000000-0005-0000-0000-0000B2390000}"/>
    <cellStyle name="Millares 91 7 2 2 6" xfId="31729" xr:uid="{3086CB7A-5548-4BDC-A41D-2CCBFD395416}"/>
    <cellStyle name="Millares 91 7 2 2_IMS1" xfId="7680" xr:uid="{00000000-0005-0000-0000-0000B3390000}"/>
    <cellStyle name="Millares 91 7 2 3" xfId="6445" xr:uid="{00000000-0005-0000-0000-0000B4390000}"/>
    <cellStyle name="Millares 91 7 2 3 2" xfId="14955" xr:uid="{00000000-0005-0000-0000-0000B5390000}"/>
    <cellStyle name="Millares 91 7 2 3 2 2" xfId="28494" xr:uid="{00000000-0005-0000-0000-0000B6390000}"/>
    <cellStyle name="Millares 91 7 2 3 2 3" xfId="23342" xr:uid="{00000000-0005-0000-0000-0000B7390000}"/>
    <cellStyle name="Millares 91 7 2 3 3" xfId="21581" xr:uid="{00000000-0005-0000-0000-0000B8390000}"/>
    <cellStyle name="Millares 91 7 2 3 4" xfId="38266" xr:uid="{B54F9CC9-D6CB-44ED-A6F1-351EE1C3BE9B}"/>
    <cellStyle name="Millares 91 7 2 3_IMS1" xfId="7683" xr:uid="{00000000-0005-0000-0000-0000B9390000}"/>
    <cellStyle name="Millares 91 7 2 4" xfId="4662" xr:uid="{00000000-0005-0000-0000-0000BA390000}"/>
    <cellStyle name="Millares 91 7 2 4 2" xfId="13223" xr:uid="{00000000-0005-0000-0000-0000BB390000}"/>
    <cellStyle name="Millares 91 7 2 4 2 2" xfId="26767" xr:uid="{00000000-0005-0000-0000-0000BC390000}"/>
    <cellStyle name="Millares 91 7 2 4 3" xfId="19849" xr:uid="{00000000-0005-0000-0000-0000BD390000}"/>
    <cellStyle name="Millares 91 7 2 4 4" xfId="36534" xr:uid="{36CB5DDD-6102-45F6-BB36-D1B9213E0D8C}"/>
    <cellStyle name="Millares 91 7 2 4_IMS1" xfId="7684" xr:uid="{00000000-0005-0000-0000-0000BE390000}"/>
    <cellStyle name="Millares 91 7 2 5" xfId="11549" xr:uid="{00000000-0005-0000-0000-0000BF390000}"/>
    <cellStyle name="Millares 91 7 2 5 2" xfId="25054" xr:uid="{00000000-0005-0000-0000-0000C0390000}"/>
    <cellStyle name="Millares 91 7 2 5 3" xfId="34855" xr:uid="{527011C8-873A-49BA-9D39-6910F22D6838}"/>
    <cellStyle name="Millares 91 7 2 6" xfId="18169" xr:uid="{00000000-0005-0000-0000-0000C1390000}"/>
    <cellStyle name="Millares 91 7 2 7" xfId="31728" xr:uid="{77DAC11A-C9AF-46F6-A7ED-C06B1448C04A}"/>
    <cellStyle name="Millares 91 7 2_IMS1" xfId="7679" xr:uid="{00000000-0005-0000-0000-0000C2390000}"/>
    <cellStyle name="Millares 91 7 3" xfId="2848" xr:uid="{00000000-0005-0000-0000-0000C3390000}"/>
    <cellStyle name="Millares 91 7 3 2" xfId="6447" xr:uid="{00000000-0005-0000-0000-0000C4390000}"/>
    <cellStyle name="Millares 91 7 3 2 2" xfId="14957" xr:uid="{00000000-0005-0000-0000-0000C5390000}"/>
    <cellStyle name="Millares 91 7 3 2 2 2" xfId="28496" xr:uid="{00000000-0005-0000-0000-0000C6390000}"/>
    <cellStyle name="Millares 91 7 3 2 2 3" xfId="23344" xr:uid="{00000000-0005-0000-0000-0000C7390000}"/>
    <cellStyle name="Millares 91 7 3 2 3" xfId="21583" xr:uid="{00000000-0005-0000-0000-0000C8390000}"/>
    <cellStyle name="Millares 91 7 3 2 4" xfId="38268" xr:uid="{A385F071-75AA-4F4E-B30C-9BF597A4B624}"/>
    <cellStyle name="Millares 91 7 3 2_IMS1" xfId="7686" xr:uid="{00000000-0005-0000-0000-0000C9390000}"/>
    <cellStyle name="Millares 91 7 3 3" xfId="4664" xr:uid="{00000000-0005-0000-0000-0000CA390000}"/>
    <cellStyle name="Millares 91 7 3 3 2" xfId="13225" xr:uid="{00000000-0005-0000-0000-0000CB390000}"/>
    <cellStyle name="Millares 91 7 3 3 2 2" xfId="26769" xr:uid="{00000000-0005-0000-0000-0000CC390000}"/>
    <cellStyle name="Millares 91 7 3 3 3" xfId="19851" xr:uid="{00000000-0005-0000-0000-0000CD390000}"/>
    <cellStyle name="Millares 91 7 3 3 4" xfId="36536" xr:uid="{1CBA6C9A-5834-4244-878A-AF4EEAF656F2}"/>
    <cellStyle name="Millares 91 7 3 3_IMS1" xfId="7687" xr:uid="{00000000-0005-0000-0000-0000CE390000}"/>
    <cellStyle name="Millares 91 7 3 4" xfId="11551" xr:uid="{00000000-0005-0000-0000-0000CF390000}"/>
    <cellStyle name="Millares 91 7 3 4 2" xfId="25056" xr:uid="{00000000-0005-0000-0000-0000D0390000}"/>
    <cellStyle name="Millares 91 7 3 4 3" xfId="34857" xr:uid="{7966D132-A39A-41AD-B33E-5D8C46964EE1}"/>
    <cellStyle name="Millares 91 7 3 5" xfId="18171" xr:uid="{00000000-0005-0000-0000-0000D1390000}"/>
    <cellStyle name="Millares 91 7 3 6" xfId="31730" xr:uid="{B49BBC8B-3AE3-43F3-9721-024A17437C76}"/>
    <cellStyle name="Millares 91 7 3_IMS1" xfId="7685" xr:uid="{00000000-0005-0000-0000-0000D2390000}"/>
    <cellStyle name="Millares 91 7 4" xfId="6444" xr:uid="{00000000-0005-0000-0000-0000D3390000}"/>
    <cellStyle name="Millares 91 7 4 2" xfId="14954" xr:uid="{00000000-0005-0000-0000-0000D4390000}"/>
    <cellStyle name="Millares 91 7 4 2 2" xfId="28493" xr:uid="{00000000-0005-0000-0000-0000D5390000}"/>
    <cellStyle name="Millares 91 7 4 2 3" xfId="23341" xr:uid="{00000000-0005-0000-0000-0000D6390000}"/>
    <cellStyle name="Millares 91 7 4 3" xfId="21580" xr:uid="{00000000-0005-0000-0000-0000D7390000}"/>
    <cellStyle name="Millares 91 7 4 4" xfId="38265" xr:uid="{45E05B5A-50FA-49AF-86E3-2ADA9FF693F6}"/>
    <cellStyle name="Millares 91 7 4_IMS1" xfId="7688" xr:uid="{00000000-0005-0000-0000-0000D8390000}"/>
    <cellStyle name="Millares 91 7 5" xfId="4661" xr:uid="{00000000-0005-0000-0000-0000D9390000}"/>
    <cellStyle name="Millares 91 7 5 2" xfId="13222" xr:uid="{00000000-0005-0000-0000-0000DA390000}"/>
    <cellStyle name="Millares 91 7 5 2 2" xfId="26766" xr:uid="{00000000-0005-0000-0000-0000DB390000}"/>
    <cellStyle name="Millares 91 7 5 3" xfId="19848" xr:uid="{00000000-0005-0000-0000-0000DC390000}"/>
    <cellStyle name="Millares 91 7 5 4" xfId="36533" xr:uid="{DF8A0950-A182-49CB-99CA-724E954B7E9F}"/>
    <cellStyle name="Millares 91 7 5_IMS1" xfId="7689" xr:uid="{00000000-0005-0000-0000-0000DD390000}"/>
    <cellStyle name="Millares 91 7 6" xfId="11548" xr:uid="{00000000-0005-0000-0000-0000DE390000}"/>
    <cellStyle name="Millares 91 7 6 2" xfId="25053" xr:uid="{00000000-0005-0000-0000-0000DF390000}"/>
    <cellStyle name="Millares 91 7 6 3" xfId="34854" xr:uid="{854FD26B-690A-4BAD-BC18-82E65C1873EA}"/>
    <cellStyle name="Millares 91 7 7" xfId="18168" xr:uid="{00000000-0005-0000-0000-0000E0390000}"/>
    <cellStyle name="Millares 91 7 8" xfId="31727" xr:uid="{B10FB2D1-8135-45C2-9A0D-C8E4FEB50495}"/>
    <cellStyle name="Millares 91 7_IMS1" xfId="7678" xr:uid="{00000000-0005-0000-0000-0000E1390000}"/>
    <cellStyle name="Millares 91 8" xfId="2849" xr:uid="{00000000-0005-0000-0000-0000E2390000}"/>
    <cellStyle name="Millares 91 8 2" xfId="2850" xr:uid="{00000000-0005-0000-0000-0000E3390000}"/>
    <cellStyle name="Millares 91 8 2 2" xfId="2851" xr:uid="{00000000-0005-0000-0000-0000E4390000}"/>
    <cellStyle name="Millares 91 8 2 2 2" xfId="6450" xr:uid="{00000000-0005-0000-0000-0000E5390000}"/>
    <cellStyle name="Millares 91 8 2 2 2 2" xfId="14960" xr:uid="{00000000-0005-0000-0000-0000E6390000}"/>
    <cellStyle name="Millares 91 8 2 2 2 2 2" xfId="28499" xr:uid="{00000000-0005-0000-0000-0000E7390000}"/>
    <cellStyle name="Millares 91 8 2 2 2 2 3" xfId="23347" xr:uid="{00000000-0005-0000-0000-0000E8390000}"/>
    <cellStyle name="Millares 91 8 2 2 2 3" xfId="21586" xr:uid="{00000000-0005-0000-0000-0000E9390000}"/>
    <cellStyle name="Millares 91 8 2 2 2 4" xfId="38271" xr:uid="{B6FC3441-F276-43C4-8FB1-2EACB9CE70BA}"/>
    <cellStyle name="Millares 91 8 2 2 2_IMS1" xfId="7693" xr:uid="{00000000-0005-0000-0000-0000EA390000}"/>
    <cellStyle name="Millares 91 8 2 2 3" xfId="4667" xr:uid="{00000000-0005-0000-0000-0000EB390000}"/>
    <cellStyle name="Millares 91 8 2 2 3 2" xfId="13228" xr:uid="{00000000-0005-0000-0000-0000EC390000}"/>
    <cellStyle name="Millares 91 8 2 2 3 2 2" xfId="26772" xr:uid="{00000000-0005-0000-0000-0000ED390000}"/>
    <cellStyle name="Millares 91 8 2 2 3 3" xfId="19854" xr:uid="{00000000-0005-0000-0000-0000EE390000}"/>
    <cellStyle name="Millares 91 8 2 2 3 4" xfId="36539" xr:uid="{ABAE4131-F732-424E-A378-B38BE8749D6E}"/>
    <cellStyle name="Millares 91 8 2 2 3_IMS1" xfId="7694" xr:uid="{00000000-0005-0000-0000-0000EF390000}"/>
    <cellStyle name="Millares 91 8 2 2 4" xfId="11554" xr:uid="{00000000-0005-0000-0000-0000F0390000}"/>
    <cellStyle name="Millares 91 8 2 2 4 2" xfId="25059" xr:uid="{00000000-0005-0000-0000-0000F1390000}"/>
    <cellStyle name="Millares 91 8 2 2 4 3" xfId="34860" xr:uid="{DBDE2EE8-AB4F-4535-A243-31BF6FE2CA11}"/>
    <cellStyle name="Millares 91 8 2 2 5" xfId="18174" xr:uid="{00000000-0005-0000-0000-0000F2390000}"/>
    <cellStyle name="Millares 91 8 2 2 6" xfId="31733" xr:uid="{BDFCB67B-1847-402B-B567-8CE2E4F27338}"/>
    <cellStyle name="Millares 91 8 2 2_IMS1" xfId="7692" xr:uid="{00000000-0005-0000-0000-0000F3390000}"/>
    <cellStyle name="Millares 91 8 2 3" xfId="6449" xr:uid="{00000000-0005-0000-0000-0000F4390000}"/>
    <cellStyle name="Millares 91 8 2 3 2" xfId="14959" xr:uid="{00000000-0005-0000-0000-0000F5390000}"/>
    <cellStyle name="Millares 91 8 2 3 2 2" xfId="28498" xr:uid="{00000000-0005-0000-0000-0000F6390000}"/>
    <cellStyle name="Millares 91 8 2 3 2 3" xfId="23346" xr:uid="{00000000-0005-0000-0000-0000F7390000}"/>
    <cellStyle name="Millares 91 8 2 3 3" xfId="21585" xr:uid="{00000000-0005-0000-0000-0000F8390000}"/>
    <cellStyle name="Millares 91 8 2 3 4" xfId="38270" xr:uid="{833AA5B0-22A3-4BA2-8627-1E63B84CFF13}"/>
    <cellStyle name="Millares 91 8 2 3_IMS1" xfId="7695" xr:uid="{00000000-0005-0000-0000-0000F9390000}"/>
    <cellStyle name="Millares 91 8 2 4" xfId="4666" xr:uid="{00000000-0005-0000-0000-0000FA390000}"/>
    <cellStyle name="Millares 91 8 2 4 2" xfId="13227" xr:uid="{00000000-0005-0000-0000-0000FB390000}"/>
    <cellStyle name="Millares 91 8 2 4 2 2" xfId="26771" xr:uid="{00000000-0005-0000-0000-0000FC390000}"/>
    <cellStyle name="Millares 91 8 2 4 3" xfId="19853" xr:uid="{00000000-0005-0000-0000-0000FD390000}"/>
    <cellStyle name="Millares 91 8 2 4 4" xfId="36538" xr:uid="{64D98063-990A-475B-ADDB-BDF2A8C9C225}"/>
    <cellStyle name="Millares 91 8 2 4_IMS1" xfId="7696" xr:uid="{00000000-0005-0000-0000-0000FE390000}"/>
    <cellStyle name="Millares 91 8 2 5" xfId="11553" xr:uid="{00000000-0005-0000-0000-0000FF390000}"/>
    <cellStyle name="Millares 91 8 2 5 2" xfId="25058" xr:uid="{00000000-0005-0000-0000-0000003A0000}"/>
    <cellStyle name="Millares 91 8 2 5 3" xfId="34859" xr:uid="{A3FD3586-B31E-4DF0-8D9E-132866BD71C2}"/>
    <cellStyle name="Millares 91 8 2 6" xfId="18173" xr:uid="{00000000-0005-0000-0000-0000013A0000}"/>
    <cellStyle name="Millares 91 8 2 7" xfId="31732" xr:uid="{26FA2250-F835-45A5-BBCE-5B8F3D8F0DE1}"/>
    <cellStyle name="Millares 91 8 2_IMS1" xfId="7691" xr:uid="{00000000-0005-0000-0000-0000023A0000}"/>
    <cellStyle name="Millares 91 8 3" xfId="2852" xr:uid="{00000000-0005-0000-0000-0000033A0000}"/>
    <cellStyle name="Millares 91 8 3 2" xfId="6451" xr:uid="{00000000-0005-0000-0000-0000043A0000}"/>
    <cellStyle name="Millares 91 8 3 2 2" xfId="14961" xr:uid="{00000000-0005-0000-0000-0000053A0000}"/>
    <cellStyle name="Millares 91 8 3 2 2 2" xfId="28500" xr:uid="{00000000-0005-0000-0000-0000063A0000}"/>
    <cellStyle name="Millares 91 8 3 2 2 3" xfId="23348" xr:uid="{00000000-0005-0000-0000-0000073A0000}"/>
    <cellStyle name="Millares 91 8 3 2 3" xfId="21587" xr:uid="{00000000-0005-0000-0000-0000083A0000}"/>
    <cellStyle name="Millares 91 8 3 2 4" xfId="38272" xr:uid="{459E4DC0-CD2E-4F5D-AC16-6E621A9B8EB8}"/>
    <cellStyle name="Millares 91 8 3 2_IMS1" xfId="7698" xr:uid="{00000000-0005-0000-0000-0000093A0000}"/>
    <cellStyle name="Millares 91 8 3 3" xfId="4668" xr:uid="{00000000-0005-0000-0000-00000A3A0000}"/>
    <cellStyle name="Millares 91 8 3 3 2" xfId="13229" xr:uid="{00000000-0005-0000-0000-00000B3A0000}"/>
    <cellStyle name="Millares 91 8 3 3 2 2" xfId="26773" xr:uid="{00000000-0005-0000-0000-00000C3A0000}"/>
    <cellStyle name="Millares 91 8 3 3 3" xfId="19855" xr:uid="{00000000-0005-0000-0000-00000D3A0000}"/>
    <cellStyle name="Millares 91 8 3 3 4" xfId="36540" xr:uid="{6939FEEE-C1F6-46D9-AC72-73E873D3BE79}"/>
    <cellStyle name="Millares 91 8 3 3_IMS1" xfId="7699" xr:uid="{00000000-0005-0000-0000-00000E3A0000}"/>
    <cellStyle name="Millares 91 8 3 4" xfId="11555" xr:uid="{00000000-0005-0000-0000-00000F3A0000}"/>
    <cellStyle name="Millares 91 8 3 4 2" xfId="25060" xr:uid="{00000000-0005-0000-0000-0000103A0000}"/>
    <cellStyle name="Millares 91 8 3 4 3" xfId="34861" xr:uid="{53D80F6F-B6DB-48A5-846F-0DE10317BE0C}"/>
    <cellStyle name="Millares 91 8 3 5" xfId="18175" xr:uid="{00000000-0005-0000-0000-0000113A0000}"/>
    <cellStyle name="Millares 91 8 3 6" xfId="31734" xr:uid="{A7037FDA-8E09-42AC-811E-2B49B07983B0}"/>
    <cellStyle name="Millares 91 8 3_IMS1" xfId="7697" xr:uid="{00000000-0005-0000-0000-0000123A0000}"/>
    <cellStyle name="Millares 91 8 4" xfId="6448" xr:uid="{00000000-0005-0000-0000-0000133A0000}"/>
    <cellStyle name="Millares 91 8 4 2" xfId="14958" xr:uid="{00000000-0005-0000-0000-0000143A0000}"/>
    <cellStyle name="Millares 91 8 4 2 2" xfId="28497" xr:uid="{00000000-0005-0000-0000-0000153A0000}"/>
    <cellStyle name="Millares 91 8 4 2 3" xfId="23345" xr:uid="{00000000-0005-0000-0000-0000163A0000}"/>
    <cellStyle name="Millares 91 8 4 3" xfId="21584" xr:uid="{00000000-0005-0000-0000-0000173A0000}"/>
    <cellStyle name="Millares 91 8 4 4" xfId="38269" xr:uid="{98F2F389-1CDC-49E8-8A60-49E77A99C4A2}"/>
    <cellStyle name="Millares 91 8 4_IMS1" xfId="7700" xr:uid="{00000000-0005-0000-0000-0000183A0000}"/>
    <cellStyle name="Millares 91 8 5" xfId="4665" xr:uid="{00000000-0005-0000-0000-0000193A0000}"/>
    <cellStyle name="Millares 91 8 5 2" xfId="13226" xr:uid="{00000000-0005-0000-0000-00001A3A0000}"/>
    <cellStyle name="Millares 91 8 5 2 2" xfId="26770" xr:uid="{00000000-0005-0000-0000-00001B3A0000}"/>
    <cellStyle name="Millares 91 8 5 3" xfId="19852" xr:uid="{00000000-0005-0000-0000-00001C3A0000}"/>
    <cellStyle name="Millares 91 8 5 4" xfId="36537" xr:uid="{275429F4-ECBE-4AD9-8D2F-A07B7D18741D}"/>
    <cellStyle name="Millares 91 8 5_IMS1" xfId="7701" xr:uid="{00000000-0005-0000-0000-00001D3A0000}"/>
    <cellStyle name="Millares 91 8 6" xfId="11552" xr:uid="{00000000-0005-0000-0000-00001E3A0000}"/>
    <cellStyle name="Millares 91 8 6 2" xfId="25057" xr:uid="{00000000-0005-0000-0000-00001F3A0000}"/>
    <cellStyle name="Millares 91 8 6 3" xfId="34858" xr:uid="{F3259C1E-143A-46E0-BD49-42C775707F41}"/>
    <cellStyle name="Millares 91 8 7" xfId="18172" xr:uid="{00000000-0005-0000-0000-0000203A0000}"/>
    <cellStyle name="Millares 91 8 8" xfId="31731" xr:uid="{167C964D-B2E0-4BDD-8362-E8A5A7FC3898}"/>
    <cellStyle name="Millares 91 8_IMS1" xfId="7690" xr:uid="{00000000-0005-0000-0000-0000213A0000}"/>
    <cellStyle name="Millares 91 9" xfId="2853" xr:uid="{00000000-0005-0000-0000-0000223A0000}"/>
    <cellStyle name="Millares 91 9 2" xfId="2854" xr:uid="{00000000-0005-0000-0000-0000233A0000}"/>
    <cellStyle name="Millares 91 9 2 2" xfId="2855" xr:uid="{00000000-0005-0000-0000-0000243A0000}"/>
    <cellStyle name="Millares 91 9 2 2 2" xfId="6454" xr:uid="{00000000-0005-0000-0000-0000253A0000}"/>
    <cellStyle name="Millares 91 9 2 2 2 2" xfId="14964" xr:uid="{00000000-0005-0000-0000-0000263A0000}"/>
    <cellStyle name="Millares 91 9 2 2 2 2 2" xfId="28503" xr:uid="{00000000-0005-0000-0000-0000273A0000}"/>
    <cellStyle name="Millares 91 9 2 2 2 2 3" xfId="23351" xr:uid="{00000000-0005-0000-0000-0000283A0000}"/>
    <cellStyle name="Millares 91 9 2 2 2 3" xfId="21590" xr:uid="{00000000-0005-0000-0000-0000293A0000}"/>
    <cellStyle name="Millares 91 9 2 2 2 4" xfId="38275" xr:uid="{142485CE-7081-4A6D-9A9D-999897AD50EA}"/>
    <cellStyle name="Millares 91 9 2 2 2_IMS1" xfId="7705" xr:uid="{00000000-0005-0000-0000-00002A3A0000}"/>
    <cellStyle name="Millares 91 9 2 2 3" xfId="4671" xr:uid="{00000000-0005-0000-0000-00002B3A0000}"/>
    <cellStyle name="Millares 91 9 2 2 3 2" xfId="13232" xr:uid="{00000000-0005-0000-0000-00002C3A0000}"/>
    <cellStyle name="Millares 91 9 2 2 3 2 2" xfId="26776" xr:uid="{00000000-0005-0000-0000-00002D3A0000}"/>
    <cellStyle name="Millares 91 9 2 2 3 3" xfId="19858" xr:uid="{00000000-0005-0000-0000-00002E3A0000}"/>
    <cellStyle name="Millares 91 9 2 2 3 4" xfId="36543" xr:uid="{9930E9B3-0DED-45B1-BC8C-EC5731BAFB30}"/>
    <cellStyle name="Millares 91 9 2 2 3_IMS1" xfId="7706" xr:uid="{00000000-0005-0000-0000-00002F3A0000}"/>
    <cellStyle name="Millares 91 9 2 2 4" xfId="11558" xr:uid="{00000000-0005-0000-0000-0000303A0000}"/>
    <cellStyle name="Millares 91 9 2 2 4 2" xfId="25063" xr:uid="{00000000-0005-0000-0000-0000313A0000}"/>
    <cellStyle name="Millares 91 9 2 2 4 3" xfId="34864" xr:uid="{021D5323-81D8-498B-BC2C-3A7B2DDF0835}"/>
    <cellStyle name="Millares 91 9 2 2 5" xfId="18178" xr:uid="{00000000-0005-0000-0000-0000323A0000}"/>
    <cellStyle name="Millares 91 9 2 2 6" xfId="31737" xr:uid="{08693AAD-42CE-4464-A2AF-94C5FD06B8A2}"/>
    <cellStyle name="Millares 91 9 2 2_IMS1" xfId="7704" xr:uid="{00000000-0005-0000-0000-0000333A0000}"/>
    <cellStyle name="Millares 91 9 2 3" xfId="6453" xr:uid="{00000000-0005-0000-0000-0000343A0000}"/>
    <cellStyle name="Millares 91 9 2 3 2" xfId="14963" xr:uid="{00000000-0005-0000-0000-0000353A0000}"/>
    <cellStyle name="Millares 91 9 2 3 2 2" xfId="28502" xr:uid="{00000000-0005-0000-0000-0000363A0000}"/>
    <cellStyle name="Millares 91 9 2 3 2 3" xfId="23350" xr:uid="{00000000-0005-0000-0000-0000373A0000}"/>
    <cellStyle name="Millares 91 9 2 3 3" xfId="21589" xr:uid="{00000000-0005-0000-0000-0000383A0000}"/>
    <cellStyle name="Millares 91 9 2 3 4" xfId="38274" xr:uid="{14B1B5DE-AEB6-45E8-982E-8B210CD8573C}"/>
    <cellStyle name="Millares 91 9 2 3_IMS1" xfId="7707" xr:uid="{00000000-0005-0000-0000-0000393A0000}"/>
    <cellStyle name="Millares 91 9 2 4" xfId="4670" xr:uid="{00000000-0005-0000-0000-00003A3A0000}"/>
    <cellStyle name="Millares 91 9 2 4 2" xfId="13231" xr:uid="{00000000-0005-0000-0000-00003B3A0000}"/>
    <cellStyle name="Millares 91 9 2 4 2 2" xfId="26775" xr:uid="{00000000-0005-0000-0000-00003C3A0000}"/>
    <cellStyle name="Millares 91 9 2 4 3" xfId="19857" xr:uid="{00000000-0005-0000-0000-00003D3A0000}"/>
    <cellStyle name="Millares 91 9 2 4 4" xfId="36542" xr:uid="{4B9FEF0B-E7A5-4FFD-92C9-08F18C923B86}"/>
    <cellStyle name="Millares 91 9 2 4_IMS1" xfId="7708" xr:uid="{00000000-0005-0000-0000-00003E3A0000}"/>
    <cellStyle name="Millares 91 9 2 5" xfId="11557" xr:uid="{00000000-0005-0000-0000-00003F3A0000}"/>
    <cellStyle name="Millares 91 9 2 5 2" xfId="25062" xr:uid="{00000000-0005-0000-0000-0000403A0000}"/>
    <cellStyle name="Millares 91 9 2 5 3" xfId="34863" xr:uid="{E206CF21-E527-4BC0-ADBE-30A7B67DC83E}"/>
    <cellStyle name="Millares 91 9 2 6" xfId="18177" xr:uid="{00000000-0005-0000-0000-0000413A0000}"/>
    <cellStyle name="Millares 91 9 2 7" xfId="31736" xr:uid="{5265E5D4-128E-46F9-8BC7-DB235A0975E5}"/>
    <cellStyle name="Millares 91 9 2_IMS1" xfId="7703" xr:uid="{00000000-0005-0000-0000-0000423A0000}"/>
    <cellStyle name="Millares 91 9 3" xfId="2856" xr:uid="{00000000-0005-0000-0000-0000433A0000}"/>
    <cellStyle name="Millares 91 9 3 2" xfId="6455" xr:uid="{00000000-0005-0000-0000-0000443A0000}"/>
    <cellStyle name="Millares 91 9 3 2 2" xfId="14965" xr:uid="{00000000-0005-0000-0000-0000453A0000}"/>
    <cellStyle name="Millares 91 9 3 2 2 2" xfId="28504" xr:uid="{00000000-0005-0000-0000-0000463A0000}"/>
    <cellStyle name="Millares 91 9 3 2 2 3" xfId="23352" xr:uid="{00000000-0005-0000-0000-0000473A0000}"/>
    <cellStyle name="Millares 91 9 3 2 3" xfId="21591" xr:uid="{00000000-0005-0000-0000-0000483A0000}"/>
    <cellStyle name="Millares 91 9 3 2 4" xfId="38276" xr:uid="{723B5638-5B2F-465E-A331-6816D7B0969D}"/>
    <cellStyle name="Millares 91 9 3 2_IMS1" xfId="7710" xr:uid="{00000000-0005-0000-0000-0000493A0000}"/>
    <cellStyle name="Millares 91 9 3 3" xfId="4672" xr:uid="{00000000-0005-0000-0000-00004A3A0000}"/>
    <cellStyle name="Millares 91 9 3 3 2" xfId="13233" xr:uid="{00000000-0005-0000-0000-00004B3A0000}"/>
    <cellStyle name="Millares 91 9 3 3 2 2" xfId="26777" xr:uid="{00000000-0005-0000-0000-00004C3A0000}"/>
    <cellStyle name="Millares 91 9 3 3 3" xfId="19859" xr:uid="{00000000-0005-0000-0000-00004D3A0000}"/>
    <cellStyle name="Millares 91 9 3 3 4" xfId="36544" xr:uid="{7772F141-C7E4-4D60-ADF1-69BCD6A401FB}"/>
    <cellStyle name="Millares 91 9 3 3_IMS1" xfId="7711" xr:uid="{00000000-0005-0000-0000-00004E3A0000}"/>
    <cellStyle name="Millares 91 9 3 4" xfId="11559" xr:uid="{00000000-0005-0000-0000-00004F3A0000}"/>
    <cellStyle name="Millares 91 9 3 4 2" xfId="25064" xr:uid="{00000000-0005-0000-0000-0000503A0000}"/>
    <cellStyle name="Millares 91 9 3 4 3" xfId="34865" xr:uid="{6531FCB6-9F32-488A-A1CA-DC4143CE8F06}"/>
    <cellStyle name="Millares 91 9 3 5" xfId="18179" xr:uid="{00000000-0005-0000-0000-0000513A0000}"/>
    <cellStyle name="Millares 91 9 3 6" xfId="31738" xr:uid="{A49F8EB9-E6EF-4020-8BCC-7BAAF9C2FD76}"/>
    <cellStyle name="Millares 91 9 3_IMS1" xfId="7709" xr:uid="{00000000-0005-0000-0000-0000523A0000}"/>
    <cellStyle name="Millares 91 9 4" xfId="6452" xr:uid="{00000000-0005-0000-0000-0000533A0000}"/>
    <cellStyle name="Millares 91 9 4 2" xfId="14962" xr:uid="{00000000-0005-0000-0000-0000543A0000}"/>
    <cellStyle name="Millares 91 9 4 2 2" xfId="28501" xr:uid="{00000000-0005-0000-0000-0000553A0000}"/>
    <cellStyle name="Millares 91 9 4 2 3" xfId="23349" xr:uid="{00000000-0005-0000-0000-0000563A0000}"/>
    <cellStyle name="Millares 91 9 4 3" xfId="21588" xr:uid="{00000000-0005-0000-0000-0000573A0000}"/>
    <cellStyle name="Millares 91 9 4 4" xfId="38273" xr:uid="{0B8B1E23-07DE-4A0A-B963-C076B2459A5F}"/>
    <cellStyle name="Millares 91 9 4_IMS1" xfId="7712" xr:uid="{00000000-0005-0000-0000-0000583A0000}"/>
    <cellStyle name="Millares 91 9 5" xfId="4669" xr:uid="{00000000-0005-0000-0000-0000593A0000}"/>
    <cellStyle name="Millares 91 9 5 2" xfId="13230" xr:uid="{00000000-0005-0000-0000-00005A3A0000}"/>
    <cellStyle name="Millares 91 9 5 2 2" xfId="26774" xr:uid="{00000000-0005-0000-0000-00005B3A0000}"/>
    <cellStyle name="Millares 91 9 5 3" xfId="19856" xr:uid="{00000000-0005-0000-0000-00005C3A0000}"/>
    <cellStyle name="Millares 91 9 5 4" xfId="36541" xr:uid="{D05342B2-8ACA-492A-AC76-FE33AD907EFA}"/>
    <cellStyle name="Millares 91 9 5_IMS1" xfId="7713" xr:uid="{00000000-0005-0000-0000-00005D3A0000}"/>
    <cellStyle name="Millares 91 9 6" xfId="11556" xr:uid="{00000000-0005-0000-0000-00005E3A0000}"/>
    <cellStyle name="Millares 91 9 6 2" xfId="25061" xr:uid="{00000000-0005-0000-0000-00005F3A0000}"/>
    <cellStyle name="Millares 91 9 6 3" xfId="34862" xr:uid="{7B46A1DE-1125-467A-8D37-2A3F844CBDEB}"/>
    <cellStyle name="Millares 91 9 7" xfId="18176" xr:uid="{00000000-0005-0000-0000-0000603A0000}"/>
    <cellStyle name="Millares 91 9 8" xfId="31735" xr:uid="{6D461A5B-73C0-48DF-89E8-8EA1E9CC6AA6}"/>
    <cellStyle name="Millares 91 9_IMS1" xfId="7702" xr:uid="{00000000-0005-0000-0000-0000613A0000}"/>
    <cellStyle name="Millares 92" xfId="2857" xr:uid="{00000000-0005-0000-0000-0000623A0000}"/>
    <cellStyle name="Millares 92 10" xfId="2858" xr:uid="{00000000-0005-0000-0000-0000633A0000}"/>
    <cellStyle name="Millares 92 10 2" xfId="2859" xr:uid="{00000000-0005-0000-0000-0000643A0000}"/>
    <cellStyle name="Millares 92 10 2 2" xfId="2860" xr:uid="{00000000-0005-0000-0000-0000653A0000}"/>
    <cellStyle name="Millares 92 10 2 2 2" xfId="6459" xr:uid="{00000000-0005-0000-0000-0000663A0000}"/>
    <cellStyle name="Millares 92 10 2 2 2 2" xfId="14969" xr:uid="{00000000-0005-0000-0000-0000673A0000}"/>
    <cellStyle name="Millares 92 10 2 2 2 2 2" xfId="28508" xr:uid="{00000000-0005-0000-0000-0000683A0000}"/>
    <cellStyle name="Millares 92 10 2 2 2 2 3" xfId="23356" xr:uid="{00000000-0005-0000-0000-0000693A0000}"/>
    <cellStyle name="Millares 92 10 2 2 2 3" xfId="21595" xr:uid="{00000000-0005-0000-0000-00006A3A0000}"/>
    <cellStyle name="Millares 92 10 2 2 2 4" xfId="38280" xr:uid="{D316A5A5-4AB6-4A03-B841-AC8B281ADBEF}"/>
    <cellStyle name="Millares 92 10 2 2 2_IMS1" xfId="7718" xr:uid="{00000000-0005-0000-0000-00006B3A0000}"/>
    <cellStyle name="Millares 92 10 2 2 3" xfId="4676" xr:uid="{00000000-0005-0000-0000-00006C3A0000}"/>
    <cellStyle name="Millares 92 10 2 2 3 2" xfId="13237" xr:uid="{00000000-0005-0000-0000-00006D3A0000}"/>
    <cellStyle name="Millares 92 10 2 2 3 2 2" xfId="26781" xr:uid="{00000000-0005-0000-0000-00006E3A0000}"/>
    <cellStyle name="Millares 92 10 2 2 3 3" xfId="19863" xr:uid="{00000000-0005-0000-0000-00006F3A0000}"/>
    <cellStyle name="Millares 92 10 2 2 3 4" xfId="36548" xr:uid="{84C5B63D-6C0F-4F48-BC40-70E77D218D78}"/>
    <cellStyle name="Millares 92 10 2 2 3_IMS1" xfId="7719" xr:uid="{00000000-0005-0000-0000-0000703A0000}"/>
    <cellStyle name="Millares 92 10 2 2 4" xfId="11563" xr:uid="{00000000-0005-0000-0000-0000713A0000}"/>
    <cellStyle name="Millares 92 10 2 2 4 2" xfId="25068" xr:uid="{00000000-0005-0000-0000-0000723A0000}"/>
    <cellStyle name="Millares 92 10 2 2 4 3" xfId="34869" xr:uid="{AEB7EF50-1A21-4B35-AAA6-DBCBD2FCD26F}"/>
    <cellStyle name="Millares 92 10 2 2 5" xfId="18183" xr:uid="{00000000-0005-0000-0000-0000733A0000}"/>
    <cellStyle name="Millares 92 10 2 2 6" xfId="31742" xr:uid="{B385E61F-4DD2-49DF-BE1D-3842D1826D74}"/>
    <cellStyle name="Millares 92 10 2 2_IMS1" xfId="7717" xr:uid="{00000000-0005-0000-0000-0000743A0000}"/>
    <cellStyle name="Millares 92 10 2 3" xfId="6458" xr:uid="{00000000-0005-0000-0000-0000753A0000}"/>
    <cellStyle name="Millares 92 10 2 3 2" xfId="14968" xr:uid="{00000000-0005-0000-0000-0000763A0000}"/>
    <cellStyle name="Millares 92 10 2 3 2 2" xfId="28507" xr:uid="{00000000-0005-0000-0000-0000773A0000}"/>
    <cellStyle name="Millares 92 10 2 3 2 3" xfId="23355" xr:uid="{00000000-0005-0000-0000-0000783A0000}"/>
    <cellStyle name="Millares 92 10 2 3 3" xfId="21594" xr:uid="{00000000-0005-0000-0000-0000793A0000}"/>
    <cellStyle name="Millares 92 10 2 3 4" xfId="38279" xr:uid="{C25FB53D-2333-4250-9CE0-7B3E5CAEA17C}"/>
    <cellStyle name="Millares 92 10 2 3_IMS1" xfId="7720" xr:uid="{00000000-0005-0000-0000-00007A3A0000}"/>
    <cellStyle name="Millares 92 10 2 4" xfId="4675" xr:uid="{00000000-0005-0000-0000-00007B3A0000}"/>
    <cellStyle name="Millares 92 10 2 4 2" xfId="13236" xr:uid="{00000000-0005-0000-0000-00007C3A0000}"/>
    <cellStyle name="Millares 92 10 2 4 2 2" xfId="26780" xr:uid="{00000000-0005-0000-0000-00007D3A0000}"/>
    <cellStyle name="Millares 92 10 2 4 3" xfId="19862" xr:uid="{00000000-0005-0000-0000-00007E3A0000}"/>
    <cellStyle name="Millares 92 10 2 4 4" xfId="36547" xr:uid="{B570AE79-2DBB-449A-B21A-9AE5BEF658AA}"/>
    <cellStyle name="Millares 92 10 2 4_IMS1" xfId="7721" xr:uid="{00000000-0005-0000-0000-00007F3A0000}"/>
    <cellStyle name="Millares 92 10 2 5" xfId="11562" xr:uid="{00000000-0005-0000-0000-0000803A0000}"/>
    <cellStyle name="Millares 92 10 2 5 2" xfId="25067" xr:uid="{00000000-0005-0000-0000-0000813A0000}"/>
    <cellStyle name="Millares 92 10 2 5 3" xfId="34868" xr:uid="{AE8FA878-2041-4870-8CF1-C0BD147DC30F}"/>
    <cellStyle name="Millares 92 10 2 6" xfId="18182" xr:uid="{00000000-0005-0000-0000-0000823A0000}"/>
    <cellStyle name="Millares 92 10 2 7" xfId="31741" xr:uid="{B9748452-FCD9-4FD4-ACD9-5552A1BDF3A9}"/>
    <cellStyle name="Millares 92 10 2_IMS1" xfId="7716" xr:uid="{00000000-0005-0000-0000-0000833A0000}"/>
    <cellStyle name="Millares 92 10 3" xfId="2861" xr:uid="{00000000-0005-0000-0000-0000843A0000}"/>
    <cellStyle name="Millares 92 10 3 2" xfId="6460" xr:uid="{00000000-0005-0000-0000-0000853A0000}"/>
    <cellStyle name="Millares 92 10 3 2 2" xfId="14970" xr:uid="{00000000-0005-0000-0000-0000863A0000}"/>
    <cellStyle name="Millares 92 10 3 2 2 2" xfId="28509" xr:uid="{00000000-0005-0000-0000-0000873A0000}"/>
    <cellStyle name="Millares 92 10 3 2 2 3" xfId="23357" xr:uid="{00000000-0005-0000-0000-0000883A0000}"/>
    <cellStyle name="Millares 92 10 3 2 3" xfId="21596" xr:uid="{00000000-0005-0000-0000-0000893A0000}"/>
    <cellStyle name="Millares 92 10 3 2 4" xfId="38281" xr:uid="{AC5E2F23-A5EF-45FD-972C-569BF36EB396}"/>
    <cellStyle name="Millares 92 10 3 2_IMS1" xfId="7723" xr:uid="{00000000-0005-0000-0000-00008A3A0000}"/>
    <cellStyle name="Millares 92 10 3 3" xfId="4677" xr:uid="{00000000-0005-0000-0000-00008B3A0000}"/>
    <cellStyle name="Millares 92 10 3 3 2" xfId="13238" xr:uid="{00000000-0005-0000-0000-00008C3A0000}"/>
    <cellStyle name="Millares 92 10 3 3 2 2" xfId="26782" xr:uid="{00000000-0005-0000-0000-00008D3A0000}"/>
    <cellStyle name="Millares 92 10 3 3 3" xfId="19864" xr:uid="{00000000-0005-0000-0000-00008E3A0000}"/>
    <cellStyle name="Millares 92 10 3 3 4" xfId="36549" xr:uid="{D9789303-4743-4657-B1BE-BA4A33374800}"/>
    <cellStyle name="Millares 92 10 3 3_IMS1" xfId="7724" xr:uid="{00000000-0005-0000-0000-00008F3A0000}"/>
    <cellStyle name="Millares 92 10 3 4" xfId="11564" xr:uid="{00000000-0005-0000-0000-0000903A0000}"/>
    <cellStyle name="Millares 92 10 3 4 2" xfId="25069" xr:uid="{00000000-0005-0000-0000-0000913A0000}"/>
    <cellStyle name="Millares 92 10 3 4 3" xfId="34870" xr:uid="{0034161D-9D63-438D-BD29-4CC8B5CBE9D1}"/>
    <cellStyle name="Millares 92 10 3 5" xfId="18184" xr:uid="{00000000-0005-0000-0000-0000923A0000}"/>
    <cellStyle name="Millares 92 10 3 6" xfId="31743" xr:uid="{B6DDB8D6-021E-4A97-BBF3-BB10CFEAD5AB}"/>
    <cellStyle name="Millares 92 10 3_IMS1" xfId="7722" xr:uid="{00000000-0005-0000-0000-0000933A0000}"/>
    <cellStyle name="Millares 92 10 4" xfId="6457" xr:uid="{00000000-0005-0000-0000-0000943A0000}"/>
    <cellStyle name="Millares 92 10 4 2" xfId="14967" xr:uid="{00000000-0005-0000-0000-0000953A0000}"/>
    <cellStyle name="Millares 92 10 4 2 2" xfId="28506" xr:uid="{00000000-0005-0000-0000-0000963A0000}"/>
    <cellStyle name="Millares 92 10 4 2 3" xfId="23354" xr:uid="{00000000-0005-0000-0000-0000973A0000}"/>
    <cellStyle name="Millares 92 10 4 3" xfId="21593" xr:uid="{00000000-0005-0000-0000-0000983A0000}"/>
    <cellStyle name="Millares 92 10 4 4" xfId="38278" xr:uid="{6FBAB6EC-4C38-4ECF-9424-45F0ECA212D1}"/>
    <cellStyle name="Millares 92 10 4_IMS1" xfId="7725" xr:uid="{00000000-0005-0000-0000-0000993A0000}"/>
    <cellStyle name="Millares 92 10 5" xfId="4674" xr:uid="{00000000-0005-0000-0000-00009A3A0000}"/>
    <cellStyle name="Millares 92 10 5 2" xfId="13235" xr:uid="{00000000-0005-0000-0000-00009B3A0000}"/>
    <cellStyle name="Millares 92 10 5 2 2" xfId="26779" xr:uid="{00000000-0005-0000-0000-00009C3A0000}"/>
    <cellStyle name="Millares 92 10 5 3" xfId="19861" xr:uid="{00000000-0005-0000-0000-00009D3A0000}"/>
    <cellStyle name="Millares 92 10 5 4" xfId="36546" xr:uid="{91564214-2C9C-4CD0-B0D2-AC6EFC595958}"/>
    <cellStyle name="Millares 92 10 5_IMS1" xfId="7726" xr:uid="{00000000-0005-0000-0000-00009E3A0000}"/>
    <cellStyle name="Millares 92 10 6" xfId="11561" xr:uid="{00000000-0005-0000-0000-00009F3A0000}"/>
    <cellStyle name="Millares 92 10 6 2" xfId="25066" xr:uid="{00000000-0005-0000-0000-0000A03A0000}"/>
    <cellStyle name="Millares 92 10 6 3" xfId="34867" xr:uid="{54574339-F22F-4755-84AF-F39BE6DD25F7}"/>
    <cellStyle name="Millares 92 10 7" xfId="18181" xr:uid="{00000000-0005-0000-0000-0000A13A0000}"/>
    <cellStyle name="Millares 92 10 8" xfId="31740" xr:uid="{37EEC7A1-F8BA-4884-B77D-CFC98EC954D3}"/>
    <cellStyle name="Millares 92 10_IMS1" xfId="7715" xr:uid="{00000000-0005-0000-0000-0000A23A0000}"/>
    <cellStyle name="Millares 92 11" xfId="2862" xr:uid="{00000000-0005-0000-0000-0000A33A0000}"/>
    <cellStyle name="Millares 92 11 2" xfId="2863" xr:uid="{00000000-0005-0000-0000-0000A43A0000}"/>
    <cellStyle name="Millares 92 11 2 2" xfId="2864" xr:uid="{00000000-0005-0000-0000-0000A53A0000}"/>
    <cellStyle name="Millares 92 11 2 2 2" xfId="6463" xr:uid="{00000000-0005-0000-0000-0000A63A0000}"/>
    <cellStyle name="Millares 92 11 2 2 2 2" xfId="14973" xr:uid="{00000000-0005-0000-0000-0000A73A0000}"/>
    <cellStyle name="Millares 92 11 2 2 2 2 2" xfId="28512" xr:uid="{00000000-0005-0000-0000-0000A83A0000}"/>
    <cellStyle name="Millares 92 11 2 2 2 2 3" xfId="23360" xr:uid="{00000000-0005-0000-0000-0000A93A0000}"/>
    <cellStyle name="Millares 92 11 2 2 2 3" xfId="21599" xr:uid="{00000000-0005-0000-0000-0000AA3A0000}"/>
    <cellStyle name="Millares 92 11 2 2 2 4" xfId="38284" xr:uid="{19BEB38A-D1A8-4797-84DF-DC6A4D3CED0C}"/>
    <cellStyle name="Millares 92 11 2 2 2_IMS1" xfId="7730" xr:uid="{00000000-0005-0000-0000-0000AB3A0000}"/>
    <cellStyle name="Millares 92 11 2 2 3" xfId="4680" xr:uid="{00000000-0005-0000-0000-0000AC3A0000}"/>
    <cellStyle name="Millares 92 11 2 2 3 2" xfId="13241" xr:uid="{00000000-0005-0000-0000-0000AD3A0000}"/>
    <cellStyle name="Millares 92 11 2 2 3 2 2" xfId="26785" xr:uid="{00000000-0005-0000-0000-0000AE3A0000}"/>
    <cellStyle name="Millares 92 11 2 2 3 3" xfId="19867" xr:uid="{00000000-0005-0000-0000-0000AF3A0000}"/>
    <cellStyle name="Millares 92 11 2 2 3 4" xfId="36552" xr:uid="{2E1F2A97-797B-4202-B9BF-DAA55FEA9EAB}"/>
    <cellStyle name="Millares 92 11 2 2 3_IMS1" xfId="7731" xr:uid="{00000000-0005-0000-0000-0000B03A0000}"/>
    <cellStyle name="Millares 92 11 2 2 4" xfId="11567" xr:uid="{00000000-0005-0000-0000-0000B13A0000}"/>
    <cellStyle name="Millares 92 11 2 2 4 2" xfId="25072" xr:uid="{00000000-0005-0000-0000-0000B23A0000}"/>
    <cellStyle name="Millares 92 11 2 2 4 3" xfId="34873" xr:uid="{6215DD89-758E-4EB9-86A8-7A6CA5D382DF}"/>
    <cellStyle name="Millares 92 11 2 2 5" xfId="18187" xr:uid="{00000000-0005-0000-0000-0000B33A0000}"/>
    <cellStyle name="Millares 92 11 2 2 6" xfId="31746" xr:uid="{324B6217-0D7C-4D84-9638-5F46ABCFB9A0}"/>
    <cellStyle name="Millares 92 11 2 2_IMS1" xfId="7729" xr:uid="{00000000-0005-0000-0000-0000B43A0000}"/>
    <cellStyle name="Millares 92 11 2 3" xfId="6462" xr:uid="{00000000-0005-0000-0000-0000B53A0000}"/>
    <cellStyle name="Millares 92 11 2 3 2" xfId="14972" xr:uid="{00000000-0005-0000-0000-0000B63A0000}"/>
    <cellStyle name="Millares 92 11 2 3 2 2" xfId="28511" xr:uid="{00000000-0005-0000-0000-0000B73A0000}"/>
    <cellStyle name="Millares 92 11 2 3 2 3" xfId="23359" xr:uid="{00000000-0005-0000-0000-0000B83A0000}"/>
    <cellStyle name="Millares 92 11 2 3 3" xfId="21598" xr:uid="{00000000-0005-0000-0000-0000B93A0000}"/>
    <cellStyle name="Millares 92 11 2 3 4" xfId="38283" xr:uid="{45137256-770F-41AD-B7E8-F1960178EE4F}"/>
    <cellStyle name="Millares 92 11 2 3_IMS1" xfId="7732" xr:uid="{00000000-0005-0000-0000-0000BA3A0000}"/>
    <cellStyle name="Millares 92 11 2 4" xfId="4679" xr:uid="{00000000-0005-0000-0000-0000BB3A0000}"/>
    <cellStyle name="Millares 92 11 2 4 2" xfId="13240" xr:uid="{00000000-0005-0000-0000-0000BC3A0000}"/>
    <cellStyle name="Millares 92 11 2 4 2 2" xfId="26784" xr:uid="{00000000-0005-0000-0000-0000BD3A0000}"/>
    <cellStyle name="Millares 92 11 2 4 3" xfId="19866" xr:uid="{00000000-0005-0000-0000-0000BE3A0000}"/>
    <cellStyle name="Millares 92 11 2 4 4" xfId="36551" xr:uid="{D53ECBC5-FFA8-455F-AE96-F74A441CDC40}"/>
    <cellStyle name="Millares 92 11 2 4_IMS1" xfId="7733" xr:uid="{00000000-0005-0000-0000-0000BF3A0000}"/>
    <cellStyle name="Millares 92 11 2 5" xfId="11566" xr:uid="{00000000-0005-0000-0000-0000C03A0000}"/>
    <cellStyle name="Millares 92 11 2 5 2" xfId="25071" xr:uid="{00000000-0005-0000-0000-0000C13A0000}"/>
    <cellStyle name="Millares 92 11 2 5 3" xfId="34872" xr:uid="{E065F040-F15A-4841-BD31-1FDEC2A3BCCD}"/>
    <cellStyle name="Millares 92 11 2 6" xfId="18186" xr:uid="{00000000-0005-0000-0000-0000C23A0000}"/>
    <cellStyle name="Millares 92 11 2 7" xfId="31745" xr:uid="{BF0DDCBD-E1D7-491B-BABA-DA5D651A2288}"/>
    <cellStyle name="Millares 92 11 2_IMS1" xfId="7728" xr:uid="{00000000-0005-0000-0000-0000C33A0000}"/>
    <cellStyle name="Millares 92 11 3" xfId="2865" xr:uid="{00000000-0005-0000-0000-0000C43A0000}"/>
    <cellStyle name="Millares 92 11 3 2" xfId="6464" xr:uid="{00000000-0005-0000-0000-0000C53A0000}"/>
    <cellStyle name="Millares 92 11 3 2 2" xfId="14974" xr:uid="{00000000-0005-0000-0000-0000C63A0000}"/>
    <cellStyle name="Millares 92 11 3 2 2 2" xfId="28513" xr:uid="{00000000-0005-0000-0000-0000C73A0000}"/>
    <cellStyle name="Millares 92 11 3 2 2 3" xfId="23361" xr:uid="{00000000-0005-0000-0000-0000C83A0000}"/>
    <cellStyle name="Millares 92 11 3 2 3" xfId="21600" xr:uid="{00000000-0005-0000-0000-0000C93A0000}"/>
    <cellStyle name="Millares 92 11 3 2 4" xfId="38285" xr:uid="{616BB5C9-6F1A-48A3-B236-D790B6FD9FD9}"/>
    <cellStyle name="Millares 92 11 3 2_IMS1" xfId="7735" xr:uid="{00000000-0005-0000-0000-0000CA3A0000}"/>
    <cellStyle name="Millares 92 11 3 3" xfId="4681" xr:uid="{00000000-0005-0000-0000-0000CB3A0000}"/>
    <cellStyle name="Millares 92 11 3 3 2" xfId="13242" xr:uid="{00000000-0005-0000-0000-0000CC3A0000}"/>
    <cellStyle name="Millares 92 11 3 3 2 2" xfId="26786" xr:uid="{00000000-0005-0000-0000-0000CD3A0000}"/>
    <cellStyle name="Millares 92 11 3 3 3" xfId="19868" xr:uid="{00000000-0005-0000-0000-0000CE3A0000}"/>
    <cellStyle name="Millares 92 11 3 3 4" xfId="36553" xr:uid="{0EFA741E-9B32-40D5-A7CF-AE5D4DB4A321}"/>
    <cellStyle name="Millares 92 11 3 3_IMS1" xfId="7736" xr:uid="{00000000-0005-0000-0000-0000CF3A0000}"/>
    <cellStyle name="Millares 92 11 3 4" xfId="11568" xr:uid="{00000000-0005-0000-0000-0000D03A0000}"/>
    <cellStyle name="Millares 92 11 3 4 2" xfId="25073" xr:uid="{00000000-0005-0000-0000-0000D13A0000}"/>
    <cellStyle name="Millares 92 11 3 4 3" xfId="34874" xr:uid="{AF0B4975-511E-46AC-A978-E4729AB1AB75}"/>
    <cellStyle name="Millares 92 11 3 5" xfId="18188" xr:uid="{00000000-0005-0000-0000-0000D23A0000}"/>
    <cellStyle name="Millares 92 11 3 6" xfId="31747" xr:uid="{D38CA5D7-B044-4C16-8FF4-795F3312E564}"/>
    <cellStyle name="Millares 92 11 3_IMS1" xfId="7734" xr:uid="{00000000-0005-0000-0000-0000D33A0000}"/>
    <cellStyle name="Millares 92 11 4" xfId="6461" xr:uid="{00000000-0005-0000-0000-0000D43A0000}"/>
    <cellStyle name="Millares 92 11 4 2" xfId="14971" xr:uid="{00000000-0005-0000-0000-0000D53A0000}"/>
    <cellStyle name="Millares 92 11 4 2 2" xfId="28510" xr:uid="{00000000-0005-0000-0000-0000D63A0000}"/>
    <cellStyle name="Millares 92 11 4 2 3" xfId="23358" xr:uid="{00000000-0005-0000-0000-0000D73A0000}"/>
    <cellStyle name="Millares 92 11 4 3" xfId="21597" xr:uid="{00000000-0005-0000-0000-0000D83A0000}"/>
    <cellStyle name="Millares 92 11 4 4" xfId="38282" xr:uid="{E69F4B87-E9D9-4BFD-BB1E-0A3ABBD8B346}"/>
    <cellStyle name="Millares 92 11 4_IMS1" xfId="7737" xr:uid="{00000000-0005-0000-0000-0000D93A0000}"/>
    <cellStyle name="Millares 92 11 5" xfId="4678" xr:uid="{00000000-0005-0000-0000-0000DA3A0000}"/>
    <cellStyle name="Millares 92 11 5 2" xfId="13239" xr:uid="{00000000-0005-0000-0000-0000DB3A0000}"/>
    <cellStyle name="Millares 92 11 5 2 2" xfId="26783" xr:uid="{00000000-0005-0000-0000-0000DC3A0000}"/>
    <cellStyle name="Millares 92 11 5 3" xfId="19865" xr:uid="{00000000-0005-0000-0000-0000DD3A0000}"/>
    <cellStyle name="Millares 92 11 5 4" xfId="36550" xr:uid="{D9595CBC-A7B8-4542-94E8-2C3EBC886272}"/>
    <cellStyle name="Millares 92 11 5_IMS1" xfId="7738" xr:uid="{00000000-0005-0000-0000-0000DE3A0000}"/>
    <cellStyle name="Millares 92 11 6" xfId="11565" xr:uid="{00000000-0005-0000-0000-0000DF3A0000}"/>
    <cellStyle name="Millares 92 11 6 2" xfId="25070" xr:uid="{00000000-0005-0000-0000-0000E03A0000}"/>
    <cellStyle name="Millares 92 11 6 3" xfId="34871" xr:uid="{EAC8F9FC-3F55-4F26-842D-1899134D9556}"/>
    <cellStyle name="Millares 92 11 7" xfId="18185" xr:uid="{00000000-0005-0000-0000-0000E13A0000}"/>
    <cellStyle name="Millares 92 11 8" xfId="31744" xr:uid="{6CB5FE82-7213-4458-B396-6DF3D231D67C}"/>
    <cellStyle name="Millares 92 11_IMS1" xfId="7727" xr:uid="{00000000-0005-0000-0000-0000E23A0000}"/>
    <cellStyle name="Millares 92 12" xfId="2866" xr:uid="{00000000-0005-0000-0000-0000E33A0000}"/>
    <cellStyle name="Millares 92 12 2" xfId="2867" xr:uid="{00000000-0005-0000-0000-0000E43A0000}"/>
    <cellStyle name="Millares 92 12 2 2" xfId="2868" xr:uid="{00000000-0005-0000-0000-0000E53A0000}"/>
    <cellStyle name="Millares 92 12 2 2 2" xfId="6467" xr:uid="{00000000-0005-0000-0000-0000E63A0000}"/>
    <cellStyle name="Millares 92 12 2 2 2 2" xfId="14977" xr:uid="{00000000-0005-0000-0000-0000E73A0000}"/>
    <cellStyle name="Millares 92 12 2 2 2 2 2" xfId="28516" xr:uid="{00000000-0005-0000-0000-0000E83A0000}"/>
    <cellStyle name="Millares 92 12 2 2 2 2 3" xfId="23364" xr:uid="{00000000-0005-0000-0000-0000E93A0000}"/>
    <cellStyle name="Millares 92 12 2 2 2 3" xfId="21603" xr:uid="{00000000-0005-0000-0000-0000EA3A0000}"/>
    <cellStyle name="Millares 92 12 2 2 2 4" xfId="38288" xr:uid="{A55F4287-7E2F-4A31-AFE8-0F8A7D398DB6}"/>
    <cellStyle name="Millares 92 12 2 2 2_IMS1" xfId="7742" xr:uid="{00000000-0005-0000-0000-0000EB3A0000}"/>
    <cellStyle name="Millares 92 12 2 2 3" xfId="4684" xr:uid="{00000000-0005-0000-0000-0000EC3A0000}"/>
    <cellStyle name="Millares 92 12 2 2 3 2" xfId="13245" xr:uid="{00000000-0005-0000-0000-0000ED3A0000}"/>
    <cellStyle name="Millares 92 12 2 2 3 2 2" xfId="26789" xr:uid="{00000000-0005-0000-0000-0000EE3A0000}"/>
    <cellStyle name="Millares 92 12 2 2 3 3" xfId="19871" xr:uid="{00000000-0005-0000-0000-0000EF3A0000}"/>
    <cellStyle name="Millares 92 12 2 2 3 4" xfId="36556" xr:uid="{48B89F90-62DE-4BF1-A0BE-BCC62CF8AF24}"/>
    <cellStyle name="Millares 92 12 2 2 3_IMS1" xfId="7743" xr:uid="{00000000-0005-0000-0000-0000F03A0000}"/>
    <cellStyle name="Millares 92 12 2 2 4" xfId="11571" xr:uid="{00000000-0005-0000-0000-0000F13A0000}"/>
    <cellStyle name="Millares 92 12 2 2 4 2" xfId="25076" xr:uid="{00000000-0005-0000-0000-0000F23A0000}"/>
    <cellStyle name="Millares 92 12 2 2 4 3" xfId="34877" xr:uid="{A14E1B01-C6F4-419A-A213-F20339128919}"/>
    <cellStyle name="Millares 92 12 2 2 5" xfId="18191" xr:uid="{00000000-0005-0000-0000-0000F33A0000}"/>
    <cellStyle name="Millares 92 12 2 2 6" xfId="31750" xr:uid="{9CF8B715-FF83-4DD6-82DE-FC61B3D9EC6D}"/>
    <cellStyle name="Millares 92 12 2 2_IMS1" xfId="7741" xr:uid="{00000000-0005-0000-0000-0000F43A0000}"/>
    <cellStyle name="Millares 92 12 2 3" xfId="6466" xr:uid="{00000000-0005-0000-0000-0000F53A0000}"/>
    <cellStyle name="Millares 92 12 2 3 2" xfId="14976" xr:uid="{00000000-0005-0000-0000-0000F63A0000}"/>
    <cellStyle name="Millares 92 12 2 3 2 2" xfId="28515" xr:uid="{00000000-0005-0000-0000-0000F73A0000}"/>
    <cellStyle name="Millares 92 12 2 3 2 3" xfId="23363" xr:uid="{00000000-0005-0000-0000-0000F83A0000}"/>
    <cellStyle name="Millares 92 12 2 3 3" xfId="21602" xr:uid="{00000000-0005-0000-0000-0000F93A0000}"/>
    <cellStyle name="Millares 92 12 2 3 4" xfId="38287" xr:uid="{139C1A9D-79C0-4AF9-9583-FB2900436278}"/>
    <cellStyle name="Millares 92 12 2 3_IMS1" xfId="7744" xr:uid="{00000000-0005-0000-0000-0000FA3A0000}"/>
    <cellStyle name="Millares 92 12 2 4" xfId="4683" xr:uid="{00000000-0005-0000-0000-0000FB3A0000}"/>
    <cellStyle name="Millares 92 12 2 4 2" xfId="13244" xr:uid="{00000000-0005-0000-0000-0000FC3A0000}"/>
    <cellStyle name="Millares 92 12 2 4 2 2" xfId="26788" xr:uid="{00000000-0005-0000-0000-0000FD3A0000}"/>
    <cellStyle name="Millares 92 12 2 4 3" xfId="19870" xr:uid="{00000000-0005-0000-0000-0000FE3A0000}"/>
    <cellStyle name="Millares 92 12 2 4 4" xfId="36555" xr:uid="{E31A36D6-9279-473D-89A8-2C8271265D9E}"/>
    <cellStyle name="Millares 92 12 2 4_IMS1" xfId="7745" xr:uid="{00000000-0005-0000-0000-0000FF3A0000}"/>
    <cellStyle name="Millares 92 12 2 5" xfId="11570" xr:uid="{00000000-0005-0000-0000-0000003B0000}"/>
    <cellStyle name="Millares 92 12 2 5 2" xfId="25075" xr:uid="{00000000-0005-0000-0000-0000013B0000}"/>
    <cellStyle name="Millares 92 12 2 5 3" xfId="34876" xr:uid="{040795CD-DCF9-4F16-ADC9-CACE370C50EC}"/>
    <cellStyle name="Millares 92 12 2 6" xfId="18190" xr:uid="{00000000-0005-0000-0000-0000023B0000}"/>
    <cellStyle name="Millares 92 12 2 7" xfId="31749" xr:uid="{0C67FC12-EF3F-4C3F-A6BD-ED934325CB81}"/>
    <cellStyle name="Millares 92 12 2_IMS1" xfId="7740" xr:uid="{00000000-0005-0000-0000-0000033B0000}"/>
    <cellStyle name="Millares 92 12 3" xfId="2869" xr:uid="{00000000-0005-0000-0000-0000043B0000}"/>
    <cellStyle name="Millares 92 12 3 2" xfId="6468" xr:uid="{00000000-0005-0000-0000-0000053B0000}"/>
    <cellStyle name="Millares 92 12 3 2 2" xfId="14978" xr:uid="{00000000-0005-0000-0000-0000063B0000}"/>
    <cellStyle name="Millares 92 12 3 2 2 2" xfId="28517" xr:uid="{00000000-0005-0000-0000-0000073B0000}"/>
    <cellStyle name="Millares 92 12 3 2 2 3" xfId="23365" xr:uid="{00000000-0005-0000-0000-0000083B0000}"/>
    <cellStyle name="Millares 92 12 3 2 3" xfId="21604" xr:uid="{00000000-0005-0000-0000-0000093B0000}"/>
    <cellStyle name="Millares 92 12 3 2 4" xfId="38289" xr:uid="{BAA77376-FA79-49A4-94EF-52A40857CA53}"/>
    <cellStyle name="Millares 92 12 3 2_IMS1" xfId="7747" xr:uid="{00000000-0005-0000-0000-00000A3B0000}"/>
    <cellStyle name="Millares 92 12 3 3" xfId="4685" xr:uid="{00000000-0005-0000-0000-00000B3B0000}"/>
    <cellStyle name="Millares 92 12 3 3 2" xfId="13246" xr:uid="{00000000-0005-0000-0000-00000C3B0000}"/>
    <cellStyle name="Millares 92 12 3 3 2 2" xfId="26790" xr:uid="{00000000-0005-0000-0000-00000D3B0000}"/>
    <cellStyle name="Millares 92 12 3 3 3" xfId="19872" xr:uid="{00000000-0005-0000-0000-00000E3B0000}"/>
    <cellStyle name="Millares 92 12 3 3 4" xfId="36557" xr:uid="{88CE2D9D-381A-4C94-BBA5-78DC0BC5EF5B}"/>
    <cellStyle name="Millares 92 12 3 3_IMS1" xfId="7748" xr:uid="{00000000-0005-0000-0000-00000F3B0000}"/>
    <cellStyle name="Millares 92 12 3 4" xfId="11572" xr:uid="{00000000-0005-0000-0000-0000103B0000}"/>
    <cellStyle name="Millares 92 12 3 4 2" xfId="25077" xr:uid="{00000000-0005-0000-0000-0000113B0000}"/>
    <cellStyle name="Millares 92 12 3 4 3" xfId="34878" xr:uid="{43137320-5F36-440F-BBA5-6F749BBDD71D}"/>
    <cellStyle name="Millares 92 12 3 5" xfId="18192" xr:uid="{00000000-0005-0000-0000-0000123B0000}"/>
    <cellStyle name="Millares 92 12 3 6" xfId="31751" xr:uid="{2A6DF0A7-96A4-4936-8D4E-A29D369CEFD9}"/>
    <cellStyle name="Millares 92 12 3_IMS1" xfId="7746" xr:uid="{00000000-0005-0000-0000-0000133B0000}"/>
    <cellStyle name="Millares 92 12 4" xfId="6465" xr:uid="{00000000-0005-0000-0000-0000143B0000}"/>
    <cellStyle name="Millares 92 12 4 2" xfId="14975" xr:uid="{00000000-0005-0000-0000-0000153B0000}"/>
    <cellStyle name="Millares 92 12 4 2 2" xfId="28514" xr:uid="{00000000-0005-0000-0000-0000163B0000}"/>
    <cellStyle name="Millares 92 12 4 2 3" xfId="23362" xr:uid="{00000000-0005-0000-0000-0000173B0000}"/>
    <cellStyle name="Millares 92 12 4 3" xfId="21601" xr:uid="{00000000-0005-0000-0000-0000183B0000}"/>
    <cellStyle name="Millares 92 12 4 4" xfId="38286" xr:uid="{290A02FF-8AEF-470F-98D8-6C11ED0CC3B2}"/>
    <cellStyle name="Millares 92 12 4_IMS1" xfId="7749" xr:uid="{00000000-0005-0000-0000-0000193B0000}"/>
    <cellStyle name="Millares 92 12 5" xfId="4682" xr:uid="{00000000-0005-0000-0000-00001A3B0000}"/>
    <cellStyle name="Millares 92 12 5 2" xfId="13243" xr:uid="{00000000-0005-0000-0000-00001B3B0000}"/>
    <cellStyle name="Millares 92 12 5 2 2" xfId="26787" xr:uid="{00000000-0005-0000-0000-00001C3B0000}"/>
    <cellStyle name="Millares 92 12 5 3" xfId="19869" xr:uid="{00000000-0005-0000-0000-00001D3B0000}"/>
    <cellStyle name="Millares 92 12 5 4" xfId="36554" xr:uid="{1E587769-DEF8-4156-9D9E-45F5A667A66E}"/>
    <cellStyle name="Millares 92 12 5_IMS1" xfId="7750" xr:uid="{00000000-0005-0000-0000-00001E3B0000}"/>
    <cellStyle name="Millares 92 12 6" xfId="11569" xr:uid="{00000000-0005-0000-0000-00001F3B0000}"/>
    <cellStyle name="Millares 92 12 6 2" xfId="25074" xr:uid="{00000000-0005-0000-0000-0000203B0000}"/>
    <cellStyle name="Millares 92 12 6 3" xfId="34875" xr:uid="{495BB2CD-2219-4090-B512-78A724100753}"/>
    <cellStyle name="Millares 92 12 7" xfId="18189" xr:uid="{00000000-0005-0000-0000-0000213B0000}"/>
    <cellStyle name="Millares 92 12 8" xfId="31748" xr:uid="{178E7CD9-DC9C-4852-84D3-7C88A0A169C8}"/>
    <cellStyle name="Millares 92 12_IMS1" xfId="7739" xr:uid="{00000000-0005-0000-0000-0000223B0000}"/>
    <cellStyle name="Millares 92 13" xfId="2870" xr:uid="{00000000-0005-0000-0000-0000233B0000}"/>
    <cellStyle name="Millares 92 13 2" xfId="2871" xr:uid="{00000000-0005-0000-0000-0000243B0000}"/>
    <cellStyle name="Millares 92 13 2 2" xfId="2872" xr:uid="{00000000-0005-0000-0000-0000253B0000}"/>
    <cellStyle name="Millares 92 13 2 2 2" xfId="6471" xr:uid="{00000000-0005-0000-0000-0000263B0000}"/>
    <cellStyle name="Millares 92 13 2 2 2 2" xfId="14981" xr:uid="{00000000-0005-0000-0000-0000273B0000}"/>
    <cellStyle name="Millares 92 13 2 2 2 2 2" xfId="28520" xr:uid="{00000000-0005-0000-0000-0000283B0000}"/>
    <cellStyle name="Millares 92 13 2 2 2 2 3" xfId="23368" xr:uid="{00000000-0005-0000-0000-0000293B0000}"/>
    <cellStyle name="Millares 92 13 2 2 2 3" xfId="21607" xr:uid="{00000000-0005-0000-0000-00002A3B0000}"/>
    <cellStyle name="Millares 92 13 2 2 2 4" xfId="38292" xr:uid="{D11A417D-676C-4220-9A6E-0EE444ED7CD3}"/>
    <cellStyle name="Millares 92 13 2 2 2_IMS1" xfId="7754" xr:uid="{00000000-0005-0000-0000-00002B3B0000}"/>
    <cellStyle name="Millares 92 13 2 2 3" xfId="4688" xr:uid="{00000000-0005-0000-0000-00002C3B0000}"/>
    <cellStyle name="Millares 92 13 2 2 3 2" xfId="13249" xr:uid="{00000000-0005-0000-0000-00002D3B0000}"/>
    <cellStyle name="Millares 92 13 2 2 3 2 2" xfId="26793" xr:uid="{00000000-0005-0000-0000-00002E3B0000}"/>
    <cellStyle name="Millares 92 13 2 2 3 3" xfId="19875" xr:uid="{00000000-0005-0000-0000-00002F3B0000}"/>
    <cellStyle name="Millares 92 13 2 2 3 4" xfId="36560" xr:uid="{55938E8F-3180-4BA5-8CD3-D513032B06A2}"/>
    <cellStyle name="Millares 92 13 2 2 3_IMS1" xfId="7755" xr:uid="{00000000-0005-0000-0000-0000303B0000}"/>
    <cellStyle name="Millares 92 13 2 2 4" xfId="11575" xr:uid="{00000000-0005-0000-0000-0000313B0000}"/>
    <cellStyle name="Millares 92 13 2 2 4 2" xfId="25080" xr:uid="{00000000-0005-0000-0000-0000323B0000}"/>
    <cellStyle name="Millares 92 13 2 2 4 3" xfId="34881" xr:uid="{ED8F17D3-B259-451A-8F9B-748935CE2F1B}"/>
    <cellStyle name="Millares 92 13 2 2 5" xfId="18195" xr:uid="{00000000-0005-0000-0000-0000333B0000}"/>
    <cellStyle name="Millares 92 13 2 2 6" xfId="31754" xr:uid="{1F53EF7E-59EC-4DFF-AA2C-FD70A6DD1A7B}"/>
    <cellStyle name="Millares 92 13 2 2_IMS1" xfId="7753" xr:uid="{00000000-0005-0000-0000-0000343B0000}"/>
    <cellStyle name="Millares 92 13 2 3" xfId="6470" xr:uid="{00000000-0005-0000-0000-0000353B0000}"/>
    <cellStyle name="Millares 92 13 2 3 2" xfId="14980" xr:uid="{00000000-0005-0000-0000-0000363B0000}"/>
    <cellStyle name="Millares 92 13 2 3 2 2" xfId="28519" xr:uid="{00000000-0005-0000-0000-0000373B0000}"/>
    <cellStyle name="Millares 92 13 2 3 2 3" xfId="23367" xr:uid="{00000000-0005-0000-0000-0000383B0000}"/>
    <cellStyle name="Millares 92 13 2 3 3" xfId="21606" xr:uid="{00000000-0005-0000-0000-0000393B0000}"/>
    <cellStyle name="Millares 92 13 2 3 4" xfId="38291" xr:uid="{A2EA940C-FF4A-4C03-9E82-4362FBA79B43}"/>
    <cellStyle name="Millares 92 13 2 3_IMS1" xfId="7756" xr:uid="{00000000-0005-0000-0000-00003A3B0000}"/>
    <cellStyle name="Millares 92 13 2 4" xfId="4687" xr:uid="{00000000-0005-0000-0000-00003B3B0000}"/>
    <cellStyle name="Millares 92 13 2 4 2" xfId="13248" xr:uid="{00000000-0005-0000-0000-00003C3B0000}"/>
    <cellStyle name="Millares 92 13 2 4 2 2" xfId="26792" xr:uid="{00000000-0005-0000-0000-00003D3B0000}"/>
    <cellStyle name="Millares 92 13 2 4 3" xfId="19874" xr:uid="{00000000-0005-0000-0000-00003E3B0000}"/>
    <cellStyle name="Millares 92 13 2 4 4" xfId="36559" xr:uid="{70AE77A0-C849-4304-9CCB-7AF36E5D6A87}"/>
    <cellStyle name="Millares 92 13 2 4_IMS1" xfId="7757" xr:uid="{00000000-0005-0000-0000-00003F3B0000}"/>
    <cellStyle name="Millares 92 13 2 5" xfId="11574" xr:uid="{00000000-0005-0000-0000-0000403B0000}"/>
    <cellStyle name="Millares 92 13 2 5 2" xfId="25079" xr:uid="{00000000-0005-0000-0000-0000413B0000}"/>
    <cellStyle name="Millares 92 13 2 5 3" xfId="34880" xr:uid="{72F2942B-6A3F-472D-A136-FEEF110DF1EC}"/>
    <cellStyle name="Millares 92 13 2 6" xfId="18194" xr:uid="{00000000-0005-0000-0000-0000423B0000}"/>
    <cellStyle name="Millares 92 13 2 7" xfId="31753" xr:uid="{A56E5EA4-933E-44F9-BB87-539482110417}"/>
    <cellStyle name="Millares 92 13 2_IMS1" xfId="7752" xr:uid="{00000000-0005-0000-0000-0000433B0000}"/>
    <cellStyle name="Millares 92 13 3" xfId="2873" xr:uid="{00000000-0005-0000-0000-0000443B0000}"/>
    <cellStyle name="Millares 92 13 3 2" xfId="6472" xr:uid="{00000000-0005-0000-0000-0000453B0000}"/>
    <cellStyle name="Millares 92 13 3 2 2" xfId="14982" xr:uid="{00000000-0005-0000-0000-0000463B0000}"/>
    <cellStyle name="Millares 92 13 3 2 2 2" xfId="28521" xr:uid="{00000000-0005-0000-0000-0000473B0000}"/>
    <cellStyle name="Millares 92 13 3 2 2 3" xfId="23369" xr:uid="{00000000-0005-0000-0000-0000483B0000}"/>
    <cellStyle name="Millares 92 13 3 2 3" xfId="21608" xr:uid="{00000000-0005-0000-0000-0000493B0000}"/>
    <cellStyle name="Millares 92 13 3 2 4" xfId="38293" xr:uid="{FAB5459B-7813-4890-A147-B81206DCDC32}"/>
    <cellStyle name="Millares 92 13 3 2_IMS1" xfId="7759" xr:uid="{00000000-0005-0000-0000-00004A3B0000}"/>
    <cellStyle name="Millares 92 13 3 3" xfId="4689" xr:uid="{00000000-0005-0000-0000-00004B3B0000}"/>
    <cellStyle name="Millares 92 13 3 3 2" xfId="13250" xr:uid="{00000000-0005-0000-0000-00004C3B0000}"/>
    <cellStyle name="Millares 92 13 3 3 2 2" xfId="26794" xr:uid="{00000000-0005-0000-0000-00004D3B0000}"/>
    <cellStyle name="Millares 92 13 3 3 3" xfId="19876" xr:uid="{00000000-0005-0000-0000-00004E3B0000}"/>
    <cellStyle name="Millares 92 13 3 3 4" xfId="36561" xr:uid="{3C108978-52F6-4A96-A4E5-6A609753E0C7}"/>
    <cellStyle name="Millares 92 13 3 3_IMS1" xfId="7760" xr:uid="{00000000-0005-0000-0000-00004F3B0000}"/>
    <cellStyle name="Millares 92 13 3 4" xfId="11576" xr:uid="{00000000-0005-0000-0000-0000503B0000}"/>
    <cellStyle name="Millares 92 13 3 4 2" xfId="25081" xr:uid="{00000000-0005-0000-0000-0000513B0000}"/>
    <cellStyle name="Millares 92 13 3 4 3" xfId="34882" xr:uid="{885A3D50-857C-4602-92F5-F1389D0E2000}"/>
    <cellStyle name="Millares 92 13 3 5" xfId="18196" xr:uid="{00000000-0005-0000-0000-0000523B0000}"/>
    <cellStyle name="Millares 92 13 3 6" xfId="31755" xr:uid="{A19934B5-7930-4B99-811E-028859FECE00}"/>
    <cellStyle name="Millares 92 13 3_IMS1" xfId="7758" xr:uid="{00000000-0005-0000-0000-0000533B0000}"/>
    <cellStyle name="Millares 92 13 4" xfId="6469" xr:uid="{00000000-0005-0000-0000-0000543B0000}"/>
    <cellStyle name="Millares 92 13 4 2" xfId="14979" xr:uid="{00000000-0005-0000-0000-0000553B0000}"/>
    <cellStyle name="Millares 92 13 4 2 2" xfId="28518" xr:uid="{00000000-0005-0000-0000-0000563B0000}"/>
    <cellStyle name="Millares 92 13 4 2 3" xfId="23366" xr:uid="{00000000-0005-0000-0000-0000573B0000}"/>
    <cellStyle name="Millares 92 13 4 3" xfId="21605" xr:uid="{00000000-0005-0000-0000-0000583B0000}"/>
    <cellStyle name="Millares 92 13 4 4" xfId="38290" xr:uid="{906FB11E-03E2-4F17-A9CA-B482B6841B2A}"/>
    <cellStyle name="Millares 92 13 4_IMS1" xfId="7761" xr:uid="{00000000-0005-0000-0000-0000593B0000}"/>
    <cellStyle name="Millares 92 13 5" xfId="4686" xr:uid="{00000000-0005-0000-0000-00005A3B0000}"/>
    <cellStyle name="Millares 92 13 5 2" xfId="13247" xr:uid="{00000000-0005-0000-0000-00005B3B0000}"/>
    <cellStyle name="Millares 92 13 5 2 2" xfId="26791" xr:uid="{00000000-0005-0000-0000-00005C3B0000}"/>
    <cellStyle name="Millares 92 13 5 3" xfId="19873" xr:uid="{00000000-0005-0000-0000-00005D3B0000}"/>
    <cellStyle name="Millares 92 13 5 4" xfId="36558" xr:uid="{1EB916A7-5B96-41F8-9008-F4308BCD9BE8}"/>
    <cellStyle name="Millares 92 13 5_IMS1" xfId="7762" xr:uid="{00000000-0005-0000-0000-00005E3B0000}"/>
    <cellStyle name="Millares 92 13 6" xfId="11573" xr:uid="{00000000-0005-0000-0000-00005F3B0000}"/>
    <cellStyle name="Millares 92 13 6 2" xfId="25078" xr:uid="{00000000-0005-0000-0000-0000603B0000}"/>
    <cellStyle name="Millares 92 13 6 3" xfId="34879" xr:uid="{651D8B5B-F366-44B5-A565-B2C8656FEA86}"/>
    <cellStyle name="Millares 92 13 7" xfId="18193" xr:uid="{00000000-0005-0000-0000-0000613B0000}"/>
    <cellStyle name="Millares 92 13 8" xfId="31752" xr:uid="{97036726-3DD8-4FA2-9B2E-7A5907AA2629}"/>
    <cellStyle name="Millares 92 13_IMS1" xfId="7751" xr:uid="{00000000-0005-0000-0000-0000623B0000}"/>
    <cellStyle name="Millares 92 14" xfId="2874" xr:uid="{00000000-0005-0000-0000-0000633B0000}"/>
    <cellStyle name="Millares 92 14 2" xfId="2875" xr:uid="{00000000-0005-0000-0000-0000643B0000}"/>
    <cellStyle name="Millares 92 14 2 2" xfId="2876" xr:uid="{00000000-0005-0000-0000-0000653B0000}"/>
    <cellStyle name="Millares 92 14 2 2 2" xfId="6475" xr:uid="{00000000-0005-0000-0000-0000663B0000}"/>
    <cellStyle name="Millares 92 14 2 2 2 2" xfId="14985" xr:uid="{00000000-0005-0000-0000-0000673B0000}"/>
    <cellStyle name="Millares 92 14 2 2 2 2 2" xfId="28524" xr:uid="{00000000-0005-0000-0000-0000683B0000}"/>
    <cellStyle name="Millares 92 14 2 2 2 2 3" xfId="23372" xr:uid="{00000000-0005-0000-0000-0000693B0000}"/>
    <cellStyle name="Millares 92 14 2 2 2 3" xfId="21611" xr:uid="{00000000-0005-0000-0000-00006A3B0000}"/>
    <cellStyle name="Millares 92 14 2 2 2 4" xfId="38296" xr:uid="{24F5B96C-AAA3-409F-9730-AE2CCB06C3BE}"/>
    <cellStyle name="Millares 92 14 2 2 2_IMS1" xfId="7766" xr:uid="{00000000-0005-0000-0000-00006B3B0000}"/>
    <cellStyle name="Millares 92 14 2 2 3" xfId="4692" xr:uid="{00000000-0005-0000-0000-00006C3B0000}"/>
    <cellStyle name="Millares 92 14 2 2 3 2" xfId="13253" xr:uid="{00000000-0005-0000-0000-00006D3B0000}"/>
    <cellStyle name="Millares 92 14 2 2 3 2 2" xfId="26797" xr:uid="{00000000-0005-0000-0000-00006E3B0000}"/>
    <cellStyle name="Millares 92 14 2 2 3 3" xfId="19879" xr:uid="{00000000-0005-0000-0000-00006F3B0000}"/>
    <cellStyle name="Millares 92 14 2 2 3 4" xfId="36564" xr:uid="{0CD34946-38F0-4C1D-A818-2C9D2821D82C}"/>
    <cellStyle name="Millares 92 14 2 2 3_IMS1" xfId="7767" xr:uid="{00000000-0005-0000-0000-0000703B0000}"/>
    <cellStyle name="Millares 92 14 2 2 4" xfId="11579" xr:uid="{00000000-0005-0000-0000-0000713B0000}"/>
    <cellStyle name="Millares 92 14 2 2 4 2" xfId="25084" xr:uid="{00000000-0005-0000-0000-0000723B0000}"/>
    <cellStyle name="Millares 92 14 2 2 4 3" xfId="34885" xr:uid="{109DB7E1-4F1B-4EB5-9FCC-74FE14FEB920}"/>
    <cellStyle name="Millares 92 14 2 2 5" xfId="18199" xr:uid="{00000000-0005-0000-0000-0000733B0000}"/>
    <cellStyle name="Millares 92 14 2 2 6" xfId="31758" xr:uid="{7A06447A-F8A8-4EF8-A6D4-402036952EF1}"/>
    <cellStyle name="Millares 92 14 2 2_IMS1" xfId="7765" xr:uid="{00000000-0005-0000-0000-0000743B0000}"/>
    <cellStyle name="Millares 92 14 2 3" xfId="6474" xr:uid="{00000000-0005-0000-0000-0000753B0000}"/>
    <cellStyle name="Millares 92 14 2 3 2" xfId="14984" xr:uid="{00000000-0005-0000-0000-0000763B0000}"/>
    <cellStyle name="Millares 92 14 2 3 2 2" xfId="28523" xr:uid="{00000000-0005-0000-0000-0000773B0000}"/>
    <cellStyle name="Millares 92 14 2 3 2 3" xfId="23371" xr:uid="{00000000-0005-0000-0000-0000783B0000}"/>
    <cellStyle name="Millares 92 14 2 3 3" xfId="21610" xr:uid="{00000000-0005-0000-0000-0000793B0000}"/>
    <cellStyle name="Millares 92 14 2 3 4" xfId="38295" xr:uid="{9AA16604-14D5-45DA-9358-AE1A1A976AD3}"/>
    <cellStyle name="Millares 92 14 2 3_IMS1" xfId="7768" xr:uid="{00000000-0005-0000-0000-00007A3B0000}"/>
    <cellStyle name="Millares 92 14 2 4" xfId="4691" xr:uid="{00000000-0005-0000-0000-00007B3B0000}"/>
    <cellStyle name="Millares 92 14 2 4 2" xfId="13252" xr:uid="{00000000-0005-0000-0000-00007C3B0000}"/>
    <cellStyle name="Millares 92 14 2 4 2 2" xfId="26796" xr:uid="{00000000-0005-0000-0000-00007D3B0000}"/>
    <cellStyle name="Millares 92 14 2 4 3" xfId="19878" xr:uid="{00000000-0005-0000-0000-00007E3B0000}"/>
    <cellStyle name="Millares 92 14 2 4 4" xfId="36563" xr:uid="{52573B68-9867-4BB2-988B-774E9E4B7C14}"/>
    <cellStyle name="Millares 92 14 2 4_IMS1" xfId="7769" xr:uid="{00000000-0005-0000-0000-00007F3B0000}"/>
    <cellStyle name="Millares 92 14 2 5" xfId="11578" xr:uid="{00000000-0005-0000-0000-0000803B0000}"/>
    <cellStyle name="Millares 92 14 2 5 2" xfId="25083" xr:uid="{00000000-0005-0000-0000-0000813B0000}"/>
    <cellStyle name="Millares 92 14 2 5 3" xfId="34884" xr:uid="{50AB3FCD-4973-4850-A8F8-CCFB53B73FFB}"/>
    <cellStyle name="Millares 92 14 2 6" xfId="18198" xr:uid="{00000000-0005-0000-0000-0000823B0000}"/>
    <cellStyle name="Millares 92 14 2 7" xfId="31757" xr:uid="{D52A5D43-05BE-431B-9D27-DBD4AAB390AE}"/>
    <cellStyle name="Millares 92 14 2_IMS1" xfId="7764" xr:uid="{00000000-0005-0000-0000-0000833B0000}"/>
    <cellStyle name="Millares 92 14 3" xfId="2877" xr:uid="{00000000-0005-0000-0000-0000843B0000}"/>
    <cellStyle name="Millares 92 14 3 2" xfId="6476" xr:uid="{00000000-0005-0000-0000-0000853B0000}"/>
    <cellStyle name="Millares 92 14 3 2 2" xfId="14986" xr:uid="{00000000-0005-0000-0000-0000863B0000}"/>
    <cellStyle name="Millares 92 14 3 2 2 2" xfId="28525" xr:uid="{00000000-0005-0000-0000-0000873B0000}"/>
    <cellStyle name="Millares 92 14 3 2 2 3" xfId="23373" xr:uid="{00000000-0005-0000-0000-0000883B0000}"/>
    <cellStyle name="Millares 92 14 3 2 3" xfId="21612" xr:uid="{00000000-0005-0000-0000-0000893B0000}"/>
    <cellStyle name="Millares 92 14 3 2 4" xfId="38297" xr:uid="{58BBAD6D-0DA4-4F0D-AE2B-AD53AB0EDE0D}"/>
    <cellStyle name="Millares 92 14 3 2_IMS1" xfId="7771" xr:uid="{00000000-0005-0000-0000-00008A3B0000}"/>
    <cellStyle name="Millares 92 14 3 3" xfId="4693" xr:uid="{00000000-0005-0000-0000-00008B3B0000}"/>
    <cellStyle name="Millares 92 14 3 3 2" xfId="13254" xr:uid="{00000000-0005-0000-0000-00008C3B0000}"/>
    <cellStyle name="Millares 92 14 3 3 2 2" xfId="26798" xr:uid="{00000000-0005-0000-0000-00008D3B0000}"/>
    <cellStyle name="Millares 92 14 3 3 3" xfId="19880" xr:uid="{00000000-0005-0000-0000-00008E3B0000}"/>
    <cellStyle name="Millares 92 14 3 3 4" xfId="36565" xr:uid="{DE621541-949E-474A-A8D5-7E5677EB7259}"/>
    <cellStyle name="Millares 92 14 3 3_IMS1" xfId="7772" xr:uid="{00000000-0005-0000-0000-00008F3B0000}"/>
    <cellStyle name="Millares 92 14 3 4" xfId="11580" xr:uid="{00000000-0005-0000-0000-0000903B0000}"/>
    <cellStyle name="Millares 92 14 3 4 2" xfId="25085" xr:uid="{00000000-0005-0000-0000-0000913B0000}"/>
    <cellStyle name="Millares 92 14 3 4 3" xfId="34886" xr:uid="{72F403AC-E7A6-4AAD-A843-49701485F4AB}"/>
    <cellStyle name="Millares 92 14 3 5" xfId="18200" xr:uid="{00000000-0005-0000-0000-0000923B0000}"/>
    <cellStyle name="Millares 92 14 3 6" xfId="31759" xr:uid="{0C9C7FDB-E43E-482B-8984-DFC4819C7ED7}"/>
    <cellStyle name="Millares 92 14 3_IMS1" xfId="7770" xr:uid="{00000000-0005-0000-0000-0000933B0000}"/>
    <cellStyle name="Millares 92 14 4" xfId="6473" xr:uid="{00000000-0005-0000-0000-0000943B0000}"/>
    <cellStyle name="Millares 92 14 4 2" xfId="14983" xr:uid="{00000000-0005-0000-0000-0000953B0000}"/>
    <cellStyle name="Millares 92 14 4 2 2" xfId="28522" xr:uid="{00000000-0005-0000-0000-0000963B0000}"/>
    <cellStyle name="Millares 92 14 4 2 3" xfId="23370" xr:uid="{00000000-0005-0000-0000-0000973B0000}"/>
    <cellStyle name="Millares 92 14 4 3" xfId="21609" xr:uid="{00000000-0005-0000-0000-0000983B0000}"/>
    <cellStyle name="Millares 92 14 4 4" xfId="38294" xr:uid="{061976EC-1239-46BD-BCCD-65A577F6EB55}"/>
    <cellStyle name="Millares 92 14 4_IMS1" xfId="7773" xr:uid="{00000000-0005-0000-0000-0000993B0000}"/>
    <cellStyle name="Millares 92 14 5" xfId="4690" xr:uid="{00000000-0005-0000-0000-00009A3B0000}"/>
    <cellStyle name="Millares 92 14 5 2" xfId="13251" xr:uid="{00000000-0005-0000-0000-00009B3B0000}"/>
    <cellStyle name="Millares 92 14 5 2 2" xfId="26795" xr:uid="{00000000-0005-0000-0000-00009C3B0000}"/>
    <cellStyle name="Millares 92 14 5 3" xfId="19877" xr:uid="{00000000-0005-0000-0000-00009D3B0000}"/>
    <cellStyle name="Millares 92 14 5 4" xfId="36562" xr:uid="{1DDC2E30-48B9-4F71-9CE0-1B5B5CDFE1F6}"/>
    <cellStyle name="Millares 92 14 5_IMS1" xfId="7774" xr:uid="{00000000-0005-0000-0000-00009E3B0000}"/>
    <cellStyle name="Millares 92 14 6" xfId="11577" xr:uid="{00000000-0005-0000-0000-00009F3B0000}"/>
    <cellStyle name="Millares 92 14 6 2" xfId="25082" xr:uid="{00000000-0005-0000-0000-0000A03B0000}"/>
    <cellStyle name="Millares 92 14 6 3" xfId="34883" xr:uid="{354FA1D4-964A-4C6F-90F1-CDBBA836F2F9}"/>
    <cellStyle name="Millares 92 14 7" xfId="18197" xr:uid="{00000000-0005-0000-0000-0000A13B0000}"/>
    <cellStyle name="Millares 92 14 8" xfId="31756" xr:uid="{35DA0B1A-C7E5-4D2E-B6A0-68954E43D199}"/>
    <cellStyle name="Millares 92 14_IMS1" xfId="7763" xr:uid="{00000000-0005-0000-0000-0000A23B0000}"/>
    <cellStyle name="Millares 92 15" xfId="2878" xr:uid="{00000000-0005-0000-0000-0000A33B0000}"/>
    <cellStyle name="Millares 92 15 2" xfId="2879" xr:uid="{00000000-0005-0000-0000-0000A43B0000}"/>
    <cellStyle name="Millares 92 15 2 2" xfId="2880" xr:uid="{00000000-0005-0000-0000-0000A53B0000}"/>
    <cellStyle name="Millares 92 15 2 2 2" xfId="6479" xr:uid="{00000000-0005-0000-0000-0000A63B0000}"/>
    <cellStyle name="Millares 92 15 2 2 2 2" xfId="14989" xr:uid="{00000000-0005-0000-0000-0000A73B0000}"/>
    <cellStyle name="Millares 92 15 2 2 2 2 2" xfId="28528" xr:uid="{00000000-0005-0000-0000-0000A83B0000}"/>
    <cellStyle name="Millares 92 15 2 2 2 2 3" xfId="23376" xr:uid="{00000000-0005-0000-0000-0000A93B0000}"/>
    <cellStyle name="Millares 92 15 2 2 2 3" xfId="21615" xr:uid="{00000000-0005-0000-0000-0000AA3B0000}"/>
    <cellStyle name="Millares 92 15 2 2 2 4" xfId="38300" xr:uid="{B81C663D-C94C-4674-8237-9ACDE9A5C4E0}"/>
    <cellStyle name="Millares 92 15 2 2 2_IMS1" xfId="7778" xr:uid="{00000000-0005-0000-0000-0000AB3B0000}"/>
    <cellStyle name="Millares 92 15 2 2 3" xfId="4696" xr:uid="{00000000-0005-0000-0000-0000AC3B0000}"/>
    <cellStyle name="Millares 92 15 2 2 3 2" xfId="13257" xr:uid="{00000000-0005-0000-0000-0000AD3B0000}"/>
    <cellStyle name="Millares 92 15 2 2 3 2 2" xfId="26801" xr:uid="{00000000-0005-0000-0000-0000AE3B0000}"/>
    <cellStyle name="Millares 92 15 2 2 3 3" xfId="19883" xr:uid="{00000000-0005-0000-0000-0000AF3B0000}"/>
    <cellStyle name="Millares 92 15 2 2 3 4" xfId="36568" xr:uid="{8E24DD9B-E838-41CE-AFF6-A4B99EE3F84E}"/>
    <cellStyle name="Millares 92 15 2 2 3_IMS1" xfId="7779" xr:uid="{00000000-0005-0000-0000-0000B03B0000}"/>
    <cellStyle name="Millares 92 15 2 2 4" xfId="11583" xr:uid="{00000000-0005-0000-0000-0000B13B0000}"/>
    <cellStyle name="Millares 92 15 2 2 4 2" xfId="25088" xr:uid="{00000000-0005-0000-0000-0000B23B0000}"/>
    <cellStyle name="Millares 92 15 2 2 4 3" xfId="34889" xr:uid="{18D29B75-907C-47D1-9081-6DFE10CEDFCA}"/>
    <cellStyle name="Millares 92 15 2 2 5" xfId="18203" xr:uid="{00000000-0005-0000-0000-0000B33B0000}"/>
    <cellStyle name="Millares 92 15 2 2 6" xfId="31762" xr:uid="{64E2A05F-5A67-44F7-8152-15711535D55C}"/>
    <cellStyle name="Millares 92 15 2 2_IMS1" xfId="7777" xr:uid="{00000000-0005-0000-0000-0000B43B0000}"/>
    <cellStyle name="Millares 92 15 2 3" xfId="6478" xr:uid="{00000000-0005-0000-0000-0000B53B0000}"/>
    <cellStyle name="Millares 92 15 2 3 2" xfId="14988" xr:uid="{00000000-0005-0000-0000-0000B63B0000}"/>
    <cellStyle name="Millares 92 15 2 3 2 2" xfId="28527" xr:uid="{00000000-0005-0000-0000-0000B73B0000}"/>
    <cellStyle name="Millares 92 15 2 3 2 3" xfId="23375" xr:uid="{00000000-0005-0000-0000-0000B83B0000}"/>
    <cellStyle name="Millares 92 15 2 3 3" xfId="21614" xr:uid="{00000000-0005-0000-0000-0000B93B0000}"/>
    <cellStyle name="Millares 92 15 2 3 4" xfId="38299" xr:uid="{D8606D48-AE57-4DEB-88B3-2E18FFE7A2C9}"/>
    <cellStyle name="Millares 92 15 2 3_IMS1" xfId="7780" xr:uid="{00000000-0005-0000-0000-0000BA3B0000}"/>
    <cellStyle name="Millares 92 15 2 4" xfId="4695" xr:uid="{00000000-0005-0000-0000-0000BB3B0000}"/>
    <cellStyle name="Millares 92 15 2 4 2" xfId="13256" xr:uid="{00000000-0005-0000-0000-0000BC3B0000}"/>
    <cellStyle name="Millares 92 15 2 4 2 2" xfId="26800" xr:uid="{00000000-0005-0000-0000-0000BD3B0000}"/>
    <cellStyle name="Millares 92 15 2 4 3" xfId="19882" xr:uid="{00000000-0005-0000-0000-0000BE3B0000}"/>
    <cellStyle name="Millares 92 15 2 4 4" xfId="36567" xr:uid="{0344F260-82CA-4359-AAE6-1F37610936AF}"/>
    <cellStyle name="Millares 92 15 2 4_IMS1" xfId="7781" xr:uid="{00000000-0005-0000-0000-0000BF3B0000}"/>
    <cellStyle name="Millares 92 15 2 5" xfId="11582" xr:uid="{00000000-0005-0000-0000-0000C03B0000}"/>
    <cellStyle name="Millares 92 15 2 5 2" xfId="25087" xr:uid="{00000000-0005-0000-0000-0000C13B0000}"/>
    <cellStyle name="Millares 92 15 2 5 3" xfId="34888" xr:uid="{EEF610B6-5C57-49C8-B30D-E5D5ABE26843}"/>
    <cellStyle name="Millares 92 15 2 6" xfId="18202" xr:uid="{00000000-0005-0000-0000-0000C23B0000}"/>
    <cellStyle name="Millares 92 15 2 7" xfId="31761" xr:uid="{B8E1C5D7-3640-4376-8B9B-781CD9F616F7}"/>
    <cellStyle name="Millares 92 15 2_IMS1" xfId="7776" xr:uid="{00000000-0005-0000-0000-0000C33B0000}"/>
    <cellStyle name="Millares 92 15 3" xfId="2881" xr:uid="{00000000-0005-0000-0000-0000C43B0000}"/>
    <cellStyle name="Millares 92 15 3 2" xfId="6480" xr:uid="{00000000-0005-0000-0000-0000C53B0000}"/>
    <cellStyle name="Millares 92 15 3 2 2" xfId="14990" xr:uid="{00000000-0005-0000-0000-0000C63B0000}"/>
    <cellStyle name="Millares 92 15 3 2 2 2" xfId="28529" xr:uid="{00000000-0005-0000-0000-0000C73B0000}"/>
    <cellStyle name="Millares 92 15 3 2 2 3" xfId="23377" xr:uid="{00000000-0005-0000-0000-0000C83B0000}"/>
    <cellStyle name="Millares 92 15 3 2 3" xfId="21616" xr:uid="{00000000-0005-0000-0000-0000C93B0000}"/>
    <cellStyle name="Millares 92 15 3 2 4" xfId="38301" xr:uid="{115A7F01-FD16-4EE1-B260-83C9E8CDFDDC}"/>
    <cellStyle name="Millares 92 15 3 2_IMS1" xfId="7783" xr:uid="{00000000-0005-0000-0000-0000CA3B0000}"/>
    <cellStyle name="Millares 92 15 3 3" xfId="4697" xr:uid="{00000000-0005-0000-0000-0000CB3B0000}"/>
    <cellStyle name="Millares 92 15 3 3 2" xfId="13258" xr:uid="{00000000-0005-0000-0000-0000CC3B0000}"/>
    <cellStyle name="Millares 92 15 3 3 2 2" xfId="26802" xr:uid="{00000000-0005-0000-0000-0000CD3B0000}"/>
    <cellStyle name="Millares 92 15 3 3 3" xfId="19884" xr:uid="{00000000-0005-0000-0000-0000CE3B0000}"/>
    <cellStyle name="Millares 92 15 3 3 4" xfId="36569" xr:uid="{C8ECB9CD-5503-44CE-BCCE-60EB1D15EA2D}"/>
    <cellStyle name="Millares 92 15 3 3_IMS1" xfId="7784" xr:uid="{00000000-0005-0000-0000-0000CF3B0000}"/>
    <cellStyle name="Millares 92 15 3 4" xfId="11584" xr:uid="{00000000-0005-0000-0000-0000D03B0000}"/>
    <cellStyle name="Millares 92 15 3 4 2" xfId="25089" xr:uid="{00000000-0005-0000-0000-0000D13B0000}"/>
    <cellStyle name="Millares 92 15 3 4 3" xfId="34890" xr:uid="{0AFF550C-BB37-4431-8776-6D1054CBFA4F}"/>
    <cellStyle name="Millares 92 15 3 5" xfId="18204" xr:uid="{00000000-0005-0000-0000-0000D23B0000}"/>
    <cellStyle name="Millares 92 15 3 6" xfId="31763" xr:uid="{5C351EB9-6457-4CF6-8036-A9767C3B0E79}"/>
    <cellStyle name="Millares 92 15 3_IMS1" xfId="7782" xr:uid="{00000000-0005-0000-0000-0000D33B0000}"/>
    <cellStyle name="Millares 92 15 4" xfId="6477" xr:uid="{00000000-0005-0000-0000-0000D43B0000}"/>
    <cellStyle name="Millares 92 15 4 2" xfId="14987" xr:uid="{00000000-0005-0000-0000-0000D53B0000}"/>
    <cellStyle name="Millares 92 15 4 2 2" xfId="28526" xr:uid="{00000000-0005-0000-0000-0000D63B0000}"/>
    <cellStyle name="Millares 92 15 4 2 3" xfId="23374" xr:uid="{00000000-0005-0000-0000-0000D73B0000}"/>
    <cellStyle name="Millares 92 15 4 3" xfId="21613" xr:uid="{00000000-0005-0000-0000-0000D83B0000}"/>
    <cellStyle name="Millares 92 15 4 4" xfId="38298" xr:uid="{CE6FD27B-C97D-4704-A681-6E61205ED063}"/>
    <cellStyle name="Millares 92 15 4_IMS1" xfId="7785" xr:uid="{00000000-0005-0000-0000-0000D93B0000}"/>
    <cellStyle name="Millares 92 15 5" xfId="4694" xr:uid="{00000000-0005-0000-0000-0000DA3B0000}"/>
    <cellStyle name="Millares 92 15 5 2" xfId="13255" xr:uid="{00000000-0005-0000-0000-0000DB3B0000}"/>
    <cellStyle name="Millares 92 15 5 2 2" xfId="26799" xr:uid="{00000000-0005-0000-0000-0000DC3B0000}"/>
    <cellStyle name="Millares 92 15 5 3" xfId="19881" xr:uid="{00000000-0005-0000-0000-0000DD3B0000}"/>
    <cellStyle name="Millares 92 15 5 4" xfId="36566" xr:uid="{BA8592FF-DD6B-416F-B29D-A2F8159DF2B5}"/>
    <cellStyle name="Millares 92 15 5_IMS1" xfId="7786" xr:uid="{00000000-0005-0000-0000-0000DE3B0000}"/>
    <cellStyle name="Millares 92 15 6" xfId="11581" xr:uid="{00000000-0005-0000-0000-0000DF3B0000}"/>
    <cellStyle name="Millares 92 15 6 2" xfId="25086" xr:uid="{00000000-0005-0000-0000-0000E03B0000}"/>
    <cellStyle name="Millares 92 15 6 3" xfId="34887" xr:uid="{B3375A3A-E856-4048-93B7-FFAA31D1F9D7}"/>
    <cellStyle name="Millares 92 15 7" xfId="18201" xr:uid="{00000000-0005-0000-0000-0000E13B0000}"/>
    <cellStyle name="Millares 92 15 8" xfId="31760" xr:uid="{39CF0119-CE10-44E5-BFB9-C9AF008715A7}"/>
    <cellStyle name="Millares 92 15_IMS1" xfId="7775" xr:uid="{00000000-0005-0000-0000-0000E23B0000}"/>
    <cellStyle name="Millares 92 16" xfId="2882" xr:uid="{00000000-0005-0000-0000-0000E33B0000}"/>
    <cellStyle name="Millares 92 16 2" xfId="2883" xr:uid="{00000000-0005-0000-0000-0000E43B0000}"/>
    <cellStyle name="Millares 92 16 2 2" xfId="2884" xr:uid="{00000000-0005-0000-0000-0000E53B0000}"/>
    <cellStyle name="Millares 92 16 2 2 2" xfId="6483" xr:uid="{00000000-0005-0000-0000-0000E63B0000}"/>
    <cellStyle name="Millares 92 16 2 2 2 2" xfId="14993" xr:uid="{00000000-0005-0000-0000-0000E73B0000}"/>
    <cellStyle name="Millares 92 16 2 2 2 2 2" xfId="28532" xr:uid="{00000000-0005-0000-0000-0000E83B0000}"/>
    <cellStyle name="Millares 92 16 2 2 2 2 3" xfId="23380" xr:uid="{00000000-0005-0000-0000-0000E93B0000}"/>
    <cellStyle name="Millares 92 16 2 2 2 3" xfId="21619" xr:uid="{00000000-0005-0000-0000-0000EA3B0000}"/>
    <cellStyle name="Millares 92 16 2 2 2 4" xfId="38304" xr:uid="{69E92F94-B050-4921-854A-5BC00DBF821F}"/>
    <cellStyle name="Millares 92 16 2 2 2_IMS1" xfId="7790" xr:uid="{00000000-0005-0000-0000-0000EB3B0000}"/>
    <cellStyle name="Millares 92 16 2 2 3" xfId="4700" xr:uid="{00000000-0005-0000-0000-0000EC3B0000}"/>
    <cellStyle name="Millares 92 16 2 2 3 2" xfId="13261" xr:uid="{00000000-0005-0000-0000-0000ED3B0000}"/>
    <cellStyle name="Millares 92 16 2 2 3 2 2" xfId="26805" xr:uid="{00000000-0005-0000-0000-0000EE3B0000}"/>
    <cellStyle name="Millares 92 16 2 2 3 3" xfId="19887" xr:uid="{00000000-0005-0000-0000-0000EF3B0000}"/>
    <cellStyle name="Millares 92 16 2 2 3 4" xfId="36572" xr:uid="{E5FB6854-C61C-4258-8650-481CF420EF70}"/>
    <cellStyle name="Millares 92 16 2 2 3_IMS1" xfId="7791" xr:uid="{00000000-0005-0000-0000-0000F03B0000}"/>
    <cellStyle name="Millares 92 16 2 2 4" xfId="11587" xr:uid="{00000000-0005-0000-0000-0000F13B0000}"/>
    <cellStyle name="Millares 92 16 2 2 4 2" xfId="25092" xr:uid="{00000000-0005-0000-0000-0000F23B0000}"/>
    <cellStyle name="Millares 92 16 2 2 4 3" xfId="34893" xr:uid="{88845B62-9513-44A7-ABBA-15A112659FC3}"/>
    <cellStyle name="Millares 92 16 2 2 5" xfId="18207" xr:uid="{00000000-0005-0000-0000-0000F33B0000}"/>
    <cellStyle name="Millares 92 16 2 2 6" xfId="31766" xr:uid="{467543A7-645F-417F-A08C-74C84C5F1F3F}"/>
    <cellStyle name="Millares 92 16 2 2_IMS1" xfId="7789" xr:uid="{00000000-0005-0000-0000-0000F43B0000}"/>
    <cellStyle name="Millares 92 16 2 3" xfId="6482" xr:uid="{00000000-0005-0000-0000-0000F53B0000}"/>
    <cellStyle name="Millares 92 16 2 3 2" xfId="14992" xr:uid="{00000000-0005-0000-0000-0000F63B0000}"/>
    <cellStyle name="Millares 92 16 2 3 2 2" xfId="28531" xr:uid="{00000000-0005-0000-0000-0000F73B0000}"/>
    <cellStyle name="Millares 92 16 2 3 2 3" xfId="23379" xr:uid="{00000000-0005-0000-0000-0000F83B0000}"/>
    <cellStyle name="Millares 92 16 2 3 3" xfId="21618" xr:uid="{00000000-0005-0000-0000-0000F93B0000}"/>
    <cellStyle name="Millares 92 16 2 3 4" xfId="38303" xr:uid="{66DD2C0F-D671-4F8D-9F9F-8E5C8A36FE59}"/>
    <cellStyle name="Millares 92 16 2 3_IMS1" xfId="7792" xr:uid="{00000000-0005-0000-0000-0000FA3B0000}"/>
    <cellStyle name="Millares 92 16 2 4" xfId="4699" xr:uid="{00000000-0005-0000-0000-0000FB3B0000}"/>
    <cellStyle name="Millares 92 16 2 4 2" xfId="13260" xr:uid="{00000000-0005-0000-0000-0000FC3B0000}"/>
    <cellStyle name="Millares 92 16 2 4 2 2" xfId="26804" xr:uid="{00000000-0005-0000-0000-0000FD3B0000}"/>
    <cellStyle name="Millares 92 16 2 4 3" xfId="19886" xr:uid="{00000000-0005-0000-0000-0000FE3B0000}"/>
    <cellStyle name="Millares 92 16 2 4 4" xfId="36571" xr:uid="{B628CF0F-64C7-44BB-884B-557CF5BA2F77}"/>
    <cellStyle name="Millares 92 16 2 4_IMS1" xfId="7793" xr:uid="{00000000-0005-0000-0000-0000FF3B0000}"/>
    <cellStyle name="Millares 92 16 2 5" xfId="11586" xr:uid="{00000000-0005-0000-0000-0000003C0000}"/>
    <cellStyle name="Millares 92 16 2 5 2" xfId="25091" xr:uid="{00000000-0005-0000-0000-0000013C0000}"/>
    <cellStyle name="Millares 92 16 2 5 3" xfId="34892" xr:uid="{7B9E0D3B-A11C-4188-BABA-C1C593E9F752}"/>
    <cellStyle name="Millares 92 16 2 6" xfId="18206" xr:uid="{00000000-0005-0000-0000-0000023C0000}"/>
    <cellStyle name="Millares 92 16 2 7" xfId="31765" xr:uid="{AA74E481-D4B0-466C-8DB1-A4C2F2991874}"/>
    <cellStyle name="Millares 92 16 2_IMS1" xfId="7788" xr:uid="{00000000-0005-0000-0000-0000033C0000}"/>
    <cellStyle name="Millares 92 16 3" xfId="2885" xr:uid="{00000000-0005-0000-0000-0000043C0000}"/>
    <cellStyle name="Millares 92 16 3 2" xfId="6484" xr:uid="{00000000-0005-0000-0000-0000053C0000}"/>
    <cellStyle name="Millares 92 16 3 2 2" xfId="14994" xr:uid="{00000000-0005-0000-0000-0000063C0000}"/>
    <cellStyle name="Millares 92 16 3 2 2 2" xfId="28533" xr:uid="{00000000-0005-0000-0000-0000073C0000}"/>
    <cellStyle name="Millares 92 16 3 2 2 3" xfId="23381" xr:uid="{00000000-0005-0000-0000-0000083C0000}"/>
    <cellStyle name="Millares 92 16 3 2 3" xfId="21620" xr:uid="{00000000-0005-0000-0000-0000093C0000}"/>
    <cellStyle name="Millares 92 16 3 2 4" xfId="38305" xr:uid="{6FDA24C9-7019-4966-8B23-C71AA378A7F9}"/>
    <cellStyle name="Millares 92 16 3 2_IMS1" xfId="7795" xr:uid="{00000000-0005-0000-0000-00000A3C0000}"/>
    <cellStyle name="Millares 92 16 3 3" xfId="4701" xr:uid="{00000000-0005-0000-0000-00000B3C0000}"/>
    <cellStyle name="Millares 92 16 3 3 2" xfId="13262" xr:uid="{00000000-0005-0000-0000-00000C3C0000}"/>
    <cellStyle name="Millares 92 16 3 3 2 2" xfId="26806" xr:uid="{00000000-0005-0000-0000-00000D3C0000}"/>
    <cellStyle name="Millares 92 16 3 3 3" xfId="19888" xr:uid="{00000000-0005-0000-0000-00000E3C0000}"/>
    <cellStyle name="Millares 92 16 3 3 4" xfId="36573" xr:uid="{4CB2B2A0-41D0-4704-B81F-2BE3C065E196}"/>
    <cellStyle name="Millares 92 16 3 3_IMS1" xfId="7796" xr:uid="{00000000-0005-0000-0000-00000F3C0000}"/>
    <cellStyle name="Millares 92 16 3 4" xfId="11588" xr:uid="{00000000-0005-0000-0000-0000103C0000}"/>
    <cellStyle name="Millares 92 16 3 4 2" xfId="25093" xr:uid="{00000000-0005-0000-0000-0000113C0000}"/>
    <cellStyle name="Millares 92 16 3 4 3" xfId="34894" xr:uid="{C78A8052-FA81-4A92-A9E3-12B80A067191}"/>
    <cellStyle name="Millares 92 16 3 5" xfId="18208" xr:uid="{00000000-0005-0000-0000-0000123C0000}"/>
    <cellStyle name="Millares 92 16 3 6" xfId="31767" xr:uid="{F78C43BB-4189-409D-9C91-BC2829F18D35}"/>
    <cellStyle name="Millares 92 16 3_IMS1" xfId="7794" xr:uid="{00000000-0005-0000-0000-0000133C0000}"/>
    <cellStyle name="Millares 92 16 4" xfId="6481" xr:uid="{00000000-0005-0000-0000-0000143C0000}"/>
    <cellStyle name="Millares 92 16 4 2" xfId="14991" xr:uid="{00000000-0005-0000-0000-0000153C0000}"/>
    <cellStyle name="Millares 92 16 4 2 2" xfId="28530" xr:uid="{00000000-0005-0000-0000-0000163C0000}"/>
    <cellStyle name="Millares 92 16 4 2 3" xfId="23378" xr:uid="{00000000-0005-0000-0000-0000173C0000}"/>
    <cellStyle name="Millares 92 16 4 3" xfId="21617" xr:uid="{00000000-0005-0000-0000-0000183C0000}"/>
    <cellStyle name="Millares 92 16 4 4" xfId="38302" xr:uid="{3397D4C2-9F04-458C-997B-7A8398936C73}"/>
    <cellStyle name="Millares 92 16 4_IMS1" xfId="7797" xr:uid="{00000000-0005-0000-0000-0000193C0000}"/>
    <cellStyle name="Millares 92 16 5" xfId="4698" xr:uid="{00000000-0005-0000-0000-00001A3C0000}"/>
    <cellStyle name="Millares 92 16 5 2" xfId="13259" xr:uid="{00000000-0005-0000-0000-00001B3C0000}"/>
    <cellStyle name="Millares 92 16 5 2 2" xfId="26803" xr:uid="{00000000-0005-0000-0000-00001C3C0000}"/>
    <cellStyle name="Millares 92 16 5 3" xfId="19885" xr:uid="{00000000-0005-0000-0000-00001D3C0000}"/>
    <cellStyle name="Millares 92 16 5 4" xfId="36570" xr:uid="{906ED4D6-2BE0-4562-A32D-D65FC28E45D7}"/>
    <cellStyle name="Millares 92 16 5_IMS1" xfId="7798" xr:uid="{00000000-0005-0000-0000-00001E3C0000}"/>
    <cellStyle name="Millares 92 16 6" xfId="11585" xr:uid="{00000000-0005-0000-0000-00001F3C0000}"/>
    <cellStyle name="Millares 92 16 6 2" xfId="25090" xr:uid="{00000000-0005-0000-0000-0000203C0000}"/>
    <cellStyle name="Millares 92 16 6 3" xfId="34891" xr:uid="{FBFDBEFD-5B3C-417D-A6C1-40AA86C47D36}"/>
    <cellStyle name="Millares 92 16 7" xfId="18205" xr:uid="{00000000-0005-0000-0000-0000213C0000}"/>
    <cellStyle name="Millares 92 16 8" xfId="31764" xr:uid="{0D71E232-4BD7-412E-B5C9-D515B82B9BE6}"/>
    <cellStyle name="Millares 92 16_IMS1" xfId="7787" xr:uid="{00000000-0005-0000-0000-0000223C0000}"/>
    <cellStyle name="Millares 92 17" xfId="2886" xr:uid="{00000000-0005-0000-0000-0000233C0000}"/>
    <cellStyle name="Millares 92 17 2" xfId="2887" xr:uid="{00000000-0005-0000-0000-0000243C0000}"/>
    <cellStyle name="Millares 92 17 2 2" xfId="2888" xr:uid="{00000000-0005-0000-0000-0000253C0000}"/>
    <cellStyle name="Millares 92 17 2 2 2" xfId="6487" xr:uid="{00000000-0005-0000-0000-0000263C0000}"/>
    <cellStyle name="Millares 92 17 2 2 2 2" xfId="14997" xr:uid="{00000000-0005-0000-0000-0000273C0000}"/>
    <cellStyle name="Millares 92 17 2 2 2 2 2" xfId="28536" xr:uid="{00000000-0005-0000-0000-0000283C0000}"/>
    <cellStyle name="Millares 92 17 2 2 2 2 3" xfId="23384" xr:uid="{00000000-0005-0000-0000-0000293C0000}"/>
    <cellStyle name="Millares 92 17 2 2 2 3" xfId="21623" xr:uid="{00000000-0005-0000-0000-00002A3C0000}"/>
    <cellStyle name="Millares 92 17 2 2 2 4" xfId="38308" xr:uid="{FD368BD5-FE58-4011-AEB1-93193944DB81}"/>
    <cellStyle name="Millares 92 17 2 2 2_IMS1" xfId="7802" xr:uid="{00000000-0005-0000-0000-00002B3C0000}"/>
    <cellStyle name="Millares 92 17 2 2 3" xfId="4704" xr:uid="{00000000-0005-0000-0000-00002C3C0000}"/>
    <cellStyle name="Millares 92 17 2 2 3 2" xfId="13265" xr:uid="{00000000-0005-0000-0000-00002D3C0000}"/>
    <cellStyle name="Millares 92 17 2 2 3 2 2" xfId="26809" xr:uid="{00000000-0005-0000-0000-00002E3C0000}"/>
    <cellStyle name="Millares 92 17 2 2 3 3" xfId="19891" xr:uid="{00000000-0005-0000-0000-00002F3C0000}"/>
    <cellStyle name="Millares 92 17 2 2 3 4" xfId="36576" xr:uid="{649EC368-5F37-4961-B482-17093005FF66}"/>
    <cellStyle name="Millares 92 17 2 2 3_IMS1" xfId="7803" xr:uid="{00000000-0005-0000-0000-0000303C0000}"/>
    <cellStyle name="Millares 92 17 2 2 4" xfId="11591" xr:uid="{00000000-0005-0000-0000-0000313C0000}"/>
    <cellStyle name="Millares 92 17 2 2 4 2" xfId="25096" xr:uid="{00000000-0005-0000-0000-0000323C0000}"/>
    <cellStyle name="Millares 92 17 2 2 4 3" xfId="34897" xr:uid="{47FF1E12-974B-458C-B9F6-84D0DADE5EBA}"/>
    <cellStyle name="Millares 92 17 2 2 5" xfId="18211" xr:uid="{00000000-0005-0000-0000-0000333C0000}"/>
    <cellStyle name="Millares 92 17 2 2 6" xfId="31770" xr:uid="{8CDFE0A4-F942-4C56-ABB3-ADF8D534663B}"/>
    <cellStyle name="Millares 92 17 2 2_IMS1" xfId="7801" xr:uid="{00000000-0005-0000-0000-0000343C0000}"/>
    <cellStyle name="Millares 92 17 2 3" xfId="6486" xr:uid="{00000000-0005-0000-0000-0000353C0000}"/>
    <cellStyle name="Millares 92 17 2 3 2" xfId="14996" xr:uid="{00000000-0005-0000-0000-0000363C0000}"/>
    <cellStyle name="Millares 92 17 2 3 2 2" xfId="28535" xr:uid="{00000000-0005-0000-0000-0000373C0000}"/>
    <cellStyle name="Millares 92 17 2 3 2 3" xfId="23383" xr:uid="{00000000-0005-0000-0000-0000383C0000}"/>
    <cellStyle name="Millares 92 17 2 3 3" xfId="21622" xr:uid="{00000000-0005-0000-0000-0000393C0000}"/>
    <cellStyle name="Millares 92 17 2 3 4" xfId="38307" xr:uid="{DA7F9BB6-379E-4515-8A3E-C617C13D22EA}"/>
    <cellStyle name="Millares 92 17 2 3_IMS1" xfId="7804" xr:uid="{00000000-0005-0000-0000-00003A3C0000}"/>
    <cellStyle name="Millares 92 17 2 4" xfId="4703" xr:uid="{00000000-0005-0000-0000-00003B3C0000}"/>
    <cellStyle name="Millares 92 17 2 4 2" xfId="13264" xr:uid="{00000000-0005-0000-0000-00003C3C0000}"/>
    <cellStyle name="Millares 92 17 2 4 2 2" xfId="26808" xr:uid="{00000000-0005-0000-0000-00003D3C0000}"/>
    <cellStyle name="Millares 92 17 2 4 3" xfId="19890" xr:uid="{00000000-0005-0000-0000-00003E3C0000}"/>
    <cellStyle name="Millares 92 17 2 4 4" xfId="36575" xr:uid="{9810DA04-B9CE-423D-91C0-1F2499C9EE94}"/>
    <cellStyle name="Millares 92 17 2 4_IMS1" xfId="7805" xr:uid="{00000000-0005-0000-0000-00003F3C0000}"/>
    <cellStyle name="Millares 92 17 2 5" xfId="11590" xr:uid="{00000000-0005-0000-0000-0000403C0000}"/>
    <cellStyle name="Millares 92 17 2 5 2" xfId="25095" xr:uid="{00000000-0005-0000-0000-0000413C0000}"/>
    <cellStyle name="Millares 92 17 2 5 3" xfId="34896" xr:uid="{AB86865F-17B1-40FA-A94D-58EEF9765C4E}"/>
    <cellStyle name="Millares 92 17 2 6" xfId="18210" xr:uid="{00000000-0005-0000-0000-0000423C0000}"/>
    <cellStyle name="Millares 92 17 2 7" xfId="31769" xr:uid="{14E4B0D5-4DF5-49E3-A5D4-8BCFA5E83FAD}"/>
    <cellStyle name="Millares 92 17 2_IMS1" xfId="7800" xr:uid="{00000000-0005-0000-0000-0000433C0000}"/>
    <cellStyle name="Millares 92 17 3" xfId="2889" xr:uid="{00000000-0005-0000-0000-0000443C0000}"/>
    <cellStyle name="Millares 92 17 3 2" xfId="6488" xr:uid="{00000000-0005-0000-0000-0000453C0000}"/>
    <cellStyle name="Millares 92 17 3 2 2" xfId="14998" xr:uid="{00000000-0005-0000-0000-0000463C0000}"/>
    <cellStyle name="Millares 92 17 3 2 2 2" xfId="28537" xr:uid="{00000000-0005-0000-0000-0000473C0000}"/>
    <cellStyle name="Millares 92 17 3 2 2 3" xfId="23385" xr:uid="{00000000-0005-0000-0000-0000483C0000}"/>
    <cellStyle name="Millares 92 17 3 2 3" xfId="21624" xr:uid="{00000000-0005-0000-0000-0000493C0000}"/>
    <cellStyle name="Millares 92 17 3 2 4" xfId="38309" xr:uid="{DBABDCE4-3958-4A50-954D-6FEA1C128059}"/>
    <cellStyle name="Millares 92 17 3 2_IMS1" xfId="7807" xr:uid="{00000000-0005-0000-0000-00004A3C0000}"/>
    <cellStyle name="Millares 92 17 3 3" xfId="4705" xr:uid="{00000000-0005-0000-0000-00004B3C0000}"/>
    <cellStyle name="Millares 92 17 3 3 2" xfId="13266" xr:uid="{00000000-0005-0000-0000-00004C3C0000}"/>
    <cellStyle name="Millares 92 17 3 3 2 2" xfId="26810" xr:uid="{00000000-0005-0000-0000-00004D3C0000}"/>
    <cellStyle name="Millares 92 17 3 3 3" xfId="19892" xr:uid="{00000000-0005-0000-0000-00004E3C0000}"/>
    <cellStyle name="Millares 92 17 3 3 4" xfId="36577" xr:uid="{BD823EAD-B684-4DCA-9981-A66B75155F44}"/>
    <cellStyle name="Millares 92 17 3 3_IMS1" xfId="7808" xr:uid="{00000000-0005-0000-0000-00004F3C0000}"/>
    <cellStyle name="Millares 92 17 3 4" xfId="11592" xr:uid="{00000000-0005-0000-0000-0000503C0000}"/>
    <cellStyle name="Millares 92 17 3 4 2" xfId="25097" xr:uid="{00000000-0005-0000-0000-0000513C0000}"/>
    <cellStyle name="Millares 92 17 3 4 3" xfId="34898" xr:uid="{21D8DA39-73C0-4263-B1CC-388999898278}"/>
    <cellStyle name="Millares 92 17 3 5" xfId="18212" xr:uid="{00000000-0005-0000-0000-0000523C0000}"/>
    <cellStyle name="Millares 92 17 3 6" xfId="31771" xr:uid="{C88BCBC7-77F0-4020-A26D-579F4930F3CC}"/>
    <cellStyle name="Millares 92 17 3_IMS1" xfId="7806" xr:uid="{00000000-0005-0000-0000-0000533C0000}"/>
    <cellStyle name="Millares 92 17 4" xfId="6485" xr:uid="{00000000-0005-0000-0000-0000543C0000}"/>
    <cellStyle name="Millares 92 17 4 2" xfId="14995" xr:uid="{00000000-0005-0000-0000-0000553C0000}"/>
    <cellStyle name="Millares 92 17 4 2 2" xfId="28534" xr:uid="{00000000-0005-0000-0000-0000563C0000}"/>
    <cellStyle name="Millares 92 17 4 2 3" xfId="23382" xr:uid="{00000000-0005-0000-0000-0000573C0000}"/>
    <cellStyle name="Millares 92 17 4 3" xfId="21621" xr:uid="{00000000-0005-0000-0000-0000583C0000}"/>
    <cellStyle name="Millares 92 17 4 4" xfId="38306" xr:uid="{73D815FD-566A-4DD5-98F2-18C4BB0D437F}"/>
    <cellStyle name="Millares 92 17 4_IMS1" xfId="7809" xr:uid="{00000000-0005-0000-0000-0000593C0000}"/>
    <cellStyle name="Millares 92 17 5" xfId="4702" xr:uid="{00000000-0005-0000-0000-00005A3C0000}"/>
    <cellStyle name="Millares 92 17 5 2" xfId="13263" xr:uid="{00000000-0005-0000-0000-00005B3C0000}"/>
    <cellStyle name="Millares 92 17 5 2 2" xfId="26807" xr:uid="{00000000-0005-0000-0000-00005C3C0000}"/>
    <cellStyle name="Millares 92 17 5 3" xfId="19889" xr:uid="{00000000-0005-0000-0000-00005D3C0000}"/>
    <cellStyle name="Millares 92 17 5 4" xfId="36574" xr:uid="{88EDD994-9344-431E-B166-3F8C0125D9CA}"/>
    <cellStyle name="Millares 92 17 5_IMS1" xfId="7810" xr:uid="{00000000-0005-0000-0000-00005E3C0000}"/>
    <cellStyle name="Millares 92 17 6" xfId="11589" xr:uid="{00000000-0005-0000-0000-00005F3C0000}"/>
    <cellStyle name="Millares 92 17 6 2" xfId="25094" xr:uid="{00000000-0005-0000-0000-0000603C0000}"/>
    <cellStyle name="Millares 92 17 6 3" xfId="34895" xr:uid="{FA23306F-75A2-45FE-97EA-9ABE9A382438}"/>
    <cellStyle name="Millares 92 17 7" xfId="18209" xr:uid="{00000000-0005-0000-0000-0000613C0000}"/>
    <cellStyle name="Millares 92 17 8" xfId="31768" xr:uid="{EB08AB95-8511-4246-81A0-F886E16D60DB}"/>
    <cellStyle name="Millares 92 17_IMS1" xfId="7799" xr:uid="{00000000-0005-0000-0000-0000623C0000}"/>
    <cellStyle name="Millares 92 18" xfId="2890" xr:uid="{00000000-0005-0000-0000-0000633C0000}"/>
    <cellStyle name="Millares 92 18 2" xfId="2891" xr:uid="{00000000-0005-0000-0000-0000643C0000}"/>
    <cellStyle name="Millares 92 18 2 2" xfId="2892" xr:uid="{00000000-0005-0000-0000-0000653C0000}"/>
    <cellStyle name="Millares 92 18 2 2 2" xfId="6491" xr:uid="{00000000-0005-0000-0000-0000663C0000}"/>
    <cellStyle name="Millares 92 18 2 2 2 2" xfId="15001" xr:uid="{00000000-0005-0000-0000-0000673C0000}"/>
    <cellStyle name="Millares 92 18 2 2 2 2 2" xfId="28540" xr:uid="{00000000-0005-0000-0000-0000683C0000}"/>
    <cellStyle name="Millares 92 18 2 2 2 2 3" xfId="23388" xr:uid="{00000000-0005-0000-0000-0000693C0000}"/>
    <cellStyle name="Millares 92 18 2 2 2 3" xfId="21627" xr:uid="{00000000-0005-0000-0000-00006A3C0000}"/>
    <cellStyle name="Millares 92 18 2 2 2 4" xfId="38312" xr:uid="{716D4E36-512B-4846-BAC1-0D89435B1FCB}"/>
    <cellStyle name="Millares 92 18 2 2 2_IMS1" xfId="7814" xr:uid="{00000000-0005-0000-0000-00006B3C0000}"/>
    <cellStyle name="Millares 92 18 2 2 3" xfId="4708" xr:uid="{00000000-0005-0000-0000-00006C3C0000}"/>
    <cellStyle name="Millares 92 18 2 2 3 2" xfId="13269" xr:uid="{00000000-0005-0000-0000-00006D3C0000}"/>
    <cellStyle name="Millares 92 18 2 2 3 2 2" xfId="26813" xr:uid="{00000000-0005-0000-0000-00006E3C0000}"/>
    <cellStyle name="Millares 92 18 2 2 3 3" xfId="19895" xr:uid="{00000000-0005-0000-0000-00006F3C0000}"/>
    <cellStyle name="Millares 92 18 2 2 3 4" xfId="36580" xr:uid="{27C605AE-A81A-4BEE-8B94-20287D5E5FD3}"/>
    <cellStyle name="Millares 92 18 2 2 3_IMS1" xfId="7815" xr:uid="{00000000-0005-0000-0000-0000703C0000}"/>
    <cellStyle name="Millares 92 18 2 2 4" xfId="11595" xr:uid="{00000000-0005-0000-0000-0000713C0000}"/>
    <cellStyle name="Millares 92 18 2 2 4 2" xfId="25100" xr:uid="{00000000-0005-0000-0000-0000723C0000}"/>
    <cellStyle name="Millares 92 18 2 2 4 3" xfId="34901" xr:uid="{2709F669-EACB-49A6-AA53-E2056B38F4E9}"/>
    <cellStyle name="Millares 92 18 2 2 5" xfId="18215" xr:uid="{00000000-0005-0000-0000-0000733C0000}"/>
    <cellStyle name="Millares 92 18 2 2 6" xfId="31774" xr:uid="{78AC0C26-EBE0-4534-94C2-604CC441B31C}"/>
    <cellStyle name="Millares 92 18 2 2_IMS1" xfId="7813" xr:uid="{00000000-0005-0000-0000-0000743C0000}"/>
    <cellStyle name="Millares 92 18 2 3" xfId="6490" xr:uid="{00000000-0005-0000-0000-0000753C0000}"/>
    <cellStyle name="Millares 92 18 2 3 2" xfId="15000" xr:uid="{00000000-0005-0000-0000-0000763C0000}"/>
    <cellStyle name="Millares 92 18 2 3 2 2" xfId="28539" xr:uid="{00000000-0005-0000-0000-0000773C0000}"/>
    <cellStyle name="Millares 92 18 2 3 2 3" xfId="23387" xr:uid="{00000000-0005-0000-0000-0000783C0000}"/>
    <cellStyle name="Millares 92 18 2 3 3" xfId="21626" xr:uid="{00000000-0005-0000-0000-0000793C0000}"/>
    <cellStyle name="Millares 92 18 2 3 4" xfId="38311" xr:uid="{00CA6135-3BE2-475D-B5ED-13360249412A}"/>
    <cellStyle name="Millares 92 18 2 3_IMS1" xfId="7816" xr:uid="{00000000-0005-0000-0000-00007A3C0000}"/>
    <cellStyle name="Millares 92 18 2 4" xfId="4707" xr:uid="{00000000-0005-0000-0000-00007B3C0000}"/>
    <cellStyle name="Millares 92 18 2 4 2" xfId="13268" xr:uid="{00000000-0005-0000-0000-00007C3C0000}"/>
    <cellStyle name="Millares 92 18 2 4 2 2" xfId="26812" xr:uid="{00000000-0005-0000-0000-00007D3C0000}"/>
    <cellStyle name="Millares 92 18 2 4 3" xfId="19894" xr:uid="{00000000-0005-0000-0000-00007E3C0000}"/>
    <cellStyle name="Millares 92 18 2 4 4" xfId="36579" xr:uid="{CB8AFB6F-D63F-49BF-BFC8-056547A6B7E2}"/>
    <cellStyle name="Millares 92 18 2 4_IMS1" xfId="7817" xr:uid="{00000000-0005-0000-0000-00007F3C0000}"/>
    <cellStyle name="Millares 92 18 2 5" xfId="11594" xr:uid="{00000000-0005-0000-0000-0000803C0000}"/>
    <cellStyle name="Millares 92 18 2 5 2" xfId="25099" xr:uid="{00000000-0005-0000-0000-0000813C0000}"/>
    <cellStyle name="Millares 92 18 2 5 3" xfId="34900" xr:uid="{F57BE491-339F-4782-8BEF-DDFD64C7F138}"/>
    <cellStyle name="Millares 92 18 2 6" xfId="18214" xr:uid="{00000000-0005-0000-0000-0000823C0000}"/>
    <cellStyle name="Millares 92 18 2 7" xfId="31773" xr:uid="{21C0BB49-3CDE-4321-81D6-972E0DE69BC7}"/>
    <cellStyle name="Millares 92 18 2_IMS1" xfId="7812" xr:uid="{00000000-0005-0000-0000-0000833C0000}"/>
    <cellStyle name="Millares 92 18 3" xfId="2893" xr:uid="{00000000-0005-0000-0000-0000843C0000}"/>
    <cellStyle name="Millares 92 18 3 2" xfId="6492" xr:uid="{00000000-0005-0000-0000-0000853C0000}"/>
    <cellStyle name="Millares 92 18 3 2 2" xfId="15002" xr:uid="{00000000-0005-0000-0000-0000863C0000}"/>
    <cellStyle name="Millares 92 18 3 2 2 2" xfId="28541" xr:uid="{00000000-0005-0000-0000-0000873C0000}"/>
    <cellStyle name="Millares 92 18 3 2 2 3" xfId="23389" xr:uid="{00000000-0005-0000-0000-0000883C0000}"/>
    <cellStyle name="Millares 92 18 3 2 3" xfId="21628" xr:uid="{00000000-0005-0000-0000-0000893C0000}"/>
    <cellStyle name="Millares 92 18 3 2 4" xfId="38313" xr:uid="{BBF1E602-C4F6-4C9F-8657-54248211939D}"/>
    <cellStyle name="Millares 92 18 3 2_IMS1" xfId="7819" xr:uid="{00000000-0005-0000-0000-00008A3C0000}"/>
    <cellStyle name="Millares 92 18 3 3" xfId="4709" xr:uid="{00000000-0005-0000-0000-00008B3C0000}"/>
    <cellStyle name="Millares 92 18 3 3 2" xfId="13270" xr:uid="{00000000-0005-0000-0000-00008C3C0000}"/>
    <cellStyle name="Millares 92 18 3 3 2 2" xfId="26814" xr:uid="{00000000-0005-0000-0000-00008D3C0000}"/>
    <cellStyle name="Millares 92 18 3 3 3" xfId="19896" xr:uid="{00000000-0005-0000-0000-00008E3C0000}"/>
    <cellStyle name="Millares 92 18 3 3 4" xfId="36581" xr:uid="{071C66CB-5151-4129-97FD-AFE0AEF28FEE}"/>
    <cellStyle name="Millares 92 18 3 3_IMS1" xfId="7820" xr:uid="{00000000-0005-0000-0000-00008F3C0000}"/>
    <cellStyle name="Millares 92 18 3 4" xfId="11596" xr:uid="{00000000-0005-0000-0000-0000903C0000}"/>
    <cellStyle name="Millares 92 18 3 4 2" xfId="25101" xr:uid="{00000000-0005-0000-0000-0000913C0000}"/>
    <cellStyle name="Millares 92 18 3 4 3" xfId="34902" xr:uid="{BCE3A39C-8272-402B-8E09-131CBBC545BC}"/>
    <cellStyle name="Millares 92 18 3 5" xfId="18216" xr:uid="{00000000-0005-0000-0000-0000923C0000}"/>
    <cellStyle name="Millares 92 18 3 6" xfId="31775" xr:uid="{C8FA1C5C-124E-4EB2-8628-7D0CF57B98C4}"/>
    <cellStyle name="Millares 92 18 3_IMS1" xfId="7818" xr:uid="{00000000-0005-0000-0000-0000933C0000}"/>
    <cellStyle name="Millares 92 18 4" xfId="6489" xr:uid="{00000000-0005-0000-0000-0000943C0000}"/>
    <cellStyle name="Millares 92 18 4 2" xfId="14999" xr:uid="{00000000-0005-0000-0000-0000953C0000}"/>
    <cellStyle name="Millares 92 18 4 2 2" xfId="28538" xr:uid="{00000000-0005-0000-0000-0000963C0000}"/>
    <cellStyle name="Millares 92 18 4 2 3" xfId="23386" xr:uid="{00000000-0005-0000-0000-0000973C0000}"/>
    <cellStyle name="Millares 92 18 4 3" xfId="21625" xr:uid="{00000000-0005-0000-0000-0000983C0000}"/>
    <cellStyle name="Millares 92 18 4 4" xfId="38310" xr:uid="{8765AD50-72EC-40D1-9520-A4558FF3098F}"/>
    <cellStyle name="Millares 92 18 4_IMS1" xfId="7821" xr:uid="{00000000-0005-0000-0000-0000993C0000}"/>
    <cellStyle name="Millares 92 18 5" xfId="4706" xr:uid="{00000000-0005-0000-0000-00009A3C0000}"/>
    <cellStyle name="Millares 92 18 5 2" xfId="13267" xr:uid="{00000000-0005-0000-0000-00009B3C0000}"/>
    <cellStyle name="Millares 92 18 5 2 2" xfId="26811" xr:uid="{00000000-0005-0000-0000-00009C3C0000}"/>
    <cellStyle name="Millares 92 18 5 3" xfId="19893" xr:uid="{00000000-0005-0000-0000-00009D3C0000}"/>
    <cellStyle name="Millares 92 18 5 4" xfId="36578" xr:uid="{1092BAE0-44BA-4EAD-8487-EC3F5FC9F766}"/>
    <cellStyle name="Millares 92 18 5_IMS1" xfId="7822" xr:uid="{00000000-0005-0000-0000-00009E3C0000}"/>
    <cellStyle name="Millares 92 18 6" xfId="11593" xr:uid="{00000000-0005-0000-0000-00009F3C0000}"/>
    <cellStyle name="Millares 92 18 6 2" xfId="25098" xr:uid="{00000000-0005-0000-0000-0000A03C0000}"/>
    <cellStyle name="Millares 92 18 6 3" xfId="34899" xr:uid="{0F7372C9-0A02-4A0E-8B90-FC93330077EB}"/>
    <cellStyle name="Millares 92 18 7" xfId="18213" xr:uid="{00000000-0005-0000-0000-0000A13C0000}"/>
    <cellStyle name="Millares 92 18 8" xfId="31772" xr:uid="{9986B58A-3609-4B65-AFF4-C209CB2272B7}"/>
    <cellStyle name="Millares 92 18_IMS1" xfId="7811" xr:uid="{00000000-0005-0000-0000-0000A23C0000}"/>
    <cellStyle name="Millares 92 19" xfId="2894" xr:uid="{00000000-0005-0000-0000-0000A33C0000}"/>
    <cellStyle name="Millares 92 19 2" xfId="2895" xr:uid="{00000000-0005-0000-0000-0000A43C0000}"/>
    <cellStyle name="Millares 92 19 2 2" xfId="2896" xr:uid="{00000000-0005-0000-0000-0000A53C0000}"/>
    <cellStyle name="Millares 92 19 2 2 2" xfId="6495" xr:uid="{00000000-0005-0000-0000-0000A63C0000}"/>
    <cellStyle name="Millares 92 19 2 2 2 2" xfId="15005" xr:uid="{00000000-0005-0000-0000-0000A73C0000}"/>
    <cellStyle name="Millares 92 19 2 2 2 2 2" xfId="28544" xr:uid="{00000000-0005-0000-0000-0000A83C0000}"/>
    <cellStyle name="Millares 92 19 2 2 2 2 3" xfId="23392" xr:uid="{00000000-0005-0000-0000-0000A93C0000}"/>
    <cellStyle name="Millares 92 19 2 2 2 3" xfId="21631" xr:uid="{00000000-0005-0000-0000-0000AA3C0000}"/>
    <cellStyle name="Millares 92 19 2 2 2 4" xfId="38316" xr:uid="{DFBEE64A-DDE2-4838-A8A2-151BF5DC6806}"/>
    <cellStyle name="Millares 92 19 2 2 2_IMS1" xfId="7826" xr:uid="{00000000-0005-0000-0000-0000AB3C0000}"/>
    <cellStyle name="Millares 92 19 2 2 3" xfId="4712" xr:uid="{00000000-0005-0000-0000-0000AC3C0000}"/>
    <cellStyle name="Millares 92 19 2 2 3 2" xfId="13273" xr:uid="{00000000-0005-0000-0000-0000AD3C0000}"/>
    <cellStyle name="Millares 92 19 2 2 3 2 2" xfId="26817" xr:uid="{00000000-0005-0000-0000-0000AE3C0000}"/>
    <cellStyle name="Millares 92 19 2 2 3 3" xfId="19899" xr:uid="{00000000-0005-0000-0000-0000AF3C0000}"/>
    <cellStyle name="Millares 92 19 2 2 3 4" xfId="36584" xr:uid="{45BBEFAA-E259-4AE9-BD4B-F42065E872D3}"/>
    <cellStyle name="Millares 92 19 2 2 3_IMS1" xfId="7827" xr:uid="{00000000-0005-0000-0000-0000B03C0000}"/>
    <cellStyle name="Millares 92 19 2 2 4" xfId="11599" xr:uid="{00000000-0005-0000-0000-0000B13C0000}"/>
    <cellStyle name="Millares 92 19 2 2 4 2" xfId="25104" xr:uid="{00000000-0005-0000-0000-0000B23C0000}"/>
    <cellStyle name="Millares 92 19 2 2 4 3" xfId="34905" xr:uid="{6DBE5700-2342-49DF-99BC-C536C4D375F9}"/>
    <cellStyle name="Millares 92 19 2 2 5" xfId="18219" xr:uid="{00000000-0005-0000-0000-0000B33C0000}"/>
    <cellStyle name="Millares 92 19 2 2 6" xfId="31778" xr:uid="{D281AD7D-CC2C-49B8-93C3-8C642402A02E}"/>
    <cellStyle name="Millares 92 19 2 2_IMS1" xfId="7825" xr:uid="{00000000-0005-0000-0000-0000B43C0000}"/>
    <cellStyle name="Millares 92 19 2 3" xfId="6494" xr:uid="{00000000-0005-0000-0000-0000B53C0000}"/>
    <cellStyle name="Millares 92 19 2 3 2" xfId="15004" xr:uid="{00000000-0005-0000-0000-0000B63C0000}"/>
    <cellStyle name="Millares 92 19 2 3 2 2" xfId="28543" xr:uid="{00000000-0005-0000-0000-0000B73C0000}"/>
    <cellStyle name="Millares 92 19 2 3 2 3" xfId="23391" xr:uid="{00000000-0005-0000-0000-0000B83C0000}"/>
    <cellStyle name="Millares 92 19 2 3 3" xfId="21630" xr:uid="{00000000-0005-0000-0000-0000B93C0000}"/>
    <cellStyle name="Millares 92 19 2 3 4" xfId="38315" xr:uid="{0CA85EC3-01EB-41C7-B758-971BD5F6C056}"/>
    <cellStyle name="Millares 92 19 2 3_IMS1" xfId="7828" xr:uid="{00000000-0005-0000-0000-0000BA3C0000}"/>
    <cellStyle name="Millares 92 19 2 4" xfId="4711" xr:uid="{00000000-0005-0000-0000-0000BB3C0000}"/>
    <cellStyle name="Millares 92 19 2 4 2" xfId="13272" xr:uid="{00000000-0005-0000-0000-0000BC3C0000}"/>
    <cellStyle name="Millares 92 19 2 4 2 2" xfId="26816" xr:uid="{00000000-0005-0000-0000-0000BD3C0000}"/>
    <cellStyle name="Millares 92 19 2 4 3" xfId="19898" xr:uid="{00000000-0005-0000-0000-0000BE3C0000}"/>
    <cellStyle name="Millares 92 19 2 4 4" xfId="36583" xr:uid="{EBB36E32-770C-40BD-A9B1-E4BE05A91FDA}"/>
    <cellStyle name="Millares 92 19 2 4_IMS1" xfId="7829" xr:uid="{00000000-0005-0000-0000-0000BF3C0000}"/>
    <cellStyle name="Millares 92 19 2 5" xfId="11598" xr:uid="{00000000-0005-0000-0000-0000C03C0000}"/>
    <cellStyle name="Millares 92 19 2 5 2" xfId="25103" xr:uid="{00000000-0005-0000-0000-0000C13C0000}"/>
    <cellStyle name="Millares 92 19 2 5 3" xfId="34904" xr:uid="{8149BE01-C3AE-4FEB-BFDA-9C09EC30E379}"/>
    <cellStyle name="Millares 92 19 2 6" xfId="18218" xr:uid="{00000000-0005-0000-0000-0000C23C0000}"/>
    <cellStyle name="Millares 92 19 2 7" xfId="31777" xr:uid="{FEE6E2CC-0507-4F87-8594-AFDAE9DF4484}"/>
    <cellStyle name="Millares 92 19 2_IMS1" xfId="7824" xr:uid="{00000000-0005-0000-0000-0000C33C0000}"/>
    <cellStyle name="Millares 92 19 3" xfId="2897" xr:uid="{00000000-0005-0000-0000-0000C43C0000}"/>
    <cellStyle name="Millares 92 19 3 2" xfId="6496" xr:uid="{00000000-0005-0000-0000-0000C53C0000}"/>
    <cellStyle name="Millares 92 19 3 2 2" xfId="15006" xr:uid="{00000000-0005-0000-0000-0000C63C0000}"/>
    <cellStyle name="Millares 92 19 3 2 2 2" xfId="28545" xr:uid="{00000000-0005-0000-0000-0000C73C0000}"/>
    <cellStyle name="Millares 92 19 3 2 2 3" xfId="23393" xr:uid="{00000000-0005-0000-0000-0000C83C0000}"/>
    <cellStyle name="Millares 92 19 3 2 3" xfId="21632" xr:uid="{00000000-0005-0000-0000-0000C93C0000}"/>
    <cellStyle name="Millares 92 19 3 2 4" xfId="38317" xr:uid="{E2D2383F-DBD8-42B9-8E60-1653135F7300}"/>
    <cellStyle name="Millares 92 19 3 2_IMS1" xfId="7831" xr:uid="{00000000-0005-0000-0000-0000CA3C0000}"/>
    <cellStyle name="Millares 92 19 3 3" xfId="4713" xr:uid="{00000000-0005-0000-0000-0000CB3C0000}"/>
    <cellStyle name="Millares 92 19 3 3 2" xfId="13274" xr:uid="{00000000-0005-0000-0000-0000CC3C0000}"/>
    <cellStyle name="Millares 92 19 3 3 2 2" xfId="26818" xr:uid="{00000000-0005-0000-0000-0000CD3C0000}"/>
    <cellStyle name="Millares 92 19 3 3 3" xfId="19900" xr:uid="{00000000-0005-0000-0000-0000CE3C0000}"/>
    <cellStyle name="Millares 92 19 3 3 4" xfId="36585" xr:uid="{9D643BDA-16D6-4605-BBAC-4C583E3814DE}"/>
    <cellStyle name="Millares 92 19 3 3_IMS1" xfId="7832" xr:uid="{00000000-0005-0000-0000-0000CF3C0000}"/>
    <cellStyle name="Millares 92 19 3 4" xfId="11600" xr:uid="{00000000-0005-0000-0000-0000D03C0000}"/>
    <cellStyle name="Millares 92 19 3 4 2" xfId="25105" xr:uid="{00000000-0005-0000-0000-0000D13C0000}"/>
    <cellStyle name="Millares 92 19 3 4 3" xfId="34906" xr:uid="{2337BC88-926E-4CA5-8C8D-9A7F9D2B5495}"/>
    <cellStyle name="Millares 92 19 3 5" xfId="18220" xr:uid="{00000000-0005-0000-0000-0000D23C0000}"/>
    <cellStyle name="Millares 92 19 3 6" xfId="31779" xr:uid="{B7EB2CB5-96BA-4BE4-8A3E-86EE36D62621}"/>
    <cellStyle name="Millares 92 19 3_IMS1" xfId="7830" xr:uid="{00000000-0005-0000-0000-0000D33C0000}"/>
    <cellStyle name="Millares 92 19 4" xfId="6493" xr:uid="{00000000-0005-0000-0000-0000D43C0000}"/>
    <cellStyle name="Millares 92 19 4 2" xfId="15003" xr:uid="{00000000-0005-0000-0000-0000D53C0000}"/>
    <cellStyle name="Millares 92 19 4 2 2" xfId="28542" xr:uid="{00000000-0005-0000-0000-0000D63C0000}"/>
    <cellStyle name="Millares 92 19 4 2 3" xfId="23390" xr:uid="{00000000-0005-0000-0000-0000D73C0000}"/>
    <cellStyle name="Millares 92 19 4 3" xfId="21629" xr:uid="{00000000-0005-0000-0000-0000D83C0000}"/>
    <cellStyle name="Millares 92 19 4 4" xfId="38314" xr:uid="{92C63130-6A5B-4C6B-AFDF-28ADFD7EDC2F}"/>
    <cellStyle name="Millares 92 19 4_IMS1" xfId="7833" xr:uid="{00000000-0005-0000-0000-0000D93C0000}"/>
    <cellStyle name="Millares 92 19 5" xfId="4710" xr:uid="{00000000-0005-0000-0000-0000DA3C0000}"/>
    <cellStyle name="Millares 92 19 5 2" xfId="13271" xr:uid="{00000000-0005-0000-0000-0000DB3C0000}"/>
    <cellStyle name="Millares 92 19 5 2 2" xfId="26815" xr:uid="{00000000-0005-0000-0000-0000DC3C0000}"/>
    <cellStyle name="Millares 92 19 5 3" xfId="19897" xr:uid="{00000000-0005-0000-0000-0000DD3C0000}"/>
    <cellStyle name="Millares 92 19 5 4" xfId="36582" xr:uid="{E883C3A4-D712-4232-B73F-CEE5E6848DE0}"/>
    <cellStyle name="Millares 92 19 5_IMS1" xfId="7834" xr:uid="{00000000-0005-0000-0000-0000DE3C0000}"/>
    <cellStyle name="Millares 92 19 6" xfId="11597" xr:uid="{00000000-0005-0000-0000-0000DF3C0000}"/>
    <cellStyle name="Millares 92 19 6 2" xfId="25102" xr:uid="{00000000-0005-0000-0000-0000E03C0000}"/>
    <cellStyle name="Millares 92 19 6 3" xfId="34903" xr:uid="{82FB5B33-A2BD-4B04-B797-6D1974024CAF}"/>
    <cellStyle name="Millares 92 19 7" xfId="18217" xr:uid="{00000000-0005-0000-0000-0000E13C0000}"/>
    <cellStyle name="Millares 92 19 8" xfId="31776" xr:uid="{4FB30D00-4D0B-4E64-932D-2A64FF6F3E25}"/>
    <cellStyle name="Millares 92 19_IMS1" xfId="7823" xr:uid="{00000000-0005-0000-0000-0000E23C0000}"/>
    <cellStyle name="Millares 92 2" xfId="2898" xr:uid="{00000000-0005-0000-0000-0000E33C0000}"/>
    <cellStyle name="Millares 92 2 2" xfId="2899" xr:uid="{00000000-0005-0000-0000-0000E43C0000}"/>
    <cellStyle name="Millares 92 2 2 2" xfId="2900" xr:uid="{00000000-0005-0000-0000-0000E53C0000}"/>
    <cellStyle name="Millares 92 2 2 2 2" xfId="6499" xr:uid="{00000000-0005-0000-0000-0000E63C0000}"/>
    <cellStyle name="Millares 92 2 2 2 2 2" xfId="15009" xr:uid="{00000000-0005-0000-0000-0000E73C0000}"/>
    <cellStyle name="Millares 92 2 2 2 2 2 2" xfId="28548" xr:uid="{00000000-0005-0000-0000-0000E83C0000}"/>
    <cellStyle name="Millares 92 2 2 2 2 2 3" xfId="23396" xr:uid="{00000000-0005-0000-0000-0000E93C0000}"/>
    <cellStyle name="Millares 92 2 2 2 2 3" xfId="21635" xr:uid="{00000000-0005-0000-0000-0000EA3C0000}"/>
    <cellStyle name="Millares 92 2 2 2 2 4" xfId="38320" xr:uid="{16708D2F-74B7-42B9-9FD3-1F626E6BDCD4}"/>
    <cellStyle name="Millares 92 2 2 2 2_IMS1" xfId="7838" xr:uid="{00000000-0005-0000-0000-0000EB3C0000}"/>
    <cellStyle name="Millares 92 2 2 2 3" xfId="4716" xr:uid="{00000000-0005-0000-0000-0000EC3C0000}"/>
    <cellStyle name="Millares 92 2 2 2 3 2" xfId="13277" xr:uid="{00000000-0005-0000-0000-0000ED3C0000}"/>
    <cellStyle name="Millares 92 2 2 2 3 2 2" xfId="26821" xr:uid="{00000000-0005-0000-0000-0000EE3C0000}"/>
    <cellStyle name="Millares 92 2 2 2 3 3" xfId="19903" xr:uid="{00000000-0005-0000-0000-0000EF3C0000}"/>
    <cellStyle name="Millares 92 2 2 2 3 4" xfId="36588" xr:uid="{DBF1DB05-7820-42DE-B148-7FABCCD7EB30}"/>
    <cellStyle name="Millares 92 2 2 2 3_IMS1" xfId="7839" xr:uid="{00000000-0005-0000-0000-0000F03C0000}"/>
    <cellStyle name="Millares 92 2 2 2 4" xfId="11603" xr:uid="{00000000-0005-0000-0000-0000F13C0000}"/>
    <cellStyle name="Millares 92 2 2 2 4 2" xfId="25108" xr:uid="{00000000-0005-0000-0000-0000F23C0000}"/>
    <cellStyle name="Millares 92 2 2 2 4 3" xfId="34909" xr:uid="{09BFC0A6-911B-49F7-8B38-A4C50BACF399}"/>
    <cellStyle name="Millares 92 2 2 2 5" xfId="18223" xr:uid="{00000000-0005-0000-0000-0000F33C0000}"/>
    <cellStyle name="Millares 92 2 2 2 6" xfId="31782" xr:uid="{515CA85E-416F-4436-BD4B-620CC25ABCB8}"/>
    <cellStyle name="Millares 92 2 2 2_IMS1" xfId="7837" xr:uid="{00000000-0005-0000-0000-0000F43C0000}"/>
    <cellStyle name="Millares 92 2 2 3" xfId="6498" xr:uid="{00000000-0005-0000-0000-0000F53C0000}"/>
    <cellStyle name="Millares 92 2 2 3 2" xfId="15008" xr:uid="{00000000-0005-0000-0000-0000F63C0000}"/>
    <cellStyle name="Millares 92 2 2 3 2 2" xfId="28547" xr:uid="{00000000-0005-0000-0000-0000F73C0000}"/>
    <cellStyle name="Millares 92 2 2 3 2 3" xfId="23395" xr:uid="{00000000-0005-0000-0000-0000F83C0000}"/>
    <cellStyle name="Millares 92 2 2 3 3" xfId="21634" xr:uid="{00000000-0005-0000-0000-0000F93C0000}"/>
    <cellStyle name="Millares 92 2 2 3 4" xfId="38319" xr:uid="{782298A6-C926-4D26-8ED2-810CB71E77C4}"/>
    <cellStyle name="Millares 92 2 2 3_IMS1" xfId="7840" xr:uid="{00000000-0005-0000-0000-0000FA3C0000}"/>
    <cellStyle name="Millares 92 2 2 4" xfId="4715" xr:uid="{00000000-0005-0000-0000-0000FB3C0000}"/>
    <cellStyle name="Millares 92 2 2 4 2" xfId="13276" xr:uid="{00000000-0005-0000-0000-0000FC3C0000}"/>
    <cellStyle name="Millares 92 2 2 4 2 2" xfId="26820" xr:uid="{00000000-0005-0000-0000-0000FD3C0000}"/>
    <cellStyle name="Millares 92 2 2 4 3" xfId="19902" xr:uid="{00000000-0005-0000-0000-0000FE3C0000}"/>
    <cellStyle name="Millares 92 2 2 4 4" xfId="36587" xr:uid="{EB713C48-C1E9-44D3-A8D8-283643AEECEA}"/>
    <cellStyle name="Millares 92 2 2 4_IMS1" xfId="7841" xr:uid="{00000000-0005-0000-0000-0000FF3C0000}"/>
    <cellStyle name="Millares 92 2 2 5" xfId="11602" xr:uid="{00000000-0005-0000-0000-0000003D0000}"/>
    <cellStyle name="Millares 92 2 2 5 2" xfId="25107" xr:uid="{00000000-0005-0000-0000-0000013D0000}"/>
    <cellStyle name="Millares 92 2 2 5 3" xfId="34908" xr:uid="{C016ACF6-EC0B-49C4-BC0C-43F50E0549D0}"/>
    <cellStyle name="Millares 92 2 2 6" xfId="18222" xr:uid="{00000000-0005-0000-0000-0000023D0000}"/>
    <cellStyle name="Millares 92 2 2 7" xfId="31781" xr:uid="{93B243B3-1A7C-4227-9E80-A1283C324B14}"/>
    <cellStyle name="Millares 92 2 2_IMS1" xfId="7836" xr:uid="{00000000-0005-0000-0000-0000033D0000}"/>
    <cellStyle name="Millares 92 2 3" xfId="2901" xr:uid="{00000000-0005-0000-0000-0000043D0000}"/>
    <cellStyle name="Millares 92 2 3 2" xfId="6500" xr:uid="{00000000-0005-0000-0000-0000053D0000}"/>
    <cellStyle name="Millares 92 2 3 2 2" xfId="15010" xr:uid="{00000000-0005-0000-0000-0000063D0000}"/>
    <cellStyle name="Millares 92 2 3 2 2 2" xfId="28549" xr:uid="{00000000-0005-0000-0000-0000073D0000}"/>
    <cellStyle name="Millares 92 2 3 2 2 3" xfId="23397" xr:uid="{00000000-0005-0000-0000-0000083D0000}"/>
    <cellStyle name="Millares 92 2 3 2 3" xfId="21636" xr:uid="{00000000-0005-0000-0000-0000093D0000}"/>
    <cellStyle name="Millares 92 2 3 2 4" xfId="38321" xr:uid="{EE0A622E-C37D-4960-AB7D-1A26CF29E27B}"/>
    <cellStyle name="Millares 92 2 3 2_IMS1" xfId="7843" xr:uid="{00000000-0005-0000-0000-00000A3D0000}"/>
    <cellStyle name="Millares 92 2 3 3" xfId="4717" xr:uid="{00000000-0005-0000-0000-00000B3D0000}"/>
    <cellStyle name="Millares 92 2 3 3 2" xfId="13278" xr:uid="{00000000-0005-0000-0000-00000C3D0000}"/>
    <cellStyle name="Millares 92 2 3 3 2 2" xfId="26822" xr:uid="{00000000-0005-0000-0000-00000D3D0000}"/>
    <cellStyle name="Millares 92 2 3 3 3" xfId="19904" xr:uid="{00000000-0005-0000-0000-00000E3D0000}"/>
    <cellStyle name="Millares 92 2 3 3 4" xfId="36589" xr:uid="{C7EA344C-3D6D-4242-8AC7-AB8CA323D2CC}"/>
    <cellStyle name="Millares 92 2 3 3_IMS1" xfId="7844" xr:uid="{00000000-0005-0000-0000-00000F3D0000}"/>
    <cellStyle name="Millares 92 2 3 4" xfId="11604" xr:uid="{00000000-0005-0000-0000-0000103D0000}"/>
    <cellStyle name="Millares 92 2 3 4 2" xfId="25109" xr:uid="{00000000-0005-0000-0000-0000113D0000}"/>
    <cellStyle name="Millares 92 2 3 4 3" xfId="34910" xr:uid="{11E2F3F4-4BFD-43D8-8062-AD73537B2462}"/>
    <cellStyle name="Millares 92 2 3 5" xfId="18224" xr:uid="{00000000-0005-0000-0000-0000123D0000}"/>
    <cellStyle name="Millares 92 2 3 6" xfId="31783" xr:uid="{2196A617-A5CD-4CB2-BAA1-CD12EDB32531}"/>
    <cellStyle name="Millares 92 2 3_IMS1" xfId="7842" xr:uid="{00000000-0005-0000-0000-0000133D0000}"/>
    <cellStyle name="Millares 92 2 4" xfId="6497" xr:uid="{00000000-0005-0000-0000-0000143D0000}"/>
    <cellStyle name="Millares 92 2 4 2" xfId="15007" xr:uid="{00000000-0005-0000-0000-0000153D0000}"/>
    <cellStyle name="Millares 92 2 4 2 2" xfId="28546" xr:uid="{00000000-0005-0000-0000-0000163D0000}"/>
    <cellStyle name="Millares 92 2 4 2 3" xfId="23394" xr:uid="{00000000-0005-0000-0000-0000173D0000}"/>
    <cellStyle name="Millares 92 2 4 3" xfId="21633" xr:uid="{00000000-0005-0000-0000-0000183D0000}"/>
    <cellStyle name="Millares 92 2 4 4" xfId="38318" xr:uid="{7EDD0EA3-E7F8-4CCB-8AF3-7C434BCAB5F2}"/>
    <cellStyle name="Millares 92 2 4_IMS1" xfId="7845" xr:uid="{00000000-0005-0000-0000-0000193D0000}"/>
    <cellStyle name="Millares 92 2 5" xfId="4714" xr:uid="{00000000-0005-0000-0000-00001A3D0000}"/>
    <cellStyle name="Millares 92 2 5 2" xfId="13275" xr:uid="{00000000-0005-0000-0000-00001B3D0000}"/>
    <cellStyle name="Millares 92 2 5 2 2" xfId="26819" xr:uid="{00000000-0005-0000-0000-00001C3D0000}"/>
    <cellStyle name="Millares 92 2 5 3" xfId="19901" xr:uid="{00000000-0005-0000-0000-00001D3D0000}"/>
    <cellStyle name="Millares 92 2 5 4" xfId="36586" xr:uid="{BD77AFF9-567C-435D-A0CB-A95DB8B598DF}"/>
    <cellStyle name="Millares 92 2 5_IMS1" xfId="7846" xr:uid="{00000000-0005-0000-0000-00001E3D0000}"/>
    <cellStyle name="Millares 92 2 6" xfId="11601" xr:uid="{00000000-0005-0000-0000-00001F3D0000}"/>
    <cellStyle name="Millares 92 2 6 2" xfId="25106" xr:uid="{00000000-0005-0000-0000-0000203D0000}"/>
    <cellStyle name="Millares 92 2 6 3" xfId="34907" xr:uid="{0633E395-3376-473B-B836-5CB23B95717D}"/>
    <cellStyle name="Millares 92 2 7" xfId="18221" xr:uid="{00000000-0005-0000-0000-0000213D0000}"/>
    <cellStyle name="Millares 92 2 8" xfId="31780" xr:uid="{29E8D17D-3A60-4C46-BC7B-FAA28E35232B}"/>
    <cellStyle name="Millares 92 2_IMS1" xfId="7835" xr:uid="{00000000-0005-0000-0000-0000223D0000}"/>
    <cellStyle name="Millares 92 20" xfId="2902" xr:uid="{00000000-0005-0000-0000-0000233D0000}"/>
    <cellStyle name="Millares 92 20 2" xfId="2903" xr:uid="{00000000-0005-0000-0000-0000243D0000}"/>
    <cellStyle name="Millares 92 20 2 2" xfId="2904" xr:uid="{00000000-0005-0000-0000-0000253D0000}"/>
    <cellStyle name="Millares 92 20 2 2 2" xfId="6503" xr:uid="{00000000-0005-0000-0000-0000263D0000}"/>
    <cellStyle name="Millares 92 20 2 2 2 2" xfId="15013" xr:uid="{00000000-0005-0000-0000-0000273D0000}"/>
    <cellStyle name="Millares 92 20 2 2 2 2 2" xfId="28552" xr:uid="{00000000-0005-0000-0000-0000283D0000}"/>
    <cellStyle name="Millares 92 20 2 2 2 2 3" xfId="23400" xr:uid="{00000000-0005-0000-0000-0000293D0000}"/>
    <cellStyle name="Millares 92 20 2 2 2 3" xfId="21639" xr:uid="{00000000-0005-0000-0000-00002A3D0000}"/>
    <cellStyle name="Millares 92 20 2 2 2 4" xfId="38324" xr:uid="{7CB87DEA-C7C8-4C00-BB36-0A73781F8529}"/>
    <cellStyle name="Millares 92 20 2 2 2_IMS1" xfId="7850" xr:uid="{00000000-0005-0000-0000-00002B3D0000}"/>
    <cellStyle name="Millares 92 20 2 2 3" xfId="4720" xr:uid="{00000000-0005-0000-0000-00002C3D0000}"/>
    <cellStyle name="Millares 92 20 2 2 3 2" xfId="13281" xr:uid="{00000000-0005-0000-0000-00002D3D0000}"/>
    <cellStyle name="Millares 92 20 2 2 3 2 2" xfId="26825" xr:uid="{00000000-0005-0000-0000-00002E3D0000}"/>
    <cellStyle name="Millares 92 20 2 2 3 3" xfId="19907" xr:uid="{00000000-0005-0000-0000-00002F3D0000}"/>
    <cellStyle name="Millares 92 20 2 2 3 4" xfId="36592" xr:uid="{841FC540-F583-4FCB-8231-AFEDA6AD21DF}"/>
    <cellStyle name="Millares 92 20 2 2 3_IMS1" xfId="7851" xr:uid="{00000000-0005-0000-0000-0000303D0000}"/>
    <cellStyle name="Millares 92 20 2 2 4" xfId="11607" xr:uid="{00000000-0005-0000-0000-0000313D0000}"/>
    <cellStyle name="Millares 92 20 2 2 4 2" xfId="25112" xr:uid="{00000000-0005-0000-0000-0000323D0000}"/>
    <cellStyle name="Millares 92 20 2 2 4 3" xfId="34913" xr:uid="{5E54C489-DAC4-46C7-B7B2-DD95D91C9396}"/>
    <cellStyle name="Millares 92 20 2 2 5" xfId="18227" xr:uid="{00000000-0005-0000-0000-0000333D0000}"/>
    <cellStyle name="Millares 92 20 2 2 6" xfId="31786" xr:uid="{EF2F59EC-1F7A-4265-B75B-BF97744D81E2}"/>
    <cellStyle name="Millares 92 20 2 2_IMS1" xfId="7849" xr:uid="{00000000-0005-0000-0000-0000343D0000}"/>
    <cellStyle name="Millares 92 20 2 3" xfId="6502" xr:uid="{00000000-0005-0000-0000-0000353D0000}"/>
    <cellStyle name="Millares 92 20 2 3 2" xfId="15012" xr:uid="{00000000-0005-0000-0000-0000363D0000}"/>
    <cellStyle name="Millares 92 20 2 3 2 2" xfId="28551" xr:uid="{00000000-0005-0000-0000-0000373D0000}"/>
    <cellStyle name="Millares 92 20 2 3 2 3" xfId="23399" xr:uid="{00000000-0005-0000-0000-0000383D0000}"/>
    <cellStyle name="Millares 92 20 2 3 3" xfId="21638" xr:uid="{00000000-0005-0000-0000-0000393D0000}"/>
    <cellStyle name="Millares 92 20 2 3 4" xfId="38323" xr:uid="{23227EFF-C419-480B-9E54-890971017EC1}"/>
    <cellStyle name="Millares 92 20 2 3_IMS1" xfId="7852" xr:uid="{00000000-0005-0000-0000-00003A3D0000}"/>
    <cellStyle name="Millares 92 20 2 4" xfId="4719" xr:uid="{00000000-0005-0000-0000-00003B3D0000}"/>
    <cellStyle name="Millares 92 20 2 4 2" xfId="13280" xr:uid="{00000000-0005-0000-0000-00003C3D0000}"/>
    <cellStyle name="Millares 92 20 2 4 2 2" xfId="26824" xr:uid="{00000000-0005-0000-0000-00003D3D0000}"/>
    <cellStyle name="Millares 92 20 2 4 3" xfId="19906" xr:uid="{00000000-0005-0000-0000-00003E3D0000}"/>
    <cellStyle name="Millares 92 20 2 4 4" xfId="36591" xr:uid="{05B0FB0E-D308-4445-927E-475AD49C6A19}"/>
    <cellStyle name="Millares 92 20 2 4_IMS1" xfId="7853" xr:uid="{00000000-0005-0000-0000-00003F3D0000}"/>
    <cellStyle name="Millares 92 20 2 5" xfId="11606" xr:uid="{00000000-0005-0000-0000-0000403D0000}"/>
    <cellStyle name="Millares 92 20 2 5 2" xfId="25111" xr:uid="{00000000-0005-0000-0000-0000413D0000}"/>
    <cellStyle name="Millares 92 20 2 5 3" xfId="34912" xr:uid="{1AAD98A0-A0D9-49A8-86D2-947492803E96}"/>
    <cellStyle name="Millares 92 20 2 6" xfId="18226" xr:uid="{00000000-0005-0000-0000-0000423D0000}"/>
    <cellStyle name="Millares 92 20 2 7" xfId="31785" xr:uid="{A61B355E-5ED0-4DCF-92C7-4D388FAAFA77}"/>
    <cellStyle name="Millares 92 20 2_IMS1" xfId="7848" xr:uid="{00000000-0005-0000-0000-0000433D0000}"/>
    <cellStyle name="Millares 92 20 3" xfId="2905" xr:uid="{00000000-0005-0000-0000-0000443D0000}"/>
    <cellStyle name="Millares 92 20 3 2" xfId="6504" xr:uid="{00000000-0005-0000-0000-0000453D0000}"/>
    <cellStyle name="Millares 92 20 3 2 2" xfId="15014" xr:uid="{00000000-0005-0000-0000-0000463D0000}"/>
    <cellStyle name="Millares 92 20 3 2 2 2" xfId="28553" xr:uid="{00000000-0005-0000-0000-0000473D0000}"/>
    <cellStyle name="Millares 92 20 3 2 2 3" xfId="23401" xr:uid="{00000000-0005-0000-0000-0000483D0000}"/>
    <cellStyle name="Millares 92 20 3 2 3" xfId="21640" xr:uid="{00000000-0005-0000-0000-0000493D0000}"/>
    <cellStyle name="Millares 92 20 3 2 4" xfId="38325" xr:uid="{9213820C-3E51-4E98-A711-411552191908}"/>
    <cellStyle name="Millares 92 20 3 2_IMS1" xfId="7855" xr:uid="{00000000-0005-0000-0000-00004A3D0000}"/>
    <cellStyle name="Millares 92 20 3 3" xfId="4721" xr:uid="{00000000-0005-0000-0000-00004B3D0000}"/>
    <cellStyle name="Millares 92 20 3 3 2" xfId="13282" xr:uid="{00000000-0005-0000-0000-00004C3D0000}"/>
    <cellStyle name="Millares 92 20 3 3 2 2" xfId="26826" xr:uid="{00000000-0005-0000-0000-00004D3D0000}"/>
    <cellStyle name="Millares 92 20 3 3 3" xfId="19908" xr:uid="{00000000-0005-0000-0000-00004E3D0000}"/>
    <cellStyle name="Millares 92 20 3 3 4" xfId="36593" xr:uid="{FDDCAC13-29F0-4F70-8E3E-C86EBA86F74D}"/>
    <cellStyle name="Millares 92 20 3 3_IMS1" xfId="7856" xr:uid="{00000000-0005-0000-0000-00004F3D0000}"/>
    <cellStyle name="Millares 92 20 3 4" xfId="11608" xr:uid="{00000000-0005-0000-0000-0000503D0000}"/>
    <cellStyle name="Millares 92 20 3 4 2" xfId="25113" xr:uid="{00000000-0005-0000-0000-0000513D0000}"/>
    <cellStyle name="Millares 92 20 3 4 3" xfId="34914" xr:uid="{1F99C0F7-98BC-4392-87EF-E4A6DF839598}"/>
    <cellStyle name="Millares 92 20 3 5" xfId="18228" xr:uid="{00000000-0005-0000-0000-0000523D0000}"/>
    <cellStyle name="Millares 92 20 3 6" xfId="31787" xr:uid="{D4D06F7A-DDA0-47BF-A284-955810A417F8}"/>
    <cellStyle name="Millares 92 20 3_IMS1" xfId="7854" xr:uid="{00000000-0005-0000-0000-0000533D0000}"/>
    <cellStyle name="Millares 92 20 4" xfId="6501" xr:uid="{00000000-0005-0000-0000-0000543D0000}"/>
    <cellStyle name="Millares 92 20 4 2" xfId="15011" xr:uid="{00000000-0005-0000-0000-0000553D0000}"/>
    <cellStyle name="Millares 92 20 4 2 2" xfId="28550" xr:uid="{00000000-0005-0000-0000-0000563D0000}"/>
    <cellStyle name="Millares 92 20 4 2 3" xfId="23398" xr:uid="{00000000-0005-0000-0000-0000573D0000}"/>
    <cellStyle name="Millares 92 20 4 3" xfId="21637" xr:uid="{00000000-0005-0000-0000-0000583D0000}"/>
    <cellStyle name="Millares 92 20 4 4" xfId="38322" xr:uid="{404FDE89-45AA-4415-899D-7A9913089F83}"/>
    <cellStyle name="Millares 92 20 4_IMS1" xfId="7857" xr:uid="{00000000-0005-0000-0000-0000593D0000}"/>
    <cellStyle name="Millares 92 20 5" xfId="4718" xr:uid="{00000000-0005-0000-0000-00005A3D0000}"/>
    <cellStyle name="Millares 92 20 5 2" xfId="13279" xr:uid="{00000000-0005-0000-0000-00005B3D0000}"/>
    <cellStyle name="Millares 92 20 5 2 2" xfId="26823" xr:uid="{00000000-0005-0000-0000-00005C3D0000}"/>
    <cellStyle name="Millares 92 20 5 3" xfId="19905" xr:uid="{00000000-0005-0000-0000-00005D3D0000}"/>
    <cellStyle name="Millares 92 20 5 4" xfId="36590" xr:uid="{2D5FDDD4-CEEC-4C6E-ACC1-9BB3ACC429D3}"/>
    <cellStyle name="Millares 92 20 5_IMS1" xfId="7858" xr:uid="{00000000-0005-0000-0000-00005E3D0000}"/>
    <cellStyle name="Millares 92 20 6" xfId="11605" xr:uid="{00000000-0005-0000-0000-00005F3D0000}"/>
    <cellStyle name="Millares 92 20 6 2" xfId="25110" xr:uid="{00000000-0005-0000-0000-0000603D0000}"/>
    <cellStyle name="Millares 92 20 6 3" xfId="34911" xr:uid="{56CB809A-4C0C-4A6B-AE88-AB80416AD9D2}"/>
    <cellStyle name="Millares 92 20 7" xfId="18225" xr:uid="{00000000-0005-0000-0000-0000613D0000}"/>
    <cellStyle name="Millares 92 20 8" xfId="31784" xr:uid="{4B9E239C-4C80-4943-8EE4-F35A57B759BD}"/>
    <cellStyle name="Millares 92 20_IMS1" xfId="7847" xr:uid="{00000000-0005-0000-0000-0000623D0000}"/>
    <cellStyle name="Millares 92 21" xfId="2906" xr:uid="{00000000-0005-0000-0000-0000633D0000}"/>
    <cellStyle name="Millares 92 21 2" xfId="2907" xr:uid="{00000000-0005-0000-0000-0000643D0000}"/>
    <cellStyle name="Millares 92 21 2 2" xfId="2908" xr:uid="{00000000-0005-0000-0000-0000653D0000}"/>
    <cellStyle name="Millares 92 21 2 2 2" xfId="6507" xr:uid="{00000000-0005-0000-0000-0000663D0000}"/>
    <cellStyle name="Millares 92 21 2 2 2 2" xfId="15017" xr:uid="{00000000-0005-0000-0000-0000673D0000}"/>
    <cellStyle name="Millares 92 21 2 2 2 2 2" xfId="28556" xr:uid="{00000000-0005-0000-0000-0000683D0000}"/>
    <cellStyle name="Millares 92 21 2 2 2 2 3" xfId="23404" xr:uid="{00000000-0005-0000-0000-0000693D0000}"/>
    <cellStyle name="Millares 92 21 2 2 2 3" xfId="21643" xr:uid="{00000000-0005-0000-0000-00006A3D0000}"/>
    <cellStyle name="Millares 92 21 2 2 2 4" xfId="38328" xr:uid="{F39253D0-5B9C-4945-A266-CB43EDD16B07}"/>
    <cellStyle name="Millares 92 21 2 2 2_IMS1" xfId="7862" xr:uid="{00000000-0005-0000-0000-00006B3D0000}"/>
    <cellStyle name="Millares 92 21 2 2 3" xfId="4724" xr:uid="{00000000-0005-0000-0000-00006C3D0000}"/>
    <cellStyle name="Millares 92 21 2 2 3 2" xfId="13285" xr:uid="{00000000-0005-0000-0000-00006D3D0000}"/>
    <cellStyle name="Millares 92 21 2 2 3 2 2" xfId="26829" xr:uid="{00000000-0005-0000-0000-00006E3D0000}"/>
    <cellStyle name="Millares 92 21 2 2 3 3" xfId="19911" xr:uid="{00000000-0005-0000-0000-00006F3D0000}"/>
    <cellStyle name="Millares 92 21 2 2 3 4" xfId="36596" xr:uid="{5538E20A-C229-452D-A8CE-C730F729F640}"/>
    <cellStyle name="Millares 92 21 2 2 3_IMS1" xfId="7863" xr:uid="{00000000-0005-0000-0000-0000703D0000}"/>
    <cellStyle name="Millares 92 21 2 2 4" xfId="11611" xr:uid="{00000000-0005-0000-0000-0000713D0000}"/>
    <cellStyle name="Millares 92 21 2 2 4 2" xfId="25116" xr:uid="{00000000-0005-0000-0000-0000723D0000}"/>
    <cellStyle name="Millares 92 21 2 2 4 3" xfId="34917" xr:uid="{D5D6A0D8-6146-4617-AD4F-BCAA444FF202}"/>
    <cellStyle name="Millares 92 21 2 2 5" xfId="18231" xr:uid="{00000000-0005-0000-0000-0000733D0000}"/>
    <cellStyle name="Millares 92 21 2 2 6" xfId="31790" xr:uid="{07A5BD25-E1EC-4219-931A-9BC03B723FAD}"/>
    <cellStyle name="Millares 92 21 2 2_IMS1" xfId="7861" xr:uid="{00000000-0005-0000-0000-0000743D0000}"/>
    <cellStyle name="Millares 92 21 2 3" xfId="6506" xr:uid="{00000000-0005-0000-0000-0000753D0000}"/>
    <cellStyle name="Millares 92 21 2 3 2" xfId="15016" xr:uid="{00000000-0005-0000-0000-0000763D0000}"/>
    <cellStyle name="Millares 92 21 2 3 2 2" xfId="28555" xr:uid="{00000000-0005-0000-0000-0000773D0000}"/>
    <cellStyle name="Millares 92 21 2 3 2 3" xfId="23403" xr:uid="{00000000-0005-0000-0000-0000783D0000}"/>
    <cellStyle name="Millares 92 21 2 3 3" xfId="21642" xr:uid="{00000000-0005-0000-0000-0000793D0000}"/>
    <cellStyle name="Millares 92 21 2 3 4" xfId="38327" xr:uid="{D2AD0656-A221-4FD1-8E29-901C0AEA353A}"/>
    <cellStyle name="Millares 92 21 2 3_IMS1" xfId="7864" xr:uid="{00000000-0005-0000-0000-00007A3D0000}"/>
    <cellStyle name="Millares 92 21 2 4" xfId="4723" xr:uid="{00000000-0005-0000-0000-00007B3D0000}"/>
    <cellStyle name="Millares 92 21 2 4 2" xfId="13284" xr:uid="{00000000-0005-0000-0000-00007C3D0000}"/>
    <cellStyle name="Millares 92 21 2 4 2 2" xfId="26828" xr:uid="{00000000-0005-0000-0000-00007D3D0000}"/>
    <cellStyle name="Millares 92 21 2 4 3" xfId="19910" xr:uid="{00000000-0005-0000-0000-00007E3D0000}"/>
    <cellStyle name="Millares 92 21 2 4 4" xfId="36595" xr:uid="{0B25FE9F-B5F1-4224-A2C7-DF994C0ED77C}"/>
    <cellStyle name="Millares 92 21 2 4_IMS1" xfId="7865" xr:uid="{00000000-0005-0000-0000-00007F3D0000}"/>
    <cellStyle name="Millares 92 21 2 5" xfId="11610" xr:uid="{00000000-0005-0000-0000-0000803D0000}"/>
    <cellStyle name="Millares 92 21 2 5 2" xfId="25115" xr:uid="{00000000-0005-0000-0000-0000813D0000}"/>
    <cellStyle name="Millares 92 21 2 5 3" xfId="34916" xr:uid="{141FE4A6-6C8C-4793-8F8C-A3E9D93C7953}"/>
    <cellStyle name="Millares 92 21 2 6" xfId="18230" xr:uid="{00000000-0005-0000-0000-0000823D0000}"/>
    <cellStyle name="Millares 92 21 2 7" xfId="31789" xr:uid="{AE01C1D4-5DD1-49E7-B04A-85BE690AC429}"/>
    <cellStyle name="Millares 92 21 2_IMS1" xfId="7860" xr:uid="{00000000-0005-0000-0000-0000833D0000}"/>
    <cellStyle name="Millares 92 21 3" xfId="2909" xr:uid="{00000000-0005-0000-0000-0000843D0000}"/>
    <cellStyle name="Millares 92 21 3 2" xfId="6508" xr:uid="{00000000-0005-0000-0000-0000853D0000}"/>
    <cellStyle name="Millares 92 21 3 2 2" xfId="15018" xr:uid="{00000000-0005-0000-0000-0000863D0000}"/>
    <cellStyle name="Millares 92 21 3 2 2 2" xfId="28557" xr:uid="{00000000-0005-0000-0000-0000873D0000}"/>
    <cellStyle name="Millares 92 21 3 2 2 3" xfId="23405" xr:uid="{00000000-0005-0000-0000-0000883D0000}"/>
    <cellStyle name="Millares 92 21 3 2 3" xfId="21644" xr:uid="{00000000-0005-0000-0000-0000893D0000}"/>
    <cellStyle name="Millares 92 21 3 2 4" xfId="38329" xr:uid="{9424DAE2-F412-4D90-B5CA-18A08C063E54}"/>
    <cellStyle name="Millares 92 21 3 2_IMS1" xfId="7867" xr:uid="{00000000-0005-0000-0000-00008A3D0000}"/>
    <cellStyle name="Millares 92 21 3 3" xfId="4725" xr:uid="{00000000-0005-0000-0000-00008B3D0000}"/>
    <cellStyle name="Millares 92 21 3 3 2" xfId="13286" xr:uid="{00000000-0005-0000-0000-00008C3D0000}"/>
    <cellStyle name="Millares 92 21 3 3 2 2" xfId="26830" xr:uid="{00000000-0005-0000-0000-00008D3D0000}"/>
    <cellStyle name="Millares 92 21 3 3 3" xfId="19912" xr:uid="{00000000-0005-0000-0000-00008E3D0000}"/>
    <cellStyle name="Millares 92 21 3 3 4" xfId="36597" xr:uid="{A2674484-AB5F-41B7-8CBC-2861DE88C7AC}"/>
    <cellStyle name="Millares 92 21 3 3_IMS1" xfId="7868" xr:uid="{00000000-0005-0000-0000-00008F3D0000}"/>
    <cellStyle name="Millares 92 21 3 4" xfId="11612" xr:uid="{00000000-0005-0000-0000-0000903D0000}"/>
    <cellStyle name="Millares 92 21 3 4 2" xfId="25117" xr:uid="{00000000-0005-0000-0000-0000913D0000}"/>
    <cellStyle name="Millares 92 21 3 4 3" xfId="34918" xr:uid="{48A450C1-8D56-4F92-BEB4-1FAD1418AECD}"/>
    <cellStyle name="Millares 92 21 3 5" xfId="18232" xr:uid="{00000000-0005-0000-0000-0000923D0000}"/>
    <cellStyle name="Millares 92 21 3 6" xfId="31791" xr:uid="{84D5E8A5-888C-4674-8333-68575F3B07B7}"/>
    <cellStyle name="Millares 92 21 3_IMS1" xfId="7866" xr:uid="{00000000-0005-0000-0000-0000933D0000}"/>
    <cellStyle name="Millares 92 21 4" xfId="6505" xr:uid="{00000000-0005-0000-0000-0000943D0000}"/>
    <cellStyle name="Millares 92 21 4 2" xfId="15015" xr:uid="{00000000-0005-0000-0000-0000953D0000}"/>
    <cellStyle name="Millares 92 21 4 2 2" xfId="28554" xr:uid="{00000000-0005-0000-0000-0000963D0000}"/>
    <cellStyle name="Millares 92 21 4 2 3" xfId="23402" xr:uid="{00000000-0005-0000-0000-0000973D0000}"/>
    <cellStyle name="Millares 92 21 4 3" xfId="21641" xr:uid="{00000000-0005-0000-0000-0000983D0000}"/>
    <cellStyle name="Millares 92 21 4 4" xfId="38326" xr:uid="{BE4CD9B5-8409-47F2-ADE8-6441525A46F3}"/>
    <cellStyle name="Millares 92 21 4_IMS1" xfId="7869" xr:uid="{00000000-0005-0000-0000-0000993D0000}"/>
    <cellStyle name="Millares 92 21 5" xfId="4722" xr:uid="{00000000-0005-0000-0000-00009A3D0000}"/>
    <cellStyle name="Millares 92 21 5 2" xfId="13283" xr:uid="{00000000-0005-0000-0000-00009B3D0000}"/>
    <cellStyle name="Millares 92 21 5 2 2" xfId="26827" xr:uid="{00000000-0005-0000-0000-00009C3D0000}"/>
    <cellStyle name="Millares 92 21 5 3" xfId="19909" xr:uid="{00000000-0005-0000-0000-00009D3D0000}"/>
    <cellStyle name="Millares 92 21 5 4" xfId="36594" xr:uid="{B810A6B1-7AF0-482B-AB34-5ADC0AD32BF2}"/>
    <cellStyle name="Millares 92 21 5_IMS1" xfId="7870" xr:uid="{00000000-0005-0000-0000-00009E3D0000}"/>
    <cellStyle name="Millares 92 21 6" xfId="11609" xr:uid="{00000000-0005-0000-0000-00009F3D0000}"/>
    <cellStyle name="Millares 92 21 6 2" xfId="25114" xr:uid="{00000000-0005-0000-0000-0000A03D0000}"/>
    <cellStyle name="Millares 92 21 6 3" xfId="34915" xr:uid="{29485785-2668-477F-97CC-80E265F7167E}"/>
    <cellStyle name="Millares 92 21 7" xfId="18229" xr:uid="{00000000-0005-0000-0000-0000A13D0000}"/>
    <cellStyle name="Millares 92 21 8" xfId="31788" xr:uid="{FFB435E0-208C-4DBD-9F65-47AF112D1811}"/>
    <cellStyle name="Millares 92 21_IMS1" xfId="7859" xr:uid="{00000000-0005-0000-0000-0000A23D0000}"/>
    <cellStyle name="Millares 92 22" xfId="2910" xr:uid="{00000000-0005-0000-0000-0000A33D0000}"/>
    <cellStyle name="Millares 92 22 2" xfId="2911" xr:uid="{00000000-0005-0000-0000-0000A43D0000}"/>
    <cellStyle name="Millares 92 22 2 2" xfId="2912" xr:uid="{00000000-0005-0000-0000-0000A53D0000}"/>
    <cellStyle name="Millares 92 22 2 2 2" xfId="6511" xr:uid="{00000000-0005-0000-0000-0000A63D0000}"/>
    <cellStyle name="Millares 92 22 2 2 2 2" xfId="15021" xr:uid="{00000000-0005-0000-0000-0000A73D0000}"/>
    <cellStyle name="Millares 92 22 2 2 2 2 2" xfId="28560" xr:uid="{00000000-0005-0000-0000-0000A83D0000}"/>
    <cellStyle name="Millares 92 22 2 2 2 2 3" xfId="23408" xr:uid="{00000000-0005-0000-0000-0000A93D0000}"/>
    <cellStyle name="Millares 92 22 2 2 2 3" xfId="21647" xr:uid="{00000000-0005-0000-0000-0000AA3D0000}"/>
    <cellStyle name="Millares 92 22 2 2 2 4" xfId="38332" xr:uid="{EB95842B-F72D-4D66-85F6-382DB0B1B516}"/>
    <cellStyle name="Millares 92 22 2 2 2_IMS1" xfId="7874" xr:uid="{00000000-0005-0000-0000-0000AB3D0000}"/>
    <cellStyle name="Millares 92 22 2 2 3" xfId="4728" xr:uid="{00000000-0005-0000-0000-0000AC3D0000}"/>
    <cellStyle name="Millares 92 22 2 2 3 2" xfId="13289" xr:uid="{00000000-0005-0000-0000-0000AD3D0000}"/>
    <cellStyle name="Millares 92 22 2 2 3 2 2" xfId="26833" xr:uid="{00000000-0005-0000-0000-0000AE3D0000}"/>
    <cellStyle name="Millares 92 22 2 2 3 3" xfId="19915" xr:uid="{00000000-0005-0000-0000-0000AF3D0000}"/>
    <cellStyle name="Millares 92 22 2 2 3 4" xfId="36600" xr:uid="{DB6D3090-F5E1-4E6F-8F25-D23232EDAA8E}"/>
    <cellStyle name="Millares 92 22 2 2 3_IMS1" xfId="7875" xr:uid="{00000000-0005-0000-0000-0000B03D0000}"/>
    <cellStyle name="Millares 92 22 2 2 4" xfId="11615" xr:uid="{00000000-0005-0000-0000-0000B13D0000}"/>
    <cellStyle name="Millares 92 22 2 2 4 2" xfId="25120" xr:uid="{00000000-0005-0000-0000-0000B23D0000}"/>
    <cellStyle name="Millares 92 22 2 2 4 3" xfId="34921" xr:uid="{F18CBA84-C5E3-4B79-83AF-B741BE8B531A}"/>
    <cellStyle name="Millares 92 22 2 2 5" xfId="18235" xr:uid="{00000000-0005-0000-0000-0000B33D0000}"/>
    <cellStyle name="Millares 92 22 2 2 6" xfId="31794" xr:uid="{4B8682E9-8825-4DA8-BA2D-9EE7DF50DF2D}"/>
    <cellStyle name="Millares 92 22 2 2_IMS1" xfId="7873" xr:uid="{00000000-0005-0000-0000-0000B43D0000}"/>
    <cellStyle name="Millares 92 22 2 3" xfId="6510" xr:uid="{00000000-0005-0000-0000-0000B53D0000}"/>
    <cellStyle name="Millares 92 22 2 3 2" xfId="15020" xr:uid="{00000000-0005-0000-0000-0000B63D0000}"/>
    <cellStyle name="Millares 92 22 2 3 2 2" xfId="28559" xr:uid="{00000000-0005-0000-0000-0000B73D0000}"/>
    <cellStyle name="Millares 92 22 2 3 2 3" xfId="23407" xr:uid="{00000000-0005-0000-0000-0000B83D0000}"/>
    <cellStyle name="Millares 92 22 2 3 3" xfId="21646" xr:uid="{00000000-0005-0000-0000-0000B93D0000}"/>
    <cellStyle name="Millares 92 22 2 3 4" xfId="38331" xr:uid="{25A526C7-1F98-4550-828A-251BF9698B15}"/>
    <cellStyle name="Millares 92 22 2 3_IMS1" xfId="7876" xr:uid="{00000000-0005-0000-0000-0000BA3D0000}"/>
    <cellStyle name="Millares 92 22 2 4" xfId="4727" xr:uid="{00000000-0005-0000-0000-0000BB3D0000}"/>
    <cellStyle name="Millares 92 22 2 4 2" xfId="13288" xr:uid="{00000000-0005-0000-0000-0000BC3D0000}"/>
    <cellStyle name="Millares 92 22 2 4 2 2" xfId="26832" xr:uid="{00000000-0005-0000-0000-0000BD3D0000}"/>
    <cellStyle name="Millares 92 22 2 4 3" xfId="19914" xr:uid="{00000000-0005-0000-0000-0000BE3D0000}"/>
    <cellStyle name="Millares 92 22 2 4 4" xfId="36599" xr:uid="{F56A27A8-FED6-4B3F-A8BF-BC723A141882}"/>
    <cellStyle name="Millares 92 22 2 4_IMS1" xfId="7877" xr:uid="{00000000-0005-0000-0000-0000BF3D0000}"/>
    <cellStyle name="Millares 92 22 2 5" xfId="11614" xr:uid="{00000000-0005-0000-0000-0000C03D0000}"/>
    <cellStyle name="Millares 92 22 2 5 2" xfId="25119" xr:uid="{00000000-0005-0000-0000-0000C13D0000}"/>
    <cellStyle name="Millares 92 22 2 5 3" xfId="34920" xr:uid="{7D4903A6-CAB2-4754-9773-366B4A395A95}"/>
    <cellStyle name="Millares 92 22 2 6" xfId="18234" xr:uid="{00000000-0005-0000-0000-0000C23D0000}"/>
    <cellStyle name="Millares 92 22 2 7" xfId="31793" xr:uid="{EAB3C442-570A-4B43-8AA7-B1C9F6A47B92}"/>
    <cellStyle name="Millares 92 22 2_IMS1" xfId="7872" xr:uid="{00000000-0005-0000-0000-0000C33D0000}"/>
    <cellStyle name="Millares 92 22 3" xfId="2913" xr:uid="{00000000-0005-0000-0000-0000C43D0000}"/>
    <cellStyle name="Millares 92 22 3 2" xfId="6512" xr:uid="{00000000-0005-0000-0000-0000C53D0000}"/>
    <cellStyle name="Millares 92 22 3 2 2" xfId="15022" xr:uid="{00000000-0005-0000-0000-0000C63D0000}"/>
    <cellStyle name="Millares 92 22 3 2 2 2" xfId="28561" xr:uid="{00000000-0005-0000-0000-0000C73D0000}"/>
    <cellStyle name="Millares 92 22 3 2 2 3" xfId="23409" xr:uid="{00000000-0005-0000-0000-0000C83D0000}"/>
    <cellStyle name="Millares 92 22 3 2 3" xfId="21648" xr:uid="{00000000-0005-0000-0000-0000C93D0000}"/>
    <cellStyle name="Millares 92 22 3 2 4" xfId="38333" xr:uid="{3A270F7F-2ACD-4287-8A8D-B18F8C7871BB}"/>
    <cellStyle name="Millares 92 22 3 2_IMS1" xfId="7879" xr:uid="{00000000-0005-0000-0000-0000CA3D0000}"/>
    <cellStyle name="Millares 92 22 3 3" xfId="4729" xr:uid="{00000000-0005-0000-0000-0000CB3D0000}"/>
    <cellStyle name="Millares 92 22 3 3 2" xfId="13290" xr:uid="{00000000-0005-0000-0000-0000CC3D0000}"/>
    <cellStyle name="Millares 92 22 3 3 2 2" xfId="26834" xr:uid="{00000000-0005-0000-0000-0000CD3D0000}"/>
    <cellStyle name="Millares 92 22 3 3 3" xfId="19916" xr:uid="{00000000-0005-0000-0000-0000CE3D0000}"/>
    <cellStyle name="Millares 92 22 3 3 4" xfId="36601" xr:uid="{4649E6DD-F288-4126-B149-895F000176B0}"/>
    <cellStyle name="Millares 92 22 3 3_IMS1" xfId="7880" xr:uid="{00000000-0005-0000-0000-0000CF3D0000}"/>
    <cellStyle name="Millares 92 22 3 4" xfId="11616" xr:uid="{00000000-0005-0000-0000-0000D03D0000}"/>
    <cellStyle name="Millares 92 22 3 4 2" xfId="25121" xr:uid="{00000000-0005-0000-0000-0000D13D0000}"/>
    <cellStyle name="Millares 92 22 3 4 3" xfId="34922" xr:uid="{9FCEE30C-647A-42D2-ABF0-E4D1292C2DF7}"/>
    <cellStyle name="Millares 92 22 3 5" xfId="18236" xr:uid="{00000000-0005-0000-0000-0000D23D0000}"/>
    <cellStyle name="Millares 92 22 3 6" xfId="31795" xr:uid="{370F3564-9189-4305-B452-B2D7CD72F303}"/>
    <cellStyle name="Millares 92 22 3_IMS1" xfId="7878" xr:uid="{00000000-0005-0000-0000-0000D33D0000}"/>
    <cellStyle name="Millares 92 22 4" xfId="6509" xr:uid="{00000000-0005-0000-0000-0000D43D0000}"/>
    <cellStyle name="Millares 92 22 4 2" xfId="15019" xr:uid="{00000000-0005-0000-0000-0000D53D0000}"/>
    <cellStyle name="Millares 92 22 4 2 2" xfId="28558" xr:uid="{00000000-0005-0000-0000-0000D63D0000}"/>
    <cellStyle name="Millares 92 22 4 2 3" xfId="23406" xr:uid="{00000000-0005-0000-0000-0000D73D0000}"/>
    <cellStyle name="Millares 92 22 4 3" xfId="21645" xr:uid="{00000000-0005-0000-0000-0000D83D0000}"/>
    <cellStyle name="Millares 92 22 4 4" xfId="38330" xr:uid="{59F6926A-CCB3-4732-B02A-6310902FB452}"/>
    <cellStyle name="Millares 92 22 4_IMS1" xfId="7881" xr:uid="{00000000-0005-0000-0000-0000D93D0000}"/>
    <cellStyle name="Millares 92 22 5" xfId="4726" xr:uid="{00000000-0005-0000-0000-0000DA3D0000}"/>
    <cellStyle name="Millares 92 22 5 2" xfId="13287" xr:uid="{00000000-0005-0000-0000-0000DB3D0000}"/>
    <cellStyle name="Millares 92 22 5 2 2" xfId="26831" xr:uid="{00000000-0005-0000-0000-0000DC3D0000}"/>
    <cellStyle name="Millares 92 22 5 3" xfId="19913" xr:uid="{00000000-0005-0000-0000-0000DD3D0000}"/>
    <cellStyle name="Millares 92 22 5 4" xfId="36598" xr:uid="{2C246DFE-9888-4321-BCB2-006D03369091}"/>
    <cellStyle name="Millares 92 22 5_IMS1" xfId="7882" xr:uid="{00000000-0005-0000-0000-0000DE3D0000}"/>
    <cellStyle name="Millares 92 22 6" xfId="11613" xr:uid="{00000000-0005-0000-0000-0000DF3D0000}"/>
    <cellStyle name="Millares 92 22 6 2" xfId="25118" xr:uid="{00000000-0005-0000-0000-0000E03D0000}"/>
    <cellStyle name="Millares 92 22 6 3" xfId="34919" xr:uid="{88B5F86F-AC67-47AA-B031-1C3F395A3A27}"/>
    <cellStyle name="Millares 92 22 7" xfId="18233" xr:uid="{00000000-0005-0000-0000-0000E13D0000}"/>
    <cellStyle name="Millares 92 22 8" xfId="31792" xr:uid="{DC4F0611-15C4-44BB-A1B8-585092AD00E4}"/>
    <cellStyle name="Millares 92 22_IMS1" xfId="7871" xr:uid="{00000000-0005-0000-0000-0000E23D0000}"/>
    <cellStyle name="Millares 92 23" xfId="2914" xr:uid="{00000000-0005-0000-0000-0000E33D0000}"/>
    <cellStyle name="Millares 92 23 2" xfId="2915" xr:uid="{00000000-0005-0000-0000-0000E43D0000}"/>
    <cellStyle name="Millares 92 23 2 2" xfId="2916" xr:uid="{00000000-0005-0000-0000-0000E53D0000}"/>
    <cellStyle name="Millares 92 23 2 2 2" xfId="6515" xr:uid="{00000000-0005-0000-0000-0000E63D0000}"/>
    <cellStyle name="Millares 92 23 2 2 2 2" xfId="15025" xr:uid="{00000000-0005-0000-0000-0000E73D0000}"/>
    <cellStyle name="Millares 92 23 2 2 2 2 2" xfId="28564" xr:uid="{00000000-0005-0000-0000-0000E83D0000}"/>
    <cellStyle name="Millares 92 23 2 2 2 2 3" xfId="23412" xr:uid="{00000000-0005-0000-0000-0000E93D0000}"/>
    <cellStyle name="Millares 92 23 2 2 2 3" xfId="21651" xr:uid="{00000000-0005-0000-0000-0000EA3D0000}"/>
    <cellStyle name="Millares 92 23 2 2 2 4" xfId="38336" xr:uid="{A27917ED-9401-4CEB-B2AF-6D3552680AD2}"/>
    <cellStyle name="Millares 92 23 2 2 2_IMS1" xfId="7886" xr:uid="{00000000-0005-0000-0000-0000EB3D0000}"/>
    <cellStyle name="Millares 92 23 2 2 3" xfId="4732" xr:uid="{00000000-0005-0000-0000-0000EC3D0000}"/>
    <cellStyle name="Millares 92 23 2 2 3 2" xfId="13293" xr:uid="{00000000-0005-0000-0000-0000ED3D0000}"/>
    <cellStyle name="Millares 92 23 2 2 3 2 2" xfId="26837" xr:uid="{00000000-0005-0000-0000-0000EE3D0000}"/>
    <cellStyle name="Millares 92 23 2 2 3 3" xfId="19919" xr:uid="{00000000-0005-0000-0000-0000EF3D0000}"/>
    <cellStyle name="Millares 92 23 2 2 3 4" xfId="36604" xr:uid="{213BB15C-4433-4181-8672-06AB07AAABC0}"/>
    <cellStyle name="Millares 92 23 2 2 3_IMS1" xfId="7887" xr:uid="{00000000-0005-0000-0000-0000F03D0000}"/>
    <cellStyle name="Millares 92 23 2 2 4" xfId="11619" xr:uid="{00000000-0005-0000-0000-0000F13D0000}"/>
    <cellStyle name="Millares 92 23 2 2 4 2" xfId="25124" xr:uid="{00000000-0005-0000-0000-0000F23D0000}"/>
    <cellStyle name="Millares 92 23 2 2 4 3" xfId="34925" xr:uid="{6CDAB03C-CA7A-4082-8321-8D38E4B4EAEC}"/>
    <cellStyle name="Millares 92 23 2 2 5" xfId="18239" xr:uid="{00000000-0005-0000-0000-0000F33D0000}"/>
    <cellStyle name="Millares 92 23 2 2 6" xfId="31798" xr:uid="{0FCDDDB8-4B5B-4408-A425-FE3AF21E040A}"/>
    <cellStyle name="Millares 92 23 2 2_IMS1" xfId="7885" xr:uid="{00000000-0005-0000-0000-0000F43D0000}"/>
    <cellStyle name="Millares 92 23 2 3" xfId="6514" xr:uid="{00000000-0005-0000-0000-0000F53D0000}"/>
    <cellStyle name="Millares 92 23 2 3 2" xfId="15024" xr:uid="{00000000-0005-0000-0000-0000F63D0000}"/>
    <cellStyle name="Millares 92 23 2 3 2 2" xfId="28563" xr:uid="{00000000-0005-0000-0000-0000F73D0000}"/>
    <cellStyle name="Millares 92 23 2 3 2 3" xfId="23411" xr:uid="{00000000-0005-0000-0000-0000F83D0000}"/>
    <cellStyle name="Millares 92 23 2 3 3" xfId="21650" xr:uid="{00000000-0005-0000-0000-0000F93D0000}"/>
    <cellStyle name="Millares 92 23 2 3 4" xfId="38335" xr:uid="{48804629-0BC4-4AC4-84D6-2DD4256DF65B}"/>
    <cellStyle name="Millares 92 23 2 3_IMS1" xfId="7888" xr:uid="{00000000-0005-0000-0000-0000FA3D0000}"/>
    <cellStyle name="Millares 92 23 2 4" xfId="4731" xr:uid="{00000000-0005-0000-0000-0000FB3D0000}"/>
    <cellStyle name="Millares 92 23 2 4 2" xfId="13292" xr:uid="{00000000-0005-0000-0000-0000FC3D0000}"/>
    <cellStyle name="Millares 92 23 2 4 2 2" xfId="26836" xr:uid="{00000000-0005-0000-0000-0000FD3D0000}"/>
    <cellStyle name="Millares 92 23 2 4 3" xfId="19918" xr:uid="{00000000-0005-0000-0000-0000FE3D0000}"/>
    <cellStyle name="Millares 92 23 2 4 4" xfId="36603" xr:uid="{AB86D6B0-61FA-436E-B863-BDE22D40AB58}"/>
    <cellStyle name="Millares 92 23 2 4_IMS1" xfId="7889" xr:uid="{00000000-0005-0000-0000-0000FF3D0000}"/>
    <cellStyle name="Millares 92 23 2 5" xfId="11618" xr:uid="{00000000-0005-0000-0000-0000003E0000}"/>
    <cellStyle name="Millares 92 23 2 5 2" xfId="25123" xr:uid="{00000000-0005-0000-0000-0000013E0000}"/>
    <cellStyle name="Millares 92 23 2 5 3" xfId="34924" xr:uid="{38707BF3-6F0B-4D75-B13B-6AD310A88FAB}"/>
    <cellStyle name="Millares 92 23 2 6" xfId="18238" xr:uid="{00000000-0005-0000-0000-0000023E0000}"/>
    <cellStyle name="Millares 92 23 2 7" xfId="31797" xr:uid="{1B9CD220-3448-478D-B2FC-6839065AE885}"/>
    <cellStyle name="Millares 92 23 2_IMS1" xfId="7884" xr:uid="{00000000-0005-0000-0000-0000033E0000}"/>
    <cellStyle name="Millares 92 23 3" xfId="2917" xr:uid="{00000000-0005-0000-0000-0000043E0000}"/>
    <cellStyle name="Millares 92 23 3 2" xfId="6516" xr:uid="{00000000-0005-0000-0000-0000053E0000}"/>
    <cellStyle name="Millares 92 23 3 2 2" xfId="15026" xr:uid="{00000000-0005-0000-0000-0000063E0000}"/>
    <cellStyle name="Millares 92 23 3 2 2 2" xfId="28565" xr:uid="{00000000-0005-0000-0000-0000073E0000}"/>
    <cellStyle name="Millares 92 23 3 2 2 3" xfId="23413" xr:uid="{00000000-0005-0000-0000-0000083E0000}"/>
    <cellStyle name="Millares 92 23 3 2 3" xfId="21652" xr:uid="{00000000-0005-0000-0000-0000093E0000}"/>
    <cellStyle name="Millares 92 23 3 2 4" xfId="38337" xr:uid="{F19371C4-BEA7-480E-9FC1-866833CB31A0}"/>
    <cellStyle name="Millares 92 23 3 2_IMS1" xfId="7891" xr:uid="{00000000-0005-0000-0000-00000A3E0000}"/>
    <cellStyle name="Millares 92 23 3 3" xfId="4733" xr:uid="{00000000-0005-0000-0000-00000B3E0000}"/>
    <cellStyle name="Millares 92 23 3 3 2" xfId="13294" xr:uid="{00000000-0005-0000-0000-00000C3E0000}"/>
    <cellStyle name="Millares 92 23 3 3 2 2" xfId="26838" xr:uid="{00000000-0005-0000-0000-00000D3E0000}"/>
    <cellStyle name="Millares 92 23 3 3 3" xfId="19920" xr:uid="{00000000-0005-0000-0000-00000E3E0000}"/>
    <cellStyle name="Millares 92 23 3 3 4" xfId="36605" xr:uid="{A568221F-16A1-4716-BA4E-C943D69E0E81}"/>
    <cellStyle name="Millares 92 23 3 3_IMS1" xfId="7892" xr:uid="{00000000-0005-0000-0000-00000F3E0000}"/>
    <cellStyle name="Millares 92 23 3 4" xfId="11620" xr:uid="{00000000-0005-0000-0000-0000103E0000}"/>
    <cellStyle name="Millares 92 23 3 4 2" xfId="25125" xr:uid="{00000000-0005-0000-0000-0000113E0000}"/>
    <cellStyle name="Millares 92 23 3 4 3" xfId="34926" xr:uid="{AA18C350-FD3C-48FA-8511-152EFE5185B1}"/>
    <cellStyle name="Millares 92 23 3 5" xfId="18240" xr:uid="{00000000-0005-0000-0000-0000123E0000}"/>
    <cellStyle name="Millares 92 23 3 6" xfId="31799" xr:uid="{B305AD79-BAAC-43FF-A6F2-4CD9B300DECF}"/>
    <cellStyle name="Millares 92 23 3_IMS1" xfId="7890" xr:uid="{00000000-0005-0000-0000-0000133E0000}"/>
    <cellStyle name="Millares 92 23 4" xfId="6513" xr:uid="{00000000-0005-0000-0000-0000143E0000}"/>
    <cellStyle name="Millares 92 23 4 2" xfId="15023" xr:uid="{00000000-0005-0000-0000-0000153E0000}"/>
    <cellStyle name="Millares 92 23 4 2 2" xfId="28562" xr:uid="{00000000-0005-0000-0000-0000163E0000}"/>
    <cellStyle name="Millares 92 23 4 2 3" xfId="23410" xr:uid="{00000000-0005-0000-0000-0000173E0000}"/>
    <cellStyle name="Millares 92 23 4 3" xfId="21649" xr:uid="{00000000-0005-0000-0000-0000183E0000}"/>
    <cellStyle name="Millares 92 23 4 4" xfId="38334" xr:uid="{F089B393-F755-47CF-B9B9-9D97C2193D7D}"/>
    <cellStyle name="Millares 92 23 4_IMS1" xfId="7893" xr:uid="{00000000-0005-0000-0000-0000193E0000}"/>
    <cellStyle name="Millares 92 23 5" xfId="4730" xr:uid="{00000000-0005-0000-0000-00001A3E0000}"/>
    <cellStyle name="Millares 92 23 5 2" xfId="13291" xr:uid="{00000000-0005-0000-0000-00001B3E0000}"/>
    <cellStyle name="Millares 92 23 5 2 2" xfId="26835" xr:uid="{00000000-0005-0000-0000-00001C3E0000}"/>
    <cellStyle name="Millares 92 23 5 3" xfId="19917" xr:uid="{00000000-0005-0000-0000-00001D3E0000}"/>
    <cellStyle name="Millares 92 23 5 4" xfId="36602" xr:uid="{11411C45-2A27-4E26-9C23-93C4B0D6E8D4}"/>
    <cellStyle name="Millares 92 23 5_IMS1" xfId="7894" xr:uid="{00000000-0005-0000-0000-00001E3E0000}"/>
    <cellStyle name="Millares 92 23 6" xfId="11617" xr:uid="{00000000-0005-0000-0000-00001F3E0000}"/>
    <cellStyle name="Millares 92 23 6 2" xfId="25122" xr:uid="{00000000-0005-0000-0000-0000203E0000}"/>
    <cellStyle name="Millares 92 23 6 3" xfId="34923" xr:uid="{8985320D-DCAD-4614-8C80-2D392A1051B3}"/>
    <cellStyle name="Millares 92 23 7" xfId="18237" xr:uid="{00000000-0005-0000-0000-0000213E0000}"/>
    <cellStyle name="Millares 92 23 8" xfId="31796" xr:uid="{761E7E55-E186-45CA-B07A-F1ECD2732C29}"/>
    <cellStyle name="Millares 92 23_IMS1" xfId="7883" xr:uid="{00000000-0005-0000-0000-0000223E0000}"/>
    <cellStyle name="Millares 92 24" xfId="2918" xr:uid="{00000000-0005-0000-0000-0000233E0000}"/>
    <cellStyle name="Millares 92 24 2" xfId="2919" xr:uid="{00000000-0005-0000-0000-0000243E0000}"/>
    <cellStyle name="Millares 92 24 2 2" xfId="2920" xr:uid="{00000000-0005-0000-0000-0000253E0000}"/>
    <cellStyle name="Millares 92 24 2 2 2" xfId="6519" xr:uid="{00000000-0005-0000-0000-0000263E0000}"/>
    <cellStyle name="Millares 92 24 2 2 2 2" xfId="15029" xr:uid="{00000000-0005-0000-0000-0000273E0000}"/>
    <cellStyle name="Millares 92 24 2 2 2 2 2" xfId="28568" xr:uid="{00000000-0005-0000-0000-0000283E0000}"/>
    <cellStyle name="Millares 92 24 2 2 2 2 3" xfId="23416" xr:uid="{00000000-0005-0000-0000-0000293E0000}"/>
    <cellStyle name="Millares 92 24 2 2 2 3" xfId="21655" xr:uid="{00000000-0005-0000-0000-00002A3E0000}"/>
    <cellStyle name="Millares 92 24 2 2 2 4" xfId="38340" xr:uid="{84D85C19-802F-42F3-BF3B-446A4A84AA58}"/>
    <cellStyle name="Millares 92 24 2 2 2_IMS1" xfId="7898" xr:uid="{00000000-0005-0000-0000-00002B3E0000}"/>
    <cellStyle name="Millares 92 24 2 2 3" xfId="4736" xr:uid="{00000000-0005-0000-0000-00002C3E0000}"/>
    <cellStyle name="Millares 92 24 2 2 3 2" xfId="13297" xr:uid="{00000000-0005-0000-0000-00002D3E0000}"/>
    <cellStyle name="Millares 92 24 2 2 3 2 2" xfId="26841" xr:uid="{00000000-0005-0000-0000-00002E3E0000}"/>
    <cellStyle name="Millares 92 24 2 2 3 3" xfId="19923" xr:uid="{00000000-0005-0000-0000-00002F3E0000}"/>
    <cellStyle name="Millares 92 24 2 2 3 4" xfId="36608" xr:uid="{DB881D25-9BC4-40A7-AC68-BFD6D50E36A8}"/>
    <cellStyle name="Millares 92 24 2 2 3_IMS1" xfId="7899" xr:uid="{00000000-0005-0000-0000-0000303E0000}"/>
    <cellStyle name="Millares 92 24 2 2 4" xfId="11623" xr:uid="{00000000-0005-0000-0000-0000313E0000}"/>
    <cellStyle name="Millares 92 24 2 2 4 2" xfId="25128" xr:uid="{00000000-0005-0000-0000-0000323E0000}"/>
    <cellStyle name="Millares 92 24 2 2 4 3" xfId="34929" xr:uid="{984D4BE7-046D-4AF7-817D-7710CBB943F2}"/>
    <cellStyle name="Millares 92 24 2 2 5" xfId="18243" xr:uid="{00000000-0005-0000-0000-0000333E0000}"/>
    <cellStyle name="Millares 92 24 2 2 6" xfId="31802" xr:uid="{63A7930D-8109-4EB4-B25A-355E7BFC7A66}"/>
    <cellStyle name="Millares 92 24 2 2_IMS1" xfId="7897" xr:uid="{00000000-0005-0000-0000-0000343E0000}"/>
    <cellStyle name="Millares 92 24 2 3" xfId="6518" xr:uid="{00000000-0005-0000-0000-0000353E0000}"/>
    <cellStyle name="Millares 92 24 2 3 2" xfId="15028" xr:uid="{00000000-0005-0000-0000-0000363E0000}"/>
    <cellStyle name="Millares 92 24 2 3 2 2" xfId="28567" xr:uid="{00000000-0005-0000-0000-0000373E0000}"/>
    <cellStyle name="Millares 92 24 2 3 2 3" xfId="23415" xr:uid="{00000000-0005-0000-0000-0000383E0000}"/>
    <cellStyle name="Millares 92 24 2 3 3" xfId="21654" xr:uid="{00000000-0005-0000-0000-0000393E0000}"/>
    <cellStyle name="Millares 92 24 2 3 4" xfId="38339" xr:uid="{337FB13B-ECA0-4975-96B8-5D4D5F0A1EFD}"/>
    <cellStyle name="Millares 92 24 2 3_IMS1" xfId="7900" xr:uid="{00000000-0005-0000-0000-00003A3E0000}"/>
    <cellStyle name="Millares 92 24 2 4" xfId="4735" xr:uid="{00000000-0005-0000-0000-00003B3E0000}"/>
    <cellStyle name="Millares 92 24 2 4 2" xfId="13296" xr:uid="{00000000-0005-0000-0000-00003C3E0000}"/>
    <cellStyle name="Millares 92 24 2 4 2 2" xfId="26840" xr:uid="{00000000-0005-0000-0000-00003D3E0000}"/>
    <cellStyle name="Millares 92 24 2 4 3" xfId="19922" xr:uid="{00000000-0005-0000-0000-00003E3E0000}"/>
    <cellStyle name="Millares 92 24 2 4 4" xfId="36607" xr:uid="{E22CF86D-AE73-4A83-82BB-E3568365D12A}"/>
    <cellStyle name="Millares 92 24 2 4_IMS1" xfId="7901" xr:uid="{00000000-0005-0000-0000-00003F3E0000}"/>
    <cellStyle name="Millares 92 24 2 5" xfId="11622" xr:uid="{00000000-0005-0000-0000-0000403E0000}"/>
    <cellStyle name="Millares 92 24 2 5 2" xfId="25127" xr:uid="{00000000-0005-0000-0000-0000413E0000}"/>
    <cellStyle name="Millares 92 24 2 5 3" xfId="34928" xr:uid="{52F653EB-3F4A-42DB-B983-2FE06D117E1C}"/>
    <cellStyle name="Millares 92 24 2 6" xfId="18242" xr:uid="{00000000-0005-0000-0000-0000423E0000}"/>
    <cellStyle name="Millares 92 24 2 7" xfId="31801" xr:uid="{62801D29-C7E8-40F6-B1BA-0EFC99017FE2}"/>
    <cellStyle name="Millares 92 24 2_IMS1" xfId="7896" xr:uid="{00000000-0005-0000-0000-0000433E0000}"/>
    <cellStyle name="Millares 92 24 3" xfId="2921" xr:uid="{00000000-0005-0000-0000-0000443E0000}"/>
    <cellStyle name="Millares 92 24 3 2" xfId="6520" xr:uid="{00000000-0005-0000-0000-0000453E0000}"/>
    <cellStyle name="Millares 92 24 3 2 2" xfId="15030" xr:uid="{00000000-0005-0000-0000-0000463E0000}"/>
    <cellStyle name="Millares 92 24 3 2 2 2" xfId="28569" xr:uid="{00000000-0005-0000-0000-0000473E0000}"/>
    <cellStyle name="Millares 92 24 3 2 2 3" xfId="23417" xr:uid="{00000000-0005-0000-0000-0000483E0000}"/>
    <cellStyle name="Millares 92 24 3 2 3" xfId="21656" xr:uid="{00000000-0005-0000-0000-0000493E0000}"/>
    <cellStyle name="Millares 92 24 3 2 4" xfId="38341" xr:uid="{0A0A8C9C-E041-4FAB-A983-A0DCD92A563E}"/>
    <cellStyle name="Millares 92 24 3 2_IMS1" xfId="7903" xr:uid="{00000000-0005-0000-0000-00004A3E0000}"/>
    <cellStyle name="Millares 92 24 3 3" xfId="4737" xr:uid="{00000000-0005-0000-0000-00004B3E0000}"/>
    <cellStyle name="Millares 92 24 3 3 2" xfId="13298" xr:uid="{00000000-0005-0000-0000-00004C3E0000}"/>
    <cellStyle name="Millares 92 24 3 3 2 2" xfId="26842" xr:uid="{00000000-0005-0000-0000-00004D3E0000}"/>
    <cellStyle name="Millares 92 24 3 3 3" xfId="19924" xr:uid="{00000000-0005-0000-0000-00004E3E0000}"/>
    <cellStyle name="Millares 92 24 3 3 4" xfId="36609" xr:uid="{0B8500B2-2586-42A5-8D38-1567C93DCE91}"/>
    <cellStyle name="Millares 92 24 3 3_IMS1" xfId="7904" xr:uid="{00000000-0005-0000-0000-00004F3E0000}"/>
    <cellStyle name="Millares 92 24 3 4" xfId="11624" xr:uid="{00000000-0005-0000-0000-0000503E0000}"/>
    <cellStyle name="Millares 92 24 3 4 2" xfId="25129" xr:uid="{00000000-0005-0000-0000-0000513E0000}"/>
    <cellStyle name="Millares 92 24 3 4 3" xfId="34930" xr:uid="{95B0EAAA-1957-4A69-AE9C-DC62DD5DDBB1}"/>
    <cellStyle name="Millares 92 24 3 5" xfId="18244" xr:uid="{00000000-0005-0000-0000-0000523E0000}"/>
    <cellStyle name="Millares 92 24 3 6" xfId="31803" xr:uid="{140B1998-43C2-42E4-B574-3D932C6F2FF4}"/>
    <cellStyle name="Millares 92 24 3_IMS1" xfId="7902" xr:uid="{00000000-0005-0000-0000-0000533E0000}"/>
    <cellStyle name="Millares 92 24 4" xfId="6517" xr:uid="{00000000-0005-0000-0000-0000543E0000}"/>
    <cellStyle name="Millares 92 24 4 2" xfId="15027" xr:uid="{00000000-0005-0000-0000-0000553E0000}"/>
    <cellStyle name="Millares 92 24 4 2 2" xfId="28566" xr:uid="{00000000-0005-0000-0000-0000563E0000}"/>
    <cellStyle name="Millares 92 24 4 2 3" xfId="23414" xr:uid="{00000000-0005-0000-0000-0000573E0000}"/>
    <cellStyle name="Millares 92 24 4 3" xfId="21653" xr:uid="{00000000-0005-0000-0000-0000583E0000}"/>
    <cellStyle name="Millares 92 24 4 4" xfId="38338" xr:uid="{E7F9C7AF-5C0B-4652-B138-70CA65C141BB}"/>
    <cellStyle name="Millares 92 24 4_IMS1" xfId="7905" xr:uid="{00000000-0005-0000-0000-0000593E0000}"/>
    <cellStyle name="Millares 92 24 5" xfId="4734" xr:uid="{00000000-0005-0000-0000-00005A3E0000}"/>
    <cellStyle name="Millares 92 24 5 2" xfId="13295" xr:uid="{00000000-0005-0000-0000-00005B3E0000}"/>
    <cellStyle name="Millares 92 24 5 2 2" xfId="26839" xr:uid="{00000000-0005-0000-0000-00005C3E0000}"/>
    <cellStyle name="Millares 92 24 5 3" xfId="19921" xr:uid="{00000000-0005-0000-0000-00005D3E0000}"/>
    <cellStyle name="Millares 92 24 5 4" xfId="36606" xr:uid="{B4603C5A-9A20-4896-931B-D433C1948CB1}"/>
    <cellStyle name="Millares 92 24 5_IMS1" xfId="7906" xr:uid="{00000000-0005-0000-0000-00005E3E0000}"/>
    <cellStyle name="Millares 92 24 6" xfId="11621" xr:uid="{00000000-0005-0000-0000-00005F3E0000}"/>
    <cellStyle name="Millares 92 24 6 2" xfId="25126" xr:uid="{00000000-0005-0000-0000-0000603E0000}"/>
    <cellStyle name="Millares 92 24 6 3" xfId="34927" xr:uid="{742FF17E-C1A3-45C3-B672-99D0631EC3A2}"/>
    <cellStyle name="Millares 92 24 7" xfId="18241" xr:uid="{00000000-0005-0000-0000-0000613E0000}"/>
    <cellStyle name="Millares 92 24 8" xfId="31800" xr:uid="{AC691B7A-4615-41C3-8623-F904BDF677E4}"/>
    <cellStyle name="Millares 92 24_IMS1" xfId="7895" xr:uid="{00000000-0005-0000-0000-0000623E0000}"/>
    <cellStyle name="Millares 92 25" xfId="2922" xr:uid="{00000000-0005-0000-0000-0000633E0000}"/>
    <cellStyle name="Millares 92 25 2" xfId="2923" xr:uid="{00000000-0005-0000-0000-0000643E0000}"/>
    <cellStyle name="Millares 92 25 2 2" xfId="2924" xr:uid="{00000000-0005-0000-0000-0000653E0000}"/>
    <cellStyle name="Millares 92 25 2 2 2" xfId="6523" xr:uid="{00000000-0005-0000-0000-0000663E0000}"/>
    <cellStyle name="Millares 92 25 2 2 2 2" xfId="15033" xr:uid="{00000000-0005-0000-0000-0000673E0000}"/>
    <cellStyle name="Millares 92 25 2 2 2 2 2" xfId="28572" xr:uid="{00000000-0005-0000-0000-0000683E0000}"/>
    <cellStyle name="Millares 92 25 2 2 2 2 3" xfId="23420" xr:uid="{00000000-0005-0000-0000-0000693E0000}"/>
    <cellStyle name="Millares 92 25 2 2 2 3" xfId="21659" xr:uid="{00000000-0005-0000-0000-00006A3E0000}"/>
    <cellStyle name="Millares 92 25 2 2 2 4" xfId="38344" xr:uid="{6C5F6458-C10C-409A-BA53-2BF0BDF99A4E}"/>
    <cellStyle name="Millares 92 25 2 2 2_IMS1" xfId="7910" xr:uid="{00000000-0005-0000-0000-00006B3E0000}"/>
    <cellStyle name="Millares 92 25 2 2 3" xfId="4740" xr:uid="{00000000-0005-0000-0000-00006C3E0000}"/>
    <cellStyle name="Millares 92 25 2 2 3 2" xfId="13301" xr:uid="{00000000-0005-0000-0000-00006D3E0000}"/>
    <cellStyle name="Millares 92 25 2 2 3 2 2" xfId="26845" xr:uid="{00000000-0005-0000-0000-00006E3E0000}"/>
    <cellStyle name="Millares 92 25 2 2 3 3" xfId="19927" xr:uid="{00000000-0005-0000-0000-00006F3E0000}"/>
    <cellStyle name="Millares 92 25 2 2 3 4" xfId="36612" xr:uid="{6DABE54B-C74E-4E75-B19F-EA7E9328C415}"/>
    <cellStyle name="Millares 92 25 2 2 3_IMS1" xfId="7911" xr:uid="{00000000-0005-0000-0000-0000703E0000}"/>
    <cellStyle name="Millares 92 25 2 2 4" xfId="11627" xr:uid="{00000000-0005-0000-0000-0000713E0000}"/>
    <cellStyle name="Millares 92 25 2 2 4 2" xfId="25132" xr:uid="{00000000-0005-0000-0000-0000723E0000}"/>
    <cellStyle name="Millares 92 25 2 2 4 3" xfId="34933" xr:uid="{EB64AE6B-E6A7-4B98-A560-908582DA871A}"/>
    <cellStyle name="Millares 92 25 2 2 5" xfId="18247" xr:uid="{00000000-0005-0000-0000-0000733E0000}"/>
    <cellStyle name="Millares 92 25 2 2 6" xfId="31806" xr:uid="{7A07C8BC-7278-4023-AA90-C24ADB7EC79B}"/>
    <cellStyle name="Millares 92 25 2 2_IMS1" xfId="7909" xr:uid="{00000000-0005-0000-0000-0000743E0000}"/>
    <cellStyle name="Millares 92 25 2 3" xfId="6522" xr:uid="{00000000-0005-0000-0000-0000753E0000}"/>
    <cellStyle name="Millares 92 25 2 3 2" xfId="15032" xr:uid="{00000000-0005-0000-0000-0000763E0000}"/>
    <cellStyle name="Millares 92 25 2 3 2 2" xfId="28571" xr:uid="{00000000-0005-0000-0000-0000773E0000}"/>
    <cellStyle name="Millares 92 25 2 3 2 3" xfId="23419" xr:uid="{00000000-0005-0000-0000-0000783E0000}"/>
    <cellStyle name="Millares 92 25 2 3 3" xfId="21658" xr:uid="{00000000-0005-0000-0000-0000793E0000}"/>
    <cellStyle name="Millares 92 25 2 3 4" xfId="38343" xr:uid="{0E5077CA-5ADD-4AE1-95C5-F3BA05396059}"/>
    <cellStyle name="Millares 92 25 2 3_IMS1" xfId="7912" xr:uid="{00000000-0005-0000-0000-00007A3E0000}"/>
    <cellStyle name="Millares 92 25 2 4" xfId="4739" xr:uid="{00000000-0005-0000-0000-00007B3E0000}"/>
    <cellStyle name="Millares 92 25 2 4 2" xfId="13300" xr:uid="{00000000-0005-0000-0000-00007C3E0000}"/>
    <cellStyle name="Millares 92 25 2 4 2 2" xfId="26844" xr:uid="{00000000-0005-0000-0000-00007D3E0000}"/>
    <cellStyle name="Millares 92 25 2 4 3" xfId="19926" xr:uid="{00000000-0005-0000-0000-00007E3E0000}"/>
    <cellStyle name="Millares 92 25 2 4 4" xfId="36611" xr:uid="{F8AEE988-81F2-4A7F-B66A-21103869DD9F}"/>
    <cellStyle name="Millares 92 25 2 4_IMS1" xfId="7913" xr:uid="{00000000-0005-0000-0000-00007F3E0000}"/>
    <cellStyle name="Millares 92 25 2 5" xfId="11626" xr:uid="{00000000-0005-0000-0000-0000803E0000}"/>
    <cellStyle name="Millares 92 25 2 5 2" xfId="25131" xr:uid="{00000000-0005-0000-0000-0000813E0000}"/>
    <cellStyle name="Millares 92 25 2 5 3" xfId="34932" xr:uid="{1B3E8607-1282-4D43-9901-D9ECA91BFC14}"/>
    <cellStyle name="Millares 92 25 2 6" xfId="18246" xr:uid="{00000000-0005-0000-0000-0000823E0000}"/>
    <cellStyle name="Millares 92 25 2 7" xfId="31805" xr:uid="{E000C1FB-A138-43B2-9048-77D57DCD6BC5}"/>
    <cellStyle name="Millares 92 25 2_IMS1" xfId="7908" xr:uid="{00000000-0005-0000-0000-0000833E0000}"/>
    <cellStyle name="Millares 92 25 3" xfId="2925" xr:uid="{00000000-0005-0000-0000-0000843E0000}"/>
    <cellStyle name="Millares 92 25 3 2" xfId="6524" xr:uid="{00000000-0005-0000-0000-0000853E0000}"/>
    <cellStyle name="Millares 92 25 3 2 2" xfId="15034" xr:uid="{00000000-0005-0000-0000-0000863E0000}"/>
    <cellStyle name="Millares 92 25 3 2 2 2" xfId="28573" xr:uid="{00000000-0005-0000-0000-0000873E0000}"/>
    <cellStyle name="Millares 92 25 3 2 2 3" xfId="23421" xr:uid="{00000000-0005-0000-0000-0000883E0000}"/>
    <cellStyle name="Millares 92 25 3 2 3" xfId="21660" xr:uid="{00000000-0005-0000-0000-0000893E0000}"/>
    <cellStyle name="Millares 92 25 3 2 4" xfId="38345" xr:uid="{DEDAFC66-77EC-4000-A5E2-0AB38A19AFA6}"/>
    <cellStyle name="Millares 92 25 3 2_IMS1" xfId="7915" xr:uid="{00000000-0005-0000-0000-00008A3E0000}"/>
    <cellStyle name="Millares 92 25 3 3" xfId="4741" xr:uid="{00000000-0005-0000-0000-00008B3E0000}"/>
    <cellStyle name="Millares 92 25 3 3 2" xfId="13302" xr:uid="{00000000-0005-0000-0000-00008C3E0000}"/>
    <cellStyle name="Millares 92 25 3 3 2 2" xfId="26846" xr:uid="{00000000-0005-0000-0000-00008D3E0000}"/>
    <cellStyle name="Millares 92 25 3 3 3" xfId="19928" xr:uid="{00000000-0005-0000-0000-00008E3E0000}"/>
    <cellStyle name="Millares 92 25 3 3 4" xfId="36613" xr:uid="{14A67986-EBFF-4A24-8ECE-AA47680C2949}"/>
    <cellStyle name="Millares 92 25 3 3_IMS1" xfId="7916" xr:uid="{00000000-0005-0000-0000-00008F3E0000}"/>
    <cellStyle name="Millares 92 25 3 4" xfId="11628" xr:uid="{00000000-0005-0000-0000-0000903E0000}"/>
    <cellStyle name="Millares 92 25 3 4 2" xfId="25133" xr:uid="{00000000-0005-0000-0000-0000913E0000}"/>
    <cellStyle name="Millares 92 25 3 4 3" xfId="34934" xr:uid="{B3E7B51E-7FAA-4799-A84B-2FB398B6C165}"/>
    <cellStyle name="Millares 92 25 3 5" xfId="18248" xr:uid="{00000000-0005-0000-0000-0000923E0000}"/>
    <cellStyle name="Millares 92 25 3 6" xfId="31807" xr:uid="{50D6A814-D046-4EB7-9D61-99C511395EAA}"/>
    <cellStyle name="Millares 92 25 3_IMS1" xfId="7914" xr:uid="{00000000-0005-0000-0000-0000933E0000}"/>
    <cellStyle name="Millares 92 25 4" xfId="6521" xr:uid="{00000000-0005-0000-0000-0000943E0000}"/>
    <cellStyle name="Millares 92 25 4 2" xfId="15031" xr:uid="{00000000-0005-0000-0000-0000953E0000}"/>
    <cellStyle name="Millares 92 25 4 2 2" xfId="28570" xr:uid="{00000000-0005-0000-0000-0000963E0000}"/>
    <cellStyle name="Millares 92 25 4 2 3" xfId="23418" xr:uid="{00000000-0005-0000-0000-0000973E0000}"/>
    <cellStyle name="Millares 92 25 4 3" xfId="21657" xr:uid="{00000000-0005-0000-0000-0000983E0000}"/>
    <cellStyle name="Millares 92 25 4 4" xfId="38342" xr:uid="{4FCC04BA-ECBB-4901-AD8C-FAEB355CC2E4}"/>
    <cellStyle name="Millares 92 25 4_IMS1" xfId="7917" xr:uid="{00000000-0005-0000-0000-0000993E0000}"/>
    <cellStyle name="Millares 92 25 5" xfId="4738" xr:uid="{00000000-0005-0000-0000-00009A3E0000}"/>
    <cellStyle name="Millares 92 25 5 2" xfId="13299" xr:uid="{00000000-0005-0000-0000-00009B3E0000}"/>
    <cellStyle name="Millares 92 25 5 2 2" xfId="26843" xr:uid="{00000000-0005-0000-0000-00009C3E0000}"/>
    <cellStyle name="Millares 92 25 5 3" xfId="19925" xr:uid="{00000000-0005-0000-0000-00009D3E0000}"/>
    <cellStyle name="Millares 92 25 5 4" xfId="36610" xr:uid="{9E435CB0-E7D2-4F30-A7F4-3BBB04EBA35C}"/>
    <cellStyle name="Millares 92 25 5_IMS1" xfId="7918" xr:uid="{00000000-0005-0000-0000-00009E3E0000}"/>
    <cellStyle name="Millares 92 25 6" xfId="11625" xr:uid="{00000000-0005-0000-0000-00009F3E0000}"/>
    <cellStyle name="Millares 92 25 6 2" xfId="25130" xr:uid="{00000000-0005-0000-0000-0000A03E0000}"/>
    <cellStyle name="Millares 92 25 6 3" xfId="34931" xr:uid="{122FA8BB-F97F-4118-8FEA-A558C6F2E935}"/>
    <cellStyle name="Millares 92 25 7" xfId="18245" xr:uid="{00000000-0005-0000-0000-0000A13E0000}"/>
    <cellStyle name="Millares 92 25 8" xfId="31804" xr:uid="{9FADA257-BD12-43B5-9200-C2907E8BFBC6}"/>
    <cellStyle name="Millares 92 25_IMS1" xfId="7907" xr:uid="{00000000-0005-0000-0000-0000A23E0000}"/>
    <cellStyle name="Millares 92 26" xfId="2926" xr:uid="{00000000-0005-0000-0000-0000A33E0000}"/>
    <cellStyle name="Millares 92 26 2" xfId="6525" xr:uid="{00000000-0005-0000-0000-0000A43E0000}"/>
    <cellStyle name="Millares 92 26 2 2" xfId="15035" xr:uid="{00000000-0005-0000-0000-0000A53E0000}"/>
    <cellStyle name="Millares 92 26 2 2 2" xfId="28574" xr:uid="{00000000-0005-0000-0000-0000A63E0000}"/>
    <cellStyle name="Millares 92 26 2 2 3" xfId="23422" xr:uid="{00000000-0005-0000-0000-0000A73E0000}"/>
    <cellStyle name="Millares 92 26 2 3" xfId="21661" xr:uid="{00000000-0005-0000-0000-0000A83E0000}"/>
    <cellStyle name="Millares 92 26 2 4" xfId="38346" xr:uid="{5B25EFEE-A220-48DC-BA1F-4CAECA94703F}"/>
    <cellStyle name="Millares 92 26 2_IMS1" xfId="7920" xr:uid="{00000000-0005-0000-0000-0000A93E0000}"/>
    <cellStyle name="Millares 92 26 3" xfId="4742" xr:uid="{00000000-0005-0000-0000-0000AA3E0000}"/>
    <cellStyle name="Millares 92 26 3 2" xfId="13303" xr:uid="{00000000-0005-0000-0000-0000AB3E0000}"/>
    <cellStyle name="Millares 92 26 3 2 2" xfId="26847" xr:uid="{00000000-0005-0000-0000-0000AC3E0000}"/>
    <cellStyle name="Millares 92 26 3 3" xfId="19929" xr:uid="{00000000-0005-0000-0000-0000AD3E0000}"/>
    <cellStyle name="Millares 92 26 3 4" xfId="36614" xr:uid="{83970132-8629-4CCD-8861-3F04EFF4EF81}"/>
    <cellStyle name="Millares 92 26 3_IMS1" xfId="7921" xr:uid="{00000000-0005-0000-0000-0000AE3E0000}"/>
    <cellStyle name="Millares 92 26 4" xfId="11629" xr:uid="{00000000-0005-0000-0000-0000AF3E0000}"/>
    <cellStyle name="Millares 92 26 4 2" xfId="25134" xr:uid="{00000000-0005-0000-0000-0000B03E0000}"/>
    <cellStyle name="Millares 92 26 4 3" xfId="34935" xr:uid="{D314DD6A-7B59-474C-8B71-8C0A2AE8F85A}"/>
    <cellStyle name="Millares 92 26 5" xfId="18249" xr:uid="{00000000-0005-0000-0000-0000B13E0000}"/>
    <cellStyle name="Millares 92 26 6" xfId="31808" xr:uid="{E0BCC528-BA34-4414-A231-2A172AAFBFAD}"/>
    <cellStyle name="Millares 92 26_IMS1" xfId="7919" xr:uid="{00000000-0005-0000-0000-0000B23E0000}"/>
    <cellStyle name="Millares 92 27" xfId="6456" xr:uid="{00000000-0005-0000-0000-0000B33E0000}"/>
    <cellStyle name="Millares 92 27 2" xfId="14966" xr:uid="{00000000-0005-0000-0000-0000B43E0000}"/>
    <cellStyle name="Millares 92 27 2 2" xfId="28505" xr:uid="{00000000-0005-0000-0000-0000B53E0000}"/>
    <cellStyle name="Millares 92 27 2 3" xfId="23353" xr:uid="{00000000-0005-0000-0000-0000B63E0000}"/>
    <cellStyle name="Millares 92 27 3" xfId="21592" xr:uid="{00000000-0005-0000-0000-0000B73E0000}"/>
    <cellStyle name="Millares 92 27 4" xfId="38277" xr:uid="{DEAD68BA-5ADB-4354-943E-D0EF07C05FDA}"/>
    <cellStyle name="Millares 92 27_IMS1" xfId="7922" xr:uid="{00000000-0005-0000-0000-0000B83E0000}"/>
    <cellStyle name="Millares 92 28" xfId="4673" xr:uid="{00000000-0005-0000-0000-0000B93E0000}"/>
    <cellStyle name="Millares 92 28 2" xfId="13234" xr:uid="{00000000-0005-0000-0000-0000BA3E0000}"/>
    <cellStyle name="Millares 92 28 2 2" xfId="26778" xr:uid="{00000000-0005-0000-0000-0000BB3E0000}"/>
    <cellStyle name="Millares 92 28 3" xfId="19860" xr:uid="{00000000-0005-0000-0000-0000BC3E0000}"/>
    <cellStyle name="Millares 92 28 4" xfId="36545" xr:uid="{10C13132-395A-411A-848F-975A8BDCCD52}"/>
    <cellStyle name="Millares 92 28_IMS1" xfId="7923" xr:uid="{00000000-0005-0000-0000-0000BD3E0000}"/>
    <cellStyle name="Millares 92 29" xfId="11560" xr:uid="{00000000-0005-0000-0000-0000BE3E0000}"/>
    <cellStyle name="Millares 92 29 2" xfId="25065" xr:uid="{00000000-0005-0000-0000-0000BF3E0000}"/>
    <cellStyle name="Millares 92 29 3" xfId="34866" xr:uid="{63444D81-F522-4E62-9AE0-5FC32C0A2437}"/>
    <cellStyle name="Millares 92 3" xfId="2927" xr:uid="{00000000-0005-0000-0000-0000C03E0000}"/>
    <cellStyle name="Millares 92 3 2" xfId="2928" xr:uid="{00000000-0005-0000-0000-0000C13E0000}"/>
    <cellStyle name="Millares 92 3 2 2" xfId="2929" xr:uid="{00000000-0005-0000-0000-0000C23E0000}"/>
    <cellStyle name="Millares 92 3 2 2 2" xfId="6528" xr:uid="{00000000-0005-0000-0000-0000C33E0000}"/>
    <cellStyle name="Millares 92 3 2 2 2 2" xfId="15038" xr:uid="{00000000-0005-0000-0000-0000C43E0000}"/>
    <cellStyle name="Millares 92 3 2 2 2 2 2" xfId="28577" xr:uid="{00000000-0005-0000-0000-0000C53E0000}"/>
    <cellStyle name="Millares 92 3 2 2 2 2 3" xfId="23425" xr:uid="{00000000-0005-0000-0000-0000C63E0000}"/>
    <cellStyle name="Millares 92 3 2 2 2 3" xfId="21664" xr:uid="{00000000-0005-0000-0000-0000C73E0000}"/>
    <cellStyle name="Millares 92 3 2 2 2 4" xfId="38349" xr:uid="{FBAC6218-134A-487E-8A34-86E7A732BB60}"/>
    <cellStyle name="Millares 92 3 2 2 2_IMS1" xfId="7927" xr:uid="{00000000-0005-0000-0000-0000C83E0000}"/>
    <cellStyle name="Millares 92 3 2 2 3" xfId="4745" xr:uid="{00000000-0005-0000-0000-0000C93E0000}"/>
    <cellStyle name="Millares 92 3 2 2 3 2" xfId="13306" xr:uid="{00000000-0005-0000-0000-0000CA3E0000}"/>
    <cellStyle name="Millares 92 3 2 2 3 2 2" xfId="26850" xr:uid="{00000000-0005-0000-0000-0000CB3E0000}"/>
    <cellStyle name="Millares 92 3 2 2 3 3" xfId="19932" xr:uid="{00000000-0005-0000-0000-0000CC3E0000}"/>
    <cellStyle name="Millares 92 3 2 2 3 4" xfId="36617" xr:uid="{6F860CB6-A18E-4E85-B444-C46C44A9F260}"/>
    <cellStyle name="Millares 92 3 2 2 3_IMS1" xfId="7928" xr:uid="{00000000-0005-0000-0000-0000CD3E0000}"/>
    <cellStyle name="Millares 92 3 2 2 4" xfId="11632" xr:uid="{00000000-0005-0000-0000-0000CE3E0000}"/>
    <cellStyle name="Millares 92 3 2 2 4 2" xfId="25137" xr:uid="{00000000-0005-0000-0000-0000CF3E0000}"/>
    <cellStyle name="Millares 92 3 2 2 4 3" xfId="34938" xr:uid="{3B7720DB-DC4D-483E-955C-B208CE906B11}"/>
    <cellStyle name="Millares 92 3 2 2 5" xfId="18252" xr:uid="{00000000-0005-0000-0000-0000D03E0000}"/>
    <cellStyle name="Millares 92 3 2 2 6" xfId="31811" xr:uid="{D18F0054-6B3F-4679-8015-257E2C60CB3F}"/>
    <cellStyle name="Millares 92 3 2 2_IMS1" xfId="7926" xr:uid="{00000000-0005-0000-0000-0000D13E0000}"/>
    <cellStyle name="Millares 92 3 2 3" xfId="6527" xr:uid="{00000000-0005-0000-0000-0000D23E0000}"/>
    <cellStyle name="Millares 92 3 2 3 2" xfId="15037" xr:uid="{00000000-0005-0000-0000-0000D33E0000}"/>
    <cellStyle name="Millares 92 3 2 3 2 2" xfId="28576" xr:uid="{00000000-0005-0000-0000-0000D43E0000}"/>
    <cellStyle name="Millares 92 3 2 3 2 3" xfId="23424" xr:uid="{00000000-0005-0000-0000-0000D53E0000}"/>
    <cellStyle name="Millares 92 3 2 3 3" xfId="21663" xr:uid="{00000000-0005-0000-0000-0000D63E0000}"/>
    <cellStyle name="Millares 92 3 2 3 4" xfId="38348" xr:uid="{D765519B-A49F-48E8-9082-8EA03D599FA3}"/>
    <cellStyle name="Millares 92 3 2 3_IMS1" xfId="7929" xr:uid="{00000000-0005-0000-0000-0000D73E0000}"/>
    <cellStyle name="Millares 92 3 2 4" xfId="4744" xr:uid="{00000000-0005-0000-0000-0000D83E0000}"/>
    <cellStyle name="Millares 92 3 2 4 2" xfId="13305" xr:uid="{00000000-0005-0000-0000-0000D93E0000}"/>
    <cellStyle name="Millares 92 3 2 4 2 2" xfId="26849" xr:uid="{00000000-0005-0000-0000-0000DA3E0000}"/>
    <cellStyle name="Millares 92 3 2 4 3" xfId="19931" xr:uid="{00000000-0005-0000-0000-0000DB3E0000}"/>
    <cellStyle name="Millares 92 3 2 4 4" xfId="36616" xr:uid="{2FF11128-3FD4-42AE-B117-3D3339717D91}"/>
    <cellStyle name="Millares 92 3 2 4_IMS1" xfId="7930" xr:uid="{00000000-0005-0000-0000-0000DC3E0000}"/>
    <cellStyle name="Millares 92 3 2 5" xfId="11631" xr:uid="{00000000-0005-0000-0000-0000DD3E0000}"/>
    <cellStyle name="Millares 92 3 2 5 2" xfId="25136" xr:uid="{00000000-0005-0000-0000-0000DE3E0000}"/>
    <cellStyle name="Millares 92 3 2 5 3" xfId="34937" xr:uid="{9F5A7959-3199-462B-A3AB-A1424BF98EF6}"/>
    <cellStyle name="Millares 92 3 2 6" xfId="18251" xr:uid="{00000000-0005-0000-0000-0000DF3E0000}"/>
    <cellStyle name="Millares 92 3 2 7" xfId="31810" xr:uid="{D0211982-B41D-4B4C-BA6E-9BA22AF6E2DF}"/>
    <cellStyle name="Millares 92 3 2_IMS1" xfId="7925" xr:uid="{00000000-0005-0000-0000-0000E03E0000}"/>
    <cellStyle name="Millares 92 3 3" xfId="2930" xr:uid="{00000000-0005-0000-0000-0000E13E0000}"/>
    <cellStyle name="Millares 92 3 3 2" xfId="6529" xr:uid="{00000000-0005-0000-0000-0000E23E0000}"/>
    <cellStyle name="Millares 92 3 3 2 2" xfId="15039" xr:uid="{00000000-0005-0000-0000-0000E33E0000}"/>
    <cellStyle name="Millares 92 3 3 2 2 2" xfId="28578" xr:uid="{00000000-0005-0000-0000-0000E43E0000}"/>
    <cellStyle name="Millares 92 3 3 2 2 3" xfId="23426" xr:uid="{00000000-0005-0000-0000-0000E53E0000}"/>
    <cellStyle name="Millares 92 3 3 2 3" xfId="21665" xr:uid="{00000000-0005-0000-0000-0000E63E0000}"/>
    <cellStyle name="Millares 92 3 3 2 4" xfId="38350" xr:uid="{AED97128-D20D-4D13-B2CB-7ECCFE8BB7B7}"/>
    <cellStyle name="Millares 92 3 3 2_IMS1" xfId="7932" xr:uid="{00000000-0005-0000-0000-0000E73E0000}"/>
    <cellStyle name="Millares 92 3 3 3" xfId="4746" xr:uid="{00000000-0005-0000-0000-0000E83E0000}"/>
    <cellStyle name="Millares 92 3 3 3 2" xfId="13307" xr:uid="{00000000-0005-0000-0000-0000E93E0000}"/>
    <cellStyle name="Millares 92 3 3 3 2 2" xfId="26851" xr:uid="{00000000-0005-0000-0000-0000EA3E0000}"/>
    <cellStyle name="Millares 92 3 3 3 3" xfId="19933" xr:uid="{00000000-0005-0000-0000-0000EB3E0000}"/>
    <cellStyle name="Millares 92 3 3 3 4" xfId="36618" xr:uid="{79823176-81F9-41E8-BCF0-87B8F7CC6BE8}"/>
    <cellStyle name="Millares 92 3 3 3_IMS1" xfId="7933" xr:uid="{00000000-0005-0000-0000-0000EC3E0000}"/>
    <cellStyle name="Millares 92 3 3 4" xfId="11633" xr:uid="{00000000-0005-0000-0000-0000ED3E0000}"/>
    <cellStyle name="Millares 92 3 3 4 2" xfId="25138" xr:uid="{00000000-0005-0000-0000-0000EE3E0000}"/>
    <cellStyle name="Millares 92 3 3 4 3" xfId="34939" xr:uid="{ED3222A8-8446-4F63-B9AE-34EE6AE77128}"/>
    <cellStyle name="Millares 92 3 3 5" xfId="18253" xr:uid="{00000000-0005-0000-0000-0000EF3E0000}"/>
    <cellStyle name="Millares 92 3 3 6" xfId="31812" xr:uid="{529F15A0-1309-4460-850E-4E845CC78730}"/>
    <cellStyle name="Millares 92 3 3_IMS1" xfId="7931" xr:uid="{00000000-0005-0000-0000-0000F03E0000}"/>
    <cellStyle name="Millares 92 3 4" xfId="6526" xr:uid="{00000000-0005-0000-0000-0000F13E0000}"/>
    <cellStyle name="Millares 92 3 4 2" xfId="15036" xr:uid="{00000000-0005-0000-0000-0000F23E0000}"/>
    <cellStyle name="Millares 92 3 4 2 2" xfId="28575" xr:uid="{00000000-0005-0000-0000-0000F33E0000}"/>
    <cellStyle name="Millares 92 3 4 2 3" xfId="23423" xr:uid="{00000000-0005-0000-0000-0000F43E0000}"/>
    <cellStyle name="Millares 92 3 4 3" xfId="21662" xr:uid="{00000000-0005-0000-0000-0000F53E0000}"/>
    <cellStyle name="Millares 92 3 4 4" xfId="38347" xr:uid="{67F2D978-8F53-4A6E-8013-1F605146692B}"/>
    <cellStyle name="Millares 92 3 4_IMS1" xfId="7934" xr:uid="{00000000-0005-0000-0000-0000F63E0000}"/>
    <cellStyle name="Millares 92 3 5" xfId="4743" xr:uid="{00000000-0005-0000-0000-0000F73E0000}"/>
    <cellStyle name="Millares 92 3 5 2" xfId="13304" xr:uid="{00000000-0005-0000-0000-0000F83E0000}"/>
    <cellStyle name="Millares 92 3 5 2 2" xfId="26848" xr:uid="{00000000-0005-0000-0000-0000F93E0000}"/>
    <cellStyle name="Millares 92 3 5 3" xfId="19930" xr:uid="{00000000-0005-0000-0000-0000FA3E0000}"/>
    <cellStyle name="Millares 92 3 5 4" xfId="36615" xr:uid="{CDF6400F-BCE8-4DAE-BD57-620D0DB6F023}"/>
    <cellStyle name="Millares 92 3 5_IMS1" xfId="7935" xr:uid="{00000000-0005-0000-0000-0000FB3E0000}"/>
    <cellStyle name="Millares 92 3 6" xfId="11630" xr:uid="{00000000-0005-0000-0000-0000FC3E0000}"/>
    <cellStyle name="Millares 92 3 6 2" xfId="25135" xr:uid="{00000000-0005-0000-0000-0000FD3E0000}"/>
    <cellStyle name="Millares 92 3 6 3" xfId="34936" xr:uid="{C67FE6E2-7EBF-47EE-BBDD-10A88690580B}"/>
    <cellStyle name="Millares 92 3 7" xfId="18250" xr:uid="{00000000-0005-0000-0000-0000FE3E0000}"/>
    <cellStyle name="Millares 92 3 8" xfId="31809" xr:uid="{EE41C527-87D6-490C-AAC0-70741A13BA08}"/>
    <cellStyle name="Millares 92 3_IMS1" xfId="7924" xr:uid="{00000000-0005-0000-0000-0000FF3E0000}"/>
    <cellStyle name="Millares 92 30" xfId="18180" xr:uid="{00000000-0005-0000-0000-0000003F0000}"/>
    <cellStyle name="Millares 92 31" xfId="31739" xr:uid="{7480D3F6-F8BB-433F-8096-82060FC07B52}"/>
    <cellStyle name="Millares 92 4" xfId="2931" xr:uid="{00000000-0005-0000-0000-0000013F0000}"/>
    <cellStyle name="Millares 92 4 2" xfId="2932" xr:uid="{00000000-0005-0000-0000-0000023F0000}"/>
    <cellStyle name="Millares 92 4 2 2" xfId="2933" xr:uid="{00000000-0005-0000-0000-0000033F0000}"/>
    <cellStyle name="Millares 92 4 2 2 2" xfId="6532" xr:uid="{00000000-0005-0000-0000-0000043F0000}"/>
    <cellStyle name="Millares 92 4 2 2 2 2" xfId="15042" xr:uid="{00000000-0005-0000-0000-0000053F0000}"/>
    <cellStyle name="Millares 92 4 2 2 2 2 2" xfId="28581" xr:uid="{00000000-0005-0000-0000-0000063F0000}"/>
    <cellStyle name="Millares 92 4 2 2 2 2 3" xfId="23429" xr:uid="{00000000-0005-0000-0000-0000073F0000}"/>
    <cellStyle name="Millares 92 4 2 2 2 3" xfId="21668" xr:uid="{00000000-0005-0000-0000-0000083F0000}"/>
    <cellStyle name="Millares 92 4 2 2 2 4" xfId="38353" xr:uid="{681A35E3-E0E5-4F9A-A701-3EFA3882FB2C}"/>
    <cellStyle name="Millares 92 4 2 2 2_IMS1" xfId="7939" xr:uid="{00000000-0005-0000-0000-0000093F0000}"/>
    <cellStyle name="Millares 92 4 2 2 3" xfId="4749" xr:uid="{00000000-0005-0000-0000-00000A3F0000}"/>
    <cellStyle name="Millares 92 4 2 2 3 2" xfId="13310" xr:uid="{00000000-0005-0000-0000-00000B3F0000}"/>
    <cellStyle name="Millares 92 4 2 2 3 2 2" xfId="26854" xr:uid="{00000000-0005-0000-0000-00000C3F0000}"/>
    <cellStyle name="Millares 92 4 2 2 3 3" xfId="19936" xr:uid="{00000000-0005-0000-0000-00000D3F0000}"/>
    <cellStyle name="Millares 92 4 2 2 3 4" xfId="36621" xr:uid="{DB2B22E5-CD56-47C0-A57B-4DEECBE3204B}"/>
    <cellStyle name="Millares 92 4 2 2 3_IMS1" xfId="7940" xr:uid="{00000000-0005-0000-0000-00000E3F0000}"/>
    <cellStyle name="Millares 92 4 2 2 4" xfId="11636" xr:uid="{00000000-0005-0000-0000-00000F3F0000}"/>
    <cellStyle name="Millares 92 4 2 2 4 2" xfId="25141" xr:uid="{00000000-0005-0000-0000-0000103F0000}"/>
    <cellStyle name="Millares 92 4 2 2 4 3" xfId="34942" xr:uid="{269CFE7A-D3A9-42A9-AF39-B4278FB29A9C}"/>
    <cellStyle name="Millares 92 4 2 2 5" xfId="18256" xr:uid="{00000000-0005-0000-0000-0000113F0000}"/>
    <cellStyle name="Millares 92 4 2 2 6" xfId="31815" xr:uid="{7F59B62D-63B8-4845-BAD4-D198B32AC377}"/>
    <cellStyle name="Millares 92 4 2 2_IMS1" xfId="7938" xr:uid="{00000000-0005-0000-0000-0000123F0000}"/>
    <cellStyle name="Millares 92 4 2 3" xfId="6531" xr:uid="{00000000-0005-0000-0000-0000133F0000}"/>
    <cellStyle name="Millares 92 4 2 3 2" xfId="15041" xr:uid="{00000000-0005-0000-0000-0000143F0000}"/>
    <cellStyle name="Millares 92 4 2 3 2 2" xfId="28580" xr:uid="{00000000-0005-0000-0000-0000153F0000}"/>
    <cellStyle name="Millares 92 4 2 3 2 3" xfId="23428" xr:uid="{00000000-0005-0000-0000-0000163F0000}"/>
    <cellStyle name="Millares 92 4 2 3 3" xfId="21667" xr:uid="{00000000-0005-0000-0000-0000173F0000}"/>
    <cellStyle name="Millares 92 4 2 3 4" xfId="38352" xr:uid="{705A0993-FC1B-4215-9171-4D82C403B43E}"/>
    <cellStyle name="Millares 92 4 2 3_IMS1" xfId="7941" xr:uid="{00000000-0005-0000-0000-0000183F0000}"/>
    <cellStyle name="Millares 92 4 2 4" xfId="4748" xr:uid="{00000000-0005-0000-0000-0000193F0000}"/>
    <cellStyle name="Millares 92 4 2 4 2" xfId="13309" xr:uid="{00000000-0005-0000-0000-00001A3F0000}"/>
    <cellStyle name="Millares 92 4 2 4 2 2" xfId="26853" xr:uid="{00000000-0005-0000-0000-00001B3F0000}"/>
    <cellStyle name="Millares 92 4 2 4 3" xfId="19935" xr:uid="{00000000-0005-0000-0000-00001C3F0000}"/>
    <cellStyle name="Millares 92 4 2 4 4" xfId="36620" xr:uid="{24C0EE34-BC80-4059-A540-A0B8C79140D9}"/>
    <cellStyle name="Millares 92 4 2 4_IMS1" xfId="7942" xr:uid="{00000000-0005-0000-0000-00001D3F0000}"/>
    <cellStyle name="Millares 92 4 2 5" xfId="11635" xr:uid="{00000000-0005-0000-0000-00001E3F0000}"/>
    <cellStyle name="Millares 92 4 2 5 2" xfId="25140" xr:uid="{00000000-0005-0000-0000-00001F3F0000}"/>
    <cellStyle name="Millares 92 4 2 5 3" xfId="34941" xr:uid="{22E23B52-C1EF-4239-A3E6-AC62FBA95EF7}"/>
    <cellStyle name="Millares 92 4 2 6" xfId="18255" xr:uid="{00000000-0005-0000-0000-0000203F0000}"/>
    <cellStyle name="Millares 92 4 2 7" xfId="31814" xr:uid="{4C1DE5E7-EB52-48CF-9899-5E34B5C606E4}"/>
    <cellStyle name="Millares 92 4 2_IMS1" xfId="7937" xr:uid="{00000000-0005-0000-0000-0000213F0000}"/>
    <cellStyle name="Millares 92 4 3" xfId="2934" xr:uid="{00000000-0005-0000-0000-0000223F0000}"/>
    <cellStyle name="Millares 92 4 3 2" xfId="6533" xr:uid="{00000000-0005-0000-0000-0000233F0000}"/>
    <cellStyle name="Millares 92 4 3 2 2" xfId="15043" xr:uid="{00000000-0005-0000-0000-0000243F0000}"/>
    <cellStyle name="Millares 92 4 3 2 2 2" xfId="28582" xr:uid="{00000000-0005-0000-0000-0000253F0000}"/>
    <cellStyle name="Millares 92 4 3 2 2 3" xfId="23430" xr:uid="{00000000-0005-0000-0000-0000263F0000}"/>
    <cellStyle name="Millares 92 4 3 2 3" xfId="21669" xr:uid="{00000000-0005-0000-0000-0000273F0000}"/>
    <cellStyle name="Millares 92 4 3 2 4" xfId="38354" xr:uid="{FDB3E465-9A4A-49CB-B71E-FB54E2689B85}"/>
    <cellStyle name="Millares 92 4 3 2_IMS1" xfId="7944" xr:uid="{00000000-0005-0000-0000-0000283F0000}"/>
    <cellStyle name="Millares 92 4 3 3" xfId="4750" xr:uid="{00000000-0005-0000-0000-0000293F0000}"/>
    <cellStyle name="Millares 92 4 3 3 2" xfId="13311" xr:uid="{00000000-0005-0000-0000-00002A3F0000}"/>
    <cellStyle name="Millares 92 4 3 3 2 2" xfId="26855" xr:uid="{00000000-0005-0000-0000-00002B3F0000}"/>
    <cellStyle name="Millares 92 4 3 3 3" xfId="19937" xr:uid="{00000000-0005-0000-0000-00002C3F0000}"/>
    <cellStyle name="Millares 92 4 3 3 4" xfId="36622" xr:uid="{C4AEAE34-89AE-49AC-922C-8BBDD226D39B}"/>
    <cellStyle name="Millares 92 4 3 3_IMS1" xfId="7945" xr:uid="{00000000-0005-0000-0000-00002D3F0000}"/>
    <cellStyle name="Millares 92 4 3 4" xfId="11637" xr:uid="{00000000-0005-0000-0000-00002E3F0000}"/>
    <cellStyle name="Millares 92 4 3 4 2" xfId="25142" xr:uid="{00000000-0005-0000-0000-00002F3F0000}"/>
    <cellStyle name="Millares 92 4 3 4 3" xfId="34943" xr:uid="{39EC7FF5-E139-41E0-ACC8-187E925B94D3}"/>
    <cellStyle name="Millares 92 4 3 5" xfId="18257" xr:uid="{00000000-0005-0000-0000-0000303F0000}"/>
    <cellStyle name="Millares 92 4 3 6" xfId="31816" xr:uid="{C1C2A18D-56EA-4A2C-B146-3AD43700B211}"/>
    <cellStyle name="Millares 92 4 3_IMS1" xfId="7943" xr:uid="{00000000-0005-0000-0000-0000313F0000}"/>
    <cellStyle name="Millares 92 4 4" xfId="6530" xr:uid="{00000000-0005-0000-0000-0000323F0000}"/>
    <cellStyle name="Millares 92 4 4 2" xfId="15040" xr:uid="{00000000-0005-0000-0000-0000333F0000}"/>
    <cellStyle name="Millares 92 4 4 2 2" xfId="28579" xr:uid="{00000000-0005-0000-0000-0000343F0000}"/>
    <cellStyle name="Millares 92 4 4 2 3" xfId="23427" xr:uid="{00000000-0005-0000-0000-0000353F0000}"/>
    <cellStyle name="Millares 92 4 4 3" xfId="21666" xr:uid="{00000000-0005-0000-0000-0000363F0000}"/>
    <cellStyle name="Millares 92 4 4 4" xfId="38351" xr:uid="{EE70B0F6-06FF-4BDB-949D-25552D9D4AFE}"/>
    <cellStyle name="Millares 92 4 4_IMS1" xfId="7946" xr:uid="{00000000-0005-0000-0000-0000373F0000}"/>
    <cellStyle name="Millares 92 4 5" xfId="4747" xr:uid="{00000000-0005-0000-0000-0000383F0000}"/>
    <cellStyle name="Millares 92 4 5 2" xfId="13308" xr:uid="{00000000-0005-0000-0000-0000393F0000}"/>
    <cellStyle name="Millares 92 4 5 2 2" xfId="26852" xr:uid="{00000000-0005-0000-0000-00003A3F0000}"/>
    <cellStyle name="Millares 92 4 5 3" xfId="19934" xr:uid="{00000000-0005-0000-0000-00003B3F0000}"/>
    <cellStyle name="Millares 92 4 5 4" xfId="36619" xr:uid="{012B9FAF-C871-4731-ADBC-A3DB1BA12F3E}"/>
    <cellStyle name="Millares 92 4 5_IMS1" xfId="7947" xr:uid="{00000000-0005-0000-0000-00003C3F0000}"/>
    <cellStyle name="Millares 92 4 6" xfId="11634" xr:uid="{00000000-0005-0000-0000-00003D3F0000}"/>
    <cellStyle name="Millares 92 4 6 2" xfId="25139" xr:uid="{00000000-0005-0000-0000-00003E3F0000}"/>
    <cellStyle name="Millares 92 4 6 3" xfId="34940" xr:uid="{2BFA9EAB-967C-4862-901C-57A9F77D0036}"/>
    <cellStyle name="Millares 92 4 7" xfId="18254" xr:uid="{00000000-0005-0000-0000-00003F3F0000}"/>
    <cellStyle name="Millares 92 4 8" xfId="31813" xr:uid="{2F3A5BAA-02F1-4FA1-A58A-87DFE3BF9E11}"/>
    <cellStyle name="Millares 92 4_IMS1" xfId="7936" xr:uid="{00000000-0005-0000-0000-0000403F0000}"/>
    <cellStyle name="Millares 92 5" xfId="2935" xr:uid="{00000000-0005-0000-0000-0000413F0000}"/>
    <cellStyle name="Millares 92 5 2" xfId="2936" xr:uid="{00000000-0005-0000-0000-0000423F0000}"/>
    <cellStyle name="Millares 92 5 2 2" xfId="2937" xr:uid="{00000000-0005-0000-0000-0000433F0000}"/>
    <cellStyle name="Millares 92 5 2 2 2" xfId="6536" xr:uid="{00000000-0005-0000-0000-0000443F0000}"/>
    <cellStyle name="Millares 92 5 2 2 2 2" xfId="15046" xr:uid="{00000000-0005-0000-0000-0000453F0000}"/>
    <cellStyle name="Millares 92 5 2 2 2 2 2" xfId="28585" xr:uid="{00000000-0005-0000-0000-0000463F0000}"/>
    <cellStyle name="Millares 92 5 2 2 2 2 3" xfId="23433" xr:uid="{00000000-0005-0000-0000-0000473F0000}"/>
    <cellStyle name="Millares 92 5 2 2 2 3" xfId="21672" xr:uid="{00000000-0005-0000-0000-0000483F0000}"/>
    <cellStyle name="Millares 92 5 2 2 2 4" xfId="38357" xr:uid="{BDAE716A-017B-4E67-9B39-A7324A738321}"/>
    <cellStyle name="Millares 92 5 2 2 2_IMS1" xfId="7951" xr:uid="{00000000-0005-0000-0000-0000493F0000}"/>
    <cellStyle name="Millares 92 5 2 2 3" xfId="4753" xr:uid="{00000000-0005-0000-0000-00004A3F0000}"/>
    <cellStyle name="Millares 92 5 2 2 3 2" xfId="13314" xr:uid="{00000000-0005-0000-0000-00004B3F0000}"/>
    <cellStyle name="Millares 92 5 2 2 3 2 2" xfId="26858" xr:uid="{00000000-0005-0000-0000-00004C3F0000}"/>
    <cellStyle name="Millares 92 5 2 2 3 3" xfId="19940" xr:uid="{00000000-0005-0000-0000-00004D3F0000}"/>
    <cellStyle name="Millares 92 5 2 2 3 4" xfId="36625" xr:uid="{C503FF13-CEBC-479A-BCD9-BB56B4C09166}"/>
    <cellStyle name="Millares 92 5 2 2 3_IMS1" xfId="7952" xr:uid="{00000000-0005-0000-0000-00004E3F0000}"/>
    <cellStyle name="Millares 92 5 2 2 4" xfId="11640" xr:uid="{00000000-0005-0000-0000-00004F3F0000}"/>
    <cellStyle name="Millares 92 5 2 2 4 2" xfId="25145" xr:uid="{00000000-0005-0000-0000-0000503F0000}"/>
    <cellStyle name="Millares 92 5 2 2 4 3" xfId="34946" xr:uid="{BE1106FB-3EB8-43D1-B316-46543B9B2E64}"/>
    <cellStyle name="Millares 92 5 2 2 5" xfId="18260" xr:uid="{00000000-0005-0000-0000-0000513F0000}"/>
    <cellStyle name="Millares 92 5 2 2 6" xfId="31819" xr:uid="{59F9BC4F-3E69-4B7F-858A-E7E483E66BCD}"/>
    <cellStyle name="Millares 92 5 2 2_IMS1" xfId="7950" xr:uid="{00000000-0005-0000-0000-0000523F0000}"/>
    <cellStyle name="Millares 92 5 2 3" xfId="6535" xr:uid="{00000000-0005-0000-0000-0000533F0000}"/>
    <cellStyle name="Millares 92 5 2 3 2" xfId="15045" xr:uid="{00000000-0005-0000-0000-0000543F0000}"/>
    <cellStyle name="Millares 92 5 2 3 2 2" xfId="28584" xr:uid="{00000000-0005-0000-0000-0000553F0000}"/>
    <cellStyle name="Millares 92 5 2 3 2 3" xfId="23432" xr:uid="{00000000-0005-0000-0000-0000563F0000}"/>
    <cellStyle name="Millares 92 5 2 3 3" xfId="21671" xr:uid="{00000000-0005-0000-0000-0000573F0000}"/>
    <cellStyle name="Millares 92 5 2 3 4" xfId="38356" xr:uid="{5FAAAC64-CF18-4F7D-BBAB-E083FA708C02}"/>
    <cellStyle name="Millares 92 5 2 3_IMS1" xfId="7953" xr:uid="{00000000-0005-0000-0000-0000583F0000}"/>
    <cellStyle name="Millares 92 5 2 4" xfId="4752" xr:uid="{00000000-0005-0000-0000-0000593F0000}"/>
    <cellStyle name="Millares 92 5 2 4 2" xfId="13313" xr:uid="{00000000-0005-0000-0000-00005A3F0000}"/>
    <cellStyle name="Millares 92 5 2 4 2 2" xfId="26857" xr:uid="{00000000-0005-0000-0000-00005B3F0000}"/>
    <cellStyle name="Millares 92 5 2 4 3" xfId="19939" xr:uid="{00000000-0005-0000-0000-00005C3F0000}"/>
    <cellStyle name="Millares 92 5 2 4 4" xfId="36624" xr:uid="{4A5CFCF4-DE99-4967-B2F9-2607D16D47AE}"/>
    <cellStyle name="Millares 92 5 2 4_IMS1" xfId="7954" xr:uid="{00000000-0005-0000-0000-00005D3F0000}"/>
    <cellStyle name="Millares 92 5 2 5" xfId="11639" xr:uid="{00000000-0005-0000-0000-00005E3F0000}"/>
    <cellStyle name="Millares 92 5 2 5 2" xfId="25144" xr:uid="{00000000-0005-0000-0000-00005F3F0000}"/>
    <cellStyle name="Millares 92 5 2 5 3" xfId="34945" xr:uid="{6A6E92A7-4440-4FD9-BBFA-B20AF344B924}"/>
    <cellStyle name="Millares 92 5 2 6" xfId="18259" xr:uid="{00000000-0005-0000-0000-0000603F0000}"/>
    <cellStyle name="Millares 92 5 2 7" xfId="31818" xr:uid="{3309694D-99EF-4C7B-8C26-EAA721C0B275}"/>
    <cellStyle name="Millares 92 5 2_IMS1" xfId="7949" xr:uid="{00000000-0005-0000-0000-0000613F0000}"/>
    <cellStyle name="Millares 92 5 3" xfId="2938" xr:uid="{00000000-0005-0000-0000-0000623F0000}"/>
    <cellStyle name="Millares 92 5 3 2" xfId="6537" xr:uid="{00000000-0005-0000-0000-0000633F0000}"/>
    <cellStyle name="Millares 92 5 3 2 2" xfId="15047" xr:uid="{00000000-0005-0000-0000-0000643F0000}"/>
    <cellStyle name="Millares 92 5 3 2 2 2" xfId="28586" xr:uid="{00000000-0005-0000-0000-0000653F0000}"/>
    <cellStyle name="Millares 92 5 3 2 2 3" xfId="23434" xr:uid="{00000000-0005-0000-0000-0000663F0000}"/>
    <cellStyle name="Millares 92 5 3 2 3" xfId="21673" xr:uid="{00000000-0005-0000-0000-0000673F0000}"/>
    <cellStyle name="Millares 92 5 3 2 4" xfId="38358" xr:uid="{17121368-9B7A-44A6-9C67-9B0CEB1C3A32}"/>
    <cellStyle name="Millares 92 5 3 2_IMS1" xfId="7956" xr:uid="{00000000-0005-0000-0000-0000683F0000}"/>
    <cellStyle name="Millares 92 5 3 3" xfId="4754" xr:uid="{00000000-0005-0000-0000-0000693F0000}"/>
    <cellStyle name="Millares 92 5 3 3 2" xfId="13315" xr:uid="{00000000-0005-0000-0000-00006A3F0000}"/>
    <cellStyle name="Millares 92 5 3 3 2 2" xfId="26859" xr:uid="{00000000-0005-0000-0000-00006B3F0000}"/>
    <cellStyle name="Millares 92 5 3 3 3" xfId="19941" xr:uid="{00000000-0005-0000-0000-00006C3F0000}"/>
    <cellStyle name="Millares 92 5 3 3 4" xfId="36626" xr:uid="{1E7A5599-F55D-411D-81A9-6956A46727F6}"/>
    <cellStyle name="Millares 92 5 3 3_IMS1" xfId="7957" xr:uid="{00000000-0005-0000-0000-00006D3F0000}"/>
    <cellStyle name="Millares 92 5 3 4" xfId="11641" xr:uid="{00000000-0005-0000-0000-00006E3F0000}"/>
    <cellStyle name="Millares 92 5 3 4 2" xfId="25146" xr:uid="{00000000-0005-0000-0000-00006F3F0000}"/>
    <cellStyle name="Millares 92 5 3 4 3" xfId="34947" xr:uid="{CE0780B5-3D3D-42CE-8AB4-3D9BA1D5961D}"/>
    <cellStyle name="Millares 92 5 3 5" xfId="18261" xr:uid="{00000000-0005-0000-0000-0000703F0000}"/>
    <cellStyle name="Millares 92 5 3 6" xfId="31820" xr:uid="{E92A07C5-4585-4E72-AD89-3467AD1A98E1}"/>
    <cellStyle name="Millares 92 5 3_IMS1" xfId="7955" xr:uid="{00000000-0005-0000-0000-0000713F0000}"/>
    <cellStyle name="Millares 92 5 4" xfId="6534" xr:uid="{00000000-0005-0000-0000-0000723F0000}"/>
    <cellStyle name="Millares 92 5 4 2" xfId="15044" xr:uid="{00000000-0005-0000-0000-0000733F0000}"/>
    <cellStyle name="Millares 92 5 4 2 2" xfId="28583" xr:uid="{00000000-0005-0000-0000-0000743F0000}"/>
    <cellStyle name="Millares 92 5 4 2 3" xfId="23431" xr:uid="{00000000-0005-0000-0000-0000753F0000}"/>
    <cellStyle name="Millares 92 5 4 3" xfId="21670" xr:uid="{00000000-0005-0000-0000-0000763F0000}"/>
    <cellStyle name="Millares 92 5 4 4" xfId="38355" xr:uid="{1E6C9533-295F-478A-AE8D-8D501B31EC29}"/>
    <cellStyle name="Millares 92 5 4_IMS1" xfId="7958" xr:uid="{00000000-0005-0000-0000-0000773F0000}"/>
    <cellStyle name="Millares 92 5 5" xfId="4751" xr:uid="{00000000-0005-0000-0000-0000783F0000}"/>
    <cellStyle name="Millares 92 5 5 2" xfId="13312" xr:uid="{00000000-0005-0000-0000-0000793F0000}"/>
    <cellStyle name="Millares 92 5 5 2 2" xfId="26856" xr:uid="{00000000-0005-0000-0000-00007A3F0000}"/>
    <cellStyle name="Millares 92 5 5 3" xfId="19938" xr:uid="{00000000-0005-0000-0000-00007B3F0000}"/>
    <cellStyle name="Millares 92 5 5 4" xfId="36623" xr:uid="{5636489A-BC5F-43C9-B2AD-09E410D3A883}"/>
    <cellStyle name="Millares 92 5 5_IMS1" xfId="7959" xr:uid="{00000000-0005-0000-0000-00007C3F0000}"/>
    <cellStyle name="Millares 92 5 6" xfId="11638" xr:uid="{00000000-0005-0000-0000-00007D3F0000}"/>
    <cellStyle name="Millares 92 5 6 2" xfId="25143" xr:uid="{00000000-0005-0000-0000-00007E3F0000}"/>
    <cellStyle name="Millares 92 5 6 3" xfId="34944" xr:uid="{3F8E66BC-9F6B-4459-A55D-1F31D596EA7E}"/>
    <cellStyle name="Millares 92 5 7" xfId="18258" xr:uid="{00000000-0005-0000-0000-00007F3F0000}"/>
    <cellStyle name="Millares 92 5 8" xfId="31817" xr:uid="{07800370-3DBD-4F1F-9C36-CB85FD9B5DED}"/>
    <cellStyle name="Millares 92 5_IMS1" xfId="7948" xr:uid="{00000000-0005-0000-0000-0000803F0000}"/>
    <cellStyle name="Millares 92 6" xfId="2939" xr:uid="{00000000-0005-0000-0000-0000813F0000}"/>
    <cellStyle name="Millares 92 6 2" xfId="2940" xr:uid="{00000000-0005-0000-0000-0000823F0000}"/>
    <cellStyle name="Millares 92 6 2 2" xfId="2941" xr:uid="{00000000-0005-0000-0000-0000833F0000}"/>
    <cellStyle name="Millares 92 6 2 2 2" xfId="6540" xr:uid="{00000000-0005-0000-0000-0000843F0000}"/>
    <cellStyle name="Millares 92 6 2 2 2 2" xfId="15050" xr:uid="{00000000-0005-0000-0000-0000853F0000}"/>
    <cellStyle name="Millares 92 6 2 2 2 2 2" xfId="28589" xr:uid="{00000000-0005-0000-0000-0000863F0000}"/>
    <cellStyle name="Millares 92 6 2 2 2 2 3" xfId="23437" xr:uid="{00000000-0005-0000-0000-0000873F0000}"/>
    <cellStyle name="Millares 92 6 2 2 2 3" xfId="21676" xr:uid="{00000000-0005-0000-0000-0000883F0000}"/>
    <cellStyle name="Millares 92 6 2 2 2 4" xfId="38361" xr:uid="{973BAA6D-01B8-4CE3-8CE3-808BCAE20DEE}"/>
    <cellStyle name="Millares 92 6 2 2 2_IMS1" xfId="7963" xr:uid="{00000000-0005-0000-0000-0000893F0000}"/>
    <cellStyle name="Millares 92 6 2 2 3" xfId="4757" xr:uid="{00000000-0005-0000-0000-00008A3F0000}"/>
    <cellStyle name="Millares 92 6 2 2 3 2" xfId="13318" xr:uid="{00000000-0005-0000-0000-00008B3F0000}"/>
    <cellStyle name="Millares 92 6 2 2 3 2 2" xfId="26862" xr:uid="{00000000-0005-0000-0000-00008C3F0000}"/>
    <cellStyle name="Millares 92 6 2 2 3 3" xfId="19944" xr:uid="{00000000-0005-0000-0000-00008D3F0000}"/>
    <cellStyle name="Millares 92 6 2 2 3 4" xfId="36629" xr:uid="{29AFCBF0-3556-455D-8DC1-658DB77398F9}"/>
    <cellStyle name="Millares 92 6 2 2 3_IMS1" xfId="7964" xr:uid="{00000000-0005-0000-0000-00008E3F0000}"/>
    <cellStyle name="Millares 92 6 2 2 4" xfId="11644" xr:uid="{00000000-0005-0000-0000-00008F3F0000}"/>
    <cellStyle name="Millares 92 6 2 2 4 2" xfId="25149" xr:uid="{00000000-0005-0000-0000-0000903F0000}"/>
    <cellStyle name="Millares 92 6 2 2 4 3" xfId="34950" xr:uid="{FD9142C9-9224-4FBB-8CCC-74B513498A99}"/>
    <cellStyle name="Millares 92 6 2 2 5" xfId="18264" xr:uid="{00000000-0005-0000-0000-0000913F0000}"/>
    <cellStyle name="Millares 92 6 2 2 6" xfId="31823" xr:uid="{F894C04F-8064-463D-A1EE-9A751627898A}"/>
    <cellStyle name="Millares 92 6 2 2_IMS1" xfId="7962" xr:uid="{00000000-0005-0000-0000-0000923F0000}"/>
    <cellStyle name="Millares 92 6 2 3" xfId="6539" xr:uid="{00000000-0005-0000-0000-0000933F0000}"/>
    <cellStyle name="Millares 92 6 2 3 2" xfId="15049" xr:uid="{00000000-0005-0000-0000-0000943F0000}"/>
    <cellStyle name="Millares 92 6 2 3 2 2" xfId="28588" xr:uid="{00000000-0005-0000-0000-0000953F0000}"/>
    <cellStyle name="Millares 92 6 2 3 2 3" xfId="23436" xr:uid="{00000000-0005-0000-0000-0000963F0000}"/>
    <cellStyle name="Millares 92 6 2 3 3" xfId="21675" xr:uid="{00000000-0005-0000-0000-0000973F0000}"/>
    <cellStyle name="Millares 92 6 2 3 4" xfId="38360" xr:uid="{A96C5419-9D59-4783-95B5-A5EBD6969593}"/>
    <cellStyle name="Millares 92 6 2 3_IMS1" xfId="7965" xr:uid="{00000000-0005-0000-0000-0000983F0000}"/>
    <cellStyle name="Millares 92 6 2 4" xfId="4756" xr:uid="{00000000-0005-0000-0000-0000993F0000}"/>
    <cellStyle name="Millares 92 6 2 4 2" xfId="13317" xr:uid="{00000000-0005-0000-0000-00009A3F0000}"/>
    <cellStyle name="Millares 92 6 2 4 2 2" xfId="26861" xr:uid="{00000000-0005-0000-0000-00009B3F0000}"/>
    <cellStyle name="Millares 92 6 2 4 3" xfId="19943" xr:uid="{00000000-0005-0000-0000-00009C3F0000}"/>
    <cellStyle name="Millares 92 6 2 4 4" xfId="36628" xr:uid="{94012BCC-FEDE-4520-B240-D51D10E3DDE2}"/>
    <cellStyle name="Millares 92 6 2 4_IMS1" xfId="7966" xr:uid="{00000000-0005-0000-0000-00009D3F0000}"/>
    <cellStyle name="Millares 92 6 2 5" xfId="11643" xr:uid="{00000000-0005-0000-0000-00009E3F0000}"/>
    <cellStyle name="Millares 92 6 2 5 2" xfId="25148" xr:uid="{00000000-0005-0000-0000-00009F3F0000}"/>
    <cellStyle name="Millares 92 6 2 5 3" xfId="34949" xr:uid="{1E68608E-2FD1-4B3B-A1C6-53FE2D4832F6}"/>
    <cellStyle name="Millares 92 6 2 6" xfId="18263" xr:uid="{00000000-0005-0000-0000-0000A03F0000}"/>
    <cellStyle name="Millares 92 6 2 7" xfId="31822" xr:uid="{31DE7808-62FF-48D1-8678-9A2C5055B1C3}"/>
    <cellStyle name="Millares 92 6 2_IMS1" xfId="7961" xr:uid="{00000000-0005-0000-0000-0000A13F0000}"/>
    <cellStyle name="Millares 92 6 3" xfId="2942" xr:uid="{00000000-0005-0000-0000-0000A23F0000}"/>
    <cellStyle name="Millares 92 6 3 2" xfId="6541" xr:uid="{00000000-0005-0000-0000-0000A33F0000}"/>
    <cellStyle name="Millares 92 6 3 2 2" xfId="15051" xr:uid="{00000000-0005-0000-0000-0000A43F0000}"/>
    <cellStyle name="Millares 92 6 3 2 2 2" xfId="28590" xr:uid="{00000000-0005-0000-0000-0000A53F0000}"/>
    <cellStyle name="Millares 92 6 3 2 2 3" xfId="23438" xr:uid="{00000000-0005-0000-0000-0000A63F0000}"/>
    <cellStyle name="Millares 92 6 3 2 3" xfId="21677" xr:uid="{00000000-0005-0000-0000-0000A73F0000}"/>
    <cellStyle name="Millares 92 6 3 2 4" xfId="38362" xr:uid="{C6216819-6D2C-4D5D-8DD6-81E96C6732D0}"/>
    <cellStyle name="Millares 92 6 3 2_IMS1" xfId="7968" xr:uid="{00000000-0005-0000-0000-0000A83F0000}"/>
    <cellStyle name="Millares 92 6 3 3" xfId="4758" xr:uid="{00000000-0005-0000-0000-0000A93F0000}"/>
    <cellStyle name="Millares 92 6 3 3 2" xfId="13319" xr:uid="{00000000-0005-0000-0000-0000AA3F0000}"/>
    <cellStyle name="Millares 92 6 3 3 2 2" xfId="26863" xr:uid="{00000000-0005-0000-0000-0000AB3F0000}"/>
    <cellStyle name="Millares 92 6 3 3 3" xfId="19945" xr:uid="{00000000-0005-0000-0000-0000AC3F0000}"/>
    <cellStyle name="Millares 92 6 3 3 4" xfId="36630" xr:uid="{EC365BE5-1208-4B4A-B5D5-19453B99021D}"/>
    <cellStyle name="Millares 92 6 3 3_IMS1" xfId="7969" xr:uid="{00000000-0005-0000-0000-0000AD3F0000}"/>
    <cellStyle name="Millares 92 6 3 4" xfId="11645" xr:uid="{00000000-0005-0000-0000-0000AE3F0000}"/>
    <cellStyle name="Millares 92 6 3 4 2" xfId="25150" xr:uid="{00000000-0005-0000-0000-0000AF3F0000}"/>
    <cellStyle name="Millares 92 6 3 4 3" xfId="34951" xr:uid="{30F6ABD2-1CD0-43A3-A9CB-DE8AAFE77B57}"/>
    <cellStyle name="Millares 92 6 3 5" xfId="18265" xr:uid="{00000000-0005-0000-0000-0000B03F0000}"/>
    <cellStyle name="Millares 92 6 3 6" xfId="31824" xr:uid="{AEB4DB48-2243-4235-83FA-E33C9D69C9F8}"/>
    <cellStyle name="Millares 92 6 3_IMS1" xfId="7967" xr:uid="{00000000-0005-0000-0000-0000B13F0000}"/>
    <cellStyle name="Millares 92 6 4" xfId="6538" xr:uid="{00000000-0005-0000-0000-0000B23F0000}"/>
    <cellStyle name="Millares 92 6 4 2" xfId="15048" xr:uid="{00000000-0005-0000-0000-0000B33F0000}"/>
    <cellStyle name="Millares 92 6 4 2 2" xfId="28587" xr:uid="{00000000-0005-0000-0000-0000B43F0000}"/>
    <cellStyle name="Millares 92 6 4 2 3" xfId="23435" xr:uid="{00000000-0005-0000-0000-0000B53F0000}"/>
    <cellStyle name="Millares 92 6 4 3" xfId="21674" xr:uid="{00000000-0005-0000-0000-0000B63F0000}"/>
    <cellStyle name="Millares 92 6 4 4" xfId="38359" xr:uid="{E0E33C2A-9E93-494D-99AC-02B710BF4681}"/>
    <cellStyle name="Millares 92 6 4_IMS1" xfId="7970" xr:uid="{00000000-0005-0000-0000-0000B73F0000}"/>
    <cellStyle name="Millares 92 6 5" xfId="4755" xr:uid="{00000000-0005-0000-0000-0000B83F0000}"/>
    <cellStyle name="Millares 92 6 5 2" xfId="13316" xr:uid="{00000000-0005-0000-0000-0000B93F0000}"/>
    <cellStyle name="Millares 92 6 5 2 2" xfId="26860" xr:uid="{00000000-0005-0000-0000-0000BA3F0000}"/>
    <cellStyle name="Millares 92 6 5 3" xfId="19942" xr:uid="{00000000-0005-0000-0000-0000BB3F0000}"/>
    <cellStyle name="Millares 92 6 5 4" xfId="36627" xr:uid="{A381AF93-A272-451E-9CD1-93BAA2630B50}"/>
    <cellStyle name="Millares 92 6 5_IMS1" xfId="7971" xr:uid="{00000000-0005-0000-0000-0000BC3F0000}"/>
    <cellStyle name="Millares 92 6 6" xfId="11642" xr:uid="{00000000-0005-0000-0000-0000BD3F0000}"/>
    <cellStyle name="Millares 92 6 6 2" xfId="25147" xr:uid="{00000000-0005-0000-0000-0000BE3F0000}"/>
    <cellStyle name="Millares 92 6 6 3" xfId="34948" xr:uid="{B7ECAACB-2C30-4C70-B69E-22DA44C094D1}"/>
    <cellStyle name="Millares 92 6 7" xfId="18262" xr:uid="{00000000-0005-0000-0000-0000BF3F0000}"/>
    <cellStyle name="Millares 92 6 8" xfId="31821" xr:uid="{5CE7DEDE-1695-486D-A768-79D8DC2E6820}"/>
    <cellStyle name="Millares 92 6_IMS1" xfId="7960" xr:uid="{00000000-0005-0000-0000-0000C03F0000}"/>
    <cellStyle name="Millares 92 7" xfId="2943" xr:uid="{00000000-0005-0000-0000-0000C13F0000}"/>
    <cellStyle name="Millares 92 7 2" xfId="2944" xr:uid="{00000000-0005-0000-0000-0000C23F0000}"/>
    <cellStyle name="Millares 92 7 2 2" xfId="2945" xr:uid="{00000000-0005-0000-0000-0000C33F0000}"/>
    <cellStyle name="Millares 92 7 2 2 2" xfId="6544" xr:uid="{00000000-0005-0000-0000-0000C43F0000}"/>
    <cellStyle name="Millares 92 7 2 2 2 2" xfId="15054" xr:uid="{00000000-0005-0000-0000-0000C53F0000}"/>
    <cellStyle name="Millares 92 7 2 2 2 2 2" xfId="28593" xr:uid="{00000000-0005-0000-0000-0000C63F0000}"/>
    <cellStyle name="Millares 92 7 2 2 2 2 3" xfId="23441" xr:uid="{00000000-0005-0000-0000-0000C73F0000}"/>
    <cellStyle name="Millares 92 7 2 2 2 3" xfId="21680" xr:uid="{00000000-0005-0000-0000-0000C83F0000}"/>
    <cellStyle name="Millares 92 7 2 2 2 4" xfId="38365" xr:uid="{2E96E26F-2E76-4AD8-9CF6-BD5F9DF97713}"/>
    <cellStyle name="Millares 92 7 2 2 2_IMS1" xfId="7975" xr:uid="{00000000-0005-0000-0000-0000C93F0000}"/>
    <cellStyle name="Millares 92 7 2 2 3" xfId="4761" xr:uid="{00000000-0005-0000-0000-0000CA3F0000}"/>
    <cellStyle name="Millares 92 7 2 2 3 2" xfId="13322" xr:uid="{00000000-0005-0000-0000-0000CB3F0000}"/>
    <cellStyle name="Millares 92 7 2 2 3 2 2" xfId="26866" xr:uid="{00000000-0005-0000-0000-0000CC3F0000}"/>
    <cellStyle name="Millares 92 7 2 2 3 3" xfId="19948" xr:uid="{00000000-0005-0000-0000-0000CD3F0000}"/>
    <cellStyle name="Millares 92 7 2 2 3 4" xfId="36633" xr:uid="{76575F45-248C-4523-99D1-17B130546BC9}"/>
    <cellStyle name="Millares 92 7 2 2 3_IMS1" xfId="7976" xr:uid="{00000000-0005-0000-0000-0000CE3F0000}"/>
    <cellStyle name="Millares 92 7 2 2 4" xfId="11648" xr:uid="{00000000-0005-0000-0000-0000CF3F0000}"/>
    <cellStyle name="Millares 92 7 2 2 4 2" xfId="25153" xr:uid="{00000000-0005-0000-0000-0000D03F0000}"/>
    <cellStyle name="Millares 92 7 2 2 4 3" xfId="34954" xr:uid="{069342E8-79C1-4E05-9E4A-AE515C6292A5}"/>
    <cellStyle name="Millares 92 7 2 2 5" xfId="18268" xr:uid="{00000000-0005-0000-0000-0000D13F0000}"/>
    <cellStyle name="Millares 92 7 2 2 6" xfId="31827" xr:uid="{70D6E821-BA97-4746-8E67-97CCD9057132}"/>
    <cellStyle name="Millares 92 7 2 2_IMS1" xfId="7974" xr:uid="{00000000-0005-0000-0000-0000D23F0000}"/>
    <cellStyle name="Millares 92 7 2 3" xfId="6543" xr:uid="{00000000-0005-0000-0000-0000D33F0000}"/>
    <cellStyle name="Millares 92 7 2 3 2" xfId="15053" xr:uid="{00000000-0005-0000-0000-0000D43F0000}"/>
    <cellStyle name="Millares 92 7 2 3 2 2" xfId="28592" xr:uid="{00000000-0005-0000-0000-0000D53F0000}"/>
    <cellStyle name="Millares 92 7 2 3 2 3" xfId="23440" xr:uid="{00000000-0005-0000-0000-0000D63F0000}"/>
    <cellStyle name="Millares 92 7 2 3 3" xfId="21679" xr:uid="{00000000-0005-0000-0000-0000D73F0000}"/>
    <cellStyle name="Millares 92 7 2 3 4" xfId="38364" xr:uid="{295FC220-B32F-4AFD-9F0C-0DCCE6C9539A}"/>
    <cellStyle name="Millares 92 7 2 3_IMS1" xfId="7977" xr:uid="{00000000-0005-0000-0000-0000D83F0000}"/>
    <cellStyle name="Millares 92 7 2 4" xfId="4760" xr:uid="{00000000-0005-0000-0000-0000D93F0000}"/>
    <cellStyle name="Millares 92 7 2 4 2" xfId="13321" xr:uid="{00000000-0005-0000-0000-0000DA3F0000}"/>
    <cellStyle name="Millares 92 7 2 4 2 2" xfId="26865" xr:uid="{00000000-0005-0000-0000-0000DB3F0000}"/>
    <cellStyle name="Millares 92 7 2 4 3" xfId="19947" xr:uid="{00000000-0005-0000-0000-0000DC3F0000}"/>
    <cellStyle name="Millares 92 7 2 4 4" xfId="36632" xr:uid="{09D142DB-A589-49A9-A615-1F1FD30BAD62}"/>
    <cellStyle name="Millares 92 7 2 4_IMS1" xfId="7978" xr:uid="{00000000-0005-0000-0000-0000DD3F0000}"/>
    <cellStyle name="Millares 92 7 2 5" xfId="11647" xr:uid="{00000000-0005-0000-0000-0000DE3F0000}"/>
    <cellStyle name="Millares 92 7 2 5 2" xfId="25152" xr:uid="{00000000-0005-0000-0000-0000DF3F0000}"/>
    <cellStyle name="Millares 92 7 2 5 3" xfId="34953" xr:uid="{3B1AA92E-8F05-4598-8C98-BF5C76AE8921}"/>
    <cellStyle name="Millares 92 7 2 6" xfId="18267" xr:uid="{00000000-0005-0000-0000-0000E03F0000}"/>
    <cellStyle name="Millares 92 7 2 7" xfId="31826" xr:uid="{08CC5421-D29D-4874-916D-FD628B897461}"/>
    <cellStyle name="Millares 92 7 2_IMS1" xfId="7973" xr:uid="{00000000-0005-0000-0000-0000E13F0000}"/>
    <cellStyle name="Millares 92 7 3" xfId="2946" xr:uid="{00000000-0005-0000-0000-0000E23F0000}"/>
    <cellStyle name="Millares 92 7 3 2" xfId="6545" xr:uid="{00000000-0005-0000-0000-0000E33F0000}"/>
    <cellStyle name="Millares 92 7 3 2 2" xfId="15055" xr:uid="{00000000-0005-0000-0000-0000E43F0000}"/>
    <cellStyle name="Millares 92 7 3 2 2 2" xfId="28594" xr:uid="{00000000-0005-0000-0000-0000E53F0000}"/>
    <cellStyle name="Millares 92 7 3 2 2 3" xfId="23442" xr:uid="{00000000-0005-0000-0000-0000E63F0000}"/>
    <cellStyle name="Millares 92 7 3 2 3" xfId="21681" xr:uid="{00000000-0005-0000-0000-0000E73F0000}"/>
    <cellStyle name="Millares 92 7 3 2 4" xfId="38366" xr:uid="{8EC61948-43D7-4472-8F8D-348A7FA7F375}"/>
    <cellStyle name="Millares 92 7 3 2_IMS1" xfId="7980" xr:uid="{00000000-0005-0000-0000-0000E83F0000}"/>
    <cellStyle name="Millares 92 7 3 3" xfId="4762" xr:uid="{00000000-0005-0000-0000-0000E93F0000}"/>
    <cellStyle name="Millares 92 7 3 3 2" xfId="13323" xr:uid="{00000000-0005-0000-0000-0000EA3F0000}"/>
    <cellStyle name="Millares 92 7 3 3 2 2" xfId="26867" xr:uid="{00000000-0005-0000-0000-0000EB3F0000}"/>
    <cellStyle name="Millares 92 7 3 3 3" xfId="19949" xr:uid="{00000000-0005-0000-0000-0000EC3F0000}"/>
    <cellStyle name="Millares 92 7 3 3 4" xfId="36634" xr:uid="{DEFB02B1-2ABE-4758-A4C6-F02D4E3551C8}"/>
    <cellStyle name="Millares 92 7 3 3_IMS1" xfId="7981" xr:uid="{00000000-0005-0000-0000-0000ED3F0000}"/>
    <cellStyle name="Millares 92 7 3 4" xfId="11649" xr:uid="{00000000-0005-0000-0000-0000EE3F0000}"/>
    <cellStyle name="Millares 92 7 3 4 2" xfId="25154" xr:uid="{00000000-0005-0000-0000-0000EF3F0000}"/>
    <cellStyle name="Millares 92 7 3 4 3" xfId="34955" xr:uid="{9F03F552-0DBA-42CD-A27E-A034B7DEEE6E}"/>
    <cellStyle name="Millares 92 7 3 5" xfId="18269" xr:uid="{00000000-0005-0000-0000-0000F03F0000}"/>
    <cellStyle name="Millares 92 7 3 6" xfId="31828" xr:uid="{FFC6FB73-7379-4358-9C83-FF31BDDA9C07}"/>
    <cellStyle name="Millares 92 7 3_IMS1" xfId="7979" xr:uid="{00000000-0005-0000-0000-0000F13F0000}"/>
    <cellStyle name="Millares 92 7 4" xfId="6542" xr:uid="{00000000-0005-0000-0000-0000F23F0000}"/>
    <cellStyle name="Millares 92 7 4 2" xfId="15052" xr:uid="{00000000-0005-0000-0000-0000F33F0000}"/>
    <cellStyle name="Millares 92 7 4 2 2" xfId="28591" xr:uid="{00000000-0005-0000-0000-0000F43F0000}"/>
    <cellStyle name="Millares 92 7 4 2 3" xfId="23439" xr:uid="{00000000-0005-0000-0000-0000F53F0000}"/>
    <cellStyle name="Millares 92 7 4 3" xfId="21678" xr:uid="{00000000-0005-0000-0000-0000F63F0000}"/>
    <cellStyle name="Millares 92 7 4 4" xfId="38363" xr:uid="{6DD81278-8318-4A94-8A56-04403B06FA10}"/>
    <cellStyle name="Millares 92 7 4_IMS1" xfId="7982" xr:uid="{00000000-0005-0000-0000-0000F73F0000}"/>
    <cellStyle name="Millares 92 7 5" xfId="4759" xr:uid="{00000000-0005-0000-0000-0000F83F0000}"/>
    <cellStyle name="Millares 92 7 5 2" xfId="13320" xr:uid="{00000000-0005-0000-0000-0000F93F0000}"/>
    <cellStyle name="Millares 92 7 5 2 2" xfId="26864" xr:uid="{00000000-0005-0000-0000-0000FA3F0000}"/>
    <cellStyle name="Millares 92 7 5 3" xfId="19946" xr:uid="{00000000-0005-0000-0000-0000FB3F0000}"/>
    <cellStyle name="Millares 92 7 5 4" xfId="36631" xr:uid="{7CBE8934-7E50-4922-BCD9-9A7B960FE949}"/>
    <cellStyle name="Millares 92 7 5_IMS1" xfId="7983" xr:uid="{00000000-0005-0000-0000-0000FC3F0000}"/>
    <cellStyle name="Millares 92 7 6" xfId="11646" xr:uid="{00000000-0005-0000-0000-0000FD3F0000}"/>
    <cellStyle name="Millares 92 7 6 2" xfId="25151" xr:uid="{00000000-0005-0000-0000-0000FE3F0000}"/>
    <cellStyle name="Millares 92 7 6 3" xfId="34952" xr:uid="{41ABE8F3-7AE7-4293-82D7-DB81D272E39A}"/>
    <cellStyle name="Millares 92 7 7" xfId="18266" xr:uid="{00000000-0005-0000-0000-0000FF3F0000}"/>
    <cellStyle name="Millares 92 7 8" xfId="31825" xr:uid="{713C7842-3792-4B1E-8064-AA00F7B3F70C}"/>
    <cellStyle name="Millares 92 7_IMS1" xfId="7972" xr:uid="{00000000-0005-0000-0000-000000400000}"/>
    <cellStyle name="Millares 92 8" xfId="2947" xr:uid="{00000000-0005-0000-0000-000001400000}"/>
    <cellStyle name="Millares 92 8 2" xfId="2948" xr:uid="{00000000-0005-0000-0000-000002400000}"/>
    <cellStyle name="Millares 92 8 2 2" xfId="2949" xr:uid="{00000000-0005-0000-0000-000003400000}"/>
    <cellStyle name="Millares 92 8 2 2 2" xfId="6548" xr:uid="{00000000-0005-0000-0000-000004400000}"/>
    <cellStyle name="Millares 92 8 2 2 2 2" xfId="15058" xr:uid="{00000000-0005-0000-0000-000005400000}"/>
    <cellStyle name="Millares 92 8 2 2 2 2 2" xfId="28597" xr:uid="{00000000-0005-0000-0000-000006400000}"/>
    <cellStyle name="Millares 92 8 2 2 2 2 3" xfId="23445" xr:uid="{00000000-0005-0000-0000-000007400000}"/>
    <cellStyle name="Millares 92 8 2 2 2 3" xfId="21684" xr:uid="{00000000-0005-0000-0000-000008400000}"/>
    <cellStyle name="Millares 92 8 2 2 2 4" xfId="38369" xr:uid="{96F8774E-AE24-46F0-A094-CDE35697F96A}"/>
    <cellStyle name="Millares 92 8 2 2 2_IMS1" xfId="7987" xr:uid="{00000000-0005-0000-0000-000009400000}"/>
    <cellStyle name="Millares 92 8 2 2 3" xfId="4765" xr:uid="{00000000-0005-0000-0000-00000A400000}"/>
    <cellStyle name="Millares 92 8 2 2 3 2" xfId="13326" xr:uid="{00000000-0005-0000-0000-00000B400000}"/>
    <cellStyle name="Millares 92 8 2 2 3 2 2" xfId="26870" xr:uid="{00000000-0005-0000-0000-00000C400000}"/>
    <cellStyle name="Millares 92 8 2 2 3 3" xfId="19952" xr:uid="{00000000-0005-0000-0000-00000D400000}"/>
    <cellStyle name="Millares 92 8 2 2 3 4" xfId="36637" xr:uid="{58D93DA6-8A32-4094-A9B0-5AEF06347F37}"/>
    <cellStyle name="Millares 92 8 2 2 3_IMS1" xfId="7988" xr:uid="{00000000-0005-0000-0000-00000E400000}"/>
    <cellStyle name="Millares 92 8 2 2 4" xfId="11652" xr:uid="{00000000-0005-0000-0000-00000F400000}"/>
    <cellStyle name="Millares 92 8 2 2 4 2" xfId="25157" xr:uid="{00000000-0005-0000-0000-000010400000}"/>
    <cellStyle name="Millares 92 8 2 2 4 3" xfId="34958" xr:uid="{F68C13EB-B4C2-43BA-A159-E53BFCE876FE}"/>
    <cellStyle name="Millares 92 8 2 2 5" xfId="18272" xr:uid="{00000000-0005-0000-0000-000011400000}"/>
    <cellStyle name="Millares 92 8 2 2 6" xfId="31831" xr:uid="{BDED2615-302E-4B2E-A13E-1F88BCB746AB}"/>
    <cellStyle name="Millares 92 8 2 2_IMS1" xfId="7986" xr:uid="{00000000-0005-0000-0000-000012400000}"/>
    <cellStyle name="Millares 92 8 2 3" xfId="6547" xr:uid="{00000000-0005-0000-0000-000013400000}"/>
    <cellStyle name="Millares 92 8 2 3 2" xfId="15057" xr:uid="{00000000-0005-0000-0000-000014400000}"/>
    <cellStyle name="Millares 92 8 2 3 2 2" xfId="28596" xr:uid="{00000000-0005-0000-0000-000015400000}"/>
    <cellStyle name="Millares 92 8 2 3 2 3" xfId="23444" xr:uid="{00000000-0005-0000-0000-000016400000}"/>
    <cellStyle name="Millares 92 8 2 3 3" xfId="21683" xr:uid="{00000000-0005-0000-0000-000017400000}"/>
    <cellStyle name="Millares 92 8 2 3 4" xfId="38368" xr:uid="{22D83E04-1B93-445F-8E33-107A5B002FCB}"/>
    <cellStyle name="Millares 92 8 2 3_IMS1" xfId="7989" xr:uid="{00000000-0005-0000-0000-000018400000}"/>
    <cellStyle name="Millares 92 8 2 4" xfId="4764" xr:uid="{00000000-0005-0000-0000-000019400000}"/>
    <cellStyle name="Millares 92 8 2 4 2" xfId="13325" xr:uid="{00000000-0005-0000-0000-00001A400000}"/>
    <cellStyle name="Millares 92 8 2 4 2 2" xfId="26869" xr:uid="{00000000-0005-0000-0000-00001B400000}"/>
    <cellStyle name="Millares 92 8 2 4 3" xfId="19951" xr:uid="{00000000-0005-0000-0000-00001C400000}"/>
    <cellStyle name="Millares 92 8 2 4 4" xfId="36636" xr:uid="{8071EDD2-9540-4C46-8F34-CB1690EF1D61}"/>
    <cellStyle name="Millares 92 8 2 4_IMS1" xfId="7990" xr:uid="{00000000-0005-0000-0000-00001D400000}"/>
    <cellStyle name="Millares 92 8 2 5" xfId="11651" xr:uid="{00000000-0005-0000-0000-00001E400000}"/>
    <cellStyle name="Millares 92 8 2 5 2" xfId="25156" xr:uid="{00000000-0005-0000-0000-00001F400000}"/>
    <cellStyle name="Millares 92 8 2 5 3" xfId="34957" xr:uid="{9552DC7F-5A27-474C-865E-87E22CD15F7A}"/>
    <cellStyle name="Millares 92 8 2 6" xfId="18271" xr:uid="{00000000-0005-0000-0000-000020400000}"/>
    <cellStyle name="Millares 92 8 2 7" xfId="31830" xr:uid="{D2F5F875-8FF5-4BD3-889A-CE1BAFE4EA8B}"/>
    <cellStyle name="Millares 92 8 2_IMS1" xfId="7985" xr:uid="{00000000-0005-0000-0000-000021400000}"/>
    <cellStyle name="Millares 92 8 3" xfId="2950" xr:uid="{00000000-0005-0000-0000-000022400000}"/>
    <cellStyle name="Millares 92 8 3 2" xfId="6549" xr:uid="{00000000-0005-0000-0000-000023400000}"/>
    <cellStyle name="Millares 92 8 3 2 2" xfId="15059" xr:uid="{00000000-0005-0000-0000-000024400000}"/>
    <cellStyle name="Millares 92 8 3 2 2 2" xfId="28598" xr:uid="{00000000-0005-0000-0000-000025400000}"/>
    <cellStyle name="Millares 92 8 3 2 2 3" xfId="23446" xr:uid="{00000000-0005-0000-0000-000026400000}"/>
    <cellStyle name="Millares 92 8 3 2 3" xfId="21685" xr:uid="{00000000-0005-0000-0000-000027400000}"/>
    <cellStyle name="Millares 92 8 3 2 4" xfId="38370" xr:uid="{FCB60E0D-BC22-42CA-B992-A5D2AD3D4E2F}"/>
    <cellStyle name="Millares 92 8 3 2_IMS1" xfId="7992" xr:uid="{00000000-0005-0000-0000-000028400000}"/>
    <cellStyle name="Millares 92 8 3 3" xfId="4766" xr:uid="{00000000-0005-0000-0000-000029400000}"/>
    <cellStyle name="Millares 92 8 3 3 2" xfId="13327" xr:uid="{00000000-0005-0000-0000-00002A400000}"/>
    <cellStyle name="Millares 92 8 3 3 2 2" xfId="26871" xr:uid="{00000000-0005-0000-0000-00002B400000}"/>
    <cellStyle name="Millares 92 8 3 3 3" xfId="19953" xr:uid="{00000000-0005-0000-0000-00002C400000}"/>
    <cellStyle name="Millares 92 8 3 3 4" xfId="36638" xr:uid="{555D9C6E-C12F-4C2C-9AD1-34A8D6A12E75}"/>
    <cellStyle name="Millares 92 8 3 3_IMS1" xfId="7993" xr:uid="{00000000-0005-0000-0000-00002D400000}"/>
    <cellStyle name="Millares 92 8 3 4" xfId="11653" xr:uid="{00000000-0005-0000-0000-00002E400000}"/>
    <cellStyle name="Millares 92 8 3 4 2" xfId="25158" xr:uid="{00000000-0005-0000-0000-00002F400000}"/>
    <cellStyle name="Millares 92 8 3 4 3" xfId="34959" xr:uid="{5D429CB0-4703-4C9E-B253-546AAFABBDE6}"/>
    <cellStyle name="Millares 92 8 3 5" xfId="18273" xr:uid="{00000000-0005-0000-0000-000030400000}"/>
    <cellStyle name="Millares 92 8 3 6" xfId="31832" xr:uid="{DB9A06CB-FED5-4DF2-B809-9C758B576752}"/>
    <cellStyle name="Millares 92 8 3_IMS1" xfId="7991" xr:uid="{00000000-0005-0000-0000-000031400000}"/>
    <cellStyle name="Millares 92 8 4" xfId="6546" xr:uid="{00000000-0005-0000-0000-000032400000}"/>
    <cellStyle name="Millares 92 8 4 2" xfId="15056" xr:uid="{00000000-0005-0000-0000-000033400000}"/>
    <cellStyle name="Millares 92 8 4 2 2" xfId="28595" xr:uid="{00000000-0005-0000-0000-000034400000}"/>
    <cellStyle name="Millares 92 8 4 2 3" xfId="23443" xr:uid="{00000000-0005-0000-0000-000035400000}"/>
    <cellStyle name="Millares 92 8 4 3" xfId="21682" xr:uid="{00000000-0005-0000-0000-000036400000}"/>
    <cellStyle name="Millares 92 8 4 4" xfId="38367" xr:uid="{75967967-03A7-48C6-9DCC-C4EAAB154B51}"/>
    <cellStyle name="Millares 92 8 4_IMS1" xfId="7994" xr:uid="{00000000-0005-0000-0000-000037400000}"/>
    <cellStyle name="Millares 92 8 5" xfId="4763" xr:uid="{00000000-0005-0000-0000-000038400000}"/>
    <cellStyle name="Millares 92 8 5 2" xfId="13324" xr:uid="{00000000-0005-0000-0000-000039400000}"/>
    <cellStyle name="Millares 92 8 5 2 2" xfId="26868" xr:uid="{00000000-0005-0000-0000-00003A400000}"/>
    <cellStyle name="Millares 92 8 5 3" xfId="19950" xr:uid="{00000000-0005-0000-0000-00003B400000}"/>
    <cellStyle name="Millares 92 8 5 4" xfId="36635" xr:uid="{5BFCE49C-F1E2-4255-B9D7-5A11277689B9}"/>
    <cellStyle name="Millares 92 8 5_IMS1" xfId="7995" xr:uid="{00000000-0005-0000-0000-00003C400000}"/>
    <cellStyle name="Millares 92 8 6" xfId="11650" xr:uid="{00000000-0005-0000-0000-00003D400000}"/>
    <cellStyle name="Millares 92 8 6 2" xfId="25155" xr:uid="{00000000-0005-0000-0000-00003E400000}"/>
    <cellStyle name="Millares 92 8 6 3" xfId="34956" xr:uid="{5129098F-B29B-4BDE-B93B-A11C9F821474}"/>
    <cellStyle name="Millares 92 8 7" xfId="18270" xr:uid="{00000000-0005-0000-0000-00003F400000}"/>
    <cellStyle name="Millares 92 8 8" xfId="31829" xr:uid="{9911E328-D219-4B26-9A0A-951244F560A2}"/>
    <cellStyle name="Millares 92 8_IMS1" xfId="7984" xr:uid="{00000000-0005-0000-0000-000040400000}"/>
    <cellStyle name="Millares 92 9" xfId="2951" xr:uid="{00000000-0005-0000-0000-000041400000}"/>
    <cellStyle name="Millares 92 9 2" xfId="2952" xr:uid="{00000000-0005-0000-0000-000042400000}"/>
    <cellStyle name="Millares 92 9 2 2" xfId="2953" xr:uid="{00000000-0005-0000-0000-000043400000}"/>
    <cellStyle name="Millares 92 9 2 2 2" xfId="6552" xr:uid="{00000000-0005-0000-0000-000044400000}"/>
    <cellStyle name="Millares 92 9 2 2 2 2" xfId="15062" xr:uid="{00000000-0005-0000-0000-000045400000}"/>
    <cellStyle name="Millares 92 9 2 2 2 2 2" xfId="28601" xr:uid="{00000000-0005-0000-0000-000046400000}"/>
    <cellStyle name="Millares 92 9 2 2 2 2 3" xfId="23449" xr:uid="{00000000-0005-0000-0000-000047400000}"/>
    <cellStyle name="Millares 92 9 2 2 2 3" xfId="21688" xr:uid="{00000000-0005-0000-0000-000048400000}"/>
    <cellStyle name="Millares 92 9 2 2 2 4" xfId="38373" xr:uid="{AB7B8600-ED1F-4988-A162-8F97760822D4}"/>
    <cellStyle name="Millares 92 9 2 2 2_IMS1" xfId="7999" xr:uid="{00000000-0005-0000-0000-000049400000}"/>
    <cellStyle name="Millares 92 9 2 2 3" xfId="4769" xr:uid="{00000000-0005-0000-0000-00004A400000}"/>
    <cellStyle name="Millares 92 9 2 2 3 2" xfId="13330" xr:uid="{00000000-0005-0000-0000-00004B400000}"/>
    <cellStyle name="Millares 92 9 2 2 3 2 2" xfId="26874" xr:uid="{00000000-0005-0000-0000-00004C400000}"/>
    <cellStyle name="Millares 92 9 2 2 3 3" xfId="19956" xr:uid="{00000000-0005-0000-0000-00004D400000}"/>
    <cellStyle name="Millares 92 9 2 2 3 4" xfId="36641" xr:uid="{A02B6D64-947E-4286-932F-83D34CAF4380}"/>
    <cellStyle name="Millares 92 9 2 2 3_IMS1" xfId="8000" xr:uid="{00000000-0005-0000-0000-00004E400000}"/>
    <cellStyle name="Millares 92 9 2 2 4" xfId="11656" xr:uid="{00000000-0005-0000-0000-00004F400000}"/>
    <cellStyle name="Millares 92 9 2 2 4 2" xfId="25161" xr:uid="{00000000-0005-0000-0000-000050400000}"/>
    <cellStyle name="Millares 92 9 2 2 4 3" xfId="34962" xr:uid="{7881BB9C-3172-41A2-9B13-85F88502C84A}"/>
    <cellStyle name="Millares 92 9 2 2 5" xfId="18276" xr:uid="{00000000-0005-0000-0000-000051400000}"/>
    <cellStyle name="Millares 92 9 2 2 6" xfId="31835" xr:uid="{5597154C-FC56-4457-92E6-48F41ABC3207}"/>
    <cellStyle name="Millares 92 9 2 2_IMS1" xfId="7998" xr:uid="{00000000-0005-0000-0000-000052400000}"/>
    <cellStyle name="Millares 92 9 2 3" xfId="6551" xr:uid="{00000000-0005-0000-0000-000053400000}"/>
    <cellStyle name="Millares 92 9 2 3 2" xfId="15061" xr:uid="{00000000-0005-0000-0000-000054400000}"/>
    <cellStyle name="Millares 92 9 2 3 2 2" xfId="28600" xr:uid="{00000000-0005-0000-0000-000055400000}"/>
    <cellStyle name="Millares 92 9 2 3 2 3" xfId="23448" xr:uid="{00000000-0005-0000-0000-000056400000}"/>
    <cellStyle name="Millares 92 9 2 3 3" xfId="21687" xr:uid="{00000000-0005-0000-0000-000057400000}"/>
    <cellStyle name="Millares 92 9 2 3 4" xfId="38372" xr:uid="{556B3A37-3251-44B4-9954-67BA67C96A7A}"/>
    <cellStyle name="Millares 92 9 2 3_IMS1" xfId="8001" xr:uid="{00000000-0005-0000-0000-000058400000}"/>
    <cellStyle name="Millares 92 9 2 4" xfId="4768" xr:uid="{00000000-0005-0000-0000-000059400000}"/>
    <cellStyle name="Millares 92 9 2 4 2" xfId="13329" xr:uid="{00000000-0005-0000-0000-00005A400000}"/>
    <cellStyle name="Millares 92 9 2 4 2 2" xfId="26873" xr:uid="{00000000-0005-0000-0000-00005B400000}"/>
    <cellStyle name="Millares 92 9 2 4 3" xfId="19955" xr:uid="{00000000-0005-0000-0000-00005C400000}"/>
    <cellStyle name="Millares 92 9 2 4 4" xfId="36640" xr:uid="{52E9440A-4671-46DD-A6F4-97F5BB0FBBF9}"/>
    <cellStyle name="Millares 92 9 2 4_IMS1" xfId="8002" xr:uid="{00000000-0005-0000-0000-00005D400000}"/>
    <cellStyle name="Millares 92 9 2 5" xfId="11655" xr:uid="{00000000-0005-0000-0000-00005E400000}"/>
    <cellStyle name="Millares 92 9 2 5 2" xfId="25160" xr:uid="{00000000-0005-0000-0000-00005F400000}"/>
    <cellStyle name="Millares 92 9 2 5 3" xfId="34961" xr:uid="{6CEAB9EC-854C-4676-9874-16642FC50134}"/>
    <cellStyle name="Millares 92 9 2 6" xfId="18275" xr:uid="{00000000-0005-0000-0000-000060400000}"/>
    <cellStyle name="Millares 92 9 2 7" xfId="31834" xr:uid="{4148D48F-5F29-4DF8-93B4-D0ACA3EEBCCA}"/>
    <cellStyle name="Millares 92 9 2_IMS1" xfId="7997" xr:uid="{00000000-0005-0000-0000-000061400000}"/>
    <cellStyle name="Millares 92 9 3" xfId="2954" xr:uid="{00000000-0005-0000-0000-000062400000}"/>
    <cellStyle name="Millares 92 9 3 2" xfId="6553" xr:uid="{00000000-0005-0000-0000-000063400000}"/>
    <cellStyle name="Millares 92 9 3 2 2" xfId="15063" xr:uid="{00000000-0005-0000-0000-000064400000}"/>
    <cellStyle name="Millares 92 9 3 2 2 2" xfId="28602" xr:uid="{00000000-0005-0000-0000-000065400000}"/>
    <cellStyle name="Millares 92 9 3 2 2 3" xfId="23450" xr:uid="{00000000-0005-0000-0000-000066400000}"/>
    <cellStyle name="Millares 92 9 3 2 3" xfId="21689" xr:uid="{00000000-0005-0000-0000-000067400000}"/>
    <cellStyle name="Millares 92 9 3 2 4" xfId="38374" xr:uid="{C00B6BBF-F710-43A3-97D4-9CF98824C1A8}"/>
    <cellStyle name="Millares 92 9 3 2_IMS1" xfId="8004" xr:uid="{00000000-0005-0000-0000-000068400000}"/>
    <cellStyle name="Millares 92 9 3 3" xfId="4770" xr:uid="{00000000-0005-0000-0000-000069400000}"/>
    <cellStyle name="Millares 92 9 3 3 2" xfId="13331" xr:uid="{00000000-0005-0000-0000-00006A400000}"/>
    <cellStyle name="Millares 92 9 3 3 2 2" xfId="26875" xr:uid="{00000000-0005-0000-0000-00006B400000}"/>
    <cellStyle name="Millares 92 9 3 3 3" xfId="19957" xr:uid="{00000000-0005-0000-0000-00006C400000}"/>
    <cellStyle name="Millares 92 9 3 3 4" xfId="36642" xr:uid="{56B3901A-CC44-49A9-94E5-C73BDA62D10D}"/>
    <cellStyle name="Millares 92 9 3 3_IMS1" xfId="8005" xr:uid="{00000000-0005-0000-0000-00006D400000}"/>
    <cellStyle name="Millares 92 9 3 4" xfId="11657" xr:uid="{00000000-0005-0000-0000-00006E400000}"/>
    <cellStyle name="Millares 92 9 3 4 2" xfId="25162" xr:uid="{00000000-0005-0000-0000-00006F400000}"/>
    <cellStyle name="Millares 92 9 3 4 3" xfId="34963" xr:uid="{9C0060E8-CEF7-4037-A0A5-6C9CDBDAFF17}"/>
    <cellStyle name="Millares 92 9 3 5" xfId="18277" xr:uid="{00000000-0005-0000-0000-000070400000}"/>
    <cellStyle name="Millares 92 9 3 6" xfId="31836" xr:uid="{339F6268-0571-4B04-8D18-230F37FC6CE2}"/>
    <cellStyle name="Millares 92 9 3_IMS1" xfId="8003" xr:uid="{00000000-0005-0000-0000-000071400000}"/>
    <cellStyle name="Millares 92 9 4" xfId="6550" xr:uid="{00000000-0005-0000-0000-000072400000}"/>
    <cellStyle name="Millares 92 9 4 2" xfId="15060" xr:uid="{00000000-0005-0000-0000-000073400000}"/>
    <cellStyle name="Millares 92 9 4 2 2" xfId="28599" xr:uid="{00000000-0005-0000-0000-000074400000}"/>
    <cellStyle name="Millares 92 9 4 2 3" xfId="23447" xr:uid="{00000000-0005-0000-0000-000075400000}"/>
    <cellStyle name="Millares 92 9 4 3" xfId="21686" xr:uid="{00000000-0005-0000-0000-000076400000}"/>
    <cellStyle name="Millares 92 9 4 4" xfId="38371" xr:uid="{0FD682EF-0D20-4E29-A026-AE05C70A5632}"/>
    <cellStyle name="Millares 92 9 4_IMS1" xfId="8006" xr:uid="{00000000-0005-0000-0000-000077400000}"/>
    <cellStyle name="Millares 92 9 5" xfId="4767" xr:uid="{00000000-0005-0000-0000-000078400000}"/>
    <cellStyle name="Millares 92 9 5 2" xfId="13328" xr:uid="{00000000-0005-0000-0000-000079400000}"/>
    <cellStyle name="Millares 92 9 5 2 2" xfId="26872" xr:uid="{00000000-0005-0000-0000-00007A400000}"/>
    <cellStyle name="Millares 92 9 5 3" xfId="19954" xr:uid="{00000000-0005-0000-0000-00007B400000}"/>
    <cellStyle name="Millares 92 9 5 4" xfId="36639" xr:uid="{645C7421-AF19-49E6-ABEC-29DD03A30DBA}"/>
    <cellStyle name="Millares 92 9 5_IMS1" xfId="8007" xr:uid="{00000000-0005-0000-0000-00007C400000}"/>
    <cellStyle name="Millares 92 9 6" xfId="11654" xr:uid="{00000000-0005-0000-0000-00007D400000}"/>
    <cellStyle name="Millares 92 9 6 2" xfId="25159" xr:uid="{00000000-0005-0000-0000-00007E400000}"/>
    <cellStyle name="Millares 92 9 6 3" xfId="34960" xr:uid="{1163963C-F2E0-47BB-84E1-7C8ED954E74F}"/>
    <cellStyle name="Millares 92 9 7" xfId="18274" xr:uid="{00000000-0005-0000-0000-00007F400000}"/>
    <cellStyle name="Millares 92 9 8" xfId="31833" xr:uid="{B7245C6E-1E41-411E-95BC-D2627AA38815}"/>
    <cellStyle name="Millares 92 9_IMS1" xfId="7996" xr:uid="{00000000-0005-0000-0000-000080400000}"/>
    <cellStyle name="Millares 92_IMS1" xfId="7714" xr:uid="{00000000-0005-0000-0000-000081400000}"/>
    <cellStyle name="Millares 93" xfId="2955" xr:uid="{00000000-0005-0000-0000-000082400000}"/>
    <cellStyle name="Millares 93 10" xfId="2956" xr:uid="{00000000-0005-0000-0000-000083400000}"/>
    <cellStyle name="Millares 93 10 2" xfId="2957" xr:uid="{00000000-0005-0000-0000-000084400000}"/>
    <cellStyle name="Millares 93 10 2 2" xfId="2958" xr:uid="{00000000-0005-0000-0000-000085400000}"/>
    <cellStyle name="Millares 93 10 2 2 2" xfId="6557" xr:uid="{00000000-0005-0000-0000-000086400000}"/>
    <cellStyle name="Millares 93 10 2 2 2 2" xfId="15067" xr:uid="{00000000-0005-0000-0000-000087400000}"/>
    <cellStyle name="Millares 93 10 2 2 2 2 2" xfId="28606" xr:uid="{00000000-0005-0000-0000-000088400000}"/>
    <cellStyle name="Millares 93 10 2 2 2 2 3" xfId="23454" xr:uid="{00000000-0005-0000-0000-000089400000}"/>
    <cellStyle name="Millares 93 10 2 2 2 3" xfId="21693" xr:uid="{00000000-0005-0000-0000-00008A400000}"/>
    <cellStyle name="Millares 93 10 2 2 2 4" xfId="38378" xr:uid="{4F6B9689-7D3F-45F8-ABF8-BEDBB981A688}"/>
    <cellStyle name="Millares 93 10 2 2 2_IMS1" xfId="8012" xr:uid="{00000000-0005-0000-0000-00008B400000}"/>
    <cellStyle name="Millares 93 10 2 2 3" xfId="4774" xr:uid="{00000000-0005-0000-0000-00008C400000}"/>
    <cellStyle name="Millares 93 10 2 2 3 2" xfId="13335" xr:uid="{00000000-0005-0000-0000-00008D400000}"/>
    <cellStyle name="Millares 93 10 2 2 3 2 2" xfId="26879" xr:uid="{00000000-0005-0000-0000-00008E400000}"/>
    <cellStyle name="Millares 93 10 2 2 3 3" xfId="19961" xr:uid="{00000000-0005-0000-0000-00008F400000}"/>
    <cellStyle name="Millares 93 10 2 2 3 4" xfId="36646" xr:uid="{3CF12FB1-C8C4-464E-A4B0-9F518989740D}"/>
    <cellStyle name="Millares 93 10 2 2 3_IMS1" xfId="8013" xr:uid="{00000000-0005-0000-0000-000090400000}"/>
    <cellStyle name="Millares 93 10 2 2 4" xfId="11661" xr:uid="{00000000-0005-0000-0000-000091400000}"/>
    <cellStyle name="Millares 93 10 2 2 4 2" xfId="25166" xr:uid="{00000000-0005-0000-0000-000092400000}"/>
    <cellStyle name="Millares 93 10 2 2 4 3" xfId="34967" xr:uid="{914C9D21-B170-4FB7-9638-D481CBFE8245}"/>
    <cellStyle name="Millares 93 10 2 2 5" xfId="18281" xr:uid="{00000000-0005-0000-0000-000093400000}"/>
    <cellStyle name="Millares 93 10 2 2 6" xfId="31840" xr:uid="{F192F95B-9DE1-4FB6-8824-002B72FCCCF1}"/>
    <cellStyle name="Millares 93 10 2 2_IMS1" xfId="8011" xr:uid="{00000000-0005-0000-0000-000094400000}"/>
    <cellStyle name="Millares 93 10 2 3" xfId="6556" xr:uid="{00000000-0005-0000-0000-000095400000}"/>
    <cellStyle name="Millares 93 10 2 3 2" xfId="15066" xr:uid="{00000000-0005-0000-0000-000096400000}"/>
    <cellStyle name="Millares 93 10 2 3 2 2" xfId="28605" xr:uid="{00000000-0005-0000-0000-000097400000}"/>
    <cellStyle name="Millares 93 10 2 3 2 3" xfId="23453" xr:uid="{00000000-0005-0000-0000-000098400000}"/>
    <cellStyle name="Millares 93 10 2 3 3" xfId="21692" xr:uid="{00000000-0005-0000-0000-000099400000}"/>
    <cellStyle name="Millares 93 10 2 3 4" xfId="38377" xr:uid="{522E0830-9958-40A6-8908-8DB4F27EAF12}"/>
    <cellStyle name="Millares 93 10 2 3_IMS1" xfId="8014" xr:uid="{00000000-0005-0000-0000-00009A400000}"/>
    <cellStyle name="Millares 93 10 2 4" xfId="4773" xr:uid="{00000000-0005-0000-0000-00009B400000}"/>
    <cellStyle name="Millares 93 10 2 4 2" xfId="13334" xr:uid="{00000000-0005-0000-0000-00009C400000}"/>
    <cellStyle name="Millares 93 10 2 4 2 2" xfId="26878" xr:uid="{00000000-0005-0000-0000-00009D400000}"/>
    <cellStyle name="Millares 93 10 2 4 3" xfId="19960" xr:uid="{00000000-0005-0000-0000-00009E400000}"/>
    <cellStyle name="Millares 93 10 2 4 4" xfId="36645" xr:uid="{E08E51E5-AA35-4298-A2C5-C4AB80BAE331}"/>
    <cellStyle name="Millares 93 10 2 4_IMS1" xfId="8015" xr:uid="{00000000-0005-0000-0000-00009F400000}"/>
    <cellStyle name="Millares 93 10 2 5" xfId="11660" xr:uid="{00000000-0005-0000-0000-0000A0400000}"/>
    <cellStyle name="Millares 93 10 2 5 2" xfId="25165" xr:uid="{00000000-0005-0000-0000-0000A1400000}"/>
    <cellStyle name="Millares 93 10 2 5 3" xfId="34966" xr:uid="{826BA1C3-381B-46F5-BAA6-841A042D0722}"/>
    <cellStyle name="Millares 93 10 2 6" xfId="18280" xr:uid="{00000000-0005-0000-0000-0000A2400000}"/>
    <cellStyle name="Millares 93 10 2 7" xfId="31839" xr:uid="{16A36553-BD69-4A97-A601-87381716967F}"/>
    <cellStyle name="Millares 93 10 2_IMS1" xfId="8010" xr:uid="{00000000-0005-0000-0000-0000A3400000}"/>
    <cellStyle name="Millares 93 10 3" xfId="2959" xr:uid="{00000000-0005-0000-0000-0000A4400000}"/>
    <cellStyle name="Millares 93 10 3 2" xfId="6558" xr:uid="{00000000-0005-0000-0000-0000A5400000}"/>
    <cellStyle name="Millares 93 10 3 2 2" xfId="15068" xr:uid="{00000000-0005-0000-0000-0000A6400000}"/>
    <cellStyle name="Millares 93 10 3 2 2 2" xfId="28607" xr:uid="{00000000-0005-0000-0000-0000A7400000}"/>
    <cellStyle name="Millares 93 10 3 2 2 3" xfId="23455" xr:uid="{00000000-0005-0000-0000-0000A8400000}"/>
    <cellStyle name="Millares 93 10 3 2 3" xfId="21694" xr:uid="{00000000-0005-0000-0000-0000A9400000}"/>
    <cellStyle name="Millares 93 10 3 2 4" xfId="38379" xr:uid="{2F27AB32-40D9-4B43-AF43-279CE4A6D019}"/>
    <cellStyle name="Millares 93 10 3 2_IMS1" xfId="8017" xr:uid="{00000000-0005-0000-0000-0000AA400000}"/>
    <cellStyle name="Millares 93 10 3 3" xfId="4775" xr:uid="{00000000-0005-0000-0000-0000AB400000}"/>
    <cellStyle name="Millares 93 10 3 3 2" xfId="13336" xr:uid="{00000000-0005-0000-0000-0000AC400000}"/>
    <cellStyle name="Millares 93 10 3 3 2 2" xfId="26880" xr:uid="{00000000-0005-0000-0000-0000AD400000}"/>
    <cellStyle name="Millares 93 10 3 3 3" xfId="19962" xr:uid="{00000000-0005-0000-0000-0000AE400000}"/>
    <cellStyle name="Millares 93 10 3 3 4" xfId="36647" xr:uid="{1D51B6CB-9108-43D9-B654-B874B126369F}"/>
    <cellStyle name="Millares 93 10 3 3_IMS1" xfId="8018" xr:uid="{00000000-0005-0000-0000-0000AF400000}"/>
    <cellStyle name="Millares 93 10 3 4" xfId="11662" xr:uid="{00000000-0005-0000-0000-0000B0400000}"/>
    <cellStyle name="Millares 93 10 3 4 2" xfId="25167" xr:uid="{00000000-0005-0000-0000-0000B1400000}"/>
    <cellStyle name="Millares 93 10 3 4 3" xfId="34968" xr:uid="{C03BFF7C-AC91-431E-9EAA-9C4F843721A2}"/>
    <cellStyle name="Millares 93 10 3 5" xfId="18282" xr:uid="{00000000-0005-0000-0000-0000B2400000}"/>
    <cellStyle name="Millares 93 10 3 6" xfId="31841" xr:uid="{7C62683F-0666-461A-A311-531713D438EA}"/>
    <cellStyle name="Millares 93 10 3_IMS1" xfId="8016" xr:uid="{00000000-0005-0000-0000-0000B3400000}"/>
    <cellStyle name="Millares 93 10 4" xfId="6555" xr:uid="{00000000-0005-0000-0000-0000B4400000}"/>
    <cellStyle name="Millares 93 10 4 2" xfId="15065" xr:uid="{00000000-0005-0000-0000-0000B5400000}"/>
    <cellStyle name="Millares 93 10 4 2 2" xfId="28604" xr:uid="{00000000-0005-0000-0000-0000B6400000}"/>
    <cellStyle name="Millares 93 10 4 2 3" xfId="23452" xr:uid="{00000000-0005-0000-0000-0000B7400000}"/>
    <cellStyle name="Millares 93 10 4 3" xfId="21691" xr:uid="{00000000-0005-0000-0000-0000B8400000}"/>
    <cellStyle name="Millares 93 10 4 4" xfId="38376" xr:uid="{1EEB4080-A829-4D4C-94E6-FE1AAB287A66}"/>
    <cellStyle name="Millares 93 10 4_IMS1" xfId="8019" xr:uid="{00000000-0005-0000-0000-0000B9400000}"/>
    <cellStyle name="Millares 93 10 5" xfId="4772" xr:uid="{00000000-0005-0000-0000-0000BA400000}"/>
    <cellStyle name="Millares 93 10 5 2" xfId="13333" xr:uid="{00000000-0005-0000-0000-0000BB400000}"/>
    <cellStyle name="Millares 93 10 5 2 2" xfId="26877" xr:uid="{00000000-0005-0000-0000-0000BC400000}"/>
    <cellStyle name="Millares 93 10 5 3" xfId="19959" xr:uid="{00000000-0005-0000-0000-0000BD400000}"/>
    <cellStyle name="Millares 93 10 5 4" xfId="36644" xr:uid="{31A18BD4-EBF3-4C55-A809-B1C79D9FC5DC}"/>
    <cellStyle name="Millares 93 10 5_IMS1" xfId="8020" xr:uid="{00000000-0005-0000-0000-0000BE400000}"/>
    <cellStyle name="Millares 93 10 6" xfId="11659" xr:uid="{00000000-0005-0000-0000-0000BF400000}"/>
    <cellStyle name="Millares 93 10 6 2" xfId="25164" xr:uid="{00000000-0005-0000-0000-0000C0400000}"/>
    <cellStyle name="Millares 93 10 6 3" xfId="34965" xr:uid="{B254ACE9-E547-44B5-82FA-00C71AA26BC6}"/>
    <cellStyle name="Millares 93 10 7" xfId="18279" xr:uid="{00000000-0005-0000-0000-0000C1400000}"/>
    <cellStyle name="Millares 93 10 8" xfId="31838" xr:uid="{94FC994C-7FC3-4976-B495-0B69FBC9B5B4}"/>
    <cellStyle name="Millares 93 10_IMS1" xfId="8009" xr:uid="{00000000-0005-0000-0000-0000C2400000}"/>
    <cellStyle name="Millares 93 11" xfId="2960" xr:uid="{00000000-0005-0000-0000-0000C3400000}"/>
    <cellStyle name="Millares 93 11 2" xfId="2961" xr:uid="{00000000-0005-0000-0000-0000C4400000}"/>
    <cellStyle name="Millares 93 11 2 2" xfId="2962" xr:uid="{00000000-0005-0000-0000-0000C5400000}"/>
    <cellStyle name="Millares 93 11 2 2 2" xfId="6561" xr:uid="{00000000-0005-0000-0000-0000C6400000}"/>
    <cellStyle name="Millares 93 11 2 2 2 2" xfId="15071" xr:uid="{00000000-0005-0000-0000-0000C7400000}"/>
    <cellStyle name="Millares 93 11 2 2 2 2 2" xfId="28610" xr:uid="{00000000-0005-0000-0000-0000C8400000}"/>
    <cellStyle name="Millares 93 11 2 2 2 2 3" xfId="23458" xr:uid="{00000000-0005-0000-0000-0000C9400000}"/>
    <cellStyle name="Millares 93 11 2 2 2 3" xfId="21697" xr:uid="{00000000-0005-0000-0000-0000CA400000}"/>
    <cellStyle name="Millares 93 11 2 2 2 4" xfId="38382" xr:uid="{AD75A717-265D-448A-9437-A7FDF241171C}"/>
    <cellStyle name="Millares 93 11 2 2 2_IMS1" xfId="8024" xr:uid="{00000000-0005-0000-0000-0000CB400000}"/>
    <cellStyle name="Millares 93 11 2 2 3" xfId="4778" xr:uid="{00000000-0005-0000-0000-0000CC400000}"/>
    <cellStyle name="Millares 93 11 2 2 3 2" xfId="13339" xr:uid="{00000000-0005-0000-0000-0000CD400000}"/>
    <cellStyle name="Millares 93 11 2 2 3 2 2" xfId="26883" xr:uid="{00000000-0005-0000-0000-0000CE400000}"/>
    <cellStyle name="Millares 93 11 2 2 3 3" xfId="19965" xr:uid="{00000000-0005-0000-0000-0000CF400000}"/>
    <cellStyle name="Millares 93 11 2 2 3 4" xfId="36650" xr:uid="{D8BCCC8F-5517-4C82-8E54-BF1F465ABFEE}"/>
    <cellStyle name="Millares 93 11 2 2 3_IMS1" xfId="8025" xr:uid="{00000000-0005-0000-0000-0000D0400000}"/>
    <cellStyle name="Millares 93 11 2 2 4" xfId="11665" xr:uid="{00000000-0005-0000-0000-0000D1400000}"/>
    <cellStyle name="Millares 93 11 2 2 4 2" xfId="25170" xr:uid="{00000000-0005-0000-0000-0000D2400000}"/>
    <cellStyle name="Millares 93 11 2 2 4 3" xfId="34971" xr:uid="{F56FC175-D1A5-4E20-9966-8214BF6F7E2D}"/>
    <cellStyle name="Millares 93 11 2 2 5" xfId="18285" xr:uid="{00000000-0005-0000-0000-0000D3400000}"/>
    <cellStyle name="Millares 93 11 2 2 6" xfId="31844" xr:uid="{E2715E0F-CE98-4A4F-8FCD-689B20A94C11}"/>
    <cellStyle name="Millares 93 11 2 2_IMS1" xfId="8023" xr:uid="{00000000-0005-0000-0000-0000D4400000}"/>
    <cellStyle name="Millares 93 11 2 3" xfId="6560" xr:uid="{00000000-0005-0000-0000-0000D5400000}"/>
    <cellStyle name="Millares 93 11 2 3 2" xfId="15070" xr:uid="{00000000-0005-0000-0000-0000D6400000}"/>
    <cellStyle name="Millares 93 11 2 3 2 2" xfId="28609" xr:uid="{00000000-0005-0000-0000-0000D7400000}"/>
    <cellStyle name="Millares 93 11 2 3 2 3" xfId="23457" xr:uid="{00000000-0005-0000-0000-0000D8400000}"/>
    <cellStyle name="Millares 93 11 2 3 3" xfId="21696" xr:uid="{00000000-0005-0000-0000-0000D9400000}"/>
    <cellStyle name="Millares 93 11 2 3 4" xfId="38381" xr:uid="{6C0FA1D9-EEF8-4836-BA60-722043CF0C05}"/>
    <cellStyle name="Millares 93 11 2 3_IMS1" xfId="8026" xr:uid="{00000000-0005-0000-0000-0000DA400000}"/>
    <cellStyle name="Millares 93 11 2 4" xfId="4777" xr:uid="{00000000-0005-0000-0000-0000DB400000}"/>
    <cellStyle name="Millares 93 11 2 4 2" xfId="13338" xr:uid="{00000000-0005-0000-0000-0000DC400000}"/>
    <cellStyle name="Millares 93 11 2 4 2 2" xfId="26882" xr:uid="{00000000-0005-0000-0000-0000DD400000}"/>
    <cellStyle name="Millares 93 11 2 4 3" xfId="19964" xr:uid="{00000000-0005-0000-0000-0000DE400000}"/>
    <cellStyle name="Millares 93 11 2 4 4" xfId="36649" xr:uid="{6B137891-4B7D-4354-92C0-A887B01E99E5}"/>
    <cellStyle name="Millares 93 11 2 4_IMS1" xfId="8027" xr:uid="{00000000-0005-0000-0000-0000DF400000}"/>
    <cellStyle name="Millares 93 11 2 5" xfId="11664" xr:uid="{00000000-0005-0000-0000-0000E0400000}"/>
    <cellStyle name="Millares 93 11 2 5 2" xfId="25169" xr:uid="{00000000-0005-0000-0000-0000E1400000}"/>
    <cellStyle name="Millares 93 11 2 5 3" xfId="34970" xr:uid="{ED08D5E3-C628-4BE5-9F22-F0C9763ADB47}"/>
    <cellStyle name="Millares 93 11 2 6" xfId="18284" xr:uid="{00000000-0005-0000-0000-0000E2400000}"/>
    <cellStyle name="Millares 93 11 2 7" xfId="31843" xr:uid="{893B787B-2C3D-449E-B1E6-385DEA83305A}"/>
    <cellStyle name="Millares 93 11 2_IMS1" xfId="8022" xr:uid="{00000000-0005-0000-0000-0000E3400000}"/>
    <cellStyle name="Millares 93 11 3" xfId="2963" xr:uid="{00000000-0005-0000-0000-0000E4400000}"/>
    <cellStyle name="Millares 93 11 3 2" xfId="6562" xr:uid="{00000000-0005-0000-0000-0000E5400000}"/>
    <cellStyle name="Millares 93 11 3 2 2" xfId="15072" xr:uid="{00000000-0005-0000-0000-0000E6400000}"/>
    <cellStyle name="Millares 93 11 3 2 2 2" xfId="28611" xr:uid="{00000000-0005-0000-0000-0000E7400000}"/>
    <cellStyle name="Millares 93 11 3 2 2 3" xfId="23459" xr:uid="{00000000-0005-0000-0000-0000E8400000}"/>
    <cellStyle name="Millares 93 11 3 2 3" xfId="21698" xr:uid="{00000000-0005-0000-0000-0000E9400000}"/>
    <cellStyle name="Millares 93 11 3 2 4" xfId="38383" xr:uid="{E5C18DDE-FEE1-437D-961A-C2921F9E1AAD}"/>
    <cellStyle name="Millares 93 11 3 2_IMS1" xfId="8029" xr:uid="{00000000-0005-0000-0000-0000EA400000}"/>
    <cellStyle name="Millares 93 11 3 3" xfId="4779" xr:uid="{00000000-0005-0000-0000-0000EB400000}"/>
    <cellStyle name="Millares 93 11 3 3 2" xfId="13340" xr:uid="{00000000-0005-0000-0000-0000EC400000}"/>
    <cellStyle name="Millares 93 11 3 3 2 2" xfId="26884" xr:uid="{00000000-0005-0000-0000-0000ED400000}"/>
    <cellStyle name="Millares 93 11 3 3 3" xfId="19966" xr:uid="{00000000-0005-0000-0000-0000EE400000}"/>
    <cellStyle name="Millares 93 11 3 3 4" xfId="36651" xr:uid="{B5346D93-59BE-460D-9A2D-BBEC04EBAB61}"/>
    <cellStyle name="Millares 93 11 3 3_IMS1" xfId="8030" xr:uid="{00000000-0005-0000-0000-0000EF400000}"/>
    <cellStyle name="Millares 93 11 3 4" xfId="11666" xr:uid="{00000000-0005-0000-0000-0000F0400000}"/>
    <cellStyle name="Millares 93 11 3 4 2" xfId="25171" xr:uid="{00000000-0005-0000-0000-0000F1400000}"/>
    <cellStyle name="Millares 93 11 3 4 3" xfId="34972" xr:uid="{7375960B-70F4-4256-98C4-8D7D50C63EB3}"/>
    <cellStyle name="Millares 93 11 3 5" xfId="18286" xr:uid="{00000000-0005-0000-0000-0000F2400000}"/>
    <cellStyle name="Millares 93 11 3 6" xfId="31845" xr:uid="{7E37AA50-D3B7-45C9-988F-D97E8EDD32F3}"/>
    <cellStyle name="Millares 93 11 3_IMS1" xfId="8028" xr:uid="{00000000-0005-0000-0000-0000F3400000}"/>
    <cellStyle name="Millares 93 11 4" xfId="6559" xr:uid="{00000000-0005-0000-0000-0000F4400000}"/>
    <cellStyle name="Millares 93 11 4 2" xfId="15069" xr:uid="{00000000-0005-0000-0000-0000F5400000}"/>
    <cellStyle name="Millares 93 11 4 2 2" xfId="28608" xr:uid="{00000000-0005-0000-0000-0000F6400000}"/>
    <cellStyle name="Millares 93 11 4 2 3" xfId="23456" xr:uid="{00000000-0005-0000-0000-0000F7400000}"/>
    <cellStyle name="Millares 93 11 4 3" xfId="21695" xr:uid="{00000000-0005-0000-0000-0000F8400000}"/>
    <cellStyle name="Millares 93 11 4 4" xfId="38380" xr:uid="{8C4DDFC9-6E6C-4299-B80D-6E8BC96A37A3}"/>
    <cellStyle name="Millares 93 11 4_IMS1" xfId="8031" xr:uid="{00000000-0005-0000-0000-0000F9400000}"/>
    <cellStyle name="Millares 93 11 5" xfId="4776" xr:uid="{00000000-0005-0000-0000-0000FA400000}"/>
    <cellStyle name="Millares 93 11 5 2" xfId="13337" xr:uid="{00000000-0005-0000-0000-0000FB400000}"/>
    <cellStyle name="Millares 93 11 5 2 2" xfId="26881" xr:uid="{00000000-0005-0000-0000-0000FC400000}"/>
    <cellStyle name="Millares 93 11 5 3" xfId="19963" xr:uid="{00000000-0005-0000-0000-0000FD400000}"/>
    <cellStyle name="Millares 93 11 5 4" xfId="36648" xr:uid="{5BEA02F5-1C15-4D47-BFCB-BB564C4BB5F2}"/>
    <cellStyle name="Millares 93 11 5_IMS1" xfId="8032" xr:uid="{00000000-0005-0000-0000-0000FE400000}"/>
    <cellStyle name="Millares 93 11 6" xfId="11663" xr:uid="{00000000-0005-0000-0000-0000FF400000}"/>
    <cellStyle name="Millares 93 11 6 2" xfId="25168" xr:uid="{00000000-0005-0000-0000-000000410000}"/>
    <cellStyle name="Millares 93 11 6 3" xfId="34969" xr:uid="{1BBDC409-5C61-4218-98E4-77F12AC5F5D2}"/>
    <cellStyle name="Millares 93 11 7" xfId="18283" xr:uid="{00000000-0005-0000-0000-000001410000}"/>
    <cellStyle name="Millares 93 11 8" xfId="31842" xr:uid="{1B0F243B-158B-4916-91F1-6D64AA697572}"/>
    <cellStyle name="Millares 93 11_IMS1" xfId="8021" xr:uid="{00000000-0005-0000-0000-000002410000}"/>
    <cellStyle name="Millares 93 12" xfId="2964" xr:uid="{00000000-0005-0000-0000-000003410000}"/>
    <cellStyle name="Millares 93 12 2" xfId="2965" xr:uid="{00000000-0005-0000-0000-000004410000}"/>
    <cellStyle name="Millares 93 12 2 2" xfId="2966" xr:uid="{00000000-0005-0000-0000-000005410000}"/>
    <cellStyle name="Millares 93 12 2 2 2" xfId="6565" xr:uid="{00000000-0005-0000-0000-000006410000}"/>
    <cellStyle name="Millares 93 12 2 2 2 2" xfId="15075" xr:uid="{00000000-0005-0000-0000-000007410000}"/>
    <cellStyle name="Millares 93 12 2 2 2 2 2" xfId="28614" xr:uid="{00000000-0005-0000-0000-000008410000}"/>
    <cellStyle name="Millares 93 12 2 2 2 2 3" xfId="23462" xr:uid="{00000000-0005-0000-0000-000009410000}"/>
    <cellStyle name="Millares 93 12 2 2 2 3" xfId="21701" xr:uid="{00000000-0005-0000-0000-00000A410000}"/>
    <cellStyle name="Millares 93 12 2 2 2 4" xfId="38386" xr:uid="{2062FA6B-65D3-4601-BEF5-255B561F81EA}"/>
    <cellStyle name="Millares 93 12 2 2 2_IMS1" xfId="8036" xr:uid="{00000000-0005-0000-0000-00000B410000}"/>
    <cellStyle name="Millares 93 12 2 2 3" xfId="4782" xr:uid="{00000000-0005-0000-0000-00000C410000}"/>
    <cellStyle name="Millares 93 12 2 2 3 2" xfId="13343" xr:uid="{00000000-0005-0000-0000-00000D410000}"/>
    <cellStyle name="Millares 93 12 2 2 3 2 2" xfId="26887" xr:uid="{00000000-0005-0000-0000-00000E410000}"/>
    <cellStyle name="Millares 93 12 2 2 3 3" xfId="19969" xr:uid="{00000000-0005-0000-0000-00000F410000}"/>
    <cellStyle name="Millares 93 12 2 2 3 4" xfId="36654" xr:uid="{D54CC8FF-02A9-4FB0-A002-048078B3259D}"/>
    <cellStyle name="Millares 93 12 2 2 3_IMS1" xfId="8037" xr:uid="{00000000-0005-0000-0000-000010410000}"/>
    <cellStyle name="Millares 93 12 2 2 4" xfId="11669" xr:uid="{00000000-0005-0000-0000-000011410000}"/>
    <cellStyle name="Millares 93 12 2 2 4 2" xfId="25174" xr:uid="{00000000-0005-0000-0000-000012410000}"/>
    <cellStyle name="Millares 93 12 2 2 4 3" xfId="34975" xr:uid="{2F3E7F0D-B7BE-464D-B534-312467691605}"/>
    <cellStyle name="Millares 93 12 2 2 5" xfId="18289" xr:uid="{00000000-0005-0000-0000-000013410000}"/>
    <cellStyle name="Millares 93 12 2 2 6" xfId="31848" xr:uid="{0AC087D4-1190-41DD-980F-A6077E1B60F1}"/>
    <cellStyle name="Millares 93 12 2 2_IMS1" xfId="8035" xr:uid="{00000000-0005-0000-0000-000014410000}"/>
    <cellStyle name="Millares 93 12 2 3" xfId="6564" xr:uid="{00000000-0005-0000-0000-000015410000}"/>
    <cellStyle name="Millares 93 12 2 3 2" xfId="15074" xr:uid="{00000000-0005-0000-0000-000016410000}"/>
    <cellStyle name="Millares 93 12 2 3 2 2" xfId="28613" xr:uid="{00000000-0005-0000-0000-000017410000}"/>
    <cellStyle name="Millares 93 12 2 3 2 3" xfId="23461" xr:uid="{00000000-0005-0000-0000-000018410000}"/>
    <cellStyle name="Millares 93 12 2 3 3" xfId="21700" xr:uid="{00000000-0005-0000-0000-000019410000}"/>
    <cellStyle name="Millares 93 12 2 3 4" xfId="38385" xr:uid="{D567C5D5-75F0-44BB-A6DF-ABAE4A21A74A}"/>
    <cellStyle name="Millares 93 12 2 3_IMS1" xfId="8038" xr:uid="{00000000-0005-0000-0000-00001A410000}"/>
    <cellStyle name="Millares 93 12 2 4" xfId="4781" xr:uid="{00000000-0005-0000-0000-00001B410000}"/>
    <cellStyle name="Millares 93 12 2 4 2" xfId="13342" xr:uid="{00000000-0005-0000-0000-00001C410000}"/>
    <cellStyle name="Millares 93 12 2 4 2 2" xfId="26886" xr:uid="{00000000-0005-0000-0000-00001D410000}"/>
    <cellStyle name="Millares 93 12 2 4 3" xfId="19968" xr:uid="{00000000-0005-0000-0000-00001E410000}"/>
    <cellStyle name="Millares 93 12 2 4 4" xfId="36653" xr:uid="{8765470A-C3F2-42F9-BDF3-32734FBD0035}"/>
    <cellStyle name="Millares 93 12 2 4_IMS1" xfId="8039" xr:uid="{00000000-0005-0000-0000-00001F410000}"/>
    <cellStyle name="Millares 93 12 2 5" xfId="11668" xr:uid="{00000000-0005-0000-0000-000020410000}"/>
    <cellStyle name="Millares 93 12 2 5 2" xfId="25173" xr:uid="{00000000-0005-0000-0000-000021410000}"/>
    <cellStyle name="Millares 93 12 2 5 3" xfId="34974" xr:uid="{64B0B01E-D69D-4ABF-B5B0-3577790CAAE3}"/>
    <cellStyle name="Millares 93 12 2 6" xfId="18288" xr:uid="{00000000-0005-0000-0000-000022410000}"/>
    <cellStyle name="Millares 93 12 2 7" xfId="31847" xr:uid="{AC72D206-5010-480F-9407-070106947BC5}"/>
    <cellStyle name="Millares 93 12 2_IMS1" xfId="8034" xr:uid="{00000000-0005-0000-0000-000023410000}"/>
    <cellStyle name="Millares 93 12 3" xfId="2967" xr:uid="{00000000-0005-0000-0000-000024410000}"/>
    <cellStyle name="Millares 93 12 3 2" xfId="6566" xr:uid="{00000000-0005-0000-0000-000025410000}"/>
    <cellStyle name="Millares 93 12 3 2 2" xfId="15076" xr:uid="{00000000-0005-0000-0000-000026410000}"/>
    <cellStyle name="Millares 93 12 3 2 2 2" xfId="28615" xr:uid="{00000000-0005-0000-0000-000027410000}"/>
    <cellStyle name="Millares 93 12 3 2 2 3" xfId="23463" xr:uid="{00000000-0005-0000-0000-000028410000}"/>
    <cellStyle name="Millares 93 12 3 2 3" xfId="21702" xr:uid="{00000000-0005-0000-0000-000029410000}"/>
    <cellStyle name="Millares 93 12 3 2 4" xfId="38387" xr:uid="{54CF9B76-CBC1-44F0-8033-C961452E7D8D}"/>
    <cellStyle name="Millares 93 12 3 2_IMS1" xfId="8041" xr:uid="{00000000-0005-0000-0000-00002A410000}"/>
    <cellStyle name="Millares 93 12 3 3" xfId="4783" xr:uid="{00000000-0005-0000-0000-00002B410000}"/>
    <cellStyle name="Millares 93 12 3 3 2" xfId="13344" xr:uid="{00000000-0005-0000-0000-00002C410000}"/>
    <cellStyle name="Millares 93 12 3 3 2 2" xfId="26888" xr:uid="{00000000-0005-0000-0000-00002D410000}"/>
    <cellStyle name="Millares 93 12 3 3 3" xfId="19970" xr:uid="{00000000-0005-0000-0000-00002E410000}"/>
    <cellStyle name="Millares 93 12 3 3 4" xfId="36655" xr:uid="{E1483F5D-8EB3-43BA-8E14-92A31661A709}"/>
    <cellStyle name="Millares 93 12 3 3_IMS1" xfId="8042" xr:uid="{00000000-0005-0000-0000-00002F410000}"/>
    <cellStyle name="Millares 93 12 3 4" xfId="11670" xr:uid="{00000000-0005-0000-0000-000030410000}"/>
    <cellStyle name="Millares 93 12 3 4 2" xfId="25175" xr:uid="{00000000-0005-0000-0000-000031410000}"/>
    <cellStyle name="Millares 93 12 3 4 3" xfId="34976" xr:uid="{D47E57FB-7F67-432C-AB57-45BA1A51A8AE}"/>
    <cellStyle name="Millares 93 12 3 5" xfId="18290" xr:uid="{00000000-0005-0000-0000-000032410000}"/>
    <cellStyle name="Millares 93 12 3 6" xfId="31849" xr:uid="{2C31EF27-6AF7-4511-A329-17C466526553}"/>
    <cellStyle name="Millares 93 12 3_IMS1" xfId="8040" xr:uid="{00000000-0005-0000-0000-000033410000}"/>
    <cellStyle name="Millares 93 12 4" xfId="6563" xr:uid="{00000000-0005-0000-0000-000034410000}"/>
    <cellStyle name="Millares 93 12 4 2" xfId="15073" xr:uid="{00000000-0005-0000-0000-000035410000}"/>
    <cellStyle name="Millares 93 12 4 2 2" xfId="28612" xr:uid="{00000000-0005-0000-0000-000036410000}"/>
    <cellStyle name="Millares 93 12 4 2 3" xfId="23460" xr:uid="{00000000-0005-0000-0000-000037410000}"/>
    <cellStyle name="Millares 93 12 4 3" xfId="21699" xr:uid="{00000000-0005-0000-0000-000038410000}"/>
    <cellStyle name="Millares 93 12 4 4" xfId="38384" xr:uid="{D088099A-2E5B-42EC-ABCB-60C069E5B368}"/>
    <cellStyle name="Millares 93 12 4_IMS1" xfId="8043" xr:uid="{00000000-0005-0000-0000-000039410000}"/>
    <cellStyle name="Millares 93 12 5" xfId="4780" xr:uid="{00000000-0005-0000-0000-00003A410000}"/>
    <cellStyle name="Millares 93 12 5 2" xfId="13341" xr:uid="{00000000-0005-0000-0000-00003B410000}"/>
    <cellStyle name="Millares 93 12 5 2 2" xfId="26885" xr:uid="{00000000-0005-0000-0000-00003C410000}"/>
    <cellStyle name="Millares 93 12 5 3" xfId="19967" xr:uid="{00000000-0005-0000-0000-00003D410000}"/>
    <cellStyle name="Millares 93 12 5 4" xfId="36652" xr:uid="{8F5253E2-B392-4B68-BD2E-105FF52EC4B2}"/>
    <cellStyle name="Millares 93 12 5_IMS1" xfId="8044" xr:uid="{00000000-0005-0000-0000-00003E410000}"/>
    <cellStyle name="Millares 93 12 6" xfId="11667" xr:uid="{00000000-0005-0000-0000-00003F410000}"/>
    <cellStyle name="Millares 93 12 6 2" xfId="25172" xr:uid="{00000000-0005-0000-0000-000040410000}"/>
    <cellStyle name="Millares 93 12 6 3" xfId="34973" xr:uid="{CEE8449C-693A-491E-BF14-A40B6A084FAF}"/>
    <cellStyle name="Millares 93 12 7" xfId="18287" xr:uid="{00000000-0005-0000-0000-000041410000}"/>
    <cellStyle name="Millares 93 12 8" xfId="31846" xr:uid="{C4269B1F-3EE7-4691-B28B-B0EFCFEDEA26}"/>
    <cellStyle name="Millares 93 12_IMS1" xfId="8033" xr:uid="{00000000-0005-0000-0000-000042410000}"/>
    <cellStyle name="Millares 93 13" xfId="2968" xr:uid="{00000000-0005-0000-0000-000043410000}"/>
    <cellStyle name="Millares 93 13 2" xfId="2969" xr:uid="{00000000-0005-0000-0000-000044410000}"/>
    <cellStyle name="Millares 93 13 2 2" xfId="2970" xr:uid="{00000000-0005-0000-0000-000045410000}"/>
    <cellStyle name="Millares 93 13 2 2 2" xfId="6569" xr:uid="{00000000-0005-0000-0000-000046410000}"/>
    <cellStyle name="Millares 93 13 2 2 2 2" xfId="15079" xr:uid="{00000000-0005-0000-0000-000047410000}"/>
    <cellStyle name="Millares 93 13 2 2 2 2 2" xfId="28618" xr:uid="{00000000-0005-0000-0000-000048410000}"/>
    <cellStyle name="Millares 93 13 2 2 2 2 3" xfId="23466" xr:uid="{00000000-0005-0000-0000-000049410000}"/>
    <cellStyle name="Millares 93 13 2 2 2 3" xfId="21705" xr:uid="{00000000-0005-0000-0000-00004A410000}"/>
    <cellStyle name="Millares 93 13 2 2 2 4" xfId="38390" xr:uid="{D11E03F4-EC4A-4393-97D7-05F28CA3900E}"/>
    <cellStyle name="Millares 93 13 2 2 2_IMS1" xfId="8048" xr:uid="{00000000-0005-0000-0000-00004B410000}"/>
    <cellStyle name="Millares 93 13 2 2 3" xfId="4786" xr:uid="{00000000-0005-0000-0000-00004C410000}"/>
    <cellStyle name="Millares 93 13 2 2 3 2" xfId="13347" xr:uid="{00000000-0005-0000-0000-00004D410000}"/>
    <cellStyle name="Millares 93 13 2 2 3 2 2" xfId="26891" xr:uid="{00000000-0005-0000-0000-00004E410000}"/>
    <cellStyle name="Millares 93 13 2 2 3 3" xfId="19973" xr:uid="{00000000-0005-0000-0000-00004F410000}"/>
    <cellStyle name="Millares 93 13 2 2 3 4" xfId="36658" xr:uid="{8040F3A0-7DBF-4C57-BC78-982716B54377}"/>
    <cellStyle name="Millares 93 13 2 2 3_IMS1" xfId="8049" xr:uid="{00000000-0005-0000-0000-000050410000}"/>
    <cellStyle name="Millares 93 13 2 2 4" xfId="11673" xr:uid="{00000000-0005-0000-0000-000051410000}"/>
    <cellStyle name="Millares 93 13 2 2 4 2" xfId="25178" xr:uid="{00000000-0005-0000-0000-000052410000}"/>
    <cellStyle name="Millares 93 13 2 2 4 3" xfId="34979" xr:uid="{4CA45682-DE67-4B5B-A848-05015FE4E66D}"/>
    <cellStyle name="Millares 93 13 2 2 5" xfId="18293" xr:uid="{00000000-0005-0000-0000-000053410000}"/>
    <cellStyle name="Millares 93 13 2 2 6" xfId="31852" xr:uid="{CF856493-A51A-4F28-AF5B-54DF2ECAE11A}"/>
    <cellStyle name="Millares 93 13 2 2_IMS1" xfId="8047" xr:uid="{00000000-0005-0000-0000-000054410000}"/>
    <cellStyle name="Millares 93 13 2 3" xfId="6568" xr:uid="{00000000-0005-0000-0000-000055410000}"/>
    <cellStyle name="Millares 93 13 2 3 2" xfId="15078" xr:uid="{00000000-0005-0000-0000-000056410000}"/>
    <cellStyle name="Millares 93 13 2 3 2 2" xfId="28617" xr:uid="{00000000-0005-0000-0000-000057410000}"/>
    <cellStyle name="Millares 93 13 2 3 2 3" xfId="23465" xr:uid="{00000000-0005-0000-0000-000058410000}"/>
    <cellStyle name="Millares 93 13 2 3 3" xfId="21704" xr:uid="{00000000-0005-0000-0000-000059410000}"/>
    <cellStyle name="Millares 93 13 2 3 4" xfId="38389" xr:uid="{CB8BDECF-86FB-4BEC-A1AA-FD495B73B673}"/>
    <cellStyle name="Millares 93 13 2 3_IMS1" xfId="8050" xr:uid="{00000000-0005-0000-0000-00005A410000}"/>
    <cellStyle name="Millares 93 13 2 4" xfId="4785" xr:uid="{00000000-0005-0000-0000-00005B410000}"/>
    <cellStyle name="Millares 93 13 2 4 2" xfId="13346" xr:uid="{00000000-0005-0000-0000-00005C410000}"/>
    <cellStyle name="Millares 93 13 2 4 2 2" xfId="26890" xr:uid="{00000000-0005-0000-0000-00005D410000}"/>
    <cellStyle name="Millares 93 13 2 4 3" xfId="19972" xr:uid="{00000000-0005-0000-0000-00005E410000}"/>
    <cellStyle name="Millares 93 13 2 4 4" xfId="36657" xr:uid="{263473AA-AC53-4A03-A538-7F282648A8A7}"/>
    <cellStyle name="Millares 93 13 2 4_IMS1" xfId="8051" xr:uid="{00000000-0005-0000-0000-00005F410000}"/>
    <cellStyle name="Millares 93 13 2 5" xfId="11672" xr:uid="{00000000-0005-0000-0000-000060410000}"/>
    <cellStyle name="Millares 93 13 2 5 2" xfId="25177" xr:uid="{00000000-0005-0000-0000-000061410000}"/>
    <cellStyle name="Millares 93 13 2 5 3" xfId="34978" xr:uid="{9D7F623B-CB53-42C9-A78E-B889CC3D4C17}"/>
    <cellStyle name="Millares 93 13 2 6" xfId="18292" xr:uid="{00000000-0005-0000-0000-000062410000}"/>
    <cellStyle name="Millares 93 13 2 7" xfId="31851" xr:uid="{94675FBA-3722-4F5C-80C7-B24F63F7DBFF}"/>
    <cellStyle name="Millares 93 13 2_IMS1" xfId="8046" xr:uid="{00000000-0005-0000-0000-000063410000}"/>
    <cellStyle name="Millares 93 13 3" xfId="2971" xr:uid="{00000000-0005-0000-0000-000064410000}"/>
    <cellStyle name="Millares 93 13 3 2" xfId="6570" xr:uid="{00000000-0005-0000-0000-000065410000}"/>
    <cellStyle name="Millares 93 13 3 2 2" xfId="15080" xr:uid="{00000000-0005-0000-0000-000066410000}"/>
    <cellStyle name="Millares 93 13 3 2 2 2" xfId="28619" xr:uid="{00000000-0005-0000-0000-000067410000}"/>
    <cellStyle name="Millares 93 13 3 2 2 3" xfId="23467" xr:uid="{00000000-0005-0000-0000-000068410000}"/>
    <cellStyle name="Millares 93 13 3 2 3" xfId="21706" xr:uid="{00000000-0005-0000-0000-000069410000}"/>
    <cellStyle name="Millares 93 13 3 2 4" xfId="38391" xr:uid="{95504D44-876F-4876-9C6A-506A3016C378}"/>
    <cellStyle name="Millares 93 13 3 2_IMS1" xfId="8053" xr:uid="{00000000-0005-0000-0000-00006A410000}"/>
    <cellStyle name="Millares 93 13 3 3" xfId="4787" xr:uid="{00000000-0005-0000-0000-00006B410000}"/>
    <cellStyle name="Millares 93 13 3 3 2" xfId="13348" xr:uid="{00000000-0005-0000-0000-00006C410000}"/>
    <cellStyle name="Millares 93 13 3 3 2 2" xfId="26892" xr:uid="{00000000-0005-0000-0000-00006D410000}"/>
    <cellStyle name="Millares 93 13 3 3 3" xfId="19974" xr:uid="{00000000-0005-0000-0000-00006E410000}"/>
    <cellStyle name="Millares 93 13 3 3 4" xfId="36659" xr:uid="{F32DC44D-2A6B-44E9-87C5-182305244FAD}"/>
    <cellStyle name="Millares 93 13 3 3_IMS1" xfId="8054" xr:uid="{00000000-0005-0000-0000-00006F410000}"/>
    <cellStyle name="Millares 93 13 3 4" xfId="11674" xr:uid="{00000000-0005-0000-0000-000070410000}"/>
    <cellStyle name="Millares 93 13 3 4 2" xfId="25179" xr:uid="{00000000-0005-0000-0000-000071410000}"/>
    <cellStyle name="Millares 93 13 3 4 3" xfId="34980" xr:uid="{7CD7B31B-4989-404C-9546-FB4D817DC3C1}"/>
    <cellStyle name="Millares 93 13 3 5" xfId="18294" xr:uid="{00000000-0005-0000-0000-000072410000}"/>
    <cellStyle name="Millares 93 13 3 6" xfId="31853" xr:uid="{C6594147-BEC9-42EC-885F-172196D3EA8A}"/>
    <cellStyle name="Millares 93 13 3_IMS1" xfId="8052" xr:uid="{00000000-0005-0000-0000-000073410000}"/>
    <cellStyle name="Millares 93 13 4" xfId="6567" xr:uid="{00000000-0005-0000-0000-000074410000}"/>
    <cellStyle name="Millares 93 13 4 2" xfId="15077" xr:uid="{00000000-0005-0000-0000-000075410000}"/>
    <cellStyle name="Millares 93 13 4 2 2" xfId="28616" xr:uid="{00000000-0005-0000-0000-000076410000}"/>
    <cellStyle name="Millares 93 13 4 2 3" xfId="23464" xr:uid="{00000000-0005-0000-0000-000077410000}"/>
    <cellStyle name="Millares 93 13 4 3" xfId="21703" xr:uid="{00000000-0005-0000-0000-000078410000}"/>
    <cellStyle name="Millares 93 13 4 4" xfId="38388" xr:uid="{67659E68-3F40-4166-BDB6-7E6510CD12E9}"/>
    <cellStyle name="Millares 93 13 4_IMS1" xfId="8055" xr:uid="{00000000-0005-0000-0000-000079410000}"/>
    <cellStyle name="Millares 93 13 5" xfId="4784" xr:uid="{00000000-0005-0000-0000-00007A410000}"/>
    <cellStyle name="Millares 93 13 5 2" xfId="13345" xr:uid="{00000000-0005-0000-0000-00007B410000}"/>
    <cellStyle name="Millares 93 13 5 2 2" xfId="26889" xr:uid="{00000000-0005-0000-0000-00007C410000}"/>
    <cellStyle name="Millares 93 13 5 3" xfId="19971" xr:uid="{00000000-0005-0000-0000-00007D410000}"/>
    <cellStyle name="Millares 93 13 5 4" xfId="36656" xr:uid="{6D336495-F8EB-424E-AB4E-387C2DBE5077}"/>
    <cellStyle name="Millares 93 13 5_IMS1" xfId="8056" xr:uid="{00000000-0005-0000-0000-00007E410000}"/>
    <cellStyle name="Millares 93 13 6" xfId="11671" xr:uid="{00000000-0005-0000-0000-00007F410000}"/>
    <cellStyle name="Millares 93 13 6 2" xfId="25176" xr:uid="{00000000-0005-0000-0000-000080410000}"/>
    <cellStyle name="Millares 93 13 6 3" xfId="34977" xr:uid="{5179B63F-CEF4-4A59-B6ED-3295CB50E1CD}"/>
    <cellStyle name="Millares 93 13 7" xfId="18291" xr:uid="{00000000-0005-0000-0000-000081410000}"/>
    <cellStyle name="Millares 93 13 8" xfId="31850" xr:uid="{113DF861-6EAE-4E8F-AD83-386E62CEAE82}"/>
    <cellStyle name="Millares 93 13_IMS1" xfId="8045" xr:uid="{00000000-0005-0000-0000-000082410000}"/>
    <cellStyle name="Millares 93 14" xfId="2972" xr:uid="{00000000-0005-0000-0000-000083410000}"/>
    <cellStyle name="Millares 93 14 2" xfId="2973" xr:uid="{00000000-0005-0000-0000-000084410000}"/>
    <cellStyle name="Millares 93 14 2 2" xfId="2974" xr:uid="{00000000-0005-0000-0000-000085410000}"/>
    <cellStyle name="Millares 93 14 2 2 2" xfId="6573" xr:uid="{00000000-0005-0000-0000-000086410000}"/>
    <cellStyle name="Millares 93 14 2 2 2 2" xfId="15083" xr:uid="{00000000-0005-0000-0000-000087410000}"/>
    <cellStyle name="Millares 93 14 2 2 2 2 2" xfId="28622" xr:uid="{00000000-0005-0000-0000-000088410000}"/>
    <cellStyle name="Millares 93 14 2 2 2 2 3" xfId="23470" xr:uid="{00000000-0005-0000-0000-000089410000}"/>
    <cellStyle name="Millares 93 14 2 2 2 3" xfId="21709" xr:uid="{00000000-0005-0000-0000-00008A410000}"/>
    <cellStyle name="Millares 93 14 2 2 2 4" xfId="38394" xr:uid="{7641C493-3610-474D-A808-651C6F3AEE82}"/>
    <cellStyle name="Millares 93 14 2 2 2_IMS1" xfId="8060" xr:uid="{00000000-0005-0000-0000-00008B410000}"/>
    <cellStyle name="Millares 93 14 2 2 3" xfId="4790" xr:uid="{00000000-0005-0000-0000-00008C410000}"/>
    <cellStyle name="Millares 93 14 2 2 3 2" xfId="13351" xr:uid="{00000000-0005-0000-0000-00008D410000}"/>
    <cellStyle name="Millares 93 14 2 2 3 2 2" xfId="26895" xr:uid="{00000000-0005-0000-0000-00008E410000}"/>
    <cellStyle name="Millares 93 14 2 2 3 3" xfId="19977" xr:uid="{00000000-0005-0000-0000-00008F410000}"/>
    <cellStyle name="Millares 93 14 2 2 3 4" xfId="36662" xr:uid="{2D61D965-1477-42B9-A43A-72CAA9438243}"/>
    <cellStyle name="Millares 93 14 2 2 3_IMS1" xfId="8061" xr:uid="{00000000-0005-0000-0000-000090410000}"/>
    <cellStyle name="Millares 93 14 2 2 4" xfId="11677" xr:uid="{00000000-0005-0000-0000-000091410000}"/>
    <cellStyle name="Millares 93 14 2 2 4 2" xfId="25182" xr:uid="{00000000-0005-0000-0000-000092410000}"/>
    <cellStyle name="Millares 93 14 2 2 4 3" xfId="34983" xr:uid="{CB097A56-1D7F-4631-B189-EF51200DED70}"/>
    <cellStyle name="Millares 93 14 2 2 5" xfId="18297" xr:uid="{00000000-0005-0000-0000-000093410000}"/>
    <cellStyle name="Millares 93 14 2 2 6" xfId="31856" xr:uid="{0742F8DC-16B7-4BD9-830D-647FF81F6D05}"/>
    <cellStyle name="Millares 93 14 2 2_IMS1" xfId="8059" xr:uid="{00000000-0005-0000-0000-000094410000}"/>
    <cellStyle name="Millares 93 14 2 3" xfId="6572" xr:uid="{00000000-0005-0000-0000-000095410000}"/>
    <cellStyle name="Millares 93 14 2 3 2" xfId="15082" xr:uid="{00000000-0005-0000-0000-000096410000}"/>
    <cellStyle name="Millares 93 14 2 3 2 2" xfId="28621" xr:uid="{00000000-0005-0000-0000-000097410000}"/>
    <cellStyle name="Millares 93 14 2 3 2 3" xfId="23469" xr:uid="{00000000-0005-0000-0000-000098410000}"/>
    <cellStyle name="Millares 93 14 2 3 3" xfId="21708" xr:uid="{00000000-0005-0000-0000-000099410000}"/>
    <cellStyle name="Millares 93 14 2 3 4" xfId="38393" xr:uid="{AE496042-2DC5-491B-ABEB-D11F4164E51C}"/>
    <cellStyle name="Millares 93 14 2 3_IMS1" xfId="8062" xr:uid="{00000000-0005-0000-0000-00009A410000}"/>
    <cellStyle name="Millares 93 14 2 4" xfId="4789" xr:uid="{00000000-0005-0000-0000-00009B410000}"/>
    <cellStyle name="Millares 93 14 2 4 2" xfId="13350" xr:uid="{00000000-0005-0000-0000-00009C410000}"/>
    <cellStyle name="Millares 93 14 2 4 2 2" xfId="26894" xr:uid="{00000000-0005-0000-0000-00009D410000}"/>
    <cellStyle name="Millares 93 14 2 4 3" xfId="19976" xr:uid="{00000000-0005-0000-0000-00009E410000}"/>
    <cellStyle name="Millares 93 14 2 4 4" xfId="36661" xr:uid="{88AB83C1-8D0A-4914-86B5-C0CE15B56E68}"/>
    <cellStyle name="Millares 93 14 2 4_IMS1" xfId="8063" xr:uid="{00000000-0005-0000-0000-00009F410000}"/>
    <cellStyle name="Millares 93 14 2 5" xfId="11676" xr:uid="{00000000-0005-0000-0000-0000A0410000}"/>
    <cellStyle name="Millares 93 14 2 5 2" xfId="25181" xr:uid="{00000000-0005-0000-0000-0000A1410000}"/>
    <cellStyle name="Millares 93 14 2 5 3" xfId="34982" xr:uid="{EAAF50A9-1FA7-4D1C-B44D-8372AED0C077}"/>
    <cellStyle name="Millares 93 14 2 6" xfId="18296" xr:uid="{00000000-0005-0000-0000-0000A2410000}"/>
    <cellStyle name="Millares 93 14 2 7" xfId="31855" xr:uid="{6658E642-D284-4B57-8ACE-9F1B031F5D47}"/>
    <cellStyle name="Millares 93 14 2_IMS1" xfId="8058" xr:uid="{00000000-0005-0000-0000-0000A3410000}"/>
    <cellStyle name="Millares 93 14 3" xfId="2975" xr:uid="{00000000-0005-0000-0000-0000A4410000}"/>
    <cellStyle name="Millares 93 14 3 2" xfId="6574" xr:uid="{00000000-0005-0000-0000-0000A5410000}"/>
    <cellStyle name="Millares 93 14 3 2 2" xfId="15084" xr:uid="{00000000-0005-0000-0000-0000A6410000}"/>
    <cellStyle name="Millares 93 14 3 2 2 2" xfId="28623" xr:uid="{00000000-0005-0000-0000-0000A7410000}"/>
    <cellStyle name="Millares 93 14 3 2 2 3" xfId="23471" xr:uid="{00000000-0005-0000-0000-0000A8410000}"/>
    <cellStyle name="Millares 93 14 3 2 3" xfId="21710" xr:uid="{00000000-0005-0000-0000-0000A9410000}"/>
    <cellStyle name="Millares 93 14 3 2 4" xfId="38395" xr:uid="{336CDE2A-3A9A-4693-9FE8-3DA24E9188A9}"/>
    <cellStyle name="Millares 93 14 3 2_IMS1" xfId="8065" xr:uid="{00000000-0005-0000-0000-0000AA410000}"/>
    <cellStyle name="Millares 93 14 3 3" xfId="4791" xr:uid="{00000000-0005-0000-0000-0000AB410000}"/>
    <cellStyle name="Millares 93 14 3 3 2" xfId="13352" xr:uid="{00000000-0005-0000-0000-0000AC410000}"/>
    <cellStyle name="Millares 93 14 3 3 2 2" xfId="26896" xr:uid="{00000000-0005-0000-0000-0000AD410000}"/>
    <cellStyle name="Millares 93 14 3 3 3" xfId="19978" xr:uid="{00000000-0005-0000-0000-0000AE410000}"/>
    <cellStyle name="Millares 93 14 3 3 4" xfId="36663" xr:uid="{C55ACDFA-2A9B-499B-93C1-EF0ACB2915D6}"/>
    <cellStyle name="Millares 93 14 3 3_IMS1" xfId="8066" xr:uid="{00000000-0005-0000-0000-0000AF410000}"/>
    <cellStyle name="Millares 93 14 3 4" xfId="11678" xr:uid="{00000000-0005-0000-0000-0000B0410000}"/>
    <cellStyle name="Millares 93 14 3 4 2" xfId="25183" xr:uid="{00000000-0005-0000-0000-0000B1410000}"/>
    <cellStyle name="Millares 93 14 3 4 3" xfId="34984" xr:uid="{9FF229AE-00F4-4BAD-AB7B-EDAC249DA5C6}"/>
    <cellStyle name="Millares 93 14 3 5" xfId="18298" xr:uid="{00000000-0005-0000-0000-0000B2410000}"/>
    <cellStyle name="Millares 93 14 3 6" xfId="31857" xr:uid="{3A1A5F74-FD12-467D-838E-F68D49B54D0C}"/>
    <cellStyle name="Millares 93 14 3_IMS1" xfId="8064" xr:uid="{00000000-0005-0000-0000-0000B3410000}"/>
    <cellStyle name="Millares 93 14 4" xfId="6571" xr:uid="{00000000-0005-0000-0000-0000B4410000}"/>
    <cellStyle name="Millares 93 14 4 2" xfId="15081" xr:uid="{00000000-0005-0000-0000-0000B5410000}"/>
    <cellStyle name="Millares 93 14 4 2 2" xfId="28620" xr:uid="{00000000-0005-0000-0000-0000B6410000}"/>
    <cellStyle name="Millares 93 14 4 2 3" xfId="23468" xr:uid="{00000000-0005-0000-0000-0000B7410000}"/>
    <cellStyle name="Millares 93 14 4 3" xfId="21707" xr:uid="{00000000-0005-0000-0000-0000B8410000}"/>
    <cellStyle name="Millares 93 14 4 4" xfId="38392" xr:uid="{24C3DFBE-875C-4233-9C10-202AF3D1E39A}"/>
    <cellStyle name="Millares 93 14 4_IMS1" xfId="8067" xr:uid="{00000000-0005-0000-0000-0000B9410000}"/>
    <cellStyle name="Millares 93 14 5" xfId="4788" xr:uid="{00000000-0005-0000-0000-0000BA410000}"/>
    <cellStyle name="Millares 93 14 5 2" xfId="13349" xr:uid="{00000000-0005-0000-0000-0000BB410000}"/>
    <cellStyle name="Millares 93 14 5 2 2" xfId="26893" xr:uid="{00000000-0005-0000-0000-0000BC410000}"/>
    <cellStyle name="Millares 93 14 5 3" xfId="19975" xr:uid="{00000000-0005-0000-0000-0000BD410000}"/>
    <cellStyle name="Millares 93 14 5 4" xfId="36660" xr:uid="{73B9133C-0C3C-4581-82BD-DFDB8E7A6720}"/>
    <cellStyle name="Millares 93 14 5_IMS1" xfId="8068" xr:uid="{00000000-0005-0000-0000-0000BE410000}"/>
    <cellStyle name="Millares 93 14 6" xfId="11675" xr:uid="{00000000-0005-0000-0000-0000BF410000}"/>
    <cellStyle name="Millares 93 14 6 2" xfId="25180" xr:uid="{00000000-0005-0000-0000-0000C0410000}"/>
    <cellStyle name="Millares 93 14 6 3" xfId="34981" xr:uid="{11D10EEB-A733-44A8-87E0-75FBA5DA1BA4}"/>
    <cellStyle name="Millares 93 14 7" xfId="18295" xr:uid="{00000000-0005-0000-0000-0000C1410000}"/>
    <cellStyle name="Millares 93 14 8" xfId="31854" xr:uid="{15B2502E-97F0-44EE-B88A-42F828C0E3FA}"/>
    <cellStyle name="Millares 93 14_IMS1" xfId="8057" xr:uid="{00000000-0005-0000-0000-0000C2410000}"/>
    <cellStyle name="Millares 93 15" xfId="2976" xr:uid="{00000000-0005-0000-0000-0000C3410000}"/>
    <cellStyle name="Millares 93 15 2" xfId="2977" xr:uid="{00000000-0005-0000-0000-0000C4410000}"/>
    <cellStyle name="Millares 93 15 2 2" xfId="2978" xr:uid="{00000000-0005-0000-0000-0000C5410000}"/>
    <cellStyle name="Millares 93 15 2 2 2" xfId="6577" xr:uid="{00000000-0005-0000-0000-0000C6410000}"/>
    <cellStyle name="Millares 93 15 2 2 2 2" xfId="15087" xr:uid="{00000000-0005-0000-0000-0000C7410000}"/>
    <cellStyle name="Millares 93 15 2 2 2 2 2" xfId="28626" xr:uid="{00000000-0005-0000-0000-0000C8410000}"/>
    <cellStyle name="Millares 93 15 2 2 2 2 3" xfId="23474" xr:uid="{00000000-0005-0000-0000-0000C9410000}"/>
    <cellStyle name="Millares 93 15 2 2 2 3" xfId="21713" xr:uid="{00000000-0005-0000-0000-0000CA410000}"/>
    <cellStyle name="Millares 93 15 2 2 2 4" xfId="38398" xr:uid="{605FEA4C-825B-4D70-BEDD-32B4A7C6A617}"/>
    <cellStyle name="Millares 93 15 2 2 2_IMS1" xfId="8072" xr:uid="{00000000-0005-0000-0000-0000CB410000}"/>
    <cellStyle name="Millares 93 15 2 2 3" xfId="4794" xr:uid="{00000000-0005-0000-0000-0000CC410000}"/>
    <cellStyle name="Millares 93 15 2 2 3 2" xfId="13355" xr:uid="{00000000-0005-0000-0000-0000CD410000}"/>
    <cellStyle name="Millares 93 15 2 2 3 2 2" xfId="26899" xr:uid="{00000000-0005-0000-0000-0000CE410000}"/>
    <cellStyle name="Millares 93 15 2 2 3 3" xfId="19981" xr:uid="{00000000-0005-0000-0000-0000CF410000}"/>
    <cellStyle name="Millares 93 15 2 2 3 4" xfId="36666" xr:uid="{14038673-FAAF-478C-BA88-CE313A1C0AB2}"/>
    <cellStyle name="Millares 93 15 2 2 3_IMS1" xfId="8073" xr:uid="{00000000-0005-0000-0000-0000D0410000}"/>
    <cellStyle name="Millares 93 15 2 2 4" xfId="11681" xr:uid="{00000000-0005-0000-0000-0000D1410000}"/>
    <cellStyle name="Millares 93 15 2 2 4 2" xfId="25186" xr:uid="{00000000-0005-0000-0000-0000D2410000}"/>
    <cellStyle name="Millares 93 15 2 2 4 3" xfId="34987" xr:uid="{E8D25A68-1E2F-4353-A1C8-3029CB9420FC}"/>
    <cellStyle name="Millares 93 15 2 2 5" xfId="18301" xr:uid="{00000000-0005-0000-0000-0000D3410000}"/>
    <cellStyle name="Millares 93 15 2 2 6" xfId="31860" xr:uid="{2D2B9225-F879-464D-B72B-6CB931046DA5}"/>
    <cellStyle name="Millares 93 15 2 2_IMS1" xfId="8071" xr:uid="{00000000-0005-0000-0000-0000D4410000}"/>
    <cellStyle name="Millares 93 15 2 3" xfId="6576" xr:uid="{00000000-0005-0000-0000-0000D5410000}"/>
    <cellStyle name="Millares 93 15 2 3 2" xfId="15086" xr:uid="{00000000-0005-0000-0000-0000D6410000}"/>
    <cellStyle name="Millares 93 15 2 3 2 2" xfId="28625" xr:uid="{00000000-0005-0000-0000-0000D7410000}"/>
    <cellStyle name="Millares 93 15 2 3 2 3" xfId="23473" xr:uid="{00000000-0005-0000-0000-0000D8410000}"/>
    <cellStyle name="Millares 93 15 2 3 3" xfId="21712" xr:uid="{00000000-0005-0000-0000-0000D9410000}"/>
    <cellStyle name="Millares 93 15 2 3 4" xfId="38397" xr:uid="{EB68C67D-DB69-4E7B-A0B7-CC651D58688A}"/>
    <cellStyle name="Millares 93 15 2 3_IMS1" xfId="8074" xr:uid="{00000000-0005-0000-0000-0000DA410000}"/>
    <cellStyle name="Millares 93 15 2 4" xfId="4793" xr:uid="{00000000-0005-0000-0000-0000DB410000}"/>
    <cellStyle name="Millares 93 15 2 4 2" xfId="13354" xr:uid="{00000000-0005-0000-0000-0000DC410000}"/>
    <cellStyle name="Millares 93 15 2 4 2 2" xfId="26898" xr:uid="{00000000-0005-0000-0000-0000DD410000}"/>
    <cellStyle name="Millares 93 15 2 4 3" xfId="19980" xr:uid="{00000000-0005-0000-0000-0000DE410000}"/>
    <cellStyle name="Millares 93 15 2 4 4" xfId="36665" xr:uid="{E692BC1E-EE90-498E-B759-A8777317F140}"/>
    <cellStyle name="Millares 93 15 2 4_IMS1" xfId="8075" xr:uid="{00000000-0005-0000-0000-0000DF410000}"/>
    <cellStyle name="Millares 93 15 2 5" xfId="11680" xr:uid="{00000000-0005-0000-0000-0000E0410000}"/>
    <cellStyle name="Millares 93 15 2 5 2" xfId="25185" xr:uid="{00000000-0005-0000-0000-0000E1410000}"/>
    <cellStyle name="Millares 93 15 2 5 3" xfId="34986" xr:uid="{7FAE1A63-FB66-4640-B4F7-060D2CD0674D}"/>
    <cellStyle name="Millares 93 15 2 6" xfId="18300" xr:uid="{00000000-0005-0000-0000-0000E2410000}"/>
    <cellStyle name="Millares 93 15 2 7" xfId="31859" xr:uid="{2FAD4A58-BE7D-4067-B932-1D35FFCC5405}"/>
    <cellStyle name="Millares 93 15 2_IMS1" xfId="8070" xr:uid="{00000000-0005-0000-0000-0000E3410000}"/>
    <cellStyle name="Millares 93 15 3" xfId="2979" xr:uid="{00000000-0005-0000-0000-0000E4410000}"/>
    <cellStyle name="Millares 93 15 3 2" xfId="6578" xr:uid="{00000000-0005-0000-0000-0000E5410000}"/>
    <cellStyle name="Millares 93 15 3 2 2" xfId="15088" xr:uid="{00000000-0005-0000-0000-0000E6410000}"/>
    <cellStyle name="Millares 93 15 3 2 2 2" xfId="28627" xr:uid="{00000000-0005-0000-0000-0000E7410000}"/>
    <cellStyle name="Millares 93 15 3 2 2 3" xfId="23475" xr:uid="{00000000-0005-0000-0000-0000E8410000}"/>
    <cellStyle name="Millares 93 15 3 2 3" xfId="21714" xr:uid="{00000000-0005-0000-0000-0000E9410000}"/>
    <cellStyle name="Millares 93 15 3 2 4" xfId="38399" xr:uid="{6D04CC65-9042-43CF-B6EC-9512B3E4EE6A}"/>
    <cellStyle name="Millares 93 15 3 2_IMS1" xfId="8077" xr:uid="{00000000-0005-0000-0000-0000EA410000}"/>
    <cellStyle name="Millares 93 15 3 3" xfId="4795" xr:uid="{00000000-0005-0000-0000-0000EB410000}"/>
    <cellStyle name="Millares 93 15 3 3 2" xfId="13356" xr:uid="{00000000-0005-0000-0000-0000EC410000}"/>
    <cellStyle name="Millares 93 15 3 3 2 2" xfId="26900" xr:uid="{00000000-0005-0000-0000-0000ED410000}"/>
    <cellStyle name="Millares 93 15 3 3 3" xfId="19982" xr:uid="{00000000-0005-0000-0000-0000EE410000}"/>
    <cellStyle name="Millares 93 15 3 3 4" xfId="36667" xr:uid="{53176D33-1BB4-4B94-9FB4-E0C8047F5935}"/>
    <cellStyle name="Millares 93 15 3 3_IMS1" xfId="8078" xr:uid="{00000000-0005-0000-0000-0000EF410000}"/>
    <cellStyle name="Millares 93 15 3 4" xfId="11682" xr:uid="{00000000-0005-0000-0000-0000F0410000}"/>
    <cellStyle name="Millares 93 15 3 4 2" xfId="25187" xr:uid="{00000000-0005-0000-0000-0000F1410000}"/>
    <cellStyle name="Millares 93 15 3 4 3" xfId="34988" xr:uid="{5F75C9D8-5FB1-4403-BFAA-DA8899E190AA}"/>
    <cellStyle name="Millares 93 15 3 5" xfId="18302" xr:uid="{00000000-0005-0000-0000-0000F2410000}"/>
    <cellStyle name="Millares 93 15 3 6" xfId="31861" xr:uid="{98B8C6EA-95C4-4A79-AF8E-922464C22BDC}"/>
    <cellStyle name="Millares 93 15 3_IMS1" xfId="8076" xr:uid="{00000000-0005-0000-0000-0000F3410000}"/>
    <cellStyle name="Millares 93 15 4" xfId="6575" xr:uid="{00000000-0005-0000-0000-0000F4410000}"/>
    <cellStyle name="Millares 93 15 4 2" xfId="15085" xr:uid="{00000000-0005-0000-0000-0000F5410000}"/>
    <cellStyle name="Millares 93 15 4 2 2" xfId="28624" xr:uid="{00000000-0005-0000-0000-0000F6410000}"/>
    <cellStyle name="Millares 93 15 4 2 3" xfId="23472" xr:uid="{00000000-0005-0000-0000-0000F7410000}"/>
    <cellStyle name="Millares 93 15 4 3" xfId="21711" xr:uid="{00000000-0005-0000-0000-0000F8410000}"/>
    <cellStyle name="Millares 93 15 4 4" xfId="38396" xr:uid="{4019ED59-4025-41B8-9DA3-DCB65F903620}"/>
    <cellStyle name="Millares 93 15 4_IMS1" xfId="8079" xr:uid="{00000000-0005-0000-0000-0000F9410000}"/>
    <cellStyle name="Millares 93 15 5" xfId="4792" xr:uid="{00000000-0005-0000-0000-0000FA410000}"/>
    <cellStyle name="Millares 93 15 5 2" xfId="13353" xr:uid="{00000000-0005-0000-0000-0000FB410000}"/>
    <cellStyle name="Millares 93 15 5 2 2" xfId="26897" xr:uid="{00000000-0005-0000-0000-0000FC410000}"/>
    <cellStyle name="Millares 93 15 5 3" xfId="19979" xr:uid="{00000000-0005-0000-0000-0000FD410000}"/>
    <cellStyle name="Millares 93 15 5 4" xfId="36664" xr:uid="{AC31648F-C15B-4EF4-86FF-DE557738A073}"/>
    <cellStyle name="Millares 93 15 5_IMS1" xfId="8080" xr:uid="{00000000-0005-0000-0000-0000FE410000}"/>
    <cellStyle name="Millares 93 15 6" xfId="11679" xr:uid="{00000000-0005-0000-0000-0000FF410000}"/>
    <cellStyle name="Millares 93 15 6 2" xfId="25184" xr:uid="{00000000-0005-0000-0000-000000420000}"/>
    <cellStyle name="Millares 93 15 6 3" xfId="34985" xr:uid="{7B415416-9F92-4C61-9E6B-04F178610468}"/>
    <cellStyle name="Millares 93 15 7" xfId="18299" xr:uid="{00000000-0005-0000-0000-000001420000}"/>
    <cellStyle name="Millares 93 15 8" xfId="31858" xr:uid="{4B4151BD-869E-4FF8-9F61-990DA7897EB7}"/>
    <cellStyle name="Millares 93 15_IMS1" xfId="8069" xr:uid="{00000000-0005-0000-0000-000002420000}"/>
    <cellStyle name="Millares 93 16" xfId="2980" xr:uid="{00000000-0005-0000-0000-000003420000}"/>
    <cellStyle name="Millares 93 16 2" xfId="2981" xr:uid="{00000000-0005-0000-0000-000004420000}"/>
    <cellStyle name="Millares 93 16 2 2" xfId="2982" xr:uid="{00000000-0005-0000-0000-000005420000}"/>
    <cellStyle name="Millares 93 16 2 2 2" xfId="6581" xr:uid="{00000000-0005-0000-0000-000006420000}"/>
    <cellStyle name="Millares 93 16 2 2 2 2" xfId="15091" xr:uid="{00000000-0005-0000-0000-000007420000}"/>
    <cellStyle name="Millares 93 16 2 2 2 2 2" xfId="28630" xr:uid="{00000000-0005-0000-0000-000008420000}"/>
    <cellStyle name="Millares 93 16 2 2 2 2 3" xfId="23478" xr:uid="{00000000-0005-0000-0000-000009420000}"/>
    <cellStyle name="Millares 93 16 2 2 2 3" xfId="21717" xr:uid="{00000000-0005-0000-0000-00000A420000}"/>
    <cellStyle name="Millares 93 16 2 2 2 4" xfId="38402" xr:uid="{BE112227-CA86-48EE-AA35-ADB1AF703632}"/>
    <cellStyle name="Millares 93 16 2 2 2_IMS1" xfId="8084" xr:uid="{00000000-0005-0000-0000-00000B420000}"/>
    <cellStyle name="Millares 93 16 2 2 3" xfId="4798" xr:uid="{00000000-0005-0000-0000-00000C420000}"/>
    <cellStyle name="Millares 93 16 2 2 3 2" xfId="13359" xr:uid="{00000000-0005-0000-0000-00000D420000}"/>
    <cellStyle name="Millares 93 16 2 2 3 2 2" xfId="26903" xr:uid="{00000000-0005-0000-0000-00000E420000}"/>
    <cellStyle name="Millares 93 16 2 2 3 3" xfId="19985" xr:uid="{00000000-0005-0000-0000-00000F420000}"/>
    <cellStyle name="Millares 93 16 2 2 3 4" xfId="36670" xr:uid="{62F2BC27-4EA9-4D54-BA76-274F6FE1B94F}"/>
    <cellStyle name="Millares 93 16 2 2 3_IMS1" xfId="8085" xr:uid="{00000000-0005-0000-0000-000010420000}"/>
    <cellStyle name="Millares 93 16 2 2 4" xfId="11685" xr:uid="{00000000-0005-0000-0000-000011420000}"/>
    <cellStyle name="Millares 93 16 2 2 4 2" xfId="25190" xr:uid="{00000000-0005-0000-0000-000012420000}"/>
    <cellStyle name="Millares 93 16 2 2 4 3" xfId="34991" xr:uid="{A782462F-BAF1-429D-ADEF-CC0517A5ECFA}"/>
    <cellStyle name="Millares 93 16 2 2 5" xfId="18305" xr:uid="{00000000-0005-0000-0000-000013420000}"/>
    <cellStyle name="Millares 93 16 2 2 6" xfId="31864" xr:uid="{0BEBA37D-369F-441E-8E8C-8024FB6BD044}"/>
    <cellStyle name="Millares 93 16 2 2_IMS1" xfId="8083" xr:uid="{00000000-0005-0000-0000-000014420000}"/>
    <cellStyle name="Millares 93 16 2 3" xfId="6580" xr:uid="{00000000-0005-0000-0000-000015420000}"/>
    <cellStyle name="Millares 93 16 2 3 2" xfId="15090" xr:uid="{00000000-0005-0000-0000-000016420000}"/>
    <cellStyle name="Millares 93 16 2 3 2 2" xfId="28629" xr:uid="{00000000-0005-0000-0000-000017420000}"/>
    <cellStyle name="Millares 93 16 2 3 2 3" xfId="23477" xr:uid="{00000000-0005-0000-0000-000018420000}"/>
    <cellStyle name="Millares 93 16 2 3 3" xfId="21716" xr:uid="{00000000-0005-0000-0000-000019420000}"/>
    <cellStyle name="Millares 93 16 2 3 4" xfId="38401" xr:uid="{E599858F-5221-4F19-94FD-CC711D93AB2C}"/>
    <cellStyle name="Millares 93 16 2 3_IMS1" xfId="8086" xr:uid="{00000000-0005-0000-0000-00001A420000}"/>
    <cellStyle name="Millares 93 16 2 4" xfId="4797" xr:uid="{00000000-0005-0000-0000-00001B420000}"/>
    <cellStyle name="Millares 93 16 2 4 2" xfId="13358" xr:uid="{00000000-0005-0000-0000-00001C420000}"/>
    <cellStyle name="Millares 93 16 2 4 2 2" xfId="26902" xr:uid="{00000000-0005-0000-0000-00001D420000}"/>
    <cellStyle name="Millares 93 16 2 4 3" xfId="19984" xr:uid="{00000000-0005-0000-0000-00001E420000}"/>
    <cellStyle name="Millares 93 16 2 4 4" xfId="36669" xr:uid="{1FA99EBE-6B7F-45D8-B59C-6FAEDE31A5C3}"/>
    <cellStyle name="Millares 93 16 2 4_IMS1" xfId="8087" xr:uid="{00000000-0005-0000-0000-00001F420000}"/>
    <cellStyle name="Millares 93 16 2 5" xfId="11684" xr:uid="{00000000-0005-0000-0000-000020420000}"/>
    <cellStyle name="Millares 93 16 2 5 2" xfId="25189" xr:uid="{00000000-0005-0000-0000-000021420000}"/>
    <cellStyle name="Millares 93 16 2 5 3" xfId="34990" xr:uid="{1879093D-4BE0-4B7E-924C-64682E2D9EAD}"/>
    <cellStyle name="Millares 93 16 2 6" xfId="18304" xr:uid="{00000000-0005-0000-0000-000022420000}"/>
    <cellStyle name="Millares 93 16 2 7" xfId="31863" xr:uid="{713B5735-D951-4628-97B5-54D026C4C91E}"/>
    <cellStyle name="Millares 93 16 2_IMS1" xfId="8082" xr:uid="{00000000-0005-0000-0000-000023420000}"/>
    <cellStyle name="Millares 93 16 3" xfId="2983" xr:uid="{00000000-0005-0000-0000-000024420000}"/>
    <cellStyle name="Millares 93 16 3 2" xfId="6582" xr:uid="{00000000-0005-0000-0000-000025420000}"/>
    <cellStyle name="Millares 93 16 3 2 2" xfId="15092" xr:uid="{00000000-0005-0000-0000-000026420000}"/>
    <cellStyle name="Millares 93 16 3 2 2 2" xfId="28631" xr:uid="{00000000-0005-0000-0000-000027420000}"/>
    <cellStyle name="Millares 93 16 3 2 2 3" xfId="23479" xr:uid="{00000000-0005-0000-0000-000028420000}"/>
    <cellStyle name="Millares 93 16 3 2 3" xfId="21718" xr:uid="{00000000-0005-0000-0000-000029420000}"/>
    <cellStyle name="Millares 93 16 3 2 4" xfId="38403" xr:uid="{6ACE540C-0CE5-416E-8CFF-C9F75BA99129}"/>
    <cellStyle name="Millares 93 16 3 2_IMS1" xfId="8089" xr:uid="{00000000-0005-0000-0000-00002A420000}"/>
    <cellStyle name="Millares 93 16 3 3" xfId="4799" xr:uid="{00000000-0005-0000-0000-00002B420000}"/>
    <cellStyle name="Millares 93 16 3 3 2" xfId="13360" xr:uid="{00000000-0005-0000-0000-00002C420000}"/>
    <cellStyle name="Millares 93 16 3 3 2 2" xfId="26904" xr:uid="{00000000-0005-0000-0000-00002D420000}"/>
    <cellStyle name="Millares 93 16 3 3 3" xfId="19986" xr:uid="{00000000-0005-0000-0000-00002E420000}"/>
    <cellStyle name="Millares 93 16 3 3 4" xfId="36671" xr:uid="{11BB68D6-ED23-4D31-B900-B728B529B2B9}"/>
    <cellStyle name="Millares 93 16 3 3_IMS1" xfId="8090" xr:uid="{00000000-0005-0000-0000-00002F420000}"/>
    <cellStyle name="Millares 93 16 3 4" xfId="11686" xr:uid="{00000000-0005-0000-0000-000030420000}"/>
    <cellStyle name="Millares 93 16 3 4 2" xfId="25191" xr:uid="{00000000-0005-0000-0000-000031420000}"/>
    <cellStyle name="Millares 93 16 3 4 3" xfId="34992" xr:uid="{3FF45CE4-FFB1-4C14-9CD1-4DD78F7C8230}"/>
    <cellStyle name="Millares 93 16 3 5" xfId="18306" xr:uid="{00000000-0005-0000-0000-000032420000}"/>
    <cellStyle name="Millares 93 16 3 6" xfId="31865" xr:uid="{A66ACC1C-BE72-427A-BB00-FBB9F564A7EA}"/>
    <cellStyle name="Millares 93 16 3_IMS1" xfId="8088" xr:uid="{00000000-0005-0000-0000-000033420000}"/>
    <cellStyle name="Millares 93 16 4" xfId="6579" xr:uid="{00000000-0005-0000-0000-000034420000}"/>
    <cellStyle name="Millares 93 16 4 2" xfId="15089" xr:uid="{00000000-0005-0000-0000-000035420000}"/>
    <cellStyle name="Millares 93 16 4 2 2" xfId="28628" xr:uid="{00000000-0005-0000-0000-000036420000}"/>
    <cellStyle name="Millares 93 16 4 2 3" xfId="23476" xr:uid="{00000000-0005-0000-0000-000037420000}"/>
    <cellStyle name="Millares 93 16 4 3" xfId="21715" xr:uid="{00000000-0005-0000-0000-000038420000}"/>
    <cellStyle name="Millares 93 16 4 4" xfId="38400" xr:uid="{2A07A341-581D-477C-A90D-D5DC314434F4}"/>
    <cellStyle name="Millares 93 16 4_IMS1" xfId="8091" xr:uid="{00000000-0005-0000-0000-000039420000}"/>
    <cellStyle name="Millares 93 16 5" xfId="4796" xr:uid="{00000000-0005-0000-0000-00003A420000}"/>
    <cellStyle name="Millares 93 16 5 2" xfId="13357" xr:uid="{00000000-0005-0000-0000-00003B420000}"/>
    <cellStyle name="Millares 93 16 5 2 2" xfId="26901" xr:uid="{00000000-0005-0000-0000-00003C420000}"/>
    <cellStyle name="Millares 93 16 5 3" xfId="19983" xr:uid="{00000000-0005-0000-0000-00003D420000}"/>
    <cellStyle name="Millares 93 16 5 4" xfId="36668" xr:uid="{338B6542-C979-429D-A17B-E60A6A6A25A1}"/>
    <cellStyle name="Millares 93 16 5_IMS1" xfId="8092" xr:uid="{00000000-0005-0000-0000-00003E420000}"/>
    <cellStyle name="Millares 93 16 6" xfId="11683" xr:uid="{00000000-0005-0000-0000-00003F420000}"/>
    <cellStyle name="Millares 93 16 6 2" xfId="25188" xr:uid="{00000000-0005-0000-0000-000040420000}"/>
    <cellStyle name="Millares 93 16 6 3" xfId="34989" xr:uid="{100B4869-8FA6-40EE-ACEA-BE969CE0332E}"/>
    <cellStyle name="Millares 93 16 7" xfId="18303" xr:uid="{00000000-0005-0000-0000-000041420000}"/>
    <cellStyle name="Millares 93 16 8" xfId="31862" xr:uid="{CA91DB8E-374F-4104-9C28-1EDDAB21A596}"/>
    <cellStyle name="Millares 93 16_IMS1" xfId="8081" xr:uid="{00000000-0005-0000-0000-000042420000}"/>
    <cellStyle name="Millares 93 17" xfId="2984" xr:uid="{00000000-0005-0000-0000-000043420000}"/>
    <cellStyle name="Millares 93 17 2" xfId="2985" xr:uid="{00000000-0005-0000-0000-000044420000}"/>
    <cellStyle name="Millares 93 17 2 2" xfId="2986" xr:uid="{00000000-0005-0000-0000-000045420000}"/>
    <cellStyle name="Millares 93 17 2 2 2" xfId="6585" xr:uid="{00000000-0005-0000-0000-000046420000}"/>
    <cellStyle name="Millares 93 17 2 2 2 2" xfId="15095" xr:uid="{00000000-0005-0000-0000-000047420000}"/>
    <cellStyle name="Millares 93 17 2 2 2 2 2" xfId="28634" xr:uid="{00000000-0005-0000-0000-000048420000}"/>
    <cellStyle name="Millares 93 17 2 2 2 2 3" xfId="23482" xr:uid="{00000000-0005-0000-0000-000049420000}"/>
    <cellStyle name="Millares 93 17 2 2 2 3" xfId="21721" xr:uid="{00000000-0005-0000-0000-00004A420000}"/>
    <cellStyle name="Millares 93 17 2 2 2 4" xfId="38406" xr:uid="{43419C2B-7E76-4109-954C-5385E3EE35FC}"/>
    <cellStyle name="Millares 93 17 2 2 2_IMS1" xfId="8096" xr:uid="{00000000-0005-0000-0000-00004B420000}"/>
    <cellStyle name="Millares 93 17 2 2 3" xfId="4802" xr:uid="{00000000-0005-0000-0000-00004C420000}"/>
    <cellStyle name="Millares 93 17 2 2 3 2" xfId="13363" xr:uid="{00000000-0005-0000-0000-00004D420000}"/>
    <cellStyle name="Millares 93 17 2 2 3 2 2" xfId="26907" xr:uid="{00000000-0005-0000-0000-00004E420000}"/>
    <cellStyle name="Millares 93 17 2 2 3 3" xfId="19989" xr:uid="{00000000-0005-0000-0000-00004F420000}"/>
    <cellStyle name="Millares 93 17 2 2 3 4" xfId="36674" xr:uid="{7FB7B8F8-14F0-4CF5-820A-83776D4E6A16}"/>
    <cellStyle name="Millares 93 17 2 2 3_IMS1" xfId="8097" xr:uid="{00000000-0005-0000-0000-000050420000}"/>
    <cellStyle name="Millares 93 17 2 2 4" xfId="11689" xr:uid="{00000000-0005-0000-0000-000051420000}"/>
    <cellStyle name="Millares 93 17 2 2 4 2" xfId="25194" xr:uid="{00000000-0005-0000-0000-000052420000}"/>
    <cellStyle name="Millares 93 17 2 2 4 3" xfId="34995" xr:uid="{867C1ADF-6553-4E3E-81C7-85F68BE8E21F}"/>
    <cellStyle name="Millares 93 17 2 2 5" xfId="18309" xr:uid="{00000000-0005-0000-0000-000053420000}"/>
    <cellStyle name="Millares 93 17 2 2 6" xfId="31868" xr:uid="{F5391559-F550-4B01-B7EB-E741FD00B0DF}"/>
    <cellStyle name="Millares 93 17 2 2_IMS1" xfId="8095" xr:uid="{00000000-0005-0000-0000-000054420000}"/>
    <cellStyle name="Millares 93 17 2 3" xfId="6584" xr:uid="{00000000-0005-0000-0000-000055420000}"/>
    <cellStyle name="Millares 93 17 2 3 2" xfId="15094" xr:uid="{00000000-0005-0000-0000-000056420000}"/>
    <cellStyle name="Millares 93 17 2 3 2 2" xfId="28633" xr:uid="{00000000-0005-0000-0000-000057420000}"/>
    <cellStyle name="Millares 93 17 2 3 2 3" xfId="23481" xr:uid="{00000000-0005-0000-0000-000058420000}"/>
    <cellStyle name="Millares 93 17 2 3 3" xfId="21720" xr:uid="{00000000-0005-0000-0000-000059420000}"/>
    <cellStyle name="Millares 93 17 2 3 4" xfId="38405" xr:uid="{3570C53F-C681-4812-83A6-1B8D1846115D}"/>
    <cellStyle name="Millares 93 17 2 3_IMS1" xfId="8098" xr:uid="{00000000-0005-0000-0000-00005A420000}"/>
    <cellStyle name="Millares 93 17 2 4" xfId="4801" xr:uid="{00000000-0005-0000-0000-00005B420000}"/>
    <cellStyle name="Millares 93 17 2 4 2" xfId="13362" xr:uid="{00000000-0005-0000-0000-00005C420000}"/>
    <cellStyle name="Millares 93 17 2 4 2 2" xfId="26906" xr:uid="{00000000-0005-0000-0000-00005D420000}"/>
    <cellStyle name="Millares 93 17 2 4 3" xfId="19988" xr:uid="{00000000-0005-0000-0000-00005E420000}"/>
    <cellStyle name="Millares 93 17 2 4 4" xfId="36673" xr:uid="{F20A3075-4033-47E6-AD3D-653DE0B0FC34}"/>
    <cellStyle name="Millares 93 17 2 4_IMS1" xfId="8099" xr:uid="{00000000-0005-0000-0000-00005F420000}"/>
    <cellStyle name="Millares 93 17 2 5" xfId="11688" xr:uid="{00000000-0005-0000-0000-000060420000}"/>
    <cellStyle name="Millares 93 17 2 5 2" xfId="25193" xr:uid="{00000000-0005-0000-0000-000061420000}"/>
    <cellStyle name="Millares 93 17 2 5 3" xfId="34994" xr:uid="{45E3B5F2-D0EB-4CBE-AF8E-3EB4C7811474}"/>
    <cellStyle name="Millares 93 17 2 6" xfId="18308" xr:uid="{00000000-0005-0000-0000-000062420000}"/>
    <cellStyle name="Millares 93 17 2 7" xfId="31867" xr:uid="{CDDF0DBB-DD3A-45A5-8B12-137972E92B32}"/>
    <cellStyle name="Millares 93 17 2_IMS1" xfId="8094" xr:uid="{00000000-0005-0000-0000-000063420000}"/>
    <cellStyle name="Millares 93 17 3" xfId="2987" xr:uid="{00000000-0005-0000-0000-000064420000}"/>
    <cellStyle name="Millares 93 17 3 2" xfId="6586" xr:uid="{00000000-0005-0000-0000-000065420000}"/>
    <cellStyle name="Millares 93 17 3 2 2" xfId="15096" xr:uid="{00000000-0005-0000-0000-000066420000}"/>
    <cellStyle name="Millares 93 17 3 2 2 2" xfId="28635" xr:uid="{00000000-0005-0000-0000-000067420000}"/>
    <cellStyle name="Millares 93 17 3 2 2 3" xfId="23483" xr:uid="{00000000-0005-0000-0000-000068420000}"/>
    <cellStyle name="Millares 93 17 3 2 3" xfId="21722" xr:uid="{00000000-0005-0000-0000-000069420000}"/>
    <cellStyle name="Millares 93 17 3 2 4" xfId="38407" xr:uid="{5C418246-1743-434A-9F07-DDCEB36F1FCF}"/>
    <cellStyle name="Millares 93 17 3 2_IMS1" xfId="8101" xr:uid="{00000000-0005-0000-0000-00006A420000}"/>
    <cellStyle name="Millares 93 17 3 3" xfId="4803" xr:uid="{00000000-0005-0000-0000-00006B420000}"/>
    <cellStyle name="Millares 93 17 3 3 2" xfId="13364" xr:uid="{00000000-0005-0000-0000-00006C420000}"/>
    <cellStyle name="Millares 93 17 3 3 2 2" xfId="26908" xr:uid="{00000000-0005-0000-0000-00006D420000}"/>
    <cellStyle name="Millares 93 17 3 3 3" xfId="19990" xr:uid="{00000000-0005-0000-0000-00006E420000}"/>
    <cellStyle name="Millares 93 17 3 3 4" xfId="36675" xr:uid="{EBEF1EC0-DD9F-4620-ADF6-E0D232F6EAF3}"/>
    <cellStyle name="Millares 93 17 3 3_IMS1" xfId="8102" xr:uid="{00000000-0005-0000-0000-00006F420000}"/>
    <cellStyle name="Millares 93 17 3 4" xfId="11690" xr:uid="{00000000-0005-0000-0000-000070420000}"/>
    <cellStyle name="Millares 93 17 3 4 2" xfId="25195" xr:uid="{00000000-0005-0000-0000-000071420000}"/>
    <cellStyle name="Millares 93 17 3 4 3" xfId="34996" xr:uid="{37265F7A-A66F-4F32-BAD6-CDA98E529D87}"/>
    <cellStyle name="Millares 93 17 3 5" xfId="18310" xr:uid="{00000000-0005-0000-0000-000072420000}"/>
    <cellStyle name="Millares 93 17 3 6" xfId="31869" xr:uid="{B9BC61D0-9EAC-4AFE-8EA4-3766DF4E92B3}"/>
    <cellStyle name="Millares 93 17 3_IMS1" xfId="8100" xr:uid="{00000000-0005-0000-0000-000073420000}"/>
    <cellStyle name="Millares 93 17 4" xfId="6583" xr:uid="{00000000-0005-0000-0000-000074420000}"/>
    <cellStyle name="Millares 93 17 4 2" xfId="15093" xr:uid="{00000000-0005-0000-0000-000075420000}"/>
    <cellStyle name="Millares 93 17 4 2 2" xfId="28632" xr:uid="{00000000-0005-0000-0000-000076420000}"/>
    <cellStyle name="Millares 93 17 4 2 3" xfId="23480" xr:uid="{00000000-0005-0000-0000-000077420000}"/>
    <cellStyle name="Millares 93 17 4 3" xfId="21719" xr:uid="{00000000-0005-0000-0000-000078420000}"/>
    <cellStyle name="Millares 93 17 4 4" xfId="38404" xr:uid="{7997F869-A6B3-4EA8-B3F6-84FAF0002A61}"/>
    <cellStyle name="Millares 93 17 4_IMS1" xfId="8103" xr:uid="{00000000-0005-0000-0000-000079420000}"/>
    <cellStyle name="Millares 93 17 5" xfId="4800" xr:uid="{00000000-0005-0000-0000-00007A420000}"/>
    <cellStyle name="Millares 93 17 5 2" xfId="13361" xr:uid="{00000000-0005-0000-0000-00007B420000}"/>
    <cellStyle name="Millares 93 17 5 2 2" xfId="26905" xr:uid="{00000000-0005-0000-0000-00007C420000}"/>
    <cellStyle name="Millares 93 17 5 3" xfId="19987" xr:uid="{00000000-0005-0000-0000-00007D420000}"/>
    <cellStyle name="Millares 93 17 5 4" xfId="36672" xr:uid="{08739FB4-87B5-4816-B996-053D382732A3}"/>
    <cellStyle name="Millares 93 17 5_IMS1" xfId="8104" xr:uid="{00000000-0005-0000-0000-00007E420000}"/>
    <cellStyle name="Millares 93 17 6" xfId="11687" xr:uid="{00000000-0005-0000-0000-00007F420000}"/>
    <cellStyle name="Millares 93 17 6 2" xfId="25192" xr:uid="{00000000-0005-0000-0000-000080420000}"/>
    <cellStyle name="Millares 93 17 6 3" xfId="34993" xr:uid="{6CB8B61B-C6FD-43D8-A712-8D782538D9DF}"/>
    <cellStyle name="Millares 93 17 7" xfId="18307" xr:uid="{00000000-0005-0000-0000-000081420000}"/>
    <cellStyle name="Millares 93 17 8" xfId="31866" xr:uid="{AD8BA821-F2E9-4F56-9592-6374ABE07D83}"/>
    <cellStyle name="Millares 93 17_IMS1" xfId="8093" xr:uid="{00000000-0005-0000-0000-000082420000}"/>
    <cellStyle name="Millares 93 18" xfId="2988" xr:uid="{00000000-0005-0000-0000-000083420000}"/>
    <cellStyle name="Millares 93 18 2" xfId="2989" xr:uid="{00000000-0005-0000-0000-000084420000}"/>
    <cellStyle name="Millares 93 18 2 2" xfId="2990" xr:uid="{00000000-0005-0000-0000-000085420000}"/>
    <cellStyle name="Millares 93 18 2 2 2" xfId="6589" xr:uid="{00000000-0005-0000-0000-000086420000}"/>
    <cellStyle name="Millares 93 18 2 2 2 2" xfId="15099" xr:uid="{00000000-0005-0000-0000-000087420000}"/>
    <cellStyle name="Millares 93 18 2 2 2 2 2" xfId="28638" xr:uid="{00000000-0005-0000-0000-000088420000}"/>
    <cellStyle name="Millares 93 18 2 2 2 2 3" xfId="23486" xr:uid="{00000000-0005-0000-0000-000089420000}"/>
    <cellStyle name="Millares 93 18 2 2 2 3" xfId="21725" xr:uid="{00000000-0005-0000-0000-00008A420000}"/>
    <cellStyle name="Millares 93 18 2 2 2 4" xfId="38410" xr:uid="{3F186361-1B10-4FF4-A4A7-D351A141FE1B}"/>
    <cellStyle name="Millares 93 18 2 2 2_IMS1" xfId="8108" xr:uid="{00000000-0005-0000-0000-00008B420000}"/>
    <cellStyle name="Millares 93 18 2 2 3" xfId="4806" xr:uid="{00000000-0005-0000-0000-00008C420000}"/>
    <cellStyle name="Millares 93 18 2 2 3 2" xfId="13367" xr:uid="{00000000-0005-0000-0000-00008D420000}"/>
    <cellStyle name="Millares 93 18 2 2 3 2 2" xfId="26911" xr:uid="{00000000-0005-0000-0000-00008E420000}"/>
    <cellStyle name="Millares 93 18 2 2 3 3" xfId="19993" xr:uid="{00000000-0005-0000-0000-00008F420000}"/>
    <cellStyle name="Millares 93 18 2 2 3 4" xfId="36678" xr:uid="{FD0EAFEE-13B8-48A2-ABDC-80BD9CF4231B}"/>
    <cellStyle name="Millares 93 18 2 2 3_IMS1" xfId="8109" xr:uid="{00000000-0005-0000-0000-000090420000}"/>
    <cellStyle name="Millares 93 18 2 2 4" xfId="11693" xr:uid="{00000000-0005-0000-0000-000091420000}"/>
    <cellStyle name="Millares 93 18 2 2 4 2" xfId="25198" xr:uid="{00000000-0005-0000-0000-000092420000}"/>
    <cellStyle name="Millares 93 18 2 2 4 3" xfId="34999" xr:uid="{F650F7EC-8391-4A27-9D8E-3080900D7A33}"/>
    <cellStyle name="Millares 93 18 2 2 5" xfId="18313" xr:uid="{00000000-0005-0000-0000-000093420000}"/>
    <cellStyle name="Millares 93 18 2 2 6" xfId="31872" xr:uid="{C5BE3568-EA24-480F-B63D-497F9648F1E4}"/>
    <cellStyle name="Millares 93 18 2 2_IMS1" xfId="8107" xr:uid="{00000000-0005-0000-0000-000094420000}"/>
    <cellStyle name="Millares 93 18 2 3" xfId="6588" xr:uid="{00000000-0005-0000-0000-000095420000}"/>
    <cellStyle name="Millares 93 18 2 3 2" xfId="15098" xr:uid="{00000000-0005-0000-0000-000096420000}"/>
    <cellStyle name="Millares 93 18 2 3 2 2" xfId="28637" xr:uid="{00000000-0005-0000-0000-000097420000}"/>
    <cellStyle name="Millares 93 18 2 3 2 3" xfId="23485" xr:uid="{00000000-0005-0000-0000-000098420000}"/>
    <cellStyle name="Millares 93 18 2 3 3" xfId="21724" xr:uid="{00000000-0005-0000-0000-000099420000}"/>
    <cellStyle name="Millares 93 18 2 3 4" xfId="38409" xr:uid="{1E10E167-F39F-44FE-ABA5-B2B2907042AD}"/>
    <cellStyle name="Millares 93 18 2 3_IMS1" xfId="8110" xr:uid="{00000000-0005-0000-0000-00009A420000}"/>
    <cellStyle name="Millares 93 18 2 4" xfId="4805" xr:uid="{00000000-0005-0000-0000-00009B420000}"/>
    <cellStyle name="Millares 93 18 2 4 2" xfId="13366" xr:uid="{00000000-0005-0000-0000-00009C420000}"/>
    <cellStyle name="Millares 93 18 2 4 2 2" xfId="26910" xr:uid="{00000000-0005-0000-0000-00009D420000}"/>
    <cellStyle name="Millares 93 18 2 4 3" xfId="19992" xr:uid="{00000000-0005-0000-0000-00009E420000}"/>
    <cellStyle name="Millares 93 18 2 4 4" xfId="36677" xr:uid="{A91627CC-5A42-4D45-9E84-3337EDE557FA}"/>
    <cellStyle name="Millares 93 18 2 4_IMS1" xfId="8111" xr:uid="{00000000-0005-0000-0000-00009F420000}"/>
    <cellStyle name="Millares 93 18 2 5" xfId="11692" xr:uid="{00000000-0005-0000-0000-0000A0420000}"/>
    <cellStyle name="Millares 93 18 2 5 2" xfId="25197" xr:uid="{00000000-0005-0000-0000-0000A1420000}"/>
    <cellStyle name="Millares 93 18 2 5 3" xfId="34998" xr:uid="{816F2246-FC2E-43AF-8B1D-C45D128D50B7}"/>
    <cellStyle name="Millares 93 18 2 6" xfId="18312" xr:uid="{00000000-0005-0000-0000-0000A2420000}"/>
    <cellStyle name="Millares 93 18 2 7" xfId="31871" xr:uid="{4ADEBDC8-A0F8-4FC0-A2F1-5B5A9107A57B}"/>
    <cellStyle name="Millares 93 18 2_IMS1" xfId="8106" xr:uid="{00000000-0005-0000-0000-0000A3420000}"/>
    <cellStyle name="Millares 93 18 3" xfId="2991" xr:uid="{00000000-0005-0000-0000-0000A4420000}"/>
    <cellStyle name="Millares 93 18 3 2" xfId="6590" xr:uid="{00000000-0005-0000-0000-0000A5420000}"/>
    <cellStyle name="Millares 93 18 3 2 2" xfId="15100" xr:uid="{00000000-0005-0000-0000-0000A6420000}"/>
    <cellStyle name="Millares 93 18 3 2 2 2" xfId="28639" xr:uid="{00000000-0005-0000-0000-0000A7420000}"/>
    <cellStyle name="Millares 93 18 3 2 2 3" xfId="23487" xr:uid="{00000000-0005-0000-0000-0000A8420000}"/>
    <cellStyle name="Millares 93 18 3 2 3" xfId="21726" xr:uid="{00000000-0005-0000-0000-0000A9420000}"/>
    <cellStyle name="Millares 93 18 3 2 4" xfId="38411" xr:uid="{8CFCB507-A1BC-4783-A1A2-698CE8EFA973}"/>
    <cellStyle name="Millares 93 18 3 2_IMS1" xfId="8113" xr:uid="{00000000-0005-0000-0000-0000AA420000}"/>
    <cellStyle name="Millares 93 18 3 3" xfId="4807" xr:uid="{00000000-0005-0000-0000-0000AB420000}"/>
    <cellStyle name="Millares 93 18 3 3 2" xfId="13368" xr:uid="{00000000-0005-0000-0000-0000AC420000}"/>
    <cellStyle name="Millares 93 18 3 3 2 2" xfId="26912" xr:uid="{00000000-0005-0000-0000-0000AD420000}"/>
    <cellStyle name="Millares 93 18 3 3 3" xfId="19994" xr:uid="{00000000-0005-0000-0000-0000AE420000}"/>
    <cellStyle name="Millares 93 18 3 3 4" xfId="36679" xr:uid="{9957C6EE-391E-4080-9F1A-CABDD2315D57}"/>
    <cellStyle name="Millares 93 18 3 3_IMS1" xfId="8114" xr:uid="{00000000-0005-0000-0000-0000AF420000}"/>
    <cellStyle name="Millares 93 18 3 4" xfId="11694" xr:uid="{00000000-0005-0000-0000-0000B0420000}"/>
    <cellStyle name="Millares 93 18 3 4 2" xfId="25199" xr:uid="{00000000-0005-0000-0000-0000B1420000}"/>
    <cellStyle name="Millares 93 18 3 4 3" xfId="35000" xr:uid="{9AC7135C-2696-469A-9833-C664133D91A9}"/>
    <cellStyle name="Millares 93 18 3 5" xfId="18314" xr:uid="{00000000-0005-0000-0000-0000B2420000}"/>
    <cellStyle name="Millares 93 18 3 6" xfId="31873" xr:uid="{8E4558CD-93B1-4F63-8092-43F8FEF82774}"/>
    <cellStyle name="Millares 93 18 3_IMS1" xfId="8112" xr:uid="{00000000-0005-0000-0000-0000B3420000}"/>
    <cellStyle name="Millares 93 18 4" xfId="6587" xr:uid="{00000000-0005-0000-0000-0000B4420000}"/>
    <cellStyle name="Millares 93 18 4 2" xfId="15097" xr:uid="{00000000-0005-0000-0000-0000B5420000}"/>
    <cellStyle name="Millares 93 18 4 2 2" xfId="28636" xr:uid="{00000000-0005-0000-0000-0000B6420000}"/>
    <cellStyle name="Millares 93 18 4 2 3" xfId="23484" xr:uid="{00000000-0005-0000-0000-0000B7420000}"/>
    <cellStyle name="Millares 93 18 4 3" xfId="21723" xr:uid="{00000000-0005-0000-0000-0000B8420000}"/>
    <cellStyle name="Millares 93 18 4 4" xfId="38408" xr:uid="{05DC0782-82BF-473D-88FB-20120FF2915B}"/>
    <cellStyle name="Millares 93 18 4_IMS1" xfId="8115" xr:uid="{00000000-0005-0000-0000-0000B9420000}"/>
    <cellStyle name="Millares 93 18 5" xfId="4804" xr:uid="{00000000-0005-0000-0000-0000BA420000}"/>
    <cellStyle name="Millares 93 18 5 2" xfId="13365" xr:uid="{00000000-0005-0000-0000-0000BB420000}"/>
    <cellStyle name="Millares 93 18 5 2 2" xfId="26909" xr:uid="{00000000-0005-0000-0000-0000BC420000}"/>
    <cellStyle name="Millares 93 18 5 3" xfId="19991" xr:uid="{00000000-0005-0000-0000-0000BD420000}"/>
    <cellStyle name="Millares 93 18 5 4" xfId="36676" xr:uid="{FC2E9260-B1B9-4E0B-B01C-5895370EA2CE}"/>
    <cellStyle name="Millares 93 18 5_IMS1" xfId="8116" xr:uid="{00000000-0005-0000-0000-0000BE420000}"/>
    <cellStyle name="Millares 93 18 6" xfId="11691" xr:uid="{00000000-0005-0000-0000-0000BF420000}"/>
    <cellStyle name="Millares 93 18 6 2" xfId="25196" xr:uid="{00000000-0005-0000-0000-0000C0420000}"/>
    <cellStyle name="Millares 93 18 6 3" xfId="34997" xr:uid="{911FF531-875A-4668-B356-2EC5B409FC69}"/>
    <cellStyle name="Millares 93 18 7" xfId="18311" xr:uid="{00000000-0005-0000-0000-0000C1420000}"/>
    <cellStyle name="Millares 93 18 8" xfId="31870" xr:uid="{FB6B847A-BAD6-4DF7-BC88-11E3BDE6E3F2}"/>
    <cellStyle name="Millares 93 18_IMS1" xfId="8105" xr:uid="{00000000-0005-0000-0000-0000C2420000}"/>
    <cellStyle name="Millares 93 19" xfId="2992" xr:uid="{00000000-0005-0000-0000-0000C3420000}"/>
    <cellStyle name="Millares 93 19 2" xfId="2993" xr:uid="{00000000-0005-0000-0000-0000C4420000}"/>
    <cellStyle name="Millares 93 19 2 2" xfId="2994" xr:uid="{00000000-0005-0000-0000-0000C5420000}"/>
    <cellStyle name="Millares 93 19 2 2 2" xfId="6593" xr:uid="{00000000-0005-0000-0000-0000C6420000}"/>
    <cellStyle name="Millares 93 19 2 2 2 2" xfId="15103" xr:uid="{00000000-0005-0000-0000-0000C7420000}"/>
    <cellStyle name="Millares 93 19 2 2 2 2 2" xfId="28642" xr:uid="{00000000-0005-0000-0000-0000C8420000}"/>
    <cellStyle name="Millares 93 19 2 2 2 2 3" xfId="23490" xr:uid="{00000000-0005-0000-0000-0000C9420000}"/>
    <cellStyle name="Millares 93 19 2 2 2 3" xfId="21729" xr:uid="{00000000-0005-0000-0000-0000CA420000}"/>
    <cellStyle name="Millares 93 19 2 2 2 4" xfId="38414" xr:uid="{7762CA4D-7334-4B32-BCE3-DEA34D70CEC4}"/>
    <cellStyle name="Millares 93 19 2 2 2_IMS1" xfId="8120" xr:uid="{00000000-0005-0000-0000-0000CB420000}"/>
    <cellStyle name="Millares 93 19 2 2 3" xfId="4810" xr:uid="{00000000-0005-0000-0000-0000CC420000}"/>
    <cellStyle name="Millares 93 19 2 2 3 2" xfId="13371" xr:uid="{00000000-0005-0000-0000-0000CD420000}"/>
    <cellStyle name="Millares 93 19 2 2 3 2 2" xfId="26915" xr:uid="{00000000-0005-0000-0000-0000CE420000}"/>
    <cellStyle name="Millares 93 19 2 2 3 3" xfId="19997" xr:uid="{00000000-0005-0000-0000-0000CF420000}"/>
    <cellStyle name="Millares 93 19 2 2 3 4" xfId="36682" xr:uid="{05BCDBCD-5D52-4DE4-BA1A-54BEA2770E69}"/>
    <cellStyle name="Millares 93 19 2 2 3_IMS1" xfId="8121" xr:uid="{00000000-0005-0000-0000-0000D0420000}"/>
    <cellStyle name="Millares 93 19 2 2 4" xfId="11697" xr:uid="{00000000-0005-0000-0000-0000D1420000}"/>
    <cellStyle name="Millares 93 19 2 2 4 2" xfId="25202" xr:uid="{00000000-0005-0000-0000-0000D2420000}"/>
    <cellStyle name="Millares 93 19 2 2 4 3" xfId="35003" xr:uid="{61A11E63-673F-473C-B17E-0FA63807A3D3}"/>
    <cellStyle name="Millares 93 19 2 2 5" xfId="18317" xr:uid="{00000000-0005-0000-0000-0000D3420000}"/>
    <cellStyle name="Millares 93 19 2 2 6" xfId="31876" xr:uid="{B9C719F1-CBBB-4C8B-9231-3471F97AC4D1}"/>
    <cellStyle name="Millares 93 19 2 2_IMS1" xfId="8119" xr:uid="{00000000-0005-0000-0000-0000D4420000}"/>
    <cellStyle name="Millares 93 19 2 3" xfId="6592" xr:uid="{00000000-0005-0000-0000-0000D5420000}"/>
    <cellStyle name="Millares 93 19 2 3 2" xfId="15102" xr:uid="{00000000-0005-0000-0000-0000D6420000}"/>
    <cellStyle name="Millares 93 19 2 3 2 2" xfId="28641" xr:uid="{00000000-0005-0000-0000-0000D7420000}"/>
    <cellStyle name="Millares 93 19 2 3 2 3" xfId="23489" xr:uid="{00000000-0005-0000-0000-0000D8420000}"/>
    <cellStyle name="Millares 93 19 2 3 3" xfId="21728" xr:uid="{00000000-0005-0000-0000-0000D9420000}"/>
    <cellStyle name="Millares 93 19 2 3 4" xfId="38413" xr:uid="{97F8C6B1-FD41-4A9A-A018-F590F067486C}"/>
    <cellStyle name="Millares 93 19 2 3_IMS1" xfId="8122" xr:uid="{00000000-0005-0000-0000-0000DA420000}"/>
    <cellStyle name="Millares 93 19 2 4" xfId="4809" xr:uid="{00000000-0005-0000-0000-0000DB420000}"/>
    <cellStyle name="Millares 93 19 2 4 2" xfId="13370" xr:uid="{00000000-0005-0000-0000-0000DC420000}"/>
    <cellStyle name="Millares 93 19 2 4 2 2" xfId="26914" xr:uid="{00000000-0005-0000-0000-0000DD420000}"/>
    <cellStyle name="Millares 93 19 2 4 3" xfId="19996" xr:uid="{00000000-0005-0000-0000-0000DE420000}"/>
    <cellStyle name="Millares 93 19 2 4 4" xfId="36681" xr:uid="{B55ACC3F-F262-4040-B916-29B993E30067}"/>
    <cellStyle name="Millares 93 19 2 4_IMS1" xfId="8123" xr:uid="{00000000-0005-0000-0000-0000DF420000}"/>
    <cellStyle name="Millares 93 19 2 5" xfId="11696" xr:uid="{00000000-0005-0000-0000-0000E0420000}"/>
    <cellStyle name="Millares 93 19 2 5 2" xfId="25201" xr:uid="{00000000-0005-0000-0000-0000E1420000}"/>
    <cellStyle name="Millares 93 19 2 5 3" xfId="35002" xr:uid="{0F04CCDC-D10D-41C2-A3CA-3C6007A6F716}"/>
    <cellStyle name="Millares 93 19 2 6" xfId="18316" xr:uid="{00000000-0005-0000-0000-0000E2420000}"/>
    <cellStyle name="Millares 93 19 2 7" xfId="31875" xr:uid="{E303A836-FE60-46A8-A392-3514099833B5}"/>
    <cellStyle name="Millares 93 19 2_IMS1" xfId="8118" xr:uid="{00000000-0005-0000-0000-0000E3420000}"/>
    <cellStyle name="Millares 93 19 3" xfId="2995" xr:uid="{00000000-0005-0000-0000-0000E4420000}"/>
    <cellStyle name="Millares 93 19 3 2" xfId="6594" xr:uid="{00000000-0005-0000-0000-0000E5420000}"/>
    <cellStyle name="Millares 93 19 3 2 2" xfId="15104" xr:uid="{00000000-0005-0000-0000-0000E6420000}"/>
    <cellStyle name="Millares 93 19 3 2 2 2" xfId="28643" xr:uid="{00000000-0005-0000-0000-0000E7420000}"/>
    <cellStyle name="Millares 93 19 3 2 2 3" xfId="23491" xr:uid="{00000000-0005-0000-0000-0000E8420000}"/>
    <cellStyle name="Millares 93 19 3 2 3" xfId="21730" xr:uid="{00000000-0005-0000-0000-0000E9420000}"/>
    <cellStyle name="Millares 93 19 3 2 4" xfId="38415" xr:uid="{995F1FBB-749D-46F5-94CF-385AC8CA0F73}"/>
    <cellStyle name="Millares 93 19 3 2_IMS1" xfId="8125" xr:uid="{00000000-0005-0000-0000-0000EA420000}"/>
    <cellStyle name="Millares 93 19 3 3" xfId="4811" xr:uid="{00000000-0005-0000-0000-0000EB420000}"/>
    <cellStyle name="Millares 93 19 3 3 2" xfId="13372" xr:uid="{00000000-0005-0000-0000-0000EC420000}"/>
    <cellStyle name="Millares 93 19 3 3 2 2" xfId="26916" xr:uid="{00000000-0005-0000-0000-0000ED420000}"/>
    <cellStyle name="Millares 93 19 3 3 3" xfId="19998" xr:uid="{00000000-0005-0000-0000-0000EE420000}"/>
    <cellStyle name="Millares 93 19 3 3 4" xfId="36683" xr:uid="{6C6DE228-CFD9-4C4F-A3E5-E9AC30FBEEF5}"/>
    <cellStyle name="Millares 93 19 3 3_IMS1" xfId="8126" xr:uid="{00000000-0005-0000-0000-0000EF420000}"/>
    <cellStyle name="Millares 93 19 3 4" xfId="11698" xr:uid="{00000000-0005-0000-0000-0000F0420000}"/>
    <cellStyle name="Millares 93 19 3 4 2" xfId="25203" xr:uid="{00000000-0005-0000-0000-0000F1420000}"/>
    <cellStyle name="Millares 93 19 3 4 3" xfId="35004" xr:uid="{472AB22C-9F06-4795-89C8-2DDA0DD7A86B}"/>
    <cellStyle name="Millares 93 19 3 5" xfId="18318" xr:uid="{00000000-0005-0000-0000-0000F2420000}"/>
    <cellStyle name="Millares 93 19 3 6" xfId="31877" xr:uid="{07C0DF2C-DD47-4ECF-96EE-3239190841C0}"/>
    <cellStyle name="Millares 93 19 3_IMS1" xfId="8124" xr:uid="{00000000-0005-0000-0000-0000F3420000}"/>
    <cellStyle name="Millares 93 19 4" xfId="6591" xr:uid="{00000000-0005-0000-0000-0000F4420000}"/>
    <cellStyle name="Millares 93 19 4 2" xfId="15101" xr:uid="{00000000-0005-0000-0000-0000F5420000}"/>
    <cellStyle name="Millares 93 19 4 2 2" xfId="28640" xr:uid="{00000000-0005-0000-0000-0000F6420000}"/>
    <cellStyle name="Millares 93 19 4 2 3" xfId="23488" xr:uid="{00000000-0005-0000-0000-0000F7420000}"/>
    <cellStyle name="Millares 93 19 4 3" xfId="21727" xr:uid="{00000000-0005-0000-0000-0000F8420000}"/>
    <cellStyle name="Millares 93 19 4 4" xfId="38412" xr:uid="{8D89070A-6FD9-4970-A998-074C18D5BD67}"/>
    <cellStyle name="Millares 93 19 4_IMS1" xfId="8127" xr:uid="{00000000-0005-0000-0000-0000F9420000}"/>
    <cellStyle name="Millares 93 19 5" xfId="4808" xr:uid="{00000000-0005-0000-0000-0000FA420000}"/>
    <cellStyle name="Millares 93 19 5 2" xfId="13369" xr:uid="{00000000-0005-0000-0000-0000FB420000}"/>
    <cellStyle name="Millares 93 19 5 2 2" xfId="26913" xr:uid="{00000000-0005-0000-0000-0000FC420000}"/>
    <cellStyle name="Millares 93 19 5 3" xfId="19995" xr:uid="{00000000-0005-0000-0000-0000FD420000}"/>
    <cellStyle name="Millares 93 19 5 4" xfId="36680" xr:uid="{C95F0A89-7AFF-44C7-97DD-CBB38221A9F2}"/>
    <cellStyle name="Millares 93 19 5_IMS1" xfId="8128" xr:uid="{00000000-0005-0000-0000-0000FE420000}"/>
    <cellStyle name="Millares 93 19 6" xfId="11695" xr:uid="{00000000-0005-0000-0000-0000FF420000}"/>
    <cellStyle name="Millares 93 19 6 2" xfId="25200" xr:uid="{00000000-0005-0000-0000-000000430000}"/>
    <cellStyle name="Millares 93 19 6 3" xfId="35001" xr:uid="{A0D54019-CC2C-4EF6-A71D-5C4D18C0CDBB}"/>
    <cellStyle name="Millares 93 19 7" xfId="18315" xr:uid="{00000000-0005-0000-0000-000001430000}"/>
    <cellStyle name="Millares 93 19 8" xfId="31874" xr:uid="{088FA5E9-5650-428D-91A4-E5CC1138CAE3}"/>
    <cellStyle name="Millares 93 19_IMS1" xfId="8117" xr:uid="{00000000-0005-0000-0000-000002430000}"/>
    <cellStyle name="Millares 93 2" xfId="2996" xr:uid="{00000000-0005-0000-0000-000003430000}"/>
    <cellStyle name="Millares 93 2 2" xfId="2997" xr:uid="{00000000-0005-0000-0000-000004430000}"/>
    <cellStyle name="Millares 93 2 2 2" xfId="2998" xr:uid="{00000000-0005-0000-0000-000005430000}"/>
    <cellStyle name="Millares 93 2 2 2 2" xfId="6597" xr:uid="{00000000-0005-0000-0000-000006430000}"/>
    <cellStyle name="Millares 93 2 2 2 2 2" xfId="15107" xr:uid="{00000000-0005-0000-0000-000007430000}"/>
    <cellStyle name="Millares 93 2 2 2 2 2 2" xfId="28646" xr:uid="{00000000-0005-0000-0000-000008430000}"/>
    <cellStyle name="Millares 93 2 2 2 2 2 3" xfId="23494" xr:uid="{00000000-0005-0000-0000-000009430000}"/>
    <cellStyle name="Millares 93 2 2 2 2 3" xfId="21733" xr:uid="{00000000-0005-0000-0000-00000A430000}"/>
    <cellStyle name="Millares 93 2 2 2 2 4" xfId="38418" xr:uid="{E01476D9-C9A2-462F-8063-DB6E7FD09F45}"/>
    <cellStyle name="Millares 93 2 2 2 2_IMS1" xfId="8132" xr:uid="{00000000-0005-0000-0000-00000B430000}"/>
    <cellStyle name="Millares 93 2 2 2 3" xfId="4814" xr:uid="{00000000-0005-0000-0000-00000C430000}"/>
    <cellStyle name="Millares 93 2 2 2 3 2" xfId="13375" xr:uid="{00000000-0005-0000-0000-00000D430000}"/>
    <cellStyle name="Millares 93 2 2 2 3 2 2" xfId="26919" xr:uid="{00000000-0005-0000-0000-00000E430000}"/>
    <cellStyle name="Millares 93 2 2 2 3 3" xfId="20001" xr:uid="{00000000-0005-0000-0000-00000F430000}"/>
    <cellStyle name="Millares 93 2 2 2 3 4" xfId="36686" xr:uid="{4E908E5C-18AA-413E-91A1-3DFE3181274A}"/>
    <cellStyle name="Millares 93 2 2 2 3_IMS1" xfId="8133" xr:uid="{00000000-0005-0000-0000-000010430000}"/>
    <cellStyle name="Millares 93 2 2 2 4" xfId="11701" xr:uid="{00000000-0005-0000-0000-000011430000}"/>
    <cellStyle name="Millares 93 2 2 2 4 2" xfId="25206" xr:uid="{00000000-0005-0000-0000-000012430000}"/>
    <cellStyle name="Millares 93 2 2 2 4 3" xfId="35007" xr:uid="{3E3CA5E4-36AE-4293-9833-89D0B45E8486}"/>
    <cellStyle name="Millares 93 2 2 2 5" xfId="18321" xr:uid="{00000000-0005-0000-0000-000013430000}"/>
    <cellStyle name="Millares 93 2 2 2 6" xfId="31880" xr:uid="{805A7411-F9C5-48AE-B66F-94D73A48F18B}"/>
    <cellStyle name="Millares 93 2 2 2_IMS1" xfId="8131" xr:uid="{00000000-0005-0000-0000-000014430000}"/>
    <cellStyle name="Millares 93 2 2 3" xfId="6596" xr:uid="{00000000-0005-0000-0000-000015430000}"/>
    <cellStyle name="Millares 93 2 2 3 2" xfId="15106" xr:uid="{00000000-0005-0000-0000-000016430000}"/>
    <cellStyle name="Millares 93 2 2 3 2 2" xfId="28645" xr:uid="{00000000-0005-0000-0000-000017430000}"/>
    <cellStyle name="Millares 93 2 2 3 2 3" xfId="23493" xr:uid="{00000000-0005-0000-0000-000018430000}"/>
    <cellStyle name="Millares 93 2 2 3 3" xfId="21732" xr:uid="{00000000-0005-0000-0000-000019430000}"/>
    <cellStyle name="Millares 93 2 2 3 4" xfId="38417" xr:uid="{A692988D-093B-4A4E-839D-2B76B6F6E09E}"/>
    <cellStyle name="Millares 93 2 2 3_IMS1" xfId="8134" xr:uid="{00000000-0005-0000-0000-00001A430000}"/>
    <cellStyle name="Millares 93 2 2 4" xfId="4813" xr:uid="{00000000-0005-0000-0000-00001B430000}"/>
    <cellStyle name="Millares 93 2 2 4 2" xfId="13374" xr:uid="{00000000-0005-0000-0000-00001C430000}"/>
    <cellStyle name="Millares 93 2 2 4 2 2" xfId="26918" xr:uid="{00000000-0005-0000-0000-00001D430000}"/>
    <cellStyle name="Millares 93 2 2 4 3" xfId="20000" xr:uid="{00000000-0005-0000-0000-00001E430000}"/>
    <cellStyle name="Millares 93 2 2 4 4" xfId="36685" xr:uid="{5F86EC01-978A-46C3-BF2B-F11B33F8AB2E}"/>
    <cellStyle name="Millares 93 2 2 4_IMS1" xfId="8135" xr:uid="{00000000-0005-0000-0000-00001F430000}"/>
    <cellStyle name="Millares 93 2 2 5" xfId="11700" xr:uid="{00000000-0005-0000-0000-000020430000}"/>
    <cellStyle name="Millares 93 2 2 5 2" xfId="25205" xr:uid="{00000000-0005-0000-0000-000021430000}"/>
    <cellStyle name="Millares 93 2 2 5 3" xfId="35006" xr:uid="{DAA7113B-4FD6-477A-A7B7-E39031485A0E}"/>
    <cellStyle name="Millares 93 2 2 6" xfId="18320" xr:uid="{00000000-0005-0000-0000-000022430000}"/>
    <cellStyle name="Millares 93 2 2 7" xfId="31879" xr:uid="{48548A0E-0878-4A97-9D56-D80CB93620DD}"/>
    <cellStyle name="Millares 93 2 2_IMS1" xfId="8130" xr:uid="{00000000-0005-0000-0000-000023430000}"/>
    <cellStyle name="Millares 93 2 3" xfId="2999" xr:uid="{00000000-0005-0000-0000-000024430000}"/>
    <cellStyle name="Millares 93 2 3 2" xfId="6598" xr:uid="{00000000-0005-0000-0000-000025430000}"/>
    <cellStyle name="Millares 93 2 3 2 2" xfId="15108" xr:uid="{00000000-0005-0000-0000-000026430000}"/>
    <cellStyle name="Millares 93 2 3 2 2 2" xfId="28647" xr:uid="{00000000-0005-0000-0000-000027430000}"/>
    <cellStyle name="Millares 93 2 3 2 2 3" xfId="23495" xr:uid="{00000000-0005-0000-0000-000028430000}"/>
    <cellStyle name="Millares 93 2 3 2 3" xfId="21734" xr:uid="{00000000-0005-0000-0000-000029430000}"/>
    <cellStyle name="Millares 93 2 3 2 4" xfId="38419" xr:uid="{FE25EC60-D08A-4E31-A81A-C28146306597}"/>
    <cellStyle name="Millares 93 2 3 2_IMS1" xfId="8137" xr:uid="{00000000-0005-0000-0000-00002A430000}"/>
    <cellStyle name="Millares 93 2 3 3" xfId="4815" xr:uid="{00000000-0005-0000-0000-00002B430000}"/>
    <cellStyle name="Millares 93 2 3 3 2" xfId="13376" xr:uid="{00000000-0005-0000-0000-00002C430000}"/>
    <cellStyle name="Millares 93 2 3 3 2 2" xfId="26920" xr:uid="{00000000-0005-0000-0000-00002D430000}"/>
    <cellStyle name="Millares 93 2 3 3 3" xfId="20002" xr:uid="{00000000-0005-0000-0000-00002E430000}"/>
    <cellStyle name="Millares 93 2 3 3 4" xfId="36687" xr:uid="{39065E59-D4FD-4477-AC0D-0F2D7159C849}"/>
    <cellStyle name="Millares 93 2 3 3_IMS1" xfId="8138" xr:uid="{00000000-0005-0000-0000-00002F430000}"/>
    <cellStyle name="Millares 93 2 3 4" xfId="11702" xr:uid="{00000000-0005-0000-0000-000030430000}"/>
    <cellStyle name="Millares 93 2 3 4 2" xfId="25207" xr:uid="{00000000-0005-0000-0000-000031430000}"/>
    <cellStyle name="Millares 93 2 3 4 3" xfId="35008" xr:uid="{FB8057AB-FDDB-470E-AB38-193025CDBE4A}"/>
    <cellStyle name="Millares 93 2 3 5" xfId="18322" xr:uid="{00000000-0005-0000-0000-000032430000}"/>
    <cellStyle name="Millares 93 2 3 6" xfId="31881" xr:uid="{34C5D25F-3B24-4C51-9467-5925216EF413}"/>
    <cellStyle name="Millares 93 2 3_IMS1" xfId="8136" xr:uid="{00000000-0005-0000-0000-000033430000}"/>
    <cellStyle name="Millares 93 2 4" xfId="6595" xr:uid="{00000000-0005-0000-0000-000034430000}"/>
    <cellStyle name="Millares 93 2 4 2" xfId="15105" xr:uid="{00000000-0005-0000-0000-000035430000}"/>
    <cellStyle name="Millares 93 2 4 2 2" xfId="28644" xr:uid="{00000000-0005-0000-0000-000036430000}"/>
    <cellStyle name="Millares 93 2 4 2 3" xfId="23492" xr:uid="{00000000-0005-0000-0000-000037430000}"/>
    <cellStyle name="Millares 93 2 4 3" xfId="21731" xr:uid="{00000000-0005-0000-0000-000038430000}"/>
    <cellStyle name="Millares 93 2 4 4" xfId="38416" xr:uid="{80B842F6-AD3F-4865-9FF9-6690782B2A03}"/>
    <cellStyle name="Millares 93 2 4_IMS1" xfId="8139" xr:uid="{00000000-0005-0000-0000-000039430000}"/>
    <cellStyle name="Millares 93 2 5" xfId="4812" xr:uid="{00000000-0005-0000-0000-00003A430000}"/>
    <cellStyle name="Millares 93 2 5 2" xfId="13373" xr:uid="{00000000-0005-0000-0000-00003B430000}"/>
    <cellStyle name="Millares 93 2 5 2 2" xfId="26917" xr:uid="{00000000-0005-0000-0000-00003C430000}"/>
    <cellStyle name="Millares 93 2 5 3" xfId="19999" xr:uid="{00000000-0005-0000-0000-00003D430000}"/>
    <cellStyle name="Millares 93 2 5 4" xfId="36684" xr:uid="{13DB8D1E-8B86-4248-8DE2-EA76C1454A51}"/>
    <cellStyle name="Millares 93 2 5_IMS1" xfId="8140" xr:uid="{00000000-0005-0000-0000-00003E430000}"/>
    <cellStyle name="Millares 93 2 6" xfId="11699" xr:uid="{00000000-0005-0000-0000-00003F430000}"/>
    <cellStyle name="Millares 93 2 6 2" xfId="25204" xr:uid="{00000000-0005-0000-0000-000040430000}"/>
    <cellStyle name="Millares 93 2 6 3" xfId="35005" xr:uid="{CE1DC21E-7E01-4266-ABD6-FD375887F345}"/>
    <cellStyle name="Millares 93 2 7" xfId="18319" xr:uid="{00000000-0005-0000-0000-000041430000}"/>
    <cellStyle name="Millares 93 2 8" xfId="31878" xr:uid="{D50B6538-F945-482E-8291-B6DD438BCAAB}"/>
    <cellStyle name="Millares 93 2_IMS1" xfId="8129" xr:uid="{00000000-0005-0000-0000-000042430000}"/>
    <cellStyle name="Millares 93 20" xfId="3000" xr:uid="{00000000-0005-0000-0000-000043430000}"/>
    <cellStyle name="Millares 93 20 2" xfId="3001" xr:uid="{00000000-0005-0000-0000-000044430000}"/>
    <cellStyle name="Millares 93 20 2 2" xfId="3002" xr:uid="{00000000-0005-0000-0000-000045430000}"/>
    <cellStyle name="Millares 93 20 2 2 2" xfId="6601" xr:uid="{00000000-0005-0000-0000-000046430000}"/>
    <cellStyle name="Millares 93 20 2 2 2 2" xfId="15111" xr:uid="{00000000-0005-0000-0000-000047430000}"/>
    <cellStyle name="Millares 93 20 2 2 2 2 2" xfId="28650" xr:uid="{00000000-0005-0000-0000-000048430000}"/>
    <cellStyle name="Millares 93 20 2 2 2 2 3" xfId="23498" xr:uid="{00000000-0005-0000-0000-000049430000}"/>
    <cellStyle name="Millares 93 20 2 2 2 3" xfId="21737" xr:uid="{00000000-0005-0000-0000-00004A430000}"/>
    <cellStyle name="Millares 93 20 2 2 2 4" xfId="38422" xr:uid="{D44774A8-C524-4EB0-A11F-197F48ABBB22}"/>
    <cellStyle name="Millares 93 20 2 2 2_IMS1" xfId="8144" xr:uid="{00000000-0005-0000-0000-00004B430000}"/>
    <cellStyle name="Millares 93 20 2 2 3" xfId="4818" xr:uid="{00000000-0005-0000-0000-00004C430000}"/>
    <cellStyle name="Millares 93 20 2 2 3 2" xfId="13379" xr:uid="{00000000-0005-0000-0000-00004D430000}"/>
    <cellStyle name="Millares 93 20 2 2 3 2 2" xfId="26923" xr:uid="{00000000-0005-0000-0000-00004E430000}"/>
    <cellStyle name="Millares 93 20 2 2 3 3" xfId="20005" xr:uid="{00000000-0005-0000-0000-00004F430000}"/>
    <cellStyle name="Millares 93 20 2 2 3 4" xfId="36690" xr:uid="{A622862F-7460-4F07-91FA-D24A9EA230DC}"/>
    <cellStyle name="Millares 93 20 2 2 3_IMS1" xfId="8145" xr:uid="{00000000-0005-0000-0000-000050430000}"/>
    <cellStyle name="Millares 93 20 2 2 4" xfId="11705" xr:uid="{00000000-0005-0000-0000-000051430000}"/>
    <cellStyle name="Millares 93 20 2 2 4 2" xfId="25210" xr:uid="{00000000-0005-0000-0000-000052430000}"/>
    <cellStyle name="Millares 93 20 2 2 4 3" xfId="35011" xr:uid="{8CE527FA-FC6B-41F0-BFDC-994AAD883CB2}"/>
    <cellStyle name="Millares 93 20 2 2 5" xfId="18325" xr:uid="{00000000-0005-0000-0000-000053430000}"/>
    <cellStyle name="Millares 93 20 2 2 6" xfId="31884" xr:uid="{BCDE7B55-850F-4D17-B364-6B4B299BAC2C}"/>
    <cellStyle name="Millares 93 20 2 2_IMS1" xfId="8143" xr:uid="{00000000-0005-0000-0000-000054430000}"/>
    <cellStyle name="Millares 93 20 2 3" xfId="6600" xr:uid="{00000000-0005-0000-0000-000055430000}"/>
    <cellStyle name="Millares 93 20 2 3 2" xfId="15110" xr:uid="{00000000-0005-0000-0000-000056430000}"/>
    <cellStyle name="Millares 93 20 2 3 2 2" xfId="28649" xr:uid="{00000000-0005-0000-0000-000057430000}"/>
    <cellStyle name="Millares 93 20 2 3 2 3" xfId="23497" xr:uid="{00000000-0005-0000-0000-000058430000}"/>
    <cellStyle name="Millares 93 20 2 3 3" xfId="21736" xr:uid="{00000000-0005-0000-0000-000059430000}"/>
    <cellStyle name="Millares 93 20 2 3 4" xfId="38421" xr:uid="{86CBD7C9-291E-49EB-89B5-706F0E8D8683}"/>
    <cellStyle name="Millares 93 20 2 3_IMS1" xfId="8146" xr:uid="{00000000-0005-0000-0000-00005A430000}"/>
    <cellStyle name="Millares 93 20 2 4" xfId="4817" xr:uid="{00000000-0005-0000-0000-00005B430000}"/>
    <cellStyle name="Millares 93 20 2 4 2" xfId="13378" xr:uid="{00000000-0005-0000-0000-00005C430000}"/>
    <cellStyle name="Millares 93 20 2 4 2 2" xfId="26922" xr:uid="{00000000-0005-0000-0000-00005D430000}"/>
    <cellStyle name="Millares 93 20 2 4 3" xfId="20004" xr:uid="{00000000-0005-0000-0000-00005E430000}"/>
    <cellStyle name="Millares 93 20 2 4 4" xfId="36689" xr:uid="{43C27DE6-3CB8-4A1D-8E96-7DA3E7BB8460}"/>
    <cellStyle name="Millares 93 20 2 4_IMS1" xfId="8147" xr:uid="{00000000-0005-0000-0000-00005F430000}"/>
    <cellStyle name="Millares 93 20 2 5" xfId="11704" xr:uid="{00000000-0005-0000-0000-000060430000}"/>
    <cellStyle name="Millares 93 20 2 5 2" xfId="25209" xr:uid="{00000000-0005-0000-0000-000061430000}"/>
    <cellStyle name="Millares 93 20 2 5 3" xfId="35010" xr:uid="{F44B8EB0-7205-4FBB-BF9A-21920435A6C1}"/>
    <cellStyle name="Millares 93 20 2 6" xfId="18324" xr:uid="{00000000-0005-0000-0000-000062430000}"/>
    <cellStyle name="Millares 93 20 2 7" xfId="31883" xr:uid="{FAC8E293-0643-4076-85C5-F251E515CA0F}"/>
    <cellStyle name="Millares 93 20 2_IMS1" xfId="8142" xr:uid="{00000000-0005-0000-0000-000063430000}"/>
    <cellStyle name="Millares 93 20 3" xfId="3003" xr:uid="{00000000-0005-0000-0000-000064430000}"/>
    <cellStyle name="Millares 93 20 3 2" xfId="6602" xr:uid="{00000000-0005-0000-0000-000065430000}"/>
    <cellStyle name="Millares 93 20 3 2 2" xfId="15112" xr:uid="{00000000-0005-0000-0000-000066430000}"/>
    <cellStyle name="Millares 93 20 3 2 2 2" xfId="28651" xr:uid="{00000000-0005-0000-0000-000067430000}"/>
    <cellStyle name="Millares 93 20 3 2 2 3" xfId="23499" xr:uid="{00000000-0005-0000-0000-000068430000}"/>
    <cellStyle name="Millares 93 20 3 2 3" xfId="21738" xr:uid="{00000000-0005-0000-0000-000069430000}"/>
    <cellStyle name="Millares 93 20 3 2 4" xfId="38423" xr:uid="{AF2AB626-814D-43A4-811F-AFC7C6A53FA1}"/>
    <cellStyle name="Millares 93 20 3 2_IMS1" xfId="8149" xr:uid="{00000000-0005-0000-0000-00006A430000}"/>
    <cellStyle name="Millares 93 20 3 3" xfId="4819" xr:uid="{00000000-0005-0000-0000-00006B430000}"/>
    <cellStyle name="Millares 93 20 3 3 2" xfId="13380" xr:uid="{00000000-0005-0000-0000-00006C430000}"/>
    <cellStyle name="Millares 93 20 3 3 2 2" xfId="26924" xr:uid="{00000000-0005-0000-0000-00006D430000}"/>
    <cellStyle name="Millares 93 20 3 3 3" xfId="20006" xr:uid="{00000000-0005-0000-0000-00006E430000}"/>
    <cellStyle name="Millares 93 20 3 3 4" xfId="36691" xr:uid="{67872944-1301-4E68-9F2E-605C488C7F88}"/>
    <cellStyle name="Millares 93 20 3 3_IMS1" xfId="8150" xr:uid="{00000000-0005-0000-0000-00006F430000}"/>
    <cellStyle name="Millares 93 20 3 4" xfId="11706" xr:uid="{00000000-0005-0000-0000-000070430000}"/>
    <cellStyle name="Millares 93 20 3 4 2" xfId="25211" xr:uid="{00000000-0005-0000-0000-000071430000}"/>
    <cellStyle name="Millares 93 20 3 4 3" xfId="35012" xr:uid="{CFCB1AE9-C44B-4EF2-97DE-9266BBE6D4F9}"/>
    <cellStyle name="Millares 93 20 3 5" xfId="18326" xr:uid="{00000000-0005-0000-0000-000072430000}"/>
    <cellStyle name="Millares 93 20 3 6" xfId="31885" xr:uid="{6FB45EBC-BBA9-48DC-B1FF-2261E3993D80}"/>
    <cellStyle name="Millares 93 20 3_IMS1" xfId="8148" xr:uid="{00000000-0005-0000-0000-000073430000}"/>
    <cellStyle name="Millares 93 20 4" xfId="6599" xr:uid="{00000000-0005-0000-0000-000074430000}"/>
    <cellStyle name="Millares 93 20 4 2" xfId="15109" xr:uid="{00000000-0005-0000-0000-000075430000}"/>
    <cellStyle name="Millares 93 20 4 2 2" xfId="28648" xr:uid="{00000000-0005-0000-0000-000076430000}"/>
    <cellStyle name="Millares 93 20 4 2 3" xfId="23496" xr:uid="{00000000-0005-0000-0000-000077430000}"/>
    <cellStyle name="Millares 93 20 4 3" xfId="21735" xr:uid="{00000000-0005-0000-0000-000078430000}"/>
    <cellStyle name="Millares 93 20 4 4" xfId="38420" xr:uid="{1EA30CCB-08F3-4E8C-86A9-052A1FF07216}"/>
    <cellStyle name="Millares 93 20 4_IMS1" xfId="8151" xr:uid="{00000000-0005-0000-0000-000079430000}"/>
    <cellStyle name="Millares 93 20 5" xfId="4816" xr:uid="{00000000-0005-0000-0000-00007A430000}"/>
    <cellStyle name="Millares 93 20 5 2" xfId="13377" xr:uid="{00000000-0005-0000-0000-00007B430000}"/>
    <cellStyle name="Millares 93 20 5 2 2" xfId="26921" xr:uid="{00000000-0005-0000-0000-00007C430000}"/>
    <cellStyle name="Millares 93 20 5 3" xfId="20003" xr:uid="{00000000-0005-0000-0000-00007D430000}"/>
    <cellStyle name="Millares 93 20 5 4" xfId="36688" xr:uid="{625F12E4-DCA6-4C87-917C-39B4B22E937E}"/>
    <cellStyle name="Millares 93 20 5_IMS1" xfId="8152" xr:uid="{00000000-0005-0000-0000-00007E430000}"/>
    <cellStyle name="Millares 93 20 6" xfId="11703" xr:uid="{00000000-0005-0000-0000-00007F430000}"/>
    <cellStyle name="Millares 93 20 6 2" xfId="25208" xr:uid="{00000000-0005-0000-0000-000080430000}"/>
    <cellStyle name="Millares 93 20 6 3" xfId="35009" xr:uid="{382CF9F0-C15C-4C81-A4E0-CADAD899E53F}"/>
    <cellStyle name="Millares 93 20 7" xfId="18323" xr:uid="{00000000-0005-0000-0000-000081430000}"/>
    <cellStyle name="Millares 93 20 8" xfId="31882" xr:uid="{C1F2B135-DF24-4FCD-87B4-14E575672042}"/>
    <cellStyle name="Millares 93 20_IMS1" xfId="8141" xr:uid="{00000000-0005-0000-0000-000082430000}"/>
    <cellStyle name="Millares 93 21" xfId="3004" xr:uid="{00000000-0005-0000-0000-000083430000}"/>
    <cellStyle name="Millares 93 21 2" xfId="3005" xr:uid="{00000000-0005-0000-0000-000084430000}"/>
    <cellStyle name="Millares 93 21 2 2" xfId="3006" xr:uid="{00000000-0005-0000-0000-000085430000}"/>
    <cellStyle name="Millares 93 21 2 2 2" xfId="6605" xr:uid="{00000000-0005-0000-0000-000086430000}"/>
    <cellStyle name="Millares 93 21 2 2 2 2" xfId="15115" xr:uid="{00000000-0005-0000-0000-000087430000}"/>
    <cellStyle name="Millares 93 21 2 2 2 2 2" xfId="28654" xr:uid="{00000000-0005-0000-0000-000088430000}"/>
    <cellStyle name="Millares 93 21 2 2 2 2 3" xfId="23502" xr:uid="{00000000-0005-0000-0000-000089430000}"/>
    <cellStyle name="Millares 93 21 2 2 2 3" xfId="21741" xr:uid="{00000000-0005-0000-0000-00008A430000}"/>
    <cellStyle name="Millares 93 21 2 2 2 4" xfId="38426" xr:uid="{2BF69F2C-6515-4A08-8DC3-E87002E795EC}"/>
    <cellStyle name="Millares 93 21 2 2 2_IMS1" xfId="8156" xr:uid="{00000000-0005-0000-0000-00008B430000}"/>
    <cellStyle name="Millares 93 21 2 2 3" xfId="4822" xr:uid="{00000000-0005-0000-0000-00008C430000}"/>
    <cellStyle name="Millares 93 21 2 2 3 2" xfId="13383" xr:uid="{00000000-0005-0000-0000-00008D430000}"/>
    <cellStyle name="Millares 93 21 2 2 3 2 2" xfId="26927" xr:uid="{00000000-0005-0000-0000-00008E430000}"/>
    <cellStyle name="Millares 93 21 2 2 3 3" xfId="20009" xr:uid="{00000000-0005-0000-0000-00008F430000}"/>
    <cellStyle name="Millares 93 21 2 2 3 4" xfId="36694" xr:uid="{E8ED4E58-6456-494F-AD4D-955A1AEBB691}"/>
    <cellStyle name="Millares 93 21 2 2 3_IMS1" xfId="8157" xr:uid="{00000000-0005-0000-0000-000090430000}"/>
    <cellStyle name="Millares 93 21 2 2 4" xfId="11709" xr:uid="{00000000-0005-0000-0000-000091430000}"/>
    <cellStyle name="Millares 93 21 2 2 4 2" xfId="25214" xr:uid="{00000000-0005-0000-0000-000092430000}"/>
    <cellStyle name="Millares 93 21 2 2 4 3" xfId="35015" xr:uid="{3802DF92-38F3-4426-8E49-531CFBBF15DE}"/>
    <cellStyle name="Millares 93 21 2 2 5" xfId="18329" xr:uid="{00000000-0005-0000-0000-000093430000}"/>
    <cellStyle name="Millares 93 21 2 2 6" xfId="31888" xr:uid="{D5080516-96F0-4651-A08E-4A57B706CFDC}"/>
    <cellStyle name="Millares 93 21 2 2_IMS1" xfId="8155" xr:uid="{00000000-0005-0000-0000-000094430000}"/>
    <cellStyle name="Millares 93 21 2 3" xfId="6604" xr:uid="{00000000-0005-0000-0000-000095430000}"/>
    <cellStyle name="Millares 93 21 2 3 2" xfId="15114" xr:uid="{00000000-0005-0000-0000-000096430000}"/>
    <cellStyle name="Millares 93 21 2 3 2 2" xfId="28653" xr:uid="{00000000-0005-0000-0000-000097430000}"/>
    <cellStyle name="Millares 93 21 2 3 2 3" xfId="23501" xr:uid="{00000000-0005-0000-0000-000098430000}"/>
    <cellStyle name="Millares 93 21 2 3 3" xfId="21740" xr:uid="{00000000-0005-0000-0000-000099430000}"/>
    <cellStyle name="Millares 93 21 2 3 4" xfId="38425" xr:uid="{F9A6B2F1-0955-4E99-BA2C-B951FDB0C606}"/>
    <cellStyle name="Millares 93 21 2 3_IMS1" xfId="8158" xr:uid="{00000000-0005-0000-0000-00009A430000}"/>
    <cellStyle name="Millares 93 21 2 4" xfId="4821" xr:uid="{00000000-0005-0000-0000-00009B430000}"/>
    <cellStyle name="Millares 93 21 2 4 2" xfId="13382" xr:uid="{00000000-0005-0000-0000-00009C430000}"/>
    <cellStyle name="Millares 93 21 2 4 2 2" xfId="26926" xr:uid="{00000000-0005-0000-0000-00009D430000}"/>
    <cellStyle name="Millares 93 21 2 4 3" xfId="20008" xr:uid="{00000000-0005-0000-0000-00009E430000}"/>
    <cellStyle name="Millares 93 21 2 4 4" xfId="36693" xr:uid="{97668D4F-3797-4173-B282-43E1EC0157AC}"/>
    <cellStyle name="Millares 93 21 2 4_IMS1" xfId="8159" xr:uid="{00000000-0005-0000-0000-00009F430000}"/>
    <cellStyle name="Millares 93 21 2 5" xfId="11708" xr:uid="{00000000-0005-0000-0000-0000A0430000}"/>
    <cellStyle name="Millares 93 21 2 5 2" xfId="25213" xr:uid="{00000000-0005-0000-0000-0000A1430000}"/>
    <cellStyle name="Millares 93 21 2 5 3" xfId="35014" xr:uid="{329BF515-0B8F-47C3-9537-96F176468274}"/>
    <cellStyle name="Millares 93 21 2 6" xfId="18328" xr:uid="{00000000-0005-0000-0000-0000A2430000}"/>
    <cellStyle name="Millares 93 21 2 7" xfId="31887" xr:uid="{7EB1EE68-3D72-4DE0-BE65-4CAF9185CAA6}"/>
    <cellStyle name="Millares 93 21 2_IMS1" xfId="8154" xr:uid="{00000000-0005-0000-0000-0000A3430000}"/>
    <cellStyle name="Millares 93 21 3" xfId="3007" xr:uid="{00000000-0005-0000-0000-0000A4430000}"/>
    <cellStyle name="Millares 93 21 3 2" xfId="6606" xr:uid="{00000000-0005-0000-0000-0000A5430000}"/>
    <cellStyle name="Millares 93 21 3 2 2" xfId="15116" xr:uid="{00000000-0005-0000-0000-0000A6430000}"/>
    <cellStyle name="Millares 93 21 3 2 2 2" xfId="28655" xr:uid="{00000000-0005-0000-0000-0000A7430000}"/>
    <cellStyle name="Millares 93 21 3 2 2 3" xfId="23503" xr:uid="{00000000-0005-0000-0000-0000A8430000}"/>
    <cellStyle name="Millares 93 21 3 2 3" xfId="21742" xr:uid="{00000000-0005-0000-0000-0000A9430000}"/>
    <cellStyle name="Millares 93 21 3 2 4" xfId="38427" xr:uid="{7AFF27B7-7581-4F4A-918A-9E067047F5CA}"/>
    <cellStyle name="Millares 93 21 3 2_IMS1" xfId="8161" xr:uid="{00000000-0005-0000-0000-0000AA430000}"/>
    <cellStyle name="Millares 93 21 3 3" xfId="4823" xr:uid="{00000000-0005-0000-0000-0000AB430000}"/>
    <cellStyle name="Millares 93 21 3 3 2" xfId="13384" xr:uid="{00000000-0005-0000-0000-0000AC430000}"/>
    <cellStyle name="Millares 93 21 3 3 2 2" xfId="26928" xr:uid="{00000000-0005-0000-0000-0000AD430000}"/>
    <cellStyle name="Millares 93 21 3 3 3" xfId="20010" xr:uid="{00000000-0005-0000-0000-0000AE430000}"/>
    <cellStyle name="Millares 93 21 3 3 4" xfId="36695" xr:uid="{BC8E746E-217C-4603-9FE4-78B0CD10DE01}"/>
    <cellStyle name="Millares 93 21 3 3_IMS1" xfId="8162" xr:uid="{00000000-0005-0000-0000-0000AF430000}"/>
    <cellStyle name="Millares 93 21 3 4" xfId="11710" xr:uid="{00000000-0005-0000-0000-0000B0430000}"/>
    <cellStyle name="Millares 93 21 3 4 2" xfId="25215" xr:uid="{00000000-0005-0000-0000-0000B1430000}"/>
    <cellStyle name="Millares 93 21 3 4 3" xfId="35016" xr:uid="{F7769360-959C-4800-9CD1-54B1B08BDCD3}"/>
    <cellStyle name="Millares 93 21 3 5" xfId="18330" xr:uid="{00000000-0005-0000-0000-0000B2430000}"/>
    <cellStyle name="Millares 93 21 3 6" xfId="31889" xr:uid="{7E12C15C-3589-4A50-9D56-74CD556F48A5}"/>
    <cellStyle name="Millares 93 21 3_IMS1" xfId="8160" xr:uid="{00000000-0005-0000-0000-0000B3430000}"/>
    <cellStyle name="Millares 93 21 4" xfId="6603" xr:uid="{00000000-0005-0000-0000-0000B4430000}"/>
    <cellStyle name="Millares 93 21 4 2" xfId="15113" xr:uid="{00000000-0005-0000-0000-0000B5430000}"/>
    <cellStyle name="Millares 93 21 4 2 2" xfId="28652" xr:uid="{00000000-0005-0000-0000-0000B6430000}"/>
    <cellStyle name="Millares 93 21 4 2 3" xfId="23500" xr:uid="{00000000-0005-0000-0000-0000B7430000}"/>
    <cellStyle name="Millares 93 21 4 3" xfId="21739" xr:uid="{00000000-0005-0000-0000-0000B8430000}"/>
    <cellStyle name="Millares 93 21 4 4" xfId="38424" xr:uid="{1C051F08-6F5B-4DB2-ACC7-12DFBC988100}"/>
    <cellStyle name="Millares 93 21 4_IMS1" xfId="8163" xr:uid="{00000000-0005-0000-0000-0000B9430000}"/>
    <cellStyle name="Millares 93 21 5" xfId="4820" xr:uid="{00000000-0005-0000-0000-0000BA430000}"/>
    <cellStyle name="Millares 93 21 5 2" xfId="13381" xr:uid="{00000000-0005-0000-0000-0000BB430000}"/>
    <cellStyle name="Millares 93 21 5 2 2" xfId="26925" xr:uid="{00000000-0005-0000-0000-0000BC430000}"/>
    <cellStyle name="Millares 93 21 5 3" xfId="20007" xr:uid="{00000000-0005-0000-0000-0000BD430000}"/>
    <cellStyle name="Millares 93 21 5 4" xfId="36692" xr:uid="{40CAF84A-CCD8-400F-BC93-623E1EA7742F}"/>
    <cellStyle name="Millares 93 21 5_IMS1" xfId="8164" xr:uid="{00000000-0005-0000-0000-0000BE430000}"/>
    <cellStyle name="Millares 93 21 6" xfId="11707" xr:uid="{00000000-0005-0000-0000-0000BF430000}"/>
    <cellStyle name="Millares 93 21 6 2" xfId="25212" xr:uid="{00000000-0005-0000-0000-0000C0430000}"/>
    <cellStyle name="Millares 93 21 6 3" xfId="35013" xr:uid="{6A855FFE-F1F5-440B-BE27-B8D620B88361}"/>
    <cellStyle name="Millares 93 21 7" xfId="18327" xr:uid="{00000000-0005-0000-0000-0000C1430000}"/>
    <cellStyle name="Millares 93 21 8" xfId="31886" xr:uid="{A941EAF1-9BE4-4AC3-9AB4-2139D72091FA}"/>
    <cellStyle name="Millares 93 21_IMS1" xfId="8153" xr:uid="{00000000-0005-0000-0000-0000C2430000}"/>
    <cellStyle name="Millares 93 22" xfId="3008" xr:uid="{00000000-0005-0000-0000-0000C3430000}"/>
    <cellStyle name="Millares 93 22 2" xfId="3009" xr:uid="{00000000-0005-0000-0000-0000C4430000}"/>
    <cellStyle name="Millares 93 22 2 2" xfId="3010" xr:uid="{00000000-0005-0000-0000-0000C5430000}"/>
    <cellStyle name="Millares 93 22 2 2 2" xfId="6609" xr:uid="{00000000-0005-0000-0000-0000C6430000}"/>
    <cellStyle name="Millares 93 22 2 2 2 2" xfId="15119" xr:uid="{00000000-0005-0000-0000-0000C7430000}"/>
    <cellStyle name="Millares 93 22 2 2 2 2 2" xfId="28658" xr:uid="{00000000-0005-0000-0000-0000C8430000}"/>
    <cellStyle name="Millares 93 22 2 2 2 2 3" xfId="23506" xr:uid="{00000000-0005-0000-0000-0000C9430000}"/>
    <cellStyle name="Millares 93 22 2 2 2 3" xfId="21745" xr:uid="{00000000-0005-0000-0000-0000CA430000}"/>
    <cellStyle name="Millares 93 22 2 2 2 4" xfId="38430" xr:uid="{E5E1068C-CBBE-4DFB-83FE-324EF4287F76}"/>
    <cellStyle name="Millares 93 22 2 2 2_IMS1" xfId="8168" xr:uid="{00000000-0005-0000-0000-0000CB430000}"/>
    <cellStyle name="Millares 93 22 2 2 3" xfId="4826" xr:uid="{00000000-0005-0000-0000-0000CC430000}"/>
    <cellStyle name="Millares 93 22 2 2 3 2" xfId="13387" xr:uid="{00000000-0005-0000-0000-0000CD430000}"/>
    <cellStyle name="Millares 93 22 2 2 3 2 2" xfId="26931" xr:uid="{00000000-0005-0000-0000-0000CE430000}"/>
    <cellStyle name="Millares 93 22 2 2 3 3" xfId="20013" xr:uid="{00000000-0005-0000-0000-0000CF430000}"/>
    <cellStyle name="Millares 93 22 2 2 3 4" xfId="36698" xr:uid="{24214FA7-D1A9-41C8-9429-F71B439D98E6}"/>
    <cellStyle name="Millares 93 22 2 2 3_IMS1" xfId="8169" xr:uid="{00000000-0005-0000-0000-0000D0430000}"/>
    <cellStyle name="Millares 93 22 2 2 4" xfId="11713" xr:uid="{00000000-0005-0000-0000-0000D1430000}"/>
    <cellStyle name="Millares 93 22 2 2 4 2" xfId="25218" xr:uid="{00000000-0005-0000-0000-0000D2430000}"/>
    <cellStyle name="Millares 93 22 2 2 4 3" xfId="35019" xr:uid="{96C32FB9-ACBE-4BC5-BAD1-DD37AC8E5C88}"/>
    <cellStyle name="Millares 93 22 2 2 5" xfId="18333" xr:uid="{00000000-0005-0000-0000-0000D3430000}"/>
    <cellStyle name="Millares 93 22 2 2 6" xfId="31892" xr:uid="{2539E75A-19C5-43D7-BD30-835169194DC0}"/>
    <cellStyle name="Millares 93 22 2 2_IMS1" xfId="8167" xr:uid="{00000000-0005-0000-0000-0000D4430000}"/>
    <cellStyle name="Millares 93 22 2 3" xfId="6608" xr:uid="{00000000-0005-0000-0000-0000D5430000}"/>
    <cellStyle name="Millares 93 22 2 3 2" xfId="15118" xr:uid="{00000000-0005-0000-0000-0000D6430000}"/>
    <cellStyle name="Millares 93 22 2 3 2 2" xfId="28657" xr:uid="{00000000-0005-0000-0000-0000D7430000}"/>
    <cellStyle name="Millares 93 22 2 3 2 3" xfId="23505" xr:uid="{00000000-0005-0000-0000-0000D8430000}"/>
    <cellStyle name="Millares 93 22 2 3 3" xfId="21744" xr:uid="{00000000-0005-0000-0000-0000D9430000}"/>
    <cellStyle name="Millares 93 22 2 3 4" xfId="38429" xr:uid="{60C20B5A-DF91-409F-8B22-17E789FD21F5}"/>
    <cellStyle name="Millares 93 22 2 3_IMS1" xfId="8170" xr:uid="{00000000-0005-0000-0000-0000DA430000}"/>
    <cellStyle name="Millares 93 22 2 4" xfId="4825" xr:uid="{00000000-0005-0000-0000-0000DB430000}"/>
    <cellStyle name="Millares 93 22 2 4 2" xfId="13386" xr:uid="{00000000-0005-0000-0000-0000DC430000}"/>
    <cellStyle name="Millares 93 22 2 4 2 2" xfId="26930" xr:uid="{00000000-0005-0000-0000-0000DD430000}"/>
    <cellStyle name="Millares 93 22 2 4 3" xfId="20012" xr:uid="{00000000-0005-0000-0000-0000DE430000}"/>
    <cellStyle name="Millares 93 22 2 4 4" xfId="36697" xr:uid="{160923CF-F476-42FA-B4F2-D15F790B5AD8}"/>
    <cellStyle name="Millares 93 22 2 4_IMS1" xfId="8171" xr:uid="{00000000-0005-0000-0000-0000DF430000}"/>
    <cellStyle name="Millares 93 22 2 5" xfId="11712" xr:uid="{00000000-0005-0000-0000-0000E0430000}"/>
    <cellStyle name="Millares 93 22 2 5 2" xfId="25217" xr:uid="{00000000-0005-0000-0000-0000E1430000}"/>
    <cellStyle name="Millares 93 22 2 5 3" xfId="35018" xr:uid="{AAEA62C2-0B86-4EFD-B901-736AC0B17197}"/>
    <cellStyle name="Millares 93 22 2 6" xfId="18332" xr:uid="{00000000-0005-0000-0000-0000E2430000}"/>
    <cellStyle name="Millares 93 22 2 7" xfId="31891" xr:uid="{4B1B61CD-B60C-4F7A-B9E9-8653793D983E}"/>
    <cellStyle name="Millares 93 22 2_IMS1" xfId="8166" xr:uid="{00000000-0005-0000-0000-0000E3430000}"/>
    <cellStyle name="Millares 93 22 3" xfId="3011" xr:uid="{00000000-0005-0000-0000-0000E4430000}"/>
    <cellStyle name="Millares 93 22 3 2" xfId="6610" xr:uid="{00000000-0005-0000-0000-0000E5430000}"/>
    <cellStyle name="Millares 93 22 3 2 2" xfId="15120" xr:uid="{00000000-0005-0000-0000-0000E6430000}"/>
    <cellStyle name="Millares 93 22 3 2 2 2" xfId="28659" xr:uid="{00000000-0005-0000-0000-0000E7430000}"/>
    <cellStyle name="Millares 93 22 3 2 2 3" xfId="23507" xr:uid="{00000000-0005-0000-0000-0000E8430000}"/>
    <cellStyle name="Millares 93 22 3 2 3" xfId="21746" xr:uid="{00000000-0005-0000-0000-0000E9430000}"/>
    <cellStyle name="Millares 93 22 3 2 4" xfId="38431" xr:uid="{67710BD9-68B4-47B6-BD34-DCAAE52BDA80}"/>
    <cellStyle name="Millares 93 22 3 2_IMS1" xfId="8173" xr:uid="{00000000-0005-0000-0000-0000EA430000}"/>
    <cellStyle name="Millares 93 22 3 3" xfId="4827" xr:uid="{00000000-0005-0000-0000-0000EB430000}"/>
    <cellStyle name="Millares 93 22 3 3 2" xfId="13388" xr:uid="{00000000-0005-0000-0000-0000EC430000}"/>
    <cellStyle name="Millares 93 22 3 3 2 2" xfId="26932" xr:uid="{00000000-0005-0000-0000-0000ED430000}"/>
    <cellStyle name="Millares 93 22 3 3 3" xfId="20014" xr:uid="{00000000-0005-0000-0000-0000EE430000}"/>
    <cellStyle name="Millares 93 22 3 3 4" xfId="36699" xr:uid="{EBF70192-24BB-4F99-9305-BB41A71E48A8}"/>
    <cellStyle name="Millares 93 22 3 3_IMS1" xfId="8174" xr:uid="{00000000-0005-0000-0000-0000EF430000}"/>
    <cellStyle name="Millares 93 22 3 4" xfId="11714" xr:uid="{00000000-0005-0000-0000-0000F0430000}"/>
    <cellStyle name="Millares 93 22 3 4 2" xfId="25219" xr:uid="{00000000-0005-0000-0000-0000F1430000}"/>
    <cellStyle name="Millares 93 22 3 4 3" xfId="35020" xr:uid="{346FA978-4B9B-4B0E-8786-F1B773D5BB9A}"/>
    <cellStyle name="Millares 93 22 3 5" xfId="18334" xr:uid="{00000000-0005-0000-0000-0000F2430000}"/>
    <cellStyle name="Millares 93 22 3 6" xfId="31893" xr:uid="{348EAE58-558D-4F95-B8D5-1668345667A3}"/>
    <cellStyle name="Millares 93 22 3_IMS1" xfId="8172" xr:uid="{00000000-0005-0000-0000-0000F3430000}"/>
    <cellStyle name="Millares 93 22 4" xfId="6607" xr:uid="{00000000-0005-0000-0000-0000F4430000}"/>
    <cellStyle name="Millares 93 22 4 2" xfId="15117" xr:uid="{00000000-0005-0000-0000-0000F5430000}"/>
    <cellStyle name="Millares 93 22 4 2 2" xfId="28656" xr:uid="{00000000-0005-0000-0000-0000F6430000}"/>
    <cellStyle name="Millares 93 22 4 2 3" xfId="23504" xr:uid="{00000000-0005-0000-0000-0000F7430000}"/>
    <cellStyle name="Millares 93 22 4 3" xfId="21743" xr:uid="{00000000-0005-0000-0000-0000F8430000}"/>
    <cellStyle name="Millares 93 22 4 4" xfId="38428" xr:uid="{A14567A0-711F-41F6-8526-0059CBDFEBBD}"/>
    <cellStyle name="Millares 93 22 4_IMS1" xfId="8175" xr:uid="{00000000-0005-0000-0000-0000F9430000}"/>
    <cellStyle name="Millares 93 22 5" xfId="4824" xr:uid="{00000000-0005-0000-0000-0000FA430000}"/>
    <cellStyle name="Millares 93 22 5 2" xfId="13385" xr:uid="{00000000-0005-0000-0000-0000FB430000}"/>
    <cellStyle name="Millares 93 22 5 2 2" xfId="26929" xr:uid="{00000000-0005-0000-0000-0000FC430000}"/>
    <cellStyle name="Millares 93 22 5 3" xfId="20011" xr:uid="{00000000-0005-0000-0000-0000FD430000}"/>
    <cellStyle name="Millares 93 22 5 4" xfId="36696" xr:uid="{FA52CB68-F2D2-4BB1-BD99-8880BACC12F1}"/>
    <cellStyle name="Millares 93 22 5_IMS1" xfId="8176" xr:uid="{00000000-0005-0000-0000-0000FE430000}"/>
    <cellStyle name="Millares 93 22 6" xfId="11711" xr:uid="{00000000-0005-0000-0000-0000FF430000}"/>
    <cellStyle name="Millares 93 22 6 2" xfId="25216" xr:uid="{00000000-0005-0000-0000-000000440000}"/>
    <cellStyle name="Millares 93 22 6 3" xfId="35017" xr:uid="{58BA205F-082A-4459-B90B-3134F5314DB4}"/>
    <cellStyle name="Millares 93 22 7" xfId="18331" xr:uid="{00000000-0005-0000-0000-000001440000}"/>
    <cellStyle name="Millares 93 22 8" xfId="31890" xr:uid="{509685D7-69AA-428B-888E-189781ED21AF}"/>
    <cellStyle name="Millares 93 22_IMS1" xfId="8165" xr:uid="{00000000-0005-0000-0000-000002440000}"/>
    <cellStyle name="Millares 93 23" xfId="3012" xr:uid="{00000000-0005-0000-0000-000003440000}"/>
    <cellStyle name="Millares 93 23 2" xfId="3013" xr:uid="{00000000-0005-0000-0000-000004440000}"/>
    <cellStyle name="Millares 93 23 2 2" xfId="3014" xr:uid="{00000000-0005-0000-0000-000005440000}"/>
    <cellStyle name="Millares 93 23 2 2 2" xfId="6613" xr:uid="{00000000-0005-0000-0000-000006440000}"/>
    <cellStyle name="Millares 93 23 2 2 2 2" xfId="15123" xr:uid="{00000000-0005-0000-0000-000007440000}"/>
    <cellStyle name="Millares 93 23 2 2 2 2 2" xfId="28662" xr:uid="{00000000-0005-0000-0000-000008440000}"/>
    <cellStyle name="Millares 93 23 2 2 2 2 3" xfId="23510" xr:uid="{00000000-0005-0000-0000-000009440000}"/>
    <cellStyle name="Millares 93 23 2 2 2 3" xfId="21749" xr:uid="{00000000-0005-0000-0000-00000A440000}"/>
    <cellStyle name="Millares 93 23 2 2 2 4" xfId="38434" xr:uid="{2F4769C2-0BF9-4B33-89D5-D2469D24C40C}"/>
    <cellStyle name="Millares 93 23 2 2 2_IMS1" xfId="8180" xr:uid="{00000000-0005-0000-0000-00000B440000}"/>
    <cellStyle name="Millares 93 23 2 2 3" xfId="4830" xr:uid="{00000000-0005-0000-0000-00000C440000}"/>
    <cellStyle name="Millares 93 23 2 2 3 2" xfId="13391" xr:uid="{00000000-0005-0000-0000-00000D440000}"/>
    <cellStyle name="Millares 93 23 2 2 3 2 2" xfId="26935" xr:uid="{00000000-0005-0000-0000-00000E440000}"/>
    <cellStyle name="Millares 93 23 2 2 3 3" xfId="20017" xr:uid="{00000000-0005-0000-0000-00000F440000}"/>
    <cellStyle name="Millares 93 23 2 2 3 4" xfId="36702" xr:uid="{F9B02A24-896A-435C-8DCC-709348D1EB67}"/>
    <cellStyle name="Millares 93 23 2 2 3_IMS1" xfId="8181" xr:uid="{00000000-0005-0000-0000-000010440000}"/>
    <cellStyle name="Millares 93 23 2 2 4" xfId="11717" xr:uid="{00000000-0005-0000-0000-000011440000}"/>
    <cellStyle name="Millares 93 23 2 2 4 2" xfId="25222" xr:uid="{00000000-0005-0000-0000-000012440000}"/>
    <cellStyle name="Millares 93 23 2 2 4 3" xfId="35023" xr:uid="{EE960C23-2A64-4C25-936E-48512CD2575F}"/>
    <cellStyle name="Millares 93 23 2 2 5" xfId="18337" xr:uid="{00000000-0005-0000-0000-000013440000}"/>
    <cellStyle name="Millares 93 23 2 2 6" xfId="31896" xr:uid="{DFC56E57-66D6-490B-97C5-6451B04DBEC3}"/>
    <cellStyle name="Millares 93 23 2 2_IMS1" xfId="8179" xr:uid="{00000000-0005-0000-0000-000014440000}"/>
    <cellStyle name="Millares 93 23 2 3" xfId="6612" xr:uid="{00000000-0005-0000-0000-000015440000}"/>
    <cellStyle name="Millares 93 23 2 3 2" xfId="15122" xr:uid="{00000000-0005-0000-0000-000016440000}"/>
    <cellStyle name="Millares 93 23 2 3 2 2" xfId="28661" xr:uid="{00000000-0005-0000-0000-000017440000}"/>
    <cellStyle name="Millares 93 23 2 3 2 3" xfId="23509" xr:uid="{00000000-0005-0000-0000-000018440000}"/>
    <cellStyle name="Millares 93 23 2 3 3" xfId="21748" xr:uid="{00000000-0005-0000-0000-000019440000}"/>
    <cellStyle name="Millares 93 23 2 3 4" xfId="38433" xr:uid="{9F49B73A-E529-4F36-8A85-D8BA09A94164}"/>
    <cellStyle name="Millares 93 23 2 3_IMS1" xfId="8182" xr:uid="{00000000-0005-0000-0000-00001A440000}"/>
    <cellStyle name="Millares 93 23 2 4" xfId="4829" xr:uid="{00000000-0005-0000-0000-00001B440000}"/>
    <cellStyle name="Millares 93 23 2 4 2" xfId="13390" xr:uid="{00000000-0005-0000-0000-00001C440000}"/>
    <cellStyle name="Millares 93 23 2 4 2 2" xfId="26934" xr:uid="{00000000-0005-0000-0000-00001D440000}"/>
    <cellStyle name="Millares 93 23 2 4 3" xfId="20016" xr:uid="{00000000-0005-0000-0000-00001E440000}"/>
    <cellStyle name="Millares 93 23 2 4 4" xfId="36701" xr:uid="{E4AC74A2-BA72-49E7-9217-0AA7D995C9FC}"/>
    <cellStyle name="Millares 93 23 2 4_IMS1" xfId="8183" xr:uid="{00000000-0005-0000-0000-00001F440000}"/>
    <cellStyle name="Millares 93 23 2 5" xfId="11716" xr:uid="{00000000-0005-0000-0000-000020440000}"/>
    <cellStyle name="Millares 93 23 2 5 2" xfId="25221" xr:uid="{00000000-0005-0000-0000-000021440000}"/>
    <cellStyle name="Millares 93 23 2 5 3" xfId="35022" xr:uid="{F5EC7871-0D51-41D0-BA05-EE1DACA09ADA}"/>
    <cellStyle name="Millares 93 23 2 6" xfId="18336" xr:uid="{00000000-0005-0000-0000-000022440000}"/>
    <cellStyle name="Millares 93 23 2 7" xfId="31895" xr:uid="{D4A61816-EBA5-4A43-902C-FFDA72A31D74}"/>
    <cellStyle name="Millares 93 23 2_IMS1" xfId="8178" xr:uid="{00000000-0005-0000-0000-000023440000}"/>
    <cellStyle name="Millares 93 23 3" xfId="3015" xr:uid="{00000000-0005-0000-0000-000024440000}"/>
    <cellStyle name="Millares 93 23 3 2" xfId="6614" xr:uid="{00000000-0005-0000-0000-000025440000}"/>
    <cellStyle name="Millares 93 23 3 2 2" xfId="15124" xr:uid="{00000000-0005-0000-0000-000026440000}"/>
    <cellStyle name="Millares 93 23 3 2 2 2" xfId="28663" xr:uid="{00000000-0005-0000-0000-000027440000}"/>
    <cellStyle name="Millares 93 23 3 2 2 3" xfId="23511" xr:uid="{00000000-0005-0000-0000-000028440000}"/>
    <cellStyle name="Millares 93 23 3 2 3" xfId="21750" xr:uid="{00000000-0005-0000-0000-000029440000}"/>
    <cellStyle name="Millares 93 23 3 2 4" xfId="38435" xr:uid="{ADCAACB9-DF74-4F07-9583-C84B06FF3927}"/>
    <cellStyle name="Millares 93 23 3 2_IMS1" xfId="8185" xr:uid="{00000000-0005-0000-0000-00002A440000}"/>
    <cellStyle name="Millares 93 23 3 3" xfId="4831" xr:uid="{00000000-0005-0000-0000-00002B440000}"/>
    <cellStyle name="Millares 93 23 3 3 2" xfId="13392" xr:uid="{00000000-0005-0000-0000-00002C440000}"/>
    <cellStyle name="Millares 93 23 3 3 2 2" xfId="26936" xr:uid="{00000000-0005-0000-0000-00002D440000}"/>
    <cellStyle name="Millares 93 23 3 3 3" xfId="20018" xr:uid="{00000000-0005-0000-0000-00002E440000}"/>
    <cellStyle name="Millares 93 23 3 3 4" xfId="36703" xr:uid="{CE6DEDFF-EF2B-4E95-858B-0CF39495EBD8}"/>
    <cellStyle name="Millares 93 23 3 3_IMS1" xfId="8186" xr:uid="{00000000-0005-0000-0000-00002F440000}"/>
    <cellStyle name="Millares 93 23 3 4" xfId="11718" xr:uid="{00000000-0005-0000-0000-000030440000}"/>
    <cellStyle name="Millares 93 23 3 4 2" xfId="25223" xr:uid="{00000000-0005-0000-0000-000031440000}"/>
    <cellStyle name="Millares 93 23 3 4 3" xfId="35024" xr:uid="{0122694F-2651-471F-8763-6578E2CACA10}"/>
    <cellStyle name="Millares 93 23 3 5" xfId="18338" xr:uid="{00000000-0005-0000-0000-000032440000}"/>
    <cellStyle name="Millares 93 23 3 6" xfId="31897" xr:uid="{3A06CCEA-C721-4416-8F45-D69656143F6F}"/>
    <cellStyle name="Millares 93 23 3_IMS1" xfId="8184" xr:uid="{00000000-0005-0000-0000-000033440000}"/>
    <cellStyle name="Millares 93 23 4" xfId="6611" xr:uid="{00000000-0005-0000-0000-000034440000}"/>
    <cellStyle name="Millares 93 23 4 2" xfId="15121" xr:uid="{00000000-0005-0000-0000-000035440000}"/>
    <cellStyle name="Millares 93 23 4 2 2" xfId="28660" xr:uid="{00000000-0005-0000-0000-000036440000}"/>
    <cellStyle name="Millares 93 23 4 2 3" xfId="23508" xr:uid="{00000000-0005-0000-0000-000037440000}"/>
    <cellStyle name="Millares 93 23 4 3" xfId="21747" xr:uid="{00000000-0005-0000-0000-000038440000}"/>
    <cellStyle name="Millares 93 23 4 4" xfId="38432" xr:uid="{C7CD7617-9C78-4B88-97A1-B0DD13837E96}"/>
    <cellStyle name="Millares 93 23 4_IMS1" xfId="8187" xr:uid="{00000000-0005-0000-0000-000039440000}"/>
    <cellStyle name="Millares 93 23 5" xfId="4828" xr:uid="{00000000-0005-0000-0000-00003A440000}"/>
    <cellStyle name="Millares 93 23 5 2" xfId="13389" xr:uid="{00000000-0005-0000-0000-00003B440000}"/>
    <cellStyle name="Millares 93 23 5 2 2" xfId="26933" xr:uid="{00000000-0005-0000-0000-00003C440000}"/>
    <cellStyle name="Millares 93 23 5 3" xfId="20015" xr:uid="{00000000-0005-0000-0000-00003D440000}"/>
    <cellStyle name="Millares 93 23 5 4" xfId="36700" xr:uid="{AC05B6EE-CEEB-4B1F-8E12-0F71EAD11D85}"/>
    <cellStyle name="Millares 93 23 5_IMS1" xfId="8188" xr:uid="{00000000-0005-0000-0000-00003E440000}"/>
    <cellStyle name="Millares 93 23 6" xfId="11715" xr:uid="{00000000-0005-0000-0000-00003F440000}"/>
    <cellStyle name="Millares 93 23 6 2" xfId="25220" xr:uid="{00000000-0005-0000-0000-000040440000}"/>
    <cellStyle name="Millares 93 23 6 3" xfId="35021" xr:uid="{595AF249-5B38-40D1-AFCD-6CB761FEB191}"/>
    <cellStyle name="Millares 93 23 7" xfId="18335" xr:uid="{00000000-0005-0000-0000-000041440000}"/>
    <cellStyle name="Millares 93 23 8" xfId="31894" xr:uid="{B156C1C3-8F97-431F-B8C4-94BF79CB5F69}"/>
    <cellStyle name="Millares 93 23_IMS1" xfId="8177" xr:uid="{00000000-0005-0000-0000-000042440000}"/>
    <cellStyle name="Millares 93 24" xfId="3016" xr:uid="{00000000-0005-0000-0000-000043440000}"/>
    <cellStyle name="Millares 93 24 2" xfId="3017" xr:uid="{00000000-0005-0000-0000-000044440000}"/>
    <cellStyle name="Millares 93 24 2 2" xfId="3018" xr:uid="{00000000-0005-0000-0000-000045440000}"/>
    <cellStyle name="Millares 93 24 2 2 2" xfId="6617" xr:uid="{00000000-0005-0000-0000-000046440000}"/>
    <cellStyle name="Millares 93 24 2 2 2 2" xfId="15127" xr:uid="{00000000-0005-0000-0000-000047440000}"/>
    <cellStyle name="Millares 93 24 2 2 2 2 2" xfId="28666" xr:uid="{00000000-0005-0000-0000-000048440000}"/>
    <cellStyle name="Millares 93 24 2 2 2 2 3" xfId="23514" xr:uid="{00000000-0005-0000-0000-000049440000}"/>
    <cellStyle name="Millares 93 24 2 2 2 3" xfId="21753" xr:uid="{00000000-0005-0000-0000-00004A440000}"/>
    <cellStyle name="Millares 93 24 2 2 2 4" xfId="38438" xr:uid="{D7391AC0-2310-4ADD-83E8-FDFEB9D1462A}"/>
    <cellStyle name="Millares 93 24 2 2 2_IMS1" xfId="8192" xr:uid="{00000000-0005-0000-0000-00004B440000}"/>
    <cellStyle name="Millares 93 24 2 2 3" xfId="4834" xr:uid="{00000000-0005-0000-0000-00004C440000}"/>
    <cellStyle name="Millares 93 24 2 2 3 2" xfId="13395" xr:uid="{00000000-0005-0000-0000-00004D440000}"/>
    <cellStyle name="Millares 93 24 2 2 3 2 2" xfId="26939" xr:uid="{00000000-0005-0000-0000-00004E440000}"/>
    <cellStyle name="Millares 93 24 2 2 3 3" xfId="20021" xr:uid="{00000000-0005-0000-0000-00004F440000}"/>
    <cellStyle name="Millares 93 24 2 2 3 4" xfId="36706" xr:uid="{4B8B3559-EB39-437E-A613-F33078D57BBF}"/>
    <cellStyle name="Millares 93 24 2 2 3_IMS1" xfId="8193" xr:uid="{00000000-0005-0000-0000-000050440000}"/>
    <cellStyle name="Millares 93 24 2 2 4" xfId="11721" xr:uid="{00000000-0005-0000-0000-000051440000}"/>
    <cellStyle name="Millares 93 24 2 2 4 2" xfId="25226" xr:uid="{00000000-0005-0000-0000-000052440000}"/>
    <cellStyle name="Millares 93 24 2 2 4 3" xfId="35027" xr:uid="{6C6FAA07-E8CF-4871-B95A-4766A9803D9E}"/>
    <cellStyle name="Millares 93 24 2 2 5" xfId="18341" xr:uid="{00000000-0005-0000-0000-000053440000}"/>
    <cellStyle name="Millares 93 24 2 2 6" xfId="31900" xr:uid="{33BB0254-FEB4-45C5-BE3E-13ECD7310711}"/>
    <cellStyle name="Millares 93 24 2 2_IMS1" xfId="8191" xr:uid="{00000000-0005-0000-0000-000054440000}"/>
    <cellStyle name="Millares 93 24 2 3" xfId="6616" xr:uid="{00000000-0005-0000-0000-000055440000}"/>
    <cellStyle name="Millares 93 24 2 3 2" xfId="15126" xr:uid="{00000000-0005-0000-0000-000056440000}"/>
    <cellStyle name="Millares 93 24 2 3 2 2" xfId="28665" xr:uid="{00000000-0005-0000-0000-000057440000}"/>
    <cellStyle name="Millares 93 24 2 3 2 3" xfId="23513" xr:uid="{00000000-0005-0000-0000-000058440000}"/>
    <cellStyle name="Millares 93 24 2 3 3" xfId="21752" xr:uid="{00000000-0005-0000-0000-000059440000}"/>
    <cellStyle name="Millares 93 24 2 3 4" xfId="38437" xr:uid="{EC02A3F9-7DC0-4900-B083-43759B36B888}"/>
    <cellStyle name="Millares 93 24 2 3_IMS1" xfId="8194" xr:uid="{00000000-0005-0000-0000-00005A440000}"/>
    <cellStyle name="Millares 93 24 2 4" xfId="4833" xr:uid="{00000000-0005-0000-0000-00005B440000}"/>
    <cellStyle name="Millares 93 24 2 4 2" xfId="13394" xr:uid="{00000000-0005-0000-0000-00005C440000}"/>
    <cellStyle name="Millares 93 24 2 4 2 2" xfId="26938" xr:uid="{00000000-0005-0000-0000-00005D440000}"/>
    <cellStyle name="Millares 93 24 2 4 3" xfId="20020" xr:uid="{00000000-0005-0000-0000-00005E440000}"/>
    <cellStyle name="Millares 93 24 2 4 4" xfId="36705" xr:uid="{7CCAFAB4-534B-45C0-806F-94A1D1EC62B6}"/>
    <cellStyle name="Millares 93 24 2 4_IMS1" xfId="8195" xr:uid="{00000000-0005-0000-0000-00005F440000}"/>
    <cellStyle name="Millares 93 24 2 5" xfId="11720" xr:uid="{00000000-0005-0000-0000-000060440000}"/>
    <cellStyle name="Millares 93 24 2 5 2" xfId="25225" xr:uid="{00000000-0005-0000-0000-000061440000}"/>
    <cellStyle name="Millares 93 24 2 5 3" xfId="35026" xr:uid="{227BF508-DF90-4072-9EF5-7450798D7371}"/>
    <cellStyle name="Millares 93 24 2 6" xfId="18340" xr:uid="{00000000-0005-0000-0000-000062440000}"/>
    <cellStyle name="Millares 93 24 2 7" xfId="31899" xr:uid="{A9342752-30E7-41DE-8E4D-D15FD768842D}"/>
    <cellStyle name="Millares 93 24 2_IMS1" xfId="8190" xr:uid="{00000000-0005-0000-0000-000063440000}"/>
    <cellStyle name="Millares 93 24 3" xfId="3019" xr:uid="{00000000-0005-0000-0000-000064440000}"/>
    <cellStyle name="Millares 93 24 3 2" xfId="6618" xr:uid="{00000000-0005-0000-0000-000065440000}"/>
    <cellStyle name="Millares 93 24 3 2 2" xfId="15128" xr:uid="{00000000-0005-0000-0000-000066440000}"/>
    <cellStyle name="Millares 93 24 3 2 2 2" xfId="28667" xr:uid="{00000000-0005-0000-0000-000067440000}"/>
    <cellStyle name="Millares 93 24 3 2 2 3" xfId="23515" xr:uid="{00000000-0005-0000-0000-000068440000}"/>
    <cellStyle name="Millares 93 24 3 2 3" xfId="21754" xr:uid="{00000000-0005-0000-0000-000069440000}"/>
    <cellStyle name="Millares 93 24 3 2 4" xfId="38439" xr:uid="{A3C399FC-D77F-41F2-8D79-B882FB6C7766}"/>
    <cellStyle name="Millares 93 24 3 2_IMS1" xfId="8197" xr:uid="{00000000-0005-0000-0000-00006A440000}"/>
    <cellStyle name="Millares 93 24 3 3" xfId="4835" xr:uid="{00000000-0005-0000-0000-00006B440000}"/>
    <cellStyle name="Millares 93 24 3 3 2" xfId="13396" xr:uid="{00000000-0005-0000-0000-00006C440000}"/>
    <cellStyle name="Millares 93 24 3 3 2 2" xfId="26940" xr:uid="{00000000-0005-0000-0000-00006D440000}"/>
    <cellStyle name="Millares 93 24 3 3 3" xfId="20022" xr:uid="{00000000-0005-0000-0000-00006E440000}"/>
    <cellStyle name="Millares 93 24 3 3 4" xfId="36707" xr:uid="{471BC429-812D-400D-93A0-EB65E01510F4}"/>
    <cellStyle name="Millares 93 24 3 3_IMS1" xfId="8198" xr:uid="{00000000-0005-0000-0000-00006F440000}"/>
    <cellStyle name="Millares 93 24 3 4" xfId="11722" xr:uid="{00000000-0005-0000-0000-000070440000}"/>
    <cellStyle name="Millares 93 24 3 4 2" xfId="25227" xr:uid="{00000000-0005-0000-0000-000071440000}"/>
    <cellStyle name="Millares 93 24 3 4 3" xfId="35028" xr:uid="{5C0579E1-8317-49A0-8018-EB3EB8330CF1}"/>
    <cellStyle name="Millares 93 24 3 5" xfId="18342" xr:uid="{00000000-0005-0000-0000-000072440000}"/>
    <cellStyle name="Millares 93 24 3 6" xfId="31901" xr:uid="{8882E0B3-24CE-478B-890A-C9172AB5EFEA}"/>
    <cellStyle name="Millares 93 24 3_IMS1" xfId="8196" xr:uid="{00000000-0005-0000-0000-000073440000}"/>
    <cellStyle name="Millares 93 24 4" xfId="6615" xr:uid="{00000000-0005-0000-0000-000074440000}"/>
    <cellStyle name="Millares 93 24 4 2" xfId="15125" xr:uid="{00000000-0005-0000-0000-000075440000}"/>
    <cellStyle name="Millares 93 24 4 2 2" xfId="28664" xr:uid="{00000000-0005-0000-0000-000076440000}"/>
    <cellStyle name="Millares 93 24 4 2 3" xfId="23512" xr:uid="{00000000-0005-0000-0000-000077440000}"/>
    <cellStyle name="Millares 93 24 4 3" xfId="21751" xr:uid="{00000000-0005-0000-0000-000078440000}"/>
    <cellStyle name="Millares 93 24 4 4" xfId="38436" xr:uid="{B8E5B9AB-A598-4503-94D7-B3E47A61D9E0}"/>
    <cellStyle name="Millares 93 24 4_IMS1" xfId="8199" xr:uid="{00000000-0005-0000-0000-000079440000}"/>
    <cellStyle name="Millares 93 24 5" xfId="4832" xr:uid="{00000000-0005-0000-0000-00007A440000}"/>
    <cellStyle name="Millares 93 24 5 2" xfId="13393" xr:uid="{00000000-0005-0000-0000-00007B440000}"/>
    <cellStyle name="Millares 93 24 5 2 2" xfId="26937" xr:uid="{00000000-0005-0000-0000-00007C440000}"/>
    <cellStyle name="Millares 93 24 5 3" xfId="20019" xr:uid="{00000000-0005-0000-0000-00007D440000}"/>
    <cellStyle name="Millares 93 24 5 4" xfId="36704" xr:uid="{16D4B071-B793-45AF-85DE-51A5CDD4D7C7}"/>
    <cellStyle name="Millares 93 24 5_IMS1" xfId="8200" xr:uid="{00000000-0005-0000-0000-00007E440000}"/>
    <cellStyle name="Millares 93 24 6" xfId="11719" xr:uid="{00000000-0005-0000-0000-00007F440000}"/>
    <cellStyle name="Millares 93 24 6 2" xfId="25224" xr:uid="{00000000-0005-0000-0000-000080440000}"/>
    <cellStyle name="Millares 93 24 6 3" xfId="35025" xr:uid="{4BFBE436-2957-403F-87F4-10C00291BC30}"/>
    <cellStyle name="Millares 93 24 7" xfId="18339" xr:uid="{00000000-0005-0000-0000-000081440000}"/>
    <cellStyle name="Millares 93 24 8" xfId="31898" xr:uid="{4B49C0C6-87C2-4885-A738-6EDD98DF8D39}"/>
    <cellStyle name="Millares 93 24_IMS1" xfId="8189" xr:uid="{00000000-0005-0000-0000-000082440000}"/>
    <cellStyle name="Millares 93 25" xfId="3020" xr:uid="{00000000-0005-0000-0000-000083440000}"/>
    <cellStyle name="Millares 93 25 2" xfId="6619" xr:uid="{00000000-0005-0000-0000-000084440000}"/>
    <cellStyle name="Millares 93 25 2 2" xfId="15129" xr:uid="{00000000-0005-0000-0000-000085440000}"/>
    <cellStyle name="Millares 93 25 2 2 2" xfId="28668" xr:uid="{00000000-0005-0000-0000-000086440000}"/>
    <cellStyle name="Millares 93 25 2 2 3" xfId="23516" xr:uid="{00000000-0005-0000-0000-000087440000}"/>
    <cellStyle name="Millares 93 25 2 3" xfId="21755" xr:uid="{00000000-0005-0000-0000-000088440000}"/>
    <cellStyle name="Millares 93 25 2 4" xfId="38440" xr:uid="{88EFEAB4-277E-44B5-A65E-EB7959E02B1C}"/>
    <cellStyle name="Millares 93 25 2_IMS1" xfId="8202" xr:uid="{00000000-0005-0000-0000-000089440000}"/>
    <cellStyle name="Millares 93 25 3" xfId="4836" xr:uid="{00000000-0005-0000-0000-00008A440000}"/>
    <cellStyle name="Millares 93 25 3 2" xfId="13397" xr:uid="{00000000-0005-0000-0000-00008B440000}"/>
    <cellStyle name="Millares 93 25 3 2 2" xfId="26941" xr:uid="{00000000-0005-0000-0000-00008C440000}"/>
    <cellStyle name="Millares 93 25 3 3" xfId="20023" xr:uid="{00000000-0005-0000-0000-00008D440000}"/>
    <cellStyle name="Millares 93 25 3 4" xfId="36708" xr:uid="{81A5C4D8-C5FE-46DB-A4D9-B4995D69D064}"/>
    <cellStyle name="Millares 93 25 3_IMS1" xfId="8203" xr:uid="{00000000-0005-0000-0000-00008E440000}"/>
    <cellStyle name="Millares 93 25 4" xfId="11723" xr:uid="{00000000-0005-0000-0000-00008F440000}"/>
    <cellStyle name="Millares 93 25 4 2" xfId="25228" xr:uid="{00000000-0005-0000-0000-000090440000}"/>
    <cellStyle name="Millares 93 25 4 3" xfId="35029" xr:uid="{D0B1BAB0-160C-4B6D-BFFD-9C575F3D3861}"/>
    <cellStyle name="Millares 93 25 5" xfId="18343" xr:uid="{00000000-0005-0000-0000-000091440000}"/>
    <cellStyle name="Millares 93 25 6" xfId="31902" xr:uid="{257DB715-F97E-4DF8-ADBF-ECC6ADCBED48}"/>
    <cellStyle name="Millares 93 25_IMS1" xfId="8201" xr:uid="{00000000-0005-0000-0000-000092440000}"/>
    <cellStyle name="Millares 93 26" xfId="6554" xr:uid="{00000000-0005-0000-0000-000093440000}"/>
    <cellStyle name="Millares 93 26 2" xfId="15064" xr:uid="{00000000-0005-0000-0000-000094440000}"/>
    <cellStyle name="Millares 93 26 2 2" xfId="28603" xr:uid="{00000000-0005-0000-0000-000095440000}"/>
    <cellStyle name="Millares 93 26 2 3" xfId="23451" xr:uid="{00000000-0005-0000-0000-000096440000}"/>
    <cellStyle name="Millares 93 26 3" xfId="21690" xr:uid="{00000000-0005-0000-0000-000097440000}"/>
    <cellStyle name="Millares 93 26 4" xfId="38375" xr:uid="{74A929B6-D771-4112-B467-794C69EC1E8B}"/>
    <cellStyle name="Millares 93 26_IMS1" xfId="8204" xr:uid="{00000000-0005-0000-0000-000098440000}"/>
    <cellStyle name="Millares 93 27" xfId="4771" xr:uid="{00000000-0005-0000-0000-000099440000}"/>
    <cellStyle name="Millares 93 27 2" xfId="13332" xr:uid="{00000000-0005-0000-0000-00009A440000}"/>
    <cellStyle name="Millares 93 27 2 2" xfId="26876" xr:uid="{00000000-0005-0000-0000-00009B440000}"/>
    <cellStyle name="Millares 93 27 3" xfId="19958" xr:uid="{00000000-0005-0000-0000-00009C440000}"/>
    <cellStyle name="Millares 93 27 4" xfId="36643" xr:uid="{BFE28904-5034-4AD5-8BB6-A07359756F81}"/>
    <cellStyle name="Millares 93 27_IMS1" xfId="8205" xr:uid="{00000000-0005-0000-0000-00009D440000}"/>
    <cellStyle name="Millares 93 28" xfId="11658" xr:uid="{00000000-0005-0000-0000-00009E440000}"/>
    <cellStyle name="Millares 93 28 2" xfId="25163" xr:uid="{00000000-0005-0000-0000-00009F440000}"/>
    <cellStyle name="Millares 93 28 3" xfId="34964" xr:uid="{81C1E1C7-C4C7-406B-8F26-B550867D7782}"/>
    <cellStyle name="Millares 93 29" xfId="18278" xr:uid="{00000000-0005-0000-0000-0000A0440000}"/>
    <cellStyle name="Millares 93 3" xfId="3021" xr:uid="{00000000-0005-0000-0000-0000A1440000}"/>
    <cellStyle name="Millares 93 3 2" xfId="3022" xr:uid="{00000000-0005-0000-0000-0000A2440000}"/>
    <cellStyle name="Millares 93 3 2 2" xfId="3023" xr:uid="{00000000-0005-0000-0000-0000A3440000}"/>
    <cellStyle name="Millares 93 3 2 2 2" xfId="6622" xr:uid="{00000000-0005-0000-0000-0000A4440000}"/>
    <cellStyle name="Millares 93 3 2 2 2 2" xfId="15132" xr:uid="{00000000-0005-0000-0000-0000A5440000}"/>
    <cellStyle name="Millares 93 3 2 2 2 2 2" xfId="28671" xr:uid="{00000000-0005-0000-0000-0000A6440000}"/>
    <cellStyle name="Millares 93 3 2 2 2 2 3" xfId="23519" xr:uid="{00000000-0005-0000-0000-0000A7440000}"/>
    <cellStyle name="Millares 93 3 2 2 2 3" xfId="21758" xr:uid="{00000000-0005-0000-0000-0000A8440000}"/>
    <cellStyle name="Millares 93 3 2 2 2 4" xfId="38443" xr:uid="{CB01D70B-4DF7-4AD4-900B-A2B7F71726F0}"/>
    <cellStyle name="Millares 93 3 2 2 2_IMS1" xfId="8209" xr:uid="{00000000-0005-0000-0000-0000A9440000}"/>
    <cellStyle name="Millares 93 3 2 2 3" xfId="4839" xr:uid="{00000000-0005-0000-0000-0000AA440000}"/>
    <cellStyle name="Millares 93 3 2 2 3 2" xfId="13400" xr:uid="{00000000-0005-0000-0000-0000AB440000}"/>
    <cellStyle name="Millares 93 3 2 2 3 2 2" xfId="26944" xr:uid="{00000000-0005-0000-0000-0000AC440000}"/>
    <cellStyle name="Millares 93 3 2 2 3 3" xfId="20026" xr:uid="{00000000-0005-0000-0000-0000AD440000}"/>
    <cellStyle name="Millares 93 3 2 2 3 4" xfId="36711" xr:uid="{0B012170-95C0-46A9-9BE9-CEDE18F4F033}"/>
    <cellStyle name="Millares 93 3 2 2 3_IMS1" xfId="8210" xr:uid="{00000000-0005-0000-0000-0000AE440000}"/>
    <cellStyle name="Millares 93 3 2 2 4" xfId="11726" xr:uid="{00000000-0005-0000-0000-0000AF440000}"/>
    <cellStyle name="Millares 93 3 2 2 4 2" xfId="25231" xr:uid="{00000000-0005-0000-0000-0000B0440000}"/>
    <cellStyle name="Millares 93 3 2 2 4 3" xfId="35032" xr:uid="{43F04960-6240-4479-9B2A-AFC4ADCCD780}"/>
    <cellStyle name="Millares 93 3 2 2 5" xfId="18346" xr:uid="{00000000-0005-0000-0000-0000B1440000}"/>
    <cellStyle name="Millares 93 3 2 2 6" xfId="31905" xr:uid="{DF00AF30-5D06-4777-B8D6-41577219EB9D}"/>
    <cellStyle name="Millares 93 3 2 2_IMS1" xfId="8208" xr:uid="{00000000-0005-0000-0000-0000B2440000}"/>
    <cellStyle name="Millares 93 3 2 3" xfId="6621" xr:uid="{00000000-0005-0000-0000-0000B3440000}"/>
    <cellStyle name="Millares 93 3 2 3 2" xfId="15131" xr:uid="{00000000-0005-0000-0000-0000B4440000}"/>
    <cellStyle name="Millares 93 3 2 3 2 2" xfId="28670" xr:uid="{00000000-0005-0000-0000-0000B5440000}"/>
    <cellStyle name="Millares 93 3 2 3 2 3" xfId="23518" xr:uid="{00000000-0005-0000-0000-0000B6440000}"/>
    <cellStyle name="Millares 93 3 2 3 3" xfId="21757" xr:uid="{00000000-0005-0000-0000-0000B7440000}"/>
    <cellStyle name="Millares 93 3 2 3 4" xfId="38442" xr:uid="{E2F1F026-63F4-47CD-ACFB-12BE8F9DE636}"/>
    <cellStyle name="Millares 93 3 2 3_IMS1" xfId="8211" xr:uid="{00000000-0005-0000-0000-0000B8440000}"/>
    <cellStyle name="Millares 93 3 2 4" xfId="4838" xr:uid="{00000000-0005-0000-0000-0000B9440000}"/>
    <cellStyle name="Millares 93 3 2 4 2" xfId="13399" xr:uid="{00000000-0005-0000-0000-0000BA440000}"/>
    <cellStyle name="Millares 93 3 2 4 2 2" xfId="26943" xr:uid="{00000000-0005-0000-0000-0000BB440000}"/>
    <cellStyle name="Millares 93 3 2 4 3" xfId="20025" xr:uid="{00000000-0005-0000-0000-0000BC440000}"/>
    <cellStyle name="Millares 93 3 2 4 4" xfId="36710" xr:uid="{BC752BD5-F46C-4E79-8488-8F45C477A926}"/>
    <cellStyle name="Millares 93 3 2 4_IMS1" xfId="8212" xr:uid="{00000000-0005-0000-0000-0000BD440000}"/>
    <cellStyle name="Millares 93 3 2 5" xfId="11725" xr:uid="{00000000-0005-0000-0000-0000BE440000}"/>
    <cellStyle name="Millares 93 3 2 5 2" xfId="25230" xr:uid="{00000000-0005-0000-0000-0000BF440000}"/>
    <cellStyle name="Millares 93 3 2 5 3" xfId="35031" xr:uid="{ABFCF837-254E-4AFB-9CA2-79B3BCC50F4B}"/>
    <cellStyle name="Millares 93 3 2 6" xfId="18345" xr:uid="{00000000-0005-0000-0000-0000C0440000}"/>
    <cellStyle name="Millares 93 3 2 7" xfId="31904" xr:uid="{0C955C97-343D-480C-BC77-089AAE6BC182}"/>
    <cellStyle name="Millares 93 3 2_IMS1" xfId="8207" xr:uid="{00000000-0005-0000-0000-0000C1440000}"/>
    <cellStyle name="Millares 93 3 3" xfId="3024" xr:uid="{00000000-0005-0000-0000-0000C2440000}"/>
    <cellStyle name="Millares 93 3 3 2" xfId="6623" xr:uid="{00000000-0005-0000-0000-0000C3440000}"/>
    <cellStyle name="Millares 93 3 3 2 2" xfId="15133" xr:uid="{00000000-0005-0000-0000-0000C4440000}"/>
    <cellStyle name="Millares 93 3 3 2 2 2" xfId="28672" xr:uid="{00000000-0005-0000-0000-0000C5440000}"/>
    <cellStyle name="Millares 93 3 3 2 2 3" xfId="23520" xr:uid="{00000000-0005-0000-0000-0000C6440000}"/>
    <cellStyle name="Millares 93 3 3 2 3" xfId="21759" xr:uid="{00000000-0005-0000-0000-0000C7440000}"/>
    <cellStyle name="Millares 93 3 3 2 4" xfId="38444" xr:uid="{1DDB9358-492E-4C50-8329-9F83B08348D5}"/>
    <cellStyle name="Millares 93 3 3 2_IMS1" xfId="8214" xr:uid="{00000000-0005-0000-0000-0000C8440000}"/>
    <cellStyle name="Millares 93 3 3 3" xfId="4840" xr:uid="{00000000-0005-0000-0000-0000C9440000}"/>
    <cellStyle name="Millares 93 3 3 3 2" xfId="13401" xr:uid="{00000000-0005-0000-0000-0000CA440000}"/>
    <cellStyle name="Millares 93 3 3 3 2 2" xfId="26945" xr:uid="{00000000-0005-0000-0000-0000CB440000}"/>
    <cellStyle name="Millares 93 3 3 3 3" xfId="20027" xr:uid="{00000000-0005-0000-0000-0000CC440000}"/>
    <cellStyle name="Millares 93 3 3 3 4" xfId="36712" xr:uid="{D9473BC7-6B4E-491D-872B-742FEEA7B932}"/>
    <cellStyle name="Millares 93 3 3 3_IMS1" xfId="8215" xr:uid="{00000000-0005-0000-0000-0000CD440000}"/>
    <cellStyle name="Millares 93 3 3 4" xfId="11727" xr:uid="{00000000-0005-0000-0000-0000CE440000}"/>
    <cellStyle name="Millares 93 3 3 4 2" xfId="25232" xr:uid="{00000000-0005-0000-0000-0000CF440000}"/>
    <cellStyle name="Millares 93 3 3 4 3" xfId="35033" xr:uid="{D1FDFA79-1828-4FC1-BA22-27616EBF5AA0}"/>
    <cellStyle name="Millares 93 3 3 5" xfId="18347" xr:uid="{00000000-0005-0000-0000-0000D0440000}"/>
    <cellStyle name="Millares 93 3 3 6" xfId="31906" xr:uid="{6B69DBEC-5B39-4398-B76A-84E46BF3C5B4}"/>
    <cellStyle name="Millares 93 3 3_IMS1" xfId="8213" xr:uid="{00000000-0005-0000-0000-0000D1440000}"/>
    <cellStyle name="Millares 93 3 4" xfId="6620" xr:uid="{00000000-0005-0000-0000-0000D2440000}"/>
    <cellStyle name="Millares 93 3 4 2" xfId="15130" xr:uid="{00000000-0005-0000-0000-0000D3440000}"/>
    <cellStyle name="Millares 93 3 4 2 2" xfId="28669" xr:uid="{00000000-0005-0000-0000-0000D4440000}"/>
    <cellStyle name="Millares 93 3 4 2 3" xfId="23517" xr:uid="{00000000-0005-0000-0000-0000D5440000}"/>
    <cellStyle name="Millares 93 3 4 3" xfId="21756" xr:uid="{00000000-0005-0000-0000-0000D6440000}"/>
    <cellStyle name="Millares 93 3 4 4" xfId="38441" xr:uid="{1B50A8FB-78B1-435E-9B85-34919FC967A5}"/>
    <cellStyle name="Millares 93 3 4_IMS1" xfId="8216" xr:uid="{00000000-0005-0000-0000-0000D7440000}"/>
    <cellStyle name="Millares 93 3 5" xfId="4837" xr:uid="{00000000-0005-0000-0000-0000D8440000}"/>
    <cellStyle name="Millares 93 3 5 2" xfId="13398" xr:uid="{00000000-0005-0000-0000-0000D9440000}"/>
    <cellStyle name="Millares 93 3 5 2 2" xfId="26942" xr:uid="{00000000-0005-0000-0000-0000DA440000}"/>
    <cellStyle name="Millares 93 3 5 3" xfId="20024" xr:uid="{00000000-0005-0000-0000-0000DB440000}"/>
    <cellStyle name="Millares 93 3 5 4" xfId="36709" xr:uid="{EA97058F-B4B4-4D0C-8381-069BDE48948B}"/>
    <cellStyle name="Millares 93 3 5_IMS1" xfId="8217" xr:uid="{00000000-0005-0000-0000-0000DC440000}"/>
    <cellStyle name="Millares 93 3 6" xfId="11724" xr:uid="{00000000-0005-0000-0000-0000DD440000}"/>
    <cellStyle name="Millares 93 3 6 2" xfId="25229" xr:uid="{00000000-0005-0000-0000-0000DE440000}"/>
    <cellStyle name="Millares 93 3 6 3" xfId="35030" xr:uid="{A342D236-4BCA-4574-BBC6-6A759D1F3091}"/>
    <cellStyle name="Millares 93 3 7" xfId="18344" xr:uid="{00000000-0005-0000-0000-0000DF440000}"/>
    <cellStyle name="Millares 93 3 8" xfId="31903" xr:uid="{FCC45B9D-4E90-4067-ADF9-4269D8685445}"/>
    <cellStyle name="Millares 93 3_IMS1" xfId="8206" xr:uid="{00000000-0005-0000-0000-0000E0440000}"/>
    <cellStyle name="Millares 93 30" xfId="31837" xr:uid="{E3F2AC2B-12F4-4848-B9C4-0826EBAC0A4E}"/>
    <cellStyle name="Millares 93 4" xfId="3025" xr:uid="{00000000-0005-0000-0000-0000E1440000}"/>
    <cellStyle name="Millares 93 4 2" xfId="3026" xr:uid="{00000000-0005-0000-0000-0000E2440000}"/>
    <cellStyle name="Millares 93 4 2 2" xfId="3027" xr:uid="{00000000-0005-0000-0000-0000E3440000}"/>
    <cellStyle name="Millares 93 4 2 2 2" xfId="6626" xr:uid="{00000000-0005-0000-0000-0000E4440000}"/>
    <cellStyle name="Millares 93 4 2 2 2 2" xfId="15136" xr:uid="{00000000-0005-0000-0000-0000E5440000}"/>
    <cellStyle name="Millares 93 4 2 2 2 2 2" xfId="28675" xr:uid="{00000000-0005-0000-0000-0000E6440000}"/>
    <cellStyle name="Millares 93 4 2 2 2 2 3" xfId="23523" xr:uid="{00000000-0005-0000-0000-0000E7440000}"/>
    <cellStyle name="Millares 93 4 2 2 2 3" xfId="21762" xr:uid="{00000000-0005-0000-0000-0000E8440000}"/>
    <cellStyle name="Millares 93 4 2 2 2 4" xfId="38447" xr:uid="{994A0357-21CE-4816-9721-292D3B231918}"/>
    <cellStyle name="Millares 93 4 2 2 2_IMS1" xfId="8221" xr:uid="{00000000-0005-0000-0000-0000E9440000}"/>
    <cellStyle name="Millares 93 4 2 2 3" xfId="4843" xr:uid="{00000000-0005-0000-0000-0000EA440000}"/>
    <cellStyle name="Millares 93 4 2 2 3 2" xfId="13404" xr:uid="{00000000-0005-0000-0000-0000EB440000}"/>
    <cellStyle name="Millares 93 4 2 2 3 2 2" xfId="26948" xr:uid="{00000000-0005-0000-0000-0000EC440000}"/>
    <cellStyle name="Millares 93 4 2 2 3 3" xfId="20030" xr:uid="{00000000-0005-0000-0000-0000ED440000}"/>
    <cellStyle name="Millares 93 4 2 2 3 4" xfId="36715" xr:uid="{17A05EE8-C8FA-4403-8207-1FF966040EE9}"/>
    <cellStyle name="Millares 93 4 2 2 3_IMS1" xfId="8222" xr:uid="{00000000-0005-0000-0000-0000EE440000}"/>
    <cellStyle name="Millares 93 4 2 2 4" xfId="11730" xr:uid="{00000000-0005-0000-0000-0000EF440000}"/>
    <cellStyle name="Millares 93 4 2 2 4 2" xfId="25235" xr:uid="{00000000-0005-0000-0000-0000F0440000}"/>
    <cellStyle name="Millares 93 4 2 2 4 3" xfId="35036" xr:uid="{3EF95939-2378-472D-86CF-4EA198EEA0A6}"/>
    <cellStyle name="Millares 93 4 2 2 5" xfId="18350" xr:uid="{00000000-0005-0000-0000-0000F1440000}"/>
    <cellStyle name="Millares 93 4 2 2 6" xfId="31909" xr:uid="{2BD3E362-7336-4841-9BCD-F17E8F6DE4B9}"/>
    <cellStyle name="Millares 93 4 2 2_IMS1" xfId="8220" xr:uid="{00000000-0005-0000-0000-0000F2440000}"/>
    <cellStyle name="Millares 93 4 2 3" xfId="6625" xr:uid="{00000000-0005-0000-0000-0000F3440000}"/>
    <cellStyle name="Millares 93 4 2 3 2" xfId="15135" xr:uid="{00000000-0005-0000-0000-0000F4440000}"/>
    <cellStyle name="Millares 93 4 2 3 2 2" xfId="28674" xr:uid="{00000000-0005-0000-0000-0000F5440000}"/>
    <cellStyle name="Millares 93 4 2 3 2 3" xfId="23522" xr:uid="{00000000-0005-0000-0000-0000F6440000}"/>
    <cellStyle name="Millares 93 4 2 3 3" xfId="21761" xr:uid="{00000000-0005-0000-0000-0000F7440000}"/>
    <cellStyle name="Millares 93 4 2 3 4" xfId="38446" xr:uid="{F273BC8C-EFFF-41A2-A901-FC90666B9B88}"/>
    <cellStyle name="Millares 93 4 2 3_IMS1" xfId="8223" xr:uid="{00000000-0005-0000-0000-0000F8440000}"/>
    <cellStyle name="Millares 93 4 2 4" xfId="4842" xr:uid="{00000000-0005-0000-0000-0000F9440000}"/>
    <cellStyle name="Millares 93 4 2 4 2" xfId="13403" xr:uid="{00000000-0005-0000-0000-0000FA440000}"/>
    <cellStyle name="Millares 93 4 2 4 2 2" xfId="26947" xr:uid="{00000000-0005-0000-0000-0000FB440000}"/>
    <cellStyle name="Millares 93 4 2 4 3" xfId="20029" xr:uid="{00000000-0005-0000-0000-0000FC440000}"/>
    <cellStyle name="Millares 93 4 2 4 4" xfId="36714" xr:uid="{0A289E88-69D0-42B3-972B-069DB7CCC89D}"/>
    <cellStyle name="Millares 93 4 2 4_IMS1" xfId="8224" xr:uid="{00000000-0005-0000-0000-0000FD440000}"/>
    <cellStyle name="Millares 93 4 2 5" xfId="11729" xr:uid="{00000000-0005-0000-0000-0000FE440000}"/>
    <cellStyle name="Millares 93 4 2 5 2" xfId="25234" xr:uid="{00000000-0005-0000-0000-0000FF440000}"/>
    <cellStyle name="Millares 93 4 2 5 3" xfId="35035" xr:uid="{944747CD-1F71-412E-B95A-8B2C5DB3BE8D}"/>
    <cellStyle name="Millares 93 4 2 6" xfId="18349" xr:uid="{00000000-0005-0000-0000-000000450000}"/>
    <cellStyle name="Millares 93 4 2 7" xfId="31908" xr:uid="{0D9B2D12-2B8E-4DA1-A78A-043616F27AB2}"/>
    <cellStyle name="Millares 93 4 2_IMS1" xfId="8219" xr:uid="{00000000-0005-0000-0000-000001450000}"/>
    <cellStyle name="Millares 93 4 3" xfId="3028" xr:uid="{00000000-0005-0000-0000-000002450000}"/>
    <cellStyle name="Millares 93 4 3 2" xfId="6627" xr:uid="{00000000-0005-0000-0000-000003450000}"/>
    <cellStyle name="Millares 93 4 3 2 2" xfId="15137" xr:uid="{00000000-0005-0000-0000-000004450000}"/>
    <cellStyle name="Millares 93 4 3 2 2 2" xfId="28676" xr:uid="{00000000-0005-0000-0000-000005450000}"/>
    <cellStyle name="Millares 93 4 3 2 2 3" xfId="23524" xr:uid="{00000000-0005-0000-0000-000006450000}"/>
    <cellStyle name="Millares 93 4 3 2 3" xfId="21763" xr:uid="{00000000-0005-0000-0000-000007450000}"/>
    <cellStyle name="Millares 93 4 3 2 4" xfId="38448" xr:uid="{02CD4C45-DEF2-404D-B1EB-323223FA49AE}"/>
    <cellStyle name="Millares 93 4 3 2_IMS1" xfId="8226" xr:uid="{00000000-0005-0000-0000-000008450000}"/>
    <cellStyle name="Millares 93 4 3 3" xfId="4844" xr:uid="{00000000-0005-0000-0000-000009450000}"/>
    <cellStyle name="Millares 93 4 3 3 2" xfId="13405" xr:uid="{00000000-0005-0000-0000-00000A450000}"/>
    <cellStyle name="Millares 93 4 3 3 2 2" xfId="26949" xr:uid="{00000000-0005-0000-0000-00000B450000}"/>
    <cellStyle name="Millares 93 4 3 3 3" xfId="20031" xr:uid="{00000000-0005-0000-0000-00000C450000}"/>
    <cellStyle name="Millares 93 4 3 3 4" xfId="36716" xr:uid="{AF82EFE9-6750-4DF8-A9B0-92F0C94425C5}"/>
    <cellStyle name="Millares 93 4 3 3_IMS1" xfId="8227" xr:uid="{00000000-0005-0000-0000-00000D450000}"/>
    <cellStyle name="Millares 93 4 3 4" xfId="11731" xr:uid="{00000000-0005-0000-0000-00000E450000}"/>
    <cellStyle name="Millares 93 4 3 4 2" xfId="25236" xr:uid="{00000000-0005-0000-0000-00000F450000}"/>
    <cellStyle name="Millares 93 4 3 4 3" xfId="35037" xr:uid="{FEE92369-6FFA-4CB5-874C-30A8755018B1}"/>
    <cellStyle name="Millares 93 4 3 5" xfId="18351" xr:uid="{00000000-0005-0000-0000-000010450000}"/>
    <cellStyle name="Millares 93 4 3 6" xfId="31910" xr:uid="{AF5C3C71-D95F-4208-A280-28B4F97565C9}"/>
    <cellStyle name="Millares 93 4 3_IMS1" xfId="8225" xr:uid="{00000000-0005-0000-0000-000011450000}"/>
    <cellStyle name="Millares 93 4 4" xfId="6624" xr:uid="{00000000-0005-0000-0000-000012450000}"/>
    <cellStyle name="Millares 93 4 4 2" xfId="15134" xr:uid="{00000000-0005-0000-0000-000013450000}"/>
    <cellStyle name="Millares 93 4 4 2 2" xfId="28673" xr:uid="{00000000-0005-0000-0000-000014450000}"/>
    <cellStyle name="Millares 93 4 4 2 3" xfId="23521" xr:uid="{00000000-0005-0000-0000-000015450000}"/>
    <cellStyle name="Millares 93 4 4 3" xfId="21760" xr:uid="{00000000-0005-0000-0000-000016450000}"/>
    <cellStyle name="Millares 93 4 4 4" xfId="38445" xr:uid="{67F37A49-51DA-4AF8-B5BC-E8A0DE99DB18}"/>
    <cellStyle name="Millares 93 4 4_IMS1" xfId="8228" xr:uid="{00000000-0005-0000-0000-000017450000}"/>
    <cellStyle name="Millares 93 4 5" xfId="4841" xr:uid="{00000000-0005-0000-0000-000018450000}"/>
    <cellStyle name="Millares 93 4 5 2" xfId="13402" xr:uid="{00000000-0005-0000-0000-000019450000}"/>
    <cellStyle name="Millares 93 4 5 2 2" xfId="26946" xr:uid="{00000000-0005-0000-0000-00001A450000}"/>
    <cellStyle name="Millares 93 4 5 3" xfId="20028" xr:uid="{00000000-0005-0000-0000-00001B450000}"/>
    <cellStyle name="Millares 93 4 5 4" xfId="36713" xr:uid="{222B6D12-9ED5-4605-947D-D27954070C6C}"/>
    <cellStyle name="Millares 93 4 5_IMS1" xfId="8229" xr:uid="{00000000-0005-0000-0000-00001C450000}"/>
    <cellStyle name="Millares 93 4 6" xfId="11728" xr:uid="{00000000-0005-0000-0000-00001D450000}"/>
    <cellStyle name="Millares 93 4 6 2" xfId="25233" xr:uid="{00000000-0005-0000-0000-00001E450000}"/>
    <cellStyle name="Millares 93 4 6 3" xfId="35034" xr:uid="{F78E0E96-CA14-49EA-AC9B-32EDB1805E9C}"/>
    <cellStyle name="Millares 93 4 7" xfId="18348" xr:uid="{00000000-0005-0000-0000-00001F450000}"/>
    <cellStyle name="Millares 93 4 8" xfId="31907" xr:uid="{63819520-3E9B-4CEF-A0F1-1F16D06713A0}"/>
    <cellStyle name="Millares 93 4_IMS1" xfId="8218" xr:uid="{00000000-0005-0000-0000-000020450000}"/>
    <cellStyle name="Millares 93 5" xfId="3029" xr:uid="{00000000-0005-0000-0000-000021450000}"/>
    <cellStyle name="Millares 93 5 2" xfId="3030" xr:uid="{00000000-0005-0000-0000-000022450000}"/>
    <cellStyle name="Millares 93 5 2 2" xfId="3031" xr:uid="{00000000-0005-0000-0000-000023450000}"/>
    <cellStyle name="Millares 93 5 2 2 2" xfId="6630" xr:uid="{00000000-0005-0000-0000-000024450000}"/>
    <cellStyle name="Millares 93 5 2 2 2 2" xfId="15140" xr:uid="{00000000-0005-0000-0000-000025450000}"/>
    <cellStyle name="Millares 93 5 2 2 2 2 2" xfId="28679" xr:uid="{00000000-0005-0000-0000-000026450000}"/>
    <cellStyle name="Millares 93 5 2 2 2 2 3" xfId="23527" xr:uid="{00000000-0005-0000-0000-000027450000}"/>
    <cellStyle name="Millares 93 5 2 2 2 3" xfId="21766" xr:uid="{00000000-0005-0000-0000-000028450000}"/>
    <cellStyle name="Millares 93 5 2 2 2 4" xfId="38451" xr:uid="{843DEE01-C7B8-41ED-AE62-19682DB3AE5F}"/>
    <cellStyle name="Millares 93 5 2 2 2_IMS1" xfId="8233" xr:uid="{00000000-0005-0000-0000-000029450000}"/>
    <cellStyle name="Millares 93 5 2 2 3" xfId="4847" xr:uid="{00000000-0005-0000-0000-00002A450000}"/>
    <cellStyle name="Millares 93 5 2 2 3 2" xfId="13408" xr:uid="{00000000-0005-0000-0000-00002B450000}"/>
    <cellStyle name="Millares 93 5 2 2 3 2 2" xfId="26952" xr:uid="{00000000-0005-0000-0000-00002C450000}"/>
    <cellStyle name="Millares 93 5 2 2 3 3" xfId="20034" xr:uid="{00000000-0005-0000-0000-00002D450000}"/>
    <cellStyle name="Millares 93 5 2 2 3 4" xfId="36719" xr:uid="{6798C1FB-3429-4A30-AA34-CA7882A0B63A}"/>
    <cellStyle name="Millares 93 5 2 2 3_IMS1" xfId="8234" xr:uid="{00000000-0005-0000-0000-00002E450000}"/>
    <cellStyle name="Millares 93 5 2 2 4" xfId="11734" xr:uid="{00000000-0005-0000-0000-00002F450000}"/>
    <cellStyle name="Millares 93 5 2 2 4 2" xfId="25239" xr:uid="{00000000-0005-0000-0000-000030450000}"/>
    <cellStyle name="Millares 93 5 2 2 4 3" xfId="35040" xr:uid="{6206A297-BE8E-409F-ABB4-486C341A0F61}"/>
    <cellStyle name="Millares 93 5 2 2 5" xfId="18354" xr:uid="{00000000-0005-0000-0000-000031450000}"/>
    <cellStyle name="Millares 93 5 2 2 6" xfId="31913" xr:uid="{B0CC9136-CC75-4B91-A90A-6FC58DDC482A}"/>
    <cellStyle name="Millares 93 5 2 2_IMS1" xfId="8232" xr:uid="{00000000-0005-0000-0000-000032450000}"/>
    <cellStyle name="Millares 93 5 2 3" xfId="6629" xr:uid="{00000000-0005-0000-0000-000033450000}"/>
    <cellStyle name="Millares 93 5 2 3 2" xfId="15139" xr:uid="{00000000-0005-0000-0000-000034450000}"/>
    <cellStyle name="Millares 93 5 2 3 2 2" xfId="28678" xr:uid="{00000000-0005-0000-0000-000035450000}"/>
    <cellStyle name="Millares 93 5 2 3 2 3" xfId="23526" xr:uid="{00000000-0005-0000-0000-000036450000}"/>
    <cellStyle name="Millares 93 5 2 3 3" xfId="21765" xr:uid="{00000000-0005-0000-0000-000037450000}"/>
    <cellStyle name="Millares 93 5 2 3 4" xfId="38450" xr:uid="{4E2D9D87-4229-4DA6-9C0E-86B8B2A4A8F1}"/>
    <cellStyle name="Millares 93 5 2 3_IMS1" xfId="8235" xr:uid="{00000000-0005-0000-0000-000038450000}"/>
    <cellStyle name="Millares 93 5 2 4" xfId="4846" xr:uid="{00000000-0005-0000-0000-000039450000}"/>
    <cellStyle name="Millares 93 5 2 4 2" xfId="13407" xr:uid="{00000000-0005-0000-0000-00003A450000}"/>
    <cellStyle name="Millares 93 5 2 4 2 2" xfId="26951" xr:uid="{00000000-0005-0000-0000-00003B450000}"/>
    <cellStyle name="Millares 93 5 2 4 3" xfId="20033" xr:uid="{00000000-0005-0000-0000-00003C450000}"/>
    <cellStyle name="Millares 93 5 2 4 4" xfId="36718" xr:uid="{BCAD1255-7E97-4C4B-8B1A-06A9244FA5CF}"/>
    <cellStyle name="Millares 93 5 2 4_IMS1" xfId="8236" xr:uid="{00000000-0005-0000-0000-00003D450000}"/>
    <cellStyle name="Millares 93 5 2 5" xfId="11733" xr:uid="{00000000-0005-0000-0000-00003E450000}"/>
    <cellStyle name="Millares 93 5 2 5 2" xfId="25238" xr:uid="{00000000-0005-0000-0000-00003F450000}"/>
    <cellStyle name="Millares 93 5 2 5 3" xfId="35039" xr:uid="{B1633014-86AD-4F23-8F2F-417C62C74FC0}"/>
    <cellStyle name="Millares 93 5 2 6" xfId="18353" xr:uid="{00000000-0005-0000-0000-000040450000}"/>
    <cellStyle name="Millares 93 5 2 7" xfId="31912" xr:uid="{8713F822-7A0F-498E-9DAD-F24E219CA0C0}"/>
    <cellStyle name="Millares 93 5 2_IMS1" xfId="8231" xr:uid="{00000000-0005-0000-0000-000041450000}"/>
    <cellStyle name="Millares 93 5 3" xfId="3032" xr:uid="{00000000-0005-0000-0000-000042450000}"/>
    <cellStyle name="Millares 93 5 3 2" xfId="6631" xr:uid="{00000000-0005-0000-0000-000043450000}"/>
    <cellStyle name="Millares 93 5 3 2 2" xfId="15141" xr:uid="{00000000-0005-0000-0000-000044450000}"/>
    <cellStyle name="Millares 93 5 3 2 2 2" xfId="28680" xr:uid="{00000000-0005-0000-0000-000045450000}"/>
    <cellStyle name="Millares 93 5 3 2 2 3" xfId="23528" xr:uid="{00000000-0005-0000-0000-000046450000}"/>
    <cellStyle name="Millares 93 5 3 2 3" xfId="21767" xr:uid="{00000000-0005-0000-0000-000047450000}"/>
    <cellStyle name="Millares 93 5 3 2 4" xfId="38452" xr:uid="{E05082F7-DB3D-4321-8DA8-32833682E84E}"/>
    <cellStyle name="Millares 93 5 3 2_IMS1" xfId="8238" xr:uid="{00000000-0005-0000-0000-000048450000}"/>
    <cellStyle name="Millares 93 5 3 3" xfId="4848" xr:uid="{00000000-0005-0000-0000-000049450000}"/>
    <cellStyle name="Millares 93 5 3 3 2" xfId="13409" xr:uid="{00000000-0005-0000-0000-00004A450000}"/>
    <cellStyle name="Millares 93 5 3 3 2 2" xfId="26953" xr:uid="{00000000-0005-0000-0000-00004B450000}"/>
    <cellStyle name="Millares 93 5 3 3 3" xfId="20035" xr:uid="{00000000-0005-0000-0000-00004C450000}"/>
    <cellStyle name="Millares 93 5 3 3 4" xfId="36720" xr:uid="{447AFD51-9719-40DE-A767-C14ADA41BC07}"/>
    <cellStyle name="Millares 93 5 3 3_IMS1" xfId="8239" xr:uid="{00000000-0005-0000-0000-00004D450000}"/>
    <cellStyle name="Millares 93 5 3 4" xfId="11735" xr:uid="{00000000-0005-0000-0000-00004E450000}"/>
    <cellStyle name="Millares 93 5 3 4 2" xfId="25240" xr:uid="{00000000-0005-0000-0000-00004F450000}"/>
    <cellStyle name="Millares 93 5 3 4 3" xfId="35041" xr:uid="{D6DB1A0C-8C34-4698-B07B-561B8359B312}"/>
    <cellStyle name="Millares 93 5 3 5" xfId="18355" xr:uid="{00000000-0005-0000-0000-000050450000}"/>
    <cellStyle name="Millares 93 5 3 6" xfId="31914" xr:uid="{2D854225-8345-4C30-8697-FDA366D19E53}"/>
    <cellStyle name="Millares 93 5 3_IMS1" xfId="8237" xr:uid="{00000000-0005-0000-0000-000051450000}"/>
    <cellStyle name="Millares 93 5 4" xfId="6628" xr:uid="{00000000-0005-0000-0000-000052450000}"/>
    <cellStyle name="Millares 93 5 4 2" xfId="15138" xr:uid="{00000000-0005-0000-0000-000053450000}"/>
    <cellStyle name="Millares 93 5 4 2 2" xfId="28677" xr:uid="{00000000-0005-0000-0000-000054450000}"/>
    <cellStyle name="Millares 93 5 4 2 3" xfId="23525" xr:uid="{00000000-0005-0000-0000-000055450000}"/>
    <cellStyle name="Millares 93 5 4 3" xfId="21764" xr:uid="{00000000-0005-0000-0000-000056450000}"/>
    <cellStyle name="Millares 93 5 4 4" xfId="38449" xr:uid="{366711D0-D9CE-496C-B1D1-18C457DA433A}"/>
    <cellStyle name="Millares 93 5 4_IMS1" xfId="8240" xr:uid="{00000000-0005-0000-0000-000057450000}"/>
    <cellStyle name="Millares 93 5 5" xfId="4845" xr:uid="{00000000-0005-0000-0000-000058450000}"/>
    <cellStyle name="Millares 93 5 5 2" xfId="13406" xr:uid="{00000000-0005-0000-0000-000059450000}"/>
    <cellStyle name="Millares 93 5 5 2 2" xfId="26950" xr:uid="{00000000-0005-0000-0000-00005A450000}"/>
    <cellStyle name="Millares 93 5 5 3" xfId="20032" xr:uid="{00000000-0005-0000-0000-00005B450000}"/>
    <cellStyle name="Millares 93 5 5 4" xfId="36717" xr:uid="{1D638C42-EF8B-419D-B83F-4D9EB724CF5E}"/>
    <cellStyle name="Millares 93 5 5_IMS1" xfId="8241" xr:uid="{00000000-0005-0000-0000-00005C450000}"/>
    <cellStyle name="Millares 93 5 6" xfId="11732" xr:uid="{00000000-0005-0000-0000-00005D450000}"/>
    <cellStyle name="Millares 93 5 6 2" xfId="25237" xr:uid="{00000000-0005-0000-0000-00005E450000}"/>
    <cellStyle name="Millares 93 5 6 3" xfId="35038" xr:uid="{CC6994DB-C0B9-4C02-9A0C-19327C42D7B5}"/>
    <cellStyle name="Millares 93 5 7" xfId="18352" xr:uid="{00000000-0005-0000-0000-00005F450000}"/>
    <cellStyle name="Millares 93 5 8" xfId="31911" xr:uid="{10D95097-EBA7-444A-AF88-C3D8A958FAC6}"/>
    <cellStyle name="Millares 93 5_IMS1" xfId="8230" xr:uid="{00000000-0005-0000-0000-000060450000}"/>
    <cellStyle name="Millares 93 6" xfId="3033" xr:uid="{00000000-0005-0000-0000-000061450000}"/>
    <cellStyle name="Millares 93 6 2" xfId="3034" xr:uid="{00000000-0005-0000-0000-000062450000}"/>
    <cellStyle name="Millares 93 6 2 2" xfId="3035" xr:uid="{00000000-0005-0000-0000-000063450000}"/>
    <cellStyle name="Millares 93 6 2 2 2" xfId="6634" xr:uid="{00000000-0005-0000-0000-000064450000}"/>
    <cellStyle name="Millares 93 6 2 2 2 2" xfId="15144" xr:uid="{00000000-0005-0000-0000-000065450000}"/>
    <cellStyle name="Millares 93 6 2 2 2 2 2" xfId="28683" xr:uid="{00000000-0005-0000-0000-000066450000}"/>
    <cellStyle name="Millares 93 6 2 2 2 2 3" xfId="23531" xr:uid="{00000000-0005-0000-0000-000067450000}"/>
    <cellStyle name="Millares 93 6 2 2 2 3" xfId="21770" xr:uid="{00000000-0005-0000-0000-000068450000}"/>
    <cellStyle name="Millares 93 6 2 2 2 4" xfId="38455" xr:uid="{FBD28945-7239-4A9A-A75C-DB10C5C0AEE3}"/>
    <cellStyle name="Millares 93 6 2 2 2_IMS1" xfId="8245" xr:uid="{00000000-0005-0000-0000-000069450000}"/>
    <cellStyle name="Millares 93 6 2 2 3" xfId="4851" xr:uid="{00000000-0005-0000-0000-00006A450000}"/>
    <cellStyle name="Millares 93 6 2 2 3 2" xfId="13412" xr:uid="{00000000-0005-0000-0000-00006B450000}"/>
    <cellStyle name="Millares 93 6 2 2 3 2 2" xfId="26956" xr:uid="{00000000-0005-0000-0000-00006C450000}"/>
    <cellStyle name="Millares 93 6 2 2 3 3" xfId="20038" xr:uid="{00000000-0005-0000-0000-00006D450000}"/>
    <cellStyle name="Millares 93 6 2 2 3 4" xfId="36723" xr:uid="{C12153E7-506F-4C8B-9519-FB8C117C04B5}"/>
    <cellStyle name="Millares 93 6 2 2 3_IMS1" xfId="8246" xr:uid="{00000000-0005-0000-0000-00006E450000}"/>
    <cellStyle name="Millares 93 6 2 2 4" xfId="11738" xr:uid="{00000000-0005-0000-0000-00006F450000}"/>
    <cellStyle name="Millares 93 6 2 2 4 2" xfId="25243" xr:uid="{00000000-0005-0000-0000-000070450000}"/>
    <cellStyle name="Millares 93 6 2 2 4 3" xfId="35044" xr:uid="{6DD3E9CF-6A56-44DC-AD17-49FBEA035D8F}"/>
    <cellStyle name="Millares 93 6 2 2 5" xfId="18358" xr:uid="{00000000-0005-0000-0000-000071450000}"/>
    <cellStyle name="Millares 93 6 2 2 6" xfId="31917" xr:uid="{16A33B83-08C7-4CF7-9BB2-C3252A3BFB04}"/>
    <cellStyle name="Millares 93 6 2 2_IMS1" xfId="8244" xr:uid="{00000000-0005-0000-0000-000072450000}"/>
    <cellStyle name="Millares 93 6 2 3" xfId="6633" xr:uid="{00000000-0005-0000-0000-000073450000}"/>
    <cellStyle name="Millares 93 6 2 3 2" xfId="15143" xr:uid="{00000000-0005-0000-0000-000074450000}"/>
    <cellStyle name="Millares 93 6 2 3 2 2" xfId="28682" xr:uid="{00000000-0005-0000-0000-000075450000}"/>
    <cellStyle name="Millares 93 6 2 3 2 3" xfId="23530" xr:uid="{00000000-0005-0000-0000-000076450000}"/>
    <cellStyle name="Millares 93 6 2 3 3" xfId="21769" xr:uid="{00000000-0005-0000-0000-000077450000}"/>
    <cellStyle name="Millares 93 6 2 3 4" xfId="38454" xr:uid="{154376D2-5125-4D39-8F11-ADC87DDB3FC4}"/>
    <cellStyle name="Millares 93 6 2 3_IMS1" xfId="8247" xr:uid="{00000000-0005-0000-0000-000078450000}"/>
    <cellStyle name="Millares 93 6 2 4" xfId="4850" xr:uid="{00000000-0005-0000-0000-000079450000}"/>
    <cellStyle name="Millares 93 6 2 4 2" xfId="13411" xr:uid="{00000000-0005-0000-0000-00007A450000}"/>
    <cellStyle name="Millares 93 6 2 4 2 2" xfId="26955" xr:uid="{00000000-0005-0000-0000-00007B450000}"/>
    <cellStyle name="Millares 93 6 2 4 3" xfId="20037" xr:uid="{00000000-0005-0000-0000-00007C450000}"/>
    <cellStyle name="Millares 93 6 2 4 4" xfId="36722" xr:uid="{782469E4-9082-4D32-8A95-F824E6A24D0A}"/>
    <cellStyle name="Millares 93 6 2 4_IMS1" xfId="8248" xr:uid="{00000000-0005-0000-0000-00007D450000}"/>
    <cellStyle name="Millares 93 6 2 5" xfId="11737" xr:uid="{00000000-0005-0000-0000-00007E450000}"/>
    <cellStyle name="Millares 93 6 2 5 2" xfId="25242" xr:uid="{00000000-0005-0000-0000-00007F450000}"/>
    <cellStyle name="Millares 93 6 2 5 3" xfId="35043" xr:uid="{A51A2467-4E34-44AC-98F5-8D3592994CED}"/>
    <cellStyle name="Millares 93 6 2 6" xfId="18357" xr:uid="{00000000-0005-0000-0000-000080450000}"/>
    <cellStyle name="Millares 93 6 2 7" xfId="31916" xr:uid="{A2099DB2-4D11-493B-AA33-B3041A6F84FF}"/>
    <cellStyle name="Millares 93 6 2_IMS1" xfId="8243" xr:uid="{00000000-0005-0000-0000-000081450000}"/>
    <cellStyle name="Millares 93 6 3" xfId="3036" xr:uid="{00000000-0005-0000-0000-000082450000}"/>
    <cellStyle name="Millares 93 6 3 2" xfId="6635" xr:uid="{00000000-0005-0000-0000-000083450000}"/>
    <cellStyle name="Millares 93 6 3 2 2" xfId="15145" xr:uid="{00000000-0005-0000-0000-000084450000}"/>
    <cellStyle name="Millares 93 6 3 2 2 2" xfId="28684" xr:uid="{00000000-0005-0000-0000-000085450000}"/>
    <cellStyle name="Millares 93 6 3 2 2 3" xfId="23532" xr:uid="{00000000-0005-0000-0000-000086450000}"/>
    <cellStyle name="Millares 93 6 3 2 3" xfId="21771" xr:uid="{00000000-0005-0000-0000-000087450000}"/>
    <cellStyle name="Millares 93 6 3 2 4" xfId="38456" xr:uid="{DEAC5214-6590-4B4F-9AE3-78A8B17371FF}"/>
    <cellStyle name="Millares 93 6 3 2_IMS1" xfId="8250" xr:uid="{00000000-0005-0000-0000-000088450000}"/>
    <cellStyle name="Millares 93 6 3 3" xfId="4852" xr:uid="{00000000-0005-0000-0000-000089450000}"/>
    <cellStyle name="Millares 93 6 3 3 2" xfId="13413" xr:uid="{00000000-0005-0000-0000-00008A450000}"/>
    <cellStyle name="Millares 93 6 3 3 2 2" xfId="26957" xr:uid="{00000000-0005-0000-0000-00008B450000}"/>
    <cellStyle name="Millares 93 6 3 3 3" xfId="20039" xr:uid="{00000000-0005-0000-0000-00008C450000}"/>
    <cellStyle name="Millares 93 6 3 3 4" xfId="36724" xr:uid="{F04CA8DF-948B-4F1B-9081-1A344E6F333E}"/>
    <cellStyle name="Millares 93 6 3 3_IMS1" xfId="8251" xr:uid="{00000000-0005-0000-0000-00008D450000}"/>
    <cellStyle name="Millares 93 6 3 4" xfId="11739" xr:uid="{00000000-0005-0000-0000-00008E450000}"/>
    <cellStyle name="Millares 93 6 3 4 2" xfId="25244" xr:uid="{00000000-0005-0000-0000-00008F450000}"/>
    <cellStyle name="Millares 93 6 3 4 3" xfId="35045" xr:uid="{3794023B-B9D4-4FBC-BA8F-202ABFC34F5E}"/>
    <cellStyle name="Millares 93 6 3 5" xfId="18359" xr:uid="{00000000-0005-0000-0000-000090450000}"/>
    <cellStyle name="Millares 93 6 3 6" xfId="31918" xr:uid="{8FEA5AD9-7A4F-41E3-B766-C26FA4844D1D}"/>
    <cellStyle name="Millares 93 6 3_IMS1" xfId="8249" xr:uid="{00000000-0005-0000-0000-000091450000}"/>
    <cellStyle name="Millares 93 6 4" xfId="6632" xr:uid="{00000000-0005-0000-0000-000092450000}"/>
    <cellStyle name="Millares 93 6 4 2" xfId="15142" xr:uid="{00000000-0005-0000-0000-000093450000}"/>
    <cellStyle name="Millares 93 6 4 2 2" xfId="28681" xr:uid="{00000000-0005-0000-0000-000094450000}"/>
    <cellStyle name="Millares 93 6 4 2 3" xfId="23529" xr:uid="{00000000-0005-0000-0000-000095450000}"/>
    <cellStyle name="Millares 93 6 4 3" xfId="21768" xr:uid="{00000000-0005-0000-0000-000096450000}"/>
    <cellStyle name="Millares 93 6 4 4" xfId="38453" xr:uid="{9D580BD4-9F67-4679-B623-1BAB4B39A61A}"/>
    <cellStyle name="Millares 93 6 4_IMS1" xfId="8252" xr:uid="{00000000-0005-0000-0000-000097450000}"/>
    <cellStyle name="Millares 93 6 5" xfId="4849" xr:uid="{00000000-0005-0000-0000-000098450000}"/>
    <cellStyle name="Millares 93 6 5 2" xfId="13410" xr:uid="{00000000-0005-0000-0000-000099450000}"/>
    <cellStyle name="Millares 93 6 5 2 2" xfId="26954" xr:uid="{00000000-0005-0000-0000-00009A450000}"/>
    <cellStyle name="Millares 93 6 5 3" xfId="20036" xr:uid="{00000000-0005-0000-0000-00009B450000}"/>
    <cellStyle name="Millares 93 6 5 4" xfId="36721" xr:uid="{7742BB0B-88E2-4912-B1DB-A6E7FC75C7E1}"/>
    <cellStyle name="Millares 93 6 5_IMS1" xfId="8253" xr:uid="{00000000-0005-0000-0000-00009C450000}"/>
    <cellStyle name="Millares 93 6 6" xfId="11736" xr:uid="{00000000-0005-0000-0000-00009D450000}"/>
    <cellStyle name="Millares 93 6 6 2" xfId="25241" xr:uid="{00000000-0005-0000-0000-00009E450000}"/>
    <cellStyle name="Millares 93 6 6 3" xfId="35042" xr:uid="{8D1E65C9-53B5-4CAF-9C22-2195B5A0849C}"/>
    <cellStyle name="Millares 93 6 7" xfId="18356" xr:uid="{00000000-0005-0000-0000-00009F450000}"/>
    <cellStyle name="Millares 93 6 8" xfId="31915" xr:uid="{61EFCAD9-1E2E-44A3-BA67-A23056F8E581}"/>
    <cellStyle name="Millares 93 6_IMS1" xfId="8242" xr:uid="{00000000-0005-0000-0000-0000A0450000}"/>
    <cellStyle name="Millares 93 7" xfId="3037" xr:uid="{00000000-0005-0000-0000-0000A1450000}"/>
    <cellStyle name="Millares 93 7 2" xfId="3038" xr:uid="{00000000-0005-0000-0000-0000A2450000}"/>
    <cellStyle name="Millares 93 7 2 2" xfId="3039" xr:uid="{00000000-0005-0000-0000-0000A3450000}"/>
    <cellStyle name="Millares 93 7 2 2 2" xfId="6638" xr:uid="{00000000-0005-0000-0000-0000A4450000}"/>
    <cellStyle name="Millares 93 7 2 2 2 2" xfId="15148" xr:uid="{00000000-0005-0000-0000-0000A5450000}"/>
    <cellStyle name="Millares 93 7 2 2 2 2 2" xfId="28687" xr:uid="{00000000-0005-0000-0000-0000A6450000}"/>
    <cellStyle name="Millares 93 7 2 2 2 2 3" xfId="23535" xr:uid="{00000000-0005-0000-0000-0000A7450000}"/>
    <cellStyle name="Millares 93 7 2 2 2 3" xfId="21774" xr:uid="{00000000-0005-0000-0000-0000A8450000}"/>
    <cellStyle name="Millares 93 7 2 2 2 4" xfId="38459" xr:uid="{BAEC4008-CB73-4C6E-88F2-634FAA44E5CB}"/>
    <cellStyle name="Millares 93 7 2 2 2_IMS1" xfId="8257" xr:uid="{00000000-0005-0000-0000-0000A9450000}"/>
    <cellStyle name="Millares 93 7 2 2 3" xfId="4855" xr:uid="{00000000-0005-0000-0000-0000AA450000}"/>
    <cellStyle name="Millares 93 7 2 2 3 2" xfId="13416" xr:uid="{00000000-0005-0000-0000-0000AB450000}"/>
    <cellStyle name="Millares 93 7 2 2 3 2 2" xfId="26960" xr:uid="{00000000-0005-0000-0000-0000AC450000}"/>
    <cellStyle name="Millares 93 7 2 2 3 3" xfId="20042" xr:uid="{00000000-0005-0000-0000-0000AD450000}"/>
    <cellStyle name="Millares 93 7 2 2 3 4" xfId="36727" xr:uid="{23000B75-B6D4-40AC-B631-C2559991FD17}"/>
    <cellStyle name="Millares 93 7 2 2 3_IMS1" xfId="8258" xr:uid="{00000000-0005-0000-0000-0000AE450000}"/>
    <cellStyle name="Millares 93 7 2 2 4" xfId="11742" xr:uid="{00000000-0005-0000-0000-0000AF450000}"/>
    <cellStyle name="Millares 93 7 2 2 4 2" xfId="25247" xr:uid="{00000000-0005-0000-0000-0000B0450000}"/>
    <cellStyle name="Millares 93 7 2 2 4 3" xfId="35048" xr:uid="{F0A4E786-B607-4524-9F9D-C5BA8BA6F075}"/>
    <cellStyle name="Millares 93 7 2 2 5" xfId="18362" xr:uid="{00000000-0005-0000-0000-0000B1450000}"/>
    <cellStyle name="Millares 93 7 2 2 6" xfId="31921" xr:uid="{627179EA-5760-4CD1-8566-EF6AB77564D7}"/>
    <cellStyle name="Millares 93 7 2 2_IMS1" xfId="8256" xr:uid="{00000000-0005-0000-0000-0000B2450000}"/>
    <cellStyle name="Millares 93 7 2 3" xfId="6637" xr:uid="{00000000-0005-0000-0000-0000B3450000}"/>
    <cellStyle name="Millares 93 7 2 3 2" xfId="15147" xr:uid="{00000000-0005-0000-0000-0000B4450000}"/>
    <cellStyle name="Millares 93 7 2 3 2 2" xfId="28686" xr:uid="{00000000-0005-0000-0000-0000B5450000}"/>
    <cellStyle name="Millares 93 7 2 3 2 3" xfId="23534" xr:uid="{00000000-0005-0000-0000-0000B6450000}"/>
    <cellStyle name="Millares 93 7 2 3 3" xfId="21773" xr:uid="{00000000-0005-0000-0000-0000B7450000}"/>
    <cellStyle name="Millares 93 7 2 3 4" xfId="38458" xr:uid="{25AD87DC-B18D-4512-AD71-45E7748E37C4}"/>
    <cellStyle name="Millares 93 7 2 3_IMS1" xfId="8259" xr:uid="{00000000-0005-0000-0000-0000B8450000}"/>
    <cellStyle name="Millares 93 7 2 4" xfId="4854" xr:uid="{00000000-0005-0000-0000-0000B9450000}"/>
    <cellStyle name="Millares 93 7 2 4 2" xfId="13415" xr:uid="{00000000-0005-0000-0000-0000BA450000}"/>
    <cellStyle name="Millares 93 7 2 4 2 2" xfId="26959" xr:uid="{00000000-0005-0000-0000-0000BB450000}"/>
    <cellStyle name="Millares 93 7 2 4 3" xfId="20041" xr:uid="{00000000-0005-0000-0000-0000BC450000}"/>
    <cellStyle name="Millares 93 7 2 4 4" xfId="36726" xr:uid="{67DBBB02-74A4-4408-8CB7-46208AE396D0}"/>
    <cellStyle name="Millares 93 7 2 4_IMS1" xfId="8260" xr:uid="{00000000-0005-0000-0000-0000BD450000}"/>
    <cellStyle name="Millares 93 7 2 5" xfId="11741" xr:uid="{00000000-0005-0000-0000-0000BE450000}"/>
    <cellStyle name="Millares 93 7 2 5 2" xfId="25246" xr:uid="{00000000-0005-0000-0000-0000BF450000}"/>
    <cellStyle name="Millares 93 7 2 5 3" xfId="35047" xr:uid="{2611C336-03DC-4CA1-AF99-0EE90FED9BE5}"/>
    <cellStyle name="Millares 93 7 2 6" xfId="18361" xr:uid="{00000000-0005-0000-0000-0000C0450000}"/>
    <cellStyle name="Millares 93 7 2 7" xfId="31920" xr:uid="{A45B3391-C674-402D-864F-AF91BB6FBF1E}"/>
    <cellStyle name="Millares 93 7 2_IMS1" xfId="8255" xr:uid="{00000000-0005-0000-0000-0000C1450000}"/>
    <cellStyle name="Millares 93 7 3" xfId="3040" xr:uid="{00000000-0005-0000-0000-0000C2450000}"/>
    <cellStyle name="Millares 93 7 3 2" xfId="6639" xr:uid="{00000000-0005-0000-0000-0000C3450000}"/>
    <cellStyle name="Millares 93 7 3 2 2" xfId="15149" xr:uid="{00000000-0005-0000-0000-0000C4450000}"/>
    <cellStyle name="Millares 93 7 3 2 2 2" xfId="28688" xr:uid="{00000000-0005-0000-0000-0000C5450000}"/>
    <cellStyle name="Millares 93 7 3 2 2 3" xfId="23536" xr:uid="{00000000-0005-0000-0000-0000C6450000}"/>
    <cellStyle name="Millares 93 7 3 2 3" xfId="21775" xr:uid="{00000000-0005-0000-0000-0000C7450000}"/>
    <cellStyle name="Millares 93 7 3 2 4" xfId="38460" xr:uid="{F7C6501D-B85A-440E-8422-13D5ACD86D66}"/>
    <cellStyle name="Millares 93 7 3 2_IMS1" xfId="8262" xr:uid="{00000000-0005-0000-0000-0000C8450000}"/>
    <cellStyle name="Millares 93 7 3 3" xfId="4856" xr:uid="{00000000-0005-0000-0000-0000C9450000}"/>
    <cellStyle name="Millares 93 7 3 3 2" xfId="13417" xr:uid="{00000000-0005-0000-0000-0000CA450000}"/>
    <cellStyle name="Millares 93 7 3 3 2 2" xfId="26961" xr:uid="{00000000-0005-0000-0000-0000CB450000}"/>
    <cellStyle name="Millares 93 7 3 3 3" xfId="20043" xr:uid="{00000000-0005-0000-0000-0000CC450000}"/>
    <cellStyle name="Millares 93 7 3 3 4" xfId="36728" xr:uid="{6C056648-D482-4576-9CF3-AF78BF2020B1}"/>
    <cellStyle name="Millares 93 7 3 3_IMS1" xfId="8263" xr:uid="{00000000-0005-0000-0000-0000CD450000}"/>
    <cellStyle name="Millares 93 7 3 4" xfId="11743" xr:uid="{00000000-0005-0000-0000-0000CE450000}"/>
    <cellStyle name="Millares 93 7 3 4 2" xfId="25248" xr:uid="{00000000-0005-0000-0000-0000CF450000}"/>
    <cellStyle name="Millares 93 7 3 4 3" xfId="35049" xr:uid="{9E659F7A-0B01-4EEB-A325-8369C38EFFCD}"/>
    <cellStyle name="Millares 93 7 3 5" xfId="18363" xr:uid="{00000000-0005-0000-0000-0000D0450000}"/>
    <cellStyle name="Millares 93 7 3 6" xfId="31922" xr:uid="{60AA4B0A-D23B-4DC2-8432-215F4BACE808}"/>
    <cellStyle name="Millares 93 7 3_IMS1" xfId="8261" xr:uid="{00000000-0005-0000-0000-0000D1450000}"/>
    <cellStyle name="Millares 93 7 4" xfId="6636" xr:uid="{00000000-0005-0000-0000-0000D2450000}"/>
    <cellStyle name="Millares 93 7 4 2" xfId="15146" xr:uid="{00000000-0005-0000-0000-0000D3450000}"/>
    <cellStyle name="Millares 93 7 4 2 2" xfId="28685" xr:uid="{00000000-0005-0000-0000-0000D4450000}"/>
    <cellStyle name="Millares 93 7 4 2 3" xfId="23533" xr:uid="{00000000-0005-0000-0000-0000D5450000}"/>
    <cellStyle name="Millares 93 7 4 3" xfId="21772" xr:uid="{00000000-0005-0000-0000-0000D6450000}"/>
    <cellStyle name="Millares 93 7 4 4" xfId="38457" xr:uid="{724CDD65-2CC6-4356-9426-7DECACB95F96}"/>
    <cellStyle name="Millares 93 7 4_IMS1" xfId="8264" xr:uid="{00000000-0005-0000-0000-0000D7450000}"/>
    <cellStyle name="Millares 93 7 5" xfId="4853" xr:uid="{00000000-0005-0000-0000-0000D8450000}"/>
    <cellStyle name="Millares 93 7 5 2" xfId="13414" xr:uid="{00000000-0005-0000-0000-0000D9450000}"/>
    <cellStyle name="Millares 93 7 5 2 2" xfId="26958" xr:uid="{00000000-0005-0000-0000-0000DA450000}"/>
    <cellStyle name="Millares 93 7 5 3" xfId="20040" xr:uid="{00000000-0005-0000-0000-0000DB450000}"/>
    <cellStyle name="Millares 93 7 5 4" xfId="36725" xr:uid="{8DE8008A-D0D7-4CDE-92EC-2FD5D19A51F3}"/>
    <cellStyle name="Millares 93 7 5_IMS1" xfId="8265" xr:uid="{00000000-0005-0000-0000-0000DC450000}"/>
    <cellStyle name="Millares 93 7 6" xfId="11740" xr:uid="{00000000-0005-0000-0000-0000DD450000}"/>
    <cellStyle name="Millares 93 7 6 2" xfId="25245" xr:uid="{00000000-0005-0000-0000-0000DE450000}"/>
    <cellStyle name="Millares 93 7 6 3" xfId="35046" xr:uid="{E42EEF96-BEB6-487D-BC12-B32E57E1875D}"/>
    <cellStyle name="Millares 93 7 7" xfId="18360" xr:uid="{00000000-0005-0000-0000-0000DF450000}"/>
    <cellStyle name="Millares 93 7 8" xfId="31919" xr:uid="{C4C2BD5A-B9C1-4D6A-A863-044A669F103B}"/>
    <cellStyle name="Millares 93 7_IMS1" xfId="8254" xr:uid="{00000000-0005-0000-0000-0000E0450000}"/>
    <cellStyle name="Millares 93 8" xfId="3041" xr:uid="{00000000-0005-0000-0000-0000E1450000}"/>
    <cellStyle name="Millares 93 8 2" xfId="3042" xr:uid="{00000000-0005-0000-0000-0000E2450000}"/>
    <cellStyle name="Millares 93 8 2 2" xfId="3043" xr:uid="{00000000-0005-0000-0000-0000E3450000}"/>
    <cellStyle name="Millares 93 8 2 2 2" xfId="6642" xr:uid="{00000000-0005-0000-0000-0000E4450000}"/>
    <cellStyle name="Millares 93 8 2 2 2 2" xfId="15152" xr:uid="{00000000-0005-0000-0000-0000E5450000}"/>
    <cellStyle name="Millares 93 8 2 2 2 2 2" xfId="28691" xr:uid="{00000000-0005-0000-0000-0000E6450000}"/>
    <cellStyle name="Millares 93 8 2 2 2 2 3" xfId="23539" xr:uid="{00000000-0005-0000-0000-0000E7450000}"/>
    <cellStyle name="Millares 93 8 2 2 2 3" xfId="21778" xr:uid="{00000000-0005-0000-0000-0000E8450000}"/>
    <cellStyle name="Millares 93 8 2 2 2 4" xfId="38463" xr:uid="{FC8F73EC-F27D-40BB-AF33-6A849392D828}"/>
    <cellStyle name="Millares 93 8 2 2 2_IMS1" xfId="8269" xr:uid="{00000000-0005-0000-0000-0000E9450000}"/>
    <cellStyle name="Millares 93 8 2 2 3" xfId="4859" xr:uid="{00000000-0005-0000-0000-0000EA450000}"/>
    <cellStyle name="Millares 93 8 2 2 3 2" xfId="13420" xr:uid="{00000000-0005-0000-0000-0000EB450000}"/>
    <cellStyle name="Millares 93 8 2 2 3 2 2" xfId="26964" xr:uid="{00000000-0005-0000-0000-0000EC450000}"/>
    <cellStyle name="Millares 93 8 2 2 3 3" xfId="20046" xr:uid="{00000000-0005-0000-0000-0000ED450000}"/>
    <cellStyle name="Millares 93 8 2 2 3 4" xfId="36731" xr:uid="{812BDA4D-9E04-49BF-B130-F58137A8DFB5}"/>
    <cellStyle name="Millares 93 8 2 2 3_IMS1" xfId="8270" xr:uid="{00000000-0005-0000-0000-0000EE450000}"/>
    <cellStyle name="Millares 93 8 2 2 4" xfId="11746" xr:uid="{00000000-0005-0000-0000-0000EF450000}"/>
    <cellStyle name="Millares 93 8 2 2 4 2" xfId="25251" xr:uid="{00000000-0005-0000-0000-0000F0450000}"/>
    <cellStyle name="Millares 93 8 2 2 4 3" xfId="35052" xr:uid="{9DDA3D38-1D12-476A-BB33-2C4449AB0617}"/>
    <cellStyle name="Millares 93 8 2 2 5" xfId="18366" xr:uid="{00000000-0005-0000-0000-0000F1450000}"/>
    <cellStyle name="Millares 93 8 2 2 6" xfId="31925" xr:uid="{324782CD-E6EA-4F32-9F11-CE93E7735E03}"/>
    <cellStyle name="Millares 93 8 2 2_IMS1" xfId="8268" xr:uid="{00000000-0005-0000-0000-0000F2450000}"/>
    <cellStyle name="Millares 93 8 2 3" xfId="6641" xr:uid="{00000000-0005-0000-0000-0000F3450000}"/>
    <cellStyle name="Millares 93 8 2 3 2" xfId="15151" xr:uid="{00000000-0005-0000-0000-0000F4450000}"/>
    <cellStyle name="Millares 93 8 2 3 2 2" xfId="28690" xr:uid="{00000000-0005-0000-0000-0000F5450000}"/>
    <cellStyle name="Millares 93 8 2 3 2 3" xfId="23538" xr:uid="{00000000-0005-0000-0000-0000F6450000}"/>
    <cellStyle name="Millares 93 8 2 3 3" xfId="21777" xr:uid="{00000000-0005-0000-0000-0000F7450000}"/>
    <cellStyle name="Millares 93 8 2 3 4" xfId="38462" xr:uid="{00860384-2066-4C9B-9D4A-4242C3231121}"/>
    <cellStyle name="Millares 93 8 2 3_IMS1" xfId="8271" xr:uid="{00000000-0005-0000-0000-0000F8450000}"/>
    <cellStyle name="Millares 93 8 2 4" xfId="4858" xr:uid="{00000000-0005-0000-0000-0000F9450000}"/>
    <cellStyle name="Millares 93 8 2 4 2" xfId="13419" xr:uid="{00000000-0005-0000-0000-0000FA450000}"/>
    <cellStyle name="Millares 93 8 2 4 2 2" xfId="26963" xr:uid="{00000000-0005-0000-0000-0000FB450000}"/>
    <cellStyle name="Millares 93 8 2 4 3" xfId="20045" xr:uid="{00000000-0005-0000-0000-0000FC450000}"/>
    <cellStyle name="Millares 93 8 2 4 4" xfId="36730" xr:uid="{231155BD-F4E8-403F-87DB-C93B0DE3ECE5}"/>
    <cellStyle name="Millares 93 8 2 4_IMS1" xfId="8272" xr:uid="{00000000-0005-0000-0000-0000FD450000}"/>
    <cellStyle name="Millares 93 8 2 5" xfId="11745" xr:uid="{00000000-0005-0000-0000-0000FE450000}"/>
    <cellStyle name="Millares 93 8 2 5 2" xfId="25250" xr:uid="{00000000-0005-0000-0000-0000FF450000}"/>
    <cellStyle name="Millares 93 8 2 5 3" xfId="35051" xr:uid="{D03450AE-2652-4E2A-B987-A8E873F512E4}"/>
    <cellStyle name="Millares 93 8 2 6" xfId="18365" xr:uid="{00000000-0005-0000-0000-000000460000}"/>
    <cellStyle name="Millares 93 8 2 7" xfId="31924" xr:uid="{ECBA9058-D567-4373-953B-1462670F3464}"/>
    <cellStyle name="Millares 93 8 2_IMS1" xfId="8267" xr:uid="{00000000-0005-0000-0000-000001460000}"/>
    <cellStyle name="Millares 93 8 3" xfId="3044" xr:uid="{00000000-0005-0000-0000-000002460000}"/>
    <cellStyle name="Millares 93 8 3 2" xfId="6643" xr:uid="{00000000-0005-0000-0000-000003460000}"/>
    <cellStyle name="Millares 93 8 3 2 2" xfId="15153" xr:uid="{00000000-0005-0000-0000-000004460000}"/>
    <cellStyle name="Millares 93 8 3 2 2 2" xfId="28692" xr:uid="{00000000-0005-0000-0000-000005460000}"/>
    <cellStyle name="Millares 93 8 3 2 2 3" xfId="23540" xr:uid="{00000000-0005-0000-0000-000006460000}"/>
    <cellStyle name="Millares 93 8 3 2 3" xfId="21779" xr:uid="{00000000-0005-0000-0000-000007460000}"/>
    <cellStyle name="Millares 93 8 3 2 4" xfId="38464" xr:uid="{4781F01A-5F3C-44F1-B8E2-1B62CBEC489B}"/>
    <cellStyle name="Millares 93 8 3 2_IMS1" xfId="8274" xr:uid="{00000000-0005-0000-0000-000008460000}"/>
    <cellStyle name="Millares 93 8 3 3" xfId="4860" xr:uid="{00000000-0005-0000-0000-000009460000}"/>
    <cellStyle name="Millares 93 8 3 3 2" xfId="13421" xr:uid="{00000000-0005-0000-0000-00000A460000}"/>
    <cellStyle name="Millares 93 8 3 3 2 2" xfId="26965" xr:uid="{00000000-0005-0000-0000-00000B460000}"/>
    <cellStyle name="Millares 93 8 3 3 3" xfId="20047" xr:uid="{00000000-0005-0000-0000-00000C460000}"/>
    <cellStyle name="Millares 93 8 3 3 4" xfId="36732" xr:uid="{7D1BA340-3AE9-4667-B87D-CA3B387A047E}"/>
    <cellStyle name="Millares 93 8 3 3_IMS1" xfId="8275" xr:uid="{00000000-0005-0000-0000-00000D460000}"/>
    <cellStyle name="Millares 93 8 3 4" xfId="11747" xr:uid="{00000000-0005-0000-0000-00000E460000}"/>
    <cellStyle name="Millares 93 8 3 4 2" xfId="25252" xr:uid="{00000000-0005-0000-0000-00000F460000}"/>
    <cellStyle name="Millares 93 8 3 4 3" xfId="35053" xr:uid="{7716BA1C-1A78-4273-8B50-7AB1D0378209}"/>
    <cellStyle name="Millares 93 8 3 5" xfId="18367" xr:uid="{00000000-0005-0000-0000-000010460000}"/>
    <cellStyle name="Millares 93 8 3 6" xfId="31926" xr:uid="{1AC1B30E-E247-430A-AD7E-E1F9B3B1B9F9}"/>
    <cellStyle name="Millares 93 8 3_IMS1" xfId="8273" xr:uid="{00000000-0005-0000-0000-000011460000}"/>
    <cellStyle name="Millares 93 8 4" xfId="6640" xr:uid="{00000000-0005-0000-0000-000012460000}"/>
    <cellStyle name="Millares 93 8 4 2" xfId="15150" xr:uid="{00000000-0005-0000-0000-000013460000}"/>
    <cellStyle name="Millares 93 8 4 2 2" xfId="28689" xr:uid="{00000000-0005-0000-0000-000014460000}"/>
    <cellStyle name="Millares 93 8 4 2 3" xfId="23537" xr:uid="{00000000-0005-0000-0000-000015460000}"/>
    <cellStyle name="Millares 93 8 4 3" xfId="21776" xr:uid="{00000000-0005-0000-0000-000016460000}"/>
    <cellStyle name="Millares 93 8 4 4" xfId="38461" xr:uid="{4B420702-FCE2-4104-9F2A-7B94E3F1FD03}"/>
    <cellStyle name="Millares 93 8 4_IMS1" xfId="8276" xr:uid="{00000000-0005-0000-0000-000017460000}"/>
    <cellStyle name="Millares 93 8 5" xfId="4857" xr:uid="{00000000-0005-0000-0000-000018460000}"/>
    <cellStyle name="Millares 93 8 5 2" xfId="13418" xr:uid="{00000000-0005-0000-0000-000019460000}"/>
    <cellStyle name="Millares 93 8 5 2 2" xfId="26962" xr:uid="{00000000-0005-0000-0000-00001A460000}"/>
    <cellStyle name="Millares 93 8 5 3" xfId="20044" xr:uid="{00000000-0005-0000-0000-00001B460000}"/>
    <cellStyle name="Millares 93 8 5 4" xfId="36729" xr:uid="{B95A8566-2A59-4E9F-AF8F-90B5FEACCD83}"/>
    <cellStyle name="Millares 93 8 5_IMS1" xfId="8277" xr:uid="{00000000-0005-0000-0000-00001C460000}"/>
    <cellStyle name="Millares 93 8 6" xfId="11744" xr:uid="{00000000-0005-0000-0000-00001D460000}"/>
    <cellStyle name="Millares 93 8 6 2" xfId="25249" xr:uid="{00000000-0005-0000-0000-00001E460000}"/>
    <cellStyle name="Millares 93 8 6 3" xfId="35050" xr:uid="{B4F5B049-B679-4DF0-BBF2-D31324DBBD56}"/>
    <cellStyle name="Millares 93 8 7" xfId="18364" xr:uid="{00000000-0005-0000-0000-00001F460000}"/>
    <cellStyle name="Millares 93 8 8" xfId="31923" xr:uid="{97267BDD-0A64-4B27-849A-C026138370DA}"/>
    <cellStyle name="Millares 93 8_IMS1" xfId="8266" xr:uid="{00000000-0005-0000-0000-000020460000}"/>
    <cellStyle name="Millares 93 9" xfId="3045" xr:uid="{00000000-0005-0000-0000-000021460000}"/>
    <cellStyle name="Millares 93 9 2" xfId="3046" xr:uid="{00000000-0005-0000-0000-000022460000}"/>
    <cellStyle name="Millares 93 9 2 2" xfId="3047" xr:uid="{00000000-0005-0000-0000-000023460000}"/>
    <cellStyle name="Millares 93 9 2 2 2" xfId="6646" xr:uid="{00000000-0005-0000-0000-000024460000}"/>
    <cellStyle name="Millares 93 9 2 2 2 2" xfId="15156" xr:uid="{00000000-0005-0000-0000-000025460000}"/>
    <cellStyle name="Millares 93 9 2 2 2 2 2" xfId="28695" xr:uid="{00000000-0005-0000-0000-000026460000}"/>
    <cellStyle name="Millares 93 9 2 2 2 2 3" xfId="23543" xr:uid="{00000000-0005-0000-0000-000027460000}"/>
    <cellStyle name="Millares 93 9 2 2 2 3" xfId="21782" xr:uid="{00000000-0005-0000-0000-000028460000}"/>
    <cellStyle name="Millares 93 9 2 2 2 4" xfId="38467" xr:uid="{1B4F49A9-8F86-4A8C-B773-2AF90FA64528}"/>
    <cellStyle name="Millares 93 9 2 2 2_IMS1" xfId="8281" xr:uid="{00000000-0005-0000-0000-000029460000}"/>
    <cellStyle name="Millares 93 9 2 2 3" xfId="4863" xr:uid="{00000000-0005-0000-0000-00002A460000}"/>
    <cellStyle name="Millares 93 9 2 2 3 2" xfId="13424" xr:uid="{00000000-0005-0000-0000-00002B460000}"/>
    <cellStyle name="Millares 93 9 2 2 3 2 2" xfId="26968" xr:uid="{00000000-0005-0000-0000-00002C460000}"/>
    <cellStyle name="Millares 93 9 2 2 3 3" xfId="20050" xr:uid="{00000000-0005-0000-0000-00002D460000}"/>
    <cellStyle name="Millares 93 9 2 2 3 4" xfId="36735" xr:uid="{E76BC72C-0F8B-48FF-BF66-71EA473FD6E9}"/>
    <cellStyle name="Millares 93 9 2 2 3_IMS1" xfId="8282" xr:uid="{00000000-0005-0000-0000-00002E460000}"/>
    <cellStyle name="Millares 93 9 2 2 4" xfId="11750" xr:uid="{00000000-0005-0000-0000-00002F460000}"/>
    <cellStyle name="Millares 93 9 2 2 4 2" xfId="25255" xr:uid="{00000000-0005-0000-0000-000030460000}"/>
    <cellStyle name="Millares 93 9 2 2 4 3" xfId="35056" xr:uid="{C56411B2-A06B-46AE-99EA-36A2FEEE5706}"/>
    <cellStyle name="Millares 93 9 2 2 5" xfId="18370" xr:uid="{00000000-0005-0000-0000-000031460000}"/>
    <cellStyle name="Millares 93 9 2 2 6" xfId="31929" xr:uid="{C21644FF-CBC2-4859-9506-C62214024482}"/>
    <cellStyle name="Millares 93 9 2 2_IMS1" xfId="8280" xr:uid="{00000000-0005-0000-0000-000032460000}"/>
    <cellStyle name="Millares 93 9 2 3" xfId="6645" xr:uid="{00000000-0005-0000-0000-000033460000}"/>
    <cellStyle name="Millares 93 9 2 3 2" xfId="15155" xr:uid="{00000000-0005-0000-0000-000034460000}"/>
    <cellStyle name="Millares 93 9 2 3 2 2" xfId="28694" xr:uid="{00000000-0005-0000-0000-000035460000}"/>
    <cellStyle name="Millares 93 9 2 3 2 3" xfId="23542" xr:uid="{00000000-0005-0000-0000-000036460000}"/>
    <cellStyle name="Millares 93 9 2 3 3" xfId="21781" xr:uid="{00000000-0005-0000-0000-000037460000}"/>
    <cellStyle name="Millares 93 9 2 3 4" xfId="38466" xr:uid="{377F2612-EFD1-46D4-9B6A-402543AEDEA5}"/>
    <cellStyle name="Millares 93 9 2 3_IMS1" xfId="8283" xr:uid="{00000000-0005-0000-0000-000038460000}"/>
    <cellStyle name="Millares 93 9 2 4" xfId="4862" xr:uid="{00000000-0005-0000-0000-000039460000}"/>
    <cellStyle name="Millares 93 9 2 4 2" xfId="13423" xr:uid="{00000000-0005-0000-0000-00003A460000}"/>
    <cellStyle name="Millares 93 9 2 4 2 2" xfId="26967" xr:uid="{00000000-0005-0000-0000-00003B460000}"/>
    <cellStyle name="Millares 93 9 2 4 3" xfId="20049" xr:uid="{00000000-0005-0000-0000-00003C460000}"/>
    <cellStyle name="Millares 93 9 2 4 4" xfId="36734" xr:uid="{4913B778-454D-4770-A8DC-CE06DFFEFFB2}"/>
    <cellStyle name="Millares 93 9 2 4_IMS1" xfId="8284" xr:uid="{00000000-0005-0000-0000-00003D460000}"/>
    <cellStyle name="Millares 93 9 2 5" xfId="11749" xr:uid="{00000000-0005-0000-0000-00003E460000}"/>
    <cellStyle name="Millares 93 9 2 5 2" xfId="25254" xr:uid="{00000000-0005-0000-0000-00003F460000}"/>
    <cellStyle name="Millares 93 9 2 5 3" xfId="35055" xr:uid="{7E568235-E45E-47A6-BBE5-34261AB1C2E0}"/>
    <cellStyle name="Millares 93 9 2 6" xfId="18369" xr:uid="{00000000-0005-0000-0000-000040460000}"/>
    <cellStyle name="Millares 93 9 2 7" xfId="31928" xr:uid="{C67A7355-3D1F-4A22-BF8D-45CBEC5AB6B0}"/>
    <cellStyle name="Millares 93 9 2_IMS1" xfId="8279" xr:uid="{00000000-0005-0000-0000-000041460000}"/>
    <cellStyle name="Millares 93 9 3" xfId="3048" xr:uid="{00000000-0005-0000-0000-000042460000}"/>
    <cellStyle name="Millares 93 9 3 2" xfId="6647" xr:uid="{00000000-0005-0000-0000-000043460000}"/>
    <cellStyle name="Millares 93 9 3 2 2" xfId="15157" xr:uid="{00000000-0005-0000-0000-000044460000}"/>
    <cellStyle name="Millares 93 9 3 2 2 2" xfId="28696" xr:uid="{00000000-0005-0000-0000-000045460000}"/>
    <cellStyle name="Millares 93 9 3 2 2 3" xfId="23544" xr:uid="{00000000-0005-0000-0000-000046460000}"/>
    <cellStyle name="Millares 93 9 3 2 3" xfId="21783" xr:uid="{00000000-0005-0000-0000-000047460000}"/>
    <cellStyle name="Millares 93 9 3 2 4" xfId="38468" xr:uid="{4BADEEAA-7C24-426E-8C94-BC4998ECB8D8}"/>
    <cellStyle name="Millares 93 9 3 2_IMS1" xfId="8286" xr:uid="{00000000-0005-0000-0000-000048460000}"/>
    <cellStyle name="Millares 93 9 3 3" xfId="4864" xr:uid="{00000000-0005-0000-0000-000049460000}"/>
    <cellStyle name="Millares 93 9 3 3 2" xfId="13425" xr:uid="{00000000-0005-0000-0000-00004A460000}"/>
    <cellStyle name="Millares 93 9 3 3 2 2" xfId="26969" xr:uid="{00000000-0005-0000-0000-00004B460000}"/>
    <cellStyle name="Millares 93 9 3 3 3" xfId="20051" xr:uid="{00000000-0005-0000-0000-00004C460000}"/>
    <cellStyle name="Millares 93 9 3 3 4" xfId="36736" xr:uid="{6D7A90AB-67AE-4D2B-A4AD-7D34EF54EF32}"/>
    <cellStyle name="Millares 93 9 3 3_IMS1" xfId="8287" xr:uid="{00000000-0005-0000-0000-00004D460000}"/>
    <cellStyle name="Millares 93 9 3 4" xfId="11751" xr:uid="{00000000-0005-0000-0000-00004E460000}"/>
    <cellStyle name="Millares 93 9 3 4 2" xfId="25256" xr:uid="{00000000-0005-0000-0000-00004F460000}"/>
    <cellStyle name="Millares 93 9 3 4 3" xfId="35057" xr:uid="{2FDE442F-9303-45C2-BBE1-EBA77F6797B0}"/>
    <cellStyle name="Millares 93 9 3 5" xfId="18371" xr:uid="{00000000-0005-0000-0000-000050460000}"/>
    <cellStyle name="Millares 93 9 3 6" xfId="31930" xr:uid="{273F3CF1-124E-49E0-BD9C-6A0F9BBBE4C5}"/>
    <cellStyle name="Millares 93 9 3_IMS1" xfId="8285" xr:uid="{00000000-0005-0000-0000-000051460000}"/>
    <cellStyle name="Millares 93 9 4" xfId="6644" xr:uid="{00000000-0005-0000-0000-000052460000}"/>
    <cellStyle name="Millares 93 9 4 2" xfId="15154" xr:uid="{00000000-0005-0000-0000-000053460000}"/>
    <cellStyle name="Millares 93 9 4 2 2" xfId="28693" xr:uid="{00000000-0005-0000-0000-000054460000}"/>
    <cellStyle name="Millares 93 9 4 2 3" xfId="23541" xr:uid="{00000000-0005-0000-0000-000055460000}"/>
    <cellStyle name="Millares 93 9 4 3" xfId="21780" xr:uid="{00000000-0005-0000-0000-000056460000}"/>
    <cellStyle name="Millares 93 9 4 4" xfId="38465" xr:uid="{89237E50-3EA0-4B17-8829-AB68FEB227B2}"/>
    <cellStyle name="Millares 93 9 4_IMS1" xfId="8288" xr:uid="{00000000-0005-0000-0000-000057460000}"/>
    <cellStyle name="Millares 93 9 5" xfId="4861" xr:uid="{00000000-0005-0000-0000-000058460000}"/>
    <cellStyle name="Millares 93 9 5 2" xfId="13422" xr:uid="{00000000-0005-0000-0000-000059460000}"/>
    <cellStyle name="Millares 93 9 5 2 2" xfId="26966" xr:uid="{00000000-0005-0000-0000-00005A460000}"/>
    <cellStyle name="Millares 93 9 5 3" xfId="20048" xr:uid="{00000000-0005-0000-0000-00005B460000}"/>
    <cellStyle name="Millares 93 9 5 4" xfId="36733" xr:uid="{F740CE7E-25C4-4685-8699-84949E3914FF}"/>
    <cellStyle name="Millares 93 9 5_IMS1" xfId="8289" xr:uid="{00000000-0005-0000-0000-00005C460000}"/>
    <cellStyle name="Millares 93 9 6" xfId="11748" xr:uid="{00000000-0005-0000-0000-00005D460000}"/>
    <cellStyle name="Millares 93 9 6 2" xfId="25253" xr:uid="{00000000-0005-0000-0000-00005E460000}"/>
    <cellStyle name="Millares 93 9 6 3" xfId="35054" xr:uid="{68F0EEF0-B694-43A6-A9AE-66BBF1D1FE70}"/>
    <cellStyle name="Millares 93 9 7" xfId="18368" xr:uid="{00000000-0005-0000-0000-00005F460000}"/>
    <cellStyle name="Millares 93 9 8" xfId="31927" xr:uid="{3FF15B64-8262-430F-85E4-9E65D19F5FB8}"/>
    <cellStyle name="Millares 93 9_IMS1" xfId="8278" xr:uid="{00000000-0005-0000-0000-000060460000}"/>
    <cellStyle name="Millares 93_IMS1" xfId="8008" xr:uid="{00000000-0005-0000-0000-000061460000}"/>
    <cellStyle name="Millares 95" xfId="3049" xr:uid="{00000000-0005-0000-0000-000062460000}"/>
    <cellStyle name="Millares 95 10" xfId="3050" xr:uid="{00000000-0005-0000-0000-000063460000}"/>
    <cellStyle name="Millares 95 10 2" xfId="3051" xr:uid="{00000000-0005-0000-0000-000064460000}"/>
    <cellStyle name="Millares 95 10 2 2" xfId="3052" xr:uid="{00000000-0005-0000-0000-000065460000}"/>
    <cellStyle name="Millares 95 10 2 2 2" xfId="6651" xr:uid="{00000000-0005-0000-0000-000066460000}"/>
    <cellStyle name="Millares 95 10 2 2 2 2" xfId="15161" xr:uid="{00000000-0005-0000-0000-000067460000}"/>
    <cellStyle name="Millares 95 10 2 2 2 2 2" xfId="28700" xr:uid="{00000000-0005-0000-0000-000068460000}"/>
    <cellStyle name="Millares 95 10 2 2 2 2 3" xfId="23548" xr:uid="{00000000-0005-0000-0000-000069460000}"/>
    <cellStyle name="Millares 95 10 2 2 2 3" xfId="21787" xr:uid="{00000000-0005-0000-0000-00006A460000}"/>
    <cellStyle name="Millares 95 10 2 2 2 4" xfId="38472" xr:uid="{FD1C5738-9C03-4498-B9E3-E12F0307FFC4}"/>
    <cellStyle name="Millares 95 10 2 2 2_IMS1" xfId="8294" xr:uid="{00000000-0005-0000-0000-00006B460000}"/>
    <cellStyle name="Millares 95 10 2 2 3" xfId="4868" xr:uid="{00000000-0005-0000-0000-00006C460000}"/>
    <cellStyle name="Millares 95 10 2 2 3 2" xfId="13429" xr:uid="{00000000-0005-0000-0000-00006D460000}"/>
    <cellStyle name="Millares 95 10 2 2 3 2 2" xfId="26973" xr:uid="{00000000-0005-0000-0000-00006E460000}"/>
    <cellStyle name="Millares 95 10 2 2 3 3" xfId="20055" xr:uid="{00000000-0005-0000-0000-00006F460000}"/>
    <cellStyle name="Millares 95 10 2 2 3 4" xfId="36740" xr:uid="{327BB6FC-E900-4FC6-AB5C-4DB18B320270}"/>
    <cellStyle name="Millares 95 10 2 2 3_IMS1" xfId="8295" xr:uid="{00000000-0005-0000-0000-000070460000}"/>
    <cellStyle name="Millares 95 10 2 2 4" xfId="11755" xr:uid="{00000000-0005-0000-0000-000071460000}"/>
    <cellStyle name="Millares 95 10 2 2 4 2" xfId="25260" xr:uid="{00000000-0005-0000-0000-000072460000}"/>
    <cellStyle name="Millares 95 10 2 2 4 3" xfId="35061" xr:uid="{5C1A03E1-4DEE-4D6E-BB52-9FC257653C68}"/>
    <cellStyle name="Millares 95 10 2 2 5" xfId="18375" xr:uid="{00000000-0005-0000-0000-000073460000}"/>
    <cellStyle name="Millares 95 10 2 2 6" xfId="31934" xr:uid="{9BBC10B1-B4DB-42D3-9742-065A558A5C11}"/>
    <cellStyle name="Millares 95 10 2 2_IMS1" xfId="8293" xr:uid="{00000000-0005-0000-0000-000074460000}"/>
    <cellStyle name="Millares 95 10 2 3" xfId="6650" xr:uid="{00000000-0005-0000-0000-000075460000}"/>
    <cellStyle name="Millares 95 10 2 3 2" xfId="15160" xr:uid="{00000000-0005-0000-0000-000076460000}"/>
    <cellStyle name="Millares 95 10 2 3 2 2" xfId="28699" xr:uid="{00000000-0005-0000-0000-000077460000}"/>
    <cellStyle name="Millares 95 10 2 3 2 3" xfId="23547" xr:uid="{00000000-0005-0000-0000-000078460000}"/>
    <cellStyle name="Millares 95 10 2 3 3" xfId="21786" xr:uid="{00000000-0005-0000-0000-000079460000}"/>
    <cellStyle name="Millares 95 10 2 3 4" xfId="38471" xr:uid="{A9BB7588-26F5-4777-92CD-C3F04FCEAB72}"/>
    <cellStyle name="Millares 95 10 2 3_IMS1" xfId="8296" xr:uid="{00000000-0005-0000-0000-00007A460000}"/>
    <cellStyle name="Millares 95 10 2 4" xfId="4867" xr:uid="{00000000-0005-0000-0000-00007B460000}"/>
    <cellStyle name="Millares 95 10 2 4 2" xfId="13428" xr:uid="{00000000-0005-0000-0000-00007C460000}"/>
    <cellStyle name="Millares 95 10 2 4 2 2" xfId="26972" xr:uid="{00000000-0005-0000-0000-00007D460000}"/>
    <cellStyle name="Millares 95 10 2 4 3" xfId="20054" xr:uid="{00000000-0005-0000-0000-00007E460000}"/>
    <cellStyle name="Millares 95 10 2 4 4" xfId="36739" xr:uid="{93564083-7725-4C7C-AC25-E4AC152DEC6D}"/>
    <cellStyle name="Millares 95 10 2 4_IMS1" xfId="8297" xr:uid="{00000000-0005-0000-0000-00007F460000}"/>
    <cellStyle name="Millares 95 10 2 5" xfId="11754" xr:uid="{00000000-0005-0000-0000-000080460000}"/>
    <cellStyle name="Millares 95 10 2 5 2" xfId="25259" xr:uid="{00000000-0005-0000-0000-000081460000}"/>
    <cellStyle name="Millares 95 10 2 5 3" xfId="35060" xr:uid="{AEE9FC12-D6B2-45C3-A3CE-A0060BA42B22}"/>
    <cellStyle name="Millares 95 10 2 6" xfId="18374" xr:uid="{00000000-0005-0000-0000-000082460000}"/>
    <cellStyle name="Millares 95 10 2 7" xfId="31933" xr:uid="{F2BECD46-EDB0-4BEF-93F1-BDF6F6B4FF98}"/>
    <cellStyle name="Millares 95 10 2_IMS1" xfId="8292" xr:uid="{00000000-0005-0000-0000-000083460000}"/>
    <cellStyle name="Millares 95 10 3" xfId="3053" xr:uid="{00000000-0005-0000-0000-000084460000}"/>
    <cellStyle name="Millares 95 10 3 2" xfId="6652" xr:uid="{00000000-0005-0000-0000-000085460000}"/>
    <cellStyle name="Millares 95 10 3 2 2" xfId="15162" xr:uid="{00000000-0005-0000-0000-000086460000}"/>
    <cellStyle name="Millares 95 10 3 2 2 2" xfId="28701" xr:uid="{00000000-0005-0000-0000-000087460000}"/>
    <cellStyle name="Millares 95 10 3 2 2 3" xfId="23549" xr:uid="{00000000-0005-0000-0000-000088460000}"/>
    <cellStyle name="Millares 95 10 3 2 3" xfId="21788" xr:uid="{00000000-0005-0000-0000-000089460000}"/>
    <cellStyle name="Millares 95 10 3 2 4" xfId="38473" xr:uid="{70AEB0FC-0E34-47B9-9933-BFB80A290135}"/>
    <cellStyle name="Millares 95 10 3 2_IMS1" xfId="8299" xr:uid="{00000000-0005-0000-0000-00008A460000}"/>
    <cellStyle name="Millares 95 10 3 3" xfId="4869" xr:uid="{00000000-0005-0000-0000-00008B460000}"/>
    <cellStyle name="Millares 95 10 3 3 2" xfId="13430" xr:uid="{00000000-0005-0000-0000-00008C460000}"/>
    <cellStyle name="Millares 95 10 3 3 2 2" xfId="26974" xr:uid="{00000000-0005-0000-0000-00008D460000}"/>
    <cellStyle name="Millares 95 10 3 3 3" xfId="20056" xr:uid="{00000000-0005-0000-0000-00008E460000}"/>
    <cellStyle name="Millares 95 10 3 3 4" xfId="36741" xr:uid="{965C9A27-A83D-4AC3-A988-E80E37890CF5}"/>
    <cellStyle name="Millares 95 10 3 3_IMS1" xfId="8300" xr:uid="{00000000-0005-0000-0000-00008F460000}"/>
    <cellStyle name="Millares 95 10 3 4" xfId="11756" xr:uid="{00000000-0005-0000-0000-000090460000}"/>
    <cellStyle name="Millares 95 10 3 4 2" xfId="25261" xr:uid="{00000000-0005-0000-0000-000091460000}"/>
    <cellStyle name="Millares 95 10 3 4 3" xfId="35062" xr:uid="{87CD3E9A-88CA-4A09-AC4E-3361D0B8330D}"/>
    <cellStyle name="Millares 95 10 3 5" xfId="18376" xr:uid="{00000000-0005-0000-0000-000092460000}"/>
    <cellStyle name="Millares 95 10 3 6" xfId="31935" xr:uid="{3E4040E5-1732-4ABC-8113-5E04C8CAEDB1}"/>
    <cellStyle name="Millares 95 10 3_IMS1" xfId="8298" xr:uid="{00000000-0005-0000-0000-000093460000}"/>
    <cellStyle name="Millares 95 10 4" xfId="6649" xr:uid="{00000000-0005-0000-0000-000094460000}"/>
    <cellStyle name="Millares 95 10 4 2" xfId="15159" xr:uid="{00000000-0005-0000-0000-000095460000}"/>
    <cellStyle name="Millares 95 10 4 2 2" xfId="28698" xr:uid="{00000000-0005-0000-0000-000096460000}"/>
    <cellStyle name="Millares 95 10 4 2 3" xfId="23546" xr:uid="{00000000-0005-0000-0000-000097460000}"/>
    <cellStyle name="Millares 95 10 4 3" xfId="21785" xr:uid="{00000000-0005-0000-0000-000098460000}"/>
    <cellStyle name="Millares 95 10 4 4" xfId="38470" xr:uid="{64C7D9A4-26EA-41D8-9651-299E181998BD}"/>
    <cellStyle name="Millares 95 10 4_IMS1" xfId="8301" xr:uid="{00000000-0005-0000-0000-000099460000}"/>
    <cellStyle name="Millares 95 10 5" xfId="4866" xr:uid="{00000000-0005-0000-0000-00009A460000}"/>
    <cellStyle name="Millares 95 10 5 2" xfId="13427" xr:uid="{00000000-0005-0000-0000-00009B460000}"/>
    <cellStyle name="Millares 95 10 5 2 2" xfId="26971" xr:uid="{00000000-0005-0000-0000-00009C460000}"/>
    <cellStyle name="Millares 95 10 5 3" xfId="20053" xr:uid="{00000000-0005-0000-0000-00009D460000}"/>
    <cellStyle name="Millares 95 10 5 4" xfId="36738" xr:uid="{168955A7-723B-40B0-B120-49D58CDA954A}"/>
    <cellStyle name="Millares 95 10 5_IMS1" xfId="8302" xr:uid="{00000000-0005-0000-0000-00009E460000}"/>
    <cellStyle name="Millares 95 10 6" xfId="11753" xr:uid="{00000000-0005-0000-0000-00009F460000}"/>
    <cellStyle name="Millares 95 10 6 2" xfId="25258" xr:uid="{00000000-0005-0000-0000-0000A0460000}"/>
    <cellStyle name="Millares 95 10 6 3" xfId="35059" xr:uid="{BC46627E-B81A-4E7C-B225-49A1FA11C4B6}"/>
    <cellStyle name="Millares 95 10 7" xfId="18373" xr:uid="{00000000-0005-0000-0000-0000A1460000}"/>
    <cellStyle name="Millares 95 10 8" xfId="31932" xr:uid="{3C15EF4B-B395-4C5B-9901-FE5E19DA0691}"/>
    <cellStyle name="Millares 95 10_IMS1" xfId="8291" xr:uid="{00000000-0005-0000-0000-0000A2460000}"/>
    <cellStyle name="Millares 95 11" xfId="3054" xr:uid="{00000000-0005-0000-0000-0000A3460000}"/>
    <cellStyle name="Millares 95 11 2" xfId="3055" xr:uid="{00000000-0005-0000-0000-0000A4460000}"/>
    <cellStyle name="Millares 95 11 2 2" xfId="3056" xr:uid="{00000000-0005-0000-0000-0000A5460000}"/>
    <cellStyle name="Millares 95 11 2 2 2" xfId="6655" xr:uid="{00000000-0005-0000-0000-0000A6460000}"/>
    <cellStyle name="Millares 95 11 2 2 2 2" xfId="15165" xr:uid="{00000000-0005-0000-0000-0000A7460000}"/>
    <cellStyle name="Millares 95 11 2 2 2 2 2" xfId="28704" xr:uid="{00000000-0005-0000-0000-0000A8460000}"/>
    <cellStyle name="Millares 95 11 2 2 2 2 3" xfId="23552" xr:uid="{00000000-0005-0000-0000-0000A9460000}"/>
    <cellStyle name="Millares 95 11 2 2 2 3" xfId="21791" xr:uid="{00000000-0005-0000-0000-0000AA460000}"/>
    <cellStyle name="Millares 95 11 2 2 2 4" xfId="38476" xr:uid="{3EDF33D2-5DAE-4827-9D07-C3089739098C}"/>
    <cellStyle name="Millares 95 11 2 2 2_IMS1" xfId="8306" xr:uid="{00000000-0005-0000-0000-0000AB460000}"/>
    <cellStyle name="Millares 95 11 2 2 3" xfId="4872" xr:uid="{00000000-0005-0000-0000-0000AC460000}"/>
    <cellStyle name="Millares 95 11 2 2 3 2" xfId="13433" xr:uid="{00000000-0005-0000-0000-0000AD460000}"/>
    <cellStyle name="Millares 95 11 2 2 3 2 2" xfId="26977" xr:uid="{00000000-0005-0000-0000-0000AE460000}"/>
    <cellStyle name="Millares 95 11 2 2 3 3" xfId="20059" xr:uid="{00000000-0005-0000-0000-0000AF460000}"/>
    <cellStyle name="Millares 95 11 2 2 3 4" xfId="36744" xr:uid="{F476AC17-B0F0-410A-9A05-1F8CB7592AD5}"/>
    <cellStyle name="Millares 95 11 2 2 3_IMS1" xfId="8307" xr:uid="{00000000-0005-0000-0000-0000B0460000}"/>
    <cellStyle name="Millares 95 11 2 2 4" xfId="11759" xr:uid="{00000000-0005-0000-0000-0000B1460000}"/>
    <cellStyle name="Millares 95 11 2 2 4 2" xfId="25264" xr:uid="{00000000-0005-0000-0000-0000B2460000}"/>
    <cellStyle name="Millares 95 11 2 2 4 3" xfId="35065" xr:uid="{79FFB311-393C-4365-8650-5A80590DA60B}"/>
    <cellStyle name="Millares 95 11 2 2 5" xfId="18379" xr:uid="{00000000-0005-0000-0000-0000B3460000}"/>
    <cellStyle name="Millares 95 11 2 2 6" xfId="31938" xr:uid="{CC20242C-3388-4106-914A-ED113625FDA2}"/>
    <cellStyle name="Millares 95 11 2 2_IMS1" xfId="8305" xr:uid="{00000000-0005-0000-0000-0000B4460000}"/>
    <cellStyle name="Millares 95 11 2 3" xfId="6654" xr:uid="{00000000-0005-0000-0000-0000B5460000}"/>
    <cellStyle name="Millares 95 11 2 3 2" xfId="15164" xr:uid="{00000000-0005-0000-0000-0000B6460000}"/>
    <cellStyle name="Millares 95 11 2 3 2 2" xfId="28703" xr:uid="{00000000-0005-0000-0000-0000B7460000}"/>
    <cellStyle name="Millares 95 11 2 3 2 3" xfId="23551" xr:uid="{00000000-0005-0000-0000-0000B8460000}"/>
    <cellStyle name="Millares 95 11 2 3 3" xfId="21790" xr:uid="{00000000-0005-0000-0000-0000B9460000}"/>
    <cellStyle name="Millares 95 11 2 3 4" xfId="38475" xr:uid="{1A44320D-F121-43C9-A18A-A47E5E3A0EA1}"/>
    <cellStyle name="Millares 95 11 2 3_IMS1" xfId="8308" xr:uid="{00000000-0005-0000-0000-0000BA460000}"/>
    <cellStyle name="Millares 95 11 2 4" xfId="4871" xr:uid="{00000000-0005-0000-0000-0000BB460000}"/>
    <cellStyle name="Millares 95 11 2 4 2" xfId="13432" xr:uid="{00000000-0005-0000-0000-0000BC460000}"/>
    <cellStyle name="Millares 95 11 2 4 2 2" xfId="26976" xr:uid="{00000000-0005-0000-0000-0000BD460000}"/>
    <cellStyle name="Millares 95 11 2 4 3" xfId="20058" xr:uid="{00000000-0005-0000-0000-0000BE460000}"/>
    <cellStyle name="Millares 95 11 2 4 4" xfId="36743" xr:uid="{DA9FC2A4-1C40-44EF-82E3-01825DDBF05E}"/>
    <cellStyle name="Millares 95 11 2 4_IMS1" xfId="8309" xr:uid="{00000000-0005-0000-0000-0000BF460000}"/>
    <cellStyle name="Millares 95 11 2 5" xfId="11758" xr:uid="{00000000-0005-0000-0000-0000C0460000}"/>
    <cellStyle name="Millares 95 11 2 5 2" xfId="25263" xr:uid="{00000000-0005-0000-0000-0000C1460000}"/>
    <cellStyle name="Millares 95 11 2 5 3" xfId="35064" xr:uid="{2DBC778E-6CCF-4702-AAEC-7FF035F0B9F3}"/>
    <cellStyle name="Millares 95 11 2 6" xfId="18378" xr:uid="{00000000-0005-0000-0000-0000C2460000}"/>
    <cellStyle name="Millares 95 11 2 7" xfId="31937" xr:uid="{A655372B-E5CA-4C5A-B640-50A356DCD81F}"/>
    <cellStyle name="Millares 95 11 2_IMS1" xfId="8304" xr:uid="{00000000-0005-0000-0000-0000C3460000}"/>
    <cellStyle name="Millares 95 11 3" xfId="3057" xr:uid="{00000000-0005-0000-0000-0000C4460000}"/>
    <cellStyle name="Millares 95 11 3 2" xfId="6656" xr:uid="{00000000-0005-0000-0000-0000C5460000}"/>
    <cellStyle name="Millares 95 11 3 2 2" xfId="15166" xr:uid="{00000000-0005-0000-0000-0000C6460000}"/>
    <cellStyle name="Millares 95 11 3 2 2 2" xfId="28705" xr:uid="{00000000-0005-0000-0000-0000C7460000}"/>
    <cellStyle name="Millares 95 11 3 2 2 3" xfId="23553" xr:uid="{00000000-0005-0000-0000-0000C8460000}"/>
    <cellStyle name="Millares 95 11 3 2 3" xfId="21792" xr:uid="{00000000-0005-0000-0000-0000C9460000}"/>
    <cellStyle name="Millares 95 11 3 2 4" xfId="38477" xr:uid="{B7492DA0-69FF-42D7-B4F6-92F8796B9765}"/>
    <cellStyle name="Millares 95 11 3 2_IMS1" xfId="8311" xr:uid="{00000000-0005-0000-0000-0000CA460000}"/>
    <cellStyle name="Millares 95 11 3 3" xfId="4873" xr:uid="{00000000-0005-0000-0000-0000CB460000}"/>
    <cellStyle name="Millares 95 11 3 3 2" xfId="13434" xr:uid="{00000000-0005-0000-0000-0000CC460000}"/>
    <cellStyle name="Millares 95 11 3 3 2 2" xfId="26978" xr:uid="{00000000-0005-0000-0000-0000CD460000}"/>
    <cellStyle name="Millares 95 11 3 3 3" xfId="20060" xr:uid="{00000000-0005-0000-0000-0000CE460000}"/>
    <cellStyle name="Millares 95 11 3 3 4" xfId="36745" xr:uid="{3764A462-C145-4F0F-B557-BFB17E15B6FA}"/>
    <cellStyle name="Millares 95 11 3 3_IMS1" xfId="8312" xr:uid="{00000000-0005-0000-0000-0000CF460000}"/>
    <cellStyle name="Millares 95 11 3 4" xfId="11760" xr:uid="{00000000-0005-0000-0000-0000D0460000}"/>
    <cellStyle name="Millares 95 11 3 4 2" xfId="25265" xr:uid="{00000000-0005-0000-0000-0000D1460000}"/>
    <cellStyle name="Millares 95 11 3 4 3" xfId="35066" xr:uid="{5D9F00C3-CCD1-4759-9332-BCED3F39502A}"/>
    <cellStyle name="Millares 95 11 3 5" xfId="18380" xr:uid="{00000000-0005-0000-0000-0000D2460000}"/>
    <cellStyle name="Millares 95 11 3 6" xfId="31939" xr:uid="{FF0CFDFD-10DE-487F-9D29-85F18F516496}"/>
    <cellStyle name="Millares 95 11 3_IMS1" xfId="8310" xr:uid="{00000000-0005-0000-0000-0000D3460000}"/>
    <cellStyle name="Millares 95 11 4" xfId="6653" xr:uid="{00000000-0005-0000-0000-0000D4460000}"/>
    <cellStyle name="Millares 95 11 4 2" xfId="15163" xr:uid="{00000000-0005-0000-0000-0000D5460000}"/>
    <cellStyle name="Millares 95 11 4 2 2" xfId="28702" xr:uid="{00000000-0005-0000-0000-0000D6460000}"/>
    <cellStyle name="Millares 95 11 4 2 3" xfId="23550" xr:uid="{00000000-0005-0000-0000-0000D7460000}"/>
    <cellStyle name="Millares 95 11 4 3" xfId="21789" xr:uid="{00000000-0005-0000-0000-0000D8460000}"/>
    <cellStyle name="Millares 95 11 4 4" xfId="38474" xr:uid="{C8EE7CB6-79F8-4700-BD52-9E9ECC5BDBC7}"/>
    <cellStyle name="Millares 95 11 4_IMS1" xfId="8313" xr:uid="{00000000-0005-0000-0000-0000D9460000}"/>
    <cellStyle name="Millares 95 11 5" xfId="4870" xr:uid="{00000000-0005-0000-0000-0000DA460000}"/>
    <cellStyle name="Millares 95 11 5 2" xfId="13431" xr:uid="{00000000-0005-0000-0000-0000DB460000}"/>
    <cellStyle name="Millares 95 11 5 2 2" xfId="26975" xr:uid="{00000000-0005-0000-0000-0000DC460000}"/>
    <cellStyle name="Millares 95 11 5 3" xfId="20057" xr:uid="{00000000-0005-0000-0000-0000DD460000}"/>
    <cellStyle name="Millares 95 11 5 4" xfId="36742" xr:uid="{ECD26182-0B27-4990-BB4F-ABCF491A551D}"/>
    <cellStyle name="Millares 95 11 5_IMS1" xfId="8314" xr:uid="{00000000-0005-0000-0000-0000DE460000}"/>
    <cellStyle name="Millares 95 11 6" xfId="11757" xr:uid="{00000000-0005-0000-0000-0000DF460000}"/>
    <cellStyle name="Millares 95 11 6 2" xfId="25262" xr:uid="{00000000-0005-0000-0000-0000E0460000}"/>
    <cellStyle name="Millares 95 11 6 3" xfId="35063" xr:uid="{845958EA-2715-4AB6-B1F2-2E381FFF851A}"/>
    <cellStyle name="Millares 95 11 7" xfId="18377" xr:uid="{00000000-0005-0000-0000-0000E1460000}"/>
    <cellStyle name="Millares 95 11 8" xfId="31936" xr:uid="{663B42E3-AB92-4E8F-99A9-500530367BF8}"/>
    <cellStyle name="Millares 95 11_IMS1" xfId="8303" xr:uid="{00000000-0005-0000-0000-0000E2460000}"/>
    <cellStyle name="Millares 95 12" xfId="3058" xr:uid="{00000000-0005-0000-0000-0000E3460000}"/>
    <cellStyle name="Millares 95 12 2" xfId="3059" xr:uid="{00000000-0005-0000-0000-0000E4460000}"/>
    <cellStyle name="Millares 95 12 2 2" xfId="3060" xr:uid="{00000000-0005-0000-0000-0000E5460000}"/>
    <cellStyle name="Millares 95 12 2 2 2" xfId="6659" xr:uid="{00000000-0005-0000-0000-0000E6460000}"/>
    <cellStyle name="Millares 95 12 2 2 2 2" xfId="15169" xr:uid="{00000000-0005-0000-0000-0000E7460000}"/>
    <cellStyle name="Millares 95 12 2 2 2 2 2" xfId="28708" xr:uid="{00000000-0005-0000-0000-0000E8460000}"/>
    <cellStyle name="Millares 95 12 2 2 2 2 3" xfId="23556" xr:uid="{00000000-0005-0000-0000-0000E9460000}"/>
    <cellStyle name="Millares 95 12 2 2 2 3" xfId="21795" xr:uid="{00000000-0005-0000-0000-0000EA460000}"/>
    <cellStyle name="Millares 95 12 2 2 2 4" xfId="38480" xr:uid="{F39E2DD1-03DD-4047-A95E-B4C284AD487B}"/>
    <cellStyle name="Millares 95 12 2 2 2_IMS1" xfId="8318" xr:uid="{00000000-0005-0000-0000-0000EB460000}"/>
    <cellStyle name="Millares 95 12 2 2 3" xfId="4876" xr:uid="{00000000-0005-0000-0000-0000EC460000}"/>
    <cellStyle name="Millares 95 12 2 2 3 2" xfId="13437" xr:uid="{00000000-0005-0000-0000-0000ED460000}"/>
    <cellStyle name="Millares 95 12 2 2 3 2 2" xfId="26981" xr:uid="{00000000-0005-0000-0000-0000EE460000}"/>
    <cellStyle name="Millares 95 12 2 2 3 3" xfId="20063" xr:uid="{00000000-0005-0000-0000-0000EF460000}"/>
    <cellStyle name="Millares 95 12 2 2 3 4" xfId="36748" xr:uid="{87EF8E1C-7E57-4865-A63C-F2AD44CBDAE2}"/>
    <cellStyle name="Millares 95 12 2 2 3_IMS1" xfId="8319" xr:uid="{00000000-0005-0000-0000-0000F0460000}"/>
    <cellStyle name="Millares 95 12 2 2 4" xfId="11763" xr:uid="{00000000-0005-0000-0000-0000F1460000}"/>
    <cellStyle name="Millares 95 12 2 2 4 2" xfId="25268" xr:uid="{00000000-0005-0000-0000-0000F2460000}"/>
    <cellStyle name="Millares 95 12 2 2 4 3" xfId="35069" xr:uid="{FA463D6E-FE83-474A-BCA0-263628150875}"/>
    <cellStyle name="Millares 95 12 2 2 5" xfId="18383" xr:uid="{00000000-0005-0000-0000-0000F3460000}"/>
    <cellStyle name="Millares 95 12 2 2 6" xfId="31942" xr:uid="{25610516-A20E-43D4-8CD2-5F58E914B30E}"/>
    <cellStyle name="Millares 95 12 2 2_IMS1" xfId="8317" xr:uid="{00000000-0005-0000-0000-0000F4460000}"/>
    <cellStyle name="Millares 95 12 2 3" xfId="6658" xr:uid="{00000000-0005-0000-0000-0000F5460000}"/>
    <cellStyle name="Millares 95 12 2 3 2" xfId="15168" xr:uid="{00000000-0005-0000-0000-0000F6460000}"/>
    <cellStyle name="Millares 95 12 2 3 2 2" xfId="28707" xr:uid="{00000000-0005-0000-0000-0000F7460000}"/>
    <cellStyle name="Millares 95 12 2 3 2 3" xfId="23555" xr:uid="{00000000-0005-0000-0000-0000F8460000}"/>
    <cellStyle name="Millares 95 12 2 3 3" xfId="21794" xr:uid="{00000000-0005-0000-0000-0000F9460000}"/>
    <cellStyle name="Millares 95 12 2 3 4" xfId="38479" xr:uid="{CED3FC2E-876F-4382-9777-C6EB0D9254A0}"/>
    <cellStyle name="Millares 95 12 2 3_IMS1" xfId="8320" xr:uid="{00000000-0005-0000-0000-0000FA460000}"/>
    <cellStyle name="Millares 95 12 2 4" xfId="4875" xr:uid="{00000000-0005-0000-0000-0000FB460000}"/>
    <cellStyle name="Millares 95 12 2 4 2" xfId="13436" xr:uid="{00000000-0005-0000-0000-0000FC460000}"/>
    <cellStyle name="Millares 95 12 2 4 2 2" xfId="26980" xr:uid="{00000000-0005-0000-0000-0000FD460000}"/>
    <cellStyle name="Millares 95 12 2 4 3" xfId="20062" xr:uid="{00000000-0005-0000-0000-0000FE460000}"/>
    <cellStyle name="Millares 95 12 2 4 4" xfId="36747" xr:uid="{2F78E55C-EC7D-4A42-B7DA-2F318AC1B38C}"/>
    <cellStyle name="Millares 95 12 2 4_IMS1" xfId="8321" xr:uid="{00000000-0005-0000-0000-0000FF460000}"/>
    <cellStyle name="Millares 95 12 2 5" xfId="11762" xr:uid="{00000000-0005-0000-0000-000000470000}"/>
    <cellStyle name="Millares 95 12 2 5 2" xfId="25267" xr:uid="{00000000-0005-0000-0000-000001470000}"/>
    <cellStyle name="Millares 95 12 2 5 3" xfId="35068" xr:uid="{12F3A6F3-91A6-42DE-8306-D7F80130AF40}"/>
    <cellStyle name="Millares 95 12 2 6" xfId="18382" xr:uid="{00000000-0005-0000-0000-000002470000}"/>
    <cellStyle name="Millares 95 12 2 7" xfId="31941" xr:uid="{91B0498F-D8CA-4B0B-B060-9DC6D93D3074}"/>
    <cellStyle name="Millares 95 12 2_IMS1" xfId="8316" xr:uid="{00000000-0005-0000-0000-000003470000}"/>
    <cellStyle name="Millares 95 12 3" xfId="3061" xr:uid="{00000000-0005-0000-0000-000004470000}"/>
    <cellStyle name="Millares 95 12 3 2" xfId="6660" xr:uid="{00000000-0005-0000-0000-000005470000}"/>
    <cellStyle name="Millares 95 12 3 2 2" xfId="15170" xr:uid="{00000000-0005-0000-0000-000006470000}"/>
    <cellStyle name="Millares 95 12 3 2 2 2" xfId="28709" xr:uid="{00000000-0005-0000-0000-000007470000}"/>
    <cellStyle name="Millares 95 12 3 2 2 3" xfId="23557" xr:uid="{00000000-0005-0000-0000-000008470000}"/>
    <cellStyle name="Millares 95 12 3 2 3" xfId="21796" xr:uid="{00000000-0005-0000-0000-000009470000}"/>
    <cellStyle name="Millares 95 12 3 2 4" xfId="38481" xr:uid="{9DD1D29E-47B6-4560-8912-F9DCA2289E1F}"/>
    <cellStyle name="Millares 95 12 3 2_IMS1" xfId="8323" xr:uid="{00000000-0005-0000-0000-00000A470000}"/>
    <cellStyle name="Millares 95 12 3 3" xfId="4877" xr:uid="{00000000-0005-0000-0000-00000B470000}"/>
    <cellStyle name="Millares 95 12 3 3 2" xfId="13438" xr:uid="{00000000-0005-0000-0000-00000C470000}"/>
    <cellStyle name="Millares 95 12 3 3 2 2" xfId="26982" xr:uid="{00000000-0005-0000-0000-00000D470000}"/>
    <cellStyle name="Millares 95 12 3 3 3" xfId="20064" xr:uid="{00000000-0005-0000-0000-00000E470000}"/>
    <cellStyle name="Millares 95 12 3 3 4" xfId="36749" xr:uid="{1D45F5CE-1D51-4DCC-8CF6-3AAF56C9D245}"/>
    <cellStyle name="Millares 95 12 3 3_IMS1" xfId="8324" xr:uid="{00000000-0005-0000-0000-00000F470000}"/>
    <cellStyle name="Millares 95 12 3 4" xfId="11764" xr:uid="{00000000-0005-0000-0000-000010470000}"/>
    <cellStyle name="Millares 95 12 3 4 2" xfId="25269" xr:uid="{00000000-0005-0000-0000-000011470000}"/>
    <cellStyle name="Millares 95 12 3 4 3" xfId="35070" xr:uid="{6EA45F6F-5200-459E-ABBA-405010704D94}"/>
    <cellStyle name="Millares 95 12 3 5" xfId="18384" xr:uid="{00000000-0005-0000-0000-000012470000}"/>
    <cellStyle name="Millares 95 12 3 6" xfId="31943" xr:uid="{374607ED-7499-4A16-A5EA-2D7630A23F17}"/>
    <cellStyle name="Millares 95 12 3_IMS1" xfId="8322" xr:uid="{00000000-0005-0000-0000-000013470000}"/>
    <cellStyle name="Millares 95 12 4" xfId="6657" xr:uid="{00000000-0005-0000-0000-000014470000}"/>
    <cellStyle name="Millares 95 12 4 2" xfId="15167" xr:uid="{00000000-0005-0000-0000-000015470000}"/>
    <cellStyle name="Millares 95 12 4 2 2" xfId="28706" xr:uid="{00000000-0005-0000-0000-000016470000}"/>
    <cellStyle name="Millares 95 12 4 2 3" xfId="23554" xr:uid="{00000000-0005-0000-0000-000017470000}"/>
    <cellStyle name="Millares 95 12 4 3" xfId="21793" xr:uid="{00000000-0005-0000-0000-000018470000}"/>
    <cellStyle name="Millares 95 12 4 4" xfId="38478" xr:uid="{B43BEA8D-73E8-4772-952E-600AD31108B9}"/>
    <cellStyle name="Millares 95 12 4_IMS1" xfId="8325" xr:uid="{00000000-0005-0000-0000-000019470000}"/>
    <cellStyle name="Millares 95 12 5" xfId="4874" xr:uid="{00000000-0005-0000-0000-00001A470000}"/>
    <cellStyle name="Millares 95 12 5 2" xfId="13435" xr:uid="{00000000-0005-0000-0000-00001B470000}"/>
    <cellStyle name="Millares 95 12 5 2 2" xfId="26979" xr:uid="{00000000-0005-0000-0000-00001C470000}"/>
    <cellStyle name="Millares 95 12 5 3" xfId="20061" xr:uid="{00000000-0005-0000-0000-00001D470000}"/>
    <cellStyle name="Millares 95 12 5 4" xfId="36746" xr:uid="{1A0B938F-D4DC-4131-A949-00F8120EC5AA}"/>
    <cellStyle name="Millares 95 12 5_IMS1" xfId="8326" xr:uid="{00000000-0005-0000-0000-00001E470000}"/>
    <cellStyle name="Millares 95 12 6" xfId="11761" xr:uid="{00000000-0005-0000-0000-00001F470000}"/>
    <cellStyle name="Millares 95 12 6 2" xfId="25266" xr:uid="{00000000-0005-0000-0000-000020470000}"/>
    <cellStyle name="Millares 95 12 6 3" xfId="35067" xr:uid="{2CF533DE-3F72-48C8-A323-EBF4F6BF1CA3}"/>
    <cellStyle name="Millares 95 12 7" xfId="18381" xr:uid="{00000000-0005-0000-0000-000021470000}"/>
    <cellStyle name="Millares 95 12 8" xfId="31940" xr:uid="{D66EBD18-C60F-4FFC-9F96-3A4E9602F55F}"/>
    <cellStyle name="Millares 95 12_IMS1" xfId="8315" xr:uid="{00000000-0005-0000-0000-000022470000}"/>
    <cellStyle name="Millares 95 13" xfId="3062" xr:uid="{00000000-0005-0000-0000-000023470000}"/>
    <cellStyle name="Millares 95 13 2" xfId="3063" xr:uid="{00000000-0005-0000-0000-000024470000}"/>
    <cellStyle name="Millares 95 13 2 2" xfId="3064" xr:uid="{00000000-0005-0000-0000-000025470000}"/>
    <cellStyle name="Millares 95 13 2 2 2" xfId="6663" xr:uid="{00000000-0005-0000-0000-000026470000}"/>
    <cellStyle name="Millares 95 13 2 2 2 2" xfId="15173" xr:uid="{00000000-0005-0000-0000-000027470000}"/>
    <cellStyle name="Millares 95 13 2 2 2 2 2" xfId="28712" xr:uid="{00000000-0005-0000-0000-000028470000}"/>
    <cellStyle name="Millares 95 13 2 2 2 2 3" xfId="23560" xr:uid="{00000000-0005-0000-0000-000029470000}"/>
    <cellStyle name="Millares 95 13 2 2 2 3" xfId="21799" xr:uid="{00000000-0005-0000-0000-00002A470000}"/>
    <cellStyle name="Millares 95 13 2 2 2 4" xfId="38484" xr:uid="{54B63593-9722-4D5D-A36E-7F402D48DCB7}"/>
    <cellStyle name="Millares 95 13 2 2 2_IMS1" xfId="8330" xr:uid="{00000000-0005-0000-0000-00002B470000}"/>
    <cellStyle name="Millares 95 13 2 2 3" xfId="4880" xr:uid="{00000000-0005-0000-0000-00002C470000}"/>
    <cellStyle name="Millares 95 13 2 2 3 2" xfId="13441" xr:uid="{00000000-0005-0000-0000-00002D470000}"/>
    <cellStyle name="Millares 95 13 2 2 3 2 2" xfId="26985" xr:uid="{00000000-0005-0000-0000-00002E470000}"/>
    <cellStyle name="Millares 95 13 2 2 3 3" xfId="20067" xr:uid="{00000000-0005-0000-0000-00002F470000}"/>
    <cellStyle name="Millares 95 13 2 2 3 4" xfId="36752" xr:uid="{9690BB90-611D-4D78-9108-137A7639E0BD}"/>
    <cellStyle name="Millares 95 13 2 2 3_IMS1" xfId="8331" xr:uid="{00000000-0005-0000-0000-000030470000}"/>
    <cellStyle name="Millares 95 13 2 2 4" xfId="11767" xr:uid="{00000000-0005-0000-0000-000031470000}"/>
    <cellStyle name="Millares 95 13 2 2 4 2" xfId="25272" xr:uid="{00000000-0005-0000-0000-000032470000}"/>
    <cellStyle name="Millares 95 13 2 2 4 3" xfId="35073" xr:uid="{36E922A0-17B8-4C1B-A501-0DEE6DDD2A75}"/>
    <cellStyle name="Millares 95 13 2 2 5" xfId="18387" xr:uid="{00000000-0005-0000-0000-000033470000}"/>
    <cellStyle name="Millares 95 13 2 2 6" xfId="31946" xr:uid="{9ACDD097-329A-45E5-A9F8-3AC3B52023CE}"/>
    <cellStyle name="Millares 95 13 2 2_IMS1" xfId="8329" xr:uid="{00000000-0005-0000-0000-000034470000}"/>
    <cellStyle name="Millares 95 13 2 3" xfId="6662" xr:uid="{00000000-0005-0000-0000-000035470000}"/>
    <cellStyle name="Millares 95 13 2 3 2" xfId="15172" xr:uid="{00000000-0005-0000-0000-000036470000}"/>
    <cellStyle name="Millares 95 13 2 3 2 2" xfId="28711" xr:uid="{00000000-0005-0000-0000-000037470000}"/>
    <cellStyle name="Millares 95 13 2 3 2 3" xfId="23559" xr:uid="{00000000-0005-0000-0000-000038470000}"/>
    <cellStyle name="Millares 95 13 2 3 3" xfId="21798" xr:uid="{00000000-0005-0000-0000-000039470000}"/>
    <cellStyle name="Millares 95 13 2 3 4" xfId="38483" xr:uid="{569E9F61-83C1-4732-8E5D-A93773CD6FE2}"/>
    <cellStyle name="Millares 95 13 2 3_IMS1" xfId="8332" xr:uid="{00000000-0005-0000-0000-00003A470000}"/>
    <cellStyle name="Millares 95 13 2 4" xfId="4879" xr:uid="{00000000-0005-0000-0000-00003B470000}"/>
    <cellStyle name="Millares 95 13 2 4 2" xfId="13440" xr:uid="{00000000-0005-0000-0000-00003C470000}"/>
    <cellStyle name="Millares 95 13 2 4 2 2" xfId="26984" xr:uid="{00000000-0005-0000-0000-00003D470000}"/>
    <cellStyle name="Millares 95 13 2 4 3" xfId="20066" xr:uid="{00000000-0005-0000-0000-00003E470000}"/>
    <cellStyle name="Millares 95 13 2 4 4" xfId="36751" xr:uid="{D7BA2103-295F-4080-8217-ABBEF989FEAC}"/>
    <cellStyle name="Millares 95 13 2 4_IMS1" xfId="8333" xr:uid="{00000000-0005-0000-0000-00003F470000}"/>
    <cellStyle name="Millares 95 13 2 5" xfId="11766" xr:uid="{00000000-0005-0000-0000-000040470000}"/>
    <cellStyle name="Millares 95 13 2 5 2" xfId="25271" xr:uid="{00000000-0005-0000-0000-000041470000}"/>
    <cellStyle name="Millares 95 13 2 5 3" xfId="35072" xr:uid="{C0E99D21-B06E-477B-9F46-40C43E98F2FE}"/>
    <cellStyle name="Millares 95 13 2 6" xfId="18386" xr:uid="{00000000-0005-0000-0000-000042470000}"/>
    <cellStyle name="Millares 95 13 2 7" xfId="31945" xr:uid="{EC05135A-B3A6-43F7-AC9C-5607A998E1F2}"/>
    <cellStyle name="Millares 95 13 2_IMS1" xfId="8328" xr:uid="{00000000-0005-0000-0000-000043470000}"/>
    <cellStyle name="Millares 95 13 3" xfId="3065" xr:uid="{00000000-0005-0000-0000-000044470000}"/>
    <cellStyle name="Millares 95 13 3 2" xfId="6664" xr:uid="{00000000-0005-0000-0000-000045470000}"/>
    <cellStyle name="Millares 95 13 3 2 2" xfId="15174" xr:uid="{00000000-0005-0000-0000-000046470000}"/>
    <cellStyle name="Millares 95 13 3 2 2 2" xfId="28713" xr:uid="{00000000-0005-0000-0000-000047470000}"/>
    <cellStyle name="Millares 95 13 3 2 2 3" xfId="23561" xr:uid="{00000000-0005-0000-0000-000048470000}"/>
    <cellStyle name="Millares 95 13 3 2 3" xfId="21800" xr:uid="{00000000-0005-0000-0000-000049470000}"/>
    <cellStyle name="Millares 95 13 3 2 4" xfId="38485" xr:uid="{7AA1A814-C3AA-41AE-878C-7C2947980E8F}"/>
    <cellStyle name="Millares 95 13 3 2_IMS1" xfId="8335" xr:uid="{00000000-0005-0000-0000-00004A470000}"/>
    <cellStyle name="Millares 95 13 3 3" xfId="4881" xr:uid="{00000000-0005-0000-0000-00004B470000}"/>
    <cellStyle name="Millares 95 13 3 3 2" xfId="13442" xr:uid="{00000000-0005-0000-0000-00004C470000}"/>
    <cellStyle name="Millares 95 13 3 3 2 2" xfId="26986" xr:uid="{00000000-0005-0000-0000-00004D470000}"/>
    <cellStyle name="Millares 95 13 3 3 3" xfId="20068" xr:uid="{00000000-0005-0000-0000-00004E470000}"/>
    <cellStyle name="Millares 95 13 3 3 4" xfId="36753" xr:uid="{6F35A5BF-21FC-4DD1-BBF1-A42A2434A4D4}"/>
    <cellStyle name="Millares 95 13 3 3_IMS1" xfId="8336" xr:uid="{00000000-0005-0000-0000-00004F470000}"/>
    <cellStyle name="Millares 95 13 3 4" xfId="11768" xr:uid="{00000000-0005-0000-0000-000050470000}"/>
    <cellStyle name="Millares 95 13 3 4 2" xfId="25273" xr:uid="{00000000-0005-0000-0000-000051470000}"/>
    <cellStyle name="Millares 95 13 3 4 3" xfId="35074" xr:uid="{BB0AC059-93A6-4E86-88CA-362776E7A8AD}"/>
    <cellStyle name="Millares 95 13 3 5" xfId="18388" xr:uid="{00000000-0005-0000-0000-000052470000}"/>
    <cellStyle name="Millares 95 13 3 6" xfId="31947" xr:uid="{6FD2AEE1-1A4E-4D2E-A00D-24260611D447}"/>
    <cellStyle name="Millares 95 13 3_IMS1" xfId="8334" xr:uid="{00000000-0005-0000-0000-000053470000}"/>
    <cellStyle name="Millares 95 13 4" xfId="6661" xr:uid="{00000000-0005-0000-0000-000054470000}"/>
    <cellStyle name="Millares 95 13 4 2" xfId="15171" xr:uid="{00000000-0005-0000-0000-000055470000}"/>
    <cellStyle name="Millares 95 13 4 2 2" xfId="28710" xr:uid="{00000000-0005-0000-0000-000056470000}"/>
    <cellStyle name="Millares 95 13 4 2 3" xfId="23558" xr:uid="{00000000-0005-0000-0000-000057470000}"/>
    <cellStyle name="Millares 95 13 4 3" xfId="21797" xr:uid="{00000000-0005-0000-0000-000058470000}"/>
    <cellStyle name="Millares 95 13 4 4" xfId="38482" xr:uid="{498F364F-FA08-4DD6-92EE-1E901D513023}"/>
    <cellStyle name="Millares 95 13 4_IMS1" xfId="8337" xr:uid="{00000000-0005-0000-0000-000059470000}"/>
    <cellStyle name="Millares 95 13 5" xfId="4878" xr:uid="{00000000-0005-0000-0000-00005A470000}"/>
    <cellStyle name="Millares 95 13 5 2" xfId="13439" xr:uid="{00000000-0005-0000-0000-00005B470000}"/>
    <cellStyle name="Millares 95 13 5 2 2" xfId="26983" xr:uid="{00000000-0005-0000-0000-00005C470000}"/>
    <cellStyle name="Millares 95 13 5 3" xfId="20065" xr:uid="{00000000-0005-0000-0000-00005D470000}"/>
    <cellStyle name="Millares 95 13 5 4" xfId="36750" xr:uid="{E50D4DA8-750E-4526-BCE1-71A39443F7A5}"/>
    <cellStyle name="Millares 95 13 5_IMS1" xfId="8338" xr:uid="{00000000-0005-0000-0000-00005E470000}"/>
    <cellStyle name="Millares 95 13 6" xfId="11765" xr:uid="{00000000-0005-0000-0000-00005F470000}"/>
    <cellStyle name="Millares 95 13 6 2" xfId="25270" xr:uid="{00000000-0005-0000-0000-000060470000}"/>
    <cellStyle name="Millares 95 13 6 3" xfId="35071" xr:uid="{FA111F8E-C922-4E72-9062-E24320D9D37F}"/>
    <cellStyle name="Millares 95 13 7" xfId="18385" xr:uid="{00000000-0005-0000-0000-000061470000}"/>
    <cellStyle name="Millares 95 13 8" xfId="31944" xr:uid="{2F62CDEF-1348-4A42-B041-EFD65CD56455}"/>
    <cellStyle name="Millares 95 13_IMS1" xfId="8327" xr:uid="{00000000-0005-0000-0000-000062470000}"/>
    <cellStyle name="Millares 95 14" xfId="3066" xr:uid="{00000000-0005-0000-0000-000063470000}"/>
    <cellStyle name="Millares 95 14 2" xfId="3067" xr:uid="{00000000-0005-0000-0000-000064470000}"/>
    <cellStyle name="Millares 95 14 2 2" xfId="3068" xr:uid="{00000000-0005-0000-0000-000065470000}"/>
    <cellStyle name="Millares 95 14 2 2 2" xfId="6667" xr:uid="{00000000-0005-0000-0000-000066470000}"/>
    <cellStyle name="Millares 95 14 2 2 2 2" xfId="15177" xr:uid="{00000000-0005-0000-0000-000067470000}"/>
    <cellStyle name="Millares 95 14 2 2 2 2 2" xfId="28716" xr:uid="{00000000-0005-0000-0000-000068470000}"/>
    <cellStyle name="Millares 95 14 2 2 2 2 3" xfId="23564" xr:uid="{00000000-0005-0000-0000-000069470000}"/>
    <cellStyle name="Millares 95 14 2 2 2 3" xfId="21803" xr:uid="{00000000-0005-0000-0000-00006A470000}"/>
    <cellStyle name="Millares 95 14 2 2 2 4" xfId="38488" xr:uid="{8744BF64-16C8-42A6-9FF1-5F00A65BCE42}"/>
    <cellStyle name="Millares 95 14 2 2 2_IMS1" xfId="8342" xr:uid="{00000000-0005-0000-0000-00006B470000}"/>
    <cellStyle name="Millares 95 14 2 2 3" xfId="4884" xr:uid="{00000000-0005-0000-0000-00006C470000}"/>
    <cellStyle name="Millares 95 14 2 2 3 2" xfId="13445" xr:uid="{00000000-0005-0000-0000-00006D470000}"/>
    <cellStyle name="Millares 95 14 2 2 3 2 2" xfId="26989" xr:uid="{00000000-0005-0000-0000-00006E470000}"/>
    <cellStyle name="Millares 95 14 2 2 3 3" xfId="20071" xr:uid="{00000000-0005-0000-0000-00006F470000}"/>
    <cellStyle name="Millares 95 14 2 2 3 4" xfId="36756" xr:uid="{BE3AFC63-C357-4B27-8CDE-0B514FEB5CAB}"/>
    <cellStyle name="Millares 95 14 2 2 3_IMS1" xfId="8343" xr:uid="{00000000-0005-0000-0000-000070470000}"/>
    <cellStyle name="Millares 95 14 2 2 4" xfId="11771" xr:uid="{00000000-0005-0000-0000-000071470000}"/>
    <cellStyle name="Millares 95 14 2 2 4 2" xfId="25276" xr:uid="{00000000-0005-0000-0000-000072470000}"/>
    <cellStyle name="Millares 95 14 2 2 4 3" xfId="35077" xr:uid="{1F7A7386-0846-4E8E-A7D1-032D0EFA4870}"/>
    <cellStyle name="Millares 95 14 2 2 5" xfId="18391" xr:uid="{00000000-0005-0000-0000-000073470000}"/>
    <cellStyle name="Millares 95 14 2 2 6" xfId="31950" xr:uid="{C1D8F9C6-07E1-4B59-87B6-F0A1BE30F77A}"/>
    <cellStyle name="Millares 95 14 2 2_IMS1" xfId="8341" xr:uid="{00000000-0005-0000-0000-000074470000}"/>
    <cellStyle name="Millares 95 14 2 3" xfId="6666" xr:uid="{00000000-0005-0000-0000-000075470000}"/>
    <cellStyle name="Millares 95 14 2 3 2" xfId="15176" xr:uid="{00000000-0005-0000-0000-000076470000}"/>
    <cellStyle name="Millares 95 14 2 3 2 2" xfId="28715" xr:uid="{00000000-0005-0000-0000-000077470000}"/>
    <cellStyle name="Millares 95 14 2 3 2 3" xfId="23563" xr:uid="{00000000-0005-0000-0000-000078470000}"/>
    <cellStyle name="Millares 95 14 2 3 3" xfId="21802" xr:uid="{00000000-0005-0000-0000-000079470000}"/>
    <cellStyle name="Millares 95 14 2 3 4" xfId="38487" xr:uid="{7289A931-1C2B-4885-8C81-4E5CCEACD023}"/>
    <cellStyle name="Millares 95 14 2 3_IMS1" xfId="8344" xr:uid="{00000000-0005-0000-0000-00007A470000}"/>
    <cellStyle name="Millares 95 14 2 4" xfId="4883" xr:uid="{00000000-0005-0000-0000-00007B470000}"/>
    <cellStyle name="Millares 95 14 2 4 2" xfId="13444" xr:uid="{00000000-0005-0000-0000-00007C470000}"/>
    <cellStyle name="Millares 95 14 2 4 2 2" xfId="26988" xr:uid="{00000000-0005-0000-0000-00007D470000}"/>
    <cellStyle name="Millares 95 14 2 4 3" xfId="20070" xr:uid="{00000000-0005-0000-0000-00007E470000}"/>
    <cellStyle name="Millares 95 14 2 4 4" xfId="36755" xr:uid="{9C92308D-C6FA-4C36-99A7-DD6621139FBB}"/>
    <cellStyle name="Millares 95 14 2 4_IMS1" xfId="8345" xr:uid="{00000000-0005-0000-0000-00007F470000}"/>
    <cellStyle name="Millares 95 14 2 5" xfId="11770" xr:uid="{00000000-0005-0000-0000-000080470000}"/>
    <cellStyle name="Millares 95 14 2 5 2" xfId="25275" xr:uid="{00000000-0005-0000-0000-000081470000}"/>
    <cellStyle name="Millares 95 14 2 5 3" xfId="35076" xr:uid="{629E6B0C-2BAA-4AD2-99C4-16F32FF667AB}"/>
    <cellStyle name="Millares 95 14 2 6" xfId="18390" xr:uid="{00000000-0005-0000-0000-000082470000}"/>
    <cellStyle name="Millares 95 14 2 7" xfId="31949" xr:uid="{9E07212E-FC72-47B3-BEC8-9D2709888CF4}"/>
    <cellStyle name="Millares 95 14 2_IMS1" xfId="8340" xr:uid="{00000000-0005-0000-0000-000083470000}"/>
    <cellStyle name="Millares 95 14 3" xfId="3069" xr:uid="{00000000-0005-0000-0000-000084470000}"/>
    <cellStyle name="Millares 95 14 3 2" xfId="6668" xr:uid="{00000000-0005-0000-0000-000085470000}"/>
    <cellStyle name="Millares 95 14 3 2 2" xfId="15178" xr:uid="{00000000-0005-0000-0000-000086470000}"/>
    <cellStyle name="Millares 95 14 3 2 2 2" xfId="28717" xr:uid="{00000000-0005-0000-0000-000087470000}"/>
    <cellStyle name="Millares 95 14 3 2 2 3" xfId="23565" xr:uid="{00000000-0005-0000-0000-000088470000}"/>
    <cellStyle name="Millares 95 14 3 2 3" xfId="21804" xr:uid="{00000000-0005-0000-0000-000089470000}"/>
    <cellStyle name="Millares 95 14 3 2 4" xfId="38489" xr:uid="{B2098876-4690-4F90-9A13-D6F85B88C920}"/>
    <cellStyle name="Millares 95 14 3 2_IMS1" xfId="8347" xr:uid="{00000000-0005-0000-0000-00008A470000}"/>
    <cellStyle name="Millares 95 14 3 3" xfId="4885" xr:uid="{00000000-0005-0000-0000-00008B470000}"/>
    <cellStyle name="Millares 95 14 3 3 2" xfId="13446" xr:uid="{00000000-0005-0000-0000-00008C470000}"/>
    <cellStyle name="Millares 95 14 3 3 2 2" xfId="26990" xr:uid="{00000000-0005-0000-0000-00008D470000}"/>
    <cellStyle name="Millares 95 14 3 3 3" xfId="20072" xr:uid="{00000000-0005-0000-0000-00008E470000}"/>
    <cellStyle name="Millares 95 14 3 3 4" xfId="36757" xr:uid="{1F241934-76D6-4E53-9C06-495CC5A51CFF}"/>
    <cellStyle name="Millares 95 14 3 3_IMS1" xfId="8348" xr:uid="{00000000-0005-0000-0000-00008F470000}"/>
    <cellStyle name="Millares 95 14 3 4" xfId="11772" xr:uid="{00000000-0005-0000-0000-000090470000}"/>
    <cellStyle name="Millares 95 14 3 4 2" xfId="25277" xr:uid="{00000000-0005-0000-0000-000091470000}"/>
    <cellStyle name="Millares 95 14 3 4 3" xfId="35078" xr:uid="{88B3BC83-759A-42E1-BB9D-678FE990A075}"/>
    <cellStyle name="Millares 95 14 3 5" xfId="18392" xr:uid="{00000000-0005-0000-0000-000092470000}"/>
    <cellStyle name="Millares 95 14 3 6" xfId="31951" xr:uid="{A6B5BBF7-6CE4-4271-B806-3439B0373757}"/>
    <cellStyle name="Millares 95 14 3_IMS1" xfId="8346" xr:uid="{00000000-0005-0000-0000-000093470000}"/>
    <cellStyle name="Millares 95 14 4" xfId="6665" xr:uid="{00000000-0005-0000-0000-000094470000}"/>
    <cellStyle name="Millares 95 14 4 2" xfId="15175" xr:uid="{00000000-0005-0000-0000-000095470000}"/>
    <cellStyle name="Millares 95 14 4 2 2" xfId="28714" xr:uid="{00000000-0005-0000-0000-000096470000}"/>
    <cellStyle name="Millares 95 14 4 2 3" xfId="23562" xr:uid="{00000000-0005-0000-0000-000097470000}"/>
    <cellStyle name="Millares 95 14 4 3" xfId="21801" xr:uid="{00000000-0005-0000-0000-000098470000}"/>
    <cellStyle name="Millares 95 14 4 4" xfId="38486" xr:uid="{CABFBA0E-A354-448B-A455-689437D548B7}"/>
    <cellStyle name="Millares 95 14 4_IMS1" xfId="8349" xr:uid="{00000000-0005-0000-0000-000099470000}"/>
    <cellStyle name="Millares 95 14 5" xfId="4882" xr:uid="{00000000-0005-0000-0000-00009A470000}"/>
    <cellStyle name="Millares 95 14 5 2" xfId="13443" xr:uid="{00000000-0005-0000-0000-00009B470000}"/>
    <cellStyle name="Millares 95 14 5 2 2" xfId="26987" xr:uid="{00000000-0005-0000-0000-00009C470000}"/>
    <cellStyle name="Millares 95 14 5 3" xfId="20069" xr:uid="{00000000-0005-0000-0000-00009D470000}"/>
    <cellStyle name="Millares 95 14 5 4" xfId="36754" xr:uid="{CCA6CEDD-68D9-4404-BA49-D4A0E94E2057}"/>
    <cellStyle name="Millares 95 14 5_IMS1" xfId="8350" xr:uid="{00000000-0005-0000-0000-00009E470000}"/>
    <cellStyle name="Millares 95 14 6" xfId="11769" xr:uid="{00000000-0005-0000-0000-00009F470000}"/>
    <cellStyle name="Millares 95 14 6 2" xfId="25274" xr:uid="{00000000-0005-0000-0000-0000A0470000}"/>
    <cellStyle name="Millares 95 14 6 3" xfId="35075" xr:uid="{981BDAA1-F97D-401E-A47A-AC7A00C9EF86}"/>
    <cellStyle name="Millares 95 14 7" xfId="18389" xr:uid="{00000000-0005-0000-0000-0000A1470000}"/>
    <cellStyle name="Millares 95 14 8" xfId="31948" xr:uid="{20E2C905-6F94-4176-8F11-AAC234656EF7}"/>
    <cellStyle name="Millares 95 14_IMS1" xfId="8339" xr:uid="{00000000-0005-0000-0000-0000A2470000}"/>
    <cellStyle name="Millares 95 15" xfId="3070" xr:uid="{00000000-0005-0000-0000-0000A3470000}"/>
    <cellStyle name="Millares 95 15 2" xfId="3071" xr:uid="{00000000-0005-0000-0000-0000A4470000}"/>
    <cellStyle name="Millares 95 15 2 2" xfId="3072" xr:uid="{00000000-0005-0000-0000-0000A5470000}"/>
    <cellStyle name="Millares 95 15 2 2 2" xfId="6671" xr:uid="{00000000-0005-0000-0000-0000A6470000}"/>
    <cellStyle name="Millares 95 15 2 2 2 2" xfId="15181" xr:uid="{00000000-0005-0000-0000-0000A7470000}"/>
    <cellStyle name="Millares 95 15 2 2 2 2 2" xfId="28720" xr:uid="{00000000-0005-0000-0000-0000A8470000}"/>
    <cellStyle name="Millares 95 15 2 2 2 2 3" xfId="23568" xr:uid="{00000000-0005-0000-0000-0000A9470000}"/>
    <cellStyle name="Millares 95 15 2 2 2 3" xfId="21807" xr:uid="{00000000-0005-0000-0000-0000AA470000}"/>
    <cellStyle name="Millares 95 15 2 2 2 4" xfId="38492" xr:uid="{58F62C69-337A-4AD5-8FC0-D25F73894CD0}"/>
    <cellStyle name="Millares 95 15 2 2 2_IMS1" xfId="8354" xr:uid="{00000000-0005-0000-0000-0000AB470000}"/>
    <cellStyle name="Millares 95 15 2 2 3" xfId="4888" xr:uid="{00000000-0005-0000-0000-0000AC470000}"/>
    <cellStyle name="Millares 95 15 2 2 3 2" xfId="13449" xr:uid="{00000000-0005-0000-0000-0000AD470000}"/>
    <cellStyle name="Millares 95 15 2 2 3 2 2" xfId="26993" xr:uid="{00000000-0005-0000-0000-0000AE470000}"/>
    <cellStyle name="Millares 95 15 2 2 3 3" xfId="20075" xr:uid="{00000000-0005-0000-0000-0000AF470000}"/>
    <cellStyle name="Millares 95 15 2 2 3 4" xfId="36760" xr:uid="{DEF9553E-05E2-49EC-9DE1-88B82D0F85B9}"/>
    <cellStyle name="Millares 95 15 2 2 3_IMS1" xfId="8355" xr:uid="{00000000-0005-0000-0000-0000B0470000}"/>
    <cellStyle name="Millares 95 15 2 2 4" xfId="11775" xr:uid="{00000000-0005-0000-0000-0000B1470000}"/>
    <cellStyle name="Millares 95 15 2 2 4 2" xfId="25280" xr:uid="{00000000-0005-0000-0000-0000B2470000}"/>
    <cellStyle name="Millares 95 15 2 2 4 3" xfId="35081" xr:uid="{9C3C0444-C76B-4C48-8E16-CA9516A7AD9A}"/>
    <cellStyle name="Millares 95 15 2 2 5" xfId="18395" xr:uid="{00000000-0005-0000-0000-0000B3470000}"/>
    <cellStyle name="Millares 95 15 2 2 6" xfId="31954" xr:uid="{71927516-8BDB-41E2-80F4-658A9EFC35F9}"/>
    <cellStyle name="Millares 95 15 2 2_IMS1" xfId="8353" xr:uid="{00000000-0005-0000-0000-0000B4470000}"/>
    <cellStyle name="Millares 95 15 2 3" xfId="6670" xr:uid="{00000000-0005-0000-0000-0000B5470000}"/>
    <cellStyle name="Millares 95 15 2 3 2" xfId="15180" xr:uid="{00000000-0005-0000-0000-0000B6470000}"/>
    <cellStyle name="Millares 95 15 2 3 2 2" xfId="28719" xr:uid="{00000000-0005-0000-0000-0000B7470000}"/>
    <cellStyle name="Millares 95 15 2 3 2 3" xfId="23567" xr:uid="{00000000-0005-0000-0000-0000B8470000}"/>
    <cellStyle name="Millares 95 15 2 3 3" xfId="21806" xr:uid="{00000000-0005-0000-0000-0000B9470000}"/>
    <cellStyle name="Millares 95 15 2 3 4" xfId="38491" xr:uid="{12FBFEEB-42A6-442F-86BF-6AAC31380866}"/>
    <cellStyle name="Millares 95 15 2 3_IMS1" xfId="8356" xr:uid="{00000000-0005-0000-0000-0000BA470000}"/>
    <cellStyle name="Millares 95 15 2 4" xfId="4887" xr:uid="{00000000-0005-0000-0000-0000BB470000}"/>
    <cellStyle name="Millares 95 15 2 4 2" xfId="13448" xr:uid="{00000000-0005-0000-0000-0000BC470000}"/>
    <cellStyle name="Millares 95 15 2 4 2 2" xfId="26992" xr:uid="{00000000-0005-0000-0000-0000BD470000}"/>
    <cellStyle name="Millares 95 15 2 4 3" xfId="20074" xr:uid="{00000000-0005-0000-0000-0000BE470000}"/>
    <cellStyle name="Millares 95 15 2 4 4" xfId="36759" xr:uid="{8807ED89-3E68-4B4B-B1AA-EEF481C492B3}"/>
    <cellStyle name="Millares 95 15 2 4_IMS1" xfId="8357" xr:uid="{00000000-0005-0000-0000-0000BF470000}"/>
    <cellStyle name="Millares 95 15 2 5" xfId="11774" xr:uid="{00000000-0005-0000-0000-0000C0470000}"/>
    <cellStyle name="Millares 95 15 2 5 2" xfId="25279" xr:uid="{00000000-0005-0000-0000-0000C1470000}"/>
    <cellStyle name="Millares 95 15 2 5 3" xfId="35080" xr:uid="{CB7404AE-776E-4C93-9912-07B1CCE50F32}"/>
    <cellStyle name="Millares 95 15 2 6" xfId="18394" xr:uid="{00000000-0005-0000-0000-0000C2470000}"/>
    <cellStyle name="Millares 95 15 2 7" xfId="31953" xr:uid="{AFB5EF18-D127-4490-862E-DB8EB6C2CD4B}"/>
    <cellStyle name="Millares 95 15 2_IMS1" xfId="8352" xr:uid="{00000000-0005-0000-0000-0000C3470000}"/>
    <cellStyle name="Millares 95 15 3" xfId="3073" xr:uid="{00000000-0005-0000-0000-0000C4470000}"/>
    <cellStyle name="Millares 95 15 3 2" xfId="6672" xr:uid="{00000000-0005-0000-0000-0000C5470000}"/>
    <cellStyle name="Millares 95 15 3 2 2" xfId="15182" xr:uid="{00000000-0005-0000-0000-0000C6470000}"/>
    <cellStyle name="Millares 95 15 3 2 2 2" xfId="28721" xr:uid="{00000000-0005-0000-0000-0000C7470000}"/>
    <cellStyle name="Millares 95 15 3 2 2 3" xfId="23569" xr:uid="{00000000-0005-0000-0000-0000C8470000}"/>
    <cellStyle name="Millares 95 15 3 2 3" xfId="21808" xr:uid="{00000000-0005-0000-0000-0000C9470000}"/>
    <cellStyle name="Millares 95 15 3 2 4" xfId="38493" xr:uid="{2E8AECF5-17A7-41EB-BE04-81E1011D8709}"/>
    <cellStyle name="Millares 95 15 3 2_IMS1" xfId="8359" xr:uid="{00000000-0005-0000-0000-0000CA470000}"/>
    <cellStyle name="Millares 95 15 3 3" xfId="4889" xr:uid="{00000000-0005-0000-0000-0000CB470000}"/>
    <cellStyle name="Millares 95 15 3 3 2" xfId="13450" xr:uid="{00000000-0005-0000-0000-0000CC470000}"/>
    <cellStyle name="Millares 95 15 3 3 2 2" xfId="26994" xr:uid="{00000000-0005-0000-0000-0000CD470000}"/>
    <cellStyle name="Millares 95 15 3 3 3" xfId="20076" xr:uid="{00000000-0005-0000-0000-0000CE470000}"/>
    <cellStyle name="Millares 95 15 3 3 4" xfId="36761" xr:uid="{4C8262AD-BCBD-448F-A066-27CC033034E9}"/>
    <cellStyle name="Millares 95 15 3 3_IMS1" xfId="8360" xr:uid="{00000000-0005-0000-0000-0000CF470000}"/>
    <cellStyle name="Millares 95 15 3 4" xfId="11776" xr:uid="{00000000-0005-0000-0000-0000D0470000}"/>
    <cellStyle name="Millares 95 15 3 4 2" xfId="25281" xr:uid="{00000000-0005-0000-0000-0000D1470000}"/>
    <cellStyle name="Millares 95 15 3 4 3" xfId="35082" xr:uid="{5FBC0180-E0DA-4B2E-B3D3-3DCB6370164C}"/>
    <cellStyle name="Millares 95 15 3 5" xfId="18396" xr:uid="{00000000-0005-0000-0000-0000D2470000}"/>
    <cellStyle name="Millares 95 15 3 6" xfId="31955" xr:uid="{58C36EFF-8AC1-429E-96C2-E80041CAAE87}"/>
    <cellStyle name="Millares 95 15 3_IMS1" xfId="8358" xr:uid="{00000000-0005-0000-0000-0000D3470000}"/>
    <cellStyle name="Millares 95 15 4" xfId="6669" xr:uid="{00000000-0005-0000-0000-0000D4470000}"/>
    <cellStyle name="Millares 95 15 4 2" xfId="15179" xr:uid="{00000000-0005-0000-0000-0000D5470000}"/>
    <cellStyle name="Millares 95 15 4 2 2" xfId="28718" xr:uid="{00000000-0005-0000-0000-0000D6470000}"/>
    <cellStyle name="Millares 95 15 4 2 3" xfId="23566" xr:uid="{00000000-0005-0000-0000-0000D7470000}"/>
    <cellStyle name="Millares 95 15 4 3" xfId="21805" xr:uid="{00000000-0005-0000-0000-0000D8470000}"/>
    <cellStyle name="Millares 95 15 4 4" xfId="38490" xr:uid="{096C856C-40FD-4896-8283-FD34BD943128}"/>
    <cellStyle name="Millares 95 15 4_IMS1" xfId="8361" xr:uid="{00000000-0005-0000-0000-0000D9470000}"/>
    <cellStyle name="Millares 95 15 5" xfId="4886" xr:uid="{00000000-0005-0000-0000-0000DA470000}"/>
    <cellStyle name="Millares 95 15 5 2" xfId="13447" xr:uid="{00000000-0005-0000-0000-0000DB470000}"/>
    <cellStyle name="Millares 95 15 5 2 2" xfId="26991" xr:uid="{00000000-0005-0000-0000-0000DC470000}"/>
    <cellStyle name="Millares 95 15 5 3" xfId="20073" xr:uid="{00000000-0005-0000-0000-0000DD470000}"/>
    <cellStyle name="Millares 95 15 5 4" xfId="36758" xr:uid="{9F81ED82-5AD1-4111-9CEB-975A64A342FF}"/>
    <cellStyle name="Millares 95 15 5_IMS1" xfId="8362" xr:uid="{00000000-0005-0000-0000-0000DE470000}"/>
    <cellStyle name="Millares 95 15 6" xfId="11773" xr:uid="{00000000-0005-0000-0000-0000DF470000}"/>
    <cellStyle name="Millares 95 15 6 2" xfId="25278" xr:uid="{00000000-0005-0000-0000-0000E0470000}"/>
    <cellStyle name="Millares 95 15 6 3" xfId="35079" xr:uid="{CCCC3288-27BB-417B-86BA-3C07F209E94B}"/>
    <cellStyle name="Millares 95 15 7" xfId="18393" xr:uid="{00000000-0005-0000-0000-0000E1470000}"/>
    <cellStyle name="Millares 95 15 8" xfId="31952" xr:uid="{E03D1210-319F-4F9A-A529-6D96A0A7959E}"/>
    <cellStyle name="Millares 95 15_IMS1" xfId="8351" xr:uid="{00000000-0005-0000-0000-0000E2470000}"/>
    <cellStyle name="Millares 95 16" xfId="3074" xr:uid="{00000000-0005-0000-0000-0000E3470000}"/>
    <cellStyle name="Millares 95 16 2" xfId="3075" xr:uid="{00000000-0005-0000-0000-0000E4470000}"/>
    <cellStyle name="Millares 95 16 2 2" xfId="3076" xr:uid="{00000000-0005-0000-0000-0000E5470000}"/>
    <cellStyle name="Millares 95 16 2 2 2" xfId="6675" xr:uid="{00000000-0005-0000-0000-0000E6470000}"/>
    <cellStyle name="Millares 95 16 2 2 2 2" xfId="15185" xr:uid="{00000000-0005-0000-0000-0000E7470000}"/>
    <cellStyle name="Millares 95 16 2 2 2 2 2" xfId="28724" xr:uid="{00000000-0005-0000-0000-0000E8470000}"/>
    <cellStyle name="Millares 95 16 2 2 2 2 3" xfId="23572" xr:uid="{00000000-0005-0000-0000-0000E9470000}"/>
    <cellStyle name="Millares 95 16 2 2 2 3" xfId="21811" xr:uid="{00000000-0005-0000-0000-0000EA470000}"/>
    <cellStyle name="Millares 95 16 2 2 2 4" xfId="38496" xr:uid="{160213CF-3219-4448-BE23-1617BC0AADE8}"/>
    <cellStyle name="Millares 95 16 2 2 2_IMS1" xfId="8366" xr:uid="{00000000-0005-0000-0000-0000EB470000}"/>
    <cellStyle name="Millares 95 16 2 2 3" xfId="4892" xr:uid="{00000000-0005-0000-0000-0000EC470000}"/>
    <cellStyle name="Millares 95 16 2 2 3 2" xfId="13453" xr:uid="{00000000-0005-0000-0000-0000ED470000}"/>
    <cellStyle name="Millares 95 16 2 2 3 2 2" xfId="26997" xr:uid="{00000000-0005-0000-0000-0000EE470000}"/>
    <cellStyle name="Millares 95 16 2 2 3 3" xfId="20079" xr:uid="{00000000-0005-0000-0000-0000EF470000}"/>
    <cellStyle name="Millares 95 16 2 2 3 4" xfId="36764" xr:uid="{AFEE79E3-FD8E-4640-B58E-8B0496F6A551}"/>
    <cellStyle name="Millares 95 16 2 2 3_IMS1" xfId="8367" xr:uid="{00000000-0005-0000-0000-0000F0470000}"/>
    <cellStyle name="Millares 95 16 2 2 4" xfId="11779" xr:uid="{00000000-0005-0000-0000-0000F1470000}"/>
    <cellStyle name="Millares 95 16 2 2 4 2" xfId="25284" xr:uid="{00000000-0005-0000-0000-0000F2470000}"/>
    <cellStyle name="Millares 95 16 2 2 4 3" xfId="35085" xr:uid="{315B6F68-8658-4D1F-85B8-DF594BDABFDF}"/>
    <cellStyle name="Millares 95 16 2 2 5" xfId="18399" xr:uid="{00000000-0005-0000-0000-0000F3470000}"/>
    <cellStyle name="Millares 95 16 2 2 6" xfId="31958" xr:uid="{5D2F3953-B520-4DAB-8661-64AC790C7F71}"/>
    <cellStyle name="Millares 95 16 2 2_IMS1" xfId="8365" xr:uid="{00000000-0005-0000-0000-0000F4470000}"/>
    <cellStyle name="Millares 95 16 2 3" xfId="6674" xr:uid="{00000000-0005-0000-0000-0000F5470000}"/>
    <cellStyle name="Millares 95 16 2 3 2" xfId="15184" xr:uid="{00000000-0005-0000-0000-0000F6470000}"/>
    <cellStyle name="Millares 95 16 2 3 2 2" xfId="28723" xr:uid="{00000000-0005-0000-0000-0000F7470000}"/>
    <cellStyle name="Millares 95 16 2 3 2 3" xfId="23571" xr:uid="{00000000-0005-0000-0000-0000F8470000}"/>
    <cellStyle name="Millares 95 16 2 3 3" xfId="21810" xr:uid="{00000000-0005-0000-0000-0000F9470000}"/>
    <cellStyle name="Millares 95 16 2 3 4" xfId="38495" xr:uid="{239C038C-25BD-4C91-B896-F0FCC0BEAE31}"/>
    <cellStyle name="Millares 95 16 2 3_IMS1" xfId="8368" xr:uid="{00000000-0005-0000-0000-0000FA470000}"/>
    <cellStyle name="Millares 95 16 2 4" xfId="4891" xr:uid="{00000000-0005-0000-0000-0000FB470000}"/>
    <cellStyle name="Millares 95 16 2 4 2" xfId="13452" xr:uid="{00000000-0005-0000-0000-0000FC470000}"/>
    <cellStyle name="Millares 95 16 2 4 2 2" xfId="26996" xr:uid="{00000000-0005-0000-0000-0000FD470000}"/>
    <cellStyle name="Millares 95 16 2 4 3" xfId="20078" xr:uid="{00000000-0005-0000-0000-0000FE470000}"/>
    <cellStyle name="Millares 95 16 2 4 4" xfId="36763" xr:uid="{EAA3E700-B547-4859-8E5E-4969E387FC0C}"/>
    <cellStyle name="Millares 95 16 2 4_IMS1" xfId="8369" xr:uid="{00000000-0005-0000-0000-0000FF470000}"/>
    <cellStyle name="Millares 95 16 2 5" xfId="11778" xr:uid="{00000000-0005-0000-0000-000000480000}"/>
    <cellStyle name="Millares 95 16 2 5 2" xfId="25283" xr:uid="{00000000-0005-0000-0000-000001480000}"/>
    <cellStyle name="Millares 95 16 2 5 3" xfId="35084" xr:uid="{CD30B061-C45B-45D4-87A6-95C784D78551}"/>
    <cellStyle name="Millares 95 16 2 6" xfId="18398" xr:uid="{00000000-0005-0000-0000-000002480000}"/>
    <cellStyle name="Millares 95 16 2 7" xfId="31957" xr:uid="{0700FF54-6F24-4C37-B19E-FDE92BDDDCF1}"/>
    <cellStyle name="Millares 95 16 2_IMS1" xfId="8364" xr:uid="{00000000-0005-0000-0000-000003480000}"/>
    <cellStyle name="Millares 95 16 3" xfId="3077" xr:uid="{00000000-0005-0000-0000-000004480000}"/>
    <cellStyle name="Millares 95 16 3 2" xfId="6676" xr:uid="{00000000-0005-0000-0000-000005480000}"/>
    <cellStyle name="Millares 95 16 3 2 2" xfId="15186" xr:uid="{00000000-0005-0000-0000-000006480000}"/>
    <cellStyle name="Millares 95 16 3 2 2 2" xfId="28725" xr:uid="{00000000-0005-0000-0000-000007480000}"/>
    <cellStyle name="Millares 95 16 3 2 2 3" xfId="23573" xr:uid="{00000000-0005-0000-0000-000008480000}"/>
    <cellStyle name="Millares 95 16 3 2 3" xfId="21812" xr:uid="{00000000-0005-0000-0000-000009480000}"/>
    <cellStyle name="Millares 95 16 3 2 4" xfId="38497" xr:uid="{47155554-CD93-4F97-AD20-AEFA18942A8C}"/>
    <cellStyle name="Millares 95 16 3 2_IMS1" xfId="8371" xr:uid="{00000000-0005-0000-0000-00000A480000}"/>
    <cellStyle name="Millares 95 16 3 3" xfId="4893" xr:uid="{00000000-0005-0000-0000-00000B480000}"/>
    <cellStyle name="Millares 95 16 3 3 2" xfId="13454" xr:uid="{00000000-0005-0000-0000-00000C480000}"/>
    <cellStyle name="Millares 95 16 3 3 2 2" xfId="26998" xr:uid="{00000000-0005-0000-0000-00000D480000}"/>
    <cellStyle name="Millares 95 16 3 3 3" xfId="20080" xr:uid="{00000000-0005-0000-0000-00000E480000}"/>
    <cellStyle name="Millares 95 16 3 3 4" xfId="36765" xr:uid="{7EFFA9B0-001B-4EEC-BD27-E468C44B2991}"/>
    <cellStyle name="Millares 95 16 3 3_IMS1" xfId="8372" xr:uid="{00000000-0005-0000-0000-00000F480000}"/>
    <cellStyle name="Millares 95 16 3 4" xfId="11780" xr:uid="{00000000-0005-0000-0000-000010480000}"/>
    <cellStyle name="Millares 95 16 3 4 2" xfId="25285" xr:uid="{00000000-0005-0000-0000-000011480000}"/>
    <cellStyle name="Millares 95 16 3 4 3" xfId="35086" xr:uid="{D0177966-C409-492C-816D-44CF074929AD}"/>
    <cellStyle name="Millares 95 16 3 5" xfId="18400" xr:uid="{00000000-0005-0000-0000-000012480000}"/>
    <cellStyle name="Millares 95 16 3 6" xfId="31959" xr:uid="{547A3967-61DD-46BE-BB01-82E168022A7A}"/>
    <cellStyle name="Millares 95 16 3_IMS1" xfId="8370" xr:uid="{00000000-0005-0000-0000-000013480000}"/>
    <cellStyle name="Millares 95 16 4" xfId="6673" xr:uid="{00000000-0005-0000-0000-000014480000}"/>
    <cellStyle name="Millares 95 16 4 2" xfId="15183" xr:uid="{00000000-0005-0000-0000-000015480000}"/>
    <cellStyle name="Millares 95 16 4 2 2" xfId="28722" xr:uid="{00000000-0005-0000-0000-000016480000}"/>
    <cellStyle name="Millares 95 16 4 2 3" xfId="23570" xr:uid="{00000000-0005-0000-0000-000017480000}"/>
    <cellStyle name="Millares 95 16 4 3" xfId="21809" xr:uid="{00000000-0005-0000-0000-000018480000}"/>
    <cellStyle name="Millares 95 16 4 4" xfId="38494" xr:uid="{86A55B9F-4569-4516-842B-07ED051EE22B}"/>
    <cellStyle name="Millares 95 16 4_IMS1" xfId="8373" xr:uid="{00000000-0005-0000-0000-000019480000}"/>
    <cellStyle name="Millares 95 16 5" xfId="4890" xr:uid="{00000000-0005-0000-0000-00001A480000}"/>
    <cellStyle name="Millares 95 16 5 2" xfId="13451" xr:uid="{00000000-0005-0000-0000-00001B480000}"/>
    <cellStyle name="Millares 95 16 5 2 2" xfId="26995" xr:uid="{00000000-0005-0000-0000-00001C480000}"/>
    <cellStyle name="Millares 95 16 5 3" xfId="20077" xr:uid="{00000000-0005-0000-0000-00001D480000}"/>
    <cellStyle name="Millares 95 16 5 4" xfId="36762" xr:uid="{F42ABBF5-FC14-4643-84C9-95FDEB98D8A3}"/>
    <cellStyle name="Millares 95 16 5_IMS1" xfId="8374" xr:uid="{00000000-0005-0000-0000-00001E480000}"/>
    <cellStyle name="Millares 95 16 6" xfId="11777" xr:uid="{00000000-0005-0000-0000-00001F480000}"/>
    <cellStyle name="Millares 95 16 6 2" xfId="25282" xr:uid="{00000000-0005-0000-0000-000020480000}"/>
    <cellStyle name="Millares 95 16 6 3" xfId="35083" xr:uid="{3F021E98-6774-4BA6-BB51-77E816826C64}"/>
    <cellStyle name="Millares 95 16 7" xfId="18397" xr:uid="{00000000-0005-0000-0000-000021480000}"/>
    <cellStyle name="Millares 95 16 8" xfId="31956" xr:uid="{57DC9AEF-EB4F-4F50-97A4-694F537637F3}"/>
    <cellStyle name="Millares 95 16_IMS1" xfId="8363" xr:uid="{00000000-0005-0000-0000-000022480000}"/>
    <cellStyle name="Millares 95 17" xfId="3078" xr:uid="{00000000-0005-0000-0000-000023480000}"/>
    <cellStyle name="Millares 95 17 2" xfId="3079" xr:uid="{00000000-0005-0000-0000-000024480000}"/>
    <cellStyle name="Millares 95 17 2 2" xfId="3080" xr:uid="{00000000-0005-0000-0000-000025480000}"/>
    <cellStyle name="Millares 95 17 2 2 2" xfId="6679" xr:uid="{00000000-0005-0000-0000-000026480000}"/>
    <cellStyle name="Millares 95 17 2 2 2 2" xfId="15189" xr:uid="{00000000-0005-0000-0000-000027480000}"/>
    <cellStyle name="Millares 95 17 2 2 2 2 2" xfId="28728" xr:uid="{00000000-0005-0000-0000-000028480000}"/>
    <cellStyle name="Millares 95 17 2 2 2 2 3" xfId="23576" xr:uid="{00000000-0005-0000-0000-000029480000}"/>
    <cellStyle name="Millares 95 17 2 2 2 3" xfId="21815" xr:uid="{00000000-0005-0000-0000-00002A480000}"/>
    <cellStyle name="Millares 95 17 2 2 2 4" xfId="38500" xr:uid="{7FA8D771-E64F-434C-AEA0-8049AEA19E62}"/>
    <cellStyle name="Millares 95 17 2 2 2_IMS1" xfId="8378" xr:uid="{00000000-0005-0000-0000-00002B480000}"/>
    <cellStyle name="Millares 95 17 2 2 3" xfId="4896" xr:uid="{00000000-0005-0000-0000-00002C480000}"/>
    <cellStyle name="Millares 95 17 2 2 3 2" xfId="13457" xr:uid="{00000000-0005-0000-0000-00002D480000}"/>
    <cellStyle name="Millares 95 17 2 2 3 2 2" xfId="27001" xr:uid="{00000000-0005-0000-0000-00002E480000}"/>
    <cellStyle name="Millares 95 17 2 2 3 3" xfId="20083" xr:uid="{00000000-0005-0000-0000-00002F480000}"/>
    <cellStyle name="Millares 95 17 2 2 3 4" xfId="36768" xr:uid="{D131B050-1DA6-435F-B2C2-18F7FF30C683}"/>
    <cellStyle name="Millares 95 17 2 2 3_IMS1" xfId="8379" xr:uid="{00000000-0005-0000-0000-000030480000}"/>
    <cellStyle name="Millares 95 17 2 2 4" xfId="11783" xr:uid="{00000000-0005-0000-0000-000031480000}"/>
    <cellStyle name="Millares 95 17 2 2 4 2" xfId="25288" xr:uid="{00000000-0005-0000-0000-000032480000}"/>
    <cellStyle name="Millares 95 17 2 2 4 3" xfId="35089" xr:uid="{EB8C6C1A-D7C3-4E0D-BBCF-FAA69474E92E}"/>
    <cellStyle name="Millares 95 17 2 2 5" xfId="18403" xr:uid="{00000000-0005-0000-0000-000033480000}"/>
    <cellStyle name="Millares 95 17 2 2 6" xfId="31962" xr:uid="{AE987B3D-943C-4202-B6B1-8CBBBE6FA8A2}"/>
    <cellStyle name="Millares 95 17 2 2_IMS1" xfId="8377" xr:uid="{00000000-0005-0000-0000-000034480000}"/>
    <cellStyle name="Millares 95 17 2 3" xfId="6678" xr:uid="{00000000-0005-0000-0000-000035480000}"/>
    <cellStyle name="Millares 95 17 2 3 2" xfId="15188" xr:uid="{00000000-0005-0000-0000-000036480000}"/>
    <cellStyle name="Millares 95 17 2 3 2 2" xfId="28727" xr:uid="{00000000-0005-0000-0000-000037480000}"/>
    <cellStyle name="Millares 95 17 2 3 2 3" xfId="23575" xr:uid="{00000000-0005-0000-0000-000038480000}"/>
    <cellStyle name="Millares 95 17 2 3 3" xfId="21814" xr:uid="{00000000-0005-0000-0000-000039480000}"/>
    <cellStyle name="Millares 95 17 2 3 4" xfId="38499" xr:uid="{14D62DE7-C692-4A08-ADE6-9D62D7BC0BBA}"/>
    <cellStyle name="Millares 95 17 2 3_IMS1" xfId="8380" xr:uid="{00000000-0005-0000-0000-00003A480000}"/>
    <cellStyle name="Millares 95 17 2 4" xfId="4895" xr:uid="{00000000-0005-0000-0000-00003B480000}"/>
    <cellStyle name="Millares 95 17 2 4 2" xfId="13456" xr:uid="{00000000-0005-0000-0000-00003C480000}"/>
    <cellStyle name="Millares 95 17 2 4 2 2" xfId="27000" xr:uid="{00000000-0005-0000-0000-00003D480000}"/>
    <cellStyle name="Millares 95 17 2 4 3" xfId="20082" xr:uid="{00000000-0005-0000-0000-00003E480000}"/>
    <cellStyle name="Millares 95 17 2 4 4" xfId="36767" xr:uid="{5A98C7BD-2D25-488D-8FE7-F7132AF785AA}"/>
    <cellStyle name="Millares 95 17 2 4_IMS1" xfId="8381" xr:uid="{00000000-0005-0000-0000-00003F480000}"/>
    <cellStyle name="Millares 95 17 2 5" xfId="11782" xr:uid="{00000000-0005-0000-0000-000040480000}"/>
    <cellStyle name="Millares 95 17 2 5 2" xfId="25287" xr:uid="{00000000-0005-0000-0000-000041480000}"/>
    <cellStyle name="Millares 95 17 2 5 3" xfId="35088" xr:uid="{51CA62D3-163C-4D4C-9BA9-F53A95CC5735}"/>
    <cellStyle name="Millares 95 17 2 6" xfId="18402" xr:uid="{00000000-0005-0000-0000-000042480000}"/>
    <cellStyle name="Millares 95 17 2 7" xfId="31961" xr:uid="{61A60AFB-3A82-43CA-987C-33913C1F1A5F}"/>
    <cellStyle name="Millares 95 17 2_IMS1" xfId="8376" xr:uid="{00000000-0005-0000-0000-000043480000}"/>
    <cellStyle name="Millares 95 17 3" xfId="3081" xr:uid="{00000000-0005-0000-0000-000044480000}"/>
    <cellStyle name="Millares 95 17 3 2" xfId="6680" xr:uid="{00000000-0005-0000-0000-000045480000}"/>
    <cellStyle name="Millares 95 17 3 2 2" xfId="15190" xr:uid="{00000000-0005-0000-0000-000046480000}"/>
    <cellStyle name="Millares 95 17 3 2 2 2" xfId="28729" xr:uid="{00000000-0005-0000-0000-000047480000}"/>
    <cellStyle name="Millares 95 17 3 2 2 3" xfId="23577" xr:uid="{00000000-0005-0000-0000-000048480000}"/>
    <cellStyle name="Millares 95 17 3 2 3" xfId="21816" xr:uid="{00000000-0005-0000-0000-000049480000}"/>
    <cellStyle name="Millares 95 17 3 2 4" xfId="38501" xr:uid="{BC497FF4-A038-4DE6-9143-52180DD06658}"/>
    <cellStyle name="Millares 95 17 3 2_IMS1" xfId="8383" xr:uid="{00000000-0005-0000-0000-00004A480000}"/>
    <cellStyle name="Millares 95 17 3 3" xfId="4897" xr:uid="{00000000-0005-0000-0000-00004B480000}"/>
    <cellStyle name="Millares 95 17 3 3 2" xfId="13458" xr:uid="{00000000-0005-0000-0000-00004C480000}"/>
    <cellStyle name="Millares 95 17 3 3 2 2" xfId="27002" xr:uid="{00000000-0005-0000-0000-00004D480000}"/>
    <cellStyle name="Millares 95 17 3 3 3" xfId="20084" xr:uid="{00000000-0005-0000-0000-00004E480000}"/>
    <cellStyle name="Millares 95 17 3 3 4" xfId="36769" xr:uid="{E08FDB51-29E5-4C99-A489-2C4C337B299C}"/>
    <cellStyle name="Millares 95 17 3 3_IMS1" xfId="8384" xr:uid="{00000000-0005-0000-0000-00004F480000}"/>
    <cellStyle name="Millares 95 17 3 4" xfId="11784" xr:uid="{00000000-0005-0000-0000-000050480000}"/>
    <cellStyle name="Millares 95 17 3 4 2" xfId="25289" xr:uid="{00000000-0005-0000-0000-000051480000}"/>
    <cellStyle name="Millares 95 17 3 4 3" xfId="35090" xr:uid="{47D7C57F-4B85-4966-900D-52ABF0805A54}"/>
    <cellStyle name="Millares 95 17 3 5" xfId="18404" xr:uid="{00000000-0005-0000-0000-000052480000}"/>
    <cellStyle name="Millares 95 17 3 6" xfId="31963" xr:uid="{DEE1FDB4-9888-4468-A4C9-C9FF1B7B96FE}"/>
    <cellStyle name="Millares 95 17 3_IMS1" xfId="8382" xr:uid="{00000000-0005-0000-0000-000053480000}"/>
    <cellStyle name="Millares 95 17 4" xfId="6677" xr:uid="{00000000-0005-0000-0000-000054480000}"/>
    <cellStyle name="Millares 95 17 4 2" xfId="15187" xr:uid="{00000000-0005-0000-0000-000055480000}"/>
    <cellStyle name="Millares 95 17 4 2 2" xfId="28726" xr:uid="{00000000-0005-0000-0000-000056480000}"/>
    <cellStyle name="Millares 95 17 4 2 3" xfId="23574" xr:uid="{00000000-0005-0000-0000-000057480000}"/>
    <cellStyle name="Millares 95 17 4 3" xfId="21813" xr:uid="{00000000-0005-0000-0000-000058480000}"/>
    <cellStyle name="Millares 95 17 4 4" xfId="38498" xr:uid="{79C7FD56-0696-4AB1-A3D0-8F87A076DE93}"/>
    <cellStyle name="Millares 95 17 4_IMS1" xfId="8385" xr:uid="{00000000-0005-0000-0000-000059480000}"/>
    <cellStyle name="Millares 95 17 5" xfId="4894" xr:uid="{00000000-0005-0000-0000-00005A480000}"/>
    <cellStyle name="Millares 95 17 5 2" xfId="13455" xr:uid="{00000000-0005-0000-0000-00005B480000}"/>
    <cellStyle name="Millares 95 17 5 2 2" xfId="26999" xr:uid="{00000000-0005-0000-0000-00005C480000}"/>
    <cellStyle name="Millares 95 17 5 3" xfId="20081" xr:uid="{00000000-0005-0000-0000-00005D480000}"/>
    <cellStyle name="Millares 95 17 5 4" xfId="36766" xr:uid="{030E6E7F-2F54-4662-B911-C50B6678134C}"/>
    <cellStyle name="Millares 95 17 5_IMS1" xfId="8386" xr:uid="{00000000-0005-0000-0000-00005E480000}"/>
    <cellStyle name="Millares 95 17 6" xfId="11781" xr:uid="{00000000-0005-0000-0000-00005F480000}"/>
    <cellStyle name="Millares 95 17 6 2" xfId="25286" xr:uid="{00000000-0005-0000-0000-000060480000}"/>
    <cellStyle name="Millares 95 17 6 3" xfId="35087" xr:uid="{5AA68E6C-5424-4570-A4CF-9B99B7925CB3}"/>
    <cellStyle name="Millares 95 17 7" xfId="18401" xr:uid="{00000000-0005-0000-0000-000061480000}"/>
    <cellStyle name="Millares 95 17 8" xfId="31960" xr:uid="{AC070C0B-6C73-4E99-A55A-090E64C3C910}"/>
    <cellStyle name="Millares 95 17_IMS1" xfId="8375" xr:uid="{00000000-0005-0000-0000-000062480000}"/>
    <cellStyle name="Millares 95 18" xfId="3082" xr:uid="{00000000-0005-0000-0000-000063480000}"/>
    <cellStyle name="Millares 95 18 2" xfId="3083" xr:uid="{00000000-0005-0000-0000-000064480000}"/>
    <cellStyle name="Millares 95 18 2 2" xfId="3084" xr:uid="{00000000-0005-0000-0000-000065480000}"/>
    <cellStyle name="Millares 95 18 2 2 2" xfId="6683" xr:uid="{00000000-0005-0000-0000-000066480000}"/>
    <cellStyle name="Millares 95 18 2 2 2 2" xfId="15193" xr:uid="{00000000-0005-0000-0000-000067480000}"/>
    <cellStyle name="Millares 95 18 2 2 2 2 2" xfId="28732" xr:uid="{00000000-0005-0000-0000-000068480000}"/>
    <cellStyle name="Millares 95 18 2 2 2 2 3" xfId="23580" xr:uid="{00000000-0005-0000-0000-000069480000}"/>
    <cellStyle name="Millares 95 18 2 2 2 3" xfId="21819" xr:uid="{00000000-0005-0000-0000-00006A480000}"/>
    <cellStyle name="Millares 95 18 2 2 2 4" xfId="38504" xr:uid="{27C9FDD5-3669-4DE2-9067-02B7D8125918}"/>
    <cellStyle name="Millares 95 18 2 2 2_IMS1" xfId="8390" xr:uid="{00000000-0005-0000-0000-00006B480000}"/>
    <cellStyle name="Millares 95 18 2 2 3" xfId="4900" xr:uid="{00000000-0005-0000-0000-00006C480000}"/>
    <cellStyle name="Millares 95 18 2 2 3 2" xfId="13461" xr:uid="{00000000-0005-0000-0000-00006D480000}"/>
    <cellStyle name="Millares 95 18 2 2 3 2 2" xfId="27005" xr:uid="{00000000-0005-0000-0000-00006E480000}"/>
    <cellStyle name="Millares 95 18 2 2 3 3" xfId="20087" xr:uid="{00000000-0005-0000-0000-00006F480000}"/>
    <cellStyle name="Millares 95 18 2 2 3 4" xfId="36772" xr:uid="{35F6DF47-D58E-457C-8B6A-BFBD2E9E6E3C}"/>
    <cellStyle name="Millares 95 18 2 2 3_IMS1" xfId="8391" xr:uid="{00000000-0005-0000-0000-000070480000}"/>
    <cellStyle name="Millares 95 18 2 2 4" xfId="11787" xr:uid="{00000000-0005-0000-0000-000071480000}"/>
    <cellStyle name="Millares 95 18 2 2 4 2" xfId="25292" xr:uid="{00000000-0005-0000-0000-000072480000}"/>
    <cellStyle name="Millares 95 18 2 2 4 3" xfId="35093" xr:uid="{58389535-4CE6-4B18-AC0B-92956AD22841}"/>
    <cellStyle name="Millares 95 18 2 2 5" xfId="18407" xr:uid="{00000000-0005-0000-0000-000073480000}"/>
    <cellStyle name="Millares 95 18 2 2 6" xfId="31966" xr:uid="{84AFBB40-CB04-4D74-9350-72217C614127}"/>
    <cellStyle name="Millares 95 18 2 2_IMS1" xfId="8389" xr:uid="{00000000-0005-0000-0000-000074480000}"/>
    <cellStyle name="Millares 95 18 2 3" xfId="6682" xr:uid="{00000000-0005-0000-0000-000075480000}"/>
    <cellStyle name="Millares 95 18 2 3 2" xfId="15192" xr:uid="{00000000-0005-0000-0000-000076480000}"/>
    <cellStyle name="Millares 95 18 2 3 2 2" xfId="28731" xr:uid="{00000000-0005-0000-0000-000077480000}"/>
    <cellStyle name="Millares 95 18 2 3 2 3" xfId="23579" xr:uid="{00000000-0005-0000-0000-000078480000}"/>
    <cellStyle name="Millares 95 18 2 3 3" xfId="21818" xr:uid="{00000000-0005-0000-0000-000079480000}"/>
    <cellStyle name="Millares 95 18 2 3 4" xfId="38503" xr:uid="{F988EAF7-9CDE-4E0D-9656-10A3E9CEEDD3}"/>
    <cellStyle name="Millares 95 18 2 3_IMS1" xfId="8392" xr:uid="{00000000-0005-0000-0000-00007A480000}"/>
    <cellStyle name="Millares 95 18 2 4" xfId="4899" xr:uid="{00000000-0005-0000-0000-00007B480000}"/>
    <cellStyle name="Millares 95 18 2 4 2" xfId="13460" xr:uid="{00000000-0005-0000-0000-00007C480000}"/>
    <cellStyle name="Millares 95 18 2 4 2 2" xfId="27004" xr:uid="{00000000-0005-0000-0000-00007D480000}"/>
    <cellStyle name="Millares 95 18 2 4 3" xfId="20086" xr:uid="{00000000-0005-0000-0000-00007E480000}"/>
    <cellStyle name="Millares 95 18 2 4 4" xfId="36771" xr:uid="{08405AD2-1D2C-42D1-A160-4B1891090F98}"/>
    <cellStyle name="Millares 95 18 2 4_IMS1" xfId="8393" xr:uid="{00000000-0005-0000-0000-00007F480000}"/>
    <cellStyle name="Millares 95 18 2 5" xfId="11786" xr:uid="{00000000-0005-0000-0000-000080480000}"/>
    <cellStyle name="Millares 95 18 2 5 2" xfId="25291" xr:uid="{00000000-0005-0000-0000-000081480000}"/>
    <cellStyle name="Millares 95 18 2 5 3" xfId="35092" xr:uid="{BE0FB58C-DC94-4F0A-BE30-63B50F4DE4D8}"/>
    <cellStyle name="Millares 95 18 2 6" xfId="18406" xr:uid="{00000000-0005-0000-0000-000082480000}"/>
    <cellStyle name="Millares 95 18 2 7" xfId="31965" xr:uid="{08CFB26C-32BE-4FAF-B8FC-B2CBD2314383}"/>
    <cellStyle name="Millares 95 18 2_IMS1" xfId="8388" xr:uid="{00000000-0005-0000-0000-000083480000}"/>
    <cellStyle name="Millares 95 18 3" xfId="3085" xr:uid="{00000000-0005-0000-0000-000084480000}"/>
    <cellStyle name="Millares 95 18 3 2" xfId="6684" xr:uid="{00000000-0005-0000-0000-000085480000}"/>
    <cellStyle name="Millares 95 18 3 2 2" xfId="15194" xr:uid="{00000000-0005-0000-0000-000086480000}"/>
    <cellStyle name="Millares 95 18 3 2 2 2" xfId="28733" xr:uid="{00000000-0005-0000-0000-000087480000}"/>
    <cellStyle name="Millares 95 18 3 2 2 3" xfId="23581" xr:uid="{00000000-0005-0000-0000-000088480000}"/>
    <cellStyle name="Millares 95 18 3 2 3" xfId="21820" xr:uid="{00000000-0005-0000-0000-000089480000}"/>
    <cellStyle name="Millares 95 18 3 2 4" xfId="38505" xr:uid="{D2CE9BA2-28B6-458C-94AB-74230B8E8A8A}"/>
    <cellStyle name="Millares 95 18 3 2_IMS1" xfId="8395" xr:uid="{00000000-0005-0000-0000-00008A480000}"/>
    <cellStyle name="Millares 95 18 3 3" xfId="4901" xr:uid="{00000000-0005-0000-0000-00008B480000}"/>
    <cellStyle name="Millares 95 18 3 3 2" xfId="13462" xr:uid="{00000000-0005-0000-0000-00008C480000}"/>
    <cellStyle name="Millares 95 18 3 3 2 2" xfId="27006" xr:uid="{00000000-0005-0000-0000-00008D480000}"/>
    <cellStyle name="Millares 95 18 3 3 3" xfId="20088" xr:uid="{00000000-0005-0000-0000-00008E480000}"/>
    <cellStyle name="Millares 95 18 3 3 4" xfId="36773" xr:uid="{F684F9E1-07CC-4A23-8FCC-821294415D8E}"/>
    <cellStyle name="Millares 95 18 3 3_IMS1" xfId="8396" xr:uid="{00000000-0005-0000-0000-00008F480000}"/>
    <cellStyle name="Millares 95 18 3 4" xfId="11788" xr:uid="{00000000-0005-0000-0000-000090480000}"/>
    <cellStyle name="Millares 95 18 3 4 2" xfId="25293" xr:uid="{00000000-0005-0000-0000-000091480000}"/>
    <cellStyle name="Millares 95 18 3 4 3" xfId="35094" xr:uid="{CBACEA0A-8A66-4ADF-9C7F-251DDB4E52FF}"/>
    <cellStyle name="Millares 95 18 3 5" xfId="18408" xr:uid="{00000000-0005-0000-0000-000092480000}"/>
    <cellStyle name="Millares 95 18 3 6" xfId="31967" xr:uid="{A77A7C01-4030-4E0C-9721-DA7686E80285}"/>
    <cellStyle name="Millares 95 18 3_IMS1" xfId="8394" xr:uid="{00000000-0005-0000-0000-000093480000}"/>
    <cellStyle name="Millares 95 18 4" xfId="6681" xr:uid="{00000000-0005-0000-0000-000094480000}"/>
    <cellStyle name="Millares 95 18 4 2" xfId="15191" xr:uid="{00000000-0005-0000-0000-000095480000}"/>
    <cellStyle name="Millares 95 18 4 2 2" xfId="28730" xr:uid="{00000000-0005-0000-0000-000096480000}"/>
    <cellStyle name="Millares 95 18 4 2 3" xfId="23578" xr:uid="{00000000-0005-0000-0000-000097480000}"/>
    <cellStyle name="Millares 95 18 4 3" xfId="21817" xr:uid="{00000000-0005-0000-0000-000098480000}"/>
    <cellStyle name="Millares 95 18 4 4" xfId="38502" xr:uid="{09C2F579-45DA-4E3A-9FA7-F37605273931}"/>
    <cellStyle name="Millares 95 18 4_IMS1" xfId="8397" xr:uid="{00000000-0005-0000-0000-000099480000}"/>
    <cellStyle name="Millares 95 18 5" xfId="4898" xr:uid="{00000000-0005-0000-0000-00009A480000}"/>
    <cellStyle name="Millares 95 18 5 2" xfId="13459" xr:uid="{00000000-0005-0000-0000-00009B480000}"/>
    <cellStyle name="Millares 95 18 5 2 2" xfId="27003" xr:uid="{00000000-0005-0000-0000-00009C480000}"/>
    <cellStyle name="Millares 95 18 5 3" xfId="20085" xr:uid="{00000000-0005-0000-0000-00009D480000}"/>
    <cellStyle name="Millares 95 18 5 4" xfId="36770" xr:uid="{8F51B89B-B0B6-4B48-A6A5-7E4F86BA42DC}"/>
    <cellStyle name="Millares 95 18 5_IMS1" xfId="8398" xr:uid="{00000000-0005-0000-0000-00009E480000}"/>
    <cellStyle name="Millares 95 18 6" xfId="11785" xr:uid="{00000000-0005-0000-0000-00009F480000}"/>
    <cellStyle name="Millares 95 18 6 2" xfId="25290" xr:uid="{00000000-0005-0000-0000-0000A0480000}"/>
    <cellStyle name="Millares 95 18 6 3" xfId="35091" xr:uid="{9F626057-EBFE-4192-B3E4-FE5A33BE3AF3}"/>
    <cellStyle name="Millares 95 18 7" xfId="18405" xr:uid="{00000000-0005-0000-0000-0000A1480000}"/>
    <cellStyle name="Millares 95 18 8" xfId="31964" xr:uid="{2F934B1B-F51F-4882-9029-0177F652B1E6}"/>
    <cellStyle name="Millares 95 18_IMS1" xfId="8387" xr:uid="{00000000-0005-0000-0000-0000A2480000}"/>
    <cellStyle name="Millares 95 19" xfId="3086" xr:uid="{00000000-0005-0000-0000-0000A3480000}"/>
    <cellStyle name="Millares 95 19 2" xfId="3087" xr:uid="{00000000-0005-0000-0000-0000A4480000}"/>
    <cellStyle name="Millares 95 19 2 2" xfId="3088" xr:uid="{00000000-0005-0000-0000-0000A5480000}"/>
    <cellStyle name="Millares 95 19 2 2 2" xfId="6687" xr:uid="{00000000-0005-0000-0000-0000A6480000}"/>
    <cellStyle name="Millares 95 19 2 2 2 2" xfId="15197" xr:uid="{00000000-0005-0000-0000-0000A7480000}"/>
    <cellStyle name="Millares 95 19 2 2 2 2 2" xfId="28736" xr:uid="{00000000-0005-0000-0000-0000A8480000}"/>
    <cellStyle name="Millares 95 19 2 2 2 2 3" xfId="23584" xr:uid="{00000000-0005-0000-0000-0000A9480000}"/>
    <cellStyle name="Millares 95 19 2 2 2 3" xfId="21823" xr:uid="{00000000-0005-0000-0000-0000AA480000}"/>
    <cellStyle name="Millares 95 19 2 2 2 4" xfId="38508" xr:uid="{EFFB3154-E36F-4FC6-AF5E-7F4E8DE0B594}"/>
    <cellStyle name="Millares 95 19 2 2 2_IMS1" xfId="8402" xr:uid="{00000000-0005-0000-0000-0000AB480000}"/>
    <cellStyle name="Millares 95 19 2 2 3" xfId="4904" xr:uid="{00000000-0005-0000-0000-0000AC480000}"/>
    <cellStyle name="Millares 95 19 2 2 3 2" xfId="13465" xr:uid="{00000000-0005-0000-0000-0000AD480000}"/>
    <cellStyle name="Millares 95 19 2 2 3 2 2" xfId="27009" xr:uid="{00000000-0005-0000-0000-0000AE480000}"/>
    <cellStyle name="Millares 95 19 2 2 3 3" xfId="20091" xr:uid="{00000000-0005-0000-0000-0000AF480000}"/>
    <cellStyle name="Millares 95 19 2 2 3 4" xfId="36776" xr:uid="{BD26E230-925A-490E-AD8C-CCAB3877ED85}"/>
    <cellStyle name="Millares 95 19 2 2 3_IMS1" xfId="8403" xr:uid="{00000000-0005-0000-0000-0000B0480000}"/>
    <cellStyle name="Millares 95 19 2 2 4" xfId="11791" xr:uid="{00000000-0005-0000-0000-0000B1480000}"/>
    <cellStyle name="Millares 95 19 2 2 4 2" xfId="25296" xr:uid="{00000000-0005-0000-0000-0000B2480000}"/>
    <cellStyle name="Millares 95 19 2 2 4 3" xfId="35097" xr:uid="{3DCC4E29-3727-4580-A1A7-773D9FBA68EC}"/>
    <cellStyle name="Millares 95 19 2 2 5" xfId="18411" xr:uid="{00000000-0005-0000-0000-0000B3480000}"/>
    <cellStyle name="Millares 95 19 2 2 6" xfId="31970" xr:uid="{14A29A20-1183-471F-914C-FA90079949E2}"/>
    <cellStyle name="Millares 95 19 2 2_IMS1" xfId="8401" xr:uid="{00000000-0005-0000-0000-0000B4480000}"/>
    <cellStyle name="Millares 95 19 2 3" xfId="6686" xr:uid="{00000000-0005-0000-0000-0000B5480000}"/>
    <cellStyle name="Millares 95 19 2 3 2" xfId="15196" xr:uid="{00000000-0005-0000-0000-0000B6480000}"/>
    <cellStyle name="Millares 95 19 2 3 2 2" xfId="28735" xr:uid="{00000000-0005-0000-0000-0000B7480000}"/>
    <cellStyle name="Millares 95 19 2 3 2 3" xfId="23583" xr:uid="{00000000-0005-0000-0000-0000B8480000}"/>
    <cellStyle name="Millares 95 19 2 3 3" xfId="21822" xr:uid="{00000000-0005-0000-0000-0000B9480000}"/>
    <cellStyle name="Millares 95 19 2 3 4" xfId="38507" xr:uid="{1ACC2942-68E5-4A92-BF9E-CC712DEBB97C}"/>
    <cellStyle name="Millares 95 19 2 3_IMS1" xfId="8404" xr:uid="{00000000-0005-0000-0000-0000BA480000}"/>
    <cellStyle name="Millares 95 19 2 4" xfId="4903" xr:uid="{00000000-0005-0000-0000-0000BB480000}"/>
    <cellStyle name="Millares 95 19 2 4 2" xfId="13464" xr:uid="{00000000-0005-0000-0000-0000BC480000}"/>
    <cellStyle name="Millares 95 19 2 4 2 2" xfId="27008" xr:uid="{00000000-0005-0000-0000-0000BD480000}"/>
    <cellStyle name="Millares 95 19 2 4 3" xfId="20090" xr:uid="{00000000-0005-0000-0000-0000BE480000}"/>
    <cellStyle name="Millares 95 19 2 4 4" xfId="36775" xr:uid="{8748CD1C-2F7A-41D3-97F1-83F17A98CBFB}"/>
    <cellStyle name="Millares 95 19 2 4_IMS1" xfId="8405" xr:uid="{00000000-0005-0000-0000-0000BF480000}"/>
    <cellStyle name="Millares 95 19 2 5" xfId="11790" xr:uid="{00000000-0005-0000-0000-0000C0480000}"/>
    <cellStyle name="Millares 95 19 2 5 2" xfId="25295" xr:uid="{00000000-0005-0000-0000-0000C1480000}"/>
    <cellStyle name="Millares 95 19 2 5 3" xfId="35096" xr:uid="{859CAB8A-EDD7-40CB-9F3E-2BD5B2B0F8DE}"/>
    <cellStyle name="Millares 95 19 2 6" xfId="18410" xr:uid="{00000000-0005-0000-0000-0000C2480000}"/>
    <cellStyle name="Millares 95 19 2 7" xfId="31969" xr:uid="{37E5E912-2D2D-4785-9472-F732BD119ECC}"/>
    <cellStyle name="Millares 95 19 2_IMS1" xfId="8400" xr:uid="{00000000-0005-0000-0000-0000C3480000}"/>
    <cellStyle name="Millares 95 19 3" xfId="3089" xr:uid="{00000000-0005-0000-0000-0000C4480000}"/>
    <cellStyle name="Millares 95 19 3 2" xfId="6688" xr:uid="{00000000-0005-0000-0000-0000C5480000}"/>
    <cellStyle name="Millares 95 19 3 2 2" xfId="15198" xr:uid="{00000000-0005-0000-0000-0000C6480000}"/>
    <cellStyle name="Millares 95 19 3 2 2 2" xfId="28737" xr:uid="{00000000-0005-0000-0000-0000C7480000}"/>
    <cellStyle name="Millares 95 19 3 2 2 3" xfId="23585" xr:uid="{00000000-0005-0000-0000-0000C8480000}"/>
    <cellStyle name="Millares 95 19 3 2 3" xfId="21824" xr:uid="{00000000-0005-0000-0000-0000C9480000}"/>
    <cellStyle name="Millares 95 19 3 2 4" xfId="38509" xr:uid="{ACC010D3-617E-49AA-8C9D-6F4EBD0A9E9C}"/>
    <cellStyle name="Millares 95 19 3 2_IMS1" xfId="8407" xr:uid="{00000000-0005-0000-0000-0000CA480000}"/>
    <cellStyle name="Millares 95 19 3 3" xfId="4905" xr:uid="{00000000-0005-0000-0000-0000CB480000}"/>
    <cellStyle name="Millares 95 19 3 3 2" xfId="13466" xr:uid="{00000000-0005-0000-0000-0000CC480000}"/>
    <cellStyle name="Millares 95 19 3 3 2 2" xfId="27010" xr:uid="{00000000-0005-0000-0000-0000CD480000}"/>
    <cellStyle name="Millares 95 19 3 3 3" xfId="20092" xr:uid="{00000000-0005-0000-0000-0000CE480000}"/>
    <cellStyle name="Millares 95 19 3 3 4" xfId="36777" xr:uid="{47115BC3-4931-4A2B-91F7-EFF9599D2E93}"/>
    <cellStyle name="Millares 95 19 3 3_IMS1" xfId="8408" xr:uid="{00000000-0005-0000-0000-0000CF480000}"/>
    <cellStyle name="Millares 95 19 3 4" xfId="11792" xr:uid="{00000000-0005-0000-0000-0000D0480000}"/>
    <cellStyle name="Millares 95 19 3 4 2" xfId="25297" xr:uid="{00000000-0005-0000-0000-0000D1480000}"/>
    <cellStyle name="Millares 95 19 3 4 3" xfId="35098" xr:uid="{B620D6F9-59C9-4AA9-A395-804DAD10F5C8}"/>
    <cellStyle name="Millares 95 19 3 5" xfId="18412" xr:uid="{00000000-0005-0000-0000-0000D2480000}"/>
    <cellStyle name="Millares 95 19 3 6" xfId="31971" xr:uid="{F80775E6-F77F-42D5-B211-EE420DAF82F4}"/>
    <cellStyle name="Millares 95 19 3_IMS1" xfId="8406" xr:uid="{00000000-0005-0000-0000-0000D3480000}"/>
    <cellStyle name="Millares 95 19 4" xfId="6685" xr:uid="{00000000-0005-0000-0000-0000D4480000}"/>
    <cellStyle name="Millares 95 19 4 2" xfId="15195" xr:uid="{00000000-0005-0000-0000-0000D5480000}"/>
    <cellStyle name="Millares 95 19 4 2 2" xfId="28734" xr:uid="{00000000-0005-0000-0000-0000D6480000}"/>
    <cellStyle name="Millares 95 19 4 2 3" xfId="23582" xr:uid="{00000000-0005-0000-0000-0000D7480000}"/>
    <cellStyle name="Millares 95 19 4 3" xfId="21821" xr:uid="{00000000-0005-0000-0000-0000D8480000}"/>
    <cellStyle name="Millares 95 19 4 4" xfId="38506" xr:uid="{C6A7D754-A1F2-4EC2-B796-2599B87568EB}"/>
    <cellStyle name="Millares 95 19 4_IMS1" xfId="8409" xr:uid="{00000000-0005-0000-0000-0000D9480000}"/>
    <cellStyle name="Millares 95 19 5" xfId="4902" xr:uid="{00000000-0005-0000-0000-0000DA480000}"/>
    <cellStyle name="Millares 95 19 5 2" xfId="13463" xr:uid="{00000000-0005-0000-0000-0000DB480000}"/>
    <cellStyle name="Millares 95 19 5 2 2" xfId="27007" xr:uid="{00000000-0005-0000-0000-0000DC480000}"/>
    <cellStyle name="Millares 95 19 5 3" xfId="20089" xr:uid="{00000000-0005-0000-0000-0000DD480000}"/>
    <cellStyle name="Millares 95 19 5 4" xfId="36774" xr:uid="{9AD4BF3B-60E2-432A-B332-F5C7D5A36C4F}"/>
    <cellStyle name="Millares 95 19 5_IMS1" xfId="8410" xr:uid="{00000000-0005-0000-0000-0000DE480000}"/>
    <cellStyle name="Millares 95 19 6" xfId="11789" xr:uid="{00000000-0005-0000-0000-0000DF480000}"/>
    <cellStyle name="Millares 95 19 6 2" xfId="25294" xr:uid="{00000000-0005-0000-0000-0000E0480000}"/>
    <cellStyle name="Millares 95 19 6 3" xfId="35095" xr:uid="{EE74749A-34E9-4A6C-8ECB-81DAB383330F}"/>
    <cellStyle name="Millares 95 19 7" xfId="18409" xr:uid="{00000000-0005-0000-0000-0000E1480000}"/>
    <cellStyle name="Millares 95 19 8" xfId="31968" xr:uid="{20F2BC35-70CF-40D1-90A6-1734D2117CAA}"/>
    <cellStyle name="Millares 95 19_IMS1" xfId="8399" xr:uid="{00000000-0005-0000-0000-0000E2480000}"/>
    <cellStyle name="Millares 95 2" xfId="3090" xr:uid="{00000000-0005-0000-0000-0000E3480000}"/>
    <cellStyle name="Millares 95 2 2" xfId="3091" xr:uid="{00000000-0005-0000-0000-0000E4480000}"/>
    <cellStyle name="Millares 95 2 2 2" xfId="3092" xr:uid="{00000000-0005-0000-0000-0000E5480000}"/>
    <cellStyle name="Millares 95 2 2 2 2" xfId="6691" xr:uid="{00000000-0005-0000-0000-0000E6480000}"/>
    <cellStyle name="Millares 95 2 2 2 2 2" xfId="15201" xr:uid="{00000000-0005-0000-0000-0000E7480000}"/>
    <cellStyle name="Millares 95 2 2 2 2 2 2" xfId="28740" xr:uid="{00000000-0005-0000-0000-0000E8480000}"/>
    <cellStyle name="Millares 95 2 2 2 2 2 3" xfId="23588" xr:uid="{00000000-0005-0000-0000-0000E9480000}"/>
    <cellStyle name="Millares 95 2 2 2 2 3" xfId="21827" xr:uid="{00000000-0005-0000-0000-0000EA480000}"/>
    <cellStyle name="Millares 95 2 2 2 2 4" xfId="38512" xr:uid="{ED2D250F-1FA6-4F8D-AF9F-E7512DB0522D}"/>
    <cellStyle name="Millares 95 2 2 2 2_IMS1" xfId="8414" xr:uid="{00000000-0005-0000-0000-0000EB480000}"/>
    <cellStyle name="Millares 95 2 2 2 3" xfId="4908" xr:uid="{00000000-0005-0000-0000-0000EC480000}"/>
    <cellStyle name="Millares 95 2 2 2 3 2" xfId="13469" xr:uid="{00000000-0005-0000-0000-0000ED480000}"/>
    <cellStyle name="Millares 95 2 2 2 3 2 2" xfId="27013" xr:uid="{00000000-0005-0000-0000-0000EE480000}"/>
    <cellStyle name="Millares 95 2 2 2 3 3" xfId="20095" xr:uid="{00000000-0005-0000-0000-0000EF480000}"/>
    <cellStyle name="Millares 95 2 2 2 3 4" xfId="36780" xr:uid="{A90909BF-A681-4AC1-A907-C779C2377A27}"/>
    <cellStyle name="Millares 95 2 2 2 3_IMS1" xfId="8415" xr:uid="{00000000-0005-0000-0000-0000F0480000}"/>
    <cellStyle name="Millares 95 2 2 2 4" xfId="11795" xr:uid="{00000000-0005-0000-0000-0000F1480000}"/>
    <cellStyle name="Millares 95 2 2 2 4 2" xfId="25300" xr:uid="{00000000-0005-0000-0000-0000F2480000}"/>
    <cellStyle name="Millares 95 2 2 2 4 3" xfId="35101" xr:uid="{503CCA5A-9635-4F22-9BDB-B4CA321478A0}"/>
    <cellStyle name="Millares 95 2 2 2 5" xfId="18415" xr:uid="{00000000-0005-0000-0000-0000F3480000}"/>
    <cellStyle name="Millares 95 2 2 2 6" xfId="31974" xr:uid="{83476ABB-F53C-457F-AAB4-A96563108911}"/>
    <cellStyle name="Millares 95 2 2 2_IMS1" xfId="8413" xr:uid="{00000000-0005-0000-0000-0000F4480000}"/>
    <cellStyle name="Millares 95 2 2 3" xfId="6690" xr:uid="{00000000-0005-0000-0000-0000F5480000}"/>
    <cellStyle name="Millares 95 2 2 3 2" xfId="15200" xr:uid="{00000000-0005-0000-0000-0000F6480000}"/>
    <cellStyle name="Millares 95 2 2 3 2 2" xfId="28739" xr:uid="{00000000-0005-0000-0000-0000F7480000}"/>
    <cellStyle name="Millares 95 2 2 3 2 3" xfId="23587" xr:uid="{00000000-0005-0000-0000-0000F8480000}"/>
    <cellStyle name="Millares 95 2 2 3 3" xfId="21826" xr:uid="{00000000-0005-0000-0000-0000F9480000}"/>
    <cellStyle name="Millares 95 2 2 3 4" xfId="38511" xr:uid="{0ED19B93-D80D-461A-95A0-2DFB8AD07796}"/>
    <cellStyle name="Millares 95 2 2 3_IMS1" xfId="8416" xr:uid="{00000000-0005-0000-0000-0000FA480000}"/>
    <cellStyle name="Millares 95 2 2 4" xfId="4907" xr:uid="{00000000-0005-0000-0000-0000FB480000}"/>
    <cellStyle name="Millares 95 2 2 4 2" xfId="13468" xr:uid="{00000000-0005-0000-0000-0000FC480000}"/>
    <cellStyle name="Millares 95 2 2 4 2 2" xfId="27012" xr:uid="{00000000-0005-0000-0000-0000FD480000}"/>
    <cellStyle name="Millares 95 2 2 4 3" xfId="20094" xr:uid="{00000000-0005-0000-0000-0000FE480000}"/>
    <cellStyle name="Millares 95 2 2 4 4" xfId="36779" xr:uid="{8EEB2A56-0FBF-41BE-88CF-2177CA8FF8C4}"/>
    <cellStyle name="Millares 95 2 2 4_IMS1" xfId="8417" xr:uid="{00000000-0005-0000-0000-0000FF480000}"/>
    <cellStyle name="Millares 95 2 2 5" xfId="11794" xr:uid="{00000000-0005-0000-0000-000000490000}"/>
    <cellStyle name="Millares 95 2 2 5 2" xfId="25299" xr:uid="{00000000-0005-0000-0000-000001490000}"/>
    <cellStyle name="Millares 95 2 2 5 3" xfId="35100" xr:uid="{90E3EF9A-DD79-42D4-9186-49E02CC6DA2F}"/>
    <cellStyle name="Millares 95 2 2 6" xfId="18414" xr:uid="{00000000-0005-0000-0000-000002490000}"/>
    <cellStyle name="Millares 95 2 2 7" xfId="31973" xr:uid="{F92710BA-24BE-4737-848A-EBCB7054CEC2}"/>
    <cellStyle name="Millares 95 2 2_IMS1" xfId="8412" xr:uid="{00000000-0005-0000-0000-000003490000}"/>
    <cellStyle name="Millares 95 2 3" xfId="3093" xr:uid="{00000000-0005-0000-0000-000004490000}"/>
    <cellStyle name="Millares 95 2 3 2" xfId="6692" xr:uid="{00000000-0005-0000-0000-000005490000}"/>
    <cellStyle name="Millares 95 2 3 2 2" xfId="15202" xr:uid="{00000000-0005-0000-0000-000006490000}"/>
    <cellStyle name="Millares 95 2 3 2 2 2" xfId="28741" xr:uid="{00000000-0005-0000-0000-000007490000}"/>
    <cellStyle name="Millares 95 2 3 2 2 3" xfId="23589" xr:uid="{00000000-0005-0000-0000-000008490000}"/>
    <cellStyle name="Millares 95 2 3 2 3" xfId="21828" xr:uid="{00000000-0005-0000-0000-000009490000}"/>
    <cellStyle name="Millares 95 2 3 2 4" xfId="38513" xr:uid="{7FB1CEC5-0909-42F0-AB7F-B3B1E20CB9A8}"/>
    <cellStyle name="Millares 95 2 3 2_IMS1" xfId="8419" xr:uid="{00000000-0005-0000-0000-00000A490000}"/>
    <cellStyle name="Millares 95 2 3 3" xfId="4909" xr:uid="{00000000-0005-0000-0000-00000B490000}"/>
    <cellStyle name="Millares 95 2 3 3 2" xfId="13470" xr:uid="{00000000-0005-0000-0000-00000C490000}"/>
    <cellStyle name="Millares 95 2 3 3 2 2" xfId="27014" xr:uid="{00000000-0005-0000-0000-00000D490000}"/>
    <cellStyle name="Millares 95 2 3 3 3" xfId="20096" xr:uid="{00000000-0005-0000-0000-00000E490000}"/>
    <cellStyle name="Millares 95 2 3 3 4" xfId="36781" xr:uid="{3A9DC38E-7F59-4392-80DF-7261784F3086}"/>
    <cellStyle name="Millares 95 2 3 3_IMS1" xfId="8420" xr:uid="{00000000-0005-0000-0000-00000F490000}"/>
    <cellStyle name="Millares 95 2 3 4" xfId="11796" xr:uid="{00000000-0005-0000-0000-000010490000}"/>
    <cellStyle name="Millares 95 2 3 4 2" xfId="25301" xr:uid="{00000000-0005-0000-0000-000011490000}"/>
    <cellStyle name="Millares 95 2 3 4 3" xfId="35102" xr:uid="{E6C0C013-5831-4E36-A1AB-C9DB55727274}"/>
    <cellStyle name="Millares 95 2 3 5" xfId="18416" xr:uid="{00000000-0005-0000-0000-000012490000}"/>
    <cellStyle name="Millares 95 2 3 6" xfId="31975" xr:uid="{934FE7FA-5EFD-486C-8B86-B06DC7E43B98}"/>
    <cellStyle name="Millares 95 2 3_IMS1" xfId="8418" xr:uid="{00000000-0005-0000-0000-000013490000}"/>
    <cellStyle name="Millares 95 2 4" xfId="6689" xr:uid="{00000000-0005-0000-0000-000014490000}"/>
    <cellStyle name="Millares 95 2 4 2" xfId="15199" xr:uid="{00000000-0005-0000-0000-000015490000}"/>
    <cellStyle name="Millares 95 2 4 2 2" xfId="28738" xr:uid="{00000000-0005-0000-0000-000016490000}"/>
    <cellStyle name="Millares 95 2 4 2 3" xfId="23586" xr:uid="{00000000-0005-0000-0000-000017490000}"/>
    <cellStyle name="Millares 95 2 4 3" xfId="21825" xr:uid="{00000000-0005-0000-0000-000018490000}"/>
    <cellStyle name="Millares 95 2 4 4" xfId="38510" xr:uid="{C3611985-A729-42F9-9F33-C61420A871E2}"/>
    <cellStyle name="Millares 95 2 4_IMS1" xfId="8421" xr:uid="{00000000-0005-0000-0000-000019490000}"/>
    <cellStyle name="Millares 95 2 5" xfId="4906" xr:uid="{00000000-0005-0000-0000-00001A490000}"/>
    <cellStyle name="Millares 95 2 5 2" xfId="13467" xr:uid="{00000000-0005-0000-0000-00001B490000}"/>
    <cellStyle name="Millares 95 2 5 2 2" xfId="27011" xr:uid="{00000000-0005-0000-0000-00001C490000}"/>
    <cellStyle name="Millares 95 2 5 3" xfId="20093" xr:uid="{00000000-0005-0000-0000-00001D490000}"/>
    <cellStyle name="Millares 95 2 5 4" xfId="36778" xr:uid="{8745AD6A-0DE6-446B-9811-BD0A4467C849}"/>
    <cellStyle name="Millares 95 2 5_IMS1" xfId="8422" xr:uid="{00000000-0005-0000-0000-00001E490000}"/>
    <cellStyle name="Millares 95 2 6" xfId="11793" xr:uid="{00000000-0005-0000-0000-00001F490000}"/>
    <cellStyle name="Millares 95 2 6 2" xfId="25298" xr:uid="{00000000-0005-0000-0000-000020490000}"/>
    <cellStyle name="Millares 95 2 6 3" xfId="35099" xr:uid="{57ACB98C-CDC7-4EDB-A21A-802D1F33051E}"/>
    <cellStyle name="Millares 95 2 7" xfId="18413" xr:uid="{00000000-0005-0000-0000-000021490000}"/>
    <cellStyle name="Millares 95 2 8" xfId="31972" xr:uid="{B481B86C-A359-463C-943E-F40852457497}"/>
    <cellStyle name="Millares 95 2_IMS1" xfId="8411" xr:uid="{00000000-0005-0000-0000-000022490000}"/>
    <cellStyle name="Millares 95 20" xfId="3094" xr:uid="{00000000-0005-0000-0000-000023490000}"/>
    <cellStyle name="Millares 95 20 2" xfId="3095" xr:uid="{00000000-0005-0000-0000-000024490000}"/>
    <cellStyle name="Millares 95 20 2 2" xfId="3096" xr:uid="{00000000-0005-0000-0000-000025490000}"/>
    <cellStyle name="Millares 95 20 2 2 2" xfId="6695" xr:uid="{00000000-0005-0000-0000-000026490000}"/>
    <cellStyle name="Millares 95 20 2 2 2 2" xfId="15205" xr:uid="{00000000-0005-0000-0000-000027490000}"/>
    <cellStyle name="Millares 95 20 2 2 2 2 2" xfId="28744" xr:uid="{00000000-0005-0000-0000-000028490000}"/>
    <cellStyle name="Millares 95 20 2 2 2 2 3" xfId="23592" xr:uid="{00000000-0005-0000-0000-000029490000}"/>
    <cellStyle name="Millares 95 20 2 2 2 3" xfId="21831" xr:uid="{00000000-0005-0000-0000-00002A490000}"/>
    <cellStyle name="Millares 95 20 2 2 2 4" xfId="38516" xr:uid="{610B75B9-274D-433D-867B-724353EFB0F1}"/>
    <cellStyle name="Millares 95 20 2 2 2_IMS1" xfId="8426" xr:uid="{00000000-0005-0000-0000-00002B490000}"/>
    <cellStyle name="Millares 95 20 2 2 3" xfId="4912" xr:uid="{00000000-0005-0000-0000-00002C490000}"/>
    <cellStyle name="Millares 95 20 2 2 3 2" xfId="13473" xr:uid="{00000000-0005-0000-0000-00002D490000}"/>
    <cellStyle name="Millares 95 20 2 2 3 2 2" xfId="27017" xr:uid="{00000000-0005-0000-0000-00002E490000}"/>
    <cellStyle name="Millares 95 20 2 2 3 3" xfId="20099" xr:uid="{00000000-0005-0000-0000-00002F490000}"/>
    <cellStyle name="Millares 95 20 2 2 3 4" xfId="36784" xr:uid="{63D9FEB5-49DF-4C4C-B830-B27175364D0E}"/>
    <cellStyle name="Millares 95 20 2 2 3_IMS1" xfId="8427" xr:uid="{00000000-0005-0000-0000-000030490000}"/>
    <cellStyle name="Millares 95 20 2 2 4" xfId="11799" xr:uid="{00000000-0005-0000-0000-000031490000}"/>
    <cellStyle name="Millares 95 20 2 2 4 2" xfId="25304" xr:uid="{00000000-0005-0000-0000-000032490000}"/>
    <cellStyle name="Millares 95 20 2 2 4 3" xfId="35105" xr:uid="{9171EC63-9862-4B26-A6DF-F52ACC549D63}"/>
    <cellStyle name="Millares 95 20 2 2 5" xfId="18419" xr:uid="{00000000-0005-0000-0000-000033490000}"/>
    <cellStyle name="Millares 95 20 2 2 6" xfId="31978" xr:uid="{ADAD98B8-6E88-42A5-99FF-346B42EFE9BF}"/>
    <cellStyle name="Millares 95 20 2 2_IMS1" xfId="8425" xr:uid="{00000000-0005-0000-0000-000034490000}"/>
    <cellStyle name="Millares 95 20 2 3" xfId="6694" xr:uid="{00000000-0005-0000-0000-000035490000}"/>
    <cellStyle name="Millares 95 20 2 3 2" xfId="15204" xr:uid="{00000000-0005-0000-0000-000036490000}"/>
    <cellStyle name="Millares 95 20 2 3 2 2" xfId="28743" xr:uid="{00000000-0005-0000-0000-000037490000}"/>
    <cellStyle name="Millares 95 20 2 3 2 3" xfId="23591" xr:uid="{00000000-0005-0000-0000-000038490000}"/>
    <cellStyle name="Millares 95 20 2 3 3" xfId="21830" xr:uid="{00000000-0005-0000-0000-000039490000}"/>
    <cellStyle name="Millares 95 20 2 3 4" xfId="38515" xr:uid="{32933211-704F-4D42-8640-FF346CC7D659}"/>
    <cellStyle name="Millares 95 20 2 3_IMS1" xfId="8428" xr:uid="{00000000-0005-0000-0000-00003A490000}"/>
    <cellStyle name="Millares 95 20 2 4" xfId="4911" xr:uid="{00000000-0005-0000-0000-00003B490000}"/>
    <cellStyle name="Millares 95 20 2 4 2" xfId="13472" xr:uid="{00000000-0005-0000-0000-00003C490000}"/>
    <cellStyle name="Millares 95 20 2 4 2 2" xfId="27016" xr:uid="{00000000-0005-0000-0000-00003D490000}"/>
    <cellStyle name="Millares 95 20 2 4 3" xfId="20098" xr:uid="{00000000-0005-0000-0000-00003E490000}"/>
    <cellStyle name="Millares 95 20 2 4 4" xfId="36783" xr:uid="{AD7CEE87-57C0-431D-A142-90FAB6EDD2ED}"/>
    <cellStyle name="Millares 95 20 2 4_IMS1" xfId="8429" xr:uid="{00000000-0005-0000-0000-00003F490000}"/>
    <cellStyle name="Millares 95 20 2 5" xfId="11798" xr:uid="{00000000-0005-0000-0000-000040490000}"/>
    <cellStyle name="Millares 95 20 2 5 2" xfId="25303" xr:uid="{00000000-0005-0000-0000-000041490000}"/>
    <cellStyle name="Millares 95 20 2 5 3" xfId="35104" xr:uid="{C9B231AF-82CF-4062-8600-070012432502}"/>
    <cellStyle name="Millares 95 20 2 6" xfId="18418" xr:uid="{00000000-0005-0000-0000-000042490000}"/>
    <cellStyle name="Millares 95 20 2 7" xfId="31977" xr:uid="{A0CB1469-823A-4097-AD2C-73507255BD19}"/>
    <cellStyle name="Millares 95 20 2_IMS1" xfId="8424" xr:uid="{00000000-0005-0000-0000-000043490000}"/>
    <cellStyle name="Millares 95 20 3" xfId="3097" xr:uid="{00000000-0005-0000-0000-000044490000}"/>
    <cellStyle name="Millares 95 20 3 2" xfId="6696" xr:uid="{00000000-0005-0000-0000-000045490000}"/>
    <cellStyle name="Millares 95 20 3 2 2" xfId="15206" xr:uid="{00000000-0005-0000-0000-000046490000}"/>
    <cellStyle name="Millares 95 20 3 2 2 2" xfId="28745" xr:uid="{00000000-0005-0000-0000-000047490000}"/>
    <cellStyle name="Millares 95 20 3 2 2 3" xfId="23593" xr:uid="{00000000-0005-0000-0000-000048490000}"/>
    <cellStyle name="Millares 95 20 3 2 3" xfId="21832" xr:uid="{00000000-0005-0000-0000-000049490000}"/>
    <cellStyle name="Millares 95 20 3 2 4" xfId="38517" xr:uid="{49D8DEE3-80F8-4ACF-A37A-CAC40DC18ACC}"/>
    <cellStyle name="Millares 95 20 3 2_IMS1" xfId="8431" xr:uid="{00000000-0005-0000-0000-00004A490000}"/>
    <cellStyle name="Millares 95 20 3 3" xfId="4913" xr:uid="{00000000-0005-0000-0000-00004B490000}"/>
    <cellStyle name="Millares 95 20 3 3 2" xfId="13474" xr:uid="{00000000-0005-0000-0000-00004C490000}"/>
    <cellStyle name="Millares 95 20 3 3 2 2" xfId="27018" xr:uid="{00000000-0005-0000-0000-00004D490000}"/>
    <cellStyle name="Millares 95 20 3 3 3" xfId="20100" xr:uid="{00000000-0005-0000-0000-00004E490000}"/>
    <cellStyle name="Millares 95 20 3 3 4" xfId="36785" xr:uid="{D3C8448E-8651-4ADA-8BE4-AD49F6B4693E}"/>
    <cellStyle name="Millares 95 20 3 3_IMS1" xfId="8432" xr:uid="{00000000-0005-0000-0000-00004F490000}"/>
    <cellStyle name="Millares 95 20 3 4" xfId="11800" xr:uid="{00000000-0005-0000-0000-000050490000}"/>
    <cellStyle name="Millares 95 20 3 4 2" xfId="25305" xr:uid="{00000000-0005-0000-0000-000051490000}"/>
    <cellStyle name="Millares 95 20 3 4 3" xfId="35106" xr:uid="{CC95617C-1A7F-45AD-80ED-5D8851A10707}"/>
    <cellStyle name="Millares 95 20 3 5" xfId="18420" xr:uid="{00000000-0005-0000-0000-000052490000}"/>
    <cellStyle name="Millares 95 20 3 6" xfId="31979" xr:uid="{9E4B90C7-4DCD-4BF2-A71B-3EC66FE56417}"/>
    <cellStyle name="Millares 95 20 3_IMS1" xfId="8430" xr:uid="{00000000-0005-0000-0000-000053490000}"/>
    <cellStyle name="Millares 95 20 4" xfId="6693" xr:uid="{00000000-0005-0000-0000-000054490000}"/>
    <cellStyle name="Millares 95 20 4 2" xfId="15203" xr:uid="{00000000-0005-0000-0000-000055490000}"/>
    <cellStyle name="Millares 95 20 4 2 2" xfId="28742" xr:uid="{00000000-0005-0000-0000-000056490000}"/>
    <cellStyle name="Millares 95 20 4 2 3" xfId="23590" xr:uid="{00000000-0005-0000-0000-000057490000}"/>
    <cellStyle name="Millares 95 20 4 3" xfId="21829" xr:uid="{00000000-0005-0000-0000-000058490000}"/>
    <cellStyle name="Millares 95 20 4 4" xfId="38514" xr:uid="{95D38FEE-B70F-4D3B-B2B2-734F98F5B74A}"/>
    <cellStyle name="Millares 95 20 4_IMS1" xfId="8433" xr:uid="{00000000-0005-0000-0000-000059490000}"/>
    <cellStyle name="Millares 95 20 5" xfId="4910" xr:uid="{00000000-0005-0000-0000-00005A490000}"/>
    <cellStyle name="Millares 95 20 5 2" xfId="13471" xr:uid="{00000000-0005-0000-0000-00005B490000}"/>
    <cellStyle name="Millares 95 20 5 2 2" xfId="27015" xr:uid="{00000000-0005-0000-0000-00005C490000}"/>
    <cellStyle name="Millares 95 20 5 3" xfId="20097" xr:uid="{00000000-0005-0000-0000-00005D490000}"/>
    <cellStyle name="Millares 95 20 5 4" xfId="36782" xr:uid="{EC7A53BA-9C82-4FEC-AE45-3CCA299881C4}"/>
    <cellStyle name="Millares 95 20 5_IMS1" xfId="8434" xr:uid="{00000000-0005-0000-0000-00005E490000}"/>
    <cellStyle name="Millares 95 20 6" xfId="11797" xr:uid="{00000000-0005-0000-0000-00005F490000}"/>
    <cellStyle name="Millares 95 20 6 2" xfId="25302" xr:uid="{00000000-0005-0000-0000-000060490000}"/>
    <cellStyle name="Millares 95 20 6 3" xfId="35103" xr:uid="{E3E2F440-9D4A-44F4-87DD-2C22E8DA5869}"/>
    <cellStyle name="Millares 95 20 7" xfId="18417" xr:uid="{00000000-0005-0000-0000-000061490000}"/>
    <cellStyle name="Millares 95 20 8" xfId="31976" xr:uid="{6BD8752F-8E01-4A6B-8BCF-BC10CA7DD437}"/>
    <cellStyle name="Millares 95 20_IMS1" xfId="8423" xr:uid="{00000000-0005-0000-0000-000062490000}"/>
    <cellStyle name="Millares 95 21" xfId="3098" xr:uid="{00000000-0005-0000-0000-000063490000}"/>
    <cellStyle name="Millares 95 21 2" xfId="3099" xr:uid="{00000000-0005-0000-0000-000064490000}"/>
    <cellStyle name="Millares 95 21 2 2" xfId="3100" xr:uid="{00000000-0005-0000-0000-000065490000}"/>
    <cellStyle name="Millares 95 21 2 2 2" xfId="6699" xr:uid="{00000000-0005-0000-0000-000066490000}"/>
    <cellStyle name="Millares 95 21 2 2 2 2" xfId="15209" xr:uid="{00000000-0005-0000-0000-000067490000}"/>
    <cellStyle name="Millares 95 21 2 2 2 2 2" xfId="28748" xr:uid="{00000000-0005-0000-0000-000068490000}"/>
    <cellStyle name="Millares 95 21 2 2 2 2 3" xfId="23596" xr:uid="{00000000-0005-0000-0000-000069490000}"/>
    <cellStyle name="Millares 95 21 2 2 2 3" xfId="21835" xr:uid="{00000000-0005-0000-0000-00006A490000}"/>
    <cellStyle name="Millares 95 21 2 2 2 4" xfId="38520" xr:uid="{AF5FC7AC-F5E3-4B69-AB48-62F588048ECA}"/>
    <cellStyle name="Millares 95 21 2 2 2_IMS1" xfId="8438" xr:uid="{00000000-0005-0000-0000-00006B490000}"/>
    <cellStyle name="Millares 95 21 2 2 3" xfId="4916" xr:uid="{00000000-0005-0000-0000-00006C490000}"/>
    <cellStyle name="Millares 95 21 2 2 3 2" xfId="13477" xr:uid="{00000000-0005-0000-0000-00006D490000}"/>
    <cellStyle name="Millares 95 21 2 2 3 2 2" xfId="27021" xr:uid="{00000000-0005-0000-0000-00006E490000}"/>
    <cellStyle name="Millares 95 21 2 2 3 3" xfId="20103" xr:uid="{00000000-0005-0000-0000-00006F490000}"/>
    <cellStyle name="Millares 95 21 2 2 3 4" xfId="36788" xr:uid="{22483813-6422-4B61-8F3E-40DB0B9EE46F}"/>
    <cellStyle name="Millares 95 21 2 2 3_IMS1" xfId="8439" xr:uid="{00000000-0005-0000-0000-000070490000}"/>
    <cellStyle name="Millares 95 21 2 2 4" xfId="11803" xr:uid="{00000000-0005-0000-0000-000071490000}"/>
    <cellStyle name="Millares 95 21 2 2 4 2" xfId="25308" xr:uid="{00000000-0005-0000-0000-000072490000}"/>
    <cellStyle name="Millares 95 21 2 2 4 3" xfId="35109" xr:uid="{1C94FB38-2EFF-4FDD-ACDA-85E19C2A32BD}"/>
    <cellStyle name="Millares 95 21 2 2 5" xfId="18423" xr:uid="{00000000-0005-0000-0000-000073490000}"/>
    <cellStyle name="Millares 95 21 2 2 6" xfId="31982" xr:uid="{2E6797F0-2B73-426F-BAFA-6549AF7DEF45}"/>
    <cellStyle name="Millares 95 21 2 2_IMS1" xfId="8437" xr:uid="{00000000-0005-0000-0000-000074490000}"/>
    <cellStyle name="Millares 95 21 2 3" xfId="6698" xr:uid="{00000000-0005-0000-0000-000075490000}"/>
    <cellStyle name="Millares 95 21 2 3 2" xfId="15208" xr:uid="{00000000-0005-0000-0000-000076490000}"/>
    <cellStyle name="Millares 95 21 2 3 2 2" xfId="28747" xr:uid="{00000000-0005-0000-0000-000077490000}"/>
    <cellStyle name="Millares 95 21 2 3 2 3" xfId="23595" xr:uid="{00000000-0005-0000-0000-000078490000}"/>
    <cellStyle name="Millares 95 21 2 3 3" xfId="21834" xr:uid="{00000000-0005-0000-0000-000079490000}"/>
    <cellStyle name="Millares 95 21 2 3 4" xfId="38519" xr:uid="{E2C3D9BF-E674-4899-A539-5F6EB545360C}"/>
    <cellStyle name="Millares 95 21 2 3_IMS1" xfId="8440" xr:uid="{00000000-0005-0000-0000-00007A490000}"/>
    <cellStyle name="Millares 95 21 2 4" xfId="4915" xr:uid="{00000000-0005-0000-0000-00007B490000}"/>
    <cellStyle name="Millares 95 21 2 4 2" xfId="13476" xr:uid="{00000000-0005-0000-0000-00007C490000}"/>
    <cellStyle name="Millares 95 21 2 4 2 2" xfId="27020" xr:uid="{00000000-0005-0000-0000-00007D490000}"/>
    <cellStyle name="Millares 95 21 2 4 3" xfId="20102" xr:uid="{00000000-0005-0000-0000-00007E490000}"/>
    <cellStyle name="Millares 95 21 2 4 4" xfId="36787" xr:uid="{0949EE74-0F61-4048-816D-E1715F02D2A5}"/>
    <cellStyle name="Millares 95 21 2 4_IMS1" xfId="8441" xr:uid="{00000000-0005-0000-0000-00007F490000}"/>
    <cellStyle name="Millares 95 21 2 5" xfId="11802" xr:uid="{00000000-0005-0000-0000-000080490000}"/>
    <cellStyle name="Millares 95 21 2 5 2" xfId="25307" xr:uid="{00000000-0005-0000-0000-000081490000}"/>
    <cellStyle name="Millares 95 21 2 5 3" xfId="35108" xr:uid="{5C0B8990-8F7C-45CA-A81B-377E15DFE777}"/>
    <cellStyle name="Millares 95 21 2 6" xfId="18422" xr:uid="{00000000-0005-0000-0000-000082490000}"/>
    <cellStyle name="Millares 95 21 2 7" xfId="31981" xr:uid="{C12EDBC0-795D-40A8-8BF4-4623EF172920}"/>
    <cellStyle name="Millares 95 21 2_IMS1" xfId="8436" xr:uid="{00000000-0005-0000-0000-000083490000}"/>
    <cellStyle name="Millares 95 21 3" xfId="3101" xr:uid="{00000000-0005-0000-0000-000084490000}"/>
    <cellStyle name="Millares 95 21 3 2" xfId="6700" xr:uid="{00000000-0005-0000-0000-000085490000}"/>
    <cellStyle name="Millares 95 21 3 2 2" xfId="15210" xr:uid="{00000000-0005-0000-0000-000086490000}"/>
    <cellStyle name="Millares 95 21 3 2 2 2" xfId="28749" xr:uid="{00000000-0005-0000-0000-000087490000}"/>
    <cellStyle name="Millares 95 21 3 2 2 3" xfId="23597" xr:uid="{00000000-0005-0000-0000-000088490000}"/>
    <cellStyle name="Millares 95 21 3 2 3" xfId="21836" xr:uid="{00000000-0005-0000-0000-000089490000}"/>
    <cellStyle name="Millares 95 21 3 2 4" xfId="38521" xr:uid="{F9729742-84ED-42F0-8ED0-5023368937FA}"/>
    <cellStyle name="Millares 95 21 3 2_IMS1" xfId="8443" xr:uid="{00000000-0005-0000-0000-00008A490000}"/>
    <cellStyle name="Millares 95 21 3 3" xfId="4917" xr:uid="{00000000-0005-0000-0000-00008B490000}"/>
    <cellStyle name="Millares 95 21 3 3 2" xfId="13478" xr:uid="{00000000-0005-0000-0000-00008C490000}"/>
    <cellStyle name="Millares 95 21 3 3 2 2" xfId="27022" xr:uid="{00000000-0005-0000-0000-00008D490000}"/>
    <cellStyle name="Millares 95 21 3 3 3" xfId="20104" xr:uid="{00000000-0005-0000-0000-00008E490000}"/>
    <cellStyle name="Millares 95 21 3 3 4" xfId="36789" xr:uid="{FD6C5132-4662-4A5A-B89C-1141834E8B73}"/>
    <cellStyle name="Millares 95 21 3 3_IMS1" xfId="8444" xr:uid="{00000000-0005-0000-0000-00008F490000}"/>
    <cellStyle name="Millares 95 21 3 4" xfId="11804" xr:uid="{00000000-0005-0000-0000-000090490000}"/>
    <cellStyle name="Millares 95 21 3 4 2" xfId="25309" xr:uid="{00000000-0005-0000-0000-000091490000}"/>
    <cellStyle name="Millares 95 21 3 4 3" xfId="35110" xr:uid="{03C051FE-2A86-46B2-9CD4-A34653F675D7}"/>
    <cellStyle name="Millares 95 21 3 5" xfId="18424" xr:uid="{00000000-0005-0000-0000-000092490000}"/>
    <cellStyle name="Millares 95 21 3 6" xfId="31983" xr:uid="{1DE0498B-EA7E-4EC8-BB03-6D9921A46AEF}"/>
    <cellStyle name="Millares 95 21 3_IMS1" xfId="8442" xr:uid="{00000000-0005-0000-0000-000093490000}"/>
    <cellStyle name="Millares 95 21 4" xfId="6697" xr:uid="{00000000-0005-0000-0000-000094490000}"/>
    <cellStyle name="Millares 95 21 4 2" xfId="15207" xr:uid="{00000000-0005-0000-0000-000095490000}"/>
    <cellStyle name="Millares 95 21 4 2 2" xfId="28746" xr:uid="{00000000-0005-0000-0000-000096490000}"/>
    <cellStyle name="Millares 95 21 4 2 3" xfId="23594" xr:uid="{00000000-0005-0000-0000-000097490000}"/>
    <cellStyle name="Millares 95 21 4 3" xfId="21833" xr:uid="{00000000-0005-0000-0000-000098490000}"/>
    <cellStyle name="Millares 95 21 4 4" xfId="38518" xr:uid="{0FDD07A6-9848-4B8B-86B8-6FA5E4C9D3BE}"/>
    <cellStyle name="Millares 95 21 4_IMS1" xfId="8445" xr:uid="{00000000-0005-0000-0000-000099490000}"/>
    <cellStyle name="Millares 95 21 5" xfId="4914" xr:uid="{00000000-0005-0000-0000-00009A490000}"/>
    <cellStyle name="Millares 95 21 5 2" xfId="13475" xr:uid="{00000000-0005-0000-0000-00009B490000}"/>
    <cellStyle name="Millares 95 21 5 2 2" xfId="27019" xr:uid="{00000000-0005-0000-0000-00009C490000}"/>
    <cellStyle name="Millares 95 21 5 3" xfId="20101" xr:uid="{00000000-0005-0000-0000-00009D490000}"/>
    <cellStyle name="Millares 95 21 5 4" xfId="36786" xr:uid="{762055CE-56AE-4B61-8BCE-F9C533C7197A}"/>
    <cellStyle name="Millares 95 21 5_IMS1" xfId="8446" xr:uid="{00000000-0005-0000-0000-00009E490000}"/>
    <cellStyle name="Millares 95 21 6" xfId="11801" xr:uid="{00000000-0005-0000-0000-00009F490000}"/>
    <cellStyle name="Millares 95 21 6 2" xfId="25306" xr:uid="{00000000-0005-0000-0000-0000A0490000}"/>
    <cellStyle name="Millares 95 21 6 3" xfId="35107" xr:uid="{C05510A1-C51C-48B4-92F1-BB0432ACE529}"/>
    <cellStyle name="Millares 95 21 7" xfId="18421" xr:uid="{00000000-0005-0000-0000-0000A1490000}"/>
    <cellStyle name="Millares 95 21 8" xfId="31980" xr:uid="{94B144DC-180A-443A-995D-445F054E7E63}"/>
    <cellStyle name="Millares 95 21_IMS1" xfId="8435" xr:uid="{00000000-0005-0000-0000-0000A2490000}"/>
    <cellStyle name="Millares 95 22" xfId="3102" xr:uid="{00000000-0005-0000-0000-0000A3490000}"/>
    <cellStyle name="Millares 95 22 2" xfId="3103" xr:uid="{00000000-0005-0000-0000-0000A4490000}"/>
    <cellStyle name="Millares 95 22 2 2" xfId="3104" xr:uid="{00000000-0005-0000-0000-0000A5490000}"/>
    <cellStyle name="Millares 95 22 2 2 2" xfId="6703" xr:uid="{00000000-0005-0000-0000-0000A6490000}"/>
    <cellStyle name="Millares 95 22 2 2 2 2" xfId="15213" xr:uid="{00000000-0005-0000-0000-0000A7490000}"/>
    <cellStyle name="Millares 95 22 2 2 2 2 2" xfId="28752" xr:uid="{00000000-0005-0000-0000-0000A8490000}"/>
    <cellStyle name="Millares 95 22 2 2 2 2 3" xfId="23600" xr:uid="{00000000-0005-0000-0000-0000A9490000}"/>
    <cellStyle name="Millares 95 22 2 2 2 3" xfId="21839" xr:uid="{00000000-0005-0000-0000-0000AA490000}"/>
    <cellStyle name="Millares 95 22 2 2 2 4" xfId="38524" xr:uid="{66EAA04F-4B08-4F28-B0BF-40BC969B77A8}"/>
    <cellStyle name="Millares 95 22 2 2 2_IMS1" xfId="8450" xr:uid="{00000000-0005-0000-0000-0000AB490000}"/>
    <cellStyle name="Millares 95 22 2 2 3" xfId="4920" xr:uid="{00000000-0005-0000-0000-0000AC490000}"/>
    <cellStyle name="Millares 95 22 2 2 3 2" xfId="13481" xr:uid="{00000000-0005-0000-0000-0000AD490000}"/>
    <cellStyle name="Millares 95 22 2 2 3 2 2" xfId="27025" xr:uid="{00000000-0005-0000-0000-0000AE490000}"/>
    <cellStyle name="Millares 95 22 2 2 3 3" xfId="20107" xr:uid="{00000000-0005-0000-0000-0000AF490000}"/>
    <cellStyle name="Millares 95 22 2 2 3 4" xfId="36792" xr:uid="{0A1D8419-8D50-4C53-9F4F-3F9A778BD216}"/>
    <cellStyle name="Millares 95 22 2 2 3_IMS1" xfId="8451" xr:uid="{00000000-0005-0000-0000-0000B0490000}"/>
    <cellStyle name="Millares 95 22 2 2 4" xfId="11807" xr:uid="{00000000-0005-0000-0000-0000B1490000}"/>
    <cellStyle name="Millares 95 22 2 2 4 2" xfId="25312" xr:uid="{00000000-0005-0000-0000-0000B2490000}"/>
    <cellStyle name="Millares 95 22 2 2 4 3" xfId="35113" xr:uid="{871F8C52-6E3B-48A4-8E26-6F8EDDE03B7A}"/>
    <cellStyle name="Millares 95 22 2 2 5" xfId="18427" xr:uid="{00000000-0005-0000-0000-0000B3490000}"/>
    <cellStyle name="Millares 95 22 2 2 6" xfId="31986" xr:uid="{F655B904-F8DF-4B80-AF0D-01F6ADDB8F21}"/>
    <cellStyle name="Millares 95 22 2 2_IMS1" xfId="8449" xr:uid="{00000000-0005-0000-0000-0000B4490000}"/>
    <cellStyle name="Millares 95 22 2 3" xfId="6702" xr:uid="{00000000-0005-0000-0000-0000B5490000}"/>
    <cellStyle name="Millares 95 22 2 3 2" xfId="15212" xr:uid="{00000000-0005-0000-0000-0000B6490000}"/>
    <cellStyle name="Millares 95 22 2 3 2 2" xfId="28751" xr:uid="{00000000-0005-0000-0000-0000B7490000}"/>
    <cellStyle name="Millares 95 22 2 3 2 3" xfId="23599" xr:uid="{00000000-0005-0000-0000-0000B8490000}"/>
    <cellStyle name="Millares 95 22 2 3 3" xfId="21838" xr:uid="{00000000-0005-0000-0000-0000B9490000}"/>
    <cellStyle name="Millares 95 22 2 3 4" xfId="38523" xr:uid="{396EA9DD-410C-4FFD-B75F-6A3BDBDB45ED}"/>
    <cellStyle name="Millares 95 22 2 3_IMS1" xfId="8452" xr:uid="{00000000-0005-0000-0000-0000BA490000}"/>
    <cellStyle name="Millares 95 22 2 4" xfId="4919" xr:uid="{00000000-0005-0000-0000-0000BB490000}"/>
    <cellStyle name="Millares 95 22 2 4 2" xfId="13480" xr:uid="{00000000-0005-0000-0000-0000BC490000}"/>
    <cellStyle name="Millares 95 22 2 4 2 2" xfId="27024" xr:uid="{00000000-0005-0000-0000-0000BD490000}"/>
    <cellStyle name="Millares 95 22 2 4 3" xfId="20106" xr:uid="{00000000-0005-0000-0000-0000BE490000}"/>
    <cellStyle name="Millares 95 22 2 4 4" xfId="36791" xr:uid="{E5A656D0-89FF-4C89-9A2F-5E7F914CBF99}"/>
    <cellStyle name="Millares 95 22 2 4_IMS1" xfId="8453" xr:uid="{00000000-0005-0000-0000-0000BF490000}"/>
    <cellStyle name="Millares 95 22 2 5" xfId="11806" xr:uid="{00000000-0005-0000-0000-0000C0490000}"/>
    <cellStyle name="Millares 95 22 2 5 2" xfId="25311" xr:uid="{00000000-0005-0000-0000-0000C1490000}"/>
    <cellStyle name="Millares 95 22 2 5 3" xfId="35112" xr:uid="{94DBC32C-069F-4511-A88F-EEE2C86ABFB0}"/>
    <cellStyle name="Millares 95 22 2 6" xfId="18426" xr:uid="{00000000-0005-0000-0000-0000C2490000}"/>
    <cellStyle name="Millares 95 22 2 7" xfId="31985" xr:uid="{C3AF24C4-E3A8-42AB-8717-69EBE61E1F6C}"/>
    <cellStyle name="Millares 95 22 2_IMS1" xfId="8448" xr:uid="{00000000-0005-0000-0000-0000C3490000}"/>
    <cellStyle name="Millares 95 22 3" xfId="3105" xr:uid="{00000000-0005-0000-0000-0000C4490000}"/>
    <cellStyle name="Millares 95 22 3 2" xfId="6704" xr:uid="{00000000-0005-0000-0000-0000C5490000}"/>
    <cellStyle name="Millares 95 22 3 2 2" xfId="15214" xr:uid="{00000000-0005-0000-0000-0000C6490000}"/>
    <cellStyle name="Millares 95 22 3 2 2 2" xfId="28753" xr:uid="{00000000-0005-0000-0000-0000C7490000}"/>
    <cellStyle name="Millares 95 22 3 2 2 3" xfId="23601" xr:uid="{00000000-0005-0000-0000-0000C8490000}"/>
    <cellStyle name="Millares 95 22 3 2 3" xfId="21840" xr:uid="{00000000-0005-0000-0000-0000C9490000}"/>
    <cellStyle name="Millares 95 22 3 2 4" xfId="38525" xr:uid="{D90F90ED-8E2C-400F-8938-76C828168B6B}"/>
    <cellStyle name="Millares 95 22 3 2_IMS1" xfId="8455" xr:uid="{00000000-0005-0000-0000-0000CA490000}"/>
    <cellStyle name="Millares 95 22 3 3" xfId="4921" xr:uid="{00000000-0005-0000-0000-0000CB490000}"/>
    <cellStyle name="Millares 95 22 3 3 2" xfId="13482" xr:uid="{00000000-0005-0000-0000-0000CC490000}"/>
    <cellStyle name="Millares 95 22 3 3 2 2" xfId="27026" xr:uid="{00000000-0005-0000-0000-0000CD490000}"/>
    <cellStyle name="Millares 95 22 3 3 3" xfId="20108" xr:uid="{00000000-0005-0000-0000-0000CE490000}"/>
    <cellStyle name="Millares 95 22 3 3 4" xfId="36793" xr:uid="{503BE0F1-F56A-41C4-B08E-340DFD5741BA}"/>
    <cellStyle name="Millares 95 22 3 3_IMS1" xfId="8456" xr:uid="{00000000-0005-0000-0000-0000CF490000}"/>
    <cellStyle name="Millares 95 22 3 4" xfId="11808" xr:uid="{00000000-0005-0000-0000-0000D0490000}"/>
    <cellStyle name="Millares 95 22 3 4 2" xfId="25313" xr:uid="{00000000-0005-0000-0000-0000D1490000}"/>
    <cellStyle name="Millares 95 22 3 4 3" xfId="35114" xr:uid="{A5924F50-810E-43CD-832D-D01AA1311D84}"/>
    <cellStyle name="Millares 95 22 3 5" xfId="18428" xr:uid="{00000000-0005-0000-0000-0000D2490000}"/>
    <cellStyle name="Millares 95 22 3 6" xfId="31987" xr:uid="{0AF41A1B-9CE3-4B3E-A663-F296FEBB36A5}"/>
    <cellStyle name="Millares 95 22 3_IMS1" xfId="8454" xr:uid="{00000000-0005-0000-0000-0000D3490000}"/>
    <cellStyle name="Millares 95 22 4" xfId="6701" xr:uid="{00000000-0005-0000-0000-0000D4490000}"/>
    <cellStyle name="Millares 95 22 4 2" xfId="15211" xr:uid="{00000000-0005-0000-0000-0000D5490000}"/>
    <cellStyle name="Millares 95 22 4 2 2" xfId="28750" xr:uid="{00000000-0005-0000-0000-0000D6490000}"/>
    <cellStyle name="Millares 95 22 4 2 3" xfId="23598" xr:uid="{00000000-0005-0000-0000-0000D7490000}"/>
    <cellStyle name="Millares 95 22 4 3" xfId="21837" xr:uid="{00000000-0005-0000-0000-0000D8490000}"/>
    <cellStyle name="Millares 95 22 4 4" xfId="38522" xr:uid="{A2EE13D1-71A3-44CC-94F3-EB1FCEF2F368}"/>
    <cellStyle name="Millares 95 22 4_IMS1" xfId="8457" xr:uid="{00000000-0005-0000-0000-0000D9490000}"/>
    <cellStyle name="Millares 95 22 5" xfId="4918" xr:uid="{00000000-0005-0000-0000-0000DA490000}"/>
    <cellStyle name="Millares 95 22 5 2" xfId="13479" xr:uid="{00000000-0005-0000-0000-0000DB490000}"/>
    <cellStyle name="Millares 95 22 5 2 2" xfId="27023" xr:uid="{00000000-0005-0000-0000-0000DC490000}"/>
    <cellStyle name="Millares 95 22 5 3" xfId="20105" xr:uid="{00000000-0005-0000-0000-0000DD490000}"/>
    <cellStyle name="Millares 95 22 5 4" xfId="36790" xr:uid="{DEF6F8AE-5F1F-4575-97D2-10F34D942FA4}"/>
    <cellStyle name="Millares 95 22 5_IMS1" xfId="8458" xr:uid="{00000000-0005-0000-0000-0000DE490000}"/>
    <cellStyle name="Millares 95 22 6" xfId="11805" xr:uid="{00000000-0005-0000-0000-0000DF490000}"/>
    <cellStyle name="Millares 95 22 6 2" xfId="25310" xr:uid="{00000000-0005-0000-0000-0000E0490000}"/>
    <cellStyle name="Millares 95 22 6 3" xfId="35111" xr:uid="{A32B3C48-564F-4D8D-867D-5A85CA50E9D3}"/>
    <cellStyle name="Millares 95 22 7" xfId="18425" xr:uid="{00000000-0005-0000-0000-0000E1490000}"/>
    <cellStyle name="Millares 95 22 8" xfId="31984" xr:uid="{AD306997-A7C0-4567-8C21-D69DF8844DE6}"/>
    <cellStyle name="Millares 95 22_IMS1" xfId="8447" xr:uid="{00000000-0005-0000-0000-0000E2490000}"/>
    <cellStyle name="Millares 95 23" xfId="3106" xr:uid="{00000000-0005-0000-0000-0000E3490000}"/>
    <cellStyle name="Millares 95 23 2" xfId="6705" xr:uid="{00000000-0005-0000-0000-0000E4490000}"/>
    <cellStyle name="Millares 95 23 2 2" xfId="15215" xr:uid="{00000000-0005-0000-0000-0000E5490000}"/>
    <cellStyle name="Millares 95 23 2 2 2" xfId="28754" xr:uid="{00000000-0005-0000-0000-0000E6490000}"/>
    <cellStyle name="Millares 95 23 2 2 3" xfId="23602" xr:uid="{00000000-0005-0000-0000-0000E7490000}"/>
    <cellStyle name="Millares 95 23 2 3" xfId="21841" xr:uid="{00000000-0005-0000-0000-0000E8490000}"/>
    <cellStyle name="Millares 95 23 2 4" xfId="38526" xr:uid="{5497DEA4-AB82-4BE0-8DFF-FA9C033AE973}"/>
    <cellStyle name="Millares 95 23 2_IMS1" xfId="8460" xr:uid="{00000000-0005-0000-0000-0000E9490000}"/>
    <cellStyle name="Millares 95 23 3" xfId="4922" xr:uid="{00000000-0005-0000-0000-0000EA490000}"/>
    <cellStyle name="Millares 95 23 3 2" xfId="13483" xr:uid="{00000000-0005-0000-0000-0000EB490000}"/>
    <cellStyle name="Millares 95 23 3 2 2" xfId="27027" xr:uid="{00000000-0005-0000-0000-0000EC490000}"/>
    <cellStyle name="Millares 95 23 3 3" xfId="20109" xr:uid="{00000000-0005-0000-0000-0000ED490000}"/>
    <cellStyle name="Millares 95 23 3 4" xfId="36794" xr:uid="{39A14624-DC35-427E-8850-858A3CF00B0C}"/>
    <cellStyle name="Millares 95 23 3_IMS1" xfId="8461" xr:uid="{00000000-0005-0000-0000-0000EE490000}"/>
    <cellStyle name="Millares 95 23 4" xfId="11809" xr:uid="{00000000-0005-0000-0000-0000EF490000}"/>
    <cellStyle name="Millares 95 23 4 2" xfId="25314" xr:uid="{00000000-0005-0000-0000-0000F0490000}"/>
    <cellStyle name="Millares 95 23 4 3" xfId="35115" xr:uid="{AC1364FB-2432-4913-B77E-FD44CB2D1B34}"/>
    <cellStyle name="Millares 95 23 5" xfId="18429" xr:uid="{00000000-0005-0000-0000-0000F1490000}"/>
    <cellStyle name="Millares 95 23 6" xfId="31988" xr:uid="{487ACDE6-B292-4819-98D5-82F71999A2C1}"/>
    <cellStyle name="Millares 95 23_IMS1" xfId="8459" xr:uid="{00000000-0005-0000-0000-0000F2490000}"/>
    <cellStyle name="Millares 95 24" xfId="6648" xr:uid="{00000000-0005-0000-0000-0000F3490000}"/>
    <cellStyle name="Millares 95 24 2" xfId="15158" xr:uid="{00000000-0005-0000-0000-0000F4490000}"/>
    <cellStyle name="Millares 95 24 2 2" xfId="28697" xr:uid="{00000000-0005-0000-0000-0000F5490000}"/>
    <cellStyle name="Millares 95 24 2 3" xfId="23545" xr:uid="{00000000-0005-0000-0000-0000F6490000}"/>
    <cellStyle name="Millares 95 24 3" xfId="21784" xr:uid="{00000000-0005-0000-0000-0000F7490000}"/>
    <cellStyle name="Millares 95 24 4" xfId="38469" xr:uid="{C1FFE7B9-52D9-4360-A0A9-1CA3C1CB8688}"/>
    <cellStyle name="Millares 95 24_IMS1" xfId="8462" xr:uid="{00000000-0005-0000-0000-0000F8490000}"/>
    <cellStyle name="Millares 95 25" xfId="4865" xr:uid="{00000000-0005-0000-0000-0000F9490000}"/>
    <cellStyle name="Millares 95 25 2" xfId="13426" xr:uid="{00000000-0005-0000-0000-0000FA490000}"/>
    <cellStyle name="Millares 95 25 2 2" xfId="26970" xr:uid="{00000000-0005-0000-0000-0000FB490000}"/>
    <cellStyle name="Millares 95 25 3" xfId="20052" xr:uid="{00000000-0005-0000-0000-0000FC490000}"/>
    <cellStyle name="Millares 95 25 4" xfId="36737" xr:uid="{892C2F86-74F1-4A84-BEDD-8E7D08BD2C28}"/>
    <cellStyle name="Millares 95 25_IMS1" xfId="8463" xr:uid="{00000000-0005-0000-0000-0000FD490000}"/>
    <cellStyle name="Millares 95 26" xfId="11752" xr:uid="{00000000-0005-0000-0000-0000FE490000}"/>
    <cellStyle name="Millares 95 26 2" xfId="25257" xr:uid="{00000000-0005-0000-0000-0000FF490000}"/>
    <cellStyle name="Millares 95 26 3" xfId="35058" xr:uid="{A93BBC73-1A67-4F02-8695-56A64D9A331F}"/>
    <cellStyle name="Millares 95 27" xfId="18372" xr:uid="{00000000-0005-0000-0000-0000004A0000}"/>
    <cellStyle name="Millares 95 28" xfId="31931" xr:uid="{CB021994-60F3-4F25-879A-04613EA23D0F}"/>
    <cellStyle name="Millares 95 3" xfId="3107" xr:uid="{00000000-0005-0000-0000-0000014A0000}"/>
    <cellStyle name="Millares 95 3 2" xfId="3108" xr:uid="{00000000-0005-0000-0000-0000024A0000}"/>
    <cellStyle name="Millares 95 3 2 2" xfId="3109" xr:uid="{00000000-0005-0000-0000-0000034A0000}"/>
    <cellStyle name="Millares 95 3 2 2 2" xfId="6708" xr:uid="{00000000-0005-0000-0000-0000044A0000}"/>
    <cellStyle name="Millares 95 3 2 2 2 2" xfId="15218" xr:uid="{00000000-0005-0000-0000-0000054A0000}"/>
    <cellStyle name="Millares 95 3 2 2 2 2 2" xfId="28757" xr:uid="{00000000-0005-0000-0000-0000064A0000}"/>
    <cellStyle name="Millares 95 3 2 2 2 2 3" xfId="23605" xr:uid="{00000000-0005-0000-0000-0000074A0000}"/>
    <cellStyle name="Millares 95 3 2 2 2 3" xfId="21844" xr:uid="{00000000-0005-0000-0000-0000084A0000}"/>
    <cellStyle name="Millares 95 3 2 2 2 4" xfId="38529" xr:uid="{959B8620-4514-4488-AEBF-B4BA7868B6AA}"/>
    <cellStyle name="Millares 95 3 2 2 2_IMS1" xfId="8467" xr:uid="{00000000-0005-0000-0000-0000094A0000}"/>
    <cellStyle name="Millares 95 3 2 2 3" xfId="4925" xr:uid="{00000000-0005-0000-0000-00000A4A0000}"/>
    <cellStyle name="Millares 95 3 2 2 3 2" xfId="13486" xr:uid="{00000000-0005-0000-0000-00000B4A0000}"/>
    <cellStyle name="Millares 95 3 2 2 3 2 2" xfId="27030" xr:uid="{00000000-0005-0000-0000-00000C4A0000}"/>
    <cellStyle name="Millares 95 3 2 2 3 3" xfId="20112" xr:uid="{00000000-0005-0000-0000-00000D4A0000}"/>
    <cellStyle name="Millares 95 3 2 2 3 4" xfId="36797" xr:uid="{6548301E-8022-4508-BB70-55C2B3B54D09}"/>
    <cellStyle name="Millares 95 3 2 2 3_IMS1" xfId="8468" xr:uid="{00000000-0005-0000-0000-00000E4A0000}"/>
    <cellStyle name="Millares 95 3 2 2 4" xfId="11812" xr:uid="{00000000-0005-0000-0000-00000F4A0000}"/>
    <cellStyle name="Millares 95 3 2 2 4 2" xfId="25317" xr:uid="{00000000-0005-0000-0000-0000104A0000}"/>
    <cellStyle name="Millares 95 3 2 2 4 3" xfId="35118" xr:uid="{ECDA2C54-47C7-4BA7-B4FE-9E407529A5A4}"/>
    <cellStyle name="Millares 95 3 2 2 5" xfId="18432" xr:uid="{00000000-0005-0000-0000-0000114A0000}"/>
    <cellStyle name="Millares 95 3 2 2 6" xfId="31991" xr:uid="{C1C41217-43C5-4AB3-BBE1-4BD28EE1179B}"/>
    <cellStyle name="Millares 95 3 2 2_IMS1" xfId="8466" xr:uid="{00000000-0005-0000-0000-0000124A0000}"/>
    <cellStyle name="Millares 95 3 2 3" xfId="6707" xr:uid="{00000000-0005-0000-0000-0000134A0000}"/>
    <cellStyle name="Millares 95 3 2 3 2" xfId="15217" xr:uid="{00000000-0005-0000-0000-0000144A0000}"/>
    <cellStyle name="Millares 95 3 2 3 2 2" xfId="28756" xr:uid="{00000000-0005-0000-0000-0000154A0000}"/>
    <cellStyle name="Millares 95 3 2 3 2 3" xfId="23604" xr:uid="{00000000-0005-0000-0000-0000164A0000}"/>
    <cellStyle name="Millares 95 3 2 3 3" xfId="21843" xr:uid="{00000000-0005-0000-0000-0000174A0000}"/>
    <cellStyle name="Millares 95 3 2 3 4" xfId="38528" xr:uid="{BD166356-D26E-4F61-8827-2F105CBC3ADE}"/>
    <cellStyle name="Millares 95 3 2 3_IMS1" xfId="8469" xr:uid="{00000000-0005-0000-0000-0000184A0000}"/>
    <cellStyle name="Millares 95 3 2 4" xfId="4924" xr:uid="{00000000-0005-0000-0000-0000194A0000}"/>
    <cellStyle name="Millares 95 3 2 4 2" xfId="13485" xr:uid="{00000000-0005-0000-0000-00001A4A0000}"/>
    <cellStyle name="Millares 95 3 2 4 2 2" xfId="27029" xr:uid="{00000000-0005-0000-0000-00001B4A0000}"/>
    <cellStyle name="Millares 95 3 2 4 3" xfId="20111" xr:uid="{00000000-0005-0000-0000-00001C4A0000}"/>
    <cellStyle name="Millares 95 3 2 4 4" xfId="36796" xr:uid="{F43E85CA-FD0B-4221-B4BA-041D8DF74D4A}"/>
    <cellStyle name="Millares 95 3 2 4_IMS1" xfId="8470" xr:uid="{00000000-0005-0000-0000-00001D4A0000}"/>
    <cellStyle name="Millares 95 3 2 5" xfId="11811" xr:uid="{00000000-0005-0000-0000-00001E4A0000}"/>
    <cellStyle name="Millares 95 3 2 5 2" xfId="25316" xr:uid="{00000000-0005-0000-0000-00001F4A0000}"/>
    <cellStyle name="Millares 95 3 2 5 3" xfId="35117" xr:uid="{AEEF5550-0939-4AEF-8076-E2CABBFA8C71}"/>
    <cellStyle name="Millares 95 3 2 6" xfId="18431" xr:uid="{00000000-0005-0000-0000-0000204A0000}"/>
    <cellStyle name="Millares 95 3 2 7" xfId="31990" xr:uid="{8D5392F5-A158-422F-9DD5-B227B5CD0542}"/>
    <cellStyle name="Millares 95 3 2_IMS1" xfId="8465" xr:uid="{00000000-0005-0000-0000-0000214A0000}"/>
    <cellStyle name="Millares 95 3 3" xfId="3110" xr:uid="{00000000-0005-0000-0000-0000224A0000}"/>
    <cellStyle name="Millares 95 3 3 2" xfId="6709" xr:uid="{00000000-0005-0000-0000-0000234A0000}"/>
    <cellStyle name="Millares 95 3 3 2 2" xfId="15219" xr:uid="{00000000-0005-0000-0000-0000244A0000}"/>
    <cellStyle name="Millares 95 3 3 2 2 2" xfId="28758" xr:uid="{00000000-0005-0000-0000-0000254A0000}"/>
    <cellStyle name="Millares 95 3 3 2 2 3" xfId="23606" xr:uid="{00000000-0005-0000-0000-0000264A0000}"/>
    <cellStyle name="Millares 95 3 3 2 3" xfId="21845" xr:uid="{00000000-0005-0000-0000-0000274A0000}"/>
    <cellStyle name="Millares 95 3 3 2 4" xfId="38530" xr:uid="{63AB7D8A-7048-4375-A205-826734A82EA4}"/>
    <cellStyle name="Millares 95 3 3 2_IMS1" xfId="8472" xr:uid="{00000000-0005-0000-0000-0000284A0000}"/>
    <cellStyle name="Millares 95 3 3 3" xfId="4926" xr:uid="{00000000-0005-0000-0000-0000294A0000}"/>
    <cellStyle name="Millares 95 3 3 3 2" xfId="13487" xr:uid="{00000000-0005-0000-0000-00002A4A0000}"/>
    <cellStyle name="Millares 95 3 3 3 2 2" xfId="27031" xr:uid="{00000000-0005-0000-0000-00002B4A0000}"/>
    <cellStyle name="Millares 95 3 3 3 3" xfId="20113" xr:uid="{00000000-0005-0000-0000-00002C4A0000}"/>
    <cellStyle name="Millares 95 3 3 3 4" xfId="36798" xr:uid="{420A82B2-728E-4F0E-BF83-79CF4C08E41E}"/>
    <cellStyle name="Millares 95 3 3 3_IMS1" xfId="8473" xr:uid="{00000000-0005-0000-0000-00002D4A0000}"/>
    <cellStyle name="Millares 95 3 3 4" xfId="11813" xr:uid="{00000000-0005-0000-0000-00002E4A0000}"/>
    <cellStyle name="Millares 95 3 3 4 2" xfId="25318" xr:uid="{00000000-0005-0000-0000-00002F4A0000}"/>
    <cellStyle name="Millares 95 3 3 4 3" xfId="35119" xr:uid="{6193BBD2-D253-402B-8A2D-18D47BDB1C4C}"/>
    <cellStyle name="Millares 95 3 3 5" xfId="18433" xr:uid="{00000000-0005-0000-0000-0000304A0000}"/>
    <cellStyle name="Millares 95 3 3 6" xfId="31992" xr:uid="{ADEAB177-F740-4B8D-94E0-095F77854DB4}"/>
    <cellStyle name="Millares 95 3 3_IMS1" xfId="8471" xr:uid="{00000000-0005-0000-0000-0000314A0000}"/>
    <cellStyle name="Millares 95 3 4" xfId="6706" xr:uid="{00000000-0005-0000-0000-0000324A0000}"/>
    <cellStyle name="Millares 95 3 4 2" xfId="15216" xr:uid="{00000000-0005-0000-0000-0000334A0000}"/>
    <cellStyle name="Millares 95 3 4 2 2" xfId="28755" xr:uid="{00000000-0005-0000-0000-0000344A0000}"/>
    <cellStyle name="Millares 95 3 4 2 3" xfId="23603" xr:uid="{00000000-0005-0000-0000-0000354A0000}"/>
    <cellStyle name="Millares 95 3 4 3" xfId="21842" xr:uid="{00000000-0005-0000-0000-0000364A0000}"/>
    <cellStyle name="Millares 95 3 4 4" xfId="38527" xr:uid="{373F4609-B933-4823-8DF5-F68B139148AF}"/>
    <cellStyle name="Millares 95 3 4_IMS1" xfId="8474" xr:uid="{00000000-0005-0000-0000-0000374A0000}"/>
    <cellStyle name="Millares 95 3 5" xfId="4923" xr:uid="{00000000-0005-0000-0000-0000384A0000}"/>
    <cellStyle name="Millares 95 3 5 2" xfId="13484" xr:uid="{00000000-0005-0000-0000-0000394A0000}"/>
    <cellStyle name="Millares 95 3 5 2 2" xfId="27028" xr:uid="{00000000-0005-0000-0000-00003A4A0000}"/>
    <cellStyle name="Millares 95 3 5 3" xfId="20110" xr:uid="{00000000-0005-0000-0000-00003B4A0000}"/>
    <cellStyle name="Millares 95 3 5 4" xfId="36795" xr:uid="{9AB12629-9259-4401-A502-4E475CF6CC7F}"/>
    <cellStyle name="Millares 95 3 5_IMS1" xfId="8475" xr:uid="{00000000-0005-0000-0000-00003C4A0000}"/>
    <cellStyle name="Millares 95 3 6" xfId="11810" xr:uid="{00000000-0005-0000-0000-00003D4A0000}"/>
    <cellStyle name="Millares 95 3 6 2" xfId="25315" xr:uid="{00000000-0005-0000-0000-00003E4A0000}"/>
    <cellStyle name="Millares 95 3 6 3" xfId="35116" xr:uid="{947BF32D-1AFA-458F-925D-B5341AF83780}"/>
    <cellStyle name="Millares 95 3 7" xfId="18430" xr:uid="{00000000-0005-0000-0000-00003F4A0000}"/>
    <cellStyle name="Millares 95 3 8" xfId="31989" xr:uid="{4E5619EC-B2DD-42E8-9D9A-BDD24A2C1801}"/>
    <cellStyle name="Millares 95 3_IMS1" xfId="8464" xr:uid="{00000000-0005-0000-0000-0000404A0000}"/>
    <cellStyle name="Millares 95 4" xfId="3111" xr:uid="{00000000-0005-0000-0000-0000414A0000}"/>
    <cellStyle name="Millares 95 4 2" xfId="3112" xr:uid="{00000000-0005-0000-0000-0000424A0000}"/>
    <cellStyle name="Millares 95 4 2 2" xfId="3113" xr:uid="{00000000-0005-0000-0000-0000434A0000}"/>
    <cellStyle name="Millares 95 4 2 2 2" xfId="6712" xr:uid="{00000000-0005-0000-0000-0000444A0000}"/>
    <cellStyle name="Millares 95 4 2 2 2 2" xfId="15222" xr:uid="{00000000-0005-0000-0000-0000454A0000}"/>
    <cellStyle name="Millares 95 4 2 2 2 2 2" xfId="28761" xr:uid="{00000000-0005-0000-0000-0000464A0000}"/>
    <cellStyle name="Millares 95 4 2 2 2 2 3" xfId="23609" xr:uid="{00000000-0005-0000-0000-0000474A0000}"/>
    <cellStyle name="Millares 95 4 2 2 2 3" xfId="21848" xr:uid="{00000000-0005-0000-0000-0000484A0000}"/>
    <cellStyle name="Millares 95 4 2 2 2 4" xfId="38533" xr:uid="{E5D8CC6D-4841-4B4A-A234-406E30F49643}"/>
    <cellStyle name="Millares 95 4 2 2 2_IMS1" xfId="8479" xr:uid="{00000000-0005-0000-0000-0000494A0000}"/>
    <cellStyle name="Millares 95 4 2 2 3" xfId="4929" xr:uid="{00000000-0005-0000-0000-00004A4A0000}"/>
    <cellStyle name="Millares 95 4 2 2 3 2" xfId="13490" xr:uid="{00000000-0005-0000-0000-00004B4A0000}"/>
    <cellStyle name="Millares 95 4 2 2 3 2 2" xfId="27034" xr:uid="{00000000-0005-0000-0000-00004C4A0000}"/>
    <cellStyle name="Millares 95 4 2 2 3 3" xfId="20116" xr:uid="{00000000-0005-0000-0000-00004D4A0000}"/>
    <cellStyle name="Millares 95 4 2 2 3 4" xfId="36801" xr:uid="{25B8E5FE-3466-4D79-93D4-8CC35DDD1859}"/>
    <cellStyle name="Millares 95 4 2 2 3_IMS1" xfId="8480" xr:uid="{00000000-0005-0000-0000-00004E4A0000}"/>
    <cellStyle name="Millares 95 4 2 2 4" xfId="11816" xr:uid="{00000000-0005-0000-0000-00004F4A0000}"/>
    <cellStyle name="Millares 95 4 2 2 4 2" xfId="25321" xr:uid="{00000000-0005-0000-0000-0000504A0000}"/>
    <cellStyle name="Millares 95 4 2 2 4 3" xfId="35122" xr:uid="{19C2D40C-278C-4B07-B691-E30BF0203EA3}"/>
    <cellStyle name="Millares 95 4 2 2 5" xfId="18436" xr:uid="{00000000-0005-0000-0000-0000514A0000}"/>
    <cellStyle name="Millares 95 4 2 2 6" xfId="31995" xr:uid="{C9F0DB91-246D-40A4-B788-FE3094E1A779}"/>
    <cellStyle name="Millares 95 4 2 2_IMS1" xfId="8478" xr:uid="{00000000-0005-0000-0000-0000524A0000}"/>
    <cellStyle name="Millares 95 4 2 3" xfId="6711" xr:uid="{00000000-0005-0000-0000-0000534A0000}"/>
    <cellStyle name="Millares 95 4 2 3 2" xfId="15221" xr:uid="{00000000-0005-0000-0000-0000544A0000}"/>
    <cellStyle name="Millares 95 4 2 3 2 2" xfId="28760" xr:uid="{00000000-0005-0000-0000-0000554A0000}"/>
    <cellStyle name="Millares 95 4 2 3 2 3" xfId="23608" xr:uid="{00000000-0005-0000-0000-0000564A0000}"/>
    <cellStyle name="Millares 95 4 2 3 3" xfId="21847" xr:uid="{00000000-0005-0000-0000-0000574A0000}"/>
    <cellStyle name="Millares 95 4 2 3 4" xfId="38532" xr:uid="{2F6DB122-7FED-4269-935C-F6C46EB76A38}"/>
    <cellStyle name="Millares 95 4 2 3_IMS1" xfId="8481" xr:uid="{00000000-0005-0000-0000-0000584A0000}"/>
    <cellStyle name="Millares 95 4 2 4" xfId="4928" xr:uid="{00000000-0005-0000-0000-0000594A0000}"/>
    <cellStyle name="Millares 95 4 2 4 2" xfId="13489" xr:uid="{00000000-0005-0000-0000-00005A4A0000}"/>
    <cellStyle name="Millares 95 4 2 4 2 2" xfId="27033" xr:uid="{00000000-0005-0000-0000-00005B4A0000}"/>
    <cellStyle name="Millares 95 4 2 4 3" xfId="20115" xr:uid="{00000000-0005-0000-0000-00005C4A0000}"/>
    <cellStyle name="Millares 95 4 2 4 4" xfId="36800" xr:uid="{8DFD884E-0F05-49CF-99A1-D9D57E442649}"/>
    <cellStyle name="Millares 95 4 2 4_IMS1" xfId="8482" xr:uid="{00000000-0005-0000-0000-00005D4A0000}"/>
    <cellStyle name="Millares 95 4 2 5" xfId="11815" xr:uid="{00000000-0005-0000-0000-00005E4A0000}"/>
    <cellStyle name="Millares 95 4 2 5 2" xfId="25320" xr:uid="{00000000-0005-0000-0000-00005F4A0000}"/>
    <cellStyle name="Millares 95 4 2 5 3" xfId="35121" xr:uid="{CFE98611-1534-41DF-8073-DE41D328B48A}"/>
    <cellStyle name="Millares 95 4 2 6" xfId="18435" xr:uid="{00000000-0005-0000-0000-0000604A0000}"/>
    <cellStyle name="Millares 95 4 2 7" xfId="31994" xr:uid="{B553A125-C1C8-41E3-B23D-39DFA11DDD60}"/>
    <cellStyle name="Millares 95 4 2_IMS1" xfId="8477" xr:uid="{00000000-0005-0000-0000-0000614A0000}"/>
    <cellStyle name="Millares 95 4 3" xfId="3114" xr:uid="{00000000-0005-0000-0000-0000624A0000}"/>
    <cellStyle name="Millares 95 4 3 2" xfId="6713" xr:uid="{00000000-0005-0000-0000-0000634A0000}"/>
    <cellStyle name="Millares 95 4 3 2 2" xfId="15223" xr:uid="{00000000-0005-0000-0000-0000644A0000}"/>
    <cellStyle name="Millares 95 4 3 2 2 2" xfId="28762" xr:uid="{00000000-0005-0000-0000-0000654A0000}"/>
    <cellStyle name="Millares 95 4 3 2 2 3" xfId="23610" xr:uid="{00000000-0005-0000-0000-0000664A0000}"/>
    <cellStyle name="Millares 95 4 3 2 3" xfId="21849" xr:uid="{00000000-0005-0000-0000-0000674A0000}"/>
    <cellStyle name="Millares 95 4 3 2 4" xfId="38534" xr:uid="{FDAABBFB-EBD4-40EC-98CA-0CACF3AACDDB}"/>
    <cellStyle name="Millares 95 4 3 2_IMS1" xfId="8484" xr:uid="{00000000-0005-0000-0000-0000684A0000}"/>
    <cellStyle name="Millares 95 4 3 3" xfId="4930" xr:uid="{00000000-0005-0000-0000-0000694A0000}"/>
    <cellStyle name="Millares 95 4 3 3 2" xfId="13491" xr:uid="{00000000-0005-0000-0000-00006A4A0000}"/>
    <cellStyle name="Millares 95 4 3 3 2 2" xfId="27035" xr:uid="{00000000-0005-0000-0000-00006B4A0000}"/>
    <cellStyle name="Millares 95 4 3 3 3" xfId="20117" xr:uid="{00000000-0005-0000-0000-00006C4A0000}"/>
    <cellStyle name="Millares 95 4 3 3 4" xfId="36802" xr:uid="{1BD8A2F7-CA34-4E96-AC70-20512C087C70}"/>
    <cellStyle name="Millares 95 4 3 3_IMS1" xfId="8485" xr:uid="{00000000-0005-0000-0000-00006D4A0000}"/>
    <cellStyle name="Millares 95 4 3 4" xfId="11817" xr:uid="{00000000-0005-0000-0000-00006E4A0000}"/>
    <cellStyle name="Millares 95 4 3 4 2" xfId="25322" xr:uid="{00000000-0005-0000-0000-00006F4A0000}"/>
    <cellStyle name="Millares 95 4 3 4 3" xfId="35123" xr:uid="{FDB7B834-50A0-4277-9557-9B87336FE595}"/>
    <cellStyle name="Millares 95 4 3 5" xfId="18437" xr:uid="{00000000-0005-0000-0000-0000704A0000}"/>
    <cellStyle name="Millares 95 4 3 6" xfId="31996" xr:uid="{82DDAE03-D84B-40E6-96B2-67DF5000ADDA}"/>
    <cellStyle name="Millares 95 4 3_IMS1" xfId="8483" xr:uid="{00000000-0005-0000-0000-0000714A0000}"/>
    <cellStyle name="Millares 95 4 4" xfId="6710" xr:uid="{00000000-0005-0000-0000-0000724A0000}"/>
    <cellStyle name="Millares 95 4 4 2" xfId="15220" xr:uid="{00000000-0005-0000-0000-0000734A0000}"/>
    <cellStyle name="Millares 95 4 4 2 2" xfId="28759" xr:uid="{00000000-0005-0000-0000-0000744A0000}"/>
    <cellStyle name="Millares 95 4 4 2 3" xfId="23607" xr:uid="{00000000-0005-0000-0000-0000754A0000}"/>
    <cellStyle name="Millares 95 4 4 3" xfId="21846" xr:uid="{00000000-0005-0000-0000-0000764A0000}"/>
    <cellStyle name="Millares 95 4 4 4" xfId="38531" xr:uid="{02126CAE-84AA-4ACD-8367-A24D8A58B862}"/>
    <cellStyle name="Millares 95 4 4_IMS1" xfId="8486" xr:uid="{00000000-0005-0000-0000-0000774A0000}"/>
    <cellStyle name="Millares 95 4 5" xfId="4927" xr:uid="{00000000-0005-0000-0000-0000784A0000}"/>
    <cellStyle name="Millares 95 4 5 2" xfId="13488" xr:uid="{00000000-0005-0000-0000-0000794A0000}"/>
    <cellStyle name="Millares 95 4 5 2 2" xfId="27032" xr:uid="{00000000-0005-0000-0000-00007A4A0000}"/>
    <cellStyle name="Millares 95 4 5 3" xfId="20114" xr:uid="{00000000-0005-0000-0000-00007B4A0000}"/>
    <cellStyle name="Millares 95 4 5 4" xfId="36799" xr:uid="{91025372-AE8E-404A-81C7-FC7306ABB9DA}"/>
    <cellStyle name="Millares 95 4 5_IMS1" xfId="8487" xr:uid="{00000000-0005-0000-0000-00007C4A0000}"/>
    <cellStyle name="Millares 95 4 6" xfId="11814" xr:uid="{00000000-0005-0000-0000-00007D4A0000}"/>
    <cellStyle name="Millares 95 4 6 2" xfId="25319" xr:uid="{00000000-0005-0000-0000-00007E4A0000}"/>
    <cellStyle name="Millares 95 4 6 3" xfId="35120" xr:uid="{175912FA-12AA-4883-9467-00C6DBAB8F0A}"/>
    <cellStyle name="Millares 95 4 7" xfId="18434" xr:uid="{00000000-0005-0000-0000-00007F4A0000}"/>
    <cellStyle name="Millares 95 4 8" xfId="31993" xr:uid="{F4EB44D0-6EAC-448D-ABE1-CA0E527A0F3F}"/>
    <cellStyle name="Millares 95 4_IMS1" xfId="8476" xr:uid="{00000000-0005-0000-0000-0000804A0000}"/>
    <cellStyle name="Millares 95 5" xfId="3115" xr:uid="{00000000-0005-0000-0000-0000814A0000}"/>
    <cellStyle name="Millares 95 5 2" xfId="3116" xr:uid="{00000000-0005-0000-0000-0000824A0000}"/>
    <cellStyle name="Millares 95 5 2 2" xfId="3117" xr:uid="{00000000-0005-0000-0000-0000834A0000}"/>
    <cellStyle name="Millares 95 5 2 2 2" xfId="6716" xr:uid="{00000000-0005-0000-0000-0000844A0000}"/>
    <cellStyle name="Millares 95 5 2 2 2 2" xfId="15226" xr:uid="{00000000-0005-0000-0000-0000854A0000}"/>
    <cellStyle name="Millares 95 5 2 2 2 2 2" xfId="28765" xr:uid="{00000000-0005-0000-0000-0000864A0000}"/>
    <cellStyle name="Millares 95 5 2 2 2 2 3" xfId="23613" xr:uid="{00000000-0005-0000-0000-0000874A0000}"/>
    <cellStyle name="Millares 95 5 2 2 2 3" xfId="21852" xr:uid="{00000000-0005-0000-0000-0000884A0000}"/>
    <cellStyle name="Millares 95 5 2 2 2 4" xfId="38537" xr:uid="{56231382-077A-42EF-A368-3CA89EC30CC6}"/>
    <cellStyle name="Millares 95 5 2 2 2_IMS1" xfId="8491" xr:uid="{00000000-0005-0000-0000-0000894A0000}"/>
    <cellStyle name="Millares 95 5 2 2 3" xfId="4933" xr:uid="{00000000-0005-0000-0000-00008A4A0000}"/>
    <cellStyle name="Millares 95 5 2 2 3 2" xfId="13494" xr:uid="{00000000-0005-0000-0000-00008B4A0000}"/>
    <cellStyle name="Millares 95 5 2 2 3 2 2" xfId="27038" xr:uid="{00000000-0005-0000-0000-00008C4A0000}"/>
    <cellStyle name="Millares 95 5 2 2 3 3" xfId="20120" xr:uid="{00000000-0005-0000-0000-00008D4A0000}"/>
    <cellStyle name="Millares 95 5 2 2 3 4" xfId="36805" xr:uid="{10365902-9C6F-4100-BB65-497CF6725AF1}"/>
    <cellStyle name="Millares 95 5 2 2 3_IMS1" xfId="8492" xr:uid="{00000000-0005-0000-0000-00008E4A0000}"/>
    <cellStyle name="Millares 95 5 2 2 4" xfId="11820" xr:uid="{00000000-0005-0000-0000-00008F4A0000}"/>
    <cellStyle name="Millares 95 5 2 2 4 2" xfId="25325" xr:uid="{00000000-0005-0000-0000-0000904A0000}"/>
    <cellStyle name="Millares 95 5 2 2 4 3" xfId="35126" xr:uid="{E9C468D2-B1A2-4148-911F-BB5BAA028D76}"/>
    <cellStyle name="Millares 95 5 2 2 5" xfId="18440" xr:uid="{00000000-0005-0000-0000-0000914A0000}"/>
    <cellStyle name="Millares 95 5 2 2 6" xfId="31999" xr:uid="{E4246EBC-A75C-4140-BF06-D1B779C0DF85}"/>
    <cellStyle name="Millares 95 5 2 2_IMS1" xfId="8490" xr:uid="{00000000-0005-0000-0000-0000924A0000}"/>
    <cellStyle name="Millares 95 5 2 3" xfId="6715" xr:uid="{00000000-0005-0000-0000-0000934A0000}"/>
    <cellStyle name="Millares 95 5 2 3 2" xfId="15225" xr:uid="{00000000-0005-0000-0000-0000944A0000}"/>
    <cellStyle name="Millares 95 5 2 3 2 2" xfId="28764" xr:uid="{00000000-0005-0000-0000-0000954A0000}"/>
    <cellStyle name="Millares 95 5 2 3 2 3" xfId="23612" xr:uid="{00000000-0005-0000-0000-0000964A0000}"/>
    <cellStyle name="Millares 95 5 2 3 3" xfId="21851" xr:uid="{00000000-0005-0000-0000-0000974A0000}"/>
    <cellStyle name="Millares 95 5 2 3 4" xfId="38536" xr:uid="{43D00B59-1B55-4A0A-8052-5588CFAFD5A0}"/>
    <cellStyle name="Millares 95 5 2 3_IMS1" xfId="8493" xr:uid="{00000000-0005-0000-0000-0000984A0000}"/>
    <cellStyle name="Millares 95 5 2 4" xfId="4932" xr:uid="{00000000-0005-0000-0000-0000994A0000}"/>
    <cellStyle name="Millares 95 5 2 4 2" xfId="13493" xr:uid="{00000000-0005-0000-0000-00009A4A0000}"/>
    <cellStyle name="Millares 95 5 2 4 2 2" xfId="27037" xr:uid="{00000000-0005-0000-0000-00009B4A0000}"/>
    <cellStyle name="Millares 95 5 2 4 3" xfId="20119" xr:uid="{00000000-0005-0000-0000-00009C4A0000}"/>
    <cellStyle name="Millares 95 5 2 4 4" xfId="36804" xr:uid="{CE7F8BCE-CC29-455C-B62A-87810FE15520}"/>
    <cellStyle name="Millares 95 5 2 4_IMS1" xfId="8494" xr:uid="{00000000-0005-0000-0000-00009D4A0000}"/>
    <cellStyle name="Millares 95 5 2 5" xfId="11819" xr:uid="{00000000-0005-0000-0000-00009E4A0000}"/>
    <cellStyle name="Millares 95 5 2 5 2" xfId="25324" xr:uid="{00000000-0005-0000-0000-00009F4A0000}"/>
    <cellStyle name="Millares 95 5 2 5 3" xfId="35125" xr:uid="{B9E51D16-B659-4913-B5EF-30BB6F4A79BF}"/>
    <cellStyle name="Millares 95 5 2 6" xfId="18439" xr:uid="{00000000-0005-0000-0000-0000A04A0000}"/>
    <cellStyle name="Millares 95 5 2 7" xfId="31998" xr:uid="{B5027128-2D33-46C5-99A4-6032A62FC931}"/>
    <cellStyle name="Millares 95 5 2_IMS1" xfId="8489" xr:uid="{00000000-0005-0000-0000-0000A14A0000}"/>
    <cellStyle name="Millares 95 5 3" xfId="3118" xr:uid="{00000000-0005-0000-0000-0000A24A0000}"/>
    <cellStyle name="Millares 95 5 3 2" xfId="6717" xr:uid="{00000000-0005-0000-0000-0000A34A0000}"/>
    <cellStyle name="Millares 95 5 3 2 2" xfId="15227" xr:uid="{00000000-0005-0000-0000-0000A44A0000}"/>
    <cellStyle name="Millares 95 5 3 2 2 2" xfId="28766" xr:uid="{00000000-0005-0000-0000-0000A54A0000}"/>
    <cellStyle name="Millares 95 5 3 2 2 3" xfId="23614" xr:uid="{00000000-0005-0000-0000-0000A64A0000}"/>
    <cellStyle name="Millares 95 5 3 2 3" xfId="21853" xr:uid="{00000000-0005-0000-0000-0000A74A0000}"/>
    <cellStyle name="Millares 95 5 3 2 4" xfId="38538" xr:uid="{9B0547E4-1508-4920-90CA-F5B36E02F4EC}"/>
    <cellStyle name="Millares 95 5 3 2_IMS1" xfId="8496" xr:uid="{00000000-0005-0000-0000-0000A84A0000}"/>
    <cellStyle name="Millares 95 5 3 3" xfId="4934" xr:uid="{00000000-0005-0000-0000-0000A94A0000}"/>
    <cellStyle name="Millares 95 5 3 3 2" xfId="13495" xr:uid="{00000000-0005-0000-0000-0000AA4A0000}"/>
    <cellStyle name="Millares 95 5 3 3 2 2" xfId="27039" xr:uid="{00000000-0005-0000-0000-0000AB4A0000}"/>
    <cellStyle name="Millares 95 5 3 3 3" xfId="20121" xr:uid="{00000000-0005-0000-0000-0000AC4A0000}"/>
    <cellStyle name="Millares 95 5 3 3 4" xfId="36806" xr:uid="{B0D010A6-D445-4699-A8D3-931F0F365296}"/>
    <cellStyle name="Millares 95 5 3 3_IMS1" xfId="8497" xr:uid="{00000000-0005-0000-0000-0000AD4A0000}"/>
    <cellStyle name="Millares 95 5 3 4" xfId="11821" xr:uid="{00000000-0005-0000-0000-0000AE4A0000}"/>
    <cellStyle name="Millares 95 5 3 4 2" xfId="25326" xr:uid="{00000000-0005-0000-0000-0000AF4A0000}"/>
    <cellStyle name="Millares 95 5 3 4 3" xfId="35127" xr:uid="{70808905-4D5D-4597-B4F7-0C0F0F42C8A3}"/>
    <cellStyle name="Millares 95 5 3 5" xfId="18441" xr:uid="{00000000-0005-0000-0000-0000B04A0000}"/>
    <cellStyle name="Millares 95 5 3 6" xfId="32000" xr:uid="{C5DDBA3B-5986-4EA6-AF4C-4AD377F3D1F3}"/>
    <cellStyle name="Millares 95 5 3_IMS1" xfId="8495" xr:uid="{00000000-0005-0000-0000-0000B14A0000}"/>
    <cellStyle name="Millares 95 5 4" xfId="6714" xr:uid="{00000000-0005-0000-0000-0000B24A0000}"/>
    <cellStyle name="Millares 95 5 4 2" xfId="15224" xr:uid="{00000000-0005-0000-0000-0000B34A0000}"/>
    <cellStyle name="Millares 95 5 4 2 2" xfId="28763" xr:uid="{00000000-0005-0000-0000-0000B44A0000}"/>
    <cellStyle name="Millares 95 5 4 2 3" xfId="23611" xr:uid="{00000000-0005-0000-0000-0000B54A0000}"/>
    <cellStyle name="Millares 95 5 4 3" xfId="21850" xr:uid="{00000000-0005-0000-0000-0000B64A0000}"/>
    <cellStyle name="Millares 95 5 4 4" xfId="38535" xr:uid="{85CA7C2B-CAF7-4A15-8D55-FA95B59590D0}"/>
    <cellStyle name="Millares 95 5 4_IMS1" xfId="8498" xr:uid="{00000000-0005-0000-0000-0000B74A0000}"/>
    <cellStyle name="Millares 95 5 5" xfId="4931" xr:uid="{00000000-0005-0000-0000-0000B84A0000}"/>
    <cellStyle name="Millares 95 5 5 2" xfId="13492" xr:uid="{00000000-0005-0000-0000-0000B94A0000}"/>
    <cellStyle name="Millares 95 5 5 2 2" xfId="27036" xr:uid="{00000000-0005-0000-0000-0000BA4A0000}"/>
    <cellStyle name="Millares 95 5 5 3" xfId="20118" xr:uid="{00000000-0005-0000-0000-0000BB4A0000}"/>
    <cellStyle name="Millares 95 5 5 4" xfId="36803" xr:uid="{F181B374-16FD-43A0-811D-79E4A1278935}"/>
    <cellStyle name="Millares 95 5 5_IMS1" xfId="8499" xr:uid="{00000000-0005-0000-0000-0000BC4A0000}"/>
    <cellStyle name="Millares 95 5 6" xfId="11818" xr:uid="{00000000-0005-0000-0000-0000BD4A0000}"/>
    <cellStyle name="Millares 95 5 6 2" xfId="25323" xr:uid="{00000000-0005-0000-0000-0000BE4A0000}"/>
    <cellStyle name="Millares 95 5 6 3" xfId="35124" xr:uid="{A5C14A75-10FD-4E5C-8827-7315497CA392}"/>
    <cellStyle name="Millares 95 5 7" xfId="18438" xr:uid="{00000000-0005-0000-0000-0000BF4A0000}"/>
    <cellStyle name="Millares 95 5 8" xfId="31997" xr:uid="{6327C1F8-580D-42A3-98E9-DFD0B36F9601}"/>
    <cellStyle name="Millares 95 5_IMS1" xfId="8488" xr:uid="{00000000-0005-0000-0000-0000C04A0000}"/>
    <cellStyle name="Millares 95 6" xfId="3119" xr:uid="{00000000-0005-0000-0000-0000C14A0000}"/>
    <cellStyle name="Millares 95 6 2" xfId="3120" xr:uid="{00000000-0005-0000-0000-0000C24A0000}"/>
    <cellStyle name="Millares 95 6 2 2" xfId="3121" xr:uid="{00000000-0005-0000-0000-0000C34A0000}"/>
    <cellStyle name="Millares 95 6 2 2 2" xfId="6720" xr:uid="{00000000-0005-0000-0000-0000C44A0000}"/>
    <cellStyle name="Millares 95 6 2 2 2 2" xfId="15230" xr:uid="{00000000-0005-0000-0000-0000C54A0000}"/>
    <cellStyle name="Millares 95 6 2 2 2 2 2" xfId="28769" xr:uid="{00000000-0005-0000-0000-0000C64A0000}"/>
    <cellStyle name="Millares 95 6 2 2 2 2 3" xfId="23617" xr:uid="{00000000-0005-0000-0000-0000C74A0000}"/>
    <cellStyle name="Millares 95 6 2 2 2 3" xfId="21856" xr:uid="{00000000-0005-0000-0000-0000C84A0000}"/>
    <cellStyle name="Millares 95 6 2 2 2 4" xfId="38541" xr:uid="{0DD4B311-B70F-49D5-8436-F48097C5A2C3}"/>
    <cellStyle name="Millares 95 6 2 2 2_IMS1" xfId="8503" xr:uid="{00000000-0005-0000-0000-0000C94A0000}"/>
    <cellStyle name="Millares 95 6 2 2 3" xfId="4937" xr:uid="{00000000-0005-0000-0000-0000CA4A0000}"/>
    <cellStyle name="Millares 95 6 2 2 3 2" xfId="13498" xr:uid="{00000000-0005-0000-0000-0000CB4A0000}"/>
    <cellStyle name="Millares 95 6 2 2 3 2 2" xfId="27042" xr:uid="{00000000-0005-0000-0000-0000CC4A0000}"/>
    <cellStyle name="Millares 95 6 2 2 3 3" xfId="20124" xr:uid="{00000000-0005-0000-0000-0000CD4A0000}"/>
    <cellStyle name="Millares 95 6 2 2 3 4" xfId="36809" xr:uid="{833C743D-62D6-4A3C-A4FD-6D63574702D8}"/>
    <cellStyle name="Millares 95 6 2 2 3_IMS1" xfId="8504" xr:uid="{00000000-0005-0000-0000-0000CE4A0000}"/>
    <cellStyle name="Millares 95 6 2 2 4" xfId="11824" xr:uid="{00000000-0005-0000-0000-0000CF4A0000}"/>
    <cellStyle name="Millares 95 6 2 2 4 2" xfId="25329" xr:uid="{00000000-0005-0000-0000-0000D04A0000}"/>
    <cellStyle name="Millares 95 6 2 2 4 3" xfId="35130" xr:uid="{B291E522-93AD-448D-AE7E-217688E93DAE}"/>
    <cellStyle name="Millares 95 6 2 2 5" xfId="18444" xr:uid="{00000000-0005-0000-0000-0000D14A0000}"/>
    <cellStyle name="Millares 95 6 2 2 6" xfId="32003" xr:uid="{2AAFA999-2ED0-467A-A343-C26BE78DE018}"/>
    <cellStyle name="Millares 95 6 2 2_IMS1" xfId="8502" xr:uid="{00000000-0005-0000-0000-0000D24A0000}"/>
    <cellStyle name="Millares 95 6 2 3" xfId="6719" xr:uid="{00000000-0005-0000-0000-0000D34A0000}"/>
    <cellStyle name="Millares 95 6 2 3 2" xfId="15229" xr:uid="{00000000-0005-0000-0000-0000D44A0000}"/>
    <cellStyle name="Millares 95 6 2 3 2 2" xfId="28768" xr:uid="{00000000-0005-0000-0000-0000D54A0000}"/>
    <cellStyle name="Millares 95 6 2 3 2 3" xfId="23616" xr:uid="{00000000-0005-0000-0000-0000D64A0000}"/>
    <cellStyle name="Millares 95 6 2 3 3" xfId="21855" xr:uid="{00000000-0005-0000-0000-0000D74A0000}"/>
    <cellStyle name="Millares 95 6 2 3 4" xfId="38540" xr:uid="{A2357A39-CE75-4F26-827D-4CCA278A968E}"/>
    <cellStyle name="Millares 95 6 2 3_IMS1" xfId="8505" xr:uid="{00000000-0005-0000-0000-0000D84A0000}"/>
    <cellStyle name="Millares 95 6 2 4" xfId="4936" xr:uid="{00000000-0005-0000-0000-0000D94A0000}"/>
    <cellStyle name="Millares 95 6 2 4 2" xfId="13497" xr:uid="{00000000-0005-0000-0000-0000DA4A0000}"/>
    <cellStyle name="Millares 95 6 2 4 2 2" xfId="27041" xr:uid="{00000000-0005-0000-0000-0000DB4A0000}"/>
    <cellStyle name="Millares 95 6 2 4 3" xfId="20123" xr:uid="{00000000-0005-0000-0000-0000DC4A0000}"/>
    <cellStyle name="Millares 95 6 2 4 4" xfId="36808" xr:uid="{DFB22205-71E4-46C3-9FFB-7C5252C5E909}"/>
    <cellStyle name="Millares 95 6 2 4_IMS1" xfId="8506" xr:uid="{00000000-0005-0000-0000-0000DD4A0000}"/>
    <cellStyle name="Millares 95 6 2 5" xfId="11823" xr:uid="{00000000-0005-0000-0000-0000DE4A0000}"/>
    <cellStyle name="Millares 95 6 2 5 2" xfId="25328" xr:uid="{00000000-0005-0000-0000-0000DF4A0000}"/>
    <cellStyle name="Millares 95 6 2 5 3" xfId="35129" xr:uid="{05FFE187-5D9A-4C9A-B46C-4491EB865CA8}"/>
    <cellStyle name="Millares 95 6 2 6" xfId="18443" xr:uid="{00000000-0005-0000-0000-0000E04A0000}"/>
    <cellStyle name="Millares 95 6 2 7" xfId="32002" xr:uid="{C005F506-77B3-4C42-A6B6-65B2B95B9F67}"/>
    <cellStyle name="Millares 95 6 2_IMS1" xfId="8501" xr:uid="{00000000-0005-0000-0000-0000E14A0000}"/>
    <cellStyle name="Millares 95 6 3" xfId="3122" xr:uid="{00000000-0005-0000-0000-0000E24A0000}"/>
    <cellStyle name="Millares 95 6 3 2" xfId="6721" xr:uid="{00000000-0005-0000-0000-0000E34A0000}"/>
    <cellStyle name="Millares 95 6 3 2 2" xfId="15231" xr:uid="{00000000-0005-0000-0000-0000E44A0000}"/>
    <cellStyle name="Millares 95 6 3 2 2 2" xfId="28770" xr:uid="{00000000-0005-0000-0000-0000E54A0000}"/>
    <cellStyle name="Millares 95 6 3 2 2 3" xfId="23618" xr:uid="{00000000-0005-0000-0000-0000E64A0000}"/>
    <cellStyle name="Millares 95 6 3 2 3" xfId="21857" xr:uid="{00000000-0005-0000-0000-0000E74A0000}"/>
    <cellStyle name="Millares 95 6 3 2 4" xfId="38542" xr:uid="{431D1276-ACEE-4184-9042-CB557567BC18}"/>
    <cellStyle name="Millares 95 6 3 2_IMS1" xfId="8508" xr:uid="{00000000-0005-0000-0000-0000E84A0000}"/>
    <cellStyle name="Millares 95 6 3 3" xfId="4938" xr:uid="{00000000-0005-0000-0000-0000E94A0000}"/>
    <cellStyle name="Millares 95 6 3 3 2" xfId="13499" xr:uid="{00000000-0005-0000-0000-0000EA4A0000}"/>
    <cellStyle name="Millares 95 6 3 3 2 2" xfId="27043" xr:uid="{00000000-0005-0000-0000-0000EB4A0000}"/>
    <cellStyle name="Millares 95 6 3 3 3" xfId="20125" xr:uid="{00000000-0005-0000-0000-0000EC4A0000}"/>
    <cellStyle name="Millares 95 6 3 3 4" xfId="36810" xr:uid="{713474D7-53A5-48A3-A9EC-BE4C87CF29F6}"/>
    <cellStyle name="Millares 95 6 3 3_IMS1" xfId="8509" xr:uid="{00000000-0005-0000-0000-0000ED4A0000}"/>
    <cellStyle name="Millares 95 6 3 4" xfId="11825" xr:uid="{00000000-0005-0000-0000-0000EE4A0000}"/>
    <cellStyle name="Millares 95 6 3 4 2" xfId="25330" xr:uid="{00000000-0005-0000-0000-0000EF4A0000}"/>
    <cellStyle name="Millares 95 6 3 4 3" xfId="35131" xr:uid="{68A5E6F8-754D-4DA2-8510-C0F22701B801}"/>
    <cellStyle name="Millares 95 6 3 5" xfId="18445" xr:uid="{00000000-0005-0000-0000-0000F04A0000}"/>
    <cellStyle name="Millares 95 6 3 6" xfId="32004" xr:uid="{E4066991-9745-479E-9142-AA66D565E16B}"/>
    <cellStyle name="Millares 95 6 3_IMS1" xfId="8507" xr:uid="{00000000-0005-0000-0000-0000F14A0000}"/>
    <cellStyle name="Millares 95 6 4" xfId="6718" xr:uid="{00000000-0005-0000-0000-0000F24A0000}"/>
    <cellStyle name="Millares 95 6 4 2" xfId="15228" xr:uid="{00000000-0005-0000-0000-0000F34A0000}"/>
    <cellStyle name="Millares 95 6 4 2 2" xfId="28767" xr:uid="{00000000-0005-0000-0000-0000F44A0000}"/>
    <cellStyle name="Millares 95 6 4 2 3" xfId="23615" xr:uid="{00000000-0005-0000-0000-0000F54A0000}"/>
    <cellStyle name="Millares 95 6 4 3" xfId="21854" xr:uid="{00000000-0005-0000-0000-0000F64A0000}"/>
    <cellStyle name="Millares 95 6 4 4" xfId="38539" xr:uid="{D7D61E2A-1CDF-46EB-B679-492EAE8C9BE5}"/>
    <cellStyle name="Millares 95 6 4_IMS1" xfId="8510" xr:uid="{00000000-0005-0000-0000-0000F74A0000}"/>
    <cellStyle name="Millares 95 6 5" xfId="4935" xr:uid="{00000000-0005-0000-0000-0000F84A0000}"/>
    <cellStyle name="Millares 95 6 5 2" xfId="13496" xr:uid="{00000000-0005-0000-0000-0000F94A0000}"/>
    <cellStyle name="Millares 95 6 5 2 2" xfId="27040" xr:uid="{00000000-0005-0000-0000-0000FA4A0000}"/>
    <cellStyle name="Millares 95 6 5 3" xfId="20122" xr:uid="{00000000-0005-0000-0000-0000FB4A0000}"/>
    <cellStyle name="Millares 95 6 5 4" xfId="36807" xr:uid="{4388FC61-65A7-4ECD-A102-9B42EBB366DA}"/>
    <cellStyle name="Millares 95 6 5_IMS1" xfId="8511" xr:uid="{00000000-0005-0000-0000-0000FC4A0000}"/>
    <cellStyle name="Millares 95 6 6" xfId="11822" xr:uid="{00000000-0005-0000-0000-0000FD4A0000}"/>
    <cellStyle name="Millares 95 6 6 2" xfId="25327" xr:uid="{00000000-0005-0000-0000-0000FE4A0000}"/>
    <cellStyle name="Millares 95 6 6 3" xfId="35128" xr:uid="{6D720CC0-1593-42DD-B7F3-7B6D940987D0}"/>
    <cellStyle name="Millares 95 6 7" xfId="18442" xr:uid="{00000000-0005-0000-0000-0000FF4A0000}"/>
    <cellStyle name="Millares 95 6 8" xfId="32001" xr:uid="{DD3EB071-074D-4FDB-A0C8-F73C1DEAF8D7}"/>
    <cellStyle name="Millares 95 6_IMS1" xfId="8500" xr:uid="{00000000-0005-0000-0000-0000004B0000}"/>
    <cellStyle name="Millares 95 7" xfId="3123" xr:uid="{00000000-0005-0000-0000-0000014B0000}"/>
    <cellStyle name="Millares 95 7 2" xfId="3124" xr:uid="{00000000-0005-0000-0000-0000024B0000}"/>
    <cellStyle name="Millares 95 7 2 2" xfId="3125" xr:uid="{00000000-0005-0000-0000-0000034B0000}"/>
    <cellStyle name="Millares 95 7 2 2 2" xfId="6724" xr:uid="{00000000-0005-0000-0000-0000044B0000}"/>
    <cellStyle name="Millares 95 7 2 2 2 2" xfId="15234" xr:uid="{00000000-0005-0000-0000-0000054B0000}"/>
    <cellStyle name="Millares 95 7 2 2 2 2 2" xfId="28773" xr:uid="{00000000-0005-0000-0000-0000064B0000}"/>
    <cellStyle name="Millares 95 7 2 2 2 2 3" xfId="23621" xr:uid="{00000000-0005-0000-0000-0000074B0000}"/>
    <cellStyle name="Millares 95 7 2 2 2 3" xfId="21860" xr:uid="{00000000-0005-0000-0000-0000084B0000}"/>
    <cellStyle name="Millares 95 7 2 2 2 4" xfId="38545" xr:uid="{DD0BD682-59EB-4EC0-811A-DDD93B3D235A}"/>
    <cellStyle name="Millares 95 7 2 2 2_IMS1" xfId="8515" xr:uid="{00000000-0005-0000-0000-0000094B0000}"/>
    <cellStyle name="Millares 95 7 2 2 3" xfId="4941" xr:uid="{00000000-0005-0000-0000-00000A4B0000}"/>
    <cellStyle name="Millares 95 7 2 2 3 2" xfId="13502" xr:uid="{00000000-0005-0000-0000-00000B4B0000}"/>
    <cellStyle name="Millares 95 7 2 2 3 2 2" xfId="27046" xr:uid="{00000000-0005-0000-0000-00000C4B0000}"/>
    <cellStyle name="Millares 95 7 2 2 3 3" xfId="20128" xr:uid="{00000000-0005-0000-0000-00000D4B0000}"/>
    <cellStyle name="Millares 95 7 2 2 3 4" xfId="36813" xr:uid="{FF87BCFD-70CA-48BA-BE04-0DB623D4AFF8}"/>
    <cellStyle name="Millares 95 7 2 2 3_IMS1" xfId="8516" xr:uid="{00000000-0005-0000-0000-00000E4B0000}"/>
    <cellStyle name="Millares 95 7 2 2 4" xfId="11828" xr:uid="{00000000-0005-0000-0000-00000F4B0000}"/>
    <cellStyle name="Millares 95 7 2 2 4 2" xfId="25333" xr:uid="{00000000-0005-0000-0000-0000104B0000}"/>
    <cellStyle name="Millares 95 7 2 2 4 3" xfId="35134" xr:uid="{92DF7427-567D-4BA8-9BC7-F731C31FDB0C}"/>
    <cellStyle name="Millares 95 7 2 2 5" xfId="18448" xr:uid="{00000000-0005-0000-0000-0000114B0000}"/>
    <cellStyle name="Millares 95 7 2 2 6" xfId="32007" xr:uid="{43C9316D-40CC-42AC-9926-95D9A6D253E0}"/>
    <cellStyle name="Millares 95 7 2 2_IMS1" xfId="8514" xr:uid="{00000000-0005-0000-0000-0000124B0000}"/>
    <cellStyle name="Millares 95 7 2 3" xfId="6723" xr:uid="{00000000-0005-0000-0000-0000134B0000}"/>
    <cellStyle name="Millares 95 7 2 3 2" xfId="15233" xr:uid="{00000000-0005-0000-0000-0000144B0000}"/>
    <cellStyle name="Millares 95 7 2 3 2 2" xfId="28772" xr:uid="{00000000-0005-0000-0000-0000154B0000}"/>
    <cellStyle name="Millares 95 7 2 3 2 3" xfId="23620" xr:uid="{00000000-0005-0000-0000-0000164B0000}"/>
    <cellStyle name="Millares 95 7 2 3 3" xfId="21859" xr:uid="{00000000-0005-0000-0000-0000174B0000}"/>
    <cellStyle name="Millares 95 7 2 3 4" xfId="38544" xr:uid="{8F285D26-1BC2-4DCF-91D2-9EF546DF7503}"/>
    <cellStyle name="Millares 95 7 2 3_IMS1" xfId="8517" xr:uid="{00000000-0005-0000-0000-0000184B0000}"/>
    <cellStyle name="Millares 95 7 2 4" xfId="4940" xr:uid="{00000000-0005-0000-0000-0000194B0000}"/>
    <cellStyle name="Millares 95 7 2 4 2" xfId="13501" xr:uid="{00000000-0005-0000-0000-00001A4B0000}"/>
    <cellStyle name="Millares 95 7 2 4 2 2" xfId="27045" xr:uid="{00000000-0005-0000-0000-00001B4B0000}"/>
    <cellStyle name="Millares 95 7 2 4 3" xfId="20127" xr:uid="{00000000-0005-0000-0000-00001C4B0000}"/>
    <cellStyle name="Millares 95 7 2 4 4" xfId="36812" xr:uid="{F01314C6-72F0-44B8-BD9D-3F065D255E75}"/>
    <cellStyle name="Millares 95 7 2 4_IMS1" xfId="8518" xr:uid="{00000000-0005-0000-0000-00001D4B0000}"/>
    <cellStyle name="Millares 95 7 2 5" xfId="11827" xr:uid="{00000000-0005-0000-0000-00001E4B0000}"/>
    <cellStyle name="Millares 95 7 2 5 2" xfId="25332" xr:uid="{00000000-0005-0000-0000-00001F4B0000}"/>
    <cellStyle name="Millares 95 7 2 5 3" xfId="35133" xr:uid="{450A7182-AA13-465C-82F3-D4A1CBBC05C0}"/>
    <cellStyle name="Millares 95 7 2 6" xfId="18447" xr:uid="{00000000-0005-0000-0000-0000204B0000}"/>
    <cellStyle name="Millares 95 7 2 7" xfId="32006" xr:uid="{41904211-AE13-423D-AD38-FF729CE77633}"/>
    <cellStyle name="Millares 95 7 2_IMS1" xfId="8513" xr:uid="{00000000-0005-0000-0000-0000214B0000}"/>
    <cellStyle name="Millares 95 7 3" xfId="3126" xr:uid="{00000000-0005-0000-0000-0000224B0000}"/>
    <cellStyle name="Millares 95 7 3 2" xfId="6725" xr:uid="{00000000-0005-0000-0000-0000234B0000}"/>
    <cellStyle name="Millares 95 7 3 2 2" xfId="15235" xr:uid="{00000000-0005-0000-0000-0000244B0000}"/>
    <cellStyle name="Millares 95 7 3 2 2 2" xfId="28774" xr:uid="{00000000-0005-0000-0000-0000254B0000}"/>
    <cellStyle name="Millares 95 7 3 2 2 3" xfId="23622" xr:uid="{00000000-0005-0000-0000-0000264B0000}"/>
    <cellStyle name="Millares 95 7 3 2 3" xfId="21861" xr:uid="{00000000-0005-0000-0000-0000274B0000}"/>
    <cellStyle name="Millares 95 7 3 2 4" xfId="38546" xr:uid="{B1162DF8-A391-4BF2-82CA-32C924433B25}"/>
    <cellStyle name="Millares 95 7 3 2_IMS1" xfId="8520" xr:uid="{00000000-0005-0000-0000-0000284B0000}"/>
    <cellStyle name="Millares 95 7 3 3" xfId="4942" xr:uid="{00000000-0005-0000-0000-0000294B0000}"/>
    <cellStyle name="Millares 95 7 3 3 2" xfId="13503" xr:uid="{00000000-0005-0000-0000-00002A4B0000}"/>
    <cellStyle name="Millares 95 7 3 3 2 2" xfId="27047" xr:uid="{00000000-0005-0000-0000-00002B4B0000}"/>
    <cellStyle name="Millares 95 7 3 3 3" xfId="20129" xr:uid="{00000000-0005-0000-0000-00002C4B0000}"/>
    <cellStyle name="Millares 95 7 3 3 4" xfId="36814" xr:uid="{BB51C380-6CAE-4AAF-9A81-0E49797B83FF}"/>
    <cellStyle name="Millares 95 7 3 3_IMS1" xfId="8521" xr:uid="{00000000-0005-0000-0000-00002D4B0000}"/>
    <cellStyle name="Millares 95 7 3 4" xfId="11829" xr:uid="{00000000-0005-0000-0000-00002E4B0000}"/>
    <cellStyle name="Millares 95 7 3 4 2" xfId="25334" xr:uid="{00000000-0005-0000-0000-00002F4B0000}"/>
    <cellStyle name="Millares 95 7 3 4 3" xfId="35135" xr:uid="{FF0985F4-D9DB-42A8-BD42-931CC6789693}"/>
    <cellStyle name="Millares 95 7 3 5" xfId="18449" xr:uid="{00000000-0005-0000-0000-0000304B0000}"/>
    <cellStyle name="Millares 95 7 3 6" xfId="32008" xr:uid="{92D2F6F8-2CE1-4867-AD82-A36FEEBA665A}"/>
    <cellStyle name="Millares 95 7 3_IMS1" xfId="8519" xr:uid="{00000000-0005-0000-0000-0000314B0000}"/>
    <cellStyle name="Millares 95 7 4" xfId="6722" xr:uid="{00000000-0005-0000-0000-0000324B0000}"/>
    <cellStyle name="Millares 95 7 4 2" xfId="15232" xr:uid="{00000000-0005-0000-0000-0000334B0000}"/>
    <cellStyle name="Millares 95 7 4 2 2" xfId="28771" xr:uid="{00000000-0005-0000-0000-0000344B0000}"/>
    <cellStyle name="Millares 95 7 4 2 3" xfId="23619" xr:uid="{00000000-0005-0000-0000-0000354B0000}"/>
    <cellStyle name="Millares 95 7 4 3" xfId="21858" xr:uid="{00000000-0005-0000-0000-0000364B0000}"/>
    <cellStyle name="Millares 95 7 4 4" xfId="38543" xr:uid="{9B6E1F39-9B19-41F7-8F91-E70AEB97EBEF}"/>
    <cellStyle name="Millares 95 7 4_IMS1" xfId="8522" xr:uid="{00000000-0005-0000-0000-0000374B0000}"/>
    <cellStyle name="Millares 95 7 5" xfId="4939" xr:uid="{00000000-0005-0000-0000-0000384B0000}"/>
    <cellStyle name="Millares 95 7 5 2" xfId="13500" xr:uid="{00000000-0005-0000-0000-0000394B0000}"/>
    <cellStyle name="Millares 95 7 5 2 2" xfId="27044" xr:uid="{00000000-0005-0000-0000-00003A4B0000}"/>
    <cellStyle name="Millares 95 7 5 3" xfId="20126" xr:uid="{00000000-0005-0000-0000-00003B4B0000}"/>
    <cellStyle name="Millares 95 7 5 4" xfId="36811" xr:uid="{67599691-02D3-446C-AF03-4F62C443FA98}"/>
    <cellStyle name="Millares 95 7 5_IMS1" xfId="8523" xr:uid="{00000000-0005-0000-0000-00003C4B0000}"/>
    <cellStyle name="Millares 95 7 6" xfId="11826" xr:uid="{00000000-0005-0000-0000-00003D4B0000}"/>
    <cellStyle name="Millares 95 7 6 2" xfId="25331" xr:uid="{00000000-0005-0000-0000-00003E4B0000}"/>
    <cellStyle name="Millares 95 7 6 3" xfId="35132" xr:uid="{BF7327AF-7724-4CBA-9B4D-7F99BFC910A0}"/>
    <cellStyle name="Millares 95 7 7" xfId="18446" xr:uid="{00000000-0005-0000-0000-00003F4B0000}"/>
    <cellStyle name="Millares 95 7 8" xfId="32005" xr:uid="{60F2ACA4-B4ED-4B26-8CCC-31C1FE552E7E}"/>
    <cellStyle name="Millares 95 7_IMS1" xfId="8512" xr:uid="{00000000-0005-0000-0000-0000404B0000}"/>
    <cellStyle name="Millares 95 8" xfId="3127" xr:uid="{00000000-0005-0000-0000-0000414B0000}"/>
    <cellStyle name="Millares 95 8 2" xfId="3128" xr:uid="{00000000-0005-0000-0000-0000424B0000}"/>
    <cellStyle name="Millares 95 8 2 2" xfId="3129" xr:uid="{00000000-0005-0000-0000-0000434B0000}"/>
    <cellStyle name="Millares 95 8 2 2 2" xfId="6728" xr:uid="{00000000-0005-0000-0000-0000444B0000}"/>
    <cellStyle name="Millares 95 8 2 2 2 2" xfId="15238" xr:uid="{00000000-0005-0000-0000-0000454B0000}"/>
    <cellStyle name="Millares 95 8 2 2 2 2 2" xfId="28777" xr:uid="{00000000-0005-0000-0000-0000464B0000}"/>
    <cellStyle name="Millares 95 8 2 2 2 2 3" xfId="23625" xr:uid="{00000000-0005-0000-0000-0000474B0000}"/>
    <cellStyle name="Millares 95 8 2 2 2 3" xfId="21864" xr:uid="{00000000-0005-0000-0000-0000484B0000}"/>
    <cellStyle name="Millares 95 8 2 2 2 4" xfId="38549" xr:uid="{3EF1BE79-1F33-43AB-830E-A34265F74E81}"/>
    <cellStyle name="Millares 95 8 2 2 2_IMS1" xfId="8527" xr:uid="{00000000-0005-0000-0000-0000494B0000}"/>
    <cellStyle name="Millares 95 8 2 2 3" xfId="4945" xr:uid="{00000000-0005-0000-0000-00004A4B0000}"/>
    <cellStyle name="Millares 95 8 2 2 3 2" xfId="13506" xr:uid="{00000000-0005-0000-0000-00004B4B0000}"/>
    <cellStyle name="Millares 95 8 2 2 3 2 2" xfId="27050" xr:uid="{00000000-0005-0000-0000-00004C4B0000}"/>
    <cellStyle name="Millares 95 8 2 2 3 3" xfId="20132" xr:uid="{00000000-0005-0000-0000-00004D4B0000}"/>
    <cellStyle name="Millares 95 8 2 2 3 4" xfId="36817" xr:uid="{F2DDA282-0FE9-4442-99D5-9D8810149E6E}"/>
    <cellStyle name="Millares 95 8 2 2 3_IMS1" xfId="8528" xr:uid="{00000000-0005-0000-0000-00004E4B0000}"/>
    <cellStyle name="Millares 95 8 2 2 4" xfId="11832" xr:uid="{00000000-0005-0000-0000-00004F4B0000}"/>
    <cellStyle name="Millares 95 8 2 2 4 2" xfId="25337" xr:uid="{00000000-0005-0000-0000-0000504B0000}"/>
    <cellStyle name="Millares 95 8 2 2 4 3" xfId="35138" xr:uid="{35914121-84A3-4256-82A4-01FB7C40150E}"/>
    <cellStyle name="Millares 95 8 2 2 5" xfId="18452" xr:uid="{00000000-0005-0000-0000-0000514B0000}"/>
    <cellStyle name="Millares 95 8 2 2 6" xfId="32011" xr:uid="{C1D9E320-52E5-4B99-BD87-CA8E080C1ECF}"/>
    <cellStyle name="Millares 95 8 2 2_IMS1" xfId="8526" xr:uid="{00000000-0005-0000-0000-0000524B0000}"/>
    <cellStyle name="Millares 95 8 2 3" xfId="6727" xr:uid="{00000000-0005-0000-0000-0000534B0000}"/>
    <cellStyle name="Millares 95 8 2 3 2" xfId="15237" xr:uid="{00000000-0005-0000-0000-0000544B0000}"/>
    <cellStyle name="Millares 95 8 2 3 2 2" xfId="28776" xr:uid="{00000000-0005-0000-0000-0000554B0000}"/>
    <cellStyle name="Millares 95 8 2 3 2 3" xfId="23624" xr:uid="{00000000-0005-0000-0000-0000564B0000}"/>
    <cellStyle name="Millares 95 8 2 3 3" xfId="21863" xr:uid="{00000000-0005-0000-0000-0000574B0000}"/>
    <cellStyle name="Millares 95 8 2 3 4" xfId="38548" xr:uid="{F0F424A7-226A-4BF7-A1F5-88BB02EB2779}"/>
    <cellStyle name="Millares 95 8 2 3_IMS1" xfId="8529" xr:uid="{00000000-0005-0000-0000-0000584B0000}"/>
    <cellStyle name="Millares 95 8 2 4" xfId="4944" xr:uid="{00000000-0005-0000-0000-0000594B0000}"/>
    <cellStyle name="Millares 95 8 2 4 2" xfId="13505" xr:uid="{00000000-0005-0000-0000-00005A4B0000}"/>
    <cellStyle name="Millares 95 8 2 4 2 2" xfId="27049" xr:uid="{00000000-0005-0000-0000-00005B4B0000}"/>
    <cellStyle name="Millares 95 8 2 4 3" xfId="20131" xr:uid="{00000000-0005-0000-0000-00005C4B0000}"/>
    <cellStyle name="Millares 95 8 2 4 4" xfId="36816" xr:uid="{F3356130-7242-488E-9D8C-39FA7720C57C}"/>
    <cellStyle name="Millares 95 8 2 4_IMS1" xfId="8530" xr:uid="{00000000-0005-0000-0000-00005D4B0000}"/>
    <cellStyle name="Millares 95 8 2 5" xfId="11831" xr:uid="{00000000-0005-0000-0000-00005E4B0000}"/>
    <cellStyle name="Millares 95 8 2 5 2" xfId="25336" xr:uid="{00000000-0005-0000-0000-00005F4B0000}"/>
    <cellStyle name="Millares 95 8 2 5 3" xfId="35137" xr:uid="{56081C7A-6913-4874-8BCA-8731A474BE42}"/>
    <cellStyle name="Millares 95 8 2 6" xfId="18451" xr:uid="{00000000-0005-0000-0000-0000604B0000}"/>
    <cellStyle name="Millares 95 8 2 7" xfId="32010" xr:uid="{324779F6-BEB2-4CCA-AA74-5AD80446DEEF}"/>
    <cellStyle name="Millares 95 8 2_IMS1" xfId="8525" xr:uid="{00000000-0005-0000-0000-0000614B0000}"/>
    <cellStyle name="Millares 95 8 3" xfId="3130" xr:uid="{00000000-0005-0000-0000-0000624B0000}"/>
    <cellStyle name="Millares 95 8 3 2" xfId="6729" xr:uid="{00000000-0005-0000-0000-0000634B0000}"/>
    <cellStyle name="Millares 95 8 3 2 2" xfId="15239" xr:uid="{00000000-0005-0000-0000-0000644B0000}"/>
    <cellStyle name="Millares 95 8 3 2 2 2" xfId="28778" xr:uid="{00000000-0005-0000-0000-0000654B0000}"/>
    <cellStyle name="Millares 95 8 3 2 2 3" xfId="23626" xr:uid="{00000000-0005-0000-0000-0000664B0000}"/>
    <cellStyle name="Millares 95 8 3 2 3" xfId="21865" xr:uid="{00000000-0005-0000-0000-0000674B0000}"/>
    <cellStyle name="Millares 95 8 3 2 4" xfId="38550" xr:uid="{9FA9BE3D-9677-479B-953B-3246EC4B821E}"/>
    <cellStyle name="Millares 95 8 3 2_IMS1" xfId="8532" xr:uid="{00000000-0005-0000-0000-0000684B0000}"/>
    <cellStyle name="Millares 95 8 3 3" xfId="4946" xr:uid="{00000000-0005-0000-0000-0000694B0000}"/>
    <cellStyle name="Millares 95 8 3 3 2" xfId="13507" xr:uid="{00000000-0005-0000-0000-00006A4B0000}"/>
    <cellStyle name="Millares 95 8 3 3 2 2" xfId="27051" xr:uid="{00000000-0005-0000-0000-00006B4B0000}"/>
    <cellStyle name="Millares 95 8 3 3 3" xfId="20133" xr:uid="{00000000-0005-0000-0000-00006C4B0000}"/>
    <cellStyle name="Millares 95 8 3 3 4" xfId="36818" xr:uid="{13609807-6D5D-4815-88FB-3D6A37144CD0}"/>
    <cellStyle name="Millares 95 8 3 3_IMS1" xfId="8533" xr:uid="{00000000-0005-0000-0000-00006D4B0000}"/>
    <cellStyle name="Millares 95 8 3 4" xfId="11833" xr:uid="{00000000-0005-0000-0000-00006E4B0000}"/>
    <cellStyle name="Millares 95 8 3 4 2" xfId="25338" xr:uid="{00000000-0005-0000-0000-00006F4B0000}"/>
    <cellStyle name="Millares 95 8 3 4 3" xfId="35139" xr:uid="{28C748A6-7C64-4872-92E7-CB0B2A3AC97C}"/>
    <cellStyle name="Millares 95 8 3 5" xfId="18453" xr:uid="{00000000-0005-0000-0000-0000704B0000}"/>
    <cellStyle name="Millares 95 8 3 6" xfId="32012" xr:uid="{07E75105-A67E-42F9-9C58-38621F2BD5B2}"/>
    <cellStyle name="Millares 95 8 3_IMS1" xfId="8531" xr:uid="{00000000-0005-0000-0000-0000714B0000}"/>
    <cellStyle name="Millares 95 8 4" xfId="6726" xr:uid="{00000000-0005-0000-0000-0000724B0000}"/>
    <cellStyle name="Millares 95 8 4 2" xfId="15236" xr:uid="{00000000-0005-0000-0000-0000734B0000}"/>
    <cellStyle name="Millares 95 8 4 2 2" xfId="28775" xr:uid="{00000000-0005-0000-0000-0000744B0000}"/>
    <cellStyle name="Millares 95 8 4 2 3" xfId="23623" xr:uid="{00000000-0005-0000-0000-0000754B0000}"/>
    <cellStyle name="Millares 95 8 4 3" xfId="21862" xr:uid="{00000000-0005-0000-0000-0000764B0000}"/>
    <cellStyle name="Millares 95 8 4 4" xfId="38547" xr:uid="{D16DBC52-4F7A-4662-82A7-C90398D6EB02}"/>
    <cellStyle name="Millares 95 8 4_IMS1" xfId="8534" xr:uid="{00000000-0005-0000-0000-0000774B0000}"/>
    <cellStyle name="Millares 95 8 5" xfId="4943" xr:uid="{00000000-0005-0000-0000-0000784B0000}"/>
    <cellStyle name="Millares 95 8 5 2" xfId="13504" xr:uid="{00000000-0005-0000-0000-0000794B0000}"/>
    <cellStyle name="Millares 95 8 5 2 2" xfId="27048" xr:uid="{00000000-0005-0000-0000-00007A4B0000}"/>
    <cellStyle name="Millares 95 8 5 3" xfId="20130" xr:uid="{00000000-0005-0000-0000-00007B4B0000}"/>
    <cellStyle name="Millares 95 8 5 4" xfId="36815" xr:uid="{EE4F8102-B00B-4952-BA67-B464F3F2D6EB}"/>
    <cellStyle name="Millares 95 8 5_IMS1" xfId="8535" xr:uid="{00000000-0005-0000-0000-00007C4B0000}"/>
    <cellStyle name="Millares 95 8 6" xfId="11830" xr:uid="{00000000-0005-0000-0000-00007D4B0000}"/>
    <cellStyle name="Millares 95 8 6 2" xfId="25335" xr:uid="{00000000-0005-0000-0000-00007E4B0000}"/>
    <cellStyle name="Millares 95 8 6 3" xfId="35136" xr:uid="{5641491A-4823-431A-AEB5-12B21BDA826B}"/>
    <cellStyle name="Millares 95 8 7" xfId="18450" xr:uid="{00000000-0005-0000-0000-00007F4B0000}"/>
    <cellStyle name="Millares 95 8 8" xfId="32009" xr:uid="{486D9A58-B9F6-4F0B-87AD-717401F91901}"/>
    <cellStyle name="Millares 95 8_IMS1" xfId="8524" xr:uid="{00000000-0005-0000-0000-0000804B0000}"/>
    <cellStyle name="Millares 95 9" xfId="3131" xr:uid="{00000000-0005-0000-0000-0000814B0000}"/>
    <cellStyle name="Millares 95 9 2" xfId="3132" xr:uid="{00000000-0005-0000-0000-0000824B0000}"/>
    <cellStyle name="Millares 95 9 2 2" xfId="3133" xr:uid="{00000000-0005-0000-0000-0000834B0000}"/>
    <cellStyle name="Millares 95 9 2 2 2" xfId="6732" xr:uid="{00000000-0005-0000-0000-0000844B0000}"/>
    <cellStyle name="Millares 95 9 2 2 2 2" xfId="15242" xr:uid="{00000000-0005-0000-0000-0000854B0000}"/>
    <cellStyle name="Millares 95 9 2 2 2 2 2" xfId="28781" xr:uid="{00000000-0005-0000-0000-0000864B0000}"/>
    <cellStyle name="Millares 95 9 2 2 2 2 3" xfId="23629" xr:uid="{00000000-0005-0000-0000-0000874B0000}"/>
    <cellStyle name="Millares 95 9 2 2 2 3" xfId="21868" xr:uid="{00000000-0005-0000-0000-0000884B0000}"/>
    <cellStyle name="Millares 95 9 2 2 2 4" xfId="38553" xr:uid="{BE4045D4-B665-49F3-9576-98900A52C472}"/>
    <cellStyle name="Millares 95 9 2 2 2_IMS1" xfId="8539" xr:uid="{00000000-0005-0000-0000-0000894B0000}"/>
    <cellStyle name="Millares 95 9 2 2 3" xfId="4949" xr:uid="{00000000-0005-0000-0000-00008A4B0000}"/>
    <cellStyle name="Millares 95 9 2 2 3 2" xfId="13510" xr:uid="{00000000-0005-0000-0000-00008B4B0000}"/>
    <cellStyle name="Millares 95 9 2 2 3 2 2" xfId="27054" xr:uid="{00000000-0005-0000-0000-00008C4B0000}"/>
    <cellStyle name="Millares 95 9 2 2 3 3" xfId="20136" xr:uid="{00000000-0005-0000-0000-00008D4B0000}"/>
    <cellStyle name="Millares 95 9 2 2 3 4" xfId="36821" xr:uid="{7319A98C-E80F-40B2-B46E-1CFFF4F19FFF}"/>
    <cellStyle name="Millares 95 9 2 2 3_IMS1" xfId="8540" xr:uid="{00000000-0005-0000-0000-00008E4B0000}"/>
    <cellStyle name="Millares 95 9 2 2 4" xfId="11836" xr:uid="{00000000-0005-0000-0000-00008F4B0000}"/>
    <cellStyle name="Millares 95 9 2 2 4 2" xfId="25341" xr:uid="{00000000-0005-0000-0000-0000904B0000}"/>
    <cellStyle name="Millares 95 9 2 2 4 3" xfId="35142" xr:uid="{63E169AA-0E12-44F7-8EA3-6AD0A4B66AF6}"/>
    <cellStyle name="Millares 95 9 2 2 5" xfId="18456" xr:uid="{00000000-0005-0000-0000-0000914B0000}"/>
    <cellStyle name="Millares 95 9 2 2 6" xfId="32015" xr:uid="{32EE8E09-8D28-42FF-8DD1-97D74E04AF85}"/>
    <cellStyle name="Millares 95 9 2 2_IMS1" xfId="8538" xr:uid="{00000000-0005-0000-0000-0000924B0000}"/>
    <cellStyle name="Millares 95 9 2 3" xfId="6731" xr:uid="{00000000-0005-0000-0000-0000934B0000}"/>
    <cellStyle name="Millares 95 9 2 3 2" xfId="15241" xr:uid="{00000000-0005-0000-0000-0000944B0000}"/>
    <cellStyle name="Millares 95 9 2 3 2 2" xfId="28780" xr:uid="{00000000-0005-0000-0000-0000954B0000}"/>
    <cellStyle name="Millares 95 9 2 3 2 3" xfId="23628" xr:uid="{00000000-0005-0000-0000-0000964B0000}"/>
    <cellStyle name="Millares 95 9 2 3 3" xfId="21867" xr:uid="{00000000-0005-0000-0000-0000974B0000}"/>
    <cellStyle name="Millares 95 9 2 3 4" xfId="38552" xr:uid="{025BDCAE-1D06-4072-BF23-1F4CB3D6C0BA}"/>
    <cellStyle name="Millares 95 9 2 3_IMS1" xfId="8541" xr:uid="{00000000-0005-0000-0000-0000984B0000}"/>
    <cellStyle name="Millares 95 9 2 4" xfId="4948" xr:uid="{00000000-0005-0000-0000-0000994B0000}"/>
    <cellStyle name="Millares 95 9 2 4 2" xfId="13509" xr:uid="{00000000-0005-0000-0000-00009A4B0000}"/>
    <cellStyle name="Millares 95 9 2 4 2 2" xfId="27053" xr:uid="{00000000-0005-0000-0000-00009B4B0000}"/>
    <cellStyle name="Millares 95 9 2 4 3" xfId="20135" xr:uid="{00000000-0005-0000-0000-00009C4B0000}"/>
    <cellStyle name="Millares 95 9 2 4 4" xfId="36820" xr:uid="{4DB2DD07-6646-4215-B35A-E18CFE8CF972}"/>
    <cellStyle name="Millares 95 9 2 4_IMS1" xfId="8542" xr:uid="{00000000-0005-0000-0000-00009D4B0000}"/>
    <cellStyle name="Millares 95 9 2 5" xfId="11835" xr:uid="{00000000-0005-0000-0000-00009E4B0000}"/>
    <cellStyle name="Millares 95 9 2 5 2" xfId="25340" xr:uid="{00000000-0005-0000-0000-00009F4B0000}"/>
    <cellStyle name="Millares 95 9 2 5 3" xfId="35141" xr:uid="{63ECB248-CF48-46AA-AACF-25E9B27ADD04}"/>
    <cellStyle name="Millares 95 9 2 6" xfId="18455" xr:uid="{00000000-0005-0000-0000-0000A04B0000}"/>
    <cellStyle name="Millares 95 9 2 7" xfId="32014" xr:uid="{2C96AB7E-8B36-412F-B384-B1EA25BF9A43}"/>
    <cellStyle name="Millares 95 9 2_IMS1" xfId="8537" xr:uid="{00000000-0005-0000-0000-0000A14B0000}"/>
    <cellStyle name="Millares 95 9 3" xfId="3134" xr:uid="{00000000-0005-0000-0000-0000A24B0000}"/>
    <cellStyle name="Millares 95 9 3 2" xfId="6733" xr:uid="{00000000-0005-0000-0000-0000A34B0000}"/>
    <cellStyle name="Millares 95 9 3 2 2" xfId="15243" xr:uid="{00000000-0005-0000-0000-0000A44B0000}"/>
    <cellStyle name="Millares 95 9 3 2 2 2" xfId="28782" xr:uid="{00000000-0005-0000-0000-0000A54B0000}"/>
    <cellStyle name="Millares 95 9 3 2 2 3" xfId="23630" xr:uid="{00000000-0005-0000-0000-0000A64B0000}"/>
    <cellStyle name="Millares 95 9 3 2 3" xfId="21869" xr:uid="{00000000-0005-0000-0000-0000A74B0000}"/>
    <cellStyle name="Millares 95 9 3 2 4" xfId="38554" xr:uid="{A7A2E161-A645-45F3-9CC9-21FD1A56133F}"/>
    <cellStyle name="Millares 95 9 3 2_IMS1" xfId="8544" xr:uid="{00000000-0005-0000-0000-0000A84B0000}"/>
    <cellStyle name="Millares 95 9 3 3" xfId="4950" xr:uid="{00000000-0005-0000-0000-0000A94B0000}"/>
    <cellStyle name="Millares 95 9 3 3 2" xfId="13511" xr:uid="{00000000-0005-0000-0000-0000AA4B0000}"/>
    <cellStyle name="Millares 95 9 3 3 2 2" xfId="27055" xr:uid="{00000000-0005-0000-0000-0000AB4B0000}"/>
    <cellStyle name="Millares 95 9 3 3 3" xfId="20137" xr:uid="{00000000-0005-0000-0000-0000AC4B0000}"/>
    <cellStyle name="Millares 95 9 3 3 4" xfId="36822" xr:uid="{BAD2DFB7-F0A2-4DBA-BCA5-658B85679312}"/>
    <cellStyle name="Millares 95 9 3 3_IMS1" xfId="8545" xr:uid="{00000000-0005-0000-0000-0000AD4B0000}"/>
    <cellStyle name="Millares 95 9 3 4" xfId="11837" xr:uid="{00000000-0005-0000-0000-0000AE4B0000}"/>
    <cellStyle name="Millares 95 9 3 4 2" xfId="25342" xr:uid="{00000000-0005-0000-0000-0000AF4B0000}"/>
    <cellStyle name="Millares 95 9 3 4 3" xfId="35143" xr:uid="{8131BE40-009B-4988-BAE8-892E4826B7DD}"/>
    <cellStyle name="Millares 95 9 3 5" xfId="18457" xr:uid="{00000000-0005-0000-0000-0000B04B0000}"/>
    <cellStyle name="Millares 95 9 3 6" xfId="32016" xr:uid="{DDEEF7AF-AEF1-4FA9-8EBA-FC917CF4A04F}"/>
    <cellStyle name="Millares 95 9 3_IMS1" xfId="8543" xr:uid="{00000000-0005-0000-0000-0000B14B0000}"/>
    <cellStyle name="Millares 95 9 4" xfId="6730" xr:uid="{00000000-0005-0000-0000-0000B24B0000}"/>
    <cellStyle name="Millares 95 9 4 2" xfId="15240" xr:uid="{00000000-0005-0000-0000-0000B34B0000}"/>
    <cellStyle name="Millares 95 9 4 2 2" xfId="28779" xr:uid="{00000000-0005-0000-0000-0000B44B0000}"/>
    <cellStyle name="Millares 95 9 4 2 3" xfId="23627" xr:uid="{00000000-0005-0000-0000-0000B54B0000}"/>
    <cellStyle name="Millares 95 9 4 3" xfId="21866" xr:uid="{00000000-0005-0000-0000-0000B64B0000}"/>
    <cellStyle name="Millares 95 9 4 4" xfId="38551" xr:uid="{3823F218-F5A2-4973-AF22-76C5C3CDA2EE}"/>
    <cellStyle name="Millares 95 9 4_IMS1" xfId="8546" xr:uid="{00000000-0005-0000-0000-0000B74B0000}"/>
    <cellStyle name="Millares 95 9 5" xfId="4947" xr:uid="{00000000-0005-0000-0000-0000B84B0000}"/>
    <cellStyle name="Millares 95 9 5 2" xfId="13508" xr:uid="{00000000-0005-0000-0000-0000B94B0000}"/>
    <cellStyle name="Millares 95 9 5 2 2" xfId="27052" xr:uid="{00000000-0005-0000-0000-0000BA4B0000}"/>
    <cellStyle name="Millares 95 9 5 3" xfId="20134" xr:uid="{00000000-0005-0000-0000-0000BB4B0000}"/>
    <cellStyle name="Millares 95 9 5 4" xfId="36819" xr:uid="{46767A25-C9D9-48CC-B7D7-903643C4D2C0}"/>
    <cellStyle name="Millares 95 9 5_IMS1" xfId="8547" xr:uid="{00000000-0005-0000-0000-0000BC4B0000}"/>
    <cellStyle name="Millares 95 9 6" xfId="11834" xr:uid="{00000000-0005-0000-0000-0000BD4B0000}"/>
    <cellStyle name="Millares 95 9 6 2" xfId="25339" xr:uid="{00000000-0005-0000-0000-0000BE4B0000}"/>
    <cellStyle name="Millares 95 9 6 3" xfId="35140" xr:uid="{F5262BC8-FBFD-49D0-9B3F-7EF1572674DE}"/>
    <cellStyle name="Millares 95 9 7" xfId="18454" xr:uid="{00000000-0005-0000-0000-0000BF4B0000}"/>
    <cellStyle name="Millares 95 9 8" xfId="32013" xr:uid="{2D7E5B1F-BD26-4D7B-A0FC-CFB079B38CD8}"/>
    <cellStyle name="Millares 95 9_IMS1" xfId="8536" xr:uid="{00000000-0005-0000-0000-0000C04B0000}"/>
    <cellStyle name="Millares 95_IMS1" xfId="8290" xr:uid="{00000000-0005-0000-0000-0000C14B0000}"/>
    <cellStyle name="Millares 96" xfId="3135" xr:uid="{00000000-0005-0000-0000-0000C24B0000}"/>
    <cellStyle name="Millares 96 10" xfId="3136" xr:uid="{00000000-0005-0000-0000-0000C34B0000}"/>
    <cellStyle name="Millares 96 10 2" xfId="3137" xr:uid="{00000000-0005-0000-0000-0000C44B0000}"/>
    <cellStyle name="Millares 96 10 2 2" xfId="3138" xr:uid="{00000000-0005-0000-0000-0000C54B0000}"/>
    <cellStyle name="Millares 96 10 2 2 2" xfId="6737" xr:uid="{00000000-0005-0000-0000-0000C64B0000}"/>
    <cellStyle name="Millares 96 10 2 2 2 2" xfId="15247" xr:uid="{00000000-0005-0000-0000-0000C74B0000}"/>
    <cellStyle name="Millares 96 10 2 2 2 2 2" xfId="28786" xr:uid="{00000000-0005-0000-0000-0000C84B0000}"/>
    <cellStyle name="Millares 96 10 2 2 2 2 3" xfId="23634" xr:uid="{00000000-0005-0000-0000-0000C94B0000}"/>
    <cellStyle name="Millares 96 10 2 2 2 3" xfId="21873" xr:uid="{00000000-0005-0000-0000-0000CA4B0000}"/>
    <cellStyle name="Millares 96 10 2 2 2 4" xfId="38558" xr:uid="{B47C2B42-1DDC-49DE-BE1E-AD7BB47FFE11}"/>
    <cellStyle name="Millares 96 10 2 2 2_IMS1" xfId="8552" xr:uid="{00000000-0005-0000-0000-0000CB4B0000}"/>
    <cellStyle name="Millares 96 10 2 2 3" xfId="4954" xr:uid="{00000000-0005-0000-0000-0000CC4B0000}"/>
    <cellStyle name="Millares 96 10 2 2 3 2" xfId="13515" xr:uid="{00000000-0005-0000-0000-0000CD4B0000}"/>
    <cellStyle name="Millares 96 10 2 2 3 2 2" xfId="27059" xr:uid="{00000000-0005-0000-0000-0000CE4B0000}"/>
    <cellStyle name="Millares 96 10 2 2 3 3" xfId="20141" xr:uid="{00000000-0005-0000-0000-0000CF4B0000}"/>
    <cellStyle name="Millares 96 10 2 2 3 4" xfId="36826" xr:uid="{A5565166-61CB-40E2-846D-468249652CAC}"/>
    <cellStyle name="Millares 96 10 2 2 3_IMS1" xfId="8553" xr:uid="{00000000-0005-0000-0000-0000D04B0000}"/>
    <cellStyle name="Millares 96 10 2 2 4" xfId="11841" xr:uid="{00000000-0005-0000-0000-0000D14B0000}"/>
    <cellStyle name="Millares 96 10 2 2 4 2" xfId="25346" xr:uid="{00000000-0005-0000-0000-0000D24B0000}"/>
    <cellStyle name="Millares 96 10 2 2 4 3" xfId="35147" xr:uid="{ED1CB4AB-19FA-4CC8-9BD3-25EAED188397}"/>
    <cellStyle name="Millares 96 10 2 2 5" xfId="18461" xr:uid="{00000000-0005-0000-0000-0000D34B0000}"/>
    <cellStyle name="Millares 96 10 2 2 6" xfId="32020" xr:uid="{1C96EF22-8C8D-4004-B729-606DEF69850F}"/>
    <cellStyle name="Millares 96 10 2 2_IMS1" xfId="8551" xr:uid="{00000000-0005-0000-0000-0000D44B0000}"/>
    <cellStyle name="Millares 96 10 2 3" xfId="6736" xr:uid="{00000000-0005-0000-0000-0000D54B0000}"/>
    <cellStyle name="Millares 96 10 2 3 2" xfId="15246" xr:uid="{00000000-0005-0000-0000-0000D64B0000}"/>
    <cellStyle name="Millares 96 10 2 3 2 2" xfId="28785" xr:uid="{00000000-0005-0000-0000-0000D74B0000}"/>
    <cellStyle name="Millares 96 10 2 3 2 3" xfId="23633" xr:uid="{00000000-0005-0000-0000-0000D84B0000}"/>
    <cellStyle name="Millares 96 10 2 3 3" xfId="21872" xr:uid="{00000000-0005-0000-0000-0000D94B0000}"/>
    <cellStyle name="Millares 96 10 2 3 4" xfId="38557" xr:uid="{78590A07-2E67-4F07-A619-F966AD73CEAE}"/>
    <cellStyle name="Millares 96 10 2 3_IMS1" xfId="8554" xr:uid="{00000000-0005-0000-0000-0000DA4B0000}"/>
    <cellStyle name="Millares 96 10 2 4" xfId="4953" xr:uid="{00000000-0005-0000-0000-0000DB4B0000}"/>
    <cellStyle name="Millares 96 10 2 4 2" xfId="13514" xr:uid="{00000000-0005-0000-0000-0000DC4B0000}"/>
    <cellStyle name="Millares 96 10 2 4 2 2" xfId="27058" xr:uid="{00000000-0005-0000-0000-0000DD4B0000}"/>
    <cellStyle name="Millares 96 10 2 4 3" xfId="20140" xr:uid="{00000000-0005-0000-0000-0000DE4B0000}"/>
    <cellStyle name="Millares 96 10 2 4 4" xfId="36825" xr:uid="{B01B2826-3938-4186-B6C2-16C35F46D430}"/>
    <cellStyle name="Millares 96 10 2 4_IMS1" xfId="8555" xr:uid="{00000000-0005-0000-0000-0000DF4B0000}"/>
    <cellStyle name="Millares 96 10 2 5" xfId="11840" xr:uid="{00000000-0005-0000-0000-0000E04B0000}"/>
    <cellStyle name="Millares 96 10 2 5 2" xfId="25345" xr:uid="{00000000-0005-0000-0000-0000E14B0000}"/>
    <cellStyle name="Millares 96 10 2 5 3" xfId="35146" xr:uid="{791AC978-5BF3-4873-BE9B-D309A32A0CC2}"/>
    <cellStyle name="Millares 96 10 2 6" xfId="18460" xr:uid="{00000000-0005-0000-0000-0000E24B0000}"/>
    <cellStyle name="Millares 96 10 2 7" xfId="32019" xr:uid="{67B9A4EE-CF13-4FD5-AE65-5E217C819D76}"/>
    <cellStyle name="Millares 96 10 2_IMS1" xfId="8550" xr:uid="{00000000-0005-0000-0000-0000E34B0000}"/>
    <cellStyle name="Millares 96 10 3" xfId="3139" xr:uid="{00000000-0005-0000-0000-0000E44B0000}"/>
    <cellStyle name="Millares 96 10 3 2" xfId="6738" xr:uid="{00000000-0005-0000-0000-0000E54B0000}"/>
    <cellStyle name="Millares 96 10 3 2 2" xfId="15248" xr:uid="{00000000-0005-0000-0000-0000E64B0000}"/>
    <cellStyle name="Millares 96 10 3 2 2 2" xfId="28787" xr:uid="{00000000-0005-0000-0000-0000E74B0000}"/>
    <cellStyle name="Millares 96 10 3 2 2 3" xfId="23635" xr:uid="{00000000-0005-0000-0000-0000E84B0000}"/>
    <cellStyle name="Millares 96 10 3 2 3" xfId="21874" xr:uid="{00000000-0005-0000-0000-0000E94B0000}"/>
    <cellStyle name="Millares 96 10 3 2 4" xfId="38559" xr:uid="{67F71B49-C6A0-4363-BCCE-FFBB2B847CCC}"/>
    <cellStyle name="Millares 96 10 3 2_IMS1" xfId="8557" xr:uid="{00000000-0005-0000-0000-0000EA4B0000}"/>
    <cellStyle name="Millares 96 10 3 3" xfId="4955" xr:uid="{00000000-0005-0000-0000-0000EB4B0000}"/>
    <cellStyle name="Millares 96 10 3 3 2" xfId="13516" xr:uid="{00000000-0005-0000-0000-0000EC4B0000}"/>
    <cellStyle name="Millares 96 10 3 3 2 2" xfId="27060" xr:uid="{00000000-0005-0000-0000-0000ED4B0000}"/>
    <cellStyle name="Millares 96 10 3 3 3" xfId="20142" xr:uid="{00000000-0005-0000-0000-0000EE4B0000}"/>
    <cellStyle name="Millares 96 10 3 3 4" xfId="36827" xr:uid="{2F435226-358C-4CE2-AB34-92565F5EDE68}"/>
    <cellStyle name="Millares 96 10 3 3_IMS1" xfId="8558" xr:uid="{00000000-0005-0000-0000-0000EF4B0000}"/>
    <cellStyle name="Millares 96 10 3 4" xfId="11842" xr:uid="{00000000-0005-0000-0000-0000F04B0000}"/>
    <cellStyle name="Millares 96 10 3 4 2" xfId="25347" xr:uid="{00000000-0005-0000-0000-0000F14B0000}"/>
    <cellStyle name="Millares 96 10 3 4 3" xfId="35148" xr:uid="{B4A81E12-35E9-484F-954A-972F52ED6A3D}"/>
    <cellStyle name="Millares 96 10 3 5" xfId="18462" xr:uid="{00000000-0005-0000-0000-0000F24B0000}"/>
    <cellStyle name="Millares 96 10 3 6" xfId="32021" xr:uid="{6139A6D6-A71F-483F-8A0C-F4C246F2D562}"/>
    <cellStyle name="Millares 96 10 3_IMS1" xfId="8556" xr:uid="{00000000-0005-0000-0000-0000F34B0000}"/>
    <cellStyle name="Millares 96 10 4" xfId="6735" xr:uid="{00000000-0005-0000-0000-0000F44B0000}"/>
    <cellStyle name="Millares 96 10 4 2" xfId="15245" xr:uid="{00000000-0005-0000-0000-0000F54B0000}"/>
    <cellStyle name="Millares 96 10 4 2 2" xfId="28784" xr:uid="{00000000-0005-0000-0000-0000F64B0000}"/>
    <cellStyle name="Millares 96 10 4 2 3" xfId="23632" xr:uid="{00000000-0005-0000-0000-0000F74B0000}"/>
    <cellStyle name="Millares 96 10 4 3" xfId="21871" xr:uid="{00000000-0005-0000-0000-0000F84B0000}"/>
    <cellStyle name="Millares 96 10 4 4" xfId="38556" xr:uid="{17559AF4-A47D-4117-8932-28EA9ED7033A}"/>
    <cellStyle name="Millares 96 10 4_IMS1" xfId="8559" xr:uid="{00000000-0005-0000-0000-0000F94B0000}"/>
    <cellStyle name="Millares 96 10 5" xfId="4952" xr:uid="{00000000-0005-0000-0000-0000FA4B0000}"/>
    <cellStyle name="Millares 96 10 5 2" xfId="13513" xr:uid="{00000000-0005-0000-0000-0000FB4B0000}"/>
    <cellStyle name="Millares 96 10 5 2 2" xfId="27057" xr:uid="{00000000-0005-0000-0000-0000FC4B0000}"/>
    <cellStyle name="Millares 96 10 5 3" xfId="20139" xr:uid="{00000000-0005-0000-0000-0000FD4B0000}"/>
    <cellStyle name="Millares 96 10 5 4" xfId="36824" xr:uid="{15B5B6DA-4D29-4DE4-8E2B-A8E77D0E1E09}"/>
    <cellStyle name="Millares 96 10 5_IMS1" xfId="8560" xr:uid="{00000000-0005-0000-0000-0000FE4B0000}"/>
    <cellStyle name="Millares 96 10 6" xfId="11839" xr:uid="{00000000-0005-0000-0000-0000FF4B0000}"/>
    <cellStyle name="Millares 96 10 6 2" xfId="25344" xr:uid="{00000000-0005-0000-0000-0000004C0000}"/>
    <cellStyle name="Millares 96 10 6 3" xfId="35145" xr:uid="{9E43C5A7-8E4E-4381-B500-2A559A575925}"/>
    <cellStyle name="Millares 96 10 7" xfId="18459" xr:uid="{00000000-0005-0000-0000-0000014C0000}"/>
    <cellStyle name="Millares 96 10 8" xfId="32018" xr:uid="{EE40761D-3AB8-4168-8ED4-924D02EA362E}"/>
    <cellStyle name="Millares 96 10_IMS1" xfId="8549" xr:uid="{00000000-0005-0000-0000-0000024C0000}"/>
    <cellStyle name="Millares 96 11" xfId="3140" xr:uid="{00000000-0005-0000-0000-0000034C0000}"/>
    <cellStyle name="Millares 96 11 2" xfId="3141" xr:uid="{00000000-0005-0000-0000-0000044C0000}"/>
    <cellStyle name="Millares 96 11 2 2" xfId="3142" xr:uid="{00000000-0005-0000-0000-0000054C0000}"/>
    <cellStyle name="Millares 96 11 2 2 2" xfId="6741" xr:uid="{00000000-0005-0000-0000-0000064C0000}"/>
    <cellStyle name="Millares 96 11 2 2 2 2" xfId="15251" xr:uid="{00000000-0005-0000-0000-0000074C0000}"/>
    <cellStyle name="Millares 96 11 2 2 2 2 2" xfId="28790" xr:uid="{00000000-0005-0000-0000-0000084C0000}"/>
    <cellStyle name="Millares 96 11 2 2 2 2 3" xfId="23638" xr:uid="{00000000-0005-0000-0000-0000094C0000}"/>
    <cellStyle name="Millares 96 11 2 2 2 3" xfId="21877" xr:uid="{00000000-0005-0000-0000-00000A4C0000}"/>
    <cellStyle name="Millares 96 11 2 2 2 4" xfId="38562" xr:uid="{1BC4B16E-AED3-463C-8CC0-B16BC6E0C974}"/>
    <cellStyle name="Millares 96 11 2 2 2_IMS1" xfId="8564" xr:uid="{00000000-0005-0000-0000-00000B4C0000}"/>
    <cellStyle name="Millares 96 11 2 2 3" xfId="4958" xr:uid="{00000000-0005-0000-0000-00000C4C0000}"/>
    <cellStyle name="Millares 96 11 2 2 3 2" xfId="13519" xr:uid="{00000000-0005-0000-0000-00000D4C0000}"/>
    <cellStyle name="Millares 96 11 2 2 3 2 2" xfId="27063" xr:uid="{00000000-0005-0000-0000-00000E4C0000}"/>
    <cellStyle name="Millares 96 11 2 2 3 3" xfId="20145" xr:uid="{00000000-0005-0000-0000-00000F4C0000}"/>
    <cellStyle name="Millares 96 11 2 2 3 4" xfId="36830" xr:uid="{DBF6C71D-31FD-434A-9DBF-15C55B96A5A1}"/>
    <cellStyle name="Millares 96 11 2 2 3_IMS1" xfId="8565" xr:uid="{00000000-0005-0000-0000-0000104C0000}"/>
    <cellStyle name="Millares 96 11 2 2 4" xfId="11845" xr:uid="{00000000-0005-0000-0000-0000114C0000}"/>
    <cellStyle name="Millares 96 11 2 2 4 2" xfId="25350" xr:uid="{00000000-0005-0000-0000-0000124C0000}"/>
    <cellStyle name="Millares 96 11 2 2 4 3" xfId="35151" xr:uid="{93A304D4-DF1C-4466-B7EB-76B28C22CB5F}"/>
    <cellStyle name="Millares 96 11 2 2 5" xfId="18465" xr:uid="{00000000-0005-0000-0000-0000134C0000}"/>
    <cellStyle name="Millares 96 11 2 2 6" xfId="32024" xr:uid="{4D6DA409-435B-4A4F-9906-68EA0323D379}"/>
    <cellStyle name="Millares 96 11 2 2_IMS1" xfId="8563" xr:uid="{00000000-0005-0000-0000-0000144C0000}"/>
    <cellStyle name="Millares 96 11 2 3" xfId="6740" xr:uid="{00000000-0005-0000-0000-0000154C0000}"/>
    <cellStyle name="Millares 96 11 2 3 2" xfId="15250" xr:uid="{00000000-0005-0000-0000-0000164C0000}"/>
    <cellStyle name="Millares 96 11 2 3 2 2" xfId="28789" xr:uid="{00000000-0005-0000-0000-0000174C0000}"/>
    <cellStyle name="Millares 96 11 2 3 2 3" xfId="23637" xr:uid="{00000000-0005-0000-0000-0000184C0000}"/>
    <cellStyle name="Millares 96 11 2 3 3" xfId="21876" xr:uid="{00000000-0005-0000-0000-0000194C0000}"/>
    <cellStyle name="Millares 96 11 2 3 4" xfId="38561" xr:uid="{2E05ED0F-AFD9-4CC8-9F5E-E5A05FB663B5}"/>
    <cellStyle name="Millares 96 11 2 3_IMS1" xfId="8566" xr:uid="{00000000-0005-0000-0000-00001A4C0000}"/>
    <cellStyle name="Millares 96 11 2 4" xfId="4957" xr:uid="{00000000-0005-0000-0000-00001B4C0000}"/>
    <cellStyle name="Millares 96 11 2 4 2" xfId="13518" xr:uid="{00000000-0005-0000-0000-00001C4C0000}"/>
    <cellStyle name="Millares 96 11 2 4 2 2" xfId="27062" xr:uid="{00000000-0005-0000-0000-00001D4C0000}"/>
    <cellStyle name="Millares 96 11 2 4 3" xfId="20144" xr:uid="{00000000-0005-0000-0000-00001E4C0000}"/>
    <cellStyle name="Millares 96 11 2 4 4" xfId="36829" xr:uid="{DDF77FDA-4E84-45A4-8386-24144959FAE3}"/>
    <cellStyle name="Millares 96 11 2 4_IMS1" xfId="8567" xr:uid="{00000000-0005-0000-0000-00001F4C0000}"/>
    <cellStyle name="Millares 96 11 2 5" xfId="11844" xr:uid="{00000000-0005-0000-0000-0000204C0000}"/>
    <cellStyle name="Millares 96 11 2 5 2" xfId="25349" xr:uid="{00000000-0005-0000-0000-0000214C0000}"/>
    <cellStyle name="Millares 96 11 2 5 3" xfId="35150" xr:uid="{FCD5FB08-AA77-4679-A862-B33B5C8B7700}"/>
    <cellStyle name="Millares 96 11 2 6" xfId="18464" xr:uid="{00000000-0005-0000-0000-0000224C0000}"/>
    <cellStyle name="Millares 96 11 2 7" xfId="32023" xr:uid="{CAEEC859-F009-4B37-B384-263A0D8FCCA2}"/>
    <cellStyle name="Millares 96 11 2_IMS1" xfId="8562" xr:uid="{00000000-0005-0000-0000-0000234C0000}"/>
    <cellStyle name="Millares 96 11 3" xfId="3143" xr:uid="{00000000-0005-0000-0000-0000244C0000}"/>
    <cellStyle name="Millares 96 11 3 2" xfId="6742" xr:uid="{00000000-0005-0000-0000-0000254C0000}"/>
    <cellStyle name="Millares 96 11 3 2 2" xfId="15252" xr:uid="{00000000-0005-0000-0000-0000264C0000}"/>
    <cellStyle name="Millares 96 11 3 2 2 2" xfId="28791" xr:uid="{00000000-0005-0000-0000-0000274C0000}"/>
    <cellStyle name="Millares 96 11 3 2 2 3" xfId="23639" xr:uid="{00000000-0005-0000-0000-0000284C0000}"/>
    <cellStyle name="Millares 96 11 3 2 3" xfId="21878" xr:uid="{00000000-0005-0000-0000-0000294C0000}"/>
    <cellStyle name="Millares 96 11 3 2 4" xfId="38563" xr:uid="{ED0750C5-4900-4CAB-B6CB-D7C81DD872CA}"/>
    <cellStyle name="Millares 96 11 3 2_IMS1" xfId="8569" xr:uid="{00000000-0005-0000-0000-00002A4C0000}"/>
    <cellStyle name="Millares 96 11 3 3" xfId="4959" xr:uid="{00000000-0005-0000-0000-00002B4C0000}"/>
    <cellStyle name="Millares 96 11 3 3 2" xfId="13520" xr:uid="{00000000-0005-0000-0000-00002C4C0000}"/>
    <cellStyle name="Millares 96 11 3 3 2 2" xfId="27064" xr:uid="{00000000-0005-0000-0000-00002D4C0000}"/>
    <cellStyle name="Millares 96 11 3 3 3" xfId="20146" xr:uid="{00000000-0005-0000-0000-00002E4C0000}"/>
    <cellStyle name="Millares 96 11 3 3 4" xfId="36831" xr:uid="{38ABA97A-C032-4DC7-A457-087D9FDFA745}"/>
    <cellStyle name="Millares 96 11 3 3_IMS1" xfId="8570" xr:uid="{00000000-0005-0000-0000-00002F4C0000}"/>
    <cellStyle name="Millares 96 11 3 4" xfId="11846" xr:uid="{00000000-0005-0000-0000-0000304C0000}"/>
    <cellStyle name="Millares 96 11 3 4 2" xfId="25351" xr:uid="{00000000-0005-0000-0000-0000314C0000}"/>
    <cellStyle name="Millares 96 11 3 4 3" xfId="35152" xr:uid="{1BF48F2B-8695-4C7A-A153-27A8441F7818}"/>
    <cellStyle name="Millares 96 11 3 5" xfId="18466" xr:uid="{00000000-0005-0000-0000-0000324C0000}"/>
    <cellStyle name="Millares 96 11 3 6" xfId="32025" xr:uid="{147F7AB8-375E-4733-80F0-C25751A9AC66}"/>
    <cellStyle name="Millares 96 11 3_IMS1" xfId="8568" xr:uid="{00000000-0005-0000-0000-0000334C0000}"/>
    <cellStyle name="Millares 96 11 4" xfId="6739" xr:uid="{00000000-0005-0000-0000-0000344C0000}"/>
    <cellStyle name="Millares 96 11 4 2" xfId="15249" xr:uid="{00000000-0005-0000-0000-0000354C0000}"/>
    <cellStyle name="Millares 96 11 4 2 2" xfId="28788" xr:uid="{00000000-0005-0000-0000-0000364C0000}"/>
    <cellStyle name="Millares 96 11 4 2 3" xfId="23636" xr:uid="{00000000-0005-0000-0000-0000374C0000}"/>
    <cellStyle name="Millares 96 11 4 3" xfId="21875" xr:uid="{00000000-0005-0000-0000-0000384C0000}"/>
    <cellStyle name="Millares 96 11 4 4" xfId="38560" xr:uid="{F663A5A7-6CEB-4C6E-BCA5-0CF506B2D403}"/>
    <cellStyle name="Millares 96 11 4_IMS1" xfId="8571" xr:uid="{00000000-0005-0000-0000-0000394C0000}"/>
    <cellStyle name="Millares 96 11 5" xfId="4956" xr:uid="{00000000-0005-0000-0000-00003A4C0000}"/>
    <cellStyle name="Millares 96 11 5 2" xfId="13517" xr:uid="{00000000-0005-0000-0000-00003B4C0000}"/>
    <cellStyle name="Millares 96 11 5 2 2" xfId="27061" xr:uid="{00000000-0005-0000-0000-00003C4C0000}"/>
    <cellStyle name="Millares 96 11 5 3" xfId="20143" xr:uid="{00000000-0005-0000-0000-00003D4C0000}"/>
    <cellStyle name="Millares 96 11 5 4" xfId="36828" xr:uid="{614BE981-BF07-4412-A00D-88537F9A58CA}"/>
    <cellStyle name="Millares 96 11 5_IMS1" xfId="8572" xr:uid="{00000000-0005-0000-0000-00003E4C0000}"/>
    <cellStyle name="Millares 96 11 6" xfId="11843" xr:uid="{00000000-0005-0000-0000-00003F4C0000}"/>
    <cellStyle name="Millares 96 11 6 2" xfId="25348" xr:uid="{00000000-0005-0000-0000-0000404C0000}"/>
    <cellStyle name="Millares 96 11 6 3" xfId="35149" xr:uid="{EC2975B0-7039-40E1-A907-5B8C22096EB7}"/>
    <cellStyle name="Millares 96 11 7" xfId="18463" xr:uid="{00000000-0005-0000-0000-0000414C0000}"/>
    <cellStyle name="Millares 96 11 8" xfId="32022" xr:uid="{A0CEA833-B977-4182-A23E-085295AB3421}"/>
    <cellStyle name="Millares 96 11_IMS1" xfId="8561" xr:uid="{00000000-0005-0000-0000-0000424C0000}"/>
    <cellStyle name="Millares 96 12" xfId="3144" xr:uid="{00000000-0005-0000-0000-0000434C0000}"/>
    <cellStyle name="Millares 96 12 2" xfId="3145" xr:uid="{00000000-0005-0000-0000-0000444C0000}"/>
    <cellStyle name="Millares 96 12 2 2" xfId="3146" xr:uid="{00000000-0005-0000-0000-0000454C0000}"/>
    <cellStyle name="Millares 96 12 2 2 2" xfId="6745" xr:uid="{00000000-0005-0000-0000-0000464C0000}"/>
    <cellStyle name="Millares 96 12 2 2 2 2" xfId="15255" xr:uid="{00000000-0005-0000-0000-0000474C0000}"/>
    <cellStyle name="Millares 96 12 2 2 2 2 2" xfId="28794" xr:uid="{00000000-0005-0000-0000-0000484C0000}"/>
    <cellStyle name="Millares 96 12 2 2 2 2 3" xfId="23642" xr:uid="{00000000-0005-0000-0000-0000494C0000}"/>
    <cellStyle name="Millares 96 12 2 2 2 3" xfId="21881" xr:uid="{00000000-0005-0000-0000-00004A4C0000}"/>
    <cellStyle name="Millares 96 12 2 2 2 4" xfId="38566" xr:uid="{781807DC-F052-4498-8751-FC008D749A8F}"/>
    <cellStyle name="Millares 96 12 2 2 2_IMS1" xfId="8576" xr:uid="{00000000-0005-0000-0000-00004B4C0000}"/>
    <cellStyle name="Millares 96 12 2 2 3" xfId="4962" xr:uid="{00000000-0005-0000-0000-00004C4C0000}"/>
    <cellStyle name="Millares 96 12 2 2 3 2" xfId="13523" xr:uid="{00000000-0005-0000-0000-00004D4C0000}"/>
    <cellStyle name="Millares 96 12 2 2 3 2 2" xfId="27067" xr:uid="{00000000-0005-0000-0000-00004E4C0000}"/>
    <cellStyle name="Millares 96 12 2 2 3 3" xfId="20149" xr:uid="{00000000-0005-0000-0000-00004F4C0000}"/>
    <cellStyle name="Millares 96 12 2 2 3 4" xfId="36834" xr:uid="{9DA47DA5-7817-46DA-A637-71FC1DF18AFB}"/>
    <cellStyle name="Millares 96 12 2 2 3_IMS1" xfId="8577" xr:uid="{00000000-0005-0000-0000-0000504C0000}"/>
    <cellStyle name="Millares 96 12 2 2 4" xfId="11849" xr:uid="{00000000-0005-0000-0000-0000514C0000}"/>
    <cellStyle name="Millares 96 12 2 2 4 2" xfId="25354" xr:uid="{00000000-0005-0000-0000-0000524C0000}"/>
    <cellStyle name="Millares 96 12 2 2 4 3" xfId="35155" xr:uid="{3A178524-17C2-485E-BB6E-4127153F64C7}"/>
    <cellStyle name="Millares 96 12 2 2 5" xfId="18469" xr:uid="{00000000-0005-0000-0000-0000534C0000}"/>
    <cellStyle name="Millares 96 12 2 2 6" xfId="32028" xr:uid="{BF6B144E-BCCF-489D-B44A-8B62F415AC7B}"/>
    <cellStyle name="Millares 96 12 2 2_IMS1" xfId="8575" xr:uid="{00000000-0005-0000-0000-0000544C0000}"/>
    <cellStyle name="Millares 96 12 2 3" xfId="6744" xr:uid="{00000000-0005-0000-0000-0000554C0000}"/>
    <cellStyle name="Millares 96 12 2 3 2" xfId="15254" xr:uid="{00000000-0005-0000-0000-0000564C0000}"/>
    <cellStyle name="Millares 96 12 2 3 2 2" xfId="28793" xr:uid="{00000000-0005-0000-0000-0000574C0000}"/>
    <cellStyle name="Millares 96 12 2 3 2 3" xfId="23641" xr:uid="{00000000-0005-0000-0000-0000584C0000}"/>
    <cellStyle name="Millares 96 12 2 3 3" xfId="21880" xr:uid="{00000000-0005-0000-0000-0000594C0000}"/>
    <cellStyle name="Millares 96 12 2 3 4" xfId="38565" xr:uid="{718027E0-9336-4E3C-B906-3A31A3D592CA}"/>
    <cellStyle name="Millares 96 12 2 3_IMS1" xfId="8578" xr:uid="{00000000-0005-0000-0000-00005A4C0000}"/>
    <cellStyle name="Millares 96 12 2 4" xfId="4961" xr:uid="{00000000-0005-0000-0000-00005B4C0000}"/>
    <cellStyle name="Millares 96 12 2 4 2" xfId="13522" xr:uid="{00000000-0005-0000-0000-00005C4C0000}"/>
    <cellStyle name="Millares 96 12 2 4 2 2" xfId="27066" xr:uid="{00000000-0005-0000-0000-00005D4C0000}"/>
    <cellStyle name="Millares 96 12 2 4 3" xfId="20148" xr:uid="{00000000-0005-0000-0000-00005E4C0000}"/>
    <cellStyle name="Millares 96 12 2 4 4" xfId="36833" xr:uid="{101E0780-6005-4B3A-9D70-54D9048C586F}"/>
    <cellStyle name="Millares 96 12 2 4_IMS1" xfId="8579" xr:uid="{00000000-0005-0000-0000-00005F4C0000}"/>
    <cellStyle name="Millares 96 12 2 5" xfId="11848" xr:uid="{00000000-0005-0000-0000-0000604C0000}"/>
    <cellStyle name="Millares 96 12 2 5 2" xfId="25353" xr:uid="{00000000-0005-0000-0000-0000614C0000}"/>
    <cellStyle name="Millares 96 12 2 5 3" xfId="35154" xr:uid="{8BECBF1F-8D51-4835-9AF1-862D7387D5FF}"/>
    <cellStyle name="Millares 96 12 2 6" xfId="18468" xr:uid="{00000000-0005-0000-0000-0000624C0000}"/>
    <cellStyle name="Millares 96 12 2 7" xfId="32027" xr:uid="{E94B95A4-7BDA-4D39-8161-EE31BEB3CF50}"/>
    <cellStyle name="Millares 96 12 2_IMS1" xfId="8574" xr:uid="{00000000-0005-0000-0000-0000634C0000}"/>
    <cellStyle name="Millares 96 12 3" xfId="3147" xr:uid="{00000000-0005-0000-0000-0000644C0000}"/>
    <cellStyle name="Millares 96 12 3 2" xfId="6746" xr:uid="{00000000-0005-0000-0000-0000654C0000}"/>
    <cellStyle name="Millares 96 12 3 2 2" xfId="15256" xr:uid="{00000000-0005-0000-0000-0000664C0000}"/>
    <cellStyle name="Millares 96 12 3 2 2 2" xfId="28795" xr:uid="{00000000-0005-0000-0000-0000674C0000}"/>
    <cellStyle name="Millares 96 12 3 2 2 3" xfId="23643" xr:uid="{00000000-0005-0000-0000-0000684C0000}"/>
    <cellStyle name="Millares 96 12 3 2 3" xfId="21882" xr:uid="{00000000-0005-0000-0000-0000694C0000}"/>
    <cellStyle name="Millares 96 12 3 2 4" xfId="38567" xr:uid="{0CF2BED4-1253-48CD-9113-8CF1AA3A6D55}"/>
    <cellStyle name="Millares 96 12 3 2_IMS1" xfId="8581" xr:uid="{00000000-0005-0000-0000-00006A4C0000}"/>
    <cellStyle name="Millares 96 12 3 3" xfId="4963" xr:uid="{00000000-0005-0000-0000-00006B4C0000}"/>
    <cellStyle name="Millares 96 12 3 3 2" xfId="13524" xr:uid="{00000000-0005-0000-0000-00006C4C0000}"/>
    <cellStyle name="Millares 96 12 3 3 2 2" xfId="27068" xr:uid="{00000000-0005-0000-0000-00006D4C0000}"/>
    <cellStyle name="Millares 96 12 3 3 3" xfId="20150" xr:uid="{00000000-0005-0000-0000-00006E4C0000}"/>
    <cellStyle name="Millares 96 12 3 3 4" xfId="36835" xr:uid="{4E4075F8-84D6-406B-B572-078233B30252}"/>
    <cellStyle name="Millares 96 12 3 3_IMS1" xfId="8582" xr:uid="{00000000-0005-0000-0000-00006F4C0000}"/>
    <cellStyle name="Millares 96 12 3 4" xfId="11850" xr:uid="{00000000-0005-0000-0000-0000704C0000}"/>
    <cellStyle name="Millares 96 12 3 4 2" xfId="25355" xr:uid="{00000000-0005-0000-0000-0000714C0000}"/>
    <cellStyle name="Millares 96 12 3 4 3" xfId="35156" xr:uid="{2536EF25-8D23-4549-B678-C0E45D7CDF00}"/>
    <cellStyle name="Millares 96 12 3 5" xfId="18470" xr:uid="{00000000-0005-0000-0000-0000724C0000}"/>
    <cellStyle name="Millares 96 12 3 6" xfId="32029" xr:uid="{6423A287-0F8E-41BA-AA6E-8928BA26DFF2}"/>
    <cellStyle name="Millares 96 12 3_IMS1" xfId="8580" xr:uid="{00000000-0005-0000-0000-0000734C0000}"/>
    <cellStyle name="Millares 96 12 4" xfId="6743" xr:uid="{00000000-0005-0000-0000-0000744C0000}"/>
    <cellStyle name="Millares 96 12 4 2" xfId="15253" xr:uid="{00000000-0005-0000-0000-0000754C0000}"/>
    <cellStyle name="Millares 96 12 4 2 2" xfId="28792" xr:uid="{00000000-0005-0000-0000-0000764C0000}"/>
    <cellStyle name="Millares 96 12 4 2 3" xfId="23640" xr:uid="{00000000-0005-0000-0000-0000774C0000}"/>
    <cellStyle name="Millares 96 12 4 3" xfId="21879" xr:uid="{00000000-0005-0000-0000-0000784C0000}"/>
    <cellStyle name="Millares 96 12 4 4" xfId="38564" xr:uid="{C6D5DF0B-E2D3-46C2-8DF1-6B98FC28FA3E}"/>
    <cellStyle name="Millares 96 12 4_IMS1" xfId="8583" xr:uid="{00000000-0005-0000-0000-0000794C0000}"/>
    <cellStyle name="Millares 96 12 5" xfId="4960" xr:uid="{00000000-0005-0000-0000-00007A4C0000}"/>
    <cellStyle name="Millares 96 12 5 2" xfId="13521" xr:uid="{00000000-0005-0000-0000-00007B4C0000}"/>
    <cellStyle name="Millares 96 12 5 2 2" xfId="27065" xr:uid="{00000000-0005-0000-0000-00007C4C0000}"/>
    <cellStyle name="Millares 96 12 5 3" xfId="20147" xr:uid="{00000000-0005-0000-0000-00007D4C0000}"/>
    <cellStyle name="Millares 96 12 5 4" xfId="36832" xr:uid="{486E9CA8-5F05-418F-99F7-F032E0519CAE}"/>
    <cellStyle name="Millares 96 12 5_IMS1" xfId="8584" xr:uid="{00000000-0005-0000-0000-00007E4C0000}"/>
    <cellStyle name="Millares 96 12 6" xfId="11847" xr:uid="{00000000-0005-0000-0000-00007F4C0000}"/>
    <cellStyle name="Millares 96 12 6 2" xfId="25352" xr:uid="{00000000-0005-0000-0000-0000804C0000}"/>
    <cellStyle name="Millares 96 12 6 3" xfId="35153" xr:uid="{526BA6D4-1C09-439B-90DE-630E99531C2A}"/>
    <cellStyle name="Millares 96 12 7" xfId="18467" xr:uid="{00000000-0005-0000-0000-0000814C0000}"/>
    <cellStyle name="Millares 96 12 8" xfId="32026" xr:uid="{CBBA4B7A-CE62-4332-899A-76DCC4A76769}"/>
    <cellStyle name="Millares 96 12_IMS1" xfId="8573" xr:uid="{00000000-0005-0000-0000-0000824C0000}"/>
    <cellStyle name="Millares 96 13" xfId="3148" xr:uid="{00000000-0005-0000-0000-0000834C0000}"/>
    <cellStyle name="Millares 96 13 2" xfId="3149" xr:uid="{00000000-0005-0000-0000-0000844C0000}"/>
    <cellStyle name="Millares 96 13 2 2" xfId="3150" xr:uid="{00000000-0005-0000-0000-0000854C0000}"/>
    <cellStyle name="Millares 96 13 2 2 2" xfId="6749" xr:uid="{00000000-0005-0000-0000-0000864C0000}"/>
    <cellStyle name="Millares 96 13 2 2 2 2" xfId="15259" xr:uid="{00000000-0005-0000-0000-0000874C0000}"/>
    <cellStyle name="Millares 96 13 2 2 2 2 2" xfId="28798" xr:uid="{00000000-0005-0000-0000-0000884C0000}"/>
    <cellStyle name="Millares 96 13 2 2 2 2 3" xfId="23646" xr:uid="{00000000-0005-0000-0000-0000894C0000}"/>
    <cellStyle name="Millares 96 13 2 2 2 3" xfId="21885" xr:uid="{00000000-0005-0000-0000-00008A4C0000}"/>
    <cellStyle name="Millares 96 13 2 2 2 4" xfId="38570" xr:uid="{937C65E8-8511-4F0A-A346-2756F3CA0460}"/>
    <cellStyle name="Millares 96 13 2 2 2_IMS1" xfId="8588" xr:uid="{00000000-0005-0000-0000-00008B4C0000}"/>
    <cellStyle name="Millares 96 13 2 2 3" xfId="4966" xr:uid="{00000000-0005-0000-0000-00008C4C0000}"/>
    <cellStyle name="Millares 96 13 2 2 3 2" xfId="13527" xr:uid="{00000000-0005-0000-0000-00008D4C0000}"/>
    <cellStyle name="Millares 96 13 2 2 3 2 2" xfId="27071" xr:uid="{00000000-0005-0000-0000-00008E4C0000}"/>
    <cellStyle name="Millares 96 13 2 2 3 3" xfId="20153" xr:uid="{00000000-0005-0000-0000-00008F4C0000}"/>
    <cellStyle name="Millares 96 13 2 2 3 4" xfId="36838" xr:uid="{B4E5B61A-09D9-479E-B154-939F58E5CE4E}"/>
    <cellStyle name="Millares 96 13 2 2 3_IMS1" xfId="8589" xr:uid="{00000000-0005-0000-0000-0000904C0000}"/>
    <cellStyle name="Millares 96 13 2 2 4" xfId="11853" xr:uid="{00000000-0005-0000-0000-0000914C0000}"/>
    <cellStyle name="Millares 96 13 2 2 4 2" xfId="25358" xr:uid="{00000000-0005-0000-0000-0000924C0000}"/>
    <cellStyle name="Millares 96 13 2 2 4 3" xfId="35159" xr:uid="{75BBF006-03B3-47DB-8A99-D1CE4855C205}"/>
    <cellStyle name="Millares 96 13 2 2 5" xfId="18473" xr:uid="{00000000-0005-0000-0000-0000934C0000}"/>
    <cellStyle name="Millares 96 13 2 2 6" xfId="32032" xr:uid="{FAED067B-9D02-412F-8CE8-A1A9B7194FFF}"/>
    <cellStyle name="Millares 96 13 2 2_IMS1" xfId="8587" xr:uid="{00000000-0005-0000-0000-0000944C0000}"/>
    <cellStyle name="Millares 96 13 2 3" xfId="6748" xr:uid="{00000000-0005-0000-0000-0000954C0000}"/>
    <cellStyle name="Millares 96 13 2 3 2" xfId="15258" xr:uid="{00000000-0005-0000-0000-0000964C0000}"/>
    <cellStyle name="Millares 96 13 2 3 2 2" xfId="28797" xr:uid="{00000000-0005-0000-0000-0000974C0000}"/>
    <cellStyle name="Millares 96 13 2 3 2 3" xfId="23645" xr:uid="{00000000-0005-0000-0000-0000984C0000}"/>
    <cellStyle name="Millares 96 13 2 3 3" xfId="21884" xr:uid="{00000000-0005-0000-0000-0000994C0000}"/>
    <cellStyle name="Millares 96 13 2 3 4" xfId="38569" xr:uid="{65E3DC8D-4408-463F-BA78-2D3BE2F0B2B0}"/>
    <cellStyle name="Millares 96 13 2 3_IMS1" xfId="8590" xr:uid="{00000000-0005-0000-0000-00009A4C0000}"/>
    <cellStyle name="Millares 96 13 2 4" xfId="4965" xr:uid="{00000000-0005-0000-0000-00009B4C0000}"/>
    <cellStyle name="Millares 96 13 2 4 2" xfId="13526" xr:uid="{00000000-0005-0000-0000-00009C4C0000}"/>
    <cellStyle name="Millares 96 13 2 4 2 2" xfId="27070" xr:uid="{00000000-0005-0000-0000-00009D4C0000}"/>
    <cellStyle name="Millares 96 13 2 4 3" xfId="20152" xr:uid="{00000000-0005-0000-0000-00009E4C0000}"/>
    <cellStyle name="Millares 96 13 2 4 4" xfId="36837" xr:uid="{6674F123-76F4-4542-A709-2CCECBF6D9FB}"/>
    <cellStyle name="Millares 96 13 2 4_IMS1" xfId="8591" xr:uid="{00000000-0005-0000-0000-00009F4C0000}"/>
    <cellStyle name="Millares 96 13 2 5" xfId="11852" xr:uid="{00000000-0005-0000-0000-0000A04C0000}"/>
    <cellStyle name="Millares 96 13 2 5 2" xfId="25357" xr:uid="{00000000-0005-0000-0000-0000A14C0000}"/>
    <cellStyle name="Millares 96 13 2 5 3" xfId="35158" xr:uid="{8E437046-979E-4E60-B33A-0C7BA4A506A8}"/>
    <cellStyle name="Millares 96 13 2 6" xfId="18472" xr:uid="{00000000-0005-0000-0000-0000A24C0000}"/>
    <cellStyle name="Millares 96 13 2 7" xfId="32031" xr:uid="{00D96113-6770-4E22-B4AF-DF02CFE9C9A9}"/>
    <cellStyle name="Millares 96 13 2_IMS1" xfId="8586" xr:uid="{00000000-0005-0000-0000-0000A34C0000}"/>
    <cellStyle name="Millares 96 13 3" xfId="3151" xr:uid="{00000000-0005-0000-0000-0000A44C0000}"/>
    <cellStyle name="Millares 96 13 3 2" xfId="6750" xr:uid="{00000000-0005-0000-0000-0000A54C0000}"/>
    <cellStyle name="Millares 96 13 3 2 2" xfId="15260" xr:uid="{00000000-0005-0000-0000-0000A64C0000}"/>
    <cellStyle name="Millares 96 13 3 2 2 2" xfId="28799" xr:uid="{00000000-0005-0000-0000-0000A74C0000}"/>
    <cellStyle name="Millares 96 13 3 2 2 3" xfId="23647" xr:uid="{00000000-0005-0000-0000-0000A84C0000}"/>
    <cellStyle name="Millares 96 13 3 2 3" xfId="21886" xr:uid="{00000000-0005-0000-0000-0000A94C0000}"/>
    <cellStyle name="Millares 96 13 3 2 4" xfId="38571" xr:uid="{36524E05-AC39-46E9-9777-CC873040B6A0}"/>
    <cellStyle name="Millares 96 13 3 2_IMS1" xfId="8593" xr:uid="{00000000-0005-0000-0000-0000AA4C0000}"/>
    <cellStyle name="Millares 96 13 3 3" xfId="4967" xr:uid="{00000000-0005-0000-0000-0000AB4C0000}"/>
    <cellStyle name="Millares 96 13 3 3 2" xfId="13528" xr:uid="{00000000-0005-0000-0000-0000AC4C0000}"/>
    <cellStyle name="Millares 96 13 3 3 2 2" xfId="27072" xr:uid="{00000000-0005-0000-0000-0000AD4C0000}"/>
    <cellStyle name="Millares 96 13 3 3 3" xfId="20154" xr:uid="{00000000-0005-0000-0000-0000AE4C0000}"/>
    <cellStyle name="Millares 96 13 3 3 4" xfId="36839" xr:uid="{A7F1E4C9-52AF-44B0-8991-F2903D55D614}"/>
    <cellStyle name="Millares 96 13 3 3_IMS1" xfId="8594" xr:uid="{00000000-0005-0000-0000-0000AF4C0000}"/>
    <cellStyle name="Millares 96 13 3 4" xfId="11854" xr:uid="{00000000-0005-0000-0000-0000B04C0000}"/>
    <cellStyle name="Millares 96 13 3 4 2" xfId="25359" xr:uid="{00000000-0005-0000-0000-0000B14C0000}"/>
    <cellStyle name="Millares 96 13 3 4 3" xfId="35160" xr:uid="{B1BA51AC-F187-4CA0-B67B-789FAC1746A6}"/>
    <cellStyle name="Millares 96 13 3 5" xfId="18474" xr:uid="{00000000-0005-0000-0000-0000B24C0000}"/>
    <cellStyle name="Millares 96 13 3 6" xfId="32033" xr:uid="{B742F787-E36C-4D5B-8DB3-10015FF135CC}"/>
    <cellStyle name="Millares 96 13 3_IMS1" xfId="8592" xr:uid="{00000000-0005-0000-0000-0000B34C0000}"/>
    <cellStyle name="Millares 96 13 4" xfId="6747" xr:uid="{00000000-0005-0000-0000-0000B44C0000}"/>
    <cellStyle name="Millares 96 13 4 2" xfId="15257" xr:uid="{00000000-0005-0000-0000-0000B54C0000}"/>
    <cellStyle name="Millares 96 13 4 2 2" xfId="28796" xr:uid="{00000000-0005-0000-0000-0000B64C0000}"/>
    <cellStyle name="Millares 96 13 4 2 3" xfId="23644" xr:uid="{00000000-0005-0000-0000-0000B74C0000}"/>
    <cellStyle name="Millares 96 13 4 3" xfId="21883" xr:uid="{00000000-0005-0000-0000-0000B84C0000}"/>
    <cellStyle name="Millares 96 13 4 4" xfId="38568" xr:uid="{27B3F9AE-998D-409E-8B6B-FB4EE9F8F1B3}"/>
    <cellStyle name="Millares 96 13 4_IMS1" xfId="8595" xr:uid="{00000000-0005-0000-0000-0000B94C0000}"/>
    <cellStyle name="Millares 96 13 5" xfId="4964" xr:uid="{00000000-0005-0000-0000-0000BA4C0000}"/>
    <cellStyle name="Millares 96 13 5 2" xfId="13525" xr:uid="{00000000-0005-0000-0000-0000BB4C0000}"/>
    <cellStyle name="Millares 96 13 5 2 2" xfId="27069" xr:uid="{00000000-0005-0000-0000-0000BC4C0000}"/>
    <cellStyle name="Millares 96 13 5 3" xfId="20151" xr:uid="{00000000-0005-0000-0000-0000BD4C0000}"/>
    <cellStyle name="Millares 96 13 5 4" xfId="36836" xr:uid="{F3E93170-70C9-49BF-9387-BEA90E1EAF70}"/>
    <cellStyle name="Millares 96 13 5_IMS1" xfId="8596" xr:uid="{00000000-0005-0000-0000-0000BE4C0000}"/>
    <cellStyle name="Millares 96 13 6" xfId="11851" xr:uid="{00000000-0005-0000-0000-0000BF4C0000}"/>
    <cellStyle name="Millares 96 13 6 2" xfId="25356" xr:uid="{00000000-0005-0000-0000-0000C04C0000}"/>
    <cellStyle name="Millares 96 13 6 3" xfId="35157" xr:uid="{941E0D28-B757-409A-B6C0-DBC5172CBFED}"/>
    <cellStyle name="Millares 96 13 7" xfId="18471" xr:uid="{00000000-0005-0000-0000-0000C14C0000}"/>
    <cellStyle name="Millares 96 13 8" xfId="32030" xr:uid="{767BC9F9-0B22-4463-AF49-87D51370BC54}"/>
    <cellStyle name="Millares 96 13_IMS1" xfId="8585" xr:uid="{00000000-0005-0000-0000-0000C24C0000}"/>
    <cellStyle name="Millares 96 14" xfId="3152" xr:uid="{00000000-0005-0000-0000-0000C34C0000}"/>
    <cellStyle name="Millares 96 14 2" xfId="3153" xr:uid="{00000000-0005-0000-0000-0000C44C0000}"/>
    <cellStyle name="Millares 96 14 2 2" xfId="3154" xr:uid="{00000000-0005-0000-0000-0000C54C0000}"/>
    <cellStyle name="Millares 96 14 2 2 2" xfId="6753" xr:uid="{00000000-0005-0000-0000-0000C64C0000}"/>
    <cellStyle name="Millares 96 14 2 2 2 2" xfId="15263" xr:uid="{00000000-0005-0000-0000-0000C74C0000}"/>
    <cellStyle name="Millares 96 14 2 2 2 2 2" xfId="28802" xr:uid="{00000000-0005-0000-0000-0000C84C0000}"/>
    <cellStyle name="Millares 96 14 2 2 2 2 3" xfId="23650" xr:uid="{00000000-0005-0000-0000-0000C94C0000}"/>
    <cellStyle name="Millares 96 14 2 2 2 3" xfId="21889" xr:uid="{00000000-0005-0000-0000-0000CA4C0000}"/>
    <cellStyle name="Millares 96 14 2 2 2 4" xfId="38574" xr:uid="{5BC0889F-C7C3-4CCE-9313-9ADDFE258D61}"/>
    <cellStyle name="Millares 96 14 2 2 2_IMS1" xfId="8600" xr:uid="{00000000-0005-0000-0000-0000CB4C0000}"/>
    <cellStyle name="Millares 96 14 2 2 3" xfId="4970" xr:uid="{00000000-0005-0000-0000-0000CC4C0000}"/>
    <cellStyle name="Millares 96 14 2 2 3 2" xfId="13531" xr:uid="{00000000-0005-0000-0000-0000CD4C0000}"/>
    <cellStyle name="Millares 96 14 2 2 3 2 2" xfId="27075" xr:uid="{00000000-0005-0000-0000-0000CE4C0000}"/>
    <cellStyle name="Millares 96 14 2 2 3 3" xfId="20157" xr:uid="{00000000-0005-0000-0000-0000CF4C0000}"/>
    <cellStyle name="Millares 96 14 2 2 3 4" xfId="36842" xr:uid="{FC772C93-B6B8-43BD-910E-DCA4C4F1FA50}"/>
    <cellStyle name="Millares 96 14 2 2 3_IMS1" xfId="8601" xr:uid="{00000000-0005-0000-0000-0000D04C0000}"/>
    <cellStyle name="Millares 96 14 2 2 4" xfId="11857" xr:uid="{00000000-0005-0000-0000-0000D14C0000}"/>
    <cellStyle name="Millares 96 14 2 2 4 2" xfId="25362" xr:uid="{00000000-0005-0000-0000-0000D24C0000}"/>
    <cellStyle name="Millares 96 14 2 2 4 3" xfId="35163" xr:uid="{E7C23FAA-5F13-4A8D-A6DF-06D398B838A6}"/>
    <cellStyle name="Millares 96 14 2 2 5" xfId="18477" xr:uid="{00000000-0005-0000-0000-0000D34C0000}"/>
    <cellStyle name="Millares 96 14 2 2 6" xfId="32036" xr:uid="{E3D5A5D1-5413-4815-8D44-5D47B982BF0B}"/>
    <cellStyle name="Millares 96 14 2 2_IMS1" xfId="8599" xr:uid="{00000000-0005-0000-0000-0000D44C0000}"/>
    <cellStyle name="Millares 96 14 2 3" xfId="6752" xr:uid="{00000000-0005-0000-0000-0000D54C0000}"/>
    <cellStyle name="Millares 96 14 2 3 2" xfId="15262" xr:uid="{00000000-0005-0000-0000-0000D64C0000}"/>
    <cellStyle name="Millares 96 14 2 3 2 2" xfId="28801" xr:uid="{00000000-0005-0000-0000-0000D74C0000}"/>
    <cellStyle name="Millares 96 14 2 3 2 3" xfId="23649" xr:uid="{00000000-0005-0000-0000-0000D84C0000}"/>
    <cellStyle name="Millares 96 14 2 3 3" xfId="21888" xr:uid="{00000000-0005-0000-0000-0000D94C0000}"/>
    <cellStyle name="Millares 96 14 2 3 4" xfId="38573" xr:uid="{C38FBC13-9952-4184-98A9-30FEB439CF1E}"/>
    <cellStyle name="Millares 96 14 2 3_IMS1" xfId="8602" xr:uid="{00000000-0005-0000-0000-0000DA4C0000}"/>
    <cellStyle name="Millares 96 14 2 4" xfId="4969" xr:uid="{00000000-0005-0000-0000-0000DB4C0000}"/>
    <cellStyle name="Millares 96 14 2 4 2" xfId="13530" xr:uid="{00000000-0005-0000-0000-0000DC4C0000}"/>
    <cellStyle name="Millares 96 14 2 4 2 2" xfId="27074" xr:uid="{00000000-0005-0000-0000-0000DD4C0000}"/>
    <cellStyle name="Millares 96 14 2 4 3" xfId="20156" xr:uid="{00000000-0005-0000-0000-0000DE4C0000}"/>
    <cellStyle name="Millares 96 14 2 4 4" xfId="36841" xr:uid="{826CB4B9-027B-4380-B26F-2E665065C7D1}"/>
    <cellStyle name="Millares 96 14 2 4_IMS1" xfId="8603" xr:uid="{00000000-0005-0000-0000-0000DF4C0000}"/>
    <cellStyle name="Millares 96 14 2 5" xfId="11856" xr:uid="{00000000-0005-0000-0000-0000E04C0000}"/>
    <cellStyle name="Millares 96 14 2 5 2" xfId="25361" xr:uid="{00000000-0005-0000-0000-0000E14C0000}"/>
    <cellStyle name="Millares 96 14 2 5 3" xfId="35162" xr:uid="{0AB3CCC5-62B1-4CE1-B259-C35AA3C9ACDF}"/>
    <cellStyle name="Millares 96 14 2 6" xfId="18476" xr:uid="{00000000-0005-0000-0000-0000E24C0000}"/>
    <cellStyle name="Millares 96 14 2 7" xfId="32035" xr:uid="{E2D418BF-9D66-4D7C-9C36-A9B56F04E55A}"/>
    <cellStyle name="Millares 96 14 2_IMS1" xfId="8598" xr:uid="{00000000-0005-0000-0000-0000E34C0000}"/>
    <cellStyle name="Millares 96 14 3" xfId="3155" xr:uid="{00000000-0005-0000-0000-0000E44C0000}"/>
    <cellStyle name="Millares 96 14 3 2" xfId="6754" xr:uid="{00000000-0005-0000-0000-0000E54C0000}"/>
    <cellStyle name="Millares 96 14 3 2 2" xfId="15264" xr:uid="{00000000-0005-0000-0000-0000E64C0000}"/>
    <cellStyle name="Millares 96 14 3 2 2 2" xfId="28803" xr:uid="{00000000-0005-0000-0000-0000E74C0000}"/>
    <cellStyle name="Millares 96 14 3 2 2 3" xfId="23651" xr:uid="{00000000-0005-0000-0000-0000E84C0000}"/>
    <cellStyle name="Millares 96 14 3 2 3" xfId="21890" xr:uid="{00000000-0005-0000-0000-0000E94C0000}"/>
    <cellStyle name="Millares 96 14 3 2 4" xfId="38575" xr:uid="{EA493F0D-D251-451E-B63F-6164E1637D37}"/>
    <cellStyle name="Millares 96 14 3 2_IMS1" xfId="8605" xr:uid="{00000000-0005-0000-0000-0000EA4C0000}"/>
    <cellStyle name="Millares 96 14 3 3" xfId="4971" xr:uid="{00000000-0005-0000-0000-0000EB4C0000}"/>
    <cellStyle name="Millares 96 14 3 3 2" xfId="13532" xr:uid="{00000000-0005-0000-0000-0000EC4C0000}"/>
    <cellStyle name="Millares 96 14 3 3 2 2" xfId="27076" xr:uid="{00000000-0005-0000-0000-0000ED4C0000}"/>
    <cellStyle name="Millares 96 14 3 3 3" xfId="20158" xr:uid="{00000000-0005-0000-0000-0000EE4C0000}"/>
    <cellStyle name="Millares 96 14 3 3 4" xfId="36843" xr:uid="{A8142253-BBD4-49E3-958D-296916CD75E8}"/>
    <cellStyle name="Millares 96 14 3 3_IMS1" xfId="8606" xr:uid="{00000000-0005-0000-0000-0000EF4C0000}"/>
    <cellStyle name="Millares 96 14 3 4" xfId="11858" xr:uid="{00000000-0005-0000-0000-0000F04C0000}"/>
    <cellStyle name="Millares 96 14 3 4 2" xfId="25363" xr:uid="{00000000-0005-0000-0000-0000F14C0000}"/>
    <cellStyle name="Millares 96 14 3 4 3" xfId="35164" xr:uid="{C27F9915-DEE2-4B81-BFE9-A772A35CFBEE}"/>
    <cellStyle name="Millares 96 14 3 5" xfId="18478" xr:uid="{00000000-0005-0000-0000-0000F24C0000}"/>
    <cellStyle name="Millares 96 14 3 6" xfId="32037" xr:uid="{3077BB56-5B25-4FC5-BC22-A67EA08F2EA6}"/>
    <cellStyle name="Millares 96 14 3_IMS1" xfId="8604" xr:uid="{00000000-0005-0000-0000-0000F34C0000}"/>
    <cellStyle name="Millares 96 14 4" xfId="6751" xr:uid="{00000000-0005-0000-0000-0000F44C0000}"/>
    <cellStyle name="Millares 96 14 4 2" xfId="15261" xr:uid="{00000000-0005-0000-0000-0000F54C0000}"/>
    <cellStyle name="Millares 96 14 4 2 2" xfId="28800" xr:uid="{00000000-0005-0000-0000-0000F64C0000}"/>
    <cellStyle name="Millares 96 14 4 2 3" xfId="23648" xr:uid="{00000000-0005-0000-0000-0000F74C0000}"/>
    <cellStyle name="Millares 96 14 4 3" xfId="21887" xr:uid="{00000000-0005-0000-0000-0000F84C0000}"/>
    <cellStyle name="Millares 96 14 4 4" xfId="38572" xr:uid="{11C4C106-83E3-45B9-9C2D-8DC3E9A177E0}"/>
    <cellStyle name="Millares 96 14 4_IMS1" xfId="8607" xr:uid="{00000000-0005-0000-0000-0000F94C0000}"/>
    <cellStyle name="Millares 96 14 5" xfId="4968" xr:uid="{00000000-0005-0000-0000-0000FA4C0000}"/>
    <cellStyle name="Millares 96 14 5 2" xfId="13529" xr:uid="{00000000-0005-0000-0000-0000FB4C0000}"/>
    <cellStyle name="Millares 96 14 5 2 2" xfId="27073" xr:uid="{00000000-0005-0000-0000-0000FC4C0000}"/>
    <cellStyle name="Millares 96 14 5 3" xfId="20155" xr:uid="{00000000-0005-0000-0000-0000FD4C0000}"/>
    <cellStyle name="Millares 96 14 5 4" xfId="36840" xr:uid="{89A51F8B-C6EB-455C-BBE2-6A54B89482DF}"/>
    <cellStyle name="Millares 96 14 5_IMS1" xfId="8608" xr:uid="{00000000-0005-0000-0000-0000FE4C0000}"/>
    <cellStyle name="Millares 96 14 6" xfId="11855" xr:uid="{00000000-0005-0000-0000-0000FF4C0000}"/>
    <cellStyle name="Millares 96 14 6 2" xfId="25360" xr:uid="{00000000-0005-0000-0000-0000004D0000}"/>
    <cellStyle name="Millares 96 14 6 3" xfId="35161" xr:uid="{AEF5271F-1CC7-4D76-856A-88012312E8CD}"/>
    <cellStyle name="Millares 96 14 7" xfId="18475" xr:uid="{00000000-0005-0000-0000-0000014D0000}"/>
    <cellStyle name="Millares 96 14 8" xfId="32034" xr:uid="{E3F0E528-793A-4807-B7EE-C973F5133746}"/>
    <cellStyle name="Millares 96 14_IMS1" xfId="8597" xr:uid="{00000000-0005-0000-0000-0000024D0000}"/>
    <cellStyle name="Millares 96 15" xfId="3156" xr:uid="{00000000-0005-0000-0000-0000034D0000}"/>
    <cellStyle name="Millares 96 15 2" xfId="3157" xr:uid="{00000000-0005-0000-0000-0000044D0000}"/>
    <cellStyle name="Millares 96 15 2 2" xfId="3158" xr:uid="{00000000-0005-0000-0000-0000054D0000}"/>
    <cellStyle name="Millares 96 15 2 2 2" xfId="6757" xr:uid="{00000000-0005-0000-0000-0000064D0000}"/>
    <cellStyle name="Millares 96 15 2 2 2 2" xfId="15267" xr:uid="{00000000-0005-0000-0000-0000074D0000}"/>
    <cellStyle name="Millares 96 15 2 2 2 2 2" xfId="28806" xr:uid="{00000000-0005-0000-0000-0000084D0000}"/>
    <cellStyle name="Millares 96 15 2 2 2 2 3" xfId="23654" xr:uid="{00000000-0005-0000-0000-0000094D0000}"/>
    <cellStyle name="Millares 96 15 2 2 2 3" xfId="21893" xr:uid="{00000000-0005-0000-0000-00000A4D0000}"/>
    <cellStyle name="Millares 96 15 2 2 2 4" xfId="38578" xr:uid="{F69ACE8E-CF4F-4448-B18F-0BAAA5074910}"/>
    <cellStyle name="Millares 96 15 2 2 2_IMS1" xfId="8612" xr:uid="{00000000-0005-0000-0000-00000B4D0000}"/>
    <cellStyle name="Millares 96 15 2 2 3" xfId="4974" xr:uid="{00000000-0005-0000-0000-00000C4D0000}"/>
    <cellStyle name="Millares 96 15 2 2 3 2" xfId="13535" xr:uid="{00000000-0005-0000-0000-00000D4D0000}"/>
    <cellStyle name="Millares 96 15 2 2 3 2 2" xfId="27079" xr:uid="{00000000-0005-0000-0000-00000E4D0000}"/>
    <cellStyle name="Millares 96 15 2 2 3 3" xfId="20161" xr:uid="{00000000-0005-0000-0000-00000F4D0000}"/>
    <cellStyle name="Millares 96 15 2 2 3 4" xfId="36846" xr:uid="{1F43A59E-BB18-418F-BE31-4E8727153B79}"/>
    <cellStyle name="Millares 96 15 2 2 3_IMS1" xfId="8613" xr:uid="{00000000-0005-0000-0000-0000104D0000}"/>
    <cellStyle name="Millares 96 15 2 2 4" xfId="11861" xr:uid="{00000000-0005-0000-0000-0000114D0000}"/>
    <cellStyle name="Millares 96 15 2 2 4 2" xfId="25366" xr:uid="{00000000-0005-0000-0000-0000124D0000}"/>
    <cellStyle name="Millares 96 15 2 2 4 3" xfId="35167" xr:uid="{FB4E2B45-83B0-4F53-AD1E-E0DF5025928B}"/>
    <cellStyle name="Millares 96 15 2 2 5" xfId="18481" xr:uid="{00000000-0005-0000-0000-0000134D0000}"/>
    <cellStyle name="Millares 96 15 2 2 6" xfId="32040" xr:uid="{00DDA8DF-6B7E-4519-AFCD-4ACF3F6C350D}"/>
    <cellStyle name="Millares 96 15 2 2_IMS1" xfId="8611" xr:uid="{00000000-0005-0000-0000-0000144D0000}"/>
    <cellStyle name="Millares 96 15 2 3" xfId="6756" xr:uid="{00000000-0005-0000-0000-0000154D0000}"/>
    <cellStyle name="Millares 96 15 2 3 2" xfId="15266" xr:uid="{00000000-0005-0000-0000-0000164D0000}"/>
    <cellStyle name="Millares 96 15 2 3 2 2" xfId="28805" xr:uid="{00000000-0005-0000-0000-0000174D0000}"/>
    <cellStyle name="Millares 96 15 2 3 2 3" xfId="23653" xr:uid="{00000000-0005-0000-0000-0000184D0000}"/>
    <cellStyle name="Millares 96 15 2 3 3" xfId="21892" xr:uid="{00000000-0005-0000-0000-0000194D0000}"/>
    <cellStyle name="Millares 96 15 2 3 4" xfId="38577" xr:uid="{A8810E17-9B13-4D98-BA39-DC929AB236E6}"/>
    <cellStyle name="Millares 96 15 2 3_IMS1" xfId="8614" xr:uid="{00000000-0005-0000-0000-00001A4D0000}"/>
    <cellStyle name="Millares 96 15 2 4" xfId="4973" xr:uid="{00000000-0005-0000-0000-00001B4D0000}"/>
    <cellStyle name="Millares 96 15 2 4 2" xfId="13534" xr:uid="{00000000-0005-0000-0000-00001C4D0000}"/>
    <cellStyle name="Millares 96 15 2 4 2 2" xfId="27078" xr:uid="{00000000-0005-0000-0000-00001D4D0000}"/>
    <cellStyle name="Millares 96 15 2 4 3" xfId="20160" xr:uid="{00000000-0005-0000-0000-00001E4D0000}"/>
    <cellStyle name="Millares 96 15 2 4 4" xfId="36845" xr:uid="{B6E7C0C2-8247-4C73-A25D-FD25D5B2F9EF}"/>
    <cellStyle name="Millares 96 15 2 4_IMS1" xfId="8615" xr:uid="{00000000-0005-0000-0000-00001F4D0000}"/>
    <cellStyle name="Millares 96 15 2 5" xfId="11860" xr:uid="{00000000-0005-0000-0000-0000204D0000}"/>
    <cellStyle name="Millares 96 15 2 5 2" xfId="25365" xr:uid="{00000000-0005-0000-0000-0000214D0000}"/>
    <cellStyle name="Millares 96 15 2 5 3" xfId="35166" xr:uid="{88221E40-F0E3-4C34-9694-04A52AFB3769}"/>
    <cellStyle name="Millares 96 15 2 6" xfId="18480" xr:uid="{00000000-0005-0000-0000-0000224D0000}"/>
    <cellStyle name="Millares 96 15 2 7" xfId="32039" xr:uid="{5E1F9C3A-A4C9-41E1-BDA2-9D4A6A288BE5}"/>
    <cellStyle name="Millares 96 15 2_IMS1" xfId="8610" xr:uid="{00000000-0005-0000-0000-0000234D0000}"/>
    <cellStyle name="Millares 96 15 3" xfId="3159" xr:uid="{00000000-0005-0000-0000-0000244D0000}"/>
    <cellStyle name="Millares 96 15 3 2" xfId="6758" xr:uid="{00000000-0005-0000-0000-0000254D0000}"/>
    <cellStyle name="Millares 96 15 3 2 2" xfId="15268" xr:uid="{00000000-0005-0000-0000-0000264D0000}"/>
    <cellStyle name="Millares 96 15 3 2 2 2" xfId="28807" xr:uid="{00000000-0005-0000-0000-0000274D0000}"/>
    <cellStyle name="Millares 96 15 3 2 2 3" xfId="23655" xr:uid="{00000000-0005-0000-0000-0000284D0000}"/>
    <cellStyle name="Millares 96 15 3 2 3" xfId="21894" xr:uid="{00000000-0005-0000-0000-0000294D0000}"/>
    <cellStyle name="Millares 96 15 3 2 4" xfId="38579" xr:uid="{01BAD1BE-976D-4D2D-8855-DDD2CB1F4CE2}"/>
    <cellStyle name="Millares 96 15 3 2_IMS1" xfId="8617" xr:uid="{00000000-0005-0000-0000-00002A4D0000}"/>
    <cellStyle name="Millares 96 15 3 3" xfId="4975" xr:uid="{00000000-0005-0000-0000-00002B4D0000}"/>
    <cellStyle name="Millares 96 15 3 3 2" xfId="13536" xr:uid="{00000000-0005-0000-0000-00002C4D0000}"/>
    <cellStyle name="Millares 96 15 3 3 2 2" xfId="27080" xr:uid="{00000000-0005-0000-0000-00002D4D0000}"/>
    <cellStyle name="Millares 96 15 3 3 3" xfId="20162" xr:uid="{00000000-0005-0000-0000-00002E4D0000}"/>
    <cellStyle name="Millares 96 15 3 3 4" xfId="36847" xr:uid="{8281FAE1-0A0B-48E0-93B3-767B6E1627E2}"/>
    <cellStyle name="Millares 96 15 3 3_IMS1" xfId="8618" xr:uid="{00000000-0005-0000-0000-00002F4D0000}"/>
    <cellStyle name="Millares 96 15 3 4" xfId="11862" xr:uid="{00000000-0005-0000-0000-0000304D0000}"/>
    <cellStyle name="Millares 96 15 3 4 2" xfId="25367" xr:uid="{00000000-0005-0000-0000-0000314D0000}"/>
    <cellStyle name="Millares 96 15 3 4 3" xfId="35168" xr:uid="{017798DF-1D94-4C17-B4A9-0BA5A54572DA}"/>
    <cellStyle name="Millares 96 15 3 5" xfId="18482" xr:uid="{00000000-0005-0000-0000-0000324D0000}"/>
    <cellStyle name="Millares 96 15 3 6" xfId="32041" xr:uid="{EC127207-B02F-421B-9496-D6B8C4C79D9B}"/>
    <cellStyle name="Millares 96 15 3_IMS1" xfId="8616" xr:uid="{00000000-0005-0000-0000-0000334D0000}"/>
    <cellStyle name="Millares 96 15 4" xfId="6755" xr:uid="{00000000-0005-0000-0000-0000344D0000}"/>
    <cellStyle name="Millares 96 15 4 2" xfId="15265" xr:uid="{00000000-0005-0000-0000-0000354D0000}"/>
    <cellStyle name="Millares 96 15 4 2 2" xfId="28804" xr:uid="{00000000-0005-0000-0000-0000364D0000}"/>
    <cellStyle name="Millares 96 15 4 2 3" xfId="23652" xr:uid="{00000000-0005-0000-0000-0000374D0000}"/>
    <cellStyle name="Millares 96 15 4 3" xfId="21891" xr:uid="{00000000-0005-0000-0000-0000384D0000}"/>
    <cellStyle name="Millares 96 15 4 4" xfId="38576" xr:uid="{F9E3E71A-66F4-4F06-A6D9-C11F6CD71CAE}"/>
    <cellStyle name="Millares 96 15 4_IMS1" xfId="8619" xr:uid="{00000000-0005-0000-0000-0000394D0000}"/>
    <cellStyle name="Millares 96 15 5" xfId="4972" xr:uid="{00000000-0005-0000-0000-00003A4D0000}"/>
    <cellStyle name="Millares 96 15 5 2" xfId="13533" xr:uid="{00000000-0005-0000-0000-00003B4D0000}"/>
    <cellStyle name="Millares 96 15 5 2 2" xfId="27077" xr:uid="{00000000-0005-0000-0000-00003C4D0000}"/>
    <cellStyle name="Millares 96 15 5 3" xfId="20159" xr:uid="{00000000-0005-0000-0000-00003D4D0000}"/>
    <cellStyle name="Millares 96 15 5 4" xfId="36844" xr:uid="{D53EEA26-418F-46FB-B420-04B227AEFFD7}"/>
    <cellStyle name="Millares 96 15 5_IMS1" xfId="8620" xr:uid="{00000000-0005-0000-0000-00003E4D0000}"/>
    <cellStyle name="Millares 96 15 6" xfId="11859" xr:uid="{00000000-0005-0000-0000-00003F4D0000}"/>
    <cellStyle name="Millares 96 15 6 2" xfId="25364" xr:uid="{00000000-0005-0000-0000-0000404D0000}"/>
    <cellStyle name="Millares 96 15 6 3" xfId="35165" xr:uid="{DA5BD6F0-0833-4A61-A8BE-05E296B2ACEC}"/>
    <cellStyle name="Millares 96 15 7" xfId="18479" xr:uid="{00000000-0005-0000-0000-0000414D0000}"/>
    <cellStyle name="Millares 96 15 8" xfId="32038" xr:uid="{962023F0-A8C0-4192-BBD7-90B452D23287}"/>
    <cellStyle name="Millares 96 15_IMS1" xfId="8609" xr:uid="{00000000-0005-0000-0000-0000424D0000}"/>
    <cellStyle name="Millares 96 16" xfId="3160" xr:uid="{00000000-0005-0000-0000-0000434D0000}"/>
    <cellStyle name="Millares 96 16 2" xfId="3161" xr:uid="{00000000-0005-0000-0000-0000444D0000}"/>
    <cellStyle name="Millares 96 16 2 2" xfId="3162" xr:uid="{00000000-0005-0000-0000-0000454D0000}"/>
    <cellStyle name="Millares 96 16 2 2 2" xfId="6761" xr:uid="{00000000-0005-0000-0000-0000464D0000}"/>
    <cellStyle name="Millares 96 16 2 2 2 2" xfId="15271" xr:uid="{00000000-0005-0000-0000-0000474D0000}"/>
    <cellStyle name="Millares 96 16 2 2 2 2 2" xfId="28810" xr:uid="{00000000-0005-0000-0000-0000484D0000}"/>
    <cellStyle name="Millares 96 16 2 2 2 2 3" xfId="23658" xr:uid="{00000000-0005-0000-0000-0000494D0000}"/>
    <cellStyle name="Millares 96 16 2 2 2 3" xfId="21897" xr:uid="{00000000-0005-0000-0000-00004A4D0000}"/>
    <cellStyle name="Millares 96 16 2 2 2 4" xfId="38582" xr:uid="{5F256AA4-A402-4B2B-ABD5-A32BCCC17416}"/>
    <cellStyle name="Millares 96 16 2 2 2_IMS1" xfId="8624" xr:uid="{00000000-0005-0000-0000-00004B4D0000}"/>
    <cellStyle name="Millares 96 16 2 2 3" xfId="4978" xr:uid="{00000000-0005-0000-0000-00004C4D0000}"/>
    <cellStyle name="Millares 96 16 2 2 3 2" xfId="13539" xr:uid="{00000000-0005-0000-0000-00004D4D0000}"/>
    <cellStyle name="Millares 96 16 2 2 3 2 2" xfId="27083" xr:uid="{00000000-0005-0000-0000-00004E4D0000}"/>
    <cellStyle name="Millares 96 16 2 2 3 3" xfId="20165" xr:uid="{00000000-0005-0000-0000-00004F4D0000}"/>
    <cellStyle name="Millares 96 16 2 2 3 4" xfId="36850" xr:uid="{F5BC5A0F-4765-427D-8F33-343EEA106B6E}"/>
    <cellStyle name="Millares 96 16 2 2 3_IMS1" xfId="8625" xr:uid="{00000000-0005-0000-0000-0000504D0000}"/>
    <cellStyle name="Millares 96 16 2 2 4" xfId="11865" xr:uid="{00000000-0005-0000-0000-0000514D0000}"/>
    <cellStyle name="Millares 96 16 2 2 4 2" xfId="25370" xr:uid="{00000000-0005-0000-0000-0000524D0000}"/>
    <cellStyle name="Millares 96 16 2 2 4 3" xfId="35171" xr:uid="{DCD81BA7-DE09-487F-9C09-51EB832E6C21}"/>
    <cellStyle name="Millares 96 16 2 2 5" xfId="18485" xr:uid="{00000000-0005-0000-0000-0000534D0000}"/>
    <cellStyle name="Millares 96 16 2 2 6" xfId="32044" xr:uid="{BFDF1DBD-E43D-4BDA-891A-4ECBE664C3D7}"/>
    <cellStyle name="Millares 96 16 2 2_IMS1" xfId="8623" xr:uid="{00000000-0005-0000-0000-0000544D0000}"/>
    <cellStyle name="Millares 96 16 2 3" xfId="6760" xr:uid="{00000000-0005-0000-0000-0000554D0000}"/>
    <cellStyle name="Millares 96 16 2 3 2" xfId="15270" xr:uid="{00000000-0005-0000-0000-0000564D0000}"/>
    <cellStyle name="Millares 96 16 2 3 2 2" xfId="28809" xr:uid="{00000000-0005-0000-0000-0000574D0000}"/>
    <cellStyle name="Millares 96 16 2 3 2 3" xfId="23657" xr:uid="{00000000-0005-0000-0000-0000584D0000}"/>
    <cellStyle name="Millares 96 16 2 3 3" xfId="21896" xr:uid="{00000000-0005-0000-0000-0000594D0000}"/>
    <cellStyle name="Millares 96 16 2 3 4" xfId="38581" xr:uid="{214392C9-3B93-457E-A0BB-CC30C2D4F191}"/>
    <cellStyle name="Millares 96 16 2 3_IMS1" xfId="8626" xr:uid="{00000000-0005-0000-0000-00005A4D0000}"/>
    <cellStyle name="Millares 96 16 2 4" xfId="4977" xr:uid="{00000000-0005-0000-0000-00005B4D0000}"/>
    <cellStyle name="Millares 96 16 2 4 2" xfId="13538" xr:uid="{00000000-0005-0000-0000-00005C4D0000}"/>
    <cellStyle name="Millares 96 16 2 4 2 2" xfId="27082" xr:uid="{00000000-0005-0000-0000-00005D4D0000}"/>
    <cellStyle name="Millares 96 16 2 4 3" xfId="20164" xr:uid="{00000000-0005-0000-0000-00005E4D0000}"/>
    <cellStyle name="Millares 96 16 2 4 4" xfId="36849" xr:uid="{103C58F6-ECFF-4C26-A34A-BFB2A5352579}"/>
    <cellStyle name="Millares 96 16 2 4_IMS1" xfId="8627" xr:uid="{00000000-0005-0000-0000-00005F4D0000}"/>
    <cellStyle name="Millares 96 16 2 5" xfId="11864" xr:uid="{00000000-0005-0000-0000-0000604D0000}"/>
    <cellStyle name="Millares 96 16 2 5 2" xfId="25369" xr:uid="{00000000-0005-0000-0000-0000614D0000}"/>
    <cellStyle name="Millares 96 16 2 5 3" xfId="35170" xr:uid="{C44F0B99-C2E4-42ED-9D83-6538DE9AD833}"/>
    <cellStyle name="Millares 96 16 2 6" xfId="18484" xr:uid="{00000000-0005-0000-0000-0000624D0000}"/>
    <cellStyle name="Millares 96 16 2 7" xfId="32043" xr:uid="{A43B7F2B-FBEA-472E-9889-CEF92B253F77}"/>
    <cellStyle name="Millares 96 16 2_IMS1" xfId="8622" xr:uid="{00000000-0005-0000-0000-0000634D0000}"/>
    <cellStyle name="Millares 96 16 3" xfId="3163" xr:uid="{00000000-0005-0000-0000-0000644D0000}"/>
    <cellStyle name="Millares 96 16 3 2" xfId="6762" xr:uid="{00000000-0005-0000-0000-0000654D0000}"/>
    <cellStyle name="Millares 96 16 3 2 2" xfId="15272" xr:uid="{00000000-0005-0000-0000-0000664D0000}"/>
    <cellStyle name="Millares 96 16 3 2 2 2" xfId="28811" xr:uid="{00000000-0005-0000-0000-0000674D0000}"/>
    <cellStyle name="Millares 96 16 3 2 2 3" xfId="23659" xr:uid="{00000000-0005-0000-0000-0000684D0000}"/>
    <cellStyle name="Millares 96 16 3 2 3" xfId="21898" xr:uid="{00000000-0005-0000-0000-0000694D0000}"/>
    <cellStyle name="Millares 96 16 3 2 4" xfId="38583" xr:uid="{5687E99A-5137-47A2-B1DF-69DDAC50231E}"/>
    <cellStyle name="Millares 96 16 3 2_IMS1" xfId="8629" xr:uid="{00000000-0005-0000-0000-00006A4D0000}"/>
    <cellStyle name="Millares 96 16 3 3" xfId="4979" xr:uid="{00000000-0005-0000-0000-00006B4D0000}"/>
    <cellStyle name="Millares 96 16 3 3 2" xfId="13540" xr:uid="{00000000-0005-0000-0000-00006C4D0000}"/>
    <cellStyle name="Millares 96 16 3 3 2 2" xfId="27084" xr:uid="{00000000-0005-0000-0000-00006D4D0000}"/>
    <cellStyle name="Millares 96 16 3 3 3" xfId="20166" xr:uid="{00000000-0005-0000-0000-00006E4D0000}"/>
    <cellStyle name="Millares 96 16 3 3 4" xfId="36851" xr:uid="{E19F0E3C-783B-46A6-8CBD-A91D9E8052BB}"/>
    <cellStyle name="Millares 96 16 3 3_IMS1" xfId="8630" xr:uid="{00000000-0005-0000-0000-00006F4D0000}"/>
    <cellStyle name="Millares 96 16 3 4" xfId="11866" xr:uid="{00000000-0005-0000-0000-0000704D0000}"/>
    <cellStyle name="Millares 96 16 3 4 2" xfId="25371" xr:uid="{00000000-0005-0000-0000-0000714D0000}"/>
    <cellStyle name="Millares 96 16 3 4 3" xfId="35172" xr:uid="{F23D4436-1C14-43A6-910C-EB6C7022F67A}"/>
    <cellStyle name="Millares 96 16 3 5" xfId="18486" xr:uid="{00000000-0005-0000-0000-0000724D0000}"/>
    <cellStyle name="Millares 96 16 3 6" xfId="32045" xr:uid="{6C1EEF7B-5FE0-43DD-B8D6-9C3EB2F5BF46}"/>
    <cellStyle name="Millares 96 16 3_IMS1" xfId="8628" xr:uid="{00000000-0005-0000-0000-0000734D0000}"/>
    <cellStyle name="Millares 96 16 4" xfId="6759" xr:uid="{00000000-0005-0000-0000-0000744D0000}"/>
    <cellStyle name="Millares 96 16 4 2" xfId="15269" xr:uid="{00000000-0005-0000-0000-0000754D0000}"/>
    <cellStyle name="Millares 96 16 4 2 2" xfId="28808" xr:uid="{00000000-0005-0000-0000-0000764D0000}"/>
    <cellStyle name="Millares 96 16 4 2 3" xfId="23656" xr:uid="{00000000-0005-0000-0000-0000774D0000}"/>
    <cellStyle name="Millares 96 16 4 3" xfId="21895" xr:uid="{00000000-0005-0000-0000-0000784D0000}"/>
    <cellStyle name="Millares 96 16 4 4" xfId="38580" xr:uid="{62D23ECC-D867-4E31-8182-1CCD0CA4ED61}"/>
    <cellStyle name="Millares 96 16 4_IMS1" xfId="8631" xr:uid="{00000000-0005-0000-0000-0000794D0000}"/>
    <cellStyle name="Millares 96 16 5" xfId="4976" xr:uid="{00000000-0005-0000-0000-00007A4D0000}"/>
    <cellStyle name="Millares 96 16 5 2" xfId="13537" xr:uid="{00000000-0005-0000-0000-00007B4D0000}"/>
    <cellStyle name="Millares 96 16 5 2 2" xfId="27081" xr:uid="{00000000-0005-0000-0000-00007C4D0000}"/>
    <cellStyle name="Millares 96 16 5 3" xfId="20163" xr:uid="{00000000-0005-0000-0000-00007D4D0000}"/>
    <cellStyle name="Millares 96 16 5 4" xfId="36848" xr:uid="{CD7FDB27-9830-449E-A491-663D16A3DF8B}"/>
    <cellStyle name="Millares 96 16 5_IMS1" xfId="8632" xr:uid="{00000000-0005-0000-0000-00007E4D0000}"/>
    <cellStyle name="Millares 96 16 6" xfId="11863" xr:uid="{00000000-0005-0000-0000-00007F4D0000}"/>
    <cellStyle name="Millares 96 16 6 2" xfId="25368" xr:uid="{00000000-0005-0000-0000-0000804D0000}"/>
    <cellStyle name="Millares 96 16 6 3" xfId="35169" xr:uid="{A397B4EC-E75D-4A3C-B350-E4A81FFA24D9}"/>
    <cellStyle name="Millares 96 16 7" xfId="18483" xr:uid="{00000000-0005-0000-0000-0000814D0000}"/>
    <cellStyle name="Millares 96 16 8" xfId="32042" xr:uid="{ED5AE90B-BC84-4CB8-AD9F-B5C92B5F1E69}"/>
    <cellStyle name="Millares 96 16_IMS1" xfId="8621" xr:uid="{00000000-0005-0000-0000-0000824D0000}"/>
    <cellStyle name="Millares 96 17" xfId="3164" xr:uid="{00000000-0005-0000-0000-0000834D0000}"/>
    <cellStyle name="Millares 96 17 2" xfId="3165" xr:uid="{00000000-0005-0000-0000-0000844D0000}"/>
    <cellStyle name="Millares 96 17 2 2" xfId="3166" xr:uid="{00000000-0005-0000-0000-0000854D0000}"/>
    <cellStyle name="Millares 96 17 2 2 2" xfId="6765" xr:uid="{00000000-0005-0000-0000-0000864D0000}"/>
    <cellStyle name="Millares 96 17 2 2 2 2" xfId="15275" xr:uid="{00000000-0005-0000-0000-0000874D0000}"/>
    <cellStyle name="Millares 96 17 2 2 2 2 2" xfId="28814" xr:uid="{00000000-0005-0000-0000-0000884D0000}"/>
    <cellStyle name="Millares 96 17 2 2 2 2 3" xfId="23662" xr:uid="{00000000-0005-0000-0000-0000894D0000}"/>
    <cellStyle name="Millares 96 17 2 2 2 3" xfId="21901" xr:uid="{00000000-0005-0000-0000-00008A4D0000}"/>
    <cellStyle name="Millares 96 17 2 2 2 4" xfId="38586" xr:uid="{A4095358-18F6-4E34-9BBD-4128111E956A}"/>
    <cellStyle name="Millares 96 17 2 2 2_IMS1" xfId="8636" xr:uid="{00000000-0005-0000-0000-00008B4D0000}"/>
    <cellStyle name="Millares 96 17 2 2 3" xfId="4982" xr:uid="{00000000-0005-0000-0000-00008C4D0000}"/>
    <cellStyle name="Millares 96 17 2 2 3 2" xfId="13543" xr:uid="{00000000-0005-0000-0000-00008D4D0000}"/>
    <cellStyle name="Millares 96 17 2 2 3 2 2" xfId="27087" xr:uid="{00000000-0005-0000-0000-00008E4D0000}"/>
    <cellStyle name="Millares 96 17 2 2 3 3" xfId="20169" xr:uid="{00000000-0005-0000-0000-00008F4D0000}"/>
    <cellStyle name="Millares 96 17 2 2 3 4" xfId="36854" xr:uid="{A57EB59B-D0B7-4ACA-BB73-94F3780813D6}"/>
    <cellStyle name="Millares 96 17 2 2 3_IMS1" xfId="8637" xr:uid="{00000000-0005-0000-0000-0000904D0000}"/>
    <cellStyle name="Millares 96 17 2 2 4" xfId="11869" xr:uid="{00000000-0005-0000-0000-0000914D0000}"/>
    <cellStyle name="Millares 96 17 2 2 4 2" xfId="25374" xr:uid="{00000000-0005-0000-0000-0000924D0000}"/>
    <cellStyle name="Millares 96 17 2 2 4 3" xfId="35175" xr:uid="{7A199595-3DCF-49CF-8783-401313F769C3}"/>
    <cellStyle name="Millares 96 17 2 2 5" xfId="18489" xr:uid="{00000000-0005-0000-0000-0000934D0000}"/>
    <cellStyle name="Millares 96 17 2 2 6" xfId="32048" xr:uid="{E61660F4-DDBF-455B-BE76-54125D047E6F}"/>
    <cellStyle name="Millares 96 17 2 2_IMS1" xfId="8635" xr:uid="{00000000-0005-0000-0000-0000944D0000}"/>
    <cellStyle name="Millares 96 17 2 3" xfId="6764" xr:uid="{00000000-0005-0000-0000-0000954D0000}"/>
    <cellStyle name="Millares 96 17 2 3 2" xfId="15274" xr:uid="{00000000-0005-0000-0000-0000964D0000}"/>
    <cellStyle name="Millares 96 17 2 3 2 2" xfId="28813" xr:uid="{00000000-0005-0000-0000-0000974D0000}"/>
    <cellStyle name="Millares 96 17 2 3 2 3" xfId="23661" xr:uid="{00000000-0005-0000-0000-0000984D0000}"/>
    <cellStyle name="Millares 96 17 2 3 3" xfId="21900" xr:uid="{00000000-0005-0000-0000-0000994D0000}"/>
    <cellStyle name="Millares 96 17 2 3 4" xfId="38585" xr:uid="{4EBBF8EB-4024-4141-AD30-5A2CD46CCF1F}"/>
    <cellStyle name="Millares 96 17 2 3_IMS1" xfId="8638" xr:uid="{00000000-0005-0000-0000-00009A4D0000}"/>
    <cellStyle name="Millares 96 17 2 4" xfId="4981" xr:uid="{00000000-0005-0000-0000-00009B4D0000}"/>
    <cellStyle name="Millares 96 17 2 4 2" xfId="13542" xr:uid="{00000000-0005-0000-0000-00009C4D0000}"/>
    <cellStyle name="Millares 96 17 2 4 2 2" xfId="27086" xr:uid="{00000000-0005-0000-0000-00009D4D0000}"/>
    <cellStyle name="Millares 96 17 2 4 3" xfId="20168" xr:uid="{00000000-0005-0000-0000-00009E4D0000}"/>
    <cellStyle name="Millares 96 17 2 4 4" xfId="36853" xr:uid="{D3879B4A-8793-4EE0-8623-020DCB90E9ED}"/>
    <cellStyle name="Millares 96 17 2 4_IMS1" xfId="8639" xr:uid="{00000000-0005-0000-0000-00009F4D0000}"/>
    <cellStyle name="Millares 96 17 2 5" xfId="11868" xr:uid="{00000000-0005-0000-0000-0000A04D0000}"/>
    <cellStyle name="Millares 96 17 2 5 2" xfId="25373" xr:uid="{00000000-0005-0000-0000-0000A14D0000}"/>
    <cellStyle name="Millares 96 17 2 5 3" xfId="35174" xr:uid="{C70B31DB-A074-47A4-BCDF-CAC110A3BB2B}"/>
    <cellStyle name="Millares 96 17 2 6" xfId="18488" xr:uid="{00000000-0005-0000-0000-0000A24D0000}"/>
    <cellStyle name="Millares 96 17 2 7" xfId="32047" xr:uid="{DC90B789-E420-41A4-8FC3-1418A75EDF1C}"/>
    <cellStyle name="Millares 96 17 2_IMS1" xfId="8634" xr:uid="{00000000-0005-0000-0000-0000A34D0000}"/>
    <cellStyle name="Millares 96 17 3" xfId="3167" xr:uid="{00000000-0005-0000-0000-0000A44D0000}"/>
    <cellStyle name="Millares 96 17 3 2" xfId="6766" xr:uid="{00000000-0005-0000-0000-0000A54D0000}"/>
    <cellStyle name="Millares 96 17 3 2 2" xfId="15276" xr:uid="{00000000-0005-0000-0000-0000A64D0000}"/>
    <cellStyle name="Millares 96 17 3 2 2 2" xfId="28815" xr:uid="{00000000-0005-0000-0000-0000A74D0000}"/>
    <cellStyle name="Millares 96 17 3 2 2 3" xfId="23663" xr:uid="{00000000-0005-0000-0000-0000A84D0000}"/>
    <cellStyle name="Millares 96 17 3 2 3" xfId="21902" xr:uid="{00000000-0005-0000-0000-0000A94D0000}"/>
    <cellStyle name="Millares 96 17 3 2 4" xfId="38587" xr:uid="{C051AB33-2788-4376-AACA-CA4C9AB18EBB}"/>
    <cellStyle name="Millares 96 17 3 2_IMS1" xfId="8641" xr:uid="{00000000-0005-0000-0000-0000AA4D0000}"/>
    <cellStyle name="Millares 96 17 3 3" xfId="4983" xr:uid="{00000000-0005-0000-0000-0000AB4D0000}"/>
    <cellStyle name="Millares 96 17 3 3 2" xfId="13544" xr:uid="{00000000-0005-0000-0000-0000AC4D0000}"/>
    <cellStyle name="Millares 96 17 3 3 2 2" xfId="27088" xr:uid="{00000000-0005-0000-0000-0000AD4D0000}"/>
    <cellStyle name="Millares 96 17 3 3 3" xfId="20170" xr:uid="{00000000-0005-0000-0000-0000AE4D0000}"/>
    <cellStyle name="Millares 96 17 3 3 4" xfId="36855" xr:uid="{9E9A858A-0B0A-4624-82B0-45A49E6A0699}"/>
    <cellStyle name="Millares 96 17 3 3_IMS1" xfId="8642" xr:uid="{00000000-0005-0000-0000-0000AF4D0000}"/>
    <cellStyle name="Millares 96 17 3 4" xfId="11870" xr:uid="{00000000-0005-0000-0000-0000B04D0000}"/>
    <cellStyle name="Millares 96 17 3 4 2" xfId="25375" xr:uid="{00000000-0005-0000-0000-0000B14D0000}"/>
    <cellStyle name="Millares 96 17 3 4 3" xfId="35176" xr:uid="{13353118-3DCF-431B-8ED7-64EEDDB1406A}"/>
    <cellStyle name="Millares 96 17 3 5" xfId="18490" xr:uid="{00000000-0005-0000-0000-0000B24D0000}"/>
    <cellStyle name="Millares 96 17 3 6" xfId="32049" xr:uid="{FC31C5FB-7736-4268-BAE8-63C06409B7AC}"/>
    <cellStyle name="Millares 96 17 3_IMS1" xfId="8640" xr:uid="{00000000-0005-0000-0000-0000B34D0000}"/>
    <cellStyle name="Millares 96 17 4" xfId="6763" xr:uid="{00000000-0005-0000-0000-0000B44D0000}"/>
    <cellStyle name="Millares 96 17 4 2" xfId="15273" xr:uid="{00000000-0005-0000-0000-0000B54D0000}"/>
    <cellStyle name="Millares 96 17 4 2 2" xfId="28812" xr:uid="{00000000-0005-0000-0000-0000B64D0000}"/>
    <cellStyle name="Millares 96 17 4 2 3" xfId="23660" xr:uid="{00000000-0005-0000-0000-0000B74D0000}"/>
    <cellStyle name="Millares 96 17 4 3" xfId="21899" xr:uid="{00000000-0005-0000-0000-0000B84D0000}"/>
    <cellStyle name="Millares 96 17 4 4" xfId="38584" xr:uid="{BAD7AB20-9404-4471-948E-5E60713A98F1}"/>
    <cellStyle name="Millares 96 17 4_IMS1" xfId="8643" xr:uid="{00000000-0005-0000-0000-0000B94D0000}"/>
    <cellStyle name="Millares 96 17 5" xfId="4980" xr:uid="{00000000-0005-0000-0000-0000BA4D0000}"/>
    <cellStyle name="Millares 96 17 5 2" xfId="13541" xr:uid="{00000000-0005-0000-0000-0000BB4D0000}"/>
    <cellStyle name="Millares 96 17 5 2 2" xfId="27085" xr:uid="{00000000-0005-0000-0000-0000BC4D0000}"/>
    <cellStyle name="Millares 96 17 5 3" xfId="20167" xr:uid="{00000000-0005-0000-0000-0000BD4D0000}"/>
    <cellStyle name="Millares 96 17 5 4" xfId="36852" xr:uid="{F1F0237B-1FA6-4DAD-B335-127DC38059EE}"/>
    <cellStyle name="Millares 96 17 5_IMS1" xfId="8644" xr:uid="{00000000-0005-0000-0000-0000BE4D0000}"/>
    <cellStyle name="Millares 96 17 6" xfId="11867" xr:uid="{00000000-0005-0000-0000-0000BF4D0000}"/>
    <cellStyle name="Millares 96 17 6 2" xfId="25372" xr:uid="{00000000-0005-0000-0000-0000C04D0000}"/>
    <cellStyle name="Millares 96 17 6 3" xfId="35173" xr:uid="{F3410927-FABC-4643-A62F-7D4C600E3517}"/>
    <cellStyle name="Millares 96 17 7" xfId="18487" xr:uid="{00000000-0005-0000-0000-0000C14D0000}"/>
    <cellStyle name="Millares 96 17 8" xfId="32046" xr:uid="{A45E3E24-51B9-4865-96B1-6452C4961A47}"/>
    <cellStyle name="Millares 96 17_IMS1" xfId="8633" xr:uid="{00000000-0005-0000-0000-0000C24D0000}"/>
    <cellStyle name="Millares 96 18" xfId="3168" xr:uid="{00000000-0005-0000-0000-0000C34D0000}"/>
    <cellStyle name="Millares 96 18 2" xfId="3169" xr:uid="{00000000-0005-0000-0000-0000C44D0000}"/>
    <cellStyle name="Millares 96 18 2 2" xfId="3170" xr:uid="{00000000-0005-0000-0000-0000C54D0000}"/>
    <cellStyle name="Millares 96 18 2 2 2" xfId="6769" xr:uid="{00000000-0005-0000-0000-0000C64D0000}"/>
    <cellStyle name="Millares 96 18 2 2 2 2" xfId="15279" xr:uid="{00000000-0005-0000-0000-0000C74D0000}"/>
    <cellStyle name="Millares 96 18 2 2 2 2 2" xfId="28818" xr:uid="{00000000-0005-0000-0000-0000C84D0000}"/>
    <cellStyle name="Millares 96 18 2 2 2 2 3" xfId="23666" xr:uid="{00000000-0005-0000-0000-0000C94D0000}"/>
    <cellStyle name="Millares 96 18 2 2 2 3" xfId="21905" xr:uid="{00000000-0005-0000-0000-0000CA4D0000}"/>
    <cellStyle name="Millares 96 18 2 2 2 4" xfId="38590" xr:uid="{35562BE5-856B-4517-8AE9-EAE92B2CC2FC}"/>
    <cellStyle name="Millares 96 18 2 2 2_IMS1" xfId="8648" xr:uid="{00000000-0005-0000-0000-0000CB4D0000}"/>
    <cellStyle name="Millares 96 18 2 2 3" xfId="4986" xr:uid="{00000000-0005-0000-0000-0000CC4D0000}"/>
    <cellStyle name="Millares 96 18 2 2 3 2" xfId="13547" xr:uid="{00000000-0005-0000-0000-0000CD4D0000}"/>
    <cellStyle name="Millares 96 18 2 2 3 2 2" xfId="27091" xr:uid="{00000000-0005-0000-0000-0000CE4D0000}"/>
    <cellStyle name="Millares 96 18 2 2 3 3" xfId="20173" xr:uid="{00000000-0005-0000-0000-0000CF4D0000}"/>
    <cellStyle name="Millares 96 18 2 2 3 4" xfId="36858" xr:uid="{42A6700B-291F-455A-A1B4-CB2F3A0DC1A6}"/>
    <cellStyle name="Millares 96 18 2 2 3_IMS1" xfId="8649" xr:uid="{00000000-0005-0000-0000-0000D04D0000}"/>
    <cellStyle name="Millares 96 18 2 2 4" xfId="11873" xr:uid="{00000000-0005-0000-0000-0000D14D0000}"/>
    <cellStyle name="Millares 96 18 2 2 4 2" xfId="25378" xr:uid="{00000000-0005-0000-0000-0000D24D0000}"/>
    <cellStyle name="Millares 96 18 2 2 4 3" xfId="35179" xr:uid="{9A1E90B7-F3DC-4939-B5F0-3283095DC937}"/>
    <cellStyle name="Millares 96 18 2 2 5" xfId="18493" xr:uid="{00000000-0005-0000-0000-0000D34D0000}"/>
    <cellStyle name="Millares 96 18 2 2 6" xfId="32052" xr:uid="{A161732C-2E7E-4EC7-94CE-B82132F12032}"/>
    <cellStyle name="Millares 96 18 2 2_IMS1" xfId="8647" xr:uid="{00000000-0005-0000-0000-0000D44D0000}"/>
    <cellStyle name="Millares 96 18 2 3" xfId="6768" xr:uid="{00000000-0005-0000-0000-0000D54D0000}"/>
    <cellStyle name="Millares 96 18 2 3 2" xfId="15278" xr:uid="{00000000-0005-0000-0000-0000D64D0000}"/>
    <cellStyle name="Millares 96 18 2 3 2 2" xfId="28817" xr:uid="{00000000-0005-0000-0000-0000D74D0000}"/>
    <cellStyle name="Millares 96 18 2 3 2 3" xfId="23665" xr:uid="{00000000-0005-0000-0000-0000D84D0000}"/>
    <cellStyle name="Millares 96 18 2 3 3" xfId="21904" xr:uid="{00000000-0005-0000-0000-0000D94D0000}"/>
    <cellStyle name="Millares 96 18 2 3 4" xfId="38589" xr:uid="{FBE0A475-E9C4-472D-91F2-1EE4C09BE249}"/>
    <cellStyle name="Millares 96 18 2 3_IMS1" xfId="8650" xr:uid="{00000000-0005-0000-0000-0000DA4D0000}"/>
    <cellStyle name="Millares 96 18 2 4" xfId="4985" xr:uid="{00000000-0005-0000-0000-0000DB4D0000}"/>
    <cellStyle name="Millares 96 18 2 4 2" xfId="13546" xr:uid="{00000000-0005-0000-0000-0000DC4D0000}"/>
    <cellStyle name="Millares 96 18 2 4 2 2" xfId="27090" xr:uid="{00000000-0005-0000-0000-0000DD4D0000}"/>
    <cellStyle name="Millares 96 18 2 4 3" xfId="20172" xr:uid="{00000000-0005-0000-0000-0000DE4D0000}"/>
    <cellStyle name="Millares 96 18 2 4 4" xfId="36857" xr:uid="{1190270E-6DF0-42B9-B7C7-8A25D578B993}"/>
    <cellStyle name="Millares 96 18 2 4_IMS1" xfId="8651" xr:uid="{00000000-0005-0000-0000-0000DF4D0000}"/>
    <cellStyle name="Millares 96 18 2 5" xfId="11872" xr:uid="{00000000-0005-0000-0000-0000E04D0000}"/>
    <cellStyle name="Millares 96 18 2 5 2" xfId="25377" xr:uid="{00000000-0005-0000-0000-0000E14D0000}"/>
    <cellStyle name="Millares 96 18 2 5 3" xfId="35178" xr:uid="{3F224055-71E8-462C-B72B-81BBA09CAD3F}"/>
    <cellStyle name="Millares 96 18 2 6" xfId="18492" xr:uid="{00000000-0005-0000-0000-0000E24D0000}"/>
    <cellStyle name="Millares 96 18 2 7" xfId="32051" xr:uid="{DA9787F4-3B78-4743-A8C2-2CC1EEC0EF87}"/>
    <cellStyle name="Millares 96 18 2_IMS1" xfId="8646" xr:uid="{00000000-0005-0000-0000-0000E34D0000}"/>
    <cellStyle name="Millares 96 18 3" xfId="3171" xr:uid="{00000000-0005-0000-0000-0000E44D0000}"/>
    <cellStyle name="Millares 96 18 3 2" xfId="6770" xr:uid="{00000000-0005-0000-0000-0000E54D0000}"/>
    <cellStyle name="Millares 96 18 3 2 2" xfId="15280" xr:uid="{00000000-0005-0000-0000-0000E64D0000}"/>
    <cellStyle name="Millares 96 18 3 2 2 2" xfId="28819" xr:uid="{00000000-0005-0000-0000-0000E74D0000}"/>
    <cellStyle name="Millares 96 18 3 2 2 3" xfId="23667" xr:uid="{00000000-0005-0000-0000-0000E84D0000}"/>
    <cellStyle name="Millares 96 18 3 2 3" xfId="21906" xr:uid="{00000000-0005-0000-0000-0000E94D0000}"/>
    <cellStyle name="Millares 96 18 3 2 4" xfId="38591" xr:uid="{7D824CCE-C4D8-4CA8-B2CB-3637B68BDFEA}"/>
    <cellStyle name="Millares 96 18 3 2_IMS1" xfId="8653" xr:uid="{00000000-0005-0000-0000-0000EA4D0000}"/>
    <cellStyle name="Millares 96 18 3 3" xfId="4987" xr:uid="{00000000-0005-0000-0000-0000EB4D0000}"/>
    <cellStyle name="Millares 96 18 3 3 2" xfId="13548" xr:uid="{00000000-0005-0000-0000-0000EC4D0000}"/>
    <cellStyle name="Millares 96 18 3 3 2 2" xfId="27092" xr:uid="{00000000-0005-0000-0000-0000ED4D0000}"/>
    <cellStyle name="Millares 96 18 3 3 3" xfId="20174" xr:uid="{00000000-0005-0000-0000-0000EE4D0000}"/>
    <cellStyle name="Millares 96 18 3 3 4" xfId="36859" xr:uid="{2871D440-6057-4A38-B21E-DD1E0D30894E}"/>
    <cellStyle name="Millares 96 18 3 3_IMS1" xfId="8654" xr:uid="{00000000-0005-0000-0000-0000EF4D0000}"/>
    <cellStyle name="Millares 96 18 3 4" xfId="11874" xr:uid="{00000000-0005-0000-0000-0000F04D0000}"/>
    <cellStyle name="Millares 96 18 3 4 2" xfId="25379" xr:uid="{00000000-0005-0000-0000-0000F14D0000}"/>
    <cellStyle name="Millares 96 18 3 4 3" xfId="35180" xr:uid="{889A30ED-4F73-4CCF-ADC2-F4B17D9C608A}"/>
    <cellStyle name="Millares 96 18 3 5" xfId="18494" xr:uid="{00000000-0005-0000-0000-0000F24D0000}"/>
    <cellStyle name="Millares 96 18 3 6" xfId="32053" xr:uid="{D6ECDC5D-9DD7-4E1E-B376-21EC71253159}"/>
    <cellStyle name="Millares 96 18 3_IMS1" xfId="8652" xr:uid="{00000000-0005-0000-0000-0000F34D0000}"/>
    <cellStyle name="Millares 96 18 4" xfId="6767" xr:uid="{00000000-0005-0000-0000-0000F44D0000}"/>
    <cellStyle name="Millares 96 18 4 2" xfId="15277" xr:uid="{00000000-0005-0000-0000-0000F54D0000}"/>
    <cellStyle name="Millares 96 18 4 2 2" xfId="28816" xr:uid="{00000000-0005-0000-0000-0000F64D0000}"/>
    <cellStyle name="Millares 96 18 4 2 3" xfId="23664" xr:uid="{00000000-0005-0000-0000-0000F74D0000}"/>
    <cellStyle name="Millares 96 18 4 3" xfId="21903" xr:uid="{00000000-0005-0000-0000-0000F84D0000}"/>
    <cellStyle name="Millares 96 18 4 4" xfId="38588" xr:uid="{9B4473A2-21D6-4A49-BEA9-EDCCF1BC8369}"/>
    <cellStyle name="Millares 96 18 4_IMS1" xfId="8655" xr:uid="{00000000-0005-0000-0000-0000F94D0000}"/>
    <cellStyle name="Millares 96 18 5" xfId="4984" xr:uid="{00000000-0005-0000-0000-0000FA4D0000}"/>
    <cellStyle name="Millares 96 18 5 2" xfId="13545" xr:uid="{00000000-0005-0000-0000-0000FB4D0000}"/>
    <cellStyle name="Millares 96 18 5 2 2" xfId="27089" xr:uid="{00000000-0005-0000-0000-0000FC4D0000}"/>
    <cellStyle name="Millares 96 18 5 3" xfId="20171" xr:uid="{00000000-0005-0000-0000-0000FD4D0000}"/>
    <cellStyle name="Millares 96 18 5 4" xfId="36856" xr:uid="{C82603B0-EEC4-4918-9458-C1AAE03D6D5A}"/>
    <cellStyle name="Millares 96 18 5_IMS1" xfId="8656" xr:uid="{00000000-0005-0000-0000-0000FE4D0000}"/>
    <cellStyle name="Millares 96 18 6" xfId="11871" xr:uid="{00000000-0005-0000-0000-0000FF4D0000}"/>
    <cellStyle name="Millares 96 18 6 2" xfId="25376" xr:uid="{00000000-0005-0000-0000-0000004E0000}"/>
    <cellStyle name="Millares 96 18 6 3" xfId="35177" xr:uid="{2F721EBD-23F4-49E7-935E-948C47AEE5A3}"/>
    <cellStyle name="Millares 96 18 7" xfId="18491" xr:uid="{00000000-0005-0000-0000-0000014E0000}"/>
    <cellStyle name="Millares 96 18 8" xfId="32050" xr:uid="{CDECC9D8-420B-4980-A5C0-32FB87B89081}"/>
    <cellStyle name="Millares 96 18_IMS1" xfId="8645" xr:uid="{00000000-0005-0000-0000-0000024E0000}"/>
    <cellStyle name="Millares 96 19" xfId="3172" xr:uid="{00000000-0005-0000-0000-0000034E0000}"/>
    <cellStyle name="Millares 96 19 2" xfId="3173" xr:uid="{00000000-0005-0000-0000-0000044E0000}"/>
    <cellStyle name="Millares 96 19 2 2" xfId="3174" xr:uid="{00000000-0005-0000-0000-0000054E0000}"/>
    <cellStyle name="Millares 96 19 2 2 2" xfId="6773" xr:uid="{00000000-0005-0000-0000-0000064E0000}"/>
    <cellStyle name="Millares 96 19 2 2 2 2" xfId="15283" xr:uid="{00000000-0005-0000-0000-0000074E0000}"/>
    <cellStyle name="Millares 96 19 2 2 2 2 2" xfId="28822" xr:uid="{00000000-0005-0000-0000-0000084E0000}"/>
    <cellStyle name="Millares 96 19 2 2 2 2 3" xfId="23670" xr:uid="{00000000-0005-0000-0000-0000094E0000}"/>
    <cellStyle name="Millares 96 19 2 2 2 3" xfId="21909" xr:uid="{00000000-0005-0000-0000-00000A4E0000}"/>
    <cellStyle name="Millares 96 19 2 2 2 4" xfId="38594" xr:uid="{58A44744-BCB6-4DB9-B223-2D0E960F33A1}"/>
    <cellStyle name="Millares 96 19 2 2 2_IMS1" xfId="8660" xr:uid="{00000000-0005-0000-0000-00000B4E0000}"/>
    <cellStyle name="Millares 96 19 2 2 3" xfId="4990" xr:uid="{00000000-0005-0000-0000-00000C4E0000}"/>
    <cellStyle name="Millares 96 19 2 2 3 2" xfId="13551" xr:uid="{00000000-0005-0000-0000-00000D4E0000}"/>
    <cellStyle name="Millares 96 19 2 2 3 2 2" xfId="27095" xr:uid="{00000000-0005-0000-0000-00000E4E0000}"/>
    <cellStyle name="Millares 96 19 2 2 3 3" xfId="20177" xr:uid="{00000000-0005-0000-0000-00000F4E0000}"/>
    <cellStyle name="Millares 96 19 2 2 3 4" xfId="36862" xr:uid="{C833D1BC-D6B7-40CF-92E2-2DDA21B9B59F}"/>
    <cellStyle name="Millares 96 19 2 2 3_IMS1" xfId="8661" xr:uid="{00000000-0005-0000-0000-0000104E0000}"/>
    <cellStyle name="Millares 96 19 2 2 4" xfId="11877" xr:uid="{00000000-0005-0000-0000-0000114E0000}"/>
    <cellStyle name="Millares 96 19 2 2 4 2" xfId="25382" xr:uid="{00000000-0005-0000-0000-0000124E0000}"/>
    <cellStyle name="Millares 96 19 2 2 4 3" xfId="35183" xr:uid="{2473AE0A-1502-42CE-827B-B0C79064DAE3}"/>
    <cellStyle name="Millares 96 19 2 2 5" xfId="18497" xr:uid="{00000000-0005-0000-0000-0000134E0000}"/>
    <cellStyle name="Millares 96 19 2 2 6" xfId="32056" xr:uid="{31AFF813-7383-4224-93BC-E4EA670DA66E}"/>
    <cellStyle name="Millares 96 19 2 2_IMS1" xfId="8659" xr:uid="{00000000-0005-0000-0000-0000144E0000}"/>
    <cellStyle name="Millares 96 19 2 3" xfId="6772" xr:uid="{00000000-0005-0000-0000-0000154E0000}"/>
    <cellStyle name="Millares 96 19 2 3 2" xfId="15282" xr:uid="{00000000-0005-0000-0000-0000164E0000}"/>
    <cellStyle name="Millares 96 19 2 3 2 2" xfId="28821" xr:uid="{00000000-0005-0000-0000-0000174E0000}"/>
    <cellStyle name="Millares 96 19 2 3 2 3" xfId="23669" xr:uid="{00000000-0005-0000-0000-0000184E0000}"/>
    <cellStyle name="Millares 96 19 2 3 3" xfId="21908" xr:uid="{00000000-0005-0000-0000-0000194E0000}"/>
    <cellStyle name="Millares 96 19 2 3 4" xfId="38593" xr:uid="{64A2BB7F-49E8-4081-81EE-869B2BD5B0A4}"/>
    <cellStyle name="Millares 96 19 2 3_IMS1" xfId="8662" xr:uid="{00000000-0005-0000-0000-00001A4E0000}"/>
    <cellStyle name="Millares 96 19 2 4" xfId="4989" xr:uid="{00000000-0005-0000-0000-00001B4E0000}"/>
    <cellStyle name="Millares 96 19 2 4 2" xfId="13550" xr:uid="{00000000-0005-0000-0000-00001C4E0000}"/>
    <cellStyle name="Millares 96 19 2 4 2 2" xfId="27094" xr:uid="{00000000-0005-0000-0000-00001D4E0000}"/>
    <cellStyle name="Millares 96 19 2 4 3" xfId="20176" xr:uid="{00000000-0005-0000-0000-00001E4E0000}"/>
    <cellStyle name="Millares 96 19 2 4 4" xfId="36861" xr:uid="{CD607C14-66D6-4D82-90C0-26944AA4C92D}"/>
    <cellStyle name="Millares 96 19 2 4_IMS1" xfId="8663" xr:uid="{00000000-0005-0000-0000-00001F4E0000}"/>
    <cellStyle name="Millares 96 19 2 5" xfId="11876" xr:uid="{00000000-0005-0000-0000-0000204E0000}"/>
    <cellStyle name="Millares 96 19 2 5 2" xfId="25381" xr:uid="{00000000-0005-0000-0000-0000214E0000}"/>
    <cellStyle name="Millares 96 19 2 5 3" xfId="35182" xr:uid="{E66F97E8-94C5-44CF-85F9-89B55C89FCB4}"/>
    <cellStyle name="Millares 96 19 2 6" xfId="18496" xr:uid="{00000000-0005-0000-0000-0000224E0000}"/>
    <cellStyle name="Millares 96 19 2 7" xfId="32055" xr:uid="{43F138C8-C5A1-4D98-ACE3-E41BBFE2C2A1}"/>
    <cellStyle name="Millares 96 19 2_IMS1" xfId="8658" xr:uid="{00000000-0005-0000-0000-0000234E0000}"/>
    <cellStyle name="Millares 96 19 3" xfId="3175" xr:uid="{00000000-0005-0000-0000-0000244E0000}"/>
    <cellStyle name="Millares 96 19 3 2" xfId="6774" xr:uid="{00000000-0005-0000-0000-0000254E0000}"/>
    <cellStyle name="Millares 96 19 3 2 2" xfId="15284" xr:uid="{00000000-0005-0000-0000-0000264E0000}"/>
    <cellStyle name="Millares 96 19 3 2 2 2" xfId="28823" xr:uid="{00000000-0005-0000-0000-0000274E0000}"/>
    <cellStyle name="Millares 96 19 3 2 2 3" xfId="23671" xr:uid="{00000000-0005-0000-0000-0000284E0000}"/>
    <cellStyle name="Millares 96 19 3 2 3" xfId="21910" xr:uid="{00000000-0005-0000-0000-0000294E0000}"/>
    <cellStyle name="Millares 96 19 3 2 4" xfId="38595" xr:uid="{D415416F-351E-48D4-9B87-24AE9BDDA398}"/>
    <cellStyle name="Millares 96 19 3 2_IMS1" xfId="8665" xr:uid="{00000000-0005-0000-0000-00002A4E0000}"/>
    <cellStyle name="Millares 96 19 3 3" xfId="4991" xr:uid="{00000000-0005-0000-0000-00002B4E0000}"/>
    <cellStyle name="Millares 96 19 3 3 2" xfId="13552" xr:uid="{00000000-0005-0000-0000-00002C4E0000}"/>
    <cellStyle name="Millares 96 19 3 3 2 2" xfId="27096" xr:uid="{00000000-0005-0000-0000-00002D4E0000}"/>
    <cellStyle name="Millares 96 19 3 3 3" xfId="20178" xr:uid="{00000000-0005-0000-0000-00002E4E0000}"/>
    <cellStyle name="Millares 96 19 3 3 4" xfId="36863" xr:uid="{334211E0-AD6A-4938-A74F-E4A05DE8A690}"/>
    <cellStyle name="Millares 96 19 3 3_IMS1" xfId="8666" xr:uid="{00000000-0005-0000-0000-00002F4E0000}"/>
    <cellStyle name="Millares 96 19 3 4" xfId="11878" xr:uid="{00000000-0005-0000-0000-0000304E0000}"/>
    <cellStyle name="Millares 96 19 3 4 2" xfId="25383" xr:uid="{00000000-0005-0000-0000-0000314E0000}"/>
    <cellStyle name="Millares 96 19 3 4 3" xfId="35184" xr:uid="{C59EF878-6388-4AC5-8557-B92D253C9FD0}"/>
    <cellStyle name="Millares 96 19 3 5" xfId="18498" xr:uid="{00000000-0005-0000-0000-0000324E0000}"/>
    <cellStyle name="Millares 96 19 3 6" xfId="32057" xr:uid="{6882D1E4-27F1-464C-ACEA-212D37A85638}"/>
    <cellStyle name="Millares 96 19 3_IMS1" xfId="8664" xr:uid="{00000000-0005-0000-0000-0000334E0000}"/>
    <cellStyle name="Millares 96 19 4" xfId="6771" xr:uid="{00000000-0005-0000-0000-0000344E0000}"/>
    <cellStyle name="Millares 96 19 4 2" xfId="15281" xr:uid="{00000000-0005-0000-0000-0000354E0000}"/>
    <cellStyle name="Millares 96 19 4 2 2" xfId="28820" xr:uid="{00000000-0005-0000-0000-0000364E0000}"/>
    <cellStyle name="Millares 96 19 4 2 3" xfId="23668" xr:uid="{00000000-0005-0000-0000-0000374E0000}"/>
    <cellStyle name="Millares 96 19 4 3" xfId="21907" xr:uid="{00000000-0005-0000-0000-0000384E0000}"/>
    <cellStyle name="Millares 96 19 4 4" xfId="38592" xr:uid="{CE4B5327-F834-4DB6-B204-8432F7A3254D}"/>
    <cellStyle name="Millares 96 19 4_IMS1" xfId="8667" xr:uid="{00000000-0005-0000-0000-0000394E0000}"/>
    <cellStyle name="Millares 96 19 5" xfId="4988" xr:uid="{00000000-0005-0000-0000-00003A4E0000}"/>
    <cellStyle name="Millares 96 19 5 2" xfId="13549" xr:uid="{00000000-0005-0000-0000-00003B4E0000}"/>
    <cellStyle name="Millares 96 19 5 2 2" xfId="27093" xr:uid="{00000000-0005-0000-0000-00003C4E0000}"/>
    <cellStyle name="Millares 96 19 5 3" xfId="20175" xr:uid="{00000000-0005-0000-0000-00003D4E0000}"/>
    <cellStyle name="Millares 96 19 5 4" xfId="36860" xr:uid="{A930A723-4C42-4425-AEF8-94B20E1C821F}"/>
    <cellStyle name="Millares 96 19 5_IMS1" xfId="8668" xr:uid="{00000000-0005-0000-0000-00003E4E0000}"/>
    <cellStyle name="Millares 96 19 6" xfId="11875" xr:uid="{00000000-0005-0000-0000-00003F4E0000}"/>
    <cellStyle name="Millares 96 19 6 2" xfId="25380" xr:uid="{00000000-0005-0000-0000-0000404E0000}"/>
    <cellStyle name="Millares 96 19 6 3" xfId="35181" xr:uid="{976D2D2F-D880-4EB1-A025-D7B4C6866FE2}"/>
    <cellStyle name="Millares 96 19 7" xfId="18495" xr:uid="{00000000-0005-0000-0000-0000414E0000}"/>
    <cellStyle name="Millares 96 19 8" xfId="32054" xr:uid="{DA9AE47D-08B2-4236-9507-F8FB25CEF834}"/>
    <cellStyle name="Millares 96 19_IMS1" xfId="8657" xr:uid="{00000000-0005-0000-0000-0000424E0000}"/>
    <cellStyle name="Millares 96 2" xfId="3176" xr:uid="{00000000-0005-0000-0000-0000434E0000}"/>
    <cellStyle name="Millares 96 2 2" xfId="3177" xr:uid="{00000000-0005-0000-0000-0000444E0000}"/>
    <cellStyle name="Millares 96 2 2 2" xfId="3178" xr:uid="{00000000-0005-0000-0000-0000454E0000}"/>
    <cellStyle name="Millares 96 2 2 2 2" xfId="6777" xr:uid="{00000000-0005-0000-0000-0000464E0000}"/>
    <cellStyle name="Millares 96 2 2 2 2 2" xfId="15287" xr:uid="{00000000-0005-0000-0000-0000474E0000}"/>
    <cellStyle name="Millares 96 2 2 2 2 2 2" xfId="28826" xr:uid="{00000000-0005-0000-0000-0000484E0000}"/>
    <cellStyle name="Millares 96 2 2 2 2 2 3" xfId="23674" xr:uid="{00000000-0005-0000-0000-0000494E0000}"/>
    <cellStyle name="Millares 96 2 2 2 2 3" xfId="21913" xr:uid="{00000000-0005-0000-0000-00004A4E0000}"/>
    <cellStyle name="Millares 96 2 2 2 2 4" xfId="38598" xr:uid="{B43AF78A-DD23-4361-8B77-83F213F75E92}"/>
    <cellStyle name="Millares 96 2 2 2 2_IMS1" xfId="8672" xr:uid="{00000000-0005-0000-0000-00004B4E0000}"/>
    <cellStyle name="Millares 96 2 2 2 3" xfId="4994" xr:uid="{00000000-0005-0000-0000-00004C4E0000}"/>
    <cellStyle name="Millares 96 2 2 2 3 2" xfId="13555" xr:uid="{00000000-0005-0000-0000-00004D4E0000}"/>
    <cellStyle name="Millares 96 2 2 2 3 2 2" xfId="27099" xr:uid="{00000000-0005-0000-0000-00004E4E0000}"/>
    <cellStyle name="Millares 96 2 2 2 3 3" xfId="20181" xr:uid="{00000000-0005-0000-0000-00004F4E0000}"/>
    <cellStyle name="Millares 96 2 2 2 3 4" xfId="36866" xr:uid="{A5C42066-02FB-4F2D-A91B-1B9F46F4A262}"/>
    <cellStyle name="Millares 96 2 2 2 3_IMS1" xfId="8673" xr:uid="{00000000-0005-0000-0000-0000504E0000}"/>
    <cellStyle name="Millares 96 2 2 2 4" xfId="11881" xr:uid="{00000000-0005-0000-0000-0000514E0000}"/>
    <cellStyle name="Millares 96 2 2 2 4 2" xfId="25386" xr:uid="{00000000-0005-0000-0000-0000524E0000}"/>
    <cellStyle name="Millares 96 2 2 2 4 3" xfId="35187" xr:uid="{963349A0-E5EE-4D76-8711-548E3622D932}"/>
    <cellStyle name="Millares 96 2 2 2 5" xfId="18501" xr:uid="{00000000-0005-0000-0000-0000534E0000}"/>
    <cellStyle name="Millares 96 2 2 2 6" xfId="32060" xr:uid="{4E4841E7-DA62-4E12-89B2-477361650E9E}"/>
    <cellStyle name="Millares 96 2 2 2_IMS1" xfId="8671" xr:uid="{00000000-0005-0000-0000-0000544E0000}"/>
    <cellStyle name="Millares 96 2 2 3" xfId="6776" xr:uid="{00000000-0005-0000-0000-0000554E0000}"/>
    <cellStyle name="Millares 96 2 2 3 2" xfId="15286" xr:uid="{00000000-0005-0000-0000-0000564E0000}"/>
    <cellStyle name="Millares 96 2 2 3 2 2" xfId="28825" xr:uid="{00000000-0005-0000-0000-0000574E0000}"/>
    <cellStyle name="Millares 96 2 2 3 2 3" xfId="23673" xr:uid="{00000000-0005-0000-0000-0000584E0000}"/>
    <cellStyle name="Millares 96 2 2 3 3" xfId="21912" xr:uid="{00000000-0005-0000-0000-0000594E0000}"/>
    <cellStyle name="Millares 96 2 2 3 4" xfId="38597" xr:uid="{141C26B0-0784-41AD-A9AA-11811B13BECD}"/>
    <cellStyle name="Millares 96 2 2 3_IMS1" xfId="8674" xr:uid="{00000000-0005-0000-0000-00005A4E0000}"/>
    <cellStyle name="Millares 96 2 2 4" xfId="4993" xr:uid="{00000000-0005-0000-0000-00005B4E0000}"/>
    <cellStyle name="Millares 96 2 2 4 2" xfId="13554" xr:uid="{00000000-0005-0000-0000-00005C4E0000}"/>
    <cellStyle name="Millares 96 2 2 4 2 2" xfId="27098" xr:uid="{00000000-0005-0000-0000-00005D4E0000}"/>
    <cellStyle name="Millares 96 2 2 4 3" xfId="20180" xr:uid="{00000000-0005-0000-0000-00005E4E0000}"/>
    <cellStyle name="Millares 96 2 2 4 4" xfId="36865" xr:uid="{CB9BD343-D025-4944-9E3A-93B04FD4DD04}"/>
    <cellStyle name="Millares 96 2 2 4_IMS1" xfId="8675" xr:uid="{00000000-0005-0000-0000-00005F4E0000}"/>
    <cellStyle name="Millares 96 2 2 5" xfId="11880" xr:uid="{00000000-0005-0000-0000-0000604E0000}"/>
    <cellStyle name="Millares 96 2 2 5 2" xfId="25385" xr:uid="{00000000-0005-0000-0000-0000614E0000}"/>
    <cellStyle name="Millares 96 2 2 5 3" xfId="35186" xr:uid="{2DFCF260-8317-43AE-809F-C1448713B341}"/>
    <cellStyle name="Millares 96 2 2 6" xfId="18500" xr:uid="{00000000-0005-0000-0000-0000624E0000}"/>
    <cellStyle name="Millares 96 2 2 7" xfId="32059" xr:uid="{2635568B-5D24-4891-A11F-08F9E5AF2AA6}"/>
    <cellStyle name="Millares 96 2 2_IMS1" xfId="8670" xr:uid="{00000000-0005-0000-0000-0000634E0000}"/>
    <cellStyle name="Millares 96 2 3" xfId="3179" xr:uid="{00000000-0005-0000-0000-0000644E0000}"/>
    <cellStyle name="Millares 96 2 3 2" xfId="6778" xr:uid="{00000000-0005-0000-0000-0000654E0000}"/>
    <cellStyle name="Millares 96 2 3 2 2" xfId="15288" xr:uid="{00000000-0005-0000-0000-0000664E0000}"/>
    <cellStyle name="Millares 96 2 3 2 2 2" xfId="28827" xr:uid="{00000000-0005-0000-0000-0000674E0000}"/>
    <cellStyle name="Millares 96 2 3 2 2 3" xfId="23675" xr:uid="{00000000-0005-0000-0000-0000684E0000}"/>
    <cellStyle name="Millares 96 2 3 2 3" xfId="21914" xr:uid="{00000000-0005-0000-0000-0000694E0000}"/>
    <cellStyle name="Millares 96 2 3 2 4" xfId="38599" xr:uid="{5A927380-DC78-4369-B042-93C97F2CE1AF}"/>
    <cellStyle name="Millares 96 2 3 2_IMS1" xfId="8677" xr:uid="{00000000-0005-0000-0000-00006A4E0000}"/>
    <cellStyle name="Millares 96 2 3 3" xfId="4995" xr:uid="{00000000-0005-0000-0000-00006B4E0000}"/>
    <cellStyle name="Millares 96 2 3 3 2" xfId="13556" xr:uid="{00000000-0005-0000-0000-00006C4E0000}"/>
    <cellStyle name="Millares 96 2 3 3 2 2" xfId="27100" xr:uid="{00000000-0005-0000-0000-00006D4E0000}"/>
    <cellStyle name="Millares 96 2 3 3 3" xfId="20182" xr:uid="{00000000-0005-0000-0000-00006E4E0000}"/>
    <cellStyle name="Millares 96 2 3 3 4" xfId="36867" xr:uid="{B56747C5-FEF0-40CD-8101-4141007810B4}"/>
    <cellStyle name="Millares 96 2 3 3_IMS1" xfId="8678" xr:uid="{00000000-0005-0000-0000-00006F4E0000}"/>
    <cellStyle name="Millares 96 2 3 4" xfId="11882" xr:uid="{00000000-0005-0000-0000-0000704E0000}"/>
    <cellStyle name="Millares 96 2 3 4 2" xfId="25387" xr:uid="{00000000-0005-0000-0000-0000714E0000}"/>
    <cellStyle name="Millares 96 2 3 4 3" xfId="35188" xr:uid="{851FFCEE-B32F-45F4-96DF-8409BD679A82}"/>
    <cellStyle name="Millares 96 2 3 5" xfId="18502" xr:uid="{00000000-0005-0000-0000-0000724E0000}"/>
    <cellStyle name="Millares 96 2 3 6" xfId="32061" xr:uid="{40ABA972-7441-4D2C-B29E-468AD3B34FF9}"/>
    <cellStyle name="Millares 96 2 3_IMS1" xfId="8676" xr:uid="{00000000-0005-0000-0000-0000734E0000}"/>
    <cellStyle name="Millares 96 2 4" xfId="6775" xr:uid="{00000000-0005-0000-0000-0000744E0000}"/>
    <cellStyle name="Millares 96 2 4 2" xfId="15285" xr:uid="{00000000-0005-0000-0000-0000754E0000}"/>
    <cellStyle name="Millares 96 2 4 2 2" xfId="28824" xr:uid="{00000000-0005-0000-0000-0000764E0000}"/>
    <cellStyle name="Millares 96 2 4 2 3" xfId="23672" xr:uid="{00000000-0005-0000-0000-0000774E0000}"/>
    <cellStyle name="Millares 96 2 4 3" xfId="21911" xr:uid="{00000000-0005-0000-0000-0000784E0000}"/>
    <cellStyle name="Millares 96 2 4 4" xfId="38596" xr:uid="{90CC0612-C580-4544-8E78-497114962DF4}"/>
    <cellStyle name="Millares 96 2 4_IMS1" xfId="8679" xr:uid="{00000000-0005-0000-0000-0000794E0000}"/>
    <cellStyle name="Millares 96 2 5" xfId="4992" xr:uid="{00000000-0005-0000-0000-00007A4E0000}"/>
    <cellStyle name="Millares 96 2 5 2" xfId="13553" xr:uid="{00000000-0005-0000-0000-00007B4E0000}"/>
    <cellStyle name="Millares 96 2 5 2 2" xfId="27097" xr:uid="{00000000-0005-0000-0000-00007C4E0000}"/>
    <cellStyle name="Millares 96 2 5 3" xfId="20179" xr:uid="{00000000-0005-0000-0000-00007D4E0000}"/>
    <cellStyle name="Millares 96 2 5 4" xfId="36864" xr:uid="{7CA68918-A1FA-40E9-ADF8-EA83CA41B06E}"/>
    <cellStyle name="Millares 96 2 5_IMS1" xfId="8680" xr:uid="{00000000-0005-0000-0000-00007E4E0000}"/>
    <cellStyle name="Millares 96 2 6" xfId="11879" xr:uid="{00000000-0005-0000-0000-00007F4E0000}"/>
    <cellStyle name="Millares 96 2 6 2" xfId="25384" xr:uid="{00000000-0005-0000-0000-0000804E0000}"/>
    <cellStyle name="Millares 96 2 6 3" xfId="35185" xr:uid="{282E2AEB-6C59-4C71-AE73-D5F6544EBF9D}"/>
    <cellStyle name="Millares 96 2 7" xfId="18499" xr:uid="{00000000-0005-0000-0000-0000814E0000}"/>
    <cellStyle name="Millares 96 2 8" xfId="32058" xr:uid="{72CF63F5-3437-4849-A3A7-EC015DC9C194}"/>
    <cellStyle name="Millares 96 2_IMS1" xfId="8669" xr:uid="{00000000-0005-0000-0000-0000824E0000}"/>
    <cellStyle name="Millares 96 20" xfId="3180" xr:uid="{00000000-0005-0000-0000-0000834E0000}"/>
    <cellStyle name="Millares 96 20 2" xfId="3181" xr:uid="{00000000-0005-0000-0000-0000844E0000}"/>
    <cellStyle name="Millares 96 20 2 2" xfId="3182" xr:uid="{00000000-0005-0000-0000-0000854E0000}"/>
    <cellStyle name="Millares 96 20 2 2 2" xfId="6781" xr:uid="{00000000-0005-0000-0000-0000864E0000}"/>
    <cellStyle name="Millares 96 20 2 2 2 2" xfId="15291" xr:uid="{00000000-0005-0000-0000-0000874E0000}"/>
    <cellStyle name="Millares 96 20 2 2 2 2 2" xfId="28830" xr:uid="{00000000-0005-0000-0000-0000884E0000}"/>
    <cellStyle name="Millares 96 20 2 2 2 2 3" xfId="23678" xr:uid="{00000000-0005-0000-0000-0000894E0000}"/>
    <cellStyle name="Millares 96 20 2 2 2 3" xfId="21917" xr:uid="{00000000-0005-0000-0000-00008A4E0000}"/>
    <cellStyle name="Millares 96 20 2 2 2 4" xfId="38602" xr:uid="{AB677DAF-A302-4836-B1B4-5183B802F6AB}"/>
    <cellStyle name="Millares 96 20 2 2 2_IMS1" xfId="8684" xr:uid="{00000000-0005-0000-0000-00008B4E0000}"/>
    <cellStyle name="Millares 96 20 2 2 3" xfId="4998" xr:uid="{00000000-0005-0000-0000-00008C4E0000}"/>
    <cellStyle name="Millares 96 20 2 2 3 2" xfId="13559" xr:uid="{00000000-0005-0000-0000-00008D4E0000}"/>
    <cellStyle name="Millares 96 20 2 2 3 2 2" xfId="27103" xr:uid="{00000000-0005-0000-0000-00008E4E0000}"/>
    <cellStyle name="Millares 96 20 2 2 3 3" xfId="20185" xr:uid="{00000000-0005-0000-0000-00008F4E0000}"/>
    <cellStyle name="Millares 96 20 2 2 3 4" xfId="36870" xr:uid="{89EA68A1-6ED2-4D8B-99A9-78A58B8ECB02}"/>
    <cellStyle name="Millares 96 20 2 2 3_IMS1" xfId="8685" xr:uid="{00000000-0005-0000-0000-0000904E0000}"/>
    <cellStyle name="Millares 96 20 2 2 4" xfId="11885" xr:uid="{00000000-0005-0000-0000-0000914E0000}"/>
    <cellStyle name="Millares 96 20 2 2 4 2" xfId="25390" xr:uid="{00000000-0005-0000-0000-0000924E0000}"/>
    <cellStyle name="Millares 96 20 2 2 4 3" xfId="35191" xr:uid="{66726F1E-A509-427A-920F-C31472ECCE3B}"/>
    <cellStyle name="Millares 96 20 2 2 5" xfId="18505" xr:uid="{00000000-0005-0000-0000-0000934E0000}"/>
    <cellStyle name="Millares 96 20 2 2 6" xfId="32064" xr:uid="{22BF710C-8A26-44BF-AF69-D2BFDEB05E30}"/>
    <cellStyle name="Millares 96 20 2 2_IMS1" xfId="8683" xr:uid="{00000000-0005-0000-0000-0000944E0000}"/>
    <cellStyle name="Millares 96 20 2 3" xfId="6780" xr:uid="{00000000-0005-0000-0000-0000954E0000}"/>
    <cellStyle name="Millares 96 20 2 3 2" xfId="15290" xr:uid="{00000000-0005-0000-0000-0000964E0000}"/>
    <cellStyle name="Millares 96 20 2 3 2 2" xfId="28829" xr:uid="{00000000-0005-0000-0000-0000974E0000}"/>
    <cellStyle name="Millares 96 20 2 3 2 3" xfId="23677" xr:uid="{00000000-0005-0000-0000-0000984E0000}"/>
    <cellStyle name="Millares 96 20 2 3 3" xfId="21916" xr:uid="{00000000-0005-0000-0000-0000994E0000}"/>
    <cellStyle name="Millares 96 20 2 3 4" xfId="38601" xr:uid="{DA1193F9-FE16-49DE-8E17-4CE975C3576D}"/>
    <cellStyle name="Millares 96 20 2 3_IMS1" xfId="8686" xr:uid="{00000000-0005-0000-0000-00009A4E0000}"/>
    <cellStyle name="Millares 96 20 2 4" xfId="4997" xr:uid="{00000000-0005-0000-0000-00009B4E0000}"/>
    <cellStyle name="Millares 96 20 2 4 2" xfId="13558" xr:uid="{00000000-0005-0000-0000-00009C4E0000}"/>
    <cellStyle name="Millares 96 20 2 4 2 2" xfId="27102" xr:uid="{00000000-0005-0000-0000-00009D4E0000}"/>
    <cellStyle name="Millares 96 20 2 4 3" xfId="20184" xr:uid="{00000000-0005-0000-0000-00009E4E0000}"/>
    <cellStyle name="Millares 96 20 2 4 4" xfId="36869" xr:uid="{B35D8EA7-010C-47CD-9658-56B1DEDE5565}"/>
    <cellStyle name="Millares 96 20 2 4_IMS1" xfId="8687" xr:uid="{00000000-0005-0000-0000-00009F4E0000}"/>
    <cellStyle name="Millares 96 20 2 5" xfId="11884" xr:uid="{00000000-0005-0000-0000-0000A04E0000}"/>
    <cellStyle name="Millares 96 20 2 5 2" xfId="25389" xr:uid="{00000000-0005-0000-0000-0000A14E0000}"/>
    <cellStyle name="Millares 96 20 2 5 3" xfId="35190" xr:uid="{C1AC874D-9156-4B65-86C2-AF82650C2B70}"/>
    <cellStyle name="Millares 96 20 2 6" xfId="18504" xr:uid="{00000000-0005-0000-0000-0000A24E0000}"/>
    <cellStyle name="Millares 96 20 2 7" xfId="32063" xr:uid="{3C6510A6-1F3F-4B25-9B31-B65CCDB449DC}"/>
    <cellStyle name="Millares 96 20 2_IMS1" xfId="8682" xr:uid="{00000000-0005-0000-0000-0000A34E0000}"/>
    <cellStyle name="Millares 96 20 3" xfId="3183" xr:uid="{00000000-0005-0000-0000-0000A44E0000}"/>
    <cellStyle name="Millares 96 20 3 2" xfId="6782" xr:uid="{00000000-0005-0000-0000-0000A54E0000}"/>
    <cellStyle name="Millares 96 20 3 2 2" xfId="15292" xr:uid="{00000000-0005-0000-0000-0000A64E0000}"/>
    <cellStyle name="Millares 96 20 3 2 2 2" xfId="28831" xr:uid="{00000000-0005-0000-0000-0000A74E0000}"/>
    <cellStyle name="Millares 96 20 3 2 2 3" xfId="23679" xr:uid="{00000000-0005-0000-0000-0000A84E0000}"/>
    <cellStyle name="Millares 96 20 3 2 3" xfId="21918" xr:uid="{00000000-0005-0000-0000-0000A94E0000}"/>
    <cellStyle name="Millares 96 20 3 2 4" xfId="38603" xr:uid="{5FA6BF0E-055E-43DA-BF40-A462BADC5815}"/>
    <cellStyle name="Millares 96 20 3 2_IMS1" xfId="8689" xr:uid="{00000000-0005-0000-0000-0000AA4E0000}"/>
    <cellStyle name="Millares 96 20 3 3" xfId="4999" xr:uid="{00000000-0005-0000-0000-0000AB4E0000}"/>
    <cellStyle name="Millares 96 20 3 3 2" xfId="13560" xr:uid="{00000000-0005-0000-0000-0000AC4E0000}"/>
    <cellStyle name="Millares 96 20 3 3 2 2" xfId="27104" xr:uid="{00000000-0005-0000-0000-0000AD4E0000}"/>
    <cellStyle name="Millares 96 20 3 3 3" xfId="20186" xr:uid="{00000000-0005-0000-0000-0000AE4E0000}"/>
    <cellStyle name="Millares 96 20 3 3 4" xfId="36871" xr:uid="{DFE93432-1ECF-4215-8DE1-460F473C737A}"/>
    <cellStyle name="Millares 96 20 3 3_IMS1" xfId="8690" xr:uid="{00000000-0005-0000-0000-0000AF4E0000}"/>
    <cellStyle name="Millares 96 20 3 4" xfId="11886" xr:uid="{00000000-0005-0000-0000-0000B04E0000}"/>
    <cellStyle name="Millares 96 20 3 4 2" xfId="25391" xr:uid="{00000000-0005-0000-0000-0000B14E0000}"/>
    <cellStyle name="Millares 96 20 3 4 3" xfId="35192" xr:uid="{4691ED83-5F68-408A-8199-547C902FB46A}"/>
    <cellStyle name="Millares 96 20 3 5" xfId="18506" xr:uid="{00000000-0005-0000-0000-0000B24E0000}"/>
    <cellStyle name="Millares 96 20 3 6" xfId="32065" xr:uid="{7FCA1BC4-06B9-444F-87CE-ABC08064D695}"/>
    <cellStyle name="Millares 96 20 3_IMS1" xfId="8688" xr:uid="{00000000-0005-0000-0000-0000B34E0000}"/>
    <cellStyle name="Millares 96 20 4" xfId="6779" xr:uid="{00000000-0005-0000-0000-0000B44E0000}"/>
    <cellStyle name="Millares 96 20 4 2" xfId="15289" xr:uid="{00000000-0005-0000-0000-0000B54E0000}"/>
    <cellStyle name="Millares 96 20 4 2 2" xfId="28828" xr:uid="{00000000-0005-0000-0000-0000B64E0000}"/>
    <cellStyle name="Millares 96 20 4 2 3" xfId="23676" xr:uid="{00000000-0005-0000-0000-0000B74E0000}"/>
    <cellStyle name="Millares 96 20 4 3" xfId="21915" xr:uid="{00000000-0005-0000-0000-0000B84E0000}"/>
    <cellStyle name="Millares 96 20 4 4" xfId="38600" xr:uid="{6BB4E506-2C9D-4922-B968-D7DFCFD97DE6}"/>
    <cellStyle name="Millares 96 20 4_IMS1" xfId="8691" xr:uid="{00000000-0005-0000-0000-0000B94E0000}"/>
    <cellStyle name="Millares 96 20 5" xfId="4996" xr:uid="{00000000-0005-0000-0000-0000BA4E0000}"/>
    <cellStyle name="Millares 96 20 5 2" xfId="13557" xr:uid="{00000000-0005-0000-0000-0000BB4E0000}"/>
    <cellStyle name="Millares 96 20 5 2 2" xfId="27101" xr:uid="{00000000-0005-0000-0000-0000BC4E0000}"/>
    <cellStyle name="Millares 96 20 5 3" xfId="20183" xr:uid="{00000000-0005-0000-0000-0000BD4E0000}"/>
    <cellStyle name="Millares 96 20 5 4" xfId="36868" xr:uid="{AE3E6D36-68A8-42D6-89C3-B1B199A143FC}"/>
    <cellStyle name="Millares 96 20 5_IMS1" xfId="8692" xr:uid="{00000000-0005-0000-0000-0000BE4E0000}"/>
    <cellStyle name="Millares 96 20 6" xfId="11883" xr:uid="{00000000-0005-0000-0000-0000BF4E0000}"/>
    <cellStyle name="Millares 96 20 6 2" xfId="25388" xr:uid="{00000000-0005-0000-0000-0000C04E0000}"/>
    <cellStyle name="Millares 96 20 6 3" xfId="35189" xr:uid="{57B904B2-40AB-47CD-BF8F-FFBE36D82CEF}"/>
    <cellStyle name="Millares 96 20 7" xfId="18503" xr:uid="{00000000-0005-0000-0000-0000C14E0000}"/>
    <cellStyle name="Millares 96 20 8" xfId="32062" xr:uid="{BA767473-2FA6-44BF-8A04-5867CE3EE147}"/>
    <cellStyle name="Millares 96 20_IMS1" xfId="8681" xr:uid="{00000000-0005-0000-0000-0000C24E0000}"/>
    <cellStyle name="Millares 96 21" xfId="3184" xr:uid="{00000000-0005-0000-0000-0000C34E0000}"/>
    <cellStyle name="Millares 96 21 2" xfId="3185" xr:uid="{00000000-0005-0000-0000-0000C44E0000}"/>
    <cellStyle name="Millares 96 21 2 2" xfId="3186" xr:uid="{00000000-0005-0000-0000-0000C54E0000}"/>
    <cellStyle name="Millares 96 21 2 2 2" xfId="6785" xr:uid="{00000000-0005-0000-0000-0000C64E0000}"/>
    <cellStyle name="Millares 96 21 2 2 2 2" xfId="15295" xr:uid="{00000000-0005-0000-0000-0000C74E0000}"/>
    <cellStyle name="Millares 96 21 2 2 2 2 2" xfId="28834" xr:uid="{00000000-0005-0000-0000-0000C84E0000}"/>
    <cellStyle name="Millares 96 21 2 2 2 2 3" xfId="23682" xr:uid="{00000000-0005-0000-0000-0000C94E0000}"/>
    <cellStyle name="Millares 96 21 2 2 2 3" xfId="21921" xr:uid="{00000000-0005-0000-0000-0000CA4E0000}"/>
    <cellStyle name="Millares 96 21 2 2 2 4" xfId="38606" xr:uid="{76C09499-18D4-4714-A357-A983491732F0}"/>
    <cellStyle name="Millares 96 21 2 2 2_IMS1" xfId="8696" xr:uid="{00000000-0005-0000-0000-0000CB4E0000}"/>
    <cellStyle name="Millares 96 21 2 2 3" xfId="5002" xr:uid="{00000000-0005-0000-0000-0000CC4E0000}"/>
    <cellStyle name="Millares 96 21 2 2 3 2" xfId="13563" xr:uid="{00000000-0005-0000-0000-0000CD4E0000}"/>
    <cellStyle name="Millares 96 21 2 2 3 2 2" xfId="27107" xr:uid="{00000000-0005-0000-0000-0000CE4E0000}"/>
    <cellStyle name="Millares 96 21 2 2 3 3" xfId="20189" xr:uid="{00000000-0005-0000-0000-0000CF4E0000}"/>
    <cellStyle name="Millares 96 21 2 2 3 4" xfId="36874" xr:uid="{515F2B61-E387-4CC4-8D85-738E6581F445}"/>
    <cellStyle name="Millares 96 21 2 2 3_IMS1" xfId="8697" xr:uid="{00000000-0005-0000-0000-0000D04E0000}"/>
    <cellStyle name="Millares 96 21 2 2 4" xfId="11889" xr:uid="{00000000-0005-0000-0000-0000D14E0000}"/>
    <cellStyle name="Millares 96 21 2 2 4 2" xfId="25394" xr:uid="{00000000-0005-0000-0000-0000D24E0000}"/>
    <cellStyle name="Millares 96 21 2 2 4 3" xfId="35195" xr:uid="{ED7BDFAB-08FE-40D7-B07E-F3231F98D8D3}"/>
    <cellStyle name="Millares 96 21 2 2 5" xfId="18509" xr:uid="{00000000-0005-0000-0000-0000D34E0000}"/>
    <cellStyle name="Millares 96 21 2 2 6" xfId="32068" xr:uid="{FC289339-3A39-406F-B150-FD792102E006}"/>
    <cellStyle name="Millares 96 21 2 2_IMS1" xfId="8695" xr:uid="{00000000-0005-0000-0000-0000D44E0000}"/>
    <cellStyle name="Millares 96 21 2 3" xfId="6784" xr:uid="{00000000-0005-0000-0000-0000D54E0000}"/>
    <cellStyle name="Millares 96 21 2 3 2" xfId="15294" xr:uid="{00000000-0005-0000-0000-0000D64E0000}"/>
    <cellStyle name="Millares 96 21 2 3 2 2" xfId="28833" xr:uid="{00000000-0005-0000-0000-0000D74E0000}"/>
    <cellStyle name="Millares 96 21 2 3 2 3" xfId="23681" xr:uid="{00000000-0005-0000-0000-0000D84E0000}"/>
    <cellStyle name="Millares 96 21 2 3 3" xfId="21920" xr:uid="{00000000-0005-0000-0000-0000D94E0000}"/>
    <cellStyle name="Millares 96 21 2 3 4" xfId="38605" xr:uid="{B8B235CD-BC81-4D38-846F-606A8A3128FE}"/>
    <cellStyle name="Millares 96 21 2 3_IMS1" xfId="8698" xr:uid="{00000000-0005-0000-0000-0000DA4E0000}"/>
    <cellStyle name="Millares 96 21 2 4" xfId="5001" xr:uid="{00000000-0005-0000-0000-0000DB4E0000}"/>
    <cellStyle name="Millares 96 21 2 4 2" xfId="13562" xr:uid="{00000000-0005-0000-0000-0000DC4E0000}"/>
    <cellStyle name="Millares 96 21 2 4 2 2" xfId="27106" xr:uid="{00000000-0005-0000-0000-0000DD4E0000}"/>
    <cellStyle name="Millares 96 21 2 4 3" xfId="20188" xr:uid="{00000000-0005-0000-0000-0000DE4E0000}"/>
    <cellStyle name="Millares 96 21 2 4 4" xfId="36873" xr:uid="{8447EF33-F834-45EB-A961-ED2C69B40CEB}"/>
    <cellStyle name="Millares 96 21 2 4_IMS1" xfId="8699" xr:uid="{00000000-0005-0000-0000-0000DF4E0000}"/>
    <cellStyle name="Millares 96 21 2 5" xfId="11888" xr:uid="{00000000-0005-0000-0000-0000E04E0000}"/>
    <cellStyle name="Millares 96 21 2 5 2" xfId="25393" xr:uid="{00000000-0005-0000-0000-0000E14E0000}"/>
    <cellStyle name="Millares 96 21 2 5 3" xfId="35194" xr:uid="{9EB4CBE9-19A8-4DA1-BD85-44E4C7EE6928}"/>
    <cellStyle name="Millares 96 21 2 6" xfId="18508" xr:uid="{00000000-0005-0000-0000-0000E24E0000}"/>
    <cellStyle name="Millares 96 21 2 7" xfId="32067" xr:uid="{68533A1B-D4DC-467B-B04B-A8715C2F7DAA}"/>
    <cellStyle name="Millares 96 21 2_IMS1" xfId="8694" xr:uid="{00000000-0005-0000-0000-0000E34E0000}"/>
    <cellStyle name="Millares 96 21 3" xfId="3187" xr:uid="{00000000-0005-0000-0000-0000E44E0000}"/>
    <cellStyle name="Millares 96 21 3 2" xfId="6786" xr:uid="{00000000-0005-0000-0000-0000E54E0000}"/>
    <cellStyle name="Millares 96 21 3 2 2" xfId="15296" xr:uid="{00000000-0005-0000-0000-0000E64E0000}"/>
    <cellStyle name="Millares 96 21 3 2 2 2" xfId="28835" xr:uid="{00000000-0005-0000-0000-0000E74E0000}"/>
    <cellStyle name="Millares 96 21 3 2 2 3" xfId="23683" xr:uid="{00000000-0005-0000-0000-0000E84E0000}"/>
    <cellStyle name="Millares 96 21 3 2 3" xfId="21922" xr:uid="{00000000-0005-0000-0000-0000E94E0000}"/>
    <cellStyle name="Millares 96 21 3 2 4" xfId="38607" xr:uid="{84ED0A55-AA4E-4B84-8EF3-035F787E3030}"/>
    <cellStyle name="Millares 96 21 3 2_IMS1" xfId="8701" xr:uid="{00000000-0005-0000-0000-0000EA4E0000}"/>
    <cellStyle name="Millares 96 21 3 3" xfId="5003" xr:uid="{00000000-0005-0000-0000-0000EB4E0000}"/>
    <cellStyle name="Millares 96 21 3 3 2" xfId="13564" xr:uid="{00000000-0005-0000-0000-0000EC4E0000}"/>
    <cellStyle name="Millares 96 21 3 3 2 2" xfId="27108" xr:uid="{00000000-0005-0000-0000-0000ED4E0000}"/>
    <cellStyle name="Millares 96 21 3 3 3" xfId="20190" xr:uid="{00000000-0005-0000-0000-0000EE4E0000}"/>
    <cellStyle name="Millares 96 21 3 3 4" xfId="36875" xr:uid="{E34C2BDE-C6C0-422C-BF3C-2218A8E49A3B}"/>
    <cellStyle name="Millares 96 21 3 3_IMS1" xfId="8702" xr:uid="{00000000-0005-0000-0000-0000EF4E0000}"/>
    <cellStyle name="Millares 96 21 3 4" xfId="11890" xr:uid="{00000000-0005-0000-0000-0000F04E0000}"/>
    <cellStyle name="Millares 96 21 3 4 2" xfId="25395" xr:uid="{00000000-0005-0000-0000-0000F14E0000}"/>
    <cellStyle name="Millares 96 21 3 4 3" xfId="35196" xr:uid="{48917775-1EBD-4836-A72D-A5A632C0D569}"/>
    <cellStyle name="Millares 96 21 3 5" xfId="18510" xr:uid="{00000000-0005-0000-0000-0000F24E0000}"/>
    <cellStyle name="Millares 96 21 3 6" xfId="32069" xr:uid="{38EA0841-EDBF-487D-A0FD-CB5ECD7C1379}"/>
    <cellStyle name="Millares 96 21 3_IMS1" xfId="8700" xr:uid="{00000000-0005-0000-0000-0000F34E0000}"/>
    <cellStyle name="Millares 96 21 4" xfId="6783" xr:uid="{00000000-0005-0000-0000-0000F44E0000}"/>
    <cellStyle name="Millares 96 21 4 2" xfId="15293" xr:uid="{00000000-0005-0000-0000-0000F54E0000}"/>
    <cellStyle name="Millares 96 21 4 2 2" xfId="28832" xr:uid="{00000000-0005-0000-0000-0000F64E0000}"/>
    <cellStyle name="Millares 96 21 4 2 3" xfId="23680" xr:uid="{00000000-0005-0000-0000-0000F74E0000}"/>
    <cellStyle name="Millares 96 21 4 3" xfId="21919" xr:uid="{00000000-0005-0000-0000-0000F84E0000}"/>
    <cellStyle name="Millares 96 21 4 4" xfId="38604" xr:uid="{9FAC1615-ED3C-481B-B9AB-A0145E1DC812}"/>
    <cellStyle name="Millares 96 21 4_IMS1" xfId="8703" xr:uid="{00000000-0005-0000-0000-0000F94E0000}"/>
    <cellStyle name="Millares 96 21 5" xfId="5000" xr:uid="{00000000-0005-0000-0000-0000FA4E0000}"/>
    <cellStyle name="Millares 96 21 5 2" xfId="13561" xr:uid="{00000000-0005-0000-0000-0000FB4E0000}"/>
    <cellStyle name="Millares 96 21 5 2 2" xfId="27105" xr:uid="{00000000-0005-0000-0000-0000FC4E0000}"/>
    <cellStyle name="Millares 96 21 5 3" xfId="20187" xr:uid="{00000000-0005-0000-0000-0000FD4E0000}"/>
    <cellStyle name="Millares 96 21 5 4" xfId="36872" xr:uid="{B3E044AE-3558-4249-8FB4-B94B7323E469}"/>
    <cellStyle name="Millares 96 21 5_IMS1" xfId="8704" xr:uid="{00000000-0005-0000-0000-0000FE4E0000}"/>
    <cellStyle name="Millares 96 21 6" xfId="11887" xr:uid="{00000000-0005-0000-0000-0000FF4E0000}"/>
    <cellStyle name="Millares 96 21 6 2" xfId="25392" xr:uid="{00000000-0005-0000-0000-0000004F0000}"/>
    <cellStyle name="Millares 96 21 6 3" xfId="35193" xr:uid="{55FAE2AD-2FC6-4045-BE3F-474A28111ADA}"/>
    <cellStyle name="Millares 96 21 7" xfId="18507" xr:uid="{00000000-0005-0000-0000-0000014F0000}"/>
    <cellStyle name="Millares 96 21 8" xfId="32066" xr:uid="{AD556567-76D0-45F6-839D-3511E371DC8E}"/>
    <cellStyle name="Millares 96 21_IMS1" xfId="8693" xr:uid="{00000000-0005-0000-0000-0000024F0000}"/>
    <cellStyle name="Millares 96 22" xfId="3188" xr:uid="{00000000-0005-0000-0000-0000034F0000}"/>
    <cellStyle name="Millares 96 22 2" xfId="6787" xr:uid="{00000000-0005-0000-0000-0000044F0000}"/>
    <cellStyle name="Millares 96 22 2 2" xfId="15297" xr:uid="{00000000-0005-0000-0000-0000054F0000}"/>
    <cellStyle name="Millares 96 22 2 2 2" xfId="28836" xr:uid="{00000000-0005-0000-0000-0000064F0000}"/>
    <cellStyle name="Millares 96 22 2 2 3" xfId="23684" xr:uid="{00000000-0005-0000-0000-0000074F0000}"/>
    <cellStyle name="Millares 96 22 2 3" xfId="21923" xr:uid="{00000000-0005-0000-0000-0000084F0000}"/>
    <cellStyle name="Millares 96 22 2 4" xfId="38608" xr:uid="{A53B8211-B374-4AB4-AE53-1E74175C3996}"/>
    <cellStyle name="Millares 96 22 2_IMS1" xfId="8706" xr:uid="{00000000-0005-0000-0000-0000094F0000}"/>
    <cellStyle name="Millares 96 22 3" xfId="5004" xr:uid="{00000000-0005-0000-0000-00000A4F0000}"/>
    <cellStyle name="Millares 96 22 3 2" xfId="13565" xr:uid="{00000000-0005-0000-0000-00000B4F0000}"/>
    <cellStyle name="Millares 96 22 3 2 2" xfId="27109" xr:uid="{00000000-0005-0000-0000-00000C4F0000}"/>
    <cellStyle name="Millares 96 22 3 3" xfId="20191" xr:uid="{00000000-0005-0000-0000-00000D4F0000}"/>
    <cellStyle name="Millares 96 22 3 4" xfId="36876" xr:uid="{27C91EEE-5B6D-432D-B6A3-2DA11F7AE660}"/>
    <cellStyle name="Millares 96 22 3_IMS1" xfId="8707" xr:uid="{00000000-0005-0000-0000-00000E4F0000}"/>
    <cellStyle name="Millares 96 22 4" xfId="11891" xr:uid="{00000000-0005-0000-0000-00000F4F0000}"/>
    <cellStyle name="Millares 96 22 4 2" xfId="25396" xr:uid="{00000000-0005-0000-0000-0000104F0000}"/>
    <cellStyle name="Millares 96 22 4 3" xfId="35197" xr:uid="{6148CA94-8AEA-4764-A4DC-17D2D9474B75}"/>
    <cellStyle name="Millares 96 22 5" xfId="18511" xr:uid="{00000000-0005-0000-0000-0000114F0000}"/>
    <cellStyle name="Millares 96 22 6" xfId="32070" xr:uid="{385BAAB2-2D69-439F-A233-9DDEB3A88997}"/>
    <cellStyle name="Millares 96 22_IMS1" xfId="8705" xr:uid="{00000000-0005-0000-0000-0000124F0000}"/>
    <cellStyle name="Millares 96 23" xfId="6734" xr:uid="{00000000-0005-0000-0000-0000134F0000}"/>
    <cellStyle name="Millares 96 23 2" xfId="15244" xr:uid="{00000000-0005-0000-0000-0000144F0000}"/>
    <cellStyle name="Millares 96 23 2 2" xfId="28783" xr:uid="{00000000-0005-0000-0000-0000154F0000}"/>
    <cellStyle name="Millares 96 23 2 3" xfId="23631" xr:uid="{00000000-0005-0000-0000-0000164F0000}"/>
    <cellStyle name="Millares 96 23 3" xfId="21870" xr:uid="{00000000-0005-0000-0000-0000174F0000}"/>
    <cellStyle name="Millares 96 23 4" xfId="38555" xr:uid="{0FEE02F2-C36B-4E60-B0BC-8DAA4B4DA73A}"/>
    <cellStyle name="Millares 96 23_IMS1" xfId="8708" xr:uid="{00000000-0005-0000-0000-0000184F0000}"/>
    <cellStyle name="Millares 96 24" xfId="4951" xr:uid="{00000000-0005-0000-0000-0000194F0000}"/>
    <cellStyle name="Millares 96 24 2" xfId="13512" xr:uid="{00000000-0005-0000-0000-00001A4F0000}"/>
    <cellStyle name="Millares 96 24 2 2" xfId="27056" xr:uid="{00000000-0005-0000-0000-00001B4F0000}"/>
    <cellStyle name="Millares 96 24 3" xfId="20138" xr:uid="{00000000-0005-0000-0000-00001C4F0000}"/>
    <cellStyle name="Millares 96 24 4" xfId="36823" xr:uid="{AEB4566E-F2E7-4E0E-B246-04B7C897E953}"/>
    <cellStyle name="Millares 96 24_IMS1" xfId="8709" xr:uid="{00000000-0005-0000-0000-00001D4F0000}"/>
    <cellStyle name="Millares 96 25" xfId="11838" xr:uid="{00000000-0005-0000-0000-00001E4F0000}"/>
    <cellStyle name="Millares 96 25 2" xfId="25343" xr:uid="{00000000-0005-0000-0000-00001F4F0000}"/>
    <cellStyle name="Millares 96 25 3" xfId="35144" xr:uid="{5911F25B-AA1A-44F1-B1B4-C7AF3C23ABD1}"/>
    <cellStyle name="Millares 96 26" xfId="18458" xr:uid="{00000000-0005-0000-0000-0000204F0000}"/>
    <cellStyle name="Millares 96 27" xfId="32017" xr:uid="{D0C84DD8-6886-4EB9-A93A-39064186810B}"/>
    <cellStyle name="Millares 96 3" xfId="3189" xr:uid="{00000000-0005-0000-0000-0000214F0000}"/>
    <cellStyle name="Millares 96 3 2" xfId="3190" xr:uid="{00000000-0005-0000-0000-0000224F0000}"/>
    <cellStyle name="Millares 96 3 2 2" xfId="3191" xr:uid="{00000000-0005-0000-0000-0000234F0000}"/>
    <cellStyle name="Millares 96 3 2 2 2" xfId="6790" xr:uid="{00000000-0005-0000-0000-0000244F0000}"/>
    <cellStyle name="Millares 96 3 2 2 2 2" xfId="15300" xr:uid="{00000000-0005-0000-0000-0000254F0000}"/>
    <cellStyle name="Millares 96 3 2 2 2 2 2" xfId="28839" xr:uid="{00000000-0005-0000-0000-0000264F0000}"/>
    <cellStyle name="Millares 96 3 2 2 2 2 3" xfId="23687" xr:uid="{00000000-0005-0000-0000-0000274F0000}"/>
    <cellStyle name="Millares 96 3 2 2 2 3" xfId="21926" xr:uid="{00000000-0005-0000-0000-0000284F0000}"/>
    <cellStyle name="Millares 96 3 2 2 2 4" xfId="38611" xr:uid="{5C84F1C2-C3AC-48A5-A503-8A0D5582396B}"/>
    <cellStyle name="Millares 96 3 2 2 2_IMS1" xfId="8713" xr:uid="{00000000-0005-0000-0000-0000294F0000}"/>
    <cellStyle name="Millares 96 3 2 2 3" xfId="5007" xr:uid="{00000000-0005-0000-0000-00002A4F0000}"/>
    <cellStyle name="Millares 96 3 2 2 3 2" xfId="13568" xr:uid="{00000000-0005-0000-0000-00002B4F0000}"/>
    <cellStyle name="Millares 96 3 2 2 3 2 2" xfId="27112" xr:uid="{00000000-0005-0000-0000-00002C4F0000}"/>
    <cellStyle name="Millares 96 3 2 2 3 3" xfId="20194" xr:uid="{00000000-0005-0000-0000-00002D4F0000}"/>
    <cellStyle name="Millares 96 3 2 2 3 4" xfId="36879" xr:uid="{FABA0B79-DBA1-4082-8D6E-92A83DA29D3A}"/>
    <cellStyle name="Millares 96 3 2 2 3_IMS1" xfId="8714" xr:uid="{00000000-0005-0000-0000-00002E4F0000}"/>
    <cellStyle name="Millares 96 3 2 2 4" xfId="11894" xr:uid="{00000000-0005-0000-0000-00002F4F0000}"/>
    <cellStyle name="Millares 96 3 2 2 4 2" xfId="25399" xr:uid="{00000000-0005-0000-0000-0000304F0000}"/>
    <cellStyle name="Millares 96 3 2 2 4 3" xfId="35200" xr:uid="{1F8BD22D-238D-4798-9633-6197970603BD}"/>
    <cellStyle name="Millares 96 3 2 2 5" xfId="18514" xr:uid="{00000000-0005-0000-0000-0000314F0000}"/>
    <cellStyle name="Millares 96 3 2 2 6" xfId="32073" xr:uid="{9961232B-4A90-46DB-BE76-A91B51DA521F}"/>
    <cellStyle name="Millares 96 3 2 2_IMS1" xfId="8712" xr:uid="{00000000-0005-0000-0000-0000324F0000}"/>
    <cellStyle name="Millares 96 3 2 3" xfId="6789" xr:uid="{00000000-0005-0000-0000-0000334F0000}"/>
    <cellStyle name="Millares 96 3 2 3 2" xfId="15299" xr:uid="{00000000-0005-0000-0000-0000344F0000}"/>
    <cellStyle name="Millares 96 3 2 3 2 2" xfId="28838" xr:uid="{00000000-0005-0000-0000-0000354F0000}"/>
    <cellStyle name="Millares 96 3 2 3 2 3" xfId="23686" xr:uid="{00000000-0005-0000-0000-0000364F0000}"/>
    <cellStyle name="Millares 96 3 2 3 3" xfId="21925" xr:uid="{00000000-0005-0000-0000-0000374F0000}"/>
    <cellStyle name="Millares 96 3 2 3 4" xfId="38610" xr:uid="{8B38FE35-5581-436D-B310-435EB18DE7FC}"/>
    <cellStyle name="Millares 96 3 2 3_IMS1" xfId="8715" xr:uid="{00000000-0005-0000-0000-0000384F0000}"/>
    <cellStyle name="Millares 96 3 2 4" xfId="5006" xr:uid="{00000000-0005-0000-0000-0000394F0000}"/>
    <cellStyle name="Millares 96 3 2 4 2" xfId="13567" xr:uid="{00000000-0005-0000-0000-00003A4F0000}"/>
    <cellStyle name="Millares 96 3 2 4 2 2" xfId="27111" xr:uid="{00000000-0005-0000-0000-00003B4F0000}"/>
    <cellStyle name="Millares 96 3 2 4 3" xfId="20193" xr:uid="{00000000-0005-0000-0000-00003C4F0000}"/>
    <cellStyle name="Millares 96 3 2 4 4" xfId="36878" xr:uid="{1A4C7559-BAD4-4B36-8EB2-A434B63E5BD1}"/>
    <cellStyle name="Millares 96 3 2 4_IMS1" xfId="8716" xr:uid="{00000000-0005-0000-0000-00003D4F0000}"/>
    <cellStyle name="Millares 96 3 2 5" xfId="11893" xr:uid="{00000000-0005-0000-0000-00003E4F0000}"/>
    <cellStyle name="Millares 96 3 2 5 2" xfId="25398" xr:uid="{00000000-0005-0000-0000-00003F4F0000}"/>
    <cellStyle name="Millares 96 3 2 5 3" xfId="35199" xr:uid="{7E583868-A6A7-4184-A2D0-ADE26853C5A2}"/>
    <cellStyle name="Millares 96 3 2 6" xfId="18513" xr:uid="{00000000-0005-0000-0000-0000404F0000}"/>
    <cellStyle name="Millares 96 3 2 7" xfId="32072" xr:uid="{8D8174BB-52DD-4656-B746-5C6AE0A5E36B}"/>
    <cellStyle name="Millares 96 3 2_IMS1" xfId="8711" xr:uid="{00000000-0005-0000-0000-0000414F0000}"/>
    <cellStyle name="Millares 96 3 3" xfId="3192" xr:uid="{00000000-0005-0000-0000-0000424F0000}"/>
    <cellStyle name="Millares 96 3 3 2" xfId="6791" xr:uid="{00000000-0005-0000-0000-0000434F0000}"/>
    <cellStyle name="Millares 96 3 3 2 2" xfId="15301" xr:uid="{00000000-0005-0000-0000-0000444F0000}"/>
    <cellStyle name="Millares 96 3 3 2 2 2" xfId="28840" xr:uid="{00000000-0005-0000-0000-0000454F0000}"/>
    <cellStyle name="Millares 96 3 3 2 2 3" xfId="23688" xr:uid="{00000000-0005-0000-0000-0000464F0000}"/>
    <cellStyle name="Millares 96 3 3 2 3" xfId="21927" xr:uid="{00000000-0005-0000-0000-0000474F0000}"/>
    <cellStyle name="Millares 96 3 3 2 4" xfId="38612" xr:uid="{E9A9C8DB-7106-47F7-9C62-CEE3D12A1E73}"/>
    <cellStyle name="Millares 96 3 3 2_IMS1" xfId="8718" xr:uid="{00000000-0005-0000-0000-0000484F0000}"/>
    <cellStyle name="Millares 96 3 3 3" xfId="5008" xr:uid="{00000000-0005-0000-0000-0000494F0000}"/>
    <cellStyle name="Millares 96 3 3 3 2" xfId="13569" xr:uid="{00000000-0005-0000-0000-00004A4F0000}"/>
    <cellStyle name="Millares 96 3 3 3 2 2" xfId="27113" xr:uid="{00000000-0005-0000-0000-00004B4F0000}"/>
    <cellStyle name="Millares 96 3 3 3 3" xfId="20195" xr:uid="{00000000-0005-0000-0000-00004C4F0000}"/>
    <cellStyle name="Millares 96 3 3 3 4" xfId="36880" xr:uid="{7D36D34C-BCC5-4A33-8C84-7F019C248ED2}"/>
    <cellStyle name="Millares 96 3 3 3_IMS1" xfId="8719" xr:uid="{00000000-0005-0000-0000-00004D4F0000}"/>
    <cellStyle name="Millares 96 3 3 4" xfId="11895" xr:uid="{00000000-0005-0000-0000-00004E4F0000}"/>
    <cellStyle name="Millares 96 3 3 4 2" xfId="25400" xr:uid="{00000000-0005-0000-0000-00004F4F0000}"/>
    <cellStyle name="Millares 96 3 3 4 3" xfId="35201" xr:uid="{AD762A58-0842-4767-92C6-8B174E2700BB}"/>
    <cellStyle name="Millares 96 3 3 5" xfId="18515" xr:uid="{00000000-0005-0000-0000-0000504F0000}"/>
    <cellStyle name="Millares 96 3 3 6" xfId="32074" xr:uid="{CC5FDE7E-2934-4495-8739-F650CB56A9B9}"/>
    <cellStyle name="Millares 96 3 3_IMS1" xfId="8717" xr:uid="{00000000-0005-0000-0000-0000514F0000}"/>
    <cellStyle name="Millares 96 3 4" xfId="6788" xr:uid="{00000000-0005-0000-0000-0000524F0000}"/>
    <cellStyle name="Millares 96 3 4 2" xfId="15298" xr:uid="{00000000-0005-0000-0000-0000534F0000}"/>
    <cellStyle name="Millares 96 3 4 2 2" xfId="28837" xr:uid="{00000000-0005-0000-0000-0000544F0000}"/>
    <cellStyle name="Millares 96 3 4 2 3" xfId="23685" xr:uid="{00000000-0005-0000-0000-0000554F0000}"/>
    <cellStyle name="Millares 96 3 4 3" xfId="21924" xr:uid="{00000000-0005-0000-0000-0000564F0000}"/>
    <cellStyle name="Millares 96 3 4 4" xfId="38609" xr:uid="{CA1B145A-3801-4B67-927B-B45DA034E01B}"/>
    <cellStyle name="Millares 96 3 4_IMS1" xfId="8720" xr:uid="{00000000-0005-0000-0000-0000574F0000}"/>
    <cellStyle name="Millares 96 3 5" xfId="5005" xr:uid="{00000000-0005-0000-0000-0000584F0000}"/>
    <cellStyle name="Millares 96 3 5 2" xfId="13566" xr:uid="{00000000-0005-0000-0000-0000594F0000}"/>
    <cellStyle name="Millares 96 3 5 2 2" xfId="27110" xr:uid="{00000000-0005-0000-0000-00005A4F0000}"/>
    <cellStyle name="Millares 96 3 5 3" xfId="20192" xr:uid="{00000000-0005-0000-0000-00005B4F0000}"/>
    <cellStyle name="Millares 96 3 5 4" xfId="36877" xr:uid="{6559585E-7331-4AA0-B20C-B03EDC867513}"/>
    <cellStyle name="Millares 96 3 5_IMS1" xfId="8721" xr:uid="{00000000-0005-0000-0000-00005C4F0000}"/>
    <cellStyle name="Millares 96 3 6" xfId="11892" xr:uid="{00000000-0005-0000-0000-00005D4F0000}"/>
    <cellStyle name="Millares 96 3 6 2" xfId="25397" xr:uid="{00000000-0005-0000-0000-00005E4F0000}"/>
    <cellStyle name="Millares 96 3 6 3" xfId="35198" xr:uid="{D255840F-13D3-4BAD-8FD9-BC7433981399}"/>
    <cellStyle name="Millares 96 3 7" xfId="18512" xr:uid="{00000000-0005-0000-0000-00005F4F0000}"/>
    <cellStyle name="Millares 96 3 8" xfId="32071" xr:uid="{FA022881-EB27-4440-84F9-D6B3EDB5D1A1}"/>
    <cellStyle name="Millares 96 3_IMS1" xfId="8710" xr:uid="{00000000-0005-0000-0000-0000604F0000}"/>
    <cellStyle name="Millares 96 4" xfId="3193" xr:uid="{00000000-0005-0000-0000-0000614F0000}"/>
    <cellStyle name="Millares 96 4 2" xfId="3194" xr:uid="{00000000-0005-0000-0000-0000624F0000}"/>
    <cellStyle name="Millares 96 4 2 2" xfId="3195" xr:uid="{00000000-0005-0000-0000-0000634F0000}"/>
    <cellStyle name="Millares 96 4 2 2 2" xfId="6794" xr:uid="{00000000-0005-0000-0000-0000644F0000}"/>
    <cellStyle name="Millares 96 4 2 2 2 2" xfId="15304" xr:uid="{00000000-0005-0000-0000-0000654F0000}"/>
    <cellStyle name="Millares 96 4 2 2 2 2 2" xfId="28843" xr:uid="{00000000-0005-0000-0000-0000664F0000}"/>
    <cellStyle name="Millares 96 4 2 2 2 2 3" xfId="23691" xr:uid="{00000000-0005-0000-0000-0000674F0000}"/>
    <cellStyle name="Millares 96 4 2 2 2 3" xfId="21930" xr:uid="{00000000-0005-0000-0000-0000684F0000}"/>
    <cellStyle name="Millares 96 4 2 2 2 4" xfId="38615" xr:uid="{B71BFA13-324A-47CC-BA83-22F9A60BF505}"/>
    <cellStyle name="Millares 96 4 2 2 2_IMS1" xfId="8725" xr:uid="{00000000-0005-0000-0000-0000694F0000}"/>
    <cellStyle name="Millares 96 4 2 2 3" xfId="5011" xr:uid="{00000000-0005-0000-0000-00006A4F0000}"/>
    <cellStyle name="Millares 96 4 2 2 3 2" xfId="13572" xr:uid="{00000000-0005-0000-0000-00006B4F0000}"/>
    <cellStyle name="Millares 96 4 2 2 3 2 2" xfId="27116" xr:uid="{00000000-0005-0000-0000-00006C4F0000}"/>
    <cellStyle name="Millares 96 4 2 2 3 3" xfId="20198" xr:uid="{00000000-0005-0000-0000-00006D4F0000}"/>
    <cellStyle name="Millares 96 4 2 2 3 4" xfId="36883" xr:uid="{EB39A8B7-ECE7-4143-8959-659B997A721C}"/>
    <cellStyle name="Millares 96 4 2 2 3_IMS1" xfId="8726" xr:uid="{00000000-0005-0000-0000-00006E4F0000}"/>
    <cellStyle name="Millares 96 4 2 2 4" xfId="11898" xr:uid="{00000000-0005-0000-0000-00006F4F0000}"/>
    <cellStyle name="Millares 96 4 2 2 4 2" xfId="25403" xr:uid="{00000000-0005-0000-0000-0000704F0000}"/>
    <cellStyle name="Millares 96 4 2 2 4 3" xfId="35204" xr:uid="{5F7C0984-183F-4486-9232-E3A3FDDBC0CD}"/>
    <cellStyle name="Millares 96 4 2 2 5" xfId="18518" xr:uid="{00000000-0005-0000-0000-0000714F0000}"/>
    <cellStyle name="Millares 96 4 2 2 6" xfId="32077" xr:uid="{C9B07242-A8D8-4093-8B0B-D90747D7A3BA}"/>
    <cellStyle name="Millares 96 4 2 2_IMS1" xfId="8724" xr:uid="{00000000-0005-0000-0000-0000724F0000}"/>
    <cellStyle name="Millares 96 4 2 3" xfId="6793" xr:uid="{00000000-0005-0000-0000-0000734F0000}"/>
    <cellStyle name="Millares 96 4 2 3 2" xfId="15303" xr:uid="{00000000-0005-0000-0000-0000744F0000}"/>
    <cellStyle name="Millares 96 4 2 3 2 2" xfId="28842" xr:uid="{00000000-0005-0000-0000-0000754F0000}"/>
    <cellStyle name="Millares 96 4 2 3 2 3" xfId="23690" xr:uid="{00000000-0005-0000-0000-0000764F0000}"/>
    <cellStyle name="Millares 96 4 2 3 3" xfId="21929" xr:uid="{00000000-0005-0000-0000-0000774F0000}"/>
    <cellStyle name="Millares 96 4 2 3 4" xfId="38614" xr:uid="{8C4302FB-F61D-4330-A9C5-EF43B954ED2A}"/>
    <cellStyle name="Millares 96 4 2 3_IMS1" xfId="8727" xr:uid="{00000000-0005-0000-0000-0000784F0000}"/>
    <cellStyle name="Millares 96 4 2 4" xfId="5010" xr:uid="{00000000-0005-0000-0000-0000794F0000}"/>
    <cellStyle name="Millares 96 4 2 4 2" xfId="13571" xr:uid="{00000000-0005-0000-0000-00007A4F0000}"/>
    <cellStyle name="Millares 96 4 2 4 2 2" xfId="27115" xr:uid="{00000000-0005-0000-0000-00007B4F0000}"/>
    <cellStyle name="Millares 96 4 2 4 3" xfId="20197" xr:uid="{00000000-0005-0000-0000-00007C4F0000}"/>
    <cellStyle name="Millares 96 4 2 4 4" xfId="36882" xr:uid="{F1108BC3-4E93-4CE3-AD63-31FD8B18ED36}"/>
    <cellStyle name="Millares 96 4 2 4_IMS1" xfId="8728" xr:uid="{00000000-0005-0000-0000-00007D4F0000}"/>
    <cellStyle name="Millares 96 4 2 5" xfId="11897" xr:uid="{00000000-0005-0000-0000-00007E4F0000}"/>
    <cellStyle name="Millares 96 4 2 5 2" xfId="25402" xr:uid="{00000000-0005-0000-0000-00007F4F0000}"/>
    <cellStyle name="Millares 96 4 2 5 3" xfId="35203" xr:uid="{84A77557-671D-4F08-98C7-C93A2FAA4530}"/>
    <cellStyle name="Millares 96 4 2 6" xfId="18517" xr:uid="{00000000-0005-0000-0000-0000804F0000}"/>
    <cellStyle name="Millares 96 4 2 7" xfId="32076" xr:uid="{AFDAED2D-17FB-4A69-ACDC-CF3BE2879FDB}"/>
    <cellStyle name="Millares 96 4 2_IMS1" xfId="8723" xr:uid="{00000000-0005-0000-0000-0000814F0000}"/>
    <cellStyle name="Millares 96 4 3" xfId="3196" xr:uid="{00000000-0005-0000-0000-0000824F0000}"/>
    <cellStyle name="Millares 96 4 3 2" xfId="6795" xr:uid="{00000000-0005-0000-0000-0000834F0000}"/>
    <cellStyle name="Millares 96 4 3 2 2" xfId="15305" xr:uid="{00000000-0005-0000-0000-0000844F0000}"/>
    <cellStyle name="Millares 96 4 3 2 2 2" xfId="28844" xr:uid="{00000000-0005-0000-0000-0000854F0000}"/>
    <cellStyle name="Millares 96 4 3 2 2 3" xfId="23692" xr:uid="{00000000-0005-0000-0000-0000864F0000}"/>
    <cellStyle name="Millares 96 4 3 2 3" xfId="21931" xr:uid="{00000000-0005-0000-0000-0000874F0000}"/>
    <cellStyle name="Millares 96 4 3 2 4" xfId="38616" xr:uid="{1B4A29CB-533F-4AFE-A827-57B3DE42BBF9}"/>
    <cellStyle name="Millares 96 4 3 2_IMS1" xfId="8730" xr:uid="{00000000-0005-0000-0000-0000884F0000}"/>
    <cellStyle name="Millares 96 4 3 3" xfId="5012" xr:uid="{00000000-0005-0000-0000-0000894F0000}"/>
    <cellStyle name="Millares 96 4 3 3 2" xfId="13573" xr:uid="{00000000-0005-0000-0000-00008A4F0000}"/>
    <cellStyle name="Millares 96 4 3 3 2 2" xfId="27117" xr:uid="{00000000-0005-0000-0000-00008B4F0000}"/>
    <cellStyle name="Millares 96 4 3 3 3" xfId="20199" xr:uid="{00000000-0005-0000-0000-00008C4F0000}"/>
    <cellStyle name="Millares 96 4 3 3 4" xfId="36884" xr:uid="{0EBCCA1B-A299-441B-9C33-93A7AEB56558}"/>
    <cellStyle name="Millares 96 4 3 3_IMS1" xfId="8731" xr:uid="{00000000-0005-0000-0000-00008D4F0000}"/>
    <cellStyle name="Millares 96 4 3 4" xfId="11899" xr:uid="{00000000-0005-0000-0000-00008E4F0000}"/>
    <cellStyle name="Millares 96 4 3 4 2" xfId="25404" xr:uid="{00000000-0005-0000-0000-00008F4F0000}"/>
    <cellStyle name="Millares 96 4 3 4 3" xfId="35205" xr:uid="{3B4F29DD-2E10-4E49-9C9C-F8AD2686DD86}"/>
    <cellStyle name="Millares 96 4 3 5" xfId="18519" xr:uid="{00000000-0005-0000-0000-0000904F0000}"/>
    <cellStyle name="Millares 96 4 3 6" xfId="32078" xr:uid="{B52AC5F9-4F6B-4F9C-AF67-D25D086B9B63}"/>
    <cellStyle name="Millares 96 4 3_IMS1" xfId="8729" xr:uid="{00000000-0005-0000-0000-0000914F0000}"/>
    <cellStyle name="Millares 96 4 4" xfId="6792" xr:uid="{00000000-0005-0000-0000-0000924F0000}"/>
    <cellStyle name="Millares 96 4 4 2" xfId="15302" xr:uid="{00000000-0005-0000-0000-0000934F0000}"/>
    <cellStyle name="Millares 96 4 4 2 2" xfId="28841" xr:uid="{00000000-0005-0000-0000-0000944F0000}"/>
    <cellStyle name="Millares 96 4 4 2 3" xfId="23689" xr:uid="{00000000-0005-0000-0000-0000954F0000}"/>
    <cellStyle name="Millares 96 4 4 3" xfId="21928" xr:uid="{00000000-0005-0000-0000-0000964F0000}"/>
    <cellStyle name="Millares 96 4 4 4" xfId="38613" xr:uid="{7F83B93A-5D85-4774-B461-2B980AAD01D5}"/>
    <cellStyle name="Millares 96 4 4_IMS1" xfId="8732" xr:uid="{00000000-0005-0000-0000-0000974F0000}"/>
    <cellStyle name="Millares 96 4 5" xfId="5009" xr:uid="{00000000-0005-0000-0000-0000984F0000}"/>
    <cellStyle name="Millares 96 4 5 2" xfId="13570" xr:uid="{00000000-0005-0000-0000-0000994F0000}"/>
    <cellStyle name="Millares 96 4 5 2 2" xfId="27114" xr:uid="{00000000-0005-0000-0000-00009A4F0000}"/>
    <cellStyle name="Millares 96 4 5 3" xfId="20196" xr:uid="{00000000-0005-0000-0000-00009B4F0000}"/>
    <cellStyle name="Millares 96 4 5 4" xfId="36881" xr:uid="{801886AC-9156-4CB5-A53A-714C9656E450}"/>
    <cellStyle name="Millares 96 4 5_IMS1" xfId="8733" xr:uid="{00000000-0005-0000-0000-00009C4F0000}"/>
    <cellStyle name="Millares 96 4 6" xfId="11896" xr:uid="{00000000-0005-0000-0000-00009D4F0000}"/>
    <cellStyle name="Millares 96 4 6 2" xfId="25401" xr:uid="{00000000-0005-0000-0000-00009E4F0000}"/>
    <cellStyle name="Millares 96 4 6 3" xfId="35202" xr:uid="{52117B69-BCDB-470C-B23D-074394E32077}"/>
    <cellStyle name="Millares 96 4 7" xfId="18516" xr:uid="{00000000-0005-0000-0000-00009F4F0000}"/>
    <cellStyle name="Millares 96 4 8" xfId="32075" xr:uid="{716A8A65-5B86-4F66-9645-2389AC6E2B01}"/>
    <cellStyle name="Millares 96 4_IMS1" xfId="8722" xr:uid="{00000000-0005-0000-0000-0000A04F0000}"/>
    <cellStyle name="Millares 96 5" xfId="3197" xr:uid="{00000000-0005-0000-0000-0000A14F0000}"/>
    <cellStyle name="Millares 96 5 2" xfId="3198" xr:uid="{00000000-0005-0000-0000-0000A24F0000}"/>
    <cellStyle name="Millares 96 5 2 2" xfId="3199" xr:uid="{00000000-0005-0000-0000-0000A34F0000}"/>
    <cellStyle name="Millares 96 5 2 2 2" xfId="6798" xr:uid="{00000000-0005-0000-0000-0000A44F0000}"/>
    <cellStyle name="Millares 96 5 2 2 2 2" xfId="15308" xr:uid="{00000000-0005-0000-0000-0000A54F0000}"/>
    <cellStyle name="Millares 96 5 2 2 2 2 2" xfId="28847" xr:uid="{00000000-0005-0000-0000-0000A64F0000}"/>
    <cellStyle name="Millares 96 5 2 2 2 2 3" xfId="23695" xr:uid="{00000000-0005-0000-0000-0000A74F0000}"/>
    <cellStyle name="Millares 96 5 2 2 2 3" xfId="21934" xr:uid="{00000000-0005-0000-0000-0000A84F0000}"/>
    <cellStyle name="Millares 96 5 2 2 2 4" xfId="38619" xr:uid="{4D0FA298-3DC2-46FB-83BB-9106E0EBA0F4}"/>
    <cellStyle name="Millares 96 5 2 2 2_IMS1" xfId="8737" xr:uid="{00000000-0005-0000-0000-0000A94F0000}"/>
    <cellStyle name="Millares 96 5 2 2 3" xfId="5015" xr:uid="{00000000-0005-0000-0000-0000AA4F0000}"/>
    <cellStyle name="Millares 96 5 2 2 3 2" xfId="13576" xr:uid="{00000000-0005-0000-0000-0000AB4F0000}"/>
    <cellStyle name="Millares 96 5 2 2 3 2 2" xfId="27120" xr:uid="{00000000-0005-0000-0000-0000AC4F0000}"/>
    <cellStyle name="Millares 96 5 2 2 3 3" xfId="20202" xr:uid="{00000000-0005-0000-0000-0000AD4F0000}"/>
    <cellStyle name="Millares 96 5 2 2 3 4" xfId="36887" xr:uid="{8E6BAF13-2739-4BF4-9C92-73BAA220163A}"/>
    <cellStyle name="Millares 96 5 2 2 3_IMS1" xfId="8738" xr:uid="{00000000-0005-0000-0000-0000AE4F0000}"/>
    <cellStyle name="Millares 96 5 2 2 4" xfId="11902" xr:uid="{00000000-0005-0000-0000-0000AF4F0000}"/>
    <cellStyle name="Millares 96 5 2 2 4 2" xfId="25407" xr:uid="{00000000-0005-0000-0000-0000B04F0000}"/>
    <cellStyle name="Millares 96 5 2 2 4 3" xfId="35208" xr:uid="{F2FC2784-D2E1-482A-AE88-973D8380F54C}"/>
    <cellStyle name="Millares 96 5 2 2 5" xfId="18522" xr:uid="{00000000-0005-0000-0000-0000B14F0000}"/>
    <cellStyle name="Millares 96 5 2 2 6" xfId="32081" xr:uid="{0F42BD93-E479-4AAF-B219-787ED92F228C}"/>
    <cellStyle name="Millares 96 5 2 2_IMS1" xfId="8736" xr:uid="{00000000-0005-0000-0000-0000B24F0000}"/>
    <cellStyle name="Millares 96 5 2 3" xfId="6797" xr:uid="{00000000-0005-0000-0000-0000B34F0000}"/>
    <cellStyle name="Millares 96 5 2 3 2" xfId="15307" xr:uid="{00000000-0005-0000-0000-0000B44F0000}"/>
    <cellStyle name="Millares 96 5 2 3 2 2" xfId="28846" xr:uid="{00000000-0005-0000-0000-0000B54F0000}"/>
    <cellStyle name="Millares 96 5 2 3 2 3" xfId="23694" xr:uid="{00000000-0005-0000-0000-0000B64F0000}"/>
    <cellStyle name="Millares 96 5 2 3 3" xfId="21933" xr:uid="{00000000-0005-0000-0000-0000B74F0000}"/>
    <cellStyle name="Millares 96 5 2 3 4" xfId="38618" xr:uid="{D613B19E-40E1-4310-B6B9-3F7D92EADE01}"/>
    <cellStyle name="Millares 96 5 2 3_IMS1" xfId="8739" xr:uid="{00000000-0005-0000-0000-0000B84F0000}"/>
    <cellStyle name="Millares 96 5 2 4" xfId="5014" xr:uid="{00000000-0005-0000-0000-0000B94F0000}"/>
    <cellStyle name="Millares 96 5 2 4 2" xfId="13575" xr:uid="{00000000-0005-0000-0000-0000BA4F0000}"/>
    <cellStyle name="Millares 96 5 2 4 2 2" xfId="27119" xr:uid="{00000000-0005-0000-0000-0000BB4F0000}"/>
    <cellStyle name="Millares 96 5 2 4 3" xfId="20201" xr:uid="{00000000-0005-0000-0000-0000BC4F0000}"/>
    <cellStyle name="Millares 96 5 2 4 4" xfId="36886" xr:uid="{76D87197-E4A6-4D26-871E-4DDE1A09D45B}"/>
    <cellStyle name="Millares 96 5 2 4_IMS1" xfId="8740" xr:uid="{00000000-0005-0000-0000-0000BD4F0000}"/>
    <cellStyle name="Millares 96 5 2 5" xfId="11901" xr:uid="{00000000-0005-0000-0000-0000BE4F0000}"/>
    <cellStyle name="Millares 96 5 2 5 2" xfId="25406" xr:uid="{00000000-0005-0000-0000-0000BF4F0000}"/>
    <cellStyle name="Millares 96 5 2 5 3" xfId="35207" xr:uid="{94BA37B3-55F0-4C0C-94F2-E870051D774B}"/>
    <cellStyle name="Millares 96 5 2 6" xfId="18521" xr:uid="{00000000-0005-0000-0000-0000C04F0000}"/>
    <cellStyle name="Millares 96 5 2 7" xfId="32080" xr:uid="{471B60F7-0FB1-4FD7-86B1-775BE99E692A}"/>
    <cellStyle name="Millares 96 5 2_IMS1" xfId="8735" xr:uid="{00000000-0005-0000-0000-0000C14F0000}"/>
    <cellStyle name="Millares 96 5 3" xfId="3200" xr:uid="{00000000-0005-0000-0000-0000C24F0000}"/>
    <cellStyle name="Millares 96 5 3 2" xfId="6799" xr:uid="{00000000-0005-0000-0000-0000C34F0000}"/>
    <cellStyle name="Millares 96 5 3 2 2" xfId="15309" xr:uid="{00000000-0005-0000-0000-0000C44F0000}"/>
    <cellStyle name="Millares 96 5 3 2 2 2" xfId="28848" xr:uid="{00000000-0005-0000-0000-0000C54F0000}"/>
    <cellStyle name="Millares 96 5 3 2 2 3" xfId="23696" xr:uid="{00000000-0005-0000-0000-0000C64F0000}"/>
    <cellStyle name="Millares 96 5 3 2 3" xfId="21935" xr:uid="{00000000-0005-0000-0000-0000C74F0000}"/>
    <cellStyle name="Millares 96 5 3 2 4" xfId="38620" xr:uid="{F9DB26DB-2503-411D-9547-834AC84066ED}"/>
    <cellStyle name="Millares 96 5 3 2_IMS1" xfId="8742" xr:uid="{00000000-0005-0000-0000-0000C84F0000}"/>
    <cellStyle name="Millares 96 5 3 3" xfId="5016" xr:uid="{00000000-0005-0000-0000-0000C94F0000}"/>
    <cellStyle name="Millares 96 5 3 3 2" xfId="13577" xr:uid="{00000000-0005-0000-0000-0000CA4F0000}"/>
    <cellStyle name="Millares 96 5 3 3 2 2" xfId="27121" xr:uid="{00000000-0005-0000-0000-0000CB4F0000}"/>
    <cellStyle name="Millares 96 5 3 3 3" xfId="20203" xr:uid="{00000000-0005-0000-0000-0000CC4F0000}"/>
    <cellStyle name="Millares 96 5 3 3 4" xfId="36888" xr:uid="{00BCC138-8622-46E1-8808-2D72816FDF73}"/>
    <cellStyle name="Millares 96 5 3 3_IMS1" xfId="8743" xr:uid="{00000000-0005-0000-0000-0000CD4F0000}"/>
    <cellStyle name="Millares 96 5 3 4" xfId="11903" xr:uid="{00000000-0005-0000-0000-0000CE4F0000}"/>
    <cellStyle name="Millares 96 5 3 4 2" xfId="25408" xr:uid="{00000000-0005-0000-0000-0000CF4F0000}"/>
    <cellStyle name="Millares 96 5 3 4 3" xfId="35209" xr:uid="{9B4FEA13-FADD-494D-82AC-6522F19E818B}"/>
    <cellStyle name="Millares 96 5 3 5" xfId="18523" xr:uid="{00000000-0005-0000-0000-0000D04F0000}"/>
    <cellStyle name="Millares 96 5 3 6" xfId="32082" xr:uid="{7A136A5A-A365-4F98-8069-A542DCDD905C}"/>
    <cellStyle name="Millares 96 5 3_IMS1" xfId="8741" xr:uid="{00000000-0005-0000-0000-0000D14F0000}"/>
    <cellStyle name="Millares 96 5 4" xfId="6796" xr:uid="{00000000-0005-0000-0000-0000D24F0000}"/>
    <cellStyle name="Millares 96 5 4 2" xfId="15306" xr:uid="{00000000-0005-0000-0000-0000D34F0000}"/>
    <cellStyle name="Millares 96 5 4 2 2" xfId="28845" xr:uid="{00000000-0005-0000-0000-0000D44F0000}"/>
    <cellStyle name="Millares 96 5 4 2 3" xfId="23693" xr:uid="{00000000-0005-0000-0000-0000D54F0000}"/>
    <cellStyle name="Millares 96 5 4 3" xfId="21932" xr:uid="{00000000-0005-0000-0000-0000D64F0000}"/>
    <cellStyle name="Millares 96 5 4 4" xfId="38617" xr:uid="{D1AE332F-9243-49E8-8B0B-A630CF6111EB}"/>
    <cellStyle name="Millares 96 5 4_IMS1" xfId="8744" xr:uid="{00000000-0005-0000-0000-0000D74F0000}"/>
    <cellStyle name="Millares 96 5 5" xfId="5013" xr:uid="{00000000-0005-0000-0000-0000D84F0000}"/>
    <cellStyle name="Millares 96 5 5 2" xfId="13574" xr:uid="{00000000-0005-0000-0000-0000D94F0000}"/>
    <cellStyle name="Millares 96 5 5 2 2" xfId="27118" xr:uid="{00000000-0005-0000-0000-0000DA4F0000}"/>
    <cellStyle name="Millares 96 5 5 3" xfId="20200" xr:uid="{00000000-0005-0000-0000-0000DB4F0000}"/>
    <cellStyle name="Millares 96 5 5 4" xfId="36885" xr:uid="{03FD6CB0-0633-492F-B5CE-4CDFE155A62D}"/>
    <cellStyle name="Millares 96 5 5_IMS1" xfId="8745" xr:uid="{00000000-0005-0000-0000-0000DC4F0000}"/>
    <cellStyle name="Millares 96 5 6" xfId="11900" xr:uid="{00000000-0005-0000-0000-0000DD4F0000}"/>
    <cellStyle name="Millares 96 5 6 2" xfId="25405" xr:uid="{00000000-0005-0000-0000-0000DE4F0000}"/>
    <cellStyle name="Millares 96 5 6 3" xfId="35206" xr:uid="{34AF9FF7-12C3-4483-9C8A-65A66BEE9974}"/>
    <cellStyle name="Millares 96 5 7" xfId="18520" xr:uid="{00000000-0005-0000-0000-0000DF4F0000}"/>
    <cellStyle name="Millares 96 5 8" xfId="32079" xr:uid="{B9D56710-D8FD-4EC6-8BB8-B9AC593FD88C}"/>
    <cellStyle name="Millares 96 5_IMS1" xfId="8734" xr:uid="{00000000-0005-0000-0000-0000E04F0000}"/>
    <cellStyle name="Millares 96 6" xfId="3201" xr:uid="{00000000-0005-0000-0000-0000E14F0000}"/>
    <cellStyle name="Millares 96 6 2" xfId="3202" xr:uid="{00000000-0005-0000-0000-0000E24F0000}"/>
    <cellStyle name="Millares 96 6 2 2" xfId="3203" xr:uid="{00000000-0005-0000-0000-0000E34F0000}"/>
    <cellStyle name="Millares 96 6 2 2 2" xfId="6802" xr:uid="{00000000-0005-0000-0000-0000E44F0000}"/>
    <cellStyle name="Millares 96 6 2 2 2 2" xfId="15312" xr:uid="{00000000-0005-0000-0000-0000E54F0000}"/>
    <cellStyle name="Millares 96 6 2 2 2 2 2" xfId="28851" xr:uid="{00000000-0005-0000-0000-0000E64F0000}"/>
    <cellStyle name="Millares 96 6 2 2 2 2 3" xfId="23699" xr:uid="{00000000-0005-0000-0000-0000E74F0000}"/>
    <cellStyle name="Millares 96 6 2 2 2 3" xfId="21938" xr:uid="{00000000-0005-0000-0000-0000E84F0000}"/>
    <cellStyle name="Millares 96 6 2 2 2 4" xfId="38623" xr:uid="{F216ECCE-39E8-4478-AF04-CAC1195CAD65}"/>
    <cellStyle name="Millares 96 6 2 2 2_IMS1" xfId="8749" xr:uid="{00000000-0005-0000-0000-0000E94F0000}"/>
    <cellStyle name="Millares 96 6 2 2 3" xfId="5019" xr:uid="{00000000-0005-0000-0000-0000EA4F0000}"/>
    <cellStyle name="Millares 96 6 2 2 3 2" xfId="13580" xr:uid="{00000000-0005-0000-0000-0000EB4F0000}"/>
    <cellStyle name="Millares 96 6 2 2 3 2 2" xfId="27124" xr:uid="{00000000-0005-0000-0000-0000EC4F0000}"/>
    <cellStyle name="Millares 96 6 2 2 3 3" xfId="20206" xr:uid="{00000000-0005-0000-0000-0000ED4F0000}"/>
    <cellStyle name="Millares 96 6 2 2 3 4" xfId="36891" xr:uid="{3B5436BA-0414-4AC4-B1EE-65FB79CAFAD6}"/>
    <cellStyle name="Millares 96 6 2 2 3_IMS1" xfId="8750" xr:uid="{00000000-0005-0000-0000-0000EE4F0000}"/>
    <cellStyle name="Millares 96 6 2 2 4" xfId="11906" xr:uid="{00000000-0005-0000-0000-0000EF4F0000}"/>
    <cellStyle name="Millares 96 6 2 2 4 2" xfId="25411" xr:uid="{00000000-0005-0000-0000-0000F04F0000}"/>
    <cellStyle name="Millares 96 6 2 2 4 3" xfId="35212" xr:uid="{C90D8A3B-4457-4151-8D41-263F69055E5A}"/>
    <cellStyle name="Millares 96 6 2 2 5" xfId="18526" xr:uid="{00000000-0005-0000-0000-0000F14F0000}"/>
    <cellStyle name="Millares 96 6 2 2 6" xfId="32085" xr:uid="{2F3843D4-9DB0-4F82-AB0E-F87A6D6154C4}"/>
    <cellStyle name="Millares 96 6 2 2_IMS1" xfId="8748" xr:uid="{00000000-0005-0000-0000-0000F24F0000}"/>
    <cellStyle name="Millares 96 6 2 3" xfId="6801" xr:uid="{00000000-0005-0000-0000-0000F34F0000}"/>
    <cellStyle name="Millares 96 6 2 3 2" xfId="15311" xr:uid="{00000000-0005-0000-0000-0000F44F0000}"/>
    <cellStyle name="Millares 96 6 2 3 2 2" xfId="28850" xr:uid="{00000000-0005-0000-0000-0000F54F0000}"/>
    <cellStyle name="Millares 96 6 2 3 2 3" xfId="23698" xr:uid="{00000000-0005-0000-0000-0000F64F0000}"/>
    <cellStyle name="Millares 96 6 2 3 3" xfId="21937" xr:uid="{00000000-0005-0000-0000-0000F74F0000}"/>
    <cellStyle name="Millares 96 6 2 3 4" xfId="38622" xr:uid="{20FBF1C8-23E9-4BE8-BEFE-E0979F7AB99D}"/>
    <cellStyle name="Millares 96 6 2 3_IMS1" xfId="8751" xr:uid="{00000000-0005-0000-0000-0000F84F0000}"/>
    <cellStyle name="Millares 96 6 2 4" xfId="5018" xr:uid="{00000000-0005-0000-0000-0000F94F0000}"/>
    <cellStyle name="Millares 96 6 2 4 2" xfId="13579" xr:uid="{00000000-0005-0000-0000-0000FA4F0000}"/>
    <cellStyle name="Millares 96 6 2 4 2 2" xfId="27123" xr:uid="{00000000-0005-0000-0000-0000FB4F0000}"/>
    <cellStyle name="Millares 96 6 2 4 3" xfId="20205" xr:uid="{00000000-0005-0000-0000-0000FC4F0000}"/>
    <cellStyle name="Millares 96 6 2 4 4" xfId="36890" xr:uid="{E4F5C2A0-5F9D-4CE2-BCFD-5C773B7448CF}"/>
    <cellStyle name="Millares 96 6 2 4_IMS1" xfId="8752" xr:uid="{00000000-0005-0000-0000-0000FD4F0000}"/>
    <cellStyle name="Millares 96 6 2 5" xfId="11905" xr:uid="{00000000-0005-0000-0000-0000FE4F0000}"/>
    <cellStyle name="Millares 96 6 2 5 2" xfId="25410" xr:uid="{00000000-0005-0000-0000-0000FF4F0000}"/>
    <cellStyle name="Millares 96 6 2 5 3" xfId="35211" xr:uid="{ECB6A3DC-E3ED-465C-B866-25ACBC049E8C}"/>
    <cellStyle name="Millares 96 6 2 6" xfId="18525" xr:uid="{00000000-0005-0000-0000-000000500000}"/>
    <cellStyle name="Millares 96 6 2 7" xfId="32084" xr:uid="{988892DE-DDAA-4B6A-B8D1-C908BE8D1BAE}"/>
    <cellStyle name="Millares 96 6 2_IMS1" xfId="8747" xr:uid="{00000000-0005-0000-0000-000001500000}"/>
    <cellStyle name="Millares 96 6 3" xfId="3204" xr:uid="{00000000-0005-0000-0000-000002500000}"/>
    <cellStyle name="Millares 96 6 3 2" xfId="6803" xr:uid="{00000000-0005-0000-0000-000003500000}"/>
    <cellStyle name="Millares 96 6 3 2 2" xfId="15313" xr:uid="{00000000-0005-0000-0000-000004500000}"/>
    <cellStyle name="Millares 96 6 3 2 2 2" xfId="28852" xr:uid="{00000000-0005-0000-0000-000005500000}"/>
    <cellStyle name="Millares 96 6 3 2 2 3" xfId="23700" xr:uid="{00000000-0005-0000-0000-000006500000}"/>
    <cellStyle name="Millares 96 6 3 2 3" xfId="21939" xr:uid="{00000000-0005-0000-0000-000007500000}"/>
    <cellStyle name="Millares 96 6 3 2 4" xfId="38624" xr:uid="{0899878B-3A8F-4D91-893F-990A36A21E71}"/>
    <cellStyle name="Millares 96 6 3 2_IMS1" xfId="8754" xr:uid="{00000000-0005-0000-0000-000008500000}"/>
    <cellStyle name="Millares 96 6 3 3" xfId="5020" xr:uid="{00000000-0005-0000-0000-000009500000}"/>
    <cellStyle name="Millares 96 6 3 3 2" xfId="13581" xr:uid="{00000000-0005-0000-0000-00000A500000}"/>
    <cellStyle name="Millares 96 6 3 3 2 2" xfId="27125" xr:uid="{00000000-0005-0000-0000-00000B500000}"/>
    <cellStyle name="Millares 96 6 3 3 3" xfId="20207" xr:uid="{00000000-0005-0000-0000-00000C500000}"/>
    <cellStyle name="Millares 96 6 3 3 4" xfId="36892" xr:uid="{9D61C515-88B8-4CB3-B8BA-D46C1BA7D653}"/>
    <cellStyle name="Millares 96 6 3 3_IMS1" xfId="8755" xr:uid="{00000000-0005-0000-0000-00000D500000}"/>
    <cellStyle name="Millares 96 6 3 4" xfId="11907" xr:uid="{00000000-0005-0000-0000-00000E500000}"/>
    <cellStyle name="Millares 96 6 3 4 2" xfId="25412" xr:uid="{00000000-0005-0000-0000-00000F500000}"/>
    <cellStyle name="Millares 96 6 3 4 3" xfId="35213" xr:uid="{9B12CB1E-C08D-4E79-BD30-DB1D6C49CBF7}"/>
    <cellStyle name="Millares 96 6 3 5" xfId="18527" xr:uid="{00000000-0005-0000-0000-000010500000}"/>
    <cellStyle name="Millares 96 6 3 6" xfId="32086" xr:uid="{EDD2ED15-2756-4A3A-8996-7D02B886301D}"/>
    <cellStyle name="Millares 96 6 3_IMS1" xfId="8753" xr:uid="{00000000-0005-0000-0000-000011500000}"/>
    <cellStyle name="Millares 96 6 4" xfId="6800" xr:uid="{00000000-0005-0000-0000-000012500000}"/>
    <cellStyle name="Millares 96 6 4 2" xfId="15310" xr:uid="{00000000-0005-0000-0000-000013500000}"/>
    <cellStyle name="Millares 96 6 4 2 2" xfId="28849" xr:uid="{00000000-0005-0000-0000-000014500000}"/>
    <cellStyle name="Millares 96 6 4 2 3" xfId="23697" xr:uid="{00000000-0005-0000-0000-000015500000}"/>
    <cellStyle name="Millares 96 6 4 3" xfId="21936" xr:uid="{00000000-0005-0000-0000-000016500000}"/>
    <cellStyle name="Millares 96 6 4 4" xfId="38621" xr:uid="{DD50076B-AC33-4164-90C3-A2388E4C92A7}"/>
    <cellStyle name="Millares 96 6 4_IMS1" xfId="8756" xr:uid="{00000000-0005-0000-0000-000017500000}"/>
    <cellStyle name="Millares 96 6 5" xfId="5017" xr:uid="{00000000-0005-0000-0000-000018500000}"/>
    <cellStyle name="Millares 96 6 5 2" xfId="13578" xr:uid="{00000000-0005-0000-0000-000019500000}"/>
    <cellStyle name="Millares 96 6 5 2 2" xfId="27122" xr:uid="{00000000-0005-0000-0000-00001A500000}"/>
    <cellStyle name="Millares 96 6 5 3" xfId="20204" xr:uid="{00000000-0005-0000-0000-00001B500000}"/>
    <cellStyle name="Millares 96 6 5 4" xfId="36889" xr:uid="{CD3AF278-D296-4291-89ED-A57FFE275D85}"/>
    <cellStyle name="Millares 96 6 5_IMS1" xfId="8757" xr:uid="{00000000-0005-0000-0000-00001C500000}"/>
    <cellStyle name="Millares 96 6 6" xfId="11904" xr:uid="{00000000-0005-0000-0000-00001D500000}"/>
    <cellStyle name="Millares 96 6 6 2" xfId="25409" xr:uid="{00000000-0005-0000-0000-00001E500000}"/>
    <cellStyle name="Millares 96 6 6 3" xfId="35210" xr:uid="{9F27D669-C130-4594-A4E3-A7464DCC9E09}"/>
    <cellStyle name="Millares 96 6 7" xfId="18524" xr:uid="{00000000-0005-0000-0000-00001F500000}"/>
    <cellStyle name="Millares 96 6 8" xfId="32083" xr:uid="{6B08741D-3FFE-4D24-BDDA-E5D7A4D65468}"/>
    <cellStyle name="Millares 96 6_IMS1" xfId="8746" xr:uid="{00000000-0005-0000-0000-000020500000}"/>
    <cellStyle name="Millares 96 7" xfId="3205" xr:uid="{00000000-0005-0000-0000-000021500000}"/>
    <cellStyle name="Millares 96 7 2" xfId="3206" xr:uid="{00000000-0005-0000-0000-000022500000}"/>
    <cellStyle name="Millares 96 7 2 2" xfId="3207" xr:uid="{00000000-0005-0000-0000-000023500000}"/>
    <cellStyle name="Millares 96 7 2 2 2" xfId="6806" xr:uid="{00000000-0005-0000-0000-000024500000}"/>
    <cellStyle name="Millares 96 7 2 2 2 2" xfId="15316" xr:uid="{00000000-0005-0000-0000-000025500000}"/>
    <cellStyle name="Millares 96 7 2 2 2 2 2" xfId="28855" xr:uid="{00000000-0005-0000-0000-000026500000}"/>
    <cellStyle name="Millares 96 7 2 2 2 2 3" xfId="23703" xr:uid="{00000000-0005-0000-0000-000027500000}"/>
    <cellStyle name="Millares 96 7 2 2 2 3" xfId="21942" xr:uid="{00000000-0005-0000-0000-000028500000}"/>
    <cellStyle name="Millares 96 7 2 2 2 4" xfId="38627" xr:uid="{326A99A8-126E-40F7-B37E-7F0831B7CF61}"/>
    <cellStyle name="Millares 96 7 2 2 2_IMS1" xfId="8761" xr:uid="{00000000-0005-0000-0000-000029500000}"/>
    <cellStyle name="Millares 96 7 2 2 3" xfId="5023" xr:uid="{00000000-0005-0000-0000-00002A500000}"/>
    <cellStyle name="Millares 96 7 2 2 3 2" xfId="13584" xr:uid="{00000000-0005-0000-0000-00002B500000}"/>
    <cellStyle name="Millares 96 7 2 2 3 2 2" xfId="27128" xr:uid="{00000000-0005-0000-0000-00002C500000}"/>
    <cellStyle name="Millares 96 7 2 2 3 3" xfId="20210" xr:uid="{00000000-0005-0000-0000-00002D500000}"/>
    <cellStyle name="Millares 96 7 2 2 3 4" xfId="36895" xr:uid="{4EE58362-AC71-43DD-8A66-9848940E2E1B}"/>
    <cellStyle name="Millares 96 7 2 2 3_IMS1" xfId="8762" xr:uid="{00000000-0005-0000-0000-00002E500000}"/>
    <cellStyle name="Millares 96 7 2 2 4" xfId="11910" xr:uid="{00000000-0005-0000-0000-00002F500000}"/>
    <cellStyle name="Millares 96 7 2 2 4 2" xfId="25415" xr:uid="{00000000-0005-0000-0000-000030500000}"/>
    <cellStyle name="Millares 96 7 2 2 4 3" xfId="35216" xr:uid="{8A355B4D-7679-4060-8C8E-E365BA4A1BD3}"/>
    <cellStyle name="Millares 96 7 2 2 5" xfId="18530" xr:uid="{00000000-0005-0000-0000-000031500000}"/>
    <cellStyle name="Millares 96 7 2 2 6" xfId="32089" xr:uid="{ACD967BE-45D4-467C-B1C7-8308D13913F9}"/>
    <cellStyle name="Millares 96 7 2 2_IMS1" xfId="8760" xr:uid="{00000000-0005-0000-0000-000032500000}"/>
    <cellStyle name="Millares 96 7 2 3" xfId="6805" xr:uid="{00000000-0005-0000-0000-000033500000}"/>
    <cellStyle name="Millares 96 7 2 3 2" xfId="15315" xr:uid="{00000000-0005-0000-0000-000034500000}"/>
    <cellStyle name="Millares 96 7 2 3 2 2" xfId="28854" xr:uid="{00000000-0005-0000-0000-000035500000}"/>
    <cellStyle name="Millares 96 7 2 3 2 3" xfId="23702" xr:uid="{00000000-0005-0000-0000-000036500000}"/>
    <cellStyle name="Millares 96 7 2 3 3" xfId="21941" xr:uid="{00000000-0005-0000-0000-000037500000}"/>
    <cellStyle name="Millares 96 7 2 3 4" xfId="38626" xr:uid="{02D72224-D171-4CB8-B9AC-023BEB58397D}"/>
    <cellStyle name="Millares 96 7 2 3_IMS1" xfId="8763" xr:uid="{00000000-0005-0000-0000-000038500000}"/>
    <cellStyle name="Millares 96 7 2 4" xfId="5022" xr:uid="{00000000-0005-0000-0000-000039500000}"/>
    <cellStyle name="Millares 96 7 2 4 2" xfId="13583" xr:uid="{00000000-0005-0000-0000-00003A500000}"/>
    <cellStyle name="Millares 96 7 2 4 2 2" xfId="27127" xr:uid="{00000000-0005-0000-0000-00003B500000}"/>
    <cellStyle name="Millares 96 7 2 4 3" xfId="20209" xr:uid="{00000000-0005-0000-0000-00003C500000}"/>
    <cellStyle name="Millares 96 7 2 4 4" xfId="36894" xr:uid="{DB6CD019-0028-46B6-AD46-4C1143EF4471}"/>
    <cellStyle name="Millares 96 7 2 4_IMS1" xfId="8764" xr:uid="{00000000-0005-0000-0000-00003D500000}"/>
    <cellStyle name="Millares 96 7 2 5" xfId="11909" xr:uid="{00000000-0005-0000-0000-00003E500000}"/>
    <cellStyle name="Millares 96 7 2 5 2" xfId="25414" xr:uid="{00000000-0005-0000-0000-00003F500000}"/>
    <cellStyle name="Millares 96 7 2 5 3" xfId="35215" xr:uid="{6E2343F1-42DD-4A97-8BCA-455A749467C8}"/>
    <cellStyle name="Millares 96 7 2 6" xfId="18529" xr:uid="{00000000-0005-0000-0000-000040500000}"/>
    <cellStyle name="Millares 96 7 2 7" xfId="32088" xr:uid="{FF934594-9814-44A5-A08A-A3633F01CC6E}"/>
    <cellStyle name="Millares 96 7 2_IMS1" xfId="8759" xr:uid="{00000000-0005-0000-0000-000041500000}"/>
    <cellStyle name="Millares 96 7 3" xfId="3208" xr:uid="{00000000-0005-0000-0000-000042500000}"/>
    <cellStyle name="Millares 96 7 3 2" xfId="6807" xr:uid="{00000000-0005-0000-0000-000043500000}"/>
    <cellStyle name="Millares 96 7 3 2 2" xfId="15317" xr:uid="{00000000-0005-0000-0000-000044500000}"/>
    <cellStyle name="Millares 96 7 3 2 2 2" xfId="28856" xr:uid="{00000000-0005-0000-0000-000045500000}"/>
    <cellStyle name="Millares 96 7 3 2 2 3" xfId="23704" xr:uid="{00000000-0005-0000-0000-000046500000}"/>
    <cellStyle name="Millares 96 7 3 2 3" xfId="21943" xr:uid="{00000000-0005-0000-0000-000047500000}"/>
    <cellStyle name="Millares 96 7 3 2 4" xfId="38628" xr:uid="{D04851FC-C077-4454-95F9-EBD3A3865361}"/>
    <cellStyle name="Millares 96 7 3 2_IMS1" xfId="8766" xr:uid="{00000000-0005-0000-0000-000048500000}"/>
    <cellStyle name="Millares 96 7 3 3" xfId="5024" xr:uid="{00000000-0005-0000-0000-000049500000}"/>
    <cellStyle name="Millares 96 7 3 3 2" xfId="13585" xr:uid="{00000000-0005-0000-0000-00004A500000}"/>
    <cellStyle name="Millares 96 7 3 3 2 2" xfId="27129" xr:uid="{00000000-0005-0000-0000-00004B500000}"/>
    <cellStyle name="Millares 96 7 3 3 3" xfId="20211" xr:uid="{00000000-0005-0000-0000-00004C500000}"/>
    <cellStyle name="Millares 96 7 3 3 4" xfId="36896" xr:uid="{E96B3772-AEB7-4490-BE0F-339E4E4579D5}"/>
    <cellStyle name="Millares 96 7 3 3_IMS1" xfId="8767" xr:uid="{00000000-0005-0000-0000-00004D500000}"/>
    <cellStyle name="Millares 96 7 3 4" xfId="11911" xr:uid="{00000000-0005-0000-0000-00004E500000}"/>
    <cellStyle name="Millares 96 7 3 4 2" xfId="25416" xr:uid="{00000000-0005-0000-0000-00004F500000}"/>
    <cellStyle name="Millares 96 7 3 4 3" xfId="35217" xr:uid="{B25D3FC2-DFC7-4766-ADB7-BAE210A396C1}"/>
    <cellStyle name="Millares 96 7 3 5" xfId="18531" xr:uid="{00000000-0005-0000-0000-000050500000}"/>
    <cellStyle name="Millares 96 7 3 6" xfId="32090" xr:uid="{9434CDEF-D4F0-422A-B127-3401EE447F2E}"/>
    <cellStyle name="Millares 96 7 3_IMS1" xfId="8765" xr:uid="{00000000-0005-0000-0000-000051500000}"/>
    <cellStyle name="Millares 96 7 4" xfId="6804" xr:uid="{00000000-0005-0000-0000-000052500000}"/>
    <cellStyle name="Millares 96 7 4 2" xfId="15314" xr:uid="{00000000-0005-0000-0000-000053500000}"/>
    <cellStyle name="Millares 96 7 4 2 2" xfId="28853" xr:uid="{00000000-0005-0000-0000-000054500000}"/>
    <cellStyle name="Millares 96 7 4 2 3" xfId="23701" xr:uid="{00000000-0005-0000-0000-000055500000}"/>
    <cellStyle name="Millares 96 7 4 3" xfId="21940" xr:uid="{00000000-0005-0000-0000-000056500000}"/>
    <cellStyle name="Millares 96 7 4 4" xfId="38625" xr:uid="{63AD811D-84B9-4717-BF34-1246AE70C928}"/>
    <cellStyle name="Millares 96 7 4_IMS1" xfId="8768" xr:uid="{00000000-0005-0000-0000-000057500000}"/>
    <cellStyle name="Millares 96 7 5" xfId="5021" xr:uid="{00000000-0005-0000-0000-000058500000}"/>
    <cellStyle name="Millares 96 7 5 2" xfId="13582" xr:uid="{00000000-0005-0000-0000-000059500000}"/>
    <cellStyle name="Millares 96 7 5 2 2" xfId="27126" xr:uid="{00000000-0005-0000-0000-00005A500000}"/>
    <cellStyle name="Millares 96 7 5 3" xfId="20208" xr:uid="{00000000-0005-0000-0000-00005B500000}"/>
    <cellStyle name="Millares 96 7 5 4" xfId="36893" xr:uid="{66294C84-61F2-4002-9492-74DA5F57FCCA}"/>
    <cellStyle name="Millares 96 7 5_IMS1" xfId="8769" xr:uid="{00000000-0005-0000-0000-00005C500000}"/>
    <cellStyle name="Millares 96 7 6" xfId="11908" xr:uid="{00000000-0005-0000-0000-00005D500000}"/>
    <cellStyle name="Millares 96 7 6 2" xfId="25413" xr:uid="{00000000-0005-0000-0000-00005E500000}"/>
    <cellStyle name="Millares 96 7 6 3" xfId="35214" xr:uid="{46137D80-14CA-4D1C-8638-16D9147A8325}"/>
    <cellStyle name="Millares 96 7 7" xfId="18528" xr:uid="{00000000-0005-0000-0000-00005F500000}"/>
    <cellStyle name="Millares 96 7 8" xfId="32087" xr:uid="{7B866FC9-F245-4E18-8B94-0FE0FADBEC26}"/>
    <cellStyle name="Millares 96 7_IMS1" xfId="8758" xr:uid="{00000000-0005-0000-0000-000060500000}"/>
    <cellStyle name="Millares 96 8" xfId="3209" xr:uid="{00000000-0005-0000-0000-000061500000}"/>
    <cellStyle name="Millares 96 8 2" xfId="3210" xr:uid="{00000000-0005-0000-0000-000062500000}"/>
    <cellStyle name="Millares 96 8 2 2" xfId="3211" xr:uid="{00000000-0005-0000-0000-000063500000}"/>
    <cellStyle name="Millares 96 8 2 2 2" xfId="6810" xr:uid="{00000000-0005-0000-0000-000064500000}"/>
    <cellStyle name="Millares 96 8 2 2 2 2" xfId="15320" xr:uid="{00000000-0005-0000-0000-000065500000}"/>
    <cellStyle name="Millares 96 8 2 2 2 2 2" xfId="28859" xr:uid="{00000000-0005-0000-0000-000066500000}"/>
    <cellStyle name="Millares 96 8 2 2 2 2 3" xfId="23707" xr:uid="{00000000-0005-0000-0000-000067500000}"/>
    <cellStyle name="Millares 96 8 2 2 2 3" xfId="21946" xr:uid="{00000000-0005-0000-0000-000068500000}"/>
    <cellStyle name="Millares 96 8 2 2 2 4" xfId="38631" xr:uid="{130F08CE-7D90-4771-B4CD-27661B07A443}"/>
    <cellStyle name="Millares 96 8 2 2 2_IMS1" xfId="8773" xr:uid="{00000000-0005-0000-0000-000069500000}"/>
    <cellStyle name="Millares 96 8 2 2 3" xfId="5027" xr:uid="{00000000-0005-0000-0000-00006A500000}"/>
    <cellStyle name="Millares 96 8 2 2 3 2" xfId="13588" xr:uid="{00000000-0005-0000-0000-00006B500000}"/>
    <cellStyle name="Millares 96 8 2 2 3 2 2" xfId="27132" xr:uid="{00000000-0005-0000-0000-00006C500000}"/>
    <cellStyle name="Millares 96 8 2 2 3 3" xfId="20214" xr:uid="{00000000-0005-0000-0000-00006D500000}"/>
    <cellStyle name="Millares 96 8 2 2 3 4" xfId="36899" xr:uid="{A76B44F2-0365-417F-8238-85FB7BA630F8}"/>
    <cellStyle name="Millares 96 8 2 2 3_IMS1" xfId="8774" xr:uid="{00000000-0005-0000-0000-00006E500000}"/>
    <cellStyle name="Millares 96 8 2 2 4" xfId="11914" xr:uid="{00000000-0005-0000-0000-00006F500000}"/>
    <cellStyle name="Millares 96 8 2 2 4 2" xfId="25419" xr:uid="{00000000-0005-0000-0000-000070500000}"/>
    <cellStyle name="Millares 96 8 2 2 4 3" xfId="35220" xr:uid="{547D1BE1-AB98-4E80-90C0-D72AF63E6A53}"/>
    <cellStyle name="Millares 96 8 2 2 5" xfId="18534" xr:uid="{00000000-0005-0000-0000-000071500000}"/>
    <cellStyle name="Millares 96 8 2 2 6" xfId="32093" xr:uid="{18313AD2-6262-464F-B853-A610C678B61A}"/>
    <cellStyle name="Millares 96 8 2 2_IMS1" xfId="8772" xr:uid="{00000000-0005-0000-0000-000072500000}"/>
    <cellStyle name="Millares 96 8 2 3" xfId="6809" xr:uid="{00000000-0005-0000-0000-000073500000}"/>
    <cellStyle name="Millares 96 8 2 3 2" xfId="15319" xr:uid="{00000000-0005-0000-0000-000074500000}"/>
    <cellStyle name="Millares 96 8 2 3 2 2" xfId="28858" xr:uid="{00000000-0005-0000-0000-000075500000}"/>
    <cellStyle name="Millares 96 8 2 3 2 3" xfId="23706" xr:uid="{00000000-0005-0000-0000-000076500000}"/>
    <cellStyle name="Millares 96 8 2 3 3" xfId="21945" xr:uid="{00000000-0005-0000-0000-000077500000}"/>
    <cellStyle name="Millares 96 8 2 3 4" xfId="38630" xr:uid="{A43451C3-346D-42C0-87E2-4A63EAB9E4BF}"/>
    <cellStyle name="Millares 96 8 2 3_IMS1" xfId="8775" xr:uid="{00000000-0005-0000-0000-000078500000}"/>
    <cellStyle name="Millares 96 8 2 4" xfId="5026" xr:uid="{00000000-0005-0000-0000-000079500000}"/>
    <cellStyle name="Millares 96 8 2 4 2" xfId="13587" xr:uid="{00000000-0005-0000-0000-00007A500000}"/>
    <cellStyle name="Millares 96 8 2 4 2 2" xfId="27131" xr:uid="{00000000-0005-0000-0000-00007B500000}"/>
    <cellStyle name="Millares 96 8 2 4 3" xfId="20213" xr:uid="{00000000-0005-0000-0000-00007C500000}"/>
    <cellStyle name="Millares 96 8 2 4 4" xfId="36898" xr:uid="{3B749AE2-0FC2-411A-A207-CF965DAA30D3}"/>
    <cellStyle name="Millares 96 8 2 4_IMS1" xfId="8776" xr:uid="{00000000-0005-0000-0000-00007D500000}"/>
    <cellStyle name="Millares 96 8 2 5" xfId="11913" xr:uid="{00000000-0005-0000-0000-00007E500000}"/>
    <cellStyle name="Millares 96 8 2 5 2" xfId="25418" xr:uid="{00000000-0005-0000-0000-00007F500000}"/>
    <cellStyle name="Millares 96 8 2 5 3" xfId="35219" xr:uid="{5E9BF9B1-B73B-4F4F-B483-9A9A7707345E}"/>
    <cellStyle name="Millares 96 8 2 6" xfId="18533" xr:uid="{00000000-0005-0000-0000-000080500000}"/>
    <cellStyle name="Millares 96 8 2 7" xfId="32092" xr:uid="{8B1DF92F-FA40-43EB-BE96-40C07E5447E4}"/>
    <cellStyle name="Millares 96 8 2_IMS1" xfId="8771" xr:uid="{00000000-0005-0000-0000-000081500000}"/>
    <cellStyle name="Millares 96 8 3" xfId="3212" xr:uid="{00000000-0005-0000-0000-000082500000}"/>
    <cellStyle name="Millares 96 8 3 2" xfId="6811" xr:uid="{00000000-0005-0000-0000-000083500000}"/>
    <cellStyle name="Millares 96 8 3 2 2" xfId="15321" xr:uid="{00000000-0005-0000-0000-000084500000}"/>
    <cellStyle name="Millares 96 8 3 2 2 2" xfId="28860" xr:uid="{00000000-0005-0000-0000-000085500000}"/>
    <cellStyle name="Millares 96 8 3 2 2 3" xfId="23708" xr:uid="{00000000-0005-0000-0000-000086500000}"/>
    <cellStyle name="Millares 96 8 3 2 3" xfId="21947" xr:uid="{00000000-0005-0000-0000-000087500000}"/>
    <cellStyle name="Millares 96 8 3 2 4" xfId="38632" xr:uid="{23F479C3-21CD-426F-BB34-0EE6183C92F2}"/>
    <cellStyle name="Millares 96 8 3 2_IMS1" xfId="8778" xr:uid="{00000000-0005-0000-0000-000088500000}"/>
    <cellStyle name="Millares 96 8 3 3" xfId="5028" xr:uid="{00000000-0005-0000-0000-000089500000}"/>
    <cellStyle name="Millares 96 8 3 3 2" xfId="13589" xr:uid="{00000000-0005-0000-0000-00008A500000}"/>
    <cellStyle name="Millares 96 8 3 3 2 2" xfId="27133" xr:uid="{00000000-0005-0000-0000-00008B500000}"/>
    <cellStyle name="Millares 96 8 3 3 3" xfId="20215" xr:uid="{00000000-0005-0000-0000-00008C500000}"/>
    <cellStyle name="Millares 96 8 3 3 4" xfId="36900" xr:uid="{EC5EF78D-661C-45D3-ADB6-CB775B2CC8F9}"/>
    <cellStyle name="Millares 96 8 3 3_IMS1" xfId="8779" xr:uid="{00000000-0005-0000-0000-00008D500000}"/>
    <cellStyle name="Millares 96 8 3 4" xfId="11915" xr:uid="{00000000-0005-0000-0000-00008E500000}"/>
    <cellStyle name="Millares 96 8 3 4 2" xfId="25420" xr:uid="{00000000-0005-0000-0000-00008F500000}"/>
    <cellStyle name="Millares 96 8 3 4 3" xfId="35221" xr:uid="{B5C3B7B8-2E30-4F8A-A10E-36AEA855C1F0}"/>
    <cellStyle name="Millares 96 8 3 5" xfId="18535" xr:uid="{00000000-0005-0000-0000-000090500000}"/>
    <cellStyle name="Millares 96 8 3 6" xfId="32094" xr:uid="{0F445DB9-C016-436B-889C-137EB99D251D}"/>
    <cellStyle name="Millares 96 8 3_IMS1" xfId="8777" xr:uid="{00000000-0005-0000-0000-000091500000}"/>
    <cellStyle name="Millares 96 8 4" xfId="6808" xr:uid="{00000000-0005-0000-0000-000092500000}"/>
    <cellStyle name="Millares 96 8 4 2" xfId="15318" xr:uid="{00000000-0005-0000-0000-000093500000}"/>
    <cellStyle name="Millares 96 8 4 2 2" xfId="28857" xr:uid="{00000000-0005-0000-0000-000094500000}"/>
    <cellStyle name="Millares 96 8 4 2 3" xfId="23705" xr:uid="{00000000-0005-0000-0000-000095500000}"/>
    <cellStyle name="Millares 96 8 4 3" xfId="21944" xr:uid="{00000000-0005-0000-0000-000096500000}"/>
    <cellStyle name="Millares 96 8 4 4" xfId="38629" xr:uid="{3BA888BC-D3AC-400D-A8B3-C3013EB69D83}"/>
    <cellStyle name="Millares 96 8 4_IMS1" xfId="8780" xr:uid="{00000000-0005-0000-0000-000097500000}"/>
    <cellStyle name="Millares 96 8 5" xfId="5025" xr:uid="{00000000-0005-0000-0000-000098500000}"/>
    <cellStyle name="Millares 96 8 5 2" xfId="13586" xr:uid="{00000000-0005-0000-0000-000099500000}"/>
    <cellStyle name="Millares 96 8 5 2 2" xfId="27130" xr:uid="{00000000-0005-0000-0000-00009A500000}"/>
    <cellStyle name="Millares 96 8 5 3" xfId="20212" xr:uid="{00000000-0005-0000-0000-00009B500000}"/>
    <cellStyle name="Millares 96 8 5 4" xfId="36897" xr:uid="{9BD3B7A9-2F66-44A6-BEE1-610F56E1E0D0}"/>
    <cellStyle name="Millares 96 8 5_IMS1" xfId="8781" xr:uid="{00000000-0005-0000-0000-00009C500000}"/>
    <cellStyle name="Millares 96 8 6" xfId="11912" xr:uid="{00000000-0005-0000-0000-00009D500000}"/>
    <cellStyle name="Millares 96 8 6 2" xfId="25417" xr:uid="{00000000-0005-0000-0000-00009E500000}"/>
    <cellStyle name="Millares 96 8 6 3" xfId="35218" xr:uid="{68AF7C72-B453-4961-9E18-18D335FC1AB1}"/>
    <cellStyle name="Millares 96 8 7" xfId="18532" xr:uid="{00000000-0005-0000-0000-00009F500000}"/>
    <cellStyle name="Millares 96 8 8" xfId="32091" xr:uid="{A4A1E482-7D45-4667-87D4-EACFFA37CCEF}"/>
    <cellStyle name="Millares 96 8_IMS1" xfId="8770" xr:uid="{00000000-0005-0000-0000-0000A0500000}"/>
    <cellStyle name="Millares 96 9" xfId="3213" xr:uid="{00000000-0005-0000-0000-0000A1500000}"/>
    <cellStyle name="Millares 96 9 2" xfId="3214" xr:uid="{00000000-0005-0000-0000-0000A2500000}"/>
    <cellStyle name="Millares 96 9 2 2" xfId="3215" xr:uid="{00000000-0005-0000-0000-0000A3500000}"/>
    <cellStyle name="Millares 96 9 2 2 2" xfId="6814" xr:uid="{00000000-0005-0000-0000-0000A4500000}"/>
    <cellStyle name="Millares 96 9 2 2 2 2" xfId="15324" xr:uid="{00000000-0005-0000-0000-0000A5500000}"/>
    <cellStyle name="Millares 96 9 2 2 2 2 2" xfId="28863" xr:uid="{00000000-0005-0000-0000-0000A6500000}"/>
    <cellStyle name="Millares 96 9 2 2 2 2 3" xfId="23711" xr:uid="{00000000-0005-0000-0000-0000A7500000}"/>
    <cellStyle name="Millares 96 9 2 2 2 3" xfId="21950" xr:uid="{00000000-0005-0000-0000-0000A8500000}"/>
    <cellStyle name="Millares 96 9 2 2 2 4" xfId="38635" xr:uid="{5CBF4AAC-CEBF-4B00-A5E3-434C1B370985}"/>
    <cellStyle name="Millares 96 9 2 2 2_IMS1" xfId="8785" xr:uid="{00000000-0005-0000-0000-0000A9500000}"/>
    <cellStyle name="Millares 96 9 2 2 3" xfId="5031" xr:uid="{00000000-0005-0000-0000-0000AA500000}"/>
    <cellStyle name="Millares 96 9 2 2 3 2" xfId="13592" xr:uid="{00000000-0005-0000-0000-0000AB500000}"/>
    <cellStyle name="Millares 96 9 2 2 3 2 2" xfId="27136" xr:uid="{00000000-0005-0000-0000-0000AC500000}"/>
    <cellStyle name="Millares 96 9 2 2 3 3" xfId="20218" xr:uid="{00000000-0005-0000-0000-0000AD500000}"/>
    <cellStyle name="Millares 96 9 2 2 3 4" xfId="36903" xr:uid="{D78F6869-F22C-4035-AA1C-FF1C837CF581}"/>
    <cellStyle name="Millares 96 9 2 2 3_IMS1" xfId="8786" xr:uid="{00000000-0005-0000-0000-0000AE500000}"/>
    <cellStyle name="Millares 96 9 2 2 4" xfId="11918" xr:uid="{00000000-0005-0000-0000-0000AF500000}"/>
    <cellStyle name="Millares 96 9 2 2 4 2" xfId="25423" xr:uid="{00000000-0005-0000-0000-0000B0500000}"/>
    <cellStyle name="Millares 96 9 2 2 4 3" xfId="35224" xr:uid="{E1870096-384C-49C6-A097-5CF090F153CB}"/>
    <cellStyle name="Millares 96 9 2 2 5" xfId="18538" xr:uid="{00000000-0005-0000-0000-0000B1500000}"/>
    <cellStyle name="Millares 96 9 2 2 6" xfId="32097" xr:uid="{7A63CB32-C89B-47EF-931B-57A26B951DB3}"/>
    <cellStyle name="Millares 96 9 2 2_IMS1" xfId="8784" xr:uid="{00000000-0005-0000-0000-0000B2500000}"/>
    <cellStyle name="Millares 96 9 2 3" xfId="6813" xr:uid="{00000000-0005-0000-0000-0000B3500000}"/>
    <cellStyle name="Millares 96 9 2 3 2" xfId="15323" xr:uid="{00000000-0005-0000-0000-0000B4500000}"/>
    <cellStyle name="Millares 96 9 2 3 2 2" xfId="28862" xr:uid="{00000000-0005-0000-0000-0000B5500000}"/>
    <cellStyle name="Millares 96 9 2 3 2 3" xfId="23710" xr:uid="{00000000-0005-0000-0000-0000B6500000}"/>
    <cellStyle name="Millares 96 9 2 3 3" xfId="21949" xr:uid="{00000000-0005-0000-0000-0000B7500000}"/>
    <cellStyle name="Millares 96 9 2 3 4" xfId="38634" xr:uid="{1D390C5F-3B91-44A1-910C-DED0D0392F56}"/>
    <cellStyle name="Millares 96 9 2 3_IMS1" xfId="8787" xr:uid="{00000000-0005-0000-0000-0000B8500000}"/>
    <cellStyle name="Millares 96 9 2 4" xfId="5030" xr:uid="{00000000-0005-0000-0000-0000B9500000}"/>
    <cellStyle name="Millares 96 9 2 4 2" xfId="13591" xr:uid="{00000000-0005-0000-0000-0000BA500000}"/>
    <cellStyle name="Millares 96 9 2 4 2 2" xfId="27135" xr:uid="{00000000-0005-0000-0000-0000BB500000}"/>
    <cellStyle name="Millares 96 9 2 4 3" xfId="20217" xr:uid="{00000000-0005-0000-0000-0000BC500000}"/>
    <cellStyle name="Millares 96 9 2 4 4" xfId="36902" xr:uid="{8B6D42C3-CD82-4C59-8F57-ACD4C7D13C0C}"/>
    <cellStyle name="Millares 96 9 2 4_IMS1" xfId="8788" xr:uid="{00000000-0005-0000-0000-0000BD500000}"/>
    <cellStyle name="Millares 96 9 2 5" xfId="11917" xr:uid="{00000000-0005-0000-0000-0000BE500000}"/>
    <cellStyle name="Millares 96 9 2 5 2" xfId="25422" xr:uid="{00000000-0005-0000-0000-0000BF500000}"/>
    <cellStyle name="Millares 96 9 2 5 3" xfId="35223" xr:uid="{B6F3F689-4869-45CE-9645-7C3A8A6B3DD4}"/>
    <cellStyle name="Millares 96 9 2 6" xfId="18537" xr:uid="{00000000-0005-0000-0000-0000C0500000}"/>
    <cellStyle name="Millares 96 9 2 7" xfId="32096" xr:uid="{403032FD-BD54-400E-8F83-509E8E64136F}"/>
    <cellStyle name="Millares 96 9 2_IMS1" xfId="8783" xr:uid="{00000000-0005-0000-0000-0000C1500000}"/>
    <cellStyle name="Millares 96 9 3" xfId="3216" xr:uid="{00000000-0005-0000-0000-0000C2500000}"/>
    <cellStyle name="Millares 96 9 3 2" xfId="6815" xr:uid="{00000000-0005-0000-0000-0000C3500000}"/>
    <cellStyle name="Millares 96 9 3 2 2" xfId="15325" xr:uid="{00000000-0005-0000-0000-0000C4500000}"/>
    <cellStyle name="Millares 96 9 3 2 2 2" xfId="28864" xr:uid="{00000000-0005-0000-0000-0000C5500000}"/>
    <cellStyle name="Millares 96 9 3 2 2 3" xfId="23712" xr:uid="{00000000-0005-0000-0000-0000C6500000}"/>
    <cellStyle name="Millares 96 9 3 2 3" xfId="21951" xr:uid="{00000000-0005-0000-0000-0000C7500000}"/>
    <cellStyle name="Millares 96 9 3 2 4" xfId="38636" xr:uid="{868249E6-97FB-473C-84CE-DDBE1EC480BF}"/>
    <cellStyle name="Millares 96 9 3 2_IMS1" xfId="8790" xr:uid="{00000000-0005-0000-0000-0000C8500000}"/>
    <cellStyle name="Millares 96 9 3 3" xfId="5032" xr:uid="{00000000-0005-0000-0000-0000C9500000}"/>
    <cellStyle name="Millares 96 9 3 3 2" xfId="13593" xr:uid="{00000000-0005-0000-0000-0000CA500000}"/>
    <cellStyle name="Millares 96 9 3 3 2 2" xfId="27137" xr:uid="{00000000-0005-0000-0000-0000CB500000}"/>
    <cellStyle name="Millares 96 9 3 3 3" xfId="20219" xr:uid="{00000000-0005-0000-0000-0000CC500000}"/>
    <cellStyle name="Millares 96 9 3 3 4" xfId="36904" xr:uid="{1C6E90AC-660C-4B19-925F-5C5A7FBE5A92}"/>
    <cellStyle name="Millares 96 9 3 3_IMS1" xfId="8791" xr:uid="{00000000-0005-0000-0000-0000CD500000}"/>
    <cellStyle name="Millares 96 9 3 4" xfId="11919" xr:uid="{00000000-0005-0000-0000-0000CE500000}"/>
    <cellStyle name="Millares 96 9 3 4 2" xfId="25424" xr:uid="{00000000-0005-0000-0000-0000CF500000}"/>
    <cellStyle name="Millares 96 9 3 4 3" xfId="35225" xr:uid="{9195F8D4-59FE-4634-9F32-46525DBF9408}"/>
    <cellStyle name="Millares 96 9 3 5" xfId="18539" xr:uid="{00000000-0005-0000-0000-0000D0500000}"/>
    <cellStyle name="Millares 96 9 3 6" xfId="32098" xr:uid="{ACCAC035-B8C4-4CA8-AE5D-3511890B551A}"/>
    <cellStyle name="Millares 96 9 3_IMS1" xfId="8789" xr:uid="{00000000-0005-0000-0000-0000D1500000}"/>
    <cellStyle name="Millares 96 9 4" xfId="6812" xr:uid="{00000000-0005-0000-0000-0000D2500000}"/>
    <cellStyle name="Millares 96 9 4 2" xfId="15322" xr:uid="{00000000-0005-0000-0000-0000D3500000}"/>
    <cellStyle name="Millares 96 9 4 2 2" xfId="28861" xr:uid="{00000000-0005-0000-0000-0000D4500000}"/>
    <cellStyle name="Millares 96 9 4 2 3" xfId="23709" xr:uid="{00000000-0005-0000-0000-0000D5500000}"/>
    <cellStyle name="Millares 96 9 4 3" xfId="21948" xr:uid="{00000000-0005-0000-0000-0000D6500000}"/>
    <cellStyle name="Millares 96 9 4 4" xfId="38633" xr:uid="{947F25D9-2F55-48C7-B399-DB2834CB65C2}"/>
    <cellStyle name="Millares 96 9 4_IMS1" xfId="8792" xr:uid="{00000000-0005-0000-0000-0000D7500000}"/>
    <cellStyle name="Millares 96 9 5" xfId="5029" xr:uid="{00000000-0005-0000-0000-0000D8500000}"/>
    <cellStyle name="Millares 96 9 5 2" xfId="13590" xr:uid="{00000000-0005-0000-0000-0000D9500000}"/>
    <cellStyle name="Millares 96 9 5 2 2" xfId="27134" xr:uid="{00000000-0005-0000-0000-0000DA500000}"/>
    <cellStyle name="Millares 96 9 5 3" xfId="20216" xr:uid="{00000000-0005-0000-0000-0000DB500000}"/>
    <cellStyle name="Millares 96 9 5 4" xfId="36901" xr:uid="{CA88996D-8E5B-4784-ABFC-30F2D97C2F27}"/>
    <cellStyle name="Millares 96 9 5_IMS1" xfId="8793" xr:uid="{00000000-0005-0000-0000-0000DC500000}"/>
    <cellStyle name="Millares 96 9 6" xfId="11916" xr:uid="{00000000-0005-0000-0000-0000DD500000}"/>
    <cellStyle name="Millares 96 9 6 2" xfId="25421" xr:uid="{00000000-0005-0000-0000-0000DE500000}"/>
    <cellStyle name="Millares 96 9 6 3" xfId="35222" xr:uid="{9386D77C-5808-4AA5-9DC9-05B208AC9ABA}"/>
    <cellStyle name="Millares 96 9 7" xfId="18536" xr:uid="{00000000-0005-0000-0000-0000DF500000}"/>
    <cellStyle name="Millares 96 9 8" xfId="32095" xr:uid="{A81D2211-8598-40F6-AC47-C53E9C3B980A}"/>
    <cellStyle name="Millares 96 9_IMS1" xfId="8782" xr:uid="{00000000-0005-0000-0000-0000E0500000}"/>
    <cellStyle name="Millares 96_IMS1" xfId="8548" xr:uid="{00000000-0005-0000-0000-0000E1500000}"/>
    <cellStyle name="Millares 97" xfId="3217" xr:uid="{00000000-0005-0000-0000-0000E2500000}"/>
    <cellStyle name="Millares 97 10" xfId="3218" xr:uid="{00000000-0005-0000-0000-0000E3500000}"/>
    <cellStyle name="Millares 97 10 2" xfId="3219" xr:uid="{00000000-0005-0000-0000-0000E4500000}"/>
    <cellStyle name="Millares 97 10 2 2" xfId="3220" xr:uid="{00000000-0005-0000-0000-0000E5500000}"/>
    <cellStyle name="Millares 97 10 2 2 2" xfId="6819" xr:uid="{00000000-0005-0000-0000-0000E6500000}"/>
    <cellStyle name="Millares 97 10 2 2 2 2" xfId="15329" xr:uid="{00000000-0005-0000-0000-0000E7500000}"/>
    <cellStyle name="Millares 97 10 2 2 2 2 2" xfId="28868" xr:uid="{00000000-0005-0000-0000-0000E8500000}"/>
    <cellStyle name="Millares 97 10 2 2 2 2 3" xfId="23716" xr:uid="{00000000-0005-0000-0000-0000E9500000}"/>
    <cellStyle name="Millares 97 10 2 2 2 3" xfId="21955" xr:uid="{00000000-0005-0000-0000-0000EA500000}"/>
    <cellStyle name="Millares 97 10 2 2 2 4" xfId="38640" xr:uid="{3C8DBF5B-E3BA-4A21-93E3-1D3CA0A7006F}"/>
    <cellStyle name="Millares 97 10 2 2 2_IMS1" xfId="8798" xr:uid="{00000000-0005-0000-0000-0000EB500000}"/>
    <cellStyle name="Millares 97 10 2 2 3" xfId="5036" xr:uid="{00000000-0005-0000-0000-0000EC500000}"/>
    <cellStyle name="Millares 97 10 2 2 3 2" xfId="13597" xr:uid="{00000000-0005-0000-0000-0000ED500000}"/>
    <cellStyle name="Millares 97 10 2 2 3 2 2" xfId="27141" xr:uid="{00000000-0005-0000-0000-0000EE500000}"/>
    <cellStyle name="Millares 97 10 2 2 3 3" xfId="20223" xr:uid="{00000000-0005-0000-0000-0000EF500000}"/>
    <cellStyle name="Millares 97 10 2 2 3 4" xfId="36908" xr:uid="{91862610-59FA-4D62-8D51-FAD74034AE99}"/>
    <cellStyle name="Millares 97 10 2 2 3_IMS1" xfId="8799" xr:uid="{00000000-0005-0000-0000-0000F0500000}"/>
    <cellStyle name="Millares 97 10 2 2 4" xfId="11923" xr:uid="{00000000-0005-0000-0000-0000F1500000}"/>
    <cellStyle name="Millares 97 10 2 2 4 2" xfId="25428" xr:uid="{00000000-0005-0000-0000-0000F2500000}"/>
    <cellStyle name="Millares 97 10 2 2 4 3" xfId="35229" xr:uid="{EEB25D8C-DD00-4974-AEA0-AD37C6DAA3E0}"/>
    <cellStyle name="Millares 97 10 2 2 5" xfId="18543" xr:uid="{00000000-0005-0000-0000-0000F3500000}"/>
    <cellStyle name="Millares 97 10 2 2 6" xfId="32102" xr:uid="{CBB32FDF-881C-4A7A-8F13-7F0D2195632D}"/>
    <cellStyle name="Millares 97 10 2 2_IMS1" xfId="8797" xr:uid="{00000000-0005-0000-0000-0000F4500000}"/>
    <cellStyle name="Millares 97 10 2 3" xfId="6818" xr:uid="{00000000-0005-0000-0000-0000F5500000}"/>
    <cellStyle name="Millares 97 10 2 3 2" xfId="15328" xr:uid="{00000000-0005-0000-0000-0000F6500000}"/>
    <cellStyle name="Millares 97 10 2 3 2 2" xfId="28867" xr:uid="{00000000-0005-0000-0000-0000F7500000}"/>
    <cellStyle name="Millares 97 10 2 3 2 3" xfId="23715" xr:uid="{00000000-0005-0000-0000-0000F8500000}"/>
    <cellStyle name="Millares 97 10 2 3 3" xfId="21954" xr:uid="{00000000-0005-0000-0000-0000F9500000}"/>
    <cellStyle name="Millares 97 10 2 3 4" xfId="38639" xr:uid="{99936B1C-8DC2-41EB-88C1-25A01C3E9AAF}"/>
    <cellStyle name="Millares 97 10 2 3_IMS1" xfId="8800" xr:uid="{00000000-0005-0000-0000-0000FA500000}"/>
    <cellStyle name="Millares 97 10 2 4" xfId="5035" xr:uid="{00000000-0005-0000-0000-0000FB500000}"/>
    <cellStyle name="Millares 97 10 2 4 2" xfId="13596" xr:uid="{00000000-0005-0000-0000-0000FC500000}"/>
    <cellStyle name="Millares 97 10 2 4 2 2" xfId="27140" xr:uid="{00000000-0005-0000-0000-0000FD500000}"/>
    <cellStyle name="Millares 97 10 2 4 3" xfId="20222" xr:uid="{00000000-0005-0000-0000-0000FE500000}"/>
    <cellStyle name="Millares 97 10 2 4 4" xfId="36907" xr:uid="{565585B9-0C6A-4BC9-9291-FDBC4740D202}"/>
    <cellStyle name="Millares 97 10 2 4_IMS1" xfId="8801" xr:uid="{00000000-0005-0000-0000-0000FF500000}"/>
    <cellStyle name="Millares 97 10 2 5" xfId="11922" xr:uid="{00000000-0005-0000-0000-000000510000}"/>
    <cellStyle name="Millares 97 10 2 5 2" xfId="25427" xr:uid="{00000000-0005-0000-0000-000001510000}"/>
    <cellStyle name="Millares 97 10 2 5 3" xfId="35228" xr:uid="{085DB645-87FB-4DB0-B3AB-79C739331D63}"/>
    <cellStyle name="Millares 97 10 2 6" xfId="18542" xr:uid="{00000000-0005-0000-0000-000002510000}"/>
    <cellStyle name="Millares 97 10 2 7" xfId="32101" xr:uid="{D3DA5FEA-E0ED-45DF-A014-0A89038E5F88}"/>
    <cellStyle name="Millares 97 10 2_IMS1" xfId="8796" xr:uid="{00000000-0005-0000-0000-000003510000}"/>
    <cellStyle name="Millares 97 10 3" xfId="3221" xr:uid="{00000000-0005-0000-0000-000004510000}"/>
    <cellStyle name="Millares 97 10 3 2" xfId="6820" xr:uid="{00000000-0005-0000-0000-000005510000}"/>
    <cellStyle name="Millares 97 10 3 2 2" xfId="15330" xr:uid="{00000000-0005-0000-0000-000006510000}"/>
    <cellStyle name="Millares 97 10 3 2 2 2" xfId="28869" xr:uid="{00000000-0005-0000-0000-000007510000}"/>
    <cellStyle name="Millares 97 10 3 2 2 3" xfId="23717" xr:uid="{00000000-0005-0000-0000-000008510000}"/>
    <cellStyle name="Millares 97 10 3 2 3" xfId="21956" xr:uid="{00000000-0005-0000-0000-000009510000}"/>
    <cellStyle name="Millares 97 10 3 2 4" xfId="38641" xr:uid="{407EE60F-D2B2-456E-8FE8-44470EA275F0}"/>
    <cellStyle name="Millares 97 10 3 2_IMS1" xfId="8803" xr:uid="{00000000-0005-0000-0000-00000A510000}"/>
    <cellStyle name="Millares 97 10 3 3" xfId="5037" xr:uid="{00000000-0005-0000-0000-00000B510000}"/>
    <cellStyle name="Millares 97 10 3 3 2" xfId="13598" xr:uid="{00000000-0005-0000-0000-00000C510000}"/>
    <cellStyle name="Millares 97 10 3 3 2 2" xfId="27142" xr:uid="{00000000-0005-0000-0000-00000D510000}"/>
    <cellStyle name="Millares 97 10 3 3 3" xfId="20224" xr:uid="{00000000-0005-0000-0000-00000E510000}"/>
    <cellStyle name="Millares 97 10 3 3 4" xfId="36909" xr:uid="{D26931C7-F10A-4C9B-8A2C-88E23BC0682F}"/>
    <cellStyle name="Millares 97 10 3 3_IMS1" xfId="8804" xr:uid="{00000000-0005-0000-0000-00000F510000}"/>
    <cellStyle name="Millares 97 10 3 4" xfId="11924" xr:uid="{00000000-0005-0000-0000-000010510000}"/>
    <cellStyle name="Millares 97 10 3 4 2" xfId="25429" xr:uid="{00000000-0005-0000-0000-000011510000}"/>
    <cellStyle name="Millares 97 10 3 4 3" xfId="35230" xr:uid="{FAF03C3F-0D56-4DBA-B495-4EE1D1A2F393}"/>
    <cellStyle name="Millares 97 10 3 5" xfId="18544" xr:uid="{00000000-0005-0000-0000-000012510000}"/>
    <cellStyle name="Millares 97 10 3 6" xfId="32103" xr:uid="{F1158C38-DBF4-4A79-BA39-85F7807F8548}"/>
    <cellStyle name="Millares 97 10 3_IMS1" xfId="8802" xr:uid="{00000000-0005-0000-0000-000013510000}"/>
    <cellStyle name="Millares 97 10 4" xfId="6817" xr:uid="{00000000-0005-0000-0000-000014510000}"/>
    <cellStyle name="Millares 97 10 4 2" xfId="15327" xr:uid="{00000000-0005-0000-0000-000015510000}"/>
    <cellStyle name="Millares 97 10 4 2 2" xfId="28866" xr:uid="{00000000-0005-0000-0000-000016510000}"/>
    <cellStyle name="Millares 97 10 4 2 3" xfId="23714" xr:uid="{00000000-0005-0000-0000-000017510000}"/>
    <cellStyle name="Millares 97 10 4 3" xfId="21953" xr:uid="{00000000-0005-0000-0000-000018510000}"/>
    <cellStyle name="Millares 97 10 4 4" xfId="38638" xr:uid="{A51478C2-0509-4CD8-968F-9973337DF956}"/>
    <cellStyle name="Millares 97 10 4_IMS1" xfId="8805" xr:uid="{00000000-0005-0000-0000-000019510000}"/>
    <cellStyle name="Millares 97 10 5" xfId="5034" xr:uid="{00000000-0005-0000-0000-00001A510000}"/>
    <cellStyle name="Millares 97 10 5 2" xfId="13595" xr:uid="{00000000-0005-0000-0000-00001B510000}"/>
    <cellStyle name="Millares 97 10 5 2 2" xfId="27139" xr:uid="{00000000-0005-0000-0000-00001C510000}"/>
    <cellStyle name="Millares 97 10 5 3" xfId="20221" xr:uid="{00000000-0005-0000-0000-00001D510000}"/>
    <cellStyle name="Millares 97 10 5 4" xfId="36906" xr:uid="{97E44064-81B6-431E-A7FF-83AE1FBF84F3}"/>
    <cellStyle name="Millares 97 10 5_IMS1" xfId="8806" xr:uid="{00000000-0005-0000-0000-00001E510000}"/>
    <cellStyle name="Millares 97 10 6" xfId="11921" xr:uid="{00000000-0005-0000-0000-00001F510000}"/>
    <cellStyle name="Millares 97 10 6 2" xfId="25426" xr:uid="{00000000-0005-0000-0000-000020510000}"/>
    <cellStyle name="Millares 97 10 6 3" xfId="35227" xr:uid="{B805AC8F-EC20-413F-A496-7BD66B2672AF}"/>
    <cellStyle name="Millares 97 10 7" xfId="18541" xr:uid="{00000000-0005-0000-0000-000021510000}"/>
    <cellStyle name="Millares 97 10 8" xfId="32100" xr:uid="{4496E947-595B-4078-BAEF-20E2009A128B}"/>
    <cellStyle name="Millares 97 10_IMS1" xfId="8795" xr:uid="{00000000-0005-0000-0000-000022510000}"/>
    <cellStyle name="Millares 97 11" xfId="3222" xr:uid="{00000000-0005-0000-0000-000023510000}"/>
    <cellStyle name="Millares 97 11 2" xfId="3223" xr:uid="{00000000-0005-0000-0000-000024510000}"/>
    <cellStyle name="Millares 97 11 2 2" xfId="3224" xr:uid="{00000000-0005-0000-0000-000025510000}"/>
    <cellStyle name="Millares 97 11 2 2 2" xfId="6823" xr:uid="{00000000-0005-0000-0000-000026510000}"/>
    <cellStyle name="Millares 97 11 2 2 2 2" xfId="15333" xr:uid="{00000000-0005-0000-0000-000027510000}"/>
    <cellStyle name="Millares 97 11 2 2 2 2 2" xfId="28872" xr:uid="{00000000-0005-0000-0000-000028510000}"/>
    <cellStyle name="Millares 97 11 2 2 2 2 3" xfId="23720" xr:uid="{00000000-0005-0000-0000-000029510000}"/>
    <cellStyle name="Millares 97 11 2 2 2 3" xfId="21959" xr:uid="{00000000-0005-0000-0000-00002A510000}"/>
    <cellStyle name="Millares 97 11 2 2 2 4" xfId="38644" xr:uid="{FC31A2FE-5924-4CCC-88E5-923739E582E4}"/>
    <cellStyle name="Millares 97 11 2 2 2_IMS1" xfId="8810" xr:uid="{00000000-0005-0000-0000-00002B510000}"/>
    <cellStyle name="Millares 97 11 2 2 3" xfId="5040" xr:uid="{00000000-0005-0000-0000-00002C510000}"/>
    <cellStyle name="Millares 97 11 2 2 3 2" xfId="13601" xr:uid="{00000000-0005-0000-0000-00002D510000}"/>
    <cellStyle name="Millares 97 11 2 2 3 2 2" xfId="27145" xr:uid="{00000000-0005-0000-0000-00002E510000}"/>
    <cellStyle name="Millares 97 11 2 2 3 3" xfId="20227" xr:uid="{00000000-0005-0000-0000-00002F510000}"/>
    <cellStyle name="Millares 97 11 2 2 3 4" xfId="36912" xr:uid="{7F7F3983-B0A8-43D6-AEAF-CB7CEC03A138}"/>
    <cellStyle name="Millares 97 11 2 2 3_IMS1" xfId="8811" xr:uid="{00000000-0005-0000-0000-000030510000}"/>
    <cellStyle name="Millares 97 11 2 2 4" xfId="11927" xr:uid="{00000000-0005-0000-0000-000031510000}"/>
    <cellStyle name="Millares 97 11 2 2 4 2" xfId="25432" xr:uid="{00000000-0005-0000-0000-000032510000}"/>
    <cellStyle name="Millares 97 11 2 2 4 3" xfId="35233" xr:uid="{8FCA404B-978A-4CA6-8903-CE8D1A15C614}"/>
    <cellStyle name="Millares 97 11 2 2 5" xfId="18547" xr:uid="{00000000-0005-0000-0000-000033510000}"/>
    <cellStyle name="Millares 97 11 2 2 6" xfId="32106" xr:uid="{A31B1F85-EFF6-4EE6-B1F3-A274DF9D6F2A}"/>
    <cellStyle name="Millares 97 11 2 2_IMS1" xfId="8809" xr:uid="{00000000-0005-0000-0000-000034510000}"/>
    <cellStyle name="Millares 97 11 2 3" xfId="6822" xr:uid="{00000000-0005-0000-0000-000035510000}"/>
    <cellStyle name="Millares 97 11 2 3 2" xfId="15332" xr:uid="{00000000-0005-0000-0000-000036510000}"/>
    <cellStyle name="Millares 97 11 2 3 2 2" xfId="28871" xr:uid="{00000000-0005-0000-0000-000037510000}"/>
    <cellStyle name="Millares 97 11 2 3 2 3" xfId="23719" xr:uid="{00000000-0005-0000-0000-000038510000}"/>
    <cellStyle name="Millares 97 11 2 3 3" xfId="21958" xr:uid="{00000000-0005-0000-0000-000039510000}"/>
    <cellStyle name="Millares 97 11 2 3 4" xfId="38643" xr:uid="{610D7442-AE80-4D9F-A0C9-4023DB99FF5D}"/>
    <cellStyle name="Millares 97 11 2 3_IMS1" xfId="8812" xr:uid="{00000000-0005-0000-0000-00003A510000}"/>
    <cellStyle name="Millares 97 11 2 4" xfId="5039" xr:uid="{00000000-0005-0000-0000-00003B510000}"/>
    <cellStyle name="Millares 97 11 2 4 2" xfId="13600" xr:uid="{00000000-0005-0000-0000-00003C510000}"/>
    <cellStyle name="Millares 97 11 2 4 2 2" xfId="27144" xr:uid="{00000000-0005-0000-0000-00003D510000}"/>
    <cellStyle name="Millares 97 11 2 4 3" xfId="20226" xr:uid="{00000000-0005-0000-0000-00003E510000}"/>
    <cellStyle name="Millares 97 11 2 4 4" xfId="36911" xr:uid="{47A2B26A-3908-423B-84CF-BAF0E431BF2B}"/>
    <cellStyle name="Millares 97 11 2 4_IMS1" xfId="8813" xr:uid="{00000000-0005-0000-0000-00003F510000}"/>
    <cellStyle name="Millares 97 11 2 5" xfId="11926" xr:uid="{00000000-0005-0000-0000-000040510000}"/>
    <cellStyle name="Millares 97 11 2 5 2" xfId="25431" xr:uid="{00000000-0005-0000-0000-000041510000}"/>
    <cellStyle name="Millares 97 11 2 5 3" xfId="35232" xr:uid="{B2ACBB44-21DC-48AA-8354-D4C6DDE65335}"/>
    <cellStyle name="Millares 97 11 2 6" xfId="18546" xr:uid="{00000000-0005-0000-0000-000042510000}"/>
    <cellStyle name="Millares 97 11 2 7" xfId="32105" xr:uid="{D38A13C6-2253-4D4E-A20A-2A58292BD64F}"/>
    <cellStyle name="Millares 97 11 2_IMS1" xfId="8808" xr:uid="{00000000-0005-0000-0000-000043510000}"/>
    <cellStyle name="Millares 97 11 3" xfId="3225" xr:uid="{00000000-0005-0000-0000-000044510000}"/>
    <cellStyle name="Millares 97 11 3 2" xfId="6824" xr:uid="{00000000-0005-0000-0000-000045510000}"/>
    <cellStyle name="Millares 97 11 3 2 2" xfId="15334" xr:uid="{00000000-0005-0000-0000-000046510000}"/>
    <cellStyle name="Millares 97 11 3 2 2 2" xfId="28873" xr:uid="{00000000-0005-0000-0000-000047510000}"/>
    <cellStyle name="Millares 97 11 3 2 2 3" xfId="23721" xr:uid="{00000000-0005-0000-0000-000048510000}"/>
    <cellStyle name="Millares 97 11 3 2 3" xfId="21960" xr:uid="{00000000-0005-0000-0000-000049510000}"/>
    <cellStyle name="Millares 97 11 3 2 4" xfId="38645" xr:uid="{E94BE577-83AA-49E5-BF03-C637B15EE28E}"/>
    <cellStyle name="Millares 97 11 3 2_IMS1" xfId="8815" xr:uid="{00000000-0005-0000-0000-00004A510000}"/>
    <cellStyle name="Millares 97 11 3 3" xfId="5041" xr:uid="{00000000-0005-0000-0000-00004B510000}"/>
    <cellStyle name="Millares 97 11 3 3 2" xfId="13602" xr:uid="{00000000-0005-0000-0000-00004C510000}"/>
    <cellStyle name="Millares 97 11 3 3 2 2" xfId="27146" xr:uid="{00000000-0005-0000-0000-00004D510000}"/>
    <cellStyle name="Millares 97 11 3 3 3" xfId="20228" xr:uid="{00000000-0005-0000-0000-00004E510000}"/>
    <cellStyle name="Millares 97 11 3 3 4" xfId="36913" xr:uid="{C0A2A039-9463-4B30-97D5-45B10BE721EE}"/>
    <cellStyle name="Millares 97 11 3 3_IMS1" xfId="8816" xr:uid="{00000000-0005-0000-0000-00004F510000}"/>
    <cellStyle name="Millares 97 11 3 4" xfId="11928" xr:uid="{00000000-0005-0000-0000-000050510000}"/>
    <cellStyle name="Millares 97 11 3 4 2" xfId="25433" xr:uid="{00000000-0005-0000-0000-000051510000}"/>
    <cellStyle name="Millares 97 11 3 4 3" xfId="35234" xr:uid="{F46E4979-BF80-45F3-ABAB-F30636E9CA30}"/>
    <cellStyle name="Millares 97 11 3 5" xfId="18548" xr:uid="{00000000-0005-0000-0000-000052510000}"/>
    <cellStyle name="Millares 97 11 3 6" xfId="32107" xr:uid="{7CCD92E2-752C-4D7B-91DF-D6ECF4BC08FD}"/>
    <cellStyle name="Millares 97 11 3_IMS1" xfId="8814" xr:uid="{00000000-0005-0000-0000-000053510000}"/>
    <cellStyle name="Millares 97 11 4" xfId="6821" xr:uid="{00000000-0005-0000-0000-000054510000}"/>
    <cellStyle name="Millares 97 11 4 2" xfId="15331" xr:uid="{00000000-0005-0000-0000-000055510000}"/>
    <cellStyle name="Millares 97 11 4 2 2" xfId="28870" xr:uid="{00000000-0005-0000-0000-000056510000}"/>
    <cellStyle name="Millares 97 11 4 2 3" xfId="23718" xr:uid="{00000000-0005-0000-0000-000057510000}"/>
    <cellStyle name="Millares 97 11 4 3" xfId="21957" xr:uid="{00000000-0005-0000-0000-000058510000}"/>
    <cellStyle name="Millares 97 11 4 4" xfId="38642" xr:uid="{AE52B913-2B5E-481D-B8B1-C478ED90E73C}"/>
    <cellStyle name="Millares 97 11 4_IMS1" xfId="8817" xr:uid="{00000000-0005-0000-0000-000059510000}"/>
    <cellStyle name="Millares 97 11 5" xfId="5038" xr:uid="{00000000-0005-0000-0000-00005A510000}"/>
    <cellStyle name="Millares 97 11 5 2" xfId="13599" xr:uid="{00000000-0005-0000-0000-00005B510000}"/>
    <cellStyle name="Millares 97 11 5 2 2" xfId="27143" xr:uid="{00000000-0005-0000-0000-00005C510000}"/>
    <cellStyle name="Millares 97 11 5 3" xfId="20225" xr:uid="{00000000-0005-0000-0000-00005D510000}"/>
    <cellStyle name="Millares 97 11 5 4" xfId="36910" xr:uid="{A4817E17-83EF-4AEB-A00A-C4F5D3AE9DA2}"/>
    <cellStyle name="Millares 97 11 5_IMS1" xfId="8818" xr:uid="{00000000-0005-0000-0000-00005E510000}"/>
    <cellStyle name="Millares 97 11 6" xfId="11925" xr:uid="{00000000-0005-0000-0000-00005F510000}"/>
    <cellStyle name="Millares 97 11 6 2" xfId="25430" xr:uid="{00000000-0005-0000-0000-000060510000}"/>
    <cellStyle name="Millares 97 11 6 3" xfId="35231" xr:uid="{F2838A60-6FAB-4959-8001-28424D3A1CAA}"/>
    <cellStyle name="Millares 97 11 7" xfId="18545" xr:uid="{00000000-0005-0000-0000-000061510000}"/>
    <cellStyle name="Millares 97 11 8" xfId="32104" xr:uid="{82A3E508-B6F5-4B55-9F6A-0B21D2C5E2A5}"/>
    <cellStyle name="Millares 97 11_IMS1" xfId="8807" xr:uid="{00000000-0005-0000-0000-000062510000}"/>
    <cellStyle name="Millares 97 12" xfId="3226" xr:uid="{00000000-0005-0000-0000-000063510000}"/>
    <cellStyle name="Millares 97 12 2" xfId="3227" xr:uid="{00000000-0005-0000-0000-000064510000}"/>
    <cellStyle name="Millares 97 12 2 2" xfId="3228" xr:uid="{00000000-0005-0000-0000-000065510000}"/>
    <cellStyle name="Millares 97 12 2 2 2" xfId="6827" xr:uid="{00000000-0005-0000-0000-000066510000}"/>
    <cellStyle name="Millares 97 12 2 2 2 2" xfId="15337" xr:uid="{00000000-0005-0000-0000-000067510000}"/>
    <cellStyle name="Millares 97 12 2 2 2 2 2" xfId="28876" xr:uid="{00000000-0005-0000-0000-000068510000}"/>
    <cellStyle name="Millares 97 12 2 2 2 2 3" xfId="23724" xr:uid="{00000000-0005-0000-0000-000069510000}"/>
    <cellStyle name="Millares 97 12 2 2 2 3" xfId="21963" xr:uid="{00000000-0005-0000-0000-00006A510000}"/>
    <cellStyle name="Millares 97 12 2 2 2 4" xfId="38648" xr:uid="{B7186261-F656-4883-9C9B-298D24CEA03B}"/>
    <cellStyle name="Millares 97 12 2 2 2_IMS1" xfId="8822" xr:uid="{00000000-0005-0000-0000-00006B510000}"/>
    <cellStyle name="Millares 97 12 2 2 3" xfId="5044" xr:uid="{00000000-0005-0000-0000-00006C510000}"/>
    <cellStyle name="Millares 97 12 2 2 3 2" xfId="13605" xr:uid="{00000000-0005-0000-0000-00006D510000}"/>
    <cellStyle name="Millares 97 12 2 2 3 2 2" xfId="27149" xr:uid="{00000000-0005-0000-0000-00006E510000}"/>
    <cellStyle name="Millares 97 12 2 2 3 3" xfId="20231" xr:uid="{00000000-0005-0000-0000-00006F510000}"/>
    <cellStyle name="Millares 97 12 2 2 3 4" xfId="36916" xr:uid="{9A578AE9-10A6-4051-90F8-FE500200D42F}"/>
    <cellStyle name="Millares 97 12 2 2 3_IMS1" xfId="8823" xr:uid="{00000000-0005-0000-0000-000070510000}"/>
    <cellStyle name="Millares 97 12 2 2 4" xfId="11931" xr:uid="{00000000-0005-0000-0000-000071510000}"/>
    <cellStyle name="Millares 97 12 2 2 4 2" xfId="25436" xr:uid="{00000000-0005-0000-0000-000072510000}"/>
    <cellStyle name="Millares 97 12 2 2 4 3" xfId="35237" xr:uid="{97525A35-808E-4BF6-AD09-3D28005323B1}"/>
    <cellStyle name="Millares 97 12 2 2 5" xfId="18551" xr:uid="{00000000-0005-0000-0000-000073510000}"/>
    <cellStyle name="Millares 97 12 2 2 6" xfId="32110" xr:uid="{FC21A50D-F828-448F-8D3F-79E7EA6F2ACA}"/>
    <cellStyle name="Millares 97 12 2 2_IMS1" xfId="8821" xr:uid="{00000000-0005-0000-0000-000074510000}"/>
    <cellStyle name="Millares 97 12 2 3" xfId="6826" xr:uid="{00000000-0005-0000-0000-000075510000}"/>
    <cellStyle name="Millares 97 12 2 3 2" xfId="15336" xr:uid="{00000000-0005-0000-0000-000076510000}"/>
    <cellStyle name="Millares 97 12 2 3 2 2" xfId="28875" xr:uid="{00000000-0005-0000-0000-000077510000}"/>
    <cellStyle name="Millares 97 12 2 3 2 3" xfId="23723" xr:uid="{00000000-0005-0000-0000-000078510000}"/>
    <cellStyle name="Millares 97 12 2 3 3" xfId="21962" xr:uid="{00000000-0005-0000-0000-000079510000}"/>
    <cellStyle name="Millares 97 12 2 3 4" xfId="38647" xr:uid="{FEE48183-F78D-4C91-8712-0B77D82E6333}"/>
    <cellStyle name="Millares 97 12 2 3_IMS1" xfId="8824" xr:uid="{00000000-0005-0000-0000-00007A510000}"/>
    <cellStyle name="Millares 97 12 2 4" xfId="5043" xr:uid="{00000000-0005-0000-0000-00007B510000}"/>
    <cellStyle name="Millares 97 12 2 4 2" xfId="13604" xr:uid="{00000000-0005-0000-0000-00007C510000}"/>
    <cellStyle name="Millares 97 12 2 4 2 2" xfId="27148" xr:uid="{00000000-0005-0000-0000-00007D510000}"/>
    <cellStyle name="Millares 97 12 2 4 3" xfId="20230" xr:uid="{00000000-0005-0000-0000-00007E510000}"/>
    <cellStyle name="Millares 97 12 2 4 4" xfId="36915" xr:uid="{5A0072D8-9327-4C87-A37F-E323227BBD0D}"/>
    <cellStyle name="Millares 97 12 2 4_IMS1" xfId="8825" xr:uid="{00000000-0005-0000-0000-00007F510000}"/>
    <cellStyle name="Millares 97 12 2 5" xfId="11930" xr:uid="{00000000-0005-0000-0000-000080510000}"/>
    <cellStyle name="Millares 97 12 2 5 2" xfId="25435" xr:uid="{00000000-0005-0000-0000-000081510000}"/>
    <cellStyle name="Millares 97 12 2 5 3" xfId="35236" xr:uid="{1E85C21E-DB22-48C5-921B-E64C173BE4CB}"/>
    <cellStyle name="Millares 97 12 2 6" xfId="18550" xr:uid="{00000000-0005-0000-0000-000082510000}"/>
    <cellStyle name="Millares 97 12 2 7" xfId="32109" xr:uid="{5F245A79-021B-4804-A133-7F89C5855D13}"/>
    <cellStyle name="Millares 97 12 2_IMS1" xfId="8820" xr:uid="{00000000-0005-0000-0000-000083510000}"/>
    <cellStyle name="Millares 97 12 3" xfId="3229" xr:uid="{00000000-0005-0000-0000-000084510000}"/>
    <cellStyle name="Millares 97 12 3 2" xfId="6828" xr:uid="{00000000-0005-0000-0000-000085510000}"/>
    <cellStyle name="Millares 97 12 3 2 2" xfId="15338" xr:uid="{00000000-0005-0000-0000-000086510000}"/>
    <cellStyle name="Millares 97 12 3 2 2 2" xfId="28877" xr:uid="{00000000-0005-0000-0000-000087510000}"/>
    <cellStyle name="Millares 97 12 3 2 2 3" xfId="23725" xr:uid="{00000000-0005-0000-0000-000088510000}"/>
    <cellStyle name="Millares 97 12 3 2 3" xfId="21964" xr:uid="{00000000-0005-0000-0000-000089510000}"/>
    <cellStyle name="Millares 97 12 3 2 4" xfId="38649" xr:uid="{741E9C0C-9AD6-44F6-B621-E6C8A193FF53}"/>
    <cellStyle name="Millares 97 12 3 2_IMS1" xfId="8827" xr:uid="{00000000-0005-0000-0000-00008A510000}"/>
    <cellStyle name="Millares 97 12 3 3" xfId="5045" xr:uid="{00000000-0005-0000-0000-00008B510000}"/>
    <cellStyle name="Millares 97 12 3 3 2" xfId="13606" xr:uid="{00000000-0005-0000-0000-00008C510000}"/>
    <cellStyle name="Millares 97 12 3 3 2 2" xfId="27150" xr:uid="{00000000-0005-0000-0000-00008D510000}"/>
    <cellStyle name="Millares 97 12 3 3 3" xfId="20232" xr:uid="{00000000-0005-0000-0000-00008E510000}"/>
    <cellStyle name="Millares 97 12 3 3 4" xfId="36917" xr:uid="{5A74E9B6-9840-49DB-A1F5-D6F1536FB416}"/>
    <cellStyle name="Millares 97 12 3 3_IMS1" xfId="8828" xr:uid="{00000000-0005-0000-0000-00008F510000}"/>
    <cellStyle name="Millares 97 12 3 4" xfId="11932" xr:uid="{00000000-0005-0000-0000-000090510000}"/>
    <cellStyle name="Millares 97 12 3 4 2" xfId="25437" xr:uid="{00000000-0005-0000-0000-000091510000}"/>
    <cellStyle name="Millares 97 12 3 4 3" xfId="35238" xr:uid="{BB6F1904-EB17-44AA-A03A-C7E7F6D69057}"/>
    <cellStyle name="Millares 97 12 3 5" xfId="18552" xr:uid="{00000000-0005-0000-0000-000092510000}"/>
    <cellStyle name="Millares 97 12 3 6" xfId="32111" xr:uid="{07AB5B43-BCC2-47ED-B015-FEDB4598EF31}"/>
    <cellStyle name="Millares 97 12 3_IMS1" xfId="8826" xr:uid="{00000000-0005-0000-0000-000093510000}"/>
    <cellStyle name="Millares 97 12 4" xfId="6825" xr:uid="{00000000-0005-0000-0000-000094510000}"/>
    <cellStyle name="Millares 97 12 4 2" xfId="15335" xr:uid="{00000000-0005-0000-0000-000095510000}"/>
    <cellStyle name="Millares 97 12 4 2 2" xfId="28874" xr:uid="{00000000-0005-0000-0000-000096510000}"/>
    <cellStyle name="Millares 97 12 4 2 3" xfId="23722" xr:uid="{00000000-0005-0000-0000-000097510000}"/>
    <cellStyle name="Millares 97 12 4 3" xfId="21961" xr:uid="{00000000-0005-0000-0000-000098510000}"/>
    <cellStyle name="Millares 97 12 4 4" xfId="38646" xr:uid="{25919924-5F2E-48F2-88FB-08650AB7F438}"/>
    <cellStyle name="Millares 97 12 4_IMS1" xfId="8829" xr:uid="{00000000-0005-0000-0000-000099510000}"/>
    <cellStyle name="Millares 97 12 5" xfId="5042" xr:uid="{00000000-0005-0000-0000-00009A510000}"/>
    <cellStyle name="Millares 97 12 5 2" xfId="13603" xr:uid="{00000000-0005-0000-0000-00009B510000}"/>
    <cellStyle name="Millares 97 12 5 2 2" xfId="27147" xr:uid="{00000000-0005-0000-0000-00009C510000}"/>
    <cellStyle name="Millares 97 12 5 3" xfId="20229" xr:uid="{00000000-0005-0000-0000-00009D510000}"/>
    <cellStyle name="Millares 97 12 5 4" xfId="36914" xr:uid="{41AF638B-F7B8-469C-894B-7B26433F91B9}"/>
    <cellStyle name="Millares 97 12 5_IMS1" xfId="8830" xr:uid="{00000000-0005-0000-0000-00009E510000}"/>
    <cellStyle name="Millares 97 12 6" xfId="11929" xr:uid="{00000000-0005-0000-0000-00009F510000}"/>
    <cellStyle name="Millares 97 12 6 2" xfId="25434" xr:uid="{00000000-0005-0000-0000-0000A0510000}"/>
    <cellStyle name="Millares 97 12 6 3" xfId="35235" xr:uid="{B8792555-58F5-482B-AF5C-6AB960216D00}"/>
    <cellStyle name="Millares 97 12 7" xfId="18549" xr:uid="{00000000-0005-0000-0000-0000A1510000}"/>
    <cellStyle name="Millares 97 12 8" xfId="32108" xr:uid="{0AC7D275-98B5-4166-A90D-B254B68AF1A8}"/>
    <cellStyle name="Millares 97 12_IMS1" xfId="8819" xr:uid="{00000000-0005-0000-0000-0000A2510000}"/>
    <cellStyle name="Millares 97 13" xfId="3230" xr:uid="{00000000-0005-0000-0000-0000A3510000}"/>
    <cellStyle name="Millares 97 13 2" xfId="3231" xr:uid="{00000000-0005-0000-0000-0000A4510000}"/>
    <cellStyle name="Millares 97 13 2 2" xfId="3232" xr:uid="{00000000-0005-0000-0000-0000A5510000}"/>
    <cellStyle name="Millares 97 13 2 2 2" xfId="6831" xr:uid="{00000000-0005-0000-0000-0000A6510000}"/>
    <cellStyle name="Millares 97 13 2 2 2 2" xfId="15341" xr:uid="{00000000-0005-0000-0000-0000A7510000}"/>
    <cellStyle name="Millares 97 13 2 2 2 2 2" xfId="28880" xr:uid="{00000000-0005-0000-0000-0000A8510000}"/>
    <cellStyle name="Millares 97 13 2 2 2 2 3" xfId="23728" xr:uid="{00000000-0005-0000-0000-0000A9510000}"/>
    <cellStyle name="Millares 97 13 2 2 2 3" xfId="21967" xr:uid="{00000000-0005-0000-0000-0000AA510000}"/>
    <cellStyle name="Millares 97 13 2 2 2 4" xfId="38652" xr:uid="{ABF3A530-3F42-4A66-BD80-8E025662A187}"/>
    <cellStyle name="Millares 97 13 2 2 2_IMS1" xfId="8834" xr:uid="{00000000-0005-0000-0000-0000AB510000}"/>
    <cellStyle name="Millares 97 13 2 2 3" xfId="5048" xr:uid="{00000000-0005-0000-0000-0000AC510000}"/>
    <cellStyle name="Millares 97 13 2 2 3 2" xfId="13609" xr:uid="{00000000-0005-0000-0000-0000AD510000}"/>
    <cellStyle name="Millares 97 13 2 2 3 2 2" xfId="27153" xr:uid="{00000000-0005-0000-0000-0000AE510000}"/>
    <cellStyle name="Millares 97 13 2 2 3 3" xfId="20235" xr:uid="{00000000-0005-0000-0000-0000AF510000}"/>
    <cellStyle name="Millares 97 13 2 2 3 4" xfId="36920" xr:uid="{0F1A0EFF-4F47-4618-BB3F-127BEB317A13}"/>
    <cellStyle name="Millares 97 13 2 2 3_IMS1" xfId="8835" xr:uid="{00000000-0005-0000-0000-0000B0510000}"/>
    <cellStyle name="Millares 97 13 2 2 4" xfId="11935" xr:uid="{00000000-0005-0000-0000-0000B1510000}"/>
    <cellStyle name="Millares 97 13 2 2 4 2" xfId="25440" xr:uid="{00000000-0005-0000-0000-0000B2510000}"/>
    <cellStyle name="Millares 97 13 2 2 4 3" xfId="35241" xr:uid="{841D4257-10A4-4FDD-93F3-F82EC2D5034D}"/>
    <cellStyle name="Millares 97 13 2 2 5" xfId="18555" xr:uid="{00000000-0005-0000-0000-0000B3510000}"/>
    <cellStyle name="Millares 97 13 2 2 6" xfId="32114" xr:uid="{E01AFF2B-923D-4184-8FFB-ABC5920E9468}"/>
    <cellStyle name="Millares 97 13 2 2_IMS1" xfId="8833" xr:uid="{00000000-0005-0000-0000-0000B4510000}"/>
    <cellStyle name="Millares 97 13 2 3" xfId="6830" xr:uid="{00000000-0005-0000-0000-0000B5510000}"/>
    <cellStyle name="Millares 97 13 2 3 2" xfId="15340" xr:uid="{00000000-0005-0000-0000-0000B6510000}"/>
    <cellStyle name="Millares 97 13 2 3 2 2" xfId="28879" xr:uid="{00000000-0005-0000-0000-0000B7510000}"/>
    <cellStyle name="Millares 97 13 2 3 2 3" xfId="23727" xr:uid="{00000000-0005-0000-0000-0000B8510000}"/>
    <cellStyle name="Millares 97 13 2 3 3" xfId="21966" xr:uid="{00000000-0005-0000-0000-0000B9510000}"/>
    <cellStyle name="Millares 97 13 2 3 4" xfId="38651" xr:uid="{F5EFF737-F567-4497-A886-5B0C40B7FF32}"/>
    <cellStyle name="Millares 97 13 2 3_IMS1" xfId="8836" xr:uid="{00000000-0005-0000-0000-0000BA510000}"/>
    <cellStyle name="Millares 97 13 2 4" xfId="5047" xr:uid="{00000000-0005-0000-0000-0000BB510000}"/>
    <cellStyle name="Millares 97 13 2 4 2" xfId="13608" xr:uid="{00000000-0005-0000-0000-0000BC510000}"/>
    <cellStyle name="Millares 97 13 2 4 2 2" xfId="27152" xr:uid="{00000000-0005-0000-0000-0000BD510000}"/>
    <cellStyle name="Millares 97 13 2 4 3" xfId="20234" xr:uid="{00000000-0005-0000-0000-0000BE510000}"/>
    <cellStyle name="Millares 97 13 2 4 4" xfId="36919" xr:uid="{1DB8FB4C-C4FE-4522-8EEF-B848F2E1D823}"/>
    <cellStyle name="Millares 97 13 2 4_IMS1" xfId="8837" xr:uid="{00000000-0005-0000-0000-0000BF510000}"/>
    <cellStyle name="Millares 97 13 2 5" xfId="11934" xr:uid="{00000000-0005-0000-0000-0000C0510000}"/>
    <cellStyle name="Millares 97 13 2 5 2" xfId="25439" xr:uid="{00000000-0005-0000-0000-0000C1510000}"/>
    <cellStyle name="Millares 97 13 2 5 3" xfId="35240" xr:uid="{479A53EC-6FA3-45F1-9D33-29992162CF03}"/>
    <cellStyle name="Millares 97 13 2 6" xfId="18554" xr:uid="{00000000-0005-0000-0000-0000C2510000}"/>
    <cellStyle name="Millares 97 13 2 7" xfId="32113" xr:uid="{BC04A15D-5FA0-4FA2-84ED-B6C7E8AE6434}"/>
    <cellStyle name="Millares 97 13 2_IMS1" xfId="8832" xr:uid="{00000000-0005-0000-0000-0000C3510000}"/>
    <cellStyle name="Millares 97 13 3" xfId="3233" xr:uid="{00000000-0005-0000-0000-0000C4510000}"/>
    <cellStyle name="Millares 97 13 3 2" xfId="6832" xr:uid="{00000000-0005-0000-0000-0000C5510000}"/>
    <cellStyle name="Millares 97 13 3 2 2" xfId="15342" xr:uid="{00000000-0005-0000-0000-0000C6510000}"/>
    <cellStyle name="Millares 97 13 3 2 2 2" xfId="28881" xr:uid="{00000000-0005-0000-0000-0000C7510000}"/>
    <cellStyle name="Millares 97 13 3 2 2 3" xfId="23729" xr:uid="{00000000-0005-0000-0000-0000C8510000}"/>
    <cellStyle name="Millares 97 13 3 2 3" xfId="21968" xr:uid="{00000000-0005-0000-0000-0000C9510000}"/>
    <cellStyle name="Millares 97 13 3 2 4" xfId="38653" xr:uid="{B2C26FCE-142A-4160-A546-CFB51646BEB4}"/>
    <cellStyle name="Millares 97 13 3 2_IMS1" xfId="8839" xr:uid="{00000000-0005-0000-0000-0000CA510000}"/>
    <cellStyle name="Millares 97 13 3 3" xfId="5049" xr:uid="{00000000-0005-0000-0000-0000CB510000}"/>
    <cellStyle name="Millares 97 13 3 3 2" xfId="13610" xr:uid="{00000000-0005-0000-0000-0000CC510000}"/>
    <cellStyle name="Millares 97 13 3 3 2 2" xfId="27154" xr:uid="{00000000-0005-0000-0000-0000CD510000}"/>
    <cellStyle name="Millares 97 13 3 3 3" xfId="20236" xr:uid="{00000000-0005-0000-0000-0000CE510000}"/>
    <cellStyle name="Millares 97 13 3 3 4" xfId="36921" xr:uid="{7C91E2D6-6AD6-44CA-8D4F-F9C47D89A79F}"/>
    <cellStyle name="Millares 97 13 3 3_IMS1" xfId="8840" xr:uid="{00000000-0005-0000-0000-0000CF510000}"/>
    <cellStyle name="Millares 97 13 3 4" xfId="11936" xr:uid="{00000000-0005-0000-0000-0000D0510000}"/>
    <cellStyle name="Millares 97 13 3 4 2" xfId="25441" xr:uid="{00000000-0005-0000-0000-0000D1510000}"/>
    <cellStyle name="Millares 97 13 3 4 3" xfId="35242" xr:uid="{9843574E-6D77-4D92-9819-EC2EE1407C57}"/>
    <cellStyle name="Millares 97 13 3 5" xfId="18556" xr:uid="{00000000-0005-0000-0000-0000D2510000}"/>
    <cellStyle name="Millares 97 13 3 6" xfId="32115" xr:uid="{6A290331-8A38-4D31-BB88-74338A94E64F}"/>
    <cellStyle name="Millares 97 13 3_IMS1" xfId="8838" xr:uid="{00000000-0005-0000-0000-0000D3510000}"/>
    <cellStyle name="Millares 97 13 4" xfId="6829" xr:uid="{00000000-0005-0000-0000-0000D4510000}"/>
    <cellStyle name="Millares 97 13 4 2" xfId="15339" xr:uid="{00000000-0005-0000-0000-0000D5510000}"/>
    <cellStyle name="Millares 97 13 4 2 2" xfId="28878" xr:uid="{00000000-0005-0000-0000-0000D6510000}"/>
    <cellStyle name="Millares 97 13 4 2 3" xfId="23726" xr:uid="{00000000-0005-0000-0000-0000D7510000}"/>
    <cellStyle name="Millares 97 13 4 3" xfId="21965" xr:uid="{00000000-0005-0000-0000-0000D8510000}"/>
    <cellStyle name="Millares 97 13 4 4" xfId="38650" xr:uid="{A3806FB7-FD41-4345-B2A0-E66A79A540E2}"/>
    <cellStyle name="Millares 97 13 4_IMS1" xfId="8841" xr:uid="{00000000-0005-0000-0000-0000D9510000}"/>
    <cellStyle name="Millares 97 13 5" xfId="5046" xr:uid="{00000000-0005-0000-0000-0000DA510000}"/>
    <cellStyle name="Millares 97 13 5 2" xfId="13607" xr:uid="{00000000-0005-0000-0000-0000DB510000}"/>
    <cellStyle name="Millares 97 13 5 2 2" xfId="27151" xr:uid="{00000000-0005-0000-0000-0000DC510000}"/>
    <cellStyle name="Millares 97 13 5 3" xfId="20233" xr:uid="{00000000-0005-0000-0000-0000DD510000}"/>
    <cellStyle name="Millares 97 13 5 4" xfId="36918" xr:uid="{0A12EA0B-EDD1-490B-BF0E-65B92C9BA921}"/>
    <cellStyle name="Millares 97 13 5_IMS1" xfId="8842" xr:uid="{00000000-0005-0000-0000-0000DE510000}"/>
    <cellStyle name="Millares 97 13 6" xfId="11933" xr:uid="{00000000-0005-0000-0000-0000DF510000}"/>
    <cellStyle name="Millares 97 13 6 2" xfId="25438" xr:uid="{00000000-0005-0000-0000-0000E0510000}"/>
    <cellStyle name="Millares 97 13 6 3" xfId="35239" xr:uid="{5512940A-99A8-4992-80D2-55A4E7838737}"/>
    <cellStyle name="Millares 97 13 7" xfId="18553" xr:uid="{00000000-0005-0000-0000-0000E1510000}"/>
    <cellStyle name="Millares 97 13 8" xfId="32112" xr:uid="{8A7E6986-04FE-483C-9EB8-27A5A2A5FAA9}"/>
    <cellStyle name="Millares 97 13_IMS1" xfId="8831" xr:uid="{00000000-0005-0000-0000-0000E2510000}"/>
    <cellStyle name="Millares 97 14" xfId="3234" xr:uid="{00000000-0005-0000-0000-0000E3510000}"/>
    <cellStyle name="Millares 97 14 2" xfId="3235" xr:uid="{00000000-0005-0000-0000-0000E4510000}"/>
    <cellStyle name="Millares 97 14 2 2" xfId="3236" xr:uid="{00000000-0005-0000-0000-0000E5510000}"/>
    <cellStyle name="Millares 97 14 2 2 2" xfId="6835" xr:uid="{00000000-0005-0000-0000-0000E6510000}"/>
    <cellStyle name="Millares 97 14 2 2 2 2" xfId="15345" xr:uid="{00000000-0005-0000-0000-0000E7510000}"/>
    <cellStyle name="Millares 97 14 2 2 2 2 2" xfId="28884" xr:uid="{00000000-0005-0000-0000-0000E8510000}"/>
    <cellStyle name="Millares 97 14 2 2 2 2 3" xfId="23732" xr:uid="{00000000-0005-0000-0000-0000E9510000}"/>
    <cellStyle name="Millares 97 14 2 2 2 3" xfId="21971" xr:uid="{00000000-0005-0000-0000-0000EA510000}"/>
    <cellStyle name="Millares 97 14 2 2 2 4" xfId="38656" xr:uid="{C9C3414F-23DA-4106-95AD-FF3D92427A1A}"/>
    <cellStyle name="Millares 97 14 2 2 2_IMS1" xfId="8846" xr:uid="{00000000-0005-0000-0000-0000EB510000}"/>
    <cellStyle name="Millares 97 14 2 2 3" xfId="5052" xr:uid="{00000000-0005-0000-0000-0000EC510000}"/>
    <cellStyle name="Millares 97 14 2 2 3 2" xfId="13613" xr:uid="{00000000-0005-0000-0000-0000ED510000}"/>
    <cellStyle name="Millares 97 14 2 2 3 2 2" xfId="27157" xr:uid="{00000000-0005-0000-0000-0000EE510000}"/>
    <cellStyle name="Millares 97 14 2 2 3 3" xfId="20239" xr:uid="{00000000-0005-0000-0000-0000EF510000}"/>
    <cellStyle name="Millares 97 14 2 2 3 4" xfId="36924" xr:uid="{903CCEC4-4CB8-4C9D-BA35-A0EF8A5E7350}"/>
    <cellStyle name="Millares 97 14 2 2 3_IMS1" xfId="8847" xr:uid="{00000000-0005-0000-0000-0000F0510000}"/>
    <cellStyle name="Millares 97 14 2 2 4" xfId="11939" xr:uid="{00000000-0005-0000-0000-0000F1510000}"/>
    <cellStyle name="Millares 97 14 2 2 4 2" xfId="25444" xr:uid="{00000000-0005-0000-0000-0000F2510000}"/>
    <cellStyle name="Millares 97 14 2 2 4 3" xfId="35245" xr:uid="{4C1D31D1-5DC0-43E7-95F6-82873EF8B4C6}"/>
    <cellStyle name="Millares 97 14 2 2 5" xfId="18559" xr:uid="{00000000-0005-0000-0000-0000F3510000}"/>
    <cellStyle name="Millares 97 14 2 2 6" xfId="32118" xr:uid="{7A750A77-DBE3-4F5F-BD58-B3DE61B6B177}"/>
    <cellStyle name="Millares 97 14 2 2_IMS1" xfId="8845" xr:uid="{00000000-0005-0000-0000-0000F4510000}"/>
    <cellStyle name="Millares 97 14 2 3" xfId="6834" xr:uid="{00000000-0005-0000-0000-0000F5510000}"/>
    <cellStyle name="Millares 97 14 2 3 2" xfId="15344" xr:uid="{00000000-0005-0000-0000-0000F6510000}"/>
    <cellStyle name="Millares 97 14 2 3 2 2" xfId="28883" xr:uid="{00000000-0005-0000-0000-0000F7510000}"/>
    <cellStyle name="Millares 97 14 2 3 2 3" xfId="23731" xr:uid="{00000000-0005-0000-0000-0000F8510000}"/>
    <cellStyle name="Millares 97 14 2 3 3" xfId="21970" xr:uid="{00000000-0005-0000-0000-0000F9510000}"/>
    <cellStyle name="Millares 97 14 2 3 4" xfId="38655" xr:uid="{ED1382CA-CFF1-45F2-9319-5EC7B3CE808F}"/>
    <cellStyle name="Millares 97 14 2 3_IMS1" xfId="8848" xr:uid="{00000000-0005-0000-0000-0000FA510000}"/>
    <cellStyle name="Millares 97 14 2 4" xfId="5051" xr:uid="{00000000-0005-0000-0000-0000FB510000}"/>
    <cellStyle name="Millares 97 14 2 4 2" xfId="13612" xr:uid="{00000000-0005-0000-0000-0000FC510000}"/>
    <cellStyle name="Millares 97 14 2 4 2 2" xfId="27156" xr:uid="{00000000-0005-0000-0000-0000FD510000}"/>
    <cellStyle name="Millares 97 14 2 4 3" xfId="20238" xr:uid="{00000000-0005-0000-0000-0000FE510000}"/>
    <cellStyle name="Millares 97 14 2 4 4" xfId="36923" xr:uid="{2CB0302A-7B7A-47D4-AFB7-3133E0DA9819}"/>
    <cellStyle name="Millares 97 14 2 4_IMS1" xfId="8849" xr:uid="{00000000-0005-0000-0000-0000FF510000}"/>
    <cellStyle name="Millares 97 14 2 5" xfId="11938" xr:uid="{00000000-0005-0000-0000-000000520000}"/>
    <cellStyle name="Millares 97 14 2 5 2" xfId="25443" xr:uid="{00000000-0005-0000-0000-000001520000}"/>
    <cellStyle name="Millares 97 14 2 5 3" xfId="35244" xr:uid="{4C7F89F7-240B-449E-B027-E903AA2FCC8B}"/>
    <cellStyle name="Millares 97 14 2 6" xfId="18558" xr:uid="{00000000-0005-0000-0000-000002520000}"/>
    <cellStyle name="Millares 97 14 2 7" xfId="32117" xr:uid="{DF25CCF9-065B-4511-A696-CB6579E52BBC}"/>
    <cellStyle name="Millares 97 14 2_IMS1" xfId="8844" xr:uid="{00000000-0005-0000-0000-000003520000}"/>
    <cellStyle name="Millares 97 14 3" xfId="3237" xr:uid="{00000000-0005-0000-0000-000004520000}"/>
    <cellStyle name="Millares 97 14 3 2" xfId="6836" xr:uid="{00000000-0005-0000-0000-000005520000}"/>
    <cellStyle name="Millares 97 14 3 2 2" xfId="15346" xr:uid="{00000000-0005-0000-0000-000006520000}"/>
    <cellStyle name="Millares 97 14 3 2 2 2" xfId="28885" xr:uid="{00000000-0005-0000-0000-000007520000}"/>
    <cellStyle name="Millares 97 14 3 2 2 3" xfId="23733" xr:uid="{00000000-0005-0000-0000-000008520000}"/>
    <cellStyle name="Millares 97 14 3 2 3" xfId="21972" xr:uid="{00000000-0005-0000-0000-000009520000}"/>
    <cellStyle name="Millares 97 14 3 2 4" xfId="38657" xr:uid="{8C11A69C-A6FF-4A35-B2D5-1FB376444705}"/>
    <cellStyle name="Millares 97 14 3 2_IMS1" xfId="8851" xr:uid="{00000000-0005-0000-0000-00000A520000}"/>
    <cellStyle name="Millares 97 14 3 3" xfId="5053" xr:uid="{00000000-0005-0000-0000-00000B520000}"/>
    <cellStyle name="Millares 97 14 3 3 2" xfId="13614" xr:uid="{00000000-0005-0000-0000-00000C520000}"/>
    <cellStyle name="Millares 97 14 3 3 2 2" xfId="27158" xr:uid="{00000000-0005-0000-0000-00000D520000}"/>
    <cellStyle name="Millares 97 14 3 3 3" xfId="20240" xr:uid="{00000000-0005-0000-0000-00000E520000}"/>
    <cellStyle name="Millares 97 14 3 3 4" xfId="36925" xr:uid="{3F00C98A-F2E6-4133-A5DA-EF234BDE21CA}"/>
    <cellStyle name="Millares 97 14 3 3_IMS1" xfId="8852" xr:uid="{00000000-0005-0000-0000-00000F520000}"/>
    <cellStyle name="Millares 97 14 3 4" xfId="11940" xr:uid="{00000000-0005-0000-0000-000010520000}"/>
    <cellStyle name="Millares 97 14 3 4 2" xfId="25445" xr:uid="{00000000-0005-0000-0000-000011520000}"/>
    <cellStyle name="Millares 97 14 3 4 3" xfId="35246" xr:uid="{0F2D01AA-064E-40E9-B4F2-2B27019F99F2}"/>
    <cellStyle name="Millares 97 14 3 5" xfId="18560" xr:uid="{00000000-0005-0000-0000-000012520000}"/>
    <cellStyle name="Millares 97 14 3 6" xfId="32119" xr:uid="{DBF30F38-1BBA-4FAE-80E2-A54C35F99323}"/>
    <cellStyle name="Millares 97 14 3_IMS1" xfId="8850" xr:uid="{00000000-0005-0000-0000-000013520000}"/>
    <cellStyle name="Millares 97 14 4" xfId="6833" xr:uid="{00000000-0005-0000-0000-000014520000}"/>
    <cellStyle name="Millares 97 14 4 2" xfId="15343" xr:uid="{00000000-0005-0000-0000-000015520000}"/>
    <cellStyle name="Millares 97 14 4 2 2" xfId="28882" xr:uid="{00000000-0005-0000-0000-000016520000}"/>
    <cellStyle name="Millares 97 14 4 2 3" xfId="23730" xr:uid="{00000000-0005-0000-0000-000017520000}"/>
    <cellStyle name="Millares 97 14 4 3" xfId="21969" xr:uid="{00000000-0005-0000-0000-000018520000}"/>
    <cellStyle name="Millares 97 14 4 4" xfId="38654" xr:uid="{F4A38F10-1341-4E0F-B402-329B30DB49A6}"/>
    <cellStyle name="Millares 97 14 4_IMS1" xfId="8853" xr:uid="{00000000-0005-0000-0000-000019520000}"/>
    <cellStyle name="Millares 97 14 5" xfId="5050" xr:uid="{00000000-0005-0000-0000-00001A520000}"/>
    <cellStyle name="Millares 97 14 5 2" xfId="13611" xr:uid="{00000000-0005-0000-0000-00001B520000}"/>
    <cellStyle name="Millares 97 14 5 2 2" xfId="27155" xr:uid="{00000000-0005-0000-0000-00001C520000}"/>
    <cellStyle name="Millares 97 14 5 3" xfId="20237" xr:uid="{00000000-0005-0000-0000-00001D520000}"/>
    <cellStyle name="Millares 97 14 5 4" xfId="36922" xr:uid="{109FCD86-A7C6-4E52-82FD-18B3E9C275B9}"/>
    <cellStyle name="Millares 97 14 5_IMS1" xfId="8854" xr:uid="{00000000-0005-0000-0000-00001E520000}"/>
    <cellStyle name="Millares 97 14 6" xfId="11937" xr:uid="{00000000-0005-0000-0000-00001F520000}"/>
    <cellStyle name="Millares 97 14 6 2" xfId="25442" xr:uid="{00000000-0005-0000-0000-000020520000}"/>
    <cellStyle name="Millares 97 14 6 3" xfId="35243" xr:uid="{002AA24D-CFF6-4BD8-891B-3A77BFF5950A}"/>
    <cellStyle name="Millares 97 14 7" xfId="18557" xr:uid="{00000000-0005-0000-0000-000021520000}"/>
    <cellStyle name="Millares 97 14 8" xfId="32116" xr:uid="{56A14BD1-1E15-43D6-AF24-0011AE69FD10}"/>
    <cellStyle name="Millares 97 14_IMS1" xfId="8843" xr:uid="{00000000-0005-0000-0000-000022520000}"/>
    <cellStyle name="Millares 97 15" xfId="3238" xr:uid="{00000000-0005-0000-0000-000023520000}"/>
    <cellStyle name="Millares 97 15 2" xfId="3239" xr:uid="{00000000-0005-0000-0000-000024520000}"/>
    <cellStyle name="Millares 97 15 2 2" xfId="3240" xr:uid="{00000000-0005-0000-0000-000025520000}"/>
    <cellStyle name="Millares 97 15 2 2 2" xfId="6839" xr:uid="{00000000-0005-0000-0000-000026520000}"/>
    <cellStyle name="Millares 97 15 2 2 2 2" xfId="15349" xr:uid="{00000000-0005-0000-0000-000027520000}"/>
    <cellStyle name="Millares 97 15 2 2 2 2 2" xfId="28888" xr:uid="{00000000-0005-0000-0000-000028520000}"/>
    <cellStyle name="Millares 97 15 2 2 2 2 3" xfId="23736" xr:uid="{00000000-0005-0000-0000-000029520000}"/>
    <cellStyle name="Millares 97 15 2 2 2 3" xfId="21975" xr:uid="{00000000-0005-0000-0000-00002A520000}"/>
    <cellStyle name="Millares 97 15 2 2 2 4" xfId="38660" xr:uid="{C393DB8B-7C50-43BC-B36E-E993B92108CC}"/>
    <cellStyle name="Millares 97 15 2 2 2_IMS1" xfId="8858" xr:uid="{00000000-0005-0000-0000-00002B520000}"/>
    <cellStyle name="Millares 97 15 2 2 3" xfId="5056" xr:uid="{00000000-0005-0000-0000-00002C520000}"/>
    <cellStyle name="Millares 97 15 2 2 3 2" xfId="13617" xr:uid="{00000000-0005-0000-0000-00002D520000}"/>
    <cellStyle name="Millares 97 15 2 2 3 2 2" xfId="27161" xr:uid="{00000000-0005-0000-0000-00002E520000}"/>
    <cellStyle name="Millares 97 15 2 2 3 3" xfId="20243" xr:uid="{00000000-0005-0000-0000-00002F520000}"/>
    <cellStyle name="Millares 97 15 2 2 3 4" xfId="36928" xr:uid="{374A63AA-B184-445D-BD40-88B8CCE1602F}"/>
    <cellStyle name="Millares 97 15 2 2 3_IMS1" xfId="8859" xr:uid="{00000000-0005-0000-0000-000030520000}"/>
    <cellStyle name="Millares 97 15 2 2 4" xfId="11943" xr:uid="{00000000-0005-0000-0000-000031520000}"/>
    <cellStyle name="Millares 97 15 2 2 4 2" xfId="25448" xr:uid="{00000000-0005-0000-0000-000032520000}"/>
    <cellStyle name="Millares 97 15 2 2 4 3" xfId="35249" xr:uid="{79E48EA1-61FF-4A5C-806F-1211CCE441DB}"/>
    <cellStyle name="Millares 97 15 2 2 5" xfId="18563" xr:uid="{00000000-0005-0000-0000-000033520000}"/>
    <cellStyle name="Millares 97 15 2 2 6" xfId="32122" xr:uid="{4706847E-9833-4AB6-BB56-27693CD620A8}"/>
    <cellStyle name="Millares 97 15 2 2_IMS1" xfId="8857" xr:uid="{00000000-0005-0000-0000-000034520000}"/>
    <cellStyle name="Millares 97 15 2 3" xfId="6838" xr:uid="{00000000-0005-0000-0000-000035520000}"/>
    <cellStyle name="Millares 97 15 2 3 2" xfId="15348" xr:uid="{00000000-0005-0000-0000-000036520000}"/>
    <cellStyle name="Millares 97 15 2 3 2 2" xfId="28887" xr:uid="{00000000-0005-0000-0000-000037520000}"/>
    <cellStyle name="Millares 97 15 2 3 2 3" xfId="23735" xr:uid="{00000000-0005-0000-0000-000038520000}"/>
    <cellStyle name="Millares 97 15 2 3 3" xfId="21974" xr:uid="{00000000-0005-0000-0000-000039520000}"/>
    <cellStyle name="Millares 97 15 2 3 4" xfId="38659" xr:uid="{583D8298-65BE-40C0-9217-0006A3712274}"/>
    <cellStyle name="Millares 97 15 2 3_IMS1" xfId="8860" xr:uid="{00000000-0005-0000-0000-00003A520000}"/>
    <cellStyle name="Millares 97 15 2 4" xfId="5055" xr:uid="{00000000-0005-0000-0000-00003B520000}"/>
    <cellStyle name="Millares 97 15 2 4 2" xfId="13616" xr:uid="{00000000-0005-0000-0000-00003C520000}"/>
    <cellStyle name="Millares 97 15 2 4 2 2" xfId="27160" xr:uid="{00000000-0005-0000-0000-00003D520000}"/>
    <cellStyle name="Millares 97 15 2 4 3" xfId="20242" xr:uid="{00000000-0005-0000-0000-00003E520000}"/>
    <cellStyle name="Millares 97 15 2 4 4" xfId="36927" xr:uid="{422C48EC-5999-415D-BB2A-289B2D351F8B}"/>
    <cellStyle name="Millares 97 15 2 4_IMS1" xfId="8861" xr:uid="{00000000-0005-0000-0000-00003F520000}"/>
    <cellStyle name="Millares 97 15 2 5" xfId="11942" xr:uid="{00000000-0005-0000-0000-000040520000}"/>
    <cellStyle name="Millares 97 15 2 5 2" xfId="25447" xr:uid="{00000000-0005-0000-0000-000041520000}"/>
    <cellStyle name="Millares 97 15 2 5 3" xfId="35248" xr:uid="{2021219E-E5D0-4097-99F8-C41F9717A213}"/>
    <cellStyle name="Millares 97 15 2 6" xfId="18562" xr:uid="{00000000-0005-0000-0000-000042520000}"/>
    <cellStyle name="Millares 97 15 2 7" xfId="32121" xr:uid="{6C2A7EA4-FA9B-4ED5-A201-0AC2C881926E}"/>
    <cellStyle name="Millares 97 15 2_IMS1" xfId="8856" xr:uid="{00000000-0005-0000-0000-000043520000}"/>
    <cellStyle name="Millares 97 15 3" xfId="3241" xr:uid="{00000000-0005-0000-0000-000044520000}"/>
    <cellStyle name="Millares 97 15 3 2" xfId="6840" xr:uid="{00000000-0005-0000-0000-000045520000}"/>
    <cellStyle name="Millares 97 15 3 2 2" xfId="15350" xr:uid="{00000000-0005-0000-0000-000046520000}"/>
    <cellStyle name="Millares 97 15 3 2 2 2" xfId="28889" xr:uid="{00000000-0005-0000-0000-000047520000}"/>
    <cellStyle name="Millares 97 15 3 2 2 3" xfId="23737" xr:uid="{00000000-0005-0000-0000-000048520000}"/>
    <cellStyle name="Millares 97 15 3 2 3" xfId="21976" xr:uid="{00000000-0005-0000-0000-000049520000}"/>
    <cellStyle name="Millares 97 15 3 2 4" xfId="38661" xr:uid="{F86AAABB-6F42-489A-8549-861708A7C5FB}"/>
    <cellStyle name="Millares 97 15 3 2_IMS1" xfId="8863" xr:uid="{00000000-0005-0000-0000-00004A520000}"/>
    <cellStyle name="Millares 97 15 3 3" xfId="5057" xr:uid="{00000000-0005-0000-0000-00004B520000}"/>
    <cellStyle name="Millares 97 15 3 3 2" xfId="13618" xr:uid="{00000000-0005-0000-0000-00004C520000}"/>
    <cellStyle name="Millares 97 15 3 3 2 2" xfId="27162" xr:uid="{00000000-0005-0000-0000-00004D520000}"/>
    <cellStyle name="Millares 97 15 3 3 3" xfId="20244" xr:uid="{00000000-0005-0000-0000-00004E520000}"/>
    <cellStyle name="Millares 97 15 3 3 4" xfId="36929" xr:uid="{D5353FC3-1BAB-4DA7-B46C-0AC1D2DA60AC}"/>
    <cellStyle name="Millares 97 15 3 3_IMS1" xfId="8864" xr:uid="{00000000-0005-0000-0000-00004F520000}"/>
    <cellStyle name="Millares 97 15 3 4" xfId="11944" xr:uid="{00000000-0005-0000-0000-000050520000}"/>
    <cellStyle name="Millares 97 15 3 4 2" xfId="25449" xr:uid="{00000000-0005-0000-0000-000051520000}"/>
    <cellStyle name="Millares 97 15 3 4 3" xfId="35250" xr:uid="{05E9A264-DB5C-4B59-992E-857987B2B6C5}"/>
    <cellStyle name="Millares 97 15 3 5" xfId="18564" xr:uid="{00000000-0005-0000-0000-000052520000}"/>
    <cellStyle name="Millares 97 15 3 6" xfId="32123" xr:uid="{F587496A-F0E6-4157-89E6-F606CE2041B2}"/>
    <cellStyle name="Millares 97 15 3_IMS1" xfId="8862" xr:uid="{00000000-0005-0000-0000-000053520000}"/>
    <cellStyle name="Millares 97 15 4" xfId="6837" xr:uid="{00000000-0005-0000-0000-000054520000}"/>
    <cellStyle name="Millares 97 15 4 2" xfId="15347" xr:uid="{00000000-0005-0000-0000-000055520000}"/>
    <cellStyle name="Millares 97 15 4 2 2" xfId="28886" xr:uid="{00000000-0005-0000-0000-000056520000}"/>
    <cellStyle name="Millares 97 15 4 2 3" xfId="23734" xr:uid="{00000000-0005-0000-0000-000057520000}"/>
    <cellStyle name="Millares 97 15 4 3" xfId="21973" xr:uid="{00000000-0005-0000-0000-000058520000}"/>
    <cellStyle name="Millares 97 15 4 4" xfId="38658" xr:uid="{B1AEDA8B-CB9F-4850-918E-A07967E60D5B}"/>
    <cellStyle name="Millares 97 15 4_IMS1" xfId="8865" xr:uid="{00000000-0005-0000-0000-000059520000}"/>
    <cellStyle name="Millares 97 15 5" xfId="5054" xr:uid="{00000000-0005-0000-0000-00005A520000}"/>
    <cellStyle name="Millares 97 15 5 2" xfId="13615" xr:uid="{00000000-0005-0000-0000-00005B520000}"/>
    <cellStyle name="Millares 97 15 5 2 2" xfId="27159" xr:uid="{00000000-0005-0000-0000-00005C520000}"/>
    <cellStyle name="Millares 97 15 5 3" xfId="20241" xr:uid="{00000000-0005-0000-0000-00005D520000}"/>
    <cellStyle name="Millares 97 15 5 4" xfId="36926" xr:uid="{B063C35F-C0C5-41B1-9F2E-7DA5DAECFF83}"/>
    <cellStyle name="Millares 97 15 5_IMS1" xfId="8866" xr:uid="{00000000-0005-0000-0000-00005E520000}"/>
    <cellStyle name="Millares 97 15 6" xfId="11941" xr:uid="{00000000-0005-0000-0000-00005F520000}"/>
    <cellStyle name="Millares 97 15 6 2" xfId="25446" xr:uid="{00000000-0005-0000-0000-000060520000}"/>
    <cellStyle name="Millares 97 15 6 3" xfId="35247" xr:uid="{238B693A-07DD-46DF-B775-4E1F85BE4F79}"/>
    <cellStyle name="Millares 97 15 7" xfId="18561" xr:uid="{00000000-0005-0000-0000-000061520000}"/>
    <cellStyle name="Millares 97 15 8" xfId="32120" xr:uid="{4C0CB119-6FA8-488C-8350-12C7BDD79897}"/>
    <cellStyle name="Millares 97 15_IMS1" xfId="8855" xr:uid="{00000000-0005-0000-0000-000062520000}"/>
    <cellStyle name="Millares 97 16" xfId="3242" xr:uid="{00000000-0005-0000-0000-000063520000}"/>
    <cellStyle name="Millares 97 16 2" xfId="3243" xr:uid="{00000000-0005-0000-0000-000064520000}"/>
    <cellStyle name="Millares 97 16 2 2" xfId="3244" xr:uid="{00000000-0005-0000-0000-000065520000}"/>
    <cellStyle name="Millares 97 16 2 2 2" xfId="6843" xr:uid="{00000000-0005-0000-0000-000066520000}"/>
    <cellStyle name="Millares 97 16 2 2 2 2" xfId="15353" xr:uid="{00000000-0005-0000-0000-000067520000}"/>
    <cellStyle name="Millares 97 16 2 2 2 2 2" xfId="28892" xr:uid="{00000000-0005-0000-0000-000068520000}"/>
    <cellStyle name="Millares 97 16 2 2 2 2 3" xfId="23740" xr:uid="{00000000-0005-0000-0000-000069520000}"/>
    <cellStyle name="Millares 97 16 2 2 2 3" xfId="21979" xr:uid="{00000000-0005-0000-0000-00006A520000}"/>
    <cellStyle name="Millares 97 16 2 2 2 4" xfId="38664" xr:uid="{5EEBB7BA-D174-48F1-A2A9-4568FFCA9E23}"/>
    <cellStyle name="Millares 97 16 2 2 2_IMS1" xfId="8870" xr:uid="{00000000-0005-0000-0000-00006B520000}"/>
    <cellStyle name="Millares 97 16 2 2 3" xfId="5060" xr:uid="{00000000-0005-0000-0000-00006C520000}"/>
    <cellStyle name="Millares 97 16 2 2 3 2" xfId="13621" xr:uid="{00000000-0005-0000-0000-00006D520000}"/>
    <cellStyle name="Millares 97 16 2 2 3 2 2" xfId="27165" xr:uid="{00000000-0005-0000-0000-00006E520000}"/>
    <cellStyle name="Millares 97 16 2 2 3 3" xfId="20247" xr:uid="{00000000-0005-0000-0000-00006F520000}"/>
    <cellStyle name="Millares 97 16 2 2 3 4" xfId="36932" xr:uid="{7E553AF9-4061-456B-B4B9-95866188271D}"/>
    <cellStyle name="Millares 97 16 2 2 3_IMS1" xfId="8871" xr:uid="{00000000-0005-0000-0000-000070520000}"/>
    <cellStyle name="Millares 97 16 2 2 4" xfId="11947" xr:uid="{00000000-0005-0000-0000-000071520000}"/>
    <cellStyle name="Millares 97 16 2 2 4 2" xfId="25452" xr:uid="{00000000-0005-0000-0000-000072520000}"/>
    <cellStyle name="Millares 97 16 2 2 4 3" xfId="35253" xr:uid="{6AAA1016-8A8C-4C9D-8FFA-CCBDB09A5E72}"/>
    <cellStyle name="Millares 97 16 2 2 5" xfId="18567" xr:uid="{00000000-0005-0000-0000-000073520000}"/>
    <cellStyle name="Millares 97 16 2 2 6" xfId="32126" xr:uid="{E4F1055D-6484-49F3-B917-51380F1D7B73}"/>
    <cellStyle name="Millares 97 16 2 2_IMS1" xfId="8869" xr:uid="{00000000-0005-0000-0000-000074520000}"/>
    <cellStyle name="Millares 97 16 2 3" xfId="6842" xr:uid="{00000000-0005-0000-0000-000075520000}"/>
    <cellStyle name="Millares 97 16 2 3 2" xfId="15352" xr:uid="{00000000-0005-0000-0000-000076520000}"/>
    <cellStyle name="Millares 97 16 2 3 2 2" xfId="28891" xr:uid="{00000000-0005-0000-0000-000077520000}"/>
    <cellStyle name="Millares 97 16 2 3 2 3" xfId="23739" xr:uid="{00000000-0005-0000-0000-000078520000}"/>
    <cellStyle name="Millares 97 16 2 3 3" xfId="21978" xr:uid="{00000000-0005-0000-0000-000079520000}"/>
    <cellStyle name="Millares 97 16 2 3 4" xfId="38663" xr:uid="{8CF7EEB2-3AF8-4B0D-8971-44DBE86CC7F4}"/>
    <cellStyle name="Millares 97 16 2 3_IMS1" xfId="8872" xr:uid="{00000000-0005-0000-0000-00007A520000}"/>
    <cellStyle name="Millares 97 16 2 4" xfId="5059" xr:uid="{00000000-0005-0000-0000-00007B520000}"/>
    <cellStyle name="Millares 97 16 2 4 2" xfId="13620" xr:uid="{00000000-0005-0000-0000-00007C520000}"/>
    <cellStyle name="Millares 97 16 2 4 2 2" xfId="27164" xr:uid="{00000000-0005-0000-0000-00007D520000}"/>
    <cellStyle name="Millares 97 16 2 4 3" xfId="20246" xr:uid="{00000000-0005-0000-0000-00007E520000}"/>
    <cellStyle name="Millares 97 16 2 4 4" xfId="36931" xr:uid="{F58DAE9F-5570-449C-B4D6-1E07317B0D6E}"/>
    <cellStyle name="Millares 97 16 2 4_IMS1" xfId="8873" xr:uid="{00000000-0005-0000-0000-00007F520000}"/>
    <cellStyle name="Millares 97 16 2 5" xfId="11946" xr:uid="{00000000-0005-0000-0000-000080520000}"/>
    <cellStyle name="Millares 97 16 2 5 2" xfId="25451" xr:uid="{00000000-0005-0000-0000-000081520000}"/>
    <cellStyle name="Millares 97 16 2 5 3" xfId="35252" xr:uid="{974FE309-9C07-44AE-8E4F-75FCF13CB53A}"/>
    <cellStyle name="Millares 97 16 2 6" xfId="18566" xr:uid="{00000000-0005-0000-0000-000082520000}"/>
    <cellStyle name="Millares 97 16 2 7" xfId="32125" xr:uid="{DE1EE671-8EE7-41D1-A103-80FF3F08B401}"/>
    <cellStyle name="Millares 97 16 2_IMS1" xfId="8868" xr:uid="{00000000-0005-0000-0000-000083520000}"/>
    <cellStyle name="Millares 97 16 3" xfId="3245" xr:uid="{00000000-0005-0000-0000-000084520000}"/>
    <cellStyle name="Millares 97 16 3 2" xfId="6844" xr:uid="{00000000-0005-0000-0000-000085520000}"/>
    <cellStyle name="Millares 97 16 3 2 2" xfId="15354" xr:uid="{00000000-0005-0000-0000-000086520000}"/>
    <cellStyle name="Millares 97 16 3 2 2 2" xfId="28893" xr:uid="{00000000-0005-0000-0000-000087520000}"/>
    <cellStyle name="Millares 97 16 3 2 2 3" xfId="23741" xr:uid="{00000000-0005-0000-0000-000088520000}"/>
    <cellStyle name="Millares 97 16 3 2 3" xfId="21980" xr:uid="{00000000-0005-0000-0000-000089520000}"/>
    <cellStyle name="Millares 97 16 3 2 4" xfId="38665" xr:uid="{E1330692-B89A-48FC-974D-8F94DFCA8EA0}"/>
    <cellStyle name="Millares 97 16 3 2_IMS1" xfId="8875" xr:uid="{00000000-0005-0000-0000-00008A520000}"/>
    <cellStyle name="Millares 97 16 3 3" xfId="5061" xr:uid="{00000000-0005-0000-0000-00008B520000}"/>
    <cellStyle name="Millares 97 16 3 3 2" xfId="13622" xr:uid="{00000000-0005-0000-0000-00008C520000}"/>
    <cellStyle name="Millares 97 16 3 3 2 2" xfId="27166" xr:uid="{00000000-0005-0000-0000-00008D520000}"/>
    <cellStyle name="Millares 97 16 3 3 3" xfId="20248" xr:uid="{00000000-0005-0000-0000-00008E520000}"/>
    <cellStyle name="Millares 97 16 3 3 4" xfId="36933" xr:uid="{15F1A52E-E88A-4326-A425-FA4052DEB9AE}"/>
    <cellStyle name="Millares 97 16 3 3_IMS1" xfId="8876" xr:uid="{00000000-0005-0000-0000-00008F520000}"/>
    <cellStyle name="Millares 97 16 3 4" xfId="11948" xr:uid="{00000000-0005-0000-0000-000090520000}"/>
    <cellStyle name="Millares 97 16 3 4 2" xfId="25453" xr:uid="{00000000-0005-0000-0000-000091520000}"/>
    <cellStyle name="Millares 97 16 3 4 3" xfId="35254" xr:uid="{4672B817-5E91-43C6-9A41-BC81AA350964}"/>
    <cellStyle name="Millares 97 16 3 5" xfId="18568" xr:uid="{00000000-0005-0000-0000-000092520000}"/>
    <cellStyle name="Millares 97 16 3 6" xfId="32127" xr:uid="{CF10A2BD-03E4-4739-875D-31D14F40A70B}"/>
    <cellStyle name="Millares 97 16 3_IMS1" xfId="8874" xr:uid="{00000000-0005-0000-0000-000093520000}"/>
    <cellStyle name="Millares 97 16 4" xfId="6841" xr:uid="{00000000-0005-0000-0000-000094520000}"/>
    <cellStyle name="Millares 97 16 4 2" xfId="15351" xr:uid="{00000000-0005-0000-0000-000095520000}"/>
    <cellStyle name="Millares 97 16 4 2 2" xfId="28890" xr:uid="{00000000-0005-0000-0000-000096520000}"/>
    <cellStyle name="Millares 97 16 4 2 3" xfId="23738" xr:uid="{00000000-0005-0000-0000-000097520000}"/>
    <cellStyle name="Millares 97 16 4 3" xfId="21977" xr:uid="{00000000-0005-0000-0000-000098520000}"/>
    <cellStyle name="Millares 97 16 4 4" xfId="38662" xr:uid="{3A642F7B-6B93-4444-81B2-DCFDEA3D3799}"/>
    <cellStyle name="Millares 97 16 4_IMS1" xfId="8877" xr:uid="{00000000-0005-0000-0000-000099520000}"/>
    <cellStyle name="Millares 97 16 5" xfId="5058" xr:uid="{00000000-0005-0000-0000-00009A520000}"/>
    <cellStyle name="Millares 97 16 5 2" xfId="13619" xr:uid="{00000000-0005-0000-0000-00009B520000}"/>
    <cellStyle name="Millares 97 16 5 2 2" xfId="27163" xr:uid="{00000000-0005-0000-0000-00009C520000}"/>
    <cellStyle name="Millares 97 16 5 3" xfId="20245" xr:uid="{00000000-0005-0000-0000-00009D520000}"/>
    <cellStyle name="Millares 97 16 5 4" xfId="36930" xr:uid="{EAD7550B-E377-46A6-9283-93277675D8AE}"/>
    <cellStyle name="Millares 97 16 5_IMS1" xfId="8878" xr:uid="{00000000-0005-0000-0000-00009E520000}"/>
    <cellStyle name="Millares 97 16 6" xfId="11945" xr:uid="{00000000-0005-0000-0000-00009F520000}"/>
    <cellStyle name="Millares 97 16 6 2" xfId="25450" xr:uid="{00000000-0005-0000-0000-0000A0520000}"/>
    <cellStyle name="Millares 97 16 6 3" xfId="35251" xr:uid="{66516525-81EA-4439-A4AF-BF1B75998326}"/>
    <cellStyle name="Millares 97 16 7" xfId="18565" xr:uid="{00000000-0005-0000-0000-0000A1520000}"/>
    <cellStyle name="Millares 97 16 8" xfId="32124" xr:uid="{71FB1FA0-73AA-4BED-9D23-2E132F62BD28}"/>
    <cellStyle name="Millares 97 16_IMS1" xfId="8867" xr:uid="{00000000-0005-0000-0000-0000A2520000}"/>
    <cellStyle name="Millares 97 17" xfId="3246" xr:uid="{00000000-0005-0000-0000-0000A3520000}"/>
    <cellStyle name="Millares 97 17 2" xfId="3247" xr:uid="{00000000-0005-0000-0000-0000A4520000}"/>
    <cellStyle name="Millares 97 17 2 2" xfId="3248" xr:uid="{00000000-0005-0000-0000-0000A5520000}"/>
    <cellStyle name="Millares 97 17 2 2 2" xfId="6847" xr:uid="{00000000-0005-0000-0000-0000A6520000}"/>
    <cellStyle name="Millares 97 17 2 2 2 2" xfId="15357" xr:uid="{00000000-0005-0000-0000-0000A7520000}"/>
    <cellStyle name="Millares 97 17 2 2 2 2 2" xfId="28896" xr:uid="{00000000-0005-0000-0000-0000A8520000}"/>
    <cellStyle name="Millares 97 17 2 2 2 2 3" xfId="23744" xr:uid="{00000000-0005-0000-0000-0000A9520000}"/>
    <cellStyle name="Millares 97 17 2 2 2 3" xfId="21983" xr:uid="{00000000-0005-0000-0000-0000AA520000}"/>
    <cellStyle name="Millares 97 17 2 2 2 4" xfId="38668" xr:uid="{39969C84-1471-41CE-8593-7F275EC86794}"/>
    <cellStyle name="Millares 97 17 2 2 2_IMS1" xfId="8882" xr:uid="{00000000-0005-0000-0000-0000AB520000}"/>
    <cellStyle name="Millares 97 17 2 2 3" xfId="5064" xr:uid="{00000000-0005-0000-0000-0000AC520000}"/>
    <cellStyle name="Millares 97 17 2 2 3 2" xfId="13625" xr:uid="{00000000-0005-0000-0000-0000AD520000}"/>
    <cellStyle name="Millares 97 17 2 2 3 2 2" xfId="27169" xr:uid="{00000000-0005-0000-0000-0000AE520000}"/>
    <cellStyle name="Millares 97 17 2 2 3 3" xfId="20251" xr:uid="{00000000-0005-0000-0000-0000AF520000}"/>
    <cellStyle name="Millares 97 17 2 2 3 4" xfId="36936" xr:uid="{96DACBC9-A1C7-4399-B299-490C4D558807}"/>
    <cellStyle name="Millares 97 17 2 2 3_IMS1" xfId="8883" xr:uid="{00000000-0005-0000-0000-0000B0520000}"/>
    <cellStyle name="Millares 97 17 2 2 4" xfId="11951" xr:uid="{00000000-0005-0000-0000-0000B1520000}"/>
    <cellStyle name="Millares 97 17 2 2 4 2" xfId="25456" xr:uid="{00000000-0005-0000-0000-0000B2520000}"/>
    <cellStyle name="Millares 97 17 2 2 4 3" xfId="35257" xr:uid="{075CB175-6ED9-485C-B214-46ACDA7D4CD0}"/>
    <cellStyle name="Millares 97 17 2 2 5" xfId="18571" xr:uid="{00000000-0005-0000-0000-0000B3520000}"/>
    <cellStyle name="Millares 97 17 2 2 6" xfId="32130" xr:uid="{5EEDFBDE-545F-43A6-BE52-7408274AC6AC}"/>
    <cellStyle name="Millares 97 17 2 2_IMS1" xfId="8881" xr:uid="{00000000-0005-0000-0000-0000B4520000}"/>
    <cellStyle name="Millares 97 17 2 3" xfId="6846" xr:uid="{00000000-0005-0000-0000-0000B5520000}"/>
    <cellStyle name="Millares 97 17 2 3 2" xfId="15356" xr:uid="{00000000-0005-0000-0000-0000B6520000}"/>
    <cellStyle name="Millares 97 17 2 3 2 2" xfId="28895" xr:uid="{00000000-0005-0000-0000-0000B7520000}"/>
    <cellStyle name="Millares 97 17 2 3 2 3" xfId="23743" xr:uid="{00000000-0005-0000-0000-0000B8520000}"/>
    <cellStyle name="Millares 97 17 2 3 3" xfId="21982" xr:uid="{00000000-0005-0000-0000-0000B9520000}"/>
    <cellStyle name="Millares 97 17 2 3 4" xfId="38667" xr:uid="{203C65C9-8239-472B-95F6-99E8F30FE416}"/>
    <cellStyle name="Millares 97 17 2 3_IMS1" xfId="8884" xr:uid="{00000000-0005-0000-0000-0000BA520000}"/>
    <cellStyle name="Millares 97 17 2 4" xfId="5063" xr:uid="{00000000-0005-0000-0000-0000BB520000}"/>
    <cellStyle name="Millares 97 17 2 4 2" xfId="13624" xr:uid="{00000000-0005-0000-0000-0000BC520000}"/>
    <cellStyle name="Millares 97 17 2 4 2 2" xfId="27168" xr:uid="{00000000-0005-0000-0000-0000BD520000}"/>
    <cellStyle name="Millares 97 17 2 4 3" xfId="20250" xr:uid="{00000000-0005-0000-0000-0000BE520000}"/>
    <cellStyle name="Millares 97 17 2 4 4" xfId="36935" xr:uid="{01DC5370-C751-498B-A394-F33C64B932D7}"/>
    <cellStyle name="Millares 97 17 2 4_IMS1" xfId="8885" xr:uid="{00000000-0005-0000-0000-0000BF520000}"/>
    <cellStyle name="Millares 97 17 2 5" xfId="11950" xr:uid="{00000000-0005-0000-0000-0000C0520000}"/>
    <cellStyle name="Millares 97 17 2 5 2" xfId="25455" xr:uid="{00000000-0005-0000-0000-0000C1520000}"/>
    <cellStyle name="Millares 97 17 2 5 3" xfId="35256" xr:uid="{4602C372-4B96-4872-A4EE-104A6478BE16}"/>
    <cellStyle name="Millares 97 17 2 6" xfId="18570" xr:uid="{00000000-0005-0000-0000-0000C2520000}"/>
    <cellStyle name="Millares 97 17 2 7" xfId="32129" xr:uid="{07DC1AB7-A66E-4D96-9FE8-ACE610FF7C1D}"/>
    <cellStyle name="Millares 97 17 2_IMS1" xfId="8880" xr:uid="{00000000-0005-0000-0000-0000C3520000}"/>
    <cellStyle name="Millares 97 17 3" xfId="3249" xr:uid="{00000000-0005-0000-0000-0000C4520000}"/>
    <cellStyle name="Millares 97 17 3 2" xfId="6848" xr:uid="{00000000-0005-0000-0000-0000C5520000}"/>
    <cellStyle name="Millares 97 17 3 2 2" xfId="15358" xr:uid="{00000000-0005-0000-0000-0000C6520000}"/>
    <cellStyle name="Millares 97 17 3 2 2 2" xfId="28897" xr:uid="{00000000-0005-0000-0000-0000C7520000}"/>
    <cellStyle name="Millares 97 17 3 2 2 3" xfId="23745" xr:uid="{00000000-0005-0000-0000-0000C8520000}"/>
    <cellStyle name="Millares 97 17 3 2 3" xfId="21984" xr:uid="{00000000-0005-0000-0000-0000C9520000}"/>
    <cellStyle name="Millares 97 17 3 2 4" xfId="38669" xr:uid="{F81AA79E-D54C-48BE-8D35-48147EB80788}"/>
    <cellStyle name="Millares 97 17 3 2_IMS1" xfId="8887" xr:uid="{00000000-0005-0000-0000-0000CA520000}"/>
    <cellStyle name="Millares 97 17 3 3" xfId="5065" xr:uid="{00000000-0005-0000-0000-0000CB520000}"/>
    <cellStyle name="Millares 97 17 3 3 2" xfId="13626" xr:uid="{00000000-0005-0000-0000-0000CC520000}"/>
    <cellStyle name="Millares 97 17 3 3 2 2" xfId="27170" xr:uid="{00000000-0005-0000-0000-0000CD520000}"/>
    <cellStyle name="Millares 97 17 3 3 3" xfId="20252" xr:uid="{00000000-0005-0000-0000-0000CE520000}"/>
    <cellStyle name="Millares 97 17 3 3 4" xfId="36937" xr:uid="{1C8C25A5-F581-40B1-A582-E669F8D5E26B}"/>
    <cellStyle name="Millares 97 17 3 3_IMS1" xfId="8888" xr:uid="{00000000-0005-0000-0000-0000CF520000}"/>
    <cellStyle name="Millares 97 17 3 4" xfId="11952" xr:uid="{00000000-0005-0000-0000-0000D0520000}"/>
    <cellStyle name="Millares 97 17 3 4 2" xfId="25457" xr:uid="{00000000-0005-0000-0000-0000D1520000}"/>
    <cellStyle name="Millares 97 17 3 4 3" xfId="35258" xr:uid="{39FB4F90-8668-43C1-8F21-896459FE4BED}"/>
    <cellStyle name="Millares 97 17 3 5" xfId="18572" xr:uid="{00000000-0005-0000-0000-0000D2520000}"/>
    <cellStyle name="Millares 97 17 3 6" xfId="32131" xr:uid="{2A658C4D-0EDE-4310-80DF-4B9633F7687C}"/>
    <cellStyle name="Millares 97 17 3_IMS1" xfId="8886" xr:uid="{00000000-0005-0000-0000-0000D3520000}"/>
    <cellStyle name="Millares 97 17 4" xfId="6845" xr:uid="{00000000-0005-0000-0000-0000D4520000}"/>
    <cellStyle name="Millares 97 17 4 2" xfId="15355" xr:uid="{00000000-0005-0000-0000-0000D5520000}"/>
    <cellStyle name="Millares 97 17 4 2 2" xfId="28894" xr:uid="{00000000-0005-0000-0000-0000D6520000}"/>
    <cellStyle name="Millares 97 17 4 2 3" xfId="23742" xr:uid="{00000000-0005-0000-0000-0000D7520000}"/>
    <cellStyle name="Millares 97 17 4 3" xfId="21981" xr:uid="{00000000-0005-0000-0000-0000D8520000}"/>
    <cellStyle name="Millares 97 17 4 4" xfId="38666" xr:uid="{46259F26-9973-474D-8CA2-2D90CED9A7CB}"/>
    <cellStyle name="Millares 97 17 4_IMS1" xfId="8889" xr:uid="{00000000-0005-0000-0000-0000D9520000}"/>
    <cellStyle name="Millares 97 17 5" xfId="5062" xr:uid="{00000000-0005-0000-0000-0000DA520000}"/>
    <cellStyle name="Millares 97 17 5 2" xfId="13623" xr:uid="{00000000-0005-0000-0000-0000DB520000}"/>
    <cellStyle name="Millares 97 17 5 2 2" xfId="27167" xr:uid="{00000000-0005-0000-0000-0000DC520000}"/>
    <cellStyle name="Millares 97 17 5 3" xfId="20249" xr:uid="{00000000-0005-0000-0000-0000DD520000}"/>
    <cellStyle name="Millares 97 17 5 4" xfId="36934" xr:uid="{2CF91F52-6E91-429E-AF48-5CED76CFB82C}"/>
    <cellStyle name="Millares 97 17 5_IMS1" xfId="8890" xr:uid="{00000000-0005-0000-0000-0000DE520000}"/>
    <cellStyle name="Millares 97 17 6" xfId="11949" xr:uid="{00000000-0005-0000-0000-0000DF520000}"/>
    <cellStyle name="Millares 97 17 6 2" xfId="25454" xr:uid="{00000000-0005-0000-0000-0000E0520000}"/>
    <cellStyle name="Millares 97 17 6 3" xfId="35255" xr:uid="{98AC3117-FE46-4B6E-A357-7356C003FDE7}"/>
    <cellStyle name="Millares 97 17 7" xfId="18569" xr:uid="{00000000-0005-0000-0000-0000E1520000}"/>
    <cellStyle name="Millares 97 17 8" xfId="32128" xr:uid="{DCE63E7B-B193-468F-82A0-1C69A18FCCE2}"/>
    <cellStyle name="Millares 97 17_IMS1" xfId="8879" xr:uid="{00000000-0005-0000-0000-0000E2520000}"/>
    <cellStyle name="Millares 97 18" xfId="3250" xr:uid="{00000000-0005-0000-0000-0000E3520000}"/>
    <cellStyle name="Millares 97 18 2" xfId="3251" xr:uid="{00000000-0005-0000-0000-0000E4520000}"/>
    <cellStyle name="Millares 97 18 2 2" xfId="3252" xr:uid="{00000000-0005-0000-0000-0000E5520000}"/>
    <cellStyle name="Millares 97 18 2 2 2" xfId="6851" xr:uid="{00000000-0005-0000-0000-0000E6520000}"/>
    <cellStyle name="Millares 97 18 2 2 2 2" xfId="15361" xr:uid="{00000000-0005-0000-0000-0000E7520000}"/>
    <cellStyle name="Millares 97 18 2 2 2 2 2" xfId="28900" xr:uid="{00000000-0005-0000-0000-0000E8520000}"/>
    <cellStyle name="Millares 97 18 2 2 2 2 3" xfId="23748" xr:uid="{00000000-0005-0000-0000-0000E9520000}"/>
    <cellStyle name="Millares 97 18 2 2 2 3" xfId="21987" xr:uid="{00000000-0005-0000-0000-0000EA520000}"/>
    <cellStyle name="Millares 97 18 2 2 2 4" xfId="38672" xr:uid="{E6FEE071-8BBA-4B85-AABB-3CB4824AE5FC}"/>
    <cellStyle name="Millares 97 18 2 2 2_IMS1" xfId="8894" xr:uid="{00000000-0005-0000-0000-0000EB520000}"/>
    <cellStyle name="Millares 97 18 2 2 3" xfId="5068" xr:uid="{00000000-0005-0000-0000-0000EC520000}"/>
    <cellStyle name="Millares 97 18 2 2 3 2" xfId="13629" xr:uid="{00000000-0005-0000-0000-0000ED520000}"/>
    <cellStyle name="Millares 97 18 2 2 3 2 2" xfId="27173" xr:uid="{00000000-0005-0000-0000-0000EE520000}"/>
    <cellStyle name="Millares 97 18 2 2 3 3" xfId="20255" xr:uid="{00000000-0005-0000-0000-0000EF520000}"/>
    <cellStyle name="Millares 97 18 2 2 3 4" xfId="36940" xr:uid="{07E106F3-5236-4BF1-9059-98628152E47C}"/>
    <cellStyle name="Millares 97 18 2 2 3_IMS1" xfId="8895" xr:uid="{00000000-0005-0000-0000-0000F0520000}"/>
    <cellStyle name="Millares 97 18 2 2 4" xfId="11955" xr:uid="{00000000-0005-0000-0000-0000F1520000}"/>
    <cellStyle name="Millares 97 18 2 2 4 2" xfId="25460" xr:uid="{00000000-0005-0000-0000-0000F2520000}"/>
    <cellStyle name="Millares 97 18 2 2 4 3" xfId="35261" xr:uid="{9C3A0B1E-4E3D-4085-AA08-556D5A6B4831}"/>
    <cellStyle name="Millares 97 18 2 2 5" xfId="18575" xr:uid="{00000000-0005-0000-0000-0000F3520000}"/>
    <cellStyle name="Millares 97 18 2 2 6" xfId="32134" xr:uid="{A9FFA60A-4BB0-444B-94E0-E8B1EA553F6A}"/>
    <cellStyle name="Millares 97 18 2 2_IMS1" xfId="8893" xr:uid="{00000000-0005-0000-0000-0000F4520000}"/>
    <cellStyle name="Millares 97 18 2 3" xfId="6850" xr:uid="{00000000-0005-0000-0000-0000F5520000}"/>
    <cellStyle name="Millares 97 18 2 3 2" xfId="15360" xr:uid="{00000000-0005-0000-0000-0000F6520000}"/>
    <cellStyle name="Millares 97 18 2 3 2 2" xfId="28899" xr:uid="{00000000-0005-0000-0000-0000F7520000}"/>
    <cellStyle name="Millares 97 18 2 3 2 3" xfId="23747" xr:uid="{00000000-0005-0000-0000-0000F8520000}"/>
    <cellStyle name="Millares 97 18 2 3 3" xfId="21986" xr:uid="{00000000-0005-0000-0000-0000F9520000}"/>
    <cellStyle name="Millares 97 18 2 3 4" xfId="38671" xr:uid="{8FC50A92-E3B0-49FB-9690-CE9B031116B1}"/>
    <cellStyle name="Millares 97 18 2 3_IMS1" xfId="8896" xr:uid="{00000000-0005-0000-0000-0000FA520000}"/>
    <cellStyle name="Millares 97 18 2 4" xfId="5067" xr:uid="{00000000-0005-0000-0000-0000FB520000}"/>
    <cellStyle name="Millares 97 18 2 4 2" xfId="13628" xr:uid="{00000000-0005-0000-0000-0000FC520000}"/>
    <cellStyle name="Millares 97 18 2 4 2 2" xfId="27172" xr:uid="{00000000-0005-0000-0000-0000FD520000}"/>
    <cellStyle name="Millares 97 18 2 4 3" xfId="20254" xr:uid="{00000000-0005-0000-0000-0000FE520000}"/>
    <cellStyle name="Millares 97 18 2 4 4" xfId="36939" xr:uid="{AD1F7196-F4B9-458E-8085-18CFC8022E42}"/>
    <cellStyle name="Millares 97 18 2 4_IMS1" xfId="8897" xr:uid="{00000000-0005-0000-0000-0000FF520000}"/>
    <cellStyle name="Millares 97 18 2 5" xfId="11954" xr:uid="{00000000-0005-0000-0000-000000530000}"/>
    <cellStyle name="Millares 97 18 2 5 2" xfId="25459" xr:uid="{00000000-0005-0000-0000-000001530000}"/>
    <cellStyle name="Millares 97 18 2 5 3" xfId="35260" xr:uid="{1AA23DA2-0045-4629-A837-D0848BFEA8B8}"/>
    <cellStyle name="Millares 97 18 2 6" xfId="18574" xr:uid="{00000000-0005-0000-0000-000002530000}"/>
    <cellStyle name="Millares 97 18 2 7" xfId="32133" xr:uid="{991A9B71-3DB1-451C-A08D-C002AF2B3EF9}"/>
    <cellStyle name="Millares 97 18 2_IMS1" xfId="8892" xr:uid="{00000000-0005-0000-0000-000003530000}"/>
    <cellStyle name="Millares 97 18 3" xfId="3253" xr:uid="{00000000-0005-0000-0000-000004530000}"/>
    <cellStyle name="Millares 97 18 3 2" xfId="6852" xr:uid="{00000000-0005-0000-0000-000005530000}"/>
    <cellStyle name="Millares 97 18 3 2 2" xfId="15362" xr:uid="{00000000-0005-0000-0000-000006530000}"/>
    <cellStyle name="Millares 97 18 3 2 2 2" xfId="28901" xr:uid="{00000000-0005-0000-0000-000007530000}"/>
    <cellStyle name="Millares 97 18 3 2 2 3" xfId="23749" xr:uid="{00000000-0005-0000-0000-000008530000}"/>
    <cellStyle name="Millares 97 18 3 2 3" xfId="21988" xr:uid="{00000000-0005-0000-0000-000009530000}"/>
    <cellStyle name="Millares 97 18 3 2 4" xfId="38673" xr:uid="{E9559154-7C53-4BB2-8EBE-B817F78833F5}"/>
    <cellStyle name="Millares 97 18 3 2_IMS1" xfId="8899" xr:uid="{00000000-0005-0000-0000-00000A530000}"/>
    <cellStyle name="Millares 97 18 3 3" xfId="5069" xr:uid="{00000000-0005-0000-0000-00000B530000}"/>
    <cellStyle name="Millares 97 18 3 3 2" xfId="13630" xr:uid="{00000000-0005-0000-0000-00000C530000}"/>
    <cellStyle name="Millares 97 18 3 3 2 2" xfId="27174" xr:uid="{00000000-0005-0000-0000-00000D530000}"/>
    <cellStyle name="Millares 97 18 3 3 3" xfId="20256" xr:uid="{00000000-0005-0000-0000-00000E530000}"/>
    <cellStyle name="Millares 97 18 3 3 4" xfId="36941" xr:uid="{269D5956-9833-4387-A0EA-07574A3F4264}"/>
    <cellStyle name="Millares 97 18 3 3_IMS1" xfId="8900" xr:uid="{00000000-0005-0000-0000-00000F530000}"/>
    <cellStyle name="Millares 97 18 3 4" xfId="11956" xr:uid="{00000000-0005-0000-0000-000010530000}"/>
    <cellStyle name="Millares 97 18 3 4 2" xfId="25461" xr:uid="{00000000-0005-0000-0000-000011530000}"/>
    <cellStyle name="Millares 97 18 3 4 3" xfId="35262" xr:uid="{CF652D2B-9B6F-4934-BAD6-665BFC2B79E2}"/>
    <cellStyle name="Millares 97 18 3 5" xfId="18576" xr:uid="{00000000-0005-0000-0000-000012530000}"/>
    <cellStyle name="Millares 97 18 3 6" xfId="32135" xr:uid="{070980B5-24C1-498F-95DA-383491A2B5F8}"/>
    <cellStyle name="Millares 97 18 3_IMS1" xfId="8898" xr:uid="{00000000-0005-0000-0000-000013530000}"/>
    <cellStyle name="Millares 97 18 4" xfId="6849" xr:uid="{00000000-0005-0000-0000-000014530000}"/>
    <cellStyle name="Millares 97 18 4 2" xfId="15359" xr:uid="{00000000-0005-0000-0000-000015530000}"/>
    <cellStyle name="Millares 97 18 4 2 2" xfId="28898" xr:uid="{00000000-0005-0000-0000-000016530000}"/>
    <cellStyle name="Millares 97 18 4 2 3" xfId="23746" xr:uid="{00000000-0005-0000-0000-000017530000}"/>
    <cellStyle name="Millares 97 18 4 3" xfId="21985" xr:uid="{00000000-0005-0000-0000-000018530000}"/>
    <cellStyle name="Millares 97 18 4 4" xfId="38670" xr:uid="{E409F546-30A0-4D18-B93A-3F5B8E47BA34}"/>
    <cellStyle name="Millares 97 18 4_IMS1" xfId="8901" xr:uid="{00000000-0005-0000-0000-000019530000}"/>
    <cellStyle name="Millares 97 18 5" xfId="5066" xr:uid="{00000000-0005-0000-0000-00001A530000}"/>
    <cellStyle name="Millares 97 18 5 2" xfId="13627" xr:uid="{00000000-0005-0000-0000-00001B530000}"/>
    <cellStyle name="Millares 97 18 5 2 2" xfId="27171" xr:uid="{00000000-0005-0000-0000-00001C530000}"/>
    <cellStyle name="Millares 97 18 5 3" xfId="20253" xr:uid="{00000000-0005-0000-0000-00001D530000}"/>
    <cellStyle name="Millares 97 18 5 4" xfId="36938" xr:uid="{1E2DB0E3-BD06-4B7C-8415-4E54A05EE0F4}"/>
    <cellStyle name="Millares 97 18 5_IMS1" xfId="8902" xr:uid="{00000000-0005-0000-0000-00001E530000}"/>
    <cellStyle name="Millares 97 18 6" xfId="11953" xr:uid="{00000000-0005-0000-0000-00001F530000}"/>
    <cellStyle name="Millares 97 18 6 2" xfId="25458" xr:uid="{00000000-0005-0000-0000-000020530000}"/>
    <cellStyle name="Millares 97 18 6 3" xfId="35259" xr:uid="{D8AED9B3-584C-4166-9E4D-8B885435AD9A}"/>
    <cellStyle name="Millares 97 18 7" xfId="18573" xr:uid="{00000000-0005-0000-0000-000021530000}"/>
    <cellStyle name="Millares 97 18 8" xfId="32132" xr:uid="{90F53E01-98B2-4934-8AB5-45A4ABAE1066}"/>
    <cellStyle name="Millares 97 18_IMS1" xfId="8891" xr:uid="{00000000-0005-0000-0000-000022530000}"/>
    <cellStyle name="Millares 97 19" xfId="3254" xr:uid="{00000000-0005-0000-0000-000023530000}"/>
    <cellStyle name="Millares 97 19 2" xfId="3255" xr:uid="{00000000-0005-0000-0000-000024530000}"/>
    <cellStyle name="Millares 97 19 2 2" xfId="3256" xr:uid="{00000000-0005-0000-0000-000025530000}"/>
    <cellStyle name="Millares 97 19 2 2 2" xfId="6855" xr:uid="{00000000-0005-0000-0000-000026530000}"/>
    <cellStyle name="Millares 97 19 2 2 2 2" xfId="15365" xr:uid="{00000000-0005-0000-0000-000027530000}"/>
    <cellStyle name="Millares 97 19 2 2 2 2 2" xfId="28904" xr:uid="{00000000-0005-0000-0000-000028530000}"/>
    <cellStyle name="Millares 97 19 2 2 2 2 3" xfId="23752" xr:uid="{00000000-0005-0000-0000-000029530000}"/>
    <cellStyle name="Millares 97 19 2 2 2 3" xfId="21991" xr:uid="{00000000-0005-0000-0000-00002A530000}"/>
    <cellStyle name="Millares 97 19 2 2 2 4" xfId="38676" xr:uid="{C071800F-A462-4999-9B61-F0E3D6B126EC}"/>
    <cellStyle name="Millares 97 19 2 2 2_IMS1" xfId="8906" xr:uid="{00000000-0005-0000-0000-00002B530000}"/>
    <cellStyle name="Millares 97 19 2 2 3" xfId="5072" xr:uid="{00000000-0005-0000-0000-00002C530000}"/>
    <cellStyle name="Millares 97 19 2 2 3 2" xfId="13633" xr:uid="{00000000-0005-0000-0000-00002D530000}"/>
    <cellStyle name="Millares 97 19 2 2 3 2 2" xfId="27177" xr:uid="{00000000-0005-0000-0000-00002E530000}"/>
    <cellStyle name="Millares 97 19 2 2 3 3" xfId="20259" xr:uid="{00000000-0005-0000-0000-00002F530000}"/>
    <cellStyle name="Millares 97 19 2 2 3 4" xfId="36944" xr:uid="{2488DBC5-BE48-4F63-85F0-9569A9503D04}"/>
    <cellStyle name="Millares 97 19 2 2 3_IMS1" xfId="8907" xr:uid="{00000000-0005-0000-0000-000030530000}"/>
    <cellStyle name="Millares 97 19 2 2 4" xfId="11959" xr:uid="{00000000-0005-0000-0000-000031530000}"/>
    <cellStyle name="Millares 97 19 2 2 4 2" xfId="25464" xr:uid="{00000000-0005-0000-0000-000032530000}"/>
    <cellStyle name="Millares 97 19 2 2 4 3" xfId="35265" xr:uid="{E9964283-634A-47C8-9F7A-D344DE67A600}"/>
    <cellStyle name="Millares 97 19 2 2 5" xfId="18579" xr:uid="{00000000-0005-0000-0000-000033530000}"/>
    <cellStyle name="Millares 97 19 2 2 6" xfId="32138" xr:uid="{8462968A-905A-411D-A3C2-98767195EE15}"/>
    <cellStyle name="Millares 97 19 2 2_IMS1" xfId="8905" xr:uid="{00000000-0005-0000-0000-000034530000}"/>
    <cellStyle name="Millares 97 19 2 3" xfId="6854" xr:uid="{00000000-0005-0000-0000-000035530000}"/>
    <cellStyle name="Millares 97 19 2 3 2" xfId="15364" xr:uid="{00000000-0005-0000-0000-000036530000}"/>
    <cellStyle name="Millares 97 19 2 3 2 2" xfId="28903" xr:uid="{00000000-0005-0000-0000-000037530000}"/>
    <cellStyle name="Millares 97 19 2 3 2 3" xfId="23751" xr:uid="{00000000-0005-0000-0000-000038530000}"/>
    <cellStyle name="Millares 97 19 2 3 3" xfId="21990" xr:uid="{00000000-0005-0000-0000-000039530000}"/>
    <cellStyle name="Millares 97 19 2 3 4" xfId="38675" xr:uid="{3EC1DA33-D9C8-492D-B5DF-47D0384A0EAD}"/>
    <cellStyle name="Millares 97 19 2 3_IMS1" xfId="8908" xr:uid="{00000000-0005-0000-0000-00003A530000}"/>
    <cellStyle name="Millares 97 19 2 4" xfId="5071" xr:uid="{00000000-0005-0000-0000-00003B530000}"/>
    <cellStyle name="Millares 97 19 2 4 2" xfId="13632" xr:uid="{00000000-0005-0000-0000-00003C530000}"/>
    <cellStyle name="Millares 97 19 2 4 2 2" xfId="27176" xr:uid="{00000000-0005-0000-0000-00003D530000}"/>
    <cellStyle name="Millares 97 19 2 4 3" xfId="20258" xr:uid="{00000000-0005-0000-0000-00003E530000}"/>
    <cellStyle name="Millares 97 19 2 4 4" xfId="36943" xr:uid="{3A4A94AA-B0F3-459C-A466-4E1853A834B1}"/>
    <cellStyle name="Millares 97 19 2 4_IMS1" xfId="8909" xr:uid="{00000000-0005-0000-0000-00003F530000}"/>
    <cellStyle name="Millares 97 19 2 5" xfId="11958" xr:uid="{00000000-0005-0000-0000-000040530000}"/>
    <cellStyle name="Millares 97 19 2 5 2" xfId="25463" xr:uid="{00000000-0005-0000-0000-000041530000}"/>
    <cellStyle name="Millares 97 19 2 5 3" xfId="35264" xr:uid="{0D50EA36-6644-4796-B7F9-F38269C0F9CC}"/>
    <cellStyle name="Millares 97 19 2 6" xfId="18578" xr:uid="{00000000-0005-0000-0000-000042530000}"/>
    <cellStyle name="Millares 97 19 2 7" xfId="32137" xr:uid="{619492A8-40E0-4B0D-A9B4-23CE8AA7661D}"/>
    <cellStyle name="Millares 97 19 2_IMS1" xfId="8904" xr:uid="{00000000-0005-0000-0000-000043530000}"/>
    <cellStyle name="Millares 97 19 3" xfId="3257" xr:uid="{00000000-0005-0000-0000-000044530000}"/>
    <cellStyle name="Millares 97 19 3 2" xfId="6856" xr:uid="{00000000-0005-0000-0000-000045530000}"/>
    <cellStyle name="Millares 97 19 3 2 2" xfId="15366" xr:uid="{00000000-0005-0000-0000-000046530000}"/>
    <cellStyle name="Millares 97 19 3 2 2 2" xfId="28905" xr:uid="{00000000-0005-0000-0000-000047530000}"/>
    <cellStyle name="Millares 97 19 3 2 2 3" xfId="23753" xr:uid="{00000000-0005-0000-0000-000048530000}"/>
    <cellStyle name="Millares 97 19 3 2 3" xfId="21992" xr:uid="{00000000-0005-0000-0000-000049530000}"/>
    <cellStyle name="Millares 97 19 3 2 4" xfId="38677" xr:uid="{99408FB8-2927-4C8A-8FD9-5FBA56D8B227}"/>
    <cellStyle name="Millares 97 19 3 2_IMS1" xfId="8911" xr:uid="{00000000-0005-0000-0000-00004A530000}"/>
    <cellStyle name="Millares 97 19 3 3" xfId="5073" xr:uid="{00000000-0005-0000-0000-00004B530000}"/>
    <cellStyle name="Millares 97 19 3 3 2" xfId="13634" xr:uid="{00000000-0005-0000-0000-00004C530000}"/>
    <cellStyle name="Millares 97 19 3 3 2 2" xfId="27178" xr:uid="{00000000-0005-0000-0000-00004D530000}"/>
    <cellStyle name="Millares 97 19 3 3 3" xfId="20260" xr:uid="{00000000-0005-0000-0000-00004E530000}"/>
    <cellStyle name="Millares 97 19 3 3 4" xfId="36945" xr:uid="{952E4FC4-4681-44C8-8C97-BDAE2991EE10}"/>
    <cellStyle name="Millares 97 19 3 3_IMS1" xfId="8912" xr:uid="{00000000-0005-0000-0000-00004F530000}"/>
    <cellStyle name="Millares 97 19 3 4" xfId="11960" xr:uid="{00000000-0005-0000-0000-000050530000}"/>
    <cellStyle name="Millares 97 19 3 4 2" xfId="25465" xr:uid="{00000000-0005-0000-0000-000051530000}"/>
    <cellStyle name="Millares 97 19 3 4 3" xfId="35266" xr:uid="{B7EDB1CB-7657-4C58-9C13-50528E74DF53}"/>
    <cellStyle name="Millares 97 19 3 5" xfId="18580" xr:uid="{00000000-0005-0000-0000-000052530000}"/>
    <cellStyle name="Millares 97 19 3 6" xfId="32139" xr:uid="{A79A970C-3160-4463-AAFD-D3F2001E10B6}"/>
    <cellStyle name="Millares 97 19 3_IMS1" xfId="8910" xr:uid="{00000000-0005-0000-0000-000053530000}"/>
    <cellStyle name="Millares 97 19 4" xfId="6853" xr:uid="{00000000-0005-0000-0000-000054530000}"/>
    <cellStyle name="Millares 97 19 4 2" xfId="15363" xr:uid="{00000000-0005-0000-0000-000055530000}"/>
    <cellStyle name="Millares 97 19 4 2 2" xfId="28902" xr:uid="{00000000-0005-0000-0000-000056530000}"/>
    <cellStyle name="Millares 97 19 4 2 3" xfId="23750" xr:uid="{00000000-0005-0000-0000-000057530000}"/>
    <cellStyle name="Millares 97 19 4 3" xfId="21989" xr:uid="{00000000-0005-0000-0000-000058530000}"/>
    <cellStyle name="Millares 97 19 4 4" xfId="38674" xr:uid="{EF7B54AB-5BE6-498D-A203-EF718B950359}"/>
    <cellStyle name="Millares 97 19 4_IMS1" xfId="8913" xr:uid="{00000000-0005-0000-0000-000059530000}"/>
    <cellStyle name="Millares 97 19 5" xfId="5070" xr:uid="{00000000-0005-0000-0000-00005A530000}"/>
    <cellStyle name="Millares 97 19 5 2" xfId="13631" xr:uid="{00000000-0005-0000-0000-00005B530000}"/>
    <cellStyle name="Millares 97 19 5 2 2" xfId="27175" xr:uid="{00000000-0005-0000-0000-00005C530000}"/>
    <cellStyle name="Millares 97 19 5 3" xfId="20257" xr:uid="{00000000-0005-0000-0000-00005D530000}"/>
    <cellStyle name="Millares 97 19 5 4" xfId="36942" xr:uid="{F47A131E-AD39-4D16-A8EE-A888CE10DACF}"/>
    <cellStyle name="Millares 97 19 5_IMS1" xfId="8914" xr:uid="{00000000-0005-0000-0000-00005E530000}"/>
    <cellStyle name="Millares 97 19 6" xfId="11957" xr:uid="{00000000-0005-0000-0000-00005F530000}"/>
    <cellStyle name="Millares 97 19 6 2" xfId="25462" xr:uid="{00000000-0005-0000-0000-000060530000}"/>
    <cellStyle name="Millares 97 19 6 3" xfId="35263" xr:uid="{72EEB26B-4F0F-40BE-AAEB-463E0ED42C60}"/>
    <cellStyle name="Millares 97 19 7" xfId="18577" xr:uid="{00000000-0005-0000-0000-000061530000}"/>
    <cellStyle name="Millares 97 19 8" xfId="32136" xr:uid="{436EAB14-7FF2-48E3-BDA9-6813285D0A47}"/>
    <cellStyle name="Millares 97 19_IMS1" xfId="8903" xr:uid="{00000000-0005-0000-0000-000062530000}"/>
    <cellStyle name="Millares 97 2" xfId="3258" xr:uid="{00000000-0005-0000-0000-000063530000}"/>
    <cellStyle name="Millares 97 2 2" xfId="3259" xr:uid="{00000000-0005-0000-0000-000064530000}"/>
    <cellStyle name="Millares 97 2 2 2" xfId="3260" xr:uid="{00000000-0005-0000-0000-000065530000}"/>
    <cellStyle name="Millares 97 2 2 2 2" xfId="6859" xr:uid="{00000000-0005-0000-0000-000066530000}"/>
    <cellStyle name="Millares 97 2 2 2 2 2" xfId="15369" xr:uid="{00000000-0005-0000-0000-000067530000}"/>
    <cellStyle name="Millares 97 2 2 2 2 2 2" xfId="28908" xr:uid="{00000000-0005-0000-0000-000068530000}"/>
    <cellStyle name="Millares 97 2 2 2 2 2 3" xfId="23756" xr:uid="{00000000-0005-0000-0000-000069530000}"/>
    <cellStyle name="Millares 97 2 2 2 2 3" xfId="21995" xr:uid="{00000000-0005-0000-0000-00006A530000}"/>
    <cellStyle name="Millares 97 2 2 2 2 4" xfId="38680" xr:uid="{75202816-F001-4C41-AA73-145632803DF1}"/>
    <cellStyle name="Millares 97 2 2 2 2_IMS1" xfId="8918" xr:uid="{00000000-0005-0000-0000-00006B530000}"/>
    <cellStyle name="Millares 97 2 2 2 3" xfId="5076" xr:uid="{00000000-0005-0000-0000-00006C530000}"/>
    <cellStyle name="Millares 97 2 2 2 3 2" xfId="13637" xr:uid="{00000000-0005-0000-0000-00006D530000}"/>
    <cellStyle name="Millares 97 2 2 2 3 2 2" xfId="27181" xr:uid="{00000000-0005-0000-0000-00006E530000}"/>
    <cellStyle name="Millares 97 2 2 2 3 3" xfId="20263" xr:uid="{00000000-0005-0000-0000-00006F530000}"/>
    <cellStyle name="Millares 97 2 2 2 3 4" xfId="36948" xr:uid="{2941FD16-C393-4113-A7E0-95E3AD7AB865}"/>
    <cellStyle name="Millares 97 2 2 2 3_IMS1" xfId="8919" xr:uid="{00000000-0005-0000-0000-000070530000}"/>
    <cellStyle name="Millares 97 2 2 2 4" xfId="11963" xr:uid="{00000000-0005-0000-0000-000071530000}"/>
    <cellStyle name="Millares 97 2 2 2 4 2" xfId="25468" xr:uid="{00000000-0005-0000-0000-000072530000}"/>
    <cellStyle name="Millares 97 2 2 2 4 3" xfId="35269" xr:uid="{21C88943-D340-403A-8CD6-763F2913AD9F}"/>
    <cellStyle name="Millares 97 2 2 2 5" xfId="18583" xr:uid="{00000000-0005-0000-0000-000073530000}"/>
    <cellStyle name="Millares 97 2 2 2 6" xfId="32142" xr:uid="{6A76B8B9-8D0E-4CFF-84F5-11259FFC1AC2}"/>
    <cellStyle name="Millares 97 2 2 2_IMS1" xfId="8917" xr:uid="{00000000-0005-0000-0000-000074530000}"/>
    <cellStyle name="Millares 97 2 2 3" xfId="6858" xr:uid="{00000000-0005-0000-0000-000075530000}"/>
    <cellStyle name="Millares 97 2 2 3 2" xfId="15368" xr:uid="{00000000-0005-0000-0000-000076530000}"/>
    <cellStyle name="Millares 97 2 2 3 2 2" xfId="28907" xr:uid="{00000000-0005-0000-0000-000077530000}"/>
    <cellStyle name="Millares 97 2 2 3 2 3" xfId="23755" xr:uid="{00000000-0005-0000-0000-000078530000}"/>
    <cellStyle name="Millares 97 2 2 3 3" xfId="21994" xr:uid="{00000000-0005-0000-0000-000079530000}"/>
    <cellStyle name="Millares 97 2 2 3 4" xfId="38679" xr:uid="{8458964E-3848-48A7-8655-EE455832B3D4}"/>
    <cellStyle name="Millares 97 2 2 3_IMS1" xfId="8920" xr:uid="{00000000-0005-0000-0000-00007A530000}"/>
    <cellStyle name="Millares 97 2 2 4" xfId="5075" xr:uid="{00000000-0005-0000-0000-00007B530000}"/>
    <cellStyle name="Millares 97 2 2 4 2" xfId="13636" xr:uid="{00000000-0005-0000-0000-00007C530000}"/>
    <cellStyle name="Millares 97 2 2 4 2 2" xfId="27180" xr:uid="{00000000-0005-0000-0000-00007D530000}"/>
    <cellStyle name="Millares 97 2 2 4 3" xfId="20262" xr:uid="{00000000-0005-0000-0000-00007E530000}"/>
    <cellStyle name="Millares 97 2 2 4 4" xfId="36947" xr:uid="{62F09A93-BB45-48C0-ADAB-F5F6C16CCD27}"/>
    <cellStyle name="Millares 97 2 2 4_IMS1" xfId="8921" xr:uid="{00000000-0005-0000-0000-00007F530000}"/>
    <cellStyle name="Millares 97 2 2 5" xfId="11962" xr:uid="{00000000-0005-0000-0000-000080530000}"/>
    <cellStyle name="Millares 97 2 2 5 2" xfId="25467" xr:uid="{00000000-0005-0000-0000-000081530000}"/>
    <cellStyle name="Millares 97 2 2 5 3" xfId="35268" xr:uid="{EA4DF6D0-6F2C-4B5B-A974-6D2B4AA47964}"/>
    <cellStyle name="Millares 97 2 2 6" xfId="18582" xr:uid="{00000000-0005-0000-0000-000082530000}"/>
    <cellStyle name="Millares 97 2 2 7" xfId="32141" xr:uid="{610496E1-7456-4B4C-8FF7-9C3EE967F5F7}"/>
    <cellStyle name="Millares 97 2 2_IMS1" xfId="8916" xr:uid="{00000000-0005-0000-0000-000083530000}"/>
    <cellStyle name="Millares 97 2 3" xfId="3261" xr:uid="{00000000-0005-0000-0000-000084530000}"/>
    <cellStyle name="Millares 97 2 3 2" xfId="6860" xr:uid="{00000000-0005-0000-0000-000085530000}"/>
    <cellStyle name="Millares 97 2 3 2 2" xfId="15370" xr:uid="{00000000-0005-0000-0000-000086530000}"/>
    <cellStyle name="Millares 97 2 3 2 2 2" xfId="28909" xr:uid="{00000000-0005-0000-0000-000087530000}"/>
    <cellStyle name="Millares 97 2 3 2 2 3" xfId="23757" xr:uid="{00000000-0005-0000-0000-000088530000}"/>
    <cellStyle name="Millares 97 2 3 2 3" xfId="21996" xr:uid="{00000000-0005-0000-0000-000089530000}"/>
    <cellStyle name="Millares 97 2 3 2 4" xfId="38681" xr:uid="{944F317A-1209-491F-914E-506FB321CC7A}"/>
    <cellStyle name="Millares 97 2 3 2_IMS1" xfId="8923" xr:uid="{00000000-0005-0000-0000-00008A530000}"/>
    <cellStyle name="Millares 97 2 3 3" xfId="5077" xr:uid="{00000000-0005-0000-0000-00008B530000}"/>
    <cellStyle name="Millares 97 2 3 3 2" xfId="13638" xr:uid="{00000000-0005-0000-0000-00008C530000}"/>
    <cellStyle name="Millares 97 2 3 3 2 2" xfId="27182" xr:uid="{00000000-0005-0000-0000-00008D530000}"/>
    <cellStyle name="Millares 97 2 3 3 3" xfId="20264" xr:uid="{00000000-0005-0000-0000-00008E530000}"/>
    <cellStyle name="Millares 97 2 3 3 4" xfId="36949" xr:uid="{23ECAB04-05E2-4C9F-97A1-2541E47FF35F}"/>
    <cellStyle name="Millares 97 2 3 3_IMS1" xfId="8924" xr:uid="{00000000-0005-0000-0000-00008F530000}"/>
    <cellStyle name="Millares 97 2 3 4" xfId="11964" xr:uid="{00000000-0005-0000-0000-000090530000}"/>
    <cellStyle name="Millares 97 2 3 4 2" xfId="25469" xr:uid="{00000000-0005-0000-0000-000091530000}"/>
    <cellStyle name="Millares 97 2 3 4 3" xfId="35270" xr:uid="{B74A4C7C-6FA6-4A1B-A73E-71907D551481}"/>
    <cellStyle name="Millares 97 2 3 5" xfId="18584" xr:uid="{00000000-0005-0000-0000-000092530000}"/>
    <cellStyle name="Millares 97 2 3 6" xfId="32143" xr:uid="{51C4BED5-FDA2-44A5-B065-6F8414F8E60D}"/>
    <cellStyle name="Millares 97 2 3_IMS1" xfId="8922" xr:uid="{00000000-0005-0000-0000-000093530000}"/>
    <cellStyle name="Millares 97 2 4" xfId="6857" xr:uid="{00000000-0005-0000-0000-000094530000}"/>
    <cellStyle name="Millares 97 2 4 2" xfId="15367" xr:uid="{00000000-0005-0000-0000-000095530000}"/>
    <cellStyle name="Millares 97 2 4 2 2" xfId="28906" xr:uid="{00000000-0005-0000-0000-000096530000}"/>
    <cellStyle name="Millares 97 2 4 2 3" xfId="23754" xr:uid="{00000000-0005-0000-0000-000097530000}"/>
    <cellStyle name="Millares 97 2 4 3" xfId="21993" xr:uid="{00000000-0005-0000-0000-000098530000}"/>
    <cellStyle name="Millares 97 2 4 4" xfId="38678" xr:uid="{53A400D2-4E7C-4071-9044-61A5B1BB9F85}"/>
    <cellStyle name="Millares 97 2 4_IMS1" xfId="8925" xr:uid="{00000000-0005-0000-0000-000099530000}"/>
    <cellStyle name="Millares 97 2 5" xfId="5074" xr:uid="{00000000-0005-0000-0000-00009A530000}"/>
    <cellStyle name="Millares 97 2 5 2" xfId="13635" xr:uid="{00000000-0005-0000-0000-00009B530000}"/>
    <cellStyle name="Millares 97 2 5 2 2" xfId="27179" xr:uid="{00000000-0005-0000-0000-00009C530000}"/>
    <cellStyle name="Millares 97 2 5 3" xfId="20261" xr:uid="{00000000-0005-0000-0000-00009D530000}"/>
    <cellStyle name="Millares 97 2 5 4" xfId="36946" xr:uid="{4CB2529C-1CF5-4070-9236-E21C59B48C55}"/>
    <cellStyle name="Millares 97 2 5_IMS1" xfId="8926" xr:uid="{00000000-0005-0000-0000-00009E530000}"/>
    <cellStyle name="Millares 97 2 6" xfId="11961" xr:uid="{00000000-0005-0000-0000-00009F530000}"/>
    <cellStyle name="Millares 97 2 6 2" xfId="25466" xr:uid="{00000000-0005-0000-0000-0000A0530000}"/>
    <cellStyle name="Millares 97 2 6 3" xfId="35267" xr:uid="{7F680CB1-2E5F-4854-982C-2D50B25B1B63}"/>
    <cellStyle name="Millares 97 2 7" xfId="18581" xr:uid="{00000000-0005-0000-0000-0000A1530000}"/>
    <cellStyle name="Millares 97 2 8" xfId="32140" xr:uid="{C5D55994-F799-4595-A251-8FE3622979BD}"/>
    <cellStyle name="Millares 97 2_IMS1" xfId="8915" xr:uid="{00000000-0005-0000-0000-0000A2530000}"/>
    <cellStyle name="Millares 97 20" xfId="3262" xr:uid="{00000000-0005-0000-0000-0000A3530000}"/>
    <cellStyle name="Millares 97 20 2" xfId="3263" xr:uid="{00000000-0005-0000-0000-0000A4530000}"/>
    <cellStyle name="Millares 97 20 2 2" xfId="3264" xr:uid="{00000000-0005-0000-0000-0000A5530000}"/>
    <cellStyle name="Millares 97 20 2 2 2" xfId="6863" xr:uid="{00000000-0005-0000-0000-0000A6530000}"/>
    <cellStyle name="Millares 97 20 2 2 2 2" xfId="15373" xr:uid="{00000000-0005-0000-0000-0000A7530000}"/>
    <cellStyle name="Millares 97 20 2 2 2 2 2" xfId="28912" xr:uid="{00000000-0005-0000-0000-0000A8530000}"/>
    <cellStyle name="Millares 97 20 2 2 2 2 3" xfId="23760" xr:uid="{00000000-0005-0000-0000-0000A9530000}"/>
    <cellStyle name="Millares 97 20 2 2 2 3" xfId="21999" xr:uid="{00000000-0005-0000-0000-0000AA530000}"/>
    <cellStyle name="Millares 97 20 2 2 2 4" xfId="38684" xr:uid="{18234993-C198-4122-A354-A4750D943FB4}"/>
    <cellStyle name="Millares 97 20 2 2 2_IMS1" xfId="8930" xr:uid="{00000000-0005-0000-0000-0000AB530000}"/>
    <cellStyle name="Millares 97 20 2 2 3" xfId="5080" xr:uid="{00000000-0005-0000-0000-0000AC530000}"/>
    <cellStyle name="Millares 97 20 2 2 3 2" xfId="13641" xr:uid="{00000000-0005-0000-0000-0000AD530000}"/>
    <cellStyle name="Millares 97 20 2 2 3 2 2" xfId="27185" xr:uid="{00000000-0005-0000-0000-0000AE530000}"/>
    <cellStyle name="Millares 97 20 2 2 3 3" xfId="20267" xr:uid="{00000000-0005-0000-0000-0000AF530000}"/>
    <cellStyle name="Millares 97 20 2 2 3 4" xfId="36952" xr:uid="{CF0CEB14-7ADC-470B-AED1-4C02F9D86D70}"/>
    <cellStyle name="Millares 97 20 2 2 3_IMS1" xfId="8931" xr:uid="{00000000-0005-0000-0000-0000B0530000}"/>
    <cellStyle name="Millares 97 20 2 2 4" xfId="11967" xr:uid="{00000000-0005-0000-0000-0000B1530000}"/>
    <cellStyle name="Millares 97 20 2 2 4 2" xfId="25472" xr:uid="{00000000-0005-0000-0000-0000B2530000}"/>
    <cellStyle name="Millares 97 20 2 2 4 3" xfId="35273" xr:uid="{5912497C-0D3B-4772-8A36-0141427C2F00}"/>
    <cellStyle name="Millares 97 20 2 2 5" xfId="18587" xr:uid="{00000000-0005-0000-0000-0000B3530000}"/>
    <cellStyle name="Millares 97 20 2 2 6" xfId="32146" xr:uid="{D8D1C626-CDB0-4068-A187-92D97351741A}"/>
    <cellStyle name="Millares 97 20 2 2_IMS1" xfId="8929" xr:uid="{00000000-0005-0000-0000-0000B4530000}"/>
    <cellStyle name="Millares 97 20 2 3" xfId="6862" xr:uid="{00000000-0005-0000-0000-0000B5530000}"/>
    <cellStyle name="Millares 97 20 2 3 2" xfId="15372" xr:uid="{00000000-0005-0000-0000-0000B6530000}"/>
    <cellStyle name="Millares 97 20 2 3 2 2" xfId="28911" xr:uid="{00000000-0005-0000-0000-0000B7530000}"/>
    <cellStyle name="Millares 97 20 2 3 2 3" xfId="23759" xr:uid="{00000000-0005-0000-0000-0000B8530000}"/>
    <cellStyle name="Millares 97 20 2 3 3" xfId="21998" xr:uid="{00000000-0005-0000-0000-0000B9530000}"/>
    <cellStyle name="Millares 97 20 2 3 4" xfId="38683" xr:uid="{48903E40-FD3C-4BBC-B3A6-3FDF600C4054}"/>
    <cellStyle name="Millares 97 20 2 3_IMS1" xfId="8932" xr:uid="{00000000-0005-0000-0000-0000BA530000}"/>
    <cellStyle name="Millares 97 20 2 4" xfId="5079" xr:uid="{00000000-0005-0000-0000-0000BB530000}"/>
    <cellStyle name="Millares 97 20 2 4 2" xfId="13640" xr:uid="{00000000-0005-0000-0000-0000BC530000}"/>
    <cellStyle name="Millares 97 20 2 4 2 2" xfId="27184" xr:uid="{00000000-0005-0000-0000-0000BD530000}"/>
    <cellStyle name="Millares 97 20 2 4 3" xfId="20266" xr:uid="{00000000-0005-0000-0000-0000BE530000}"/>
    <cellStyle name="Millares 97 20 2 4 4" xfId="36951" xr:uid="{0B6F500E-275C-491E-B1EF-6CC8146C7B23}"/>
    <cellStyle name="Millares 97 20 2 4_IMS1" xfId="8933" xr:uid="{00000000-0005-0000-0000-0000BF530000}"/>
    <cellStyle name="Millares 97 20 2 5" xfId="11966" xr:uid="{00000000-0005-0000-0000-0000C0530000}"/>
    <cellStyle name="Millares 97 20 2 5 2" xfId="25471" xr:uid="{00000000-0005-0000-0000-0000C1530000}"/>
    <cellStyle name="Millares 97 20 2 5 3" xfId="35272" xr:uid="{E76A86C0-47D3-4BE2-B509-B38DF466FBE0}"/>
    <cellStyle name="Millares 97 20 2 6" xfId="18586" xr:uid="{00000000-0005-0000-0000-0000C2530000}"/>
    <cellStyle name="Millares 97 20 2 7" xfId="32145" xr:uid="{93A320AF-1E44-4D6A-BE0A-6BC0377D7022}"/>
    <cellStyle name="Millares 97 20 2_IMS1" xfId="8928" xr:uid="{00000000-0005-0000-0000-0000C3530000}"/>
    <cellStyle name="Millares 97 20 3" xfId="3265" xr:uid="{00000000-0005-0000-0000-0000C4530000}"/>
    <cellStyle name="Millares 97 20 3 2" xfId="6864" xr:uid="{00000000-0005-0000-0000-0000C5530000}"/>
    <cellStyle name="Millares 97 20 3 2 2" xfId="15374" xr:uid="{00000000-0005-0000-0000-0000C6530000}"/>
    <cellStyle name="Millares 97 20 3 2 2 2" xfId="28913" xr:uid="{00000000-0005-0000-0000-0000C7530000}"/>
    <cellStyle name="Millares 97 20 3 2 2 3" xfId="23761" xr:uid="{00000000-0005-0000-0000-0000C8530000}"/>
    <cellStyle name="Millares 97 20 3 2 3" xfId="22000" xr:uid="{00000000-0005-0000-0000-0000C9530000}"/>
    <cellStyle name="Millares 97 20 3 2 4" xfId="38685" xr:uid="{270523F7-3B20-40EC-B7CD-1546C74CBD29}"/>
    <cellStyle name="Millares 97 20 3 2_IMS1" xfId="8935" xr:uid="{00000000-0005-0000-0000-0000CA530000}"/>
    <cellStyle name="Millares 97 20 3 3" xfId="5081" xr:uid="{00000000-0005-0000-0000-0000CB530000}"/>
    <cellStyle name="Millares 97 20 3 3 2" xfId="13642" xr:uid="{00000000-0005-0000-0000-0000CC530000}"/>
    <cellStyle name="Millares 97 20 3 3 2 2" xfId="27186" xr:uid="{00000000-0005-0000-0000-0000CD530000}"/>
    <cellStyle name="Millares 97 20 3 3 3" xfId="20268" xr:uid="{00000000-0005-0000-0000-0000CE530000}"/>
    <cellStyle name="Millares 97 20 3 3 4" xfId="36953" xr:uid="{CC3AD7C6-86B8-4616-A3A2-0BF1C053235C}"/>
    <cellStyle name="Millares 97 20 3 3_IMS1" xfId="8936" xr:uid="{00000000-0005-0000-0000-0000CF530000}"/>
    <cellStyle name="Millares 97 20 3 4" xfId="11968" xr:uid="{00000000-0005-0000-0000-0000D0530000}"/>
    <cellStyle name="Millares 97 20 3 4 2" xfId="25473" xr:uid="{00000000-0005-0000-0000-0000D1530000}"/>
    <cellStyle name="Millares 97 20 3 4 3" xfId="35274" xr:uid="{D811EE20-C0DE-4F88-B9A5-4866B040A7CD}"/>
    <cellStyle name="Millares 97 20 3 5" xfId="18588" xr:uid="{00000000-0005-0000-0000-0000D2530000}"/>
    <cellStyle name="Millares 97 20 3 6" xfId="32147" xr:uid="{D469D5FD-547D-4827-A3A6-2CFE036ED859}"/>
    <cellStyle name="Millares 97 20 3_IMS1" xfId="8934" xr:uid="{00000000-0005-0000-0000-0000D3530000}"/>
    <cellStyle name="Millares 97 20 4" xfId="6861" xr:uid="{00000000-0005-0000-0000-0000D4530000}"/>
    <cellStyle name="Millares 97 20 4 2" xfId="15371" xr:uid="{00000000-0005-0000-0000-0000D5530000}"/>
    <cellStyle name="Millares 97 20 4 2 2" xfId="28910" xr:uid="{00000000-0005-0000-0000-0000D6530000}"/>
    <cellStyle name="Millares 97 20 4 2 3" xfId="23758" xr:uid="{00000000-0005-0000-0000-0000D7530000}"/>
    <cellStyle name="Millares 97 20 4 3" xfId="21997" xr:uid="{00000000-0005-0000-0000-0000D8530000}"/>
    <cellStyle name="Millares 97 20 4 4" xfId="38682" xr:uid="{2A8AB04A-370E-481C-A217-23682E8B80EF}"/>
    <cellStyle name="Millares 97 20 4_IMS1" xfId="8937" xr:uid="{00000000-0005-0000-0000-0000D9530000}"/>
    <cellStyle name="Millares 97 20 5" xfId="5078" xr:uid="{00000000-0005-0000-0000-0000DA530000}"/>
    <cellStyle name="Millares 97 20 5 2" xfId="13639" xr:uid="{00000000-0005-0000-0000-0000DB530000}"/>
    <cellStyle name="Millares 97 20 5 2 2" xfId="27183" xr:uid="{00000000-0005-0000-0000-0000DC530000}"/>
    <cellStyle name="Millares 97 20 5 3" xfId="20265" xr:uid="{00000000-0005-0000-0000-0000DD530000}"/>
    <cellStyle name="Millares 97 20 5 4" xfId="36950" xr:uid="{AFDCB2ED-3515-4228-9485-94EE85EB4E05}"/>
    <cellStyle name="Millares 97 20 5_IMS1" xfId="8938" xr:uid="{00000000-0005-0000-0000-0000DE530000}"/>
    <cellStyle name="Millares 97 20 6" xfId="11965" xr:uid="{00000000-0005-0000-0000-0000DF530000}"/>
    <cellStyle name="Millares 97 20 6 2" xfId="25470" xr:uid="{00000000-0005-0000-0000-0000E0530000}"/>
    <cellStyle name="Millares 97 20 6 3" xfId="35271" xr:uid="{99705C92-D92F-4376-A3DB-7CE08F2CB64C}"/>
    <cellStyle name="Millares 97 20 7" xfId="18585" xr:uid="{00000000-0005-0000-0000-0000E1530000}"/>
    <cellStyle name="Millares 97 20 8" xfId="32144" xr:uid="{0126FC90-1A94-4732-9B15-A35DF4F25760}"/>
    <cellStyle name="Millares 97 20_IMS1" xfId="8927" xr:uid="{00000000-0005-0000-0000-0000E2530000}"/>
    <cellStyle name="Millares 97 21" xfId="3266" xr:uid="{00000000-0005-0000-0000-0000E3530000}"/>
    <cellStyle name="Millares 97 21 2" xfId="6865" xr:uid="{00000000-0005-0000-0000-0000E4530000}"/>
    <cellStyle name="Millares 97 21 2 2" xfId="15375" xr:uid="{00000000-0005-0000-0000-0000E5530000}"/>
    <cellStyle name="Millares 97 21 2 2 2" xfId="28914" xr:uid="{00000000-0005-0000-0000-0000E6530000}"/>
    <cellStyle name="Millares 97 21 2 2 3" xfId="23762" xr:uid="{00000000-0005-0000-0000-0000E7530000}"/>
    <cellStyle name="Millares 97 21 2 3" xfId="22001" xr:uid="{00000000-0005-0000-0000-0000E8530000}"/>
    <cellStyle name="Millares 97 21 2 4" xfId="38686" xr:uid="{B4C535C7-503F-40FD-B3AC-BD4C41B488C0}"/>
    <cellStyle name="Millares 97 21 2_IMS1" xfId="8940" xr:uid="{00000000-0005-0000-0000-0000E9530000}"/>
    <cellStyle name="Millares 97 21 3" xfId="5082" xr:uid="{00000000-0005-0000-0000-0000EA530000}"/>
    <cellStyle name="Millares 97 21 3 2" xfId="13643" xr:uid="{00000000-0005-0000-0000-0000EB530000}"/>
    <cellStyle name="Millares 97 21 3 2 2" xfId="27187" xr:uid="{00000000-0005-0000-0000-0000EC530000}"/>
    <cellStyle name="Millares 97 21 3 3" xfId="20269" xr:uid="{00000000-0005-0000-0000-0000ED530000}"/>
    <cellStyle name="Millares 97 21 3 4" xfId="36954" xr:uid="{2B39C774-0D78-4567-A1AA-12F50D832943}"/>
    <cellStyle name="Millares 97 21 3_IMS1" xfId="8941" xr:uid="{00000000-0005-0000-0000-0000EE530000}"/>
    <cellStyle name="Millares 97 21 4" xfId="11969" xr:uid="{00000000-0005-0000-0000-0000EF530000}"/>
    <cellStyle name="Millares 97 21 4 2" xfId="25474" xr:uid="{00000000-0005-0000-0000-0000F0530000}"/>
    <cellStyle name="Millares 97 21 4 3" xfId="35275" xr:uid="{2A1F4BA1-CF89-400E-BAD5-E1723604CECD}"/>
    <cellStyle name="Millares 97 21 5" xfId="18589" xr:uid="{00000000-0005-0000-0000-0000F1530000}"/>
    <cellStyle name="Millares 97 21 6" xfId="32148" xr:uid="{2F24194C-BE5B-4C88-B4D8-047F922D788D}"/>
    <cellStyle name="Millares 97 21_IMS1" xfId="8939" xr:uid="{00000000-0005-0000-0000-0000F2530000}"/>
    <cellStyle name="Millares 97 22" xfId="6816" xr:uid="{00000000-0005-0000-0000-0000F3530000}"/>
    <cellStyle name="Millares 97 22 2" xfId="15326" xr:uid="{00000000-0005-0000-0000-0000F4530000}"/>
    <cellStyle name="Millares 97 22 2 2" xfId="28865" xr:uid="{00000000-0005-0000-0000-0000F5530000}"/>
    <cellStyle name="Millares 97 22 2 3" xfId="23713" xr:uid="{00000000-0005-0000-0000-0000F6530000}"/>
    <cellStyle name="Millares 97 22 3" xfId="21952" xr:uid="{00000000-0005-0000-0000-0000F7530000}"/>
    <cellStyle name="Millares 97 22 4" xfId="38637" xr:uid="{7573A222-4BC5-455E-BA5B-08001F609963}"/>
    <cellStyle name="Millares 97 22_IMS1" xfId="8942" xr:uid="{00000000-0005-0000-0000-0000F8530000}"/>
    <cellStyle name="Millares 97 23" xfId="5033" xr:uid="{00000000-0005-0000-0000-0000F9530000}"/>
    <cellStyle name="Millares 97 23 2" xfId="13594" xr:uid="{00000000-0005-0000-0000-0000FA530000}"/>
    <cellStyle name="Millares 97 23 2 2" xfId="27138" xr:uid="{00000000-0005-0000-0000-0000FB530000}"/>
    <cellStyle name="Millares 97 23 3" xfId="20220" xr:uid="{00000000-0005-0000-0000-0000FC530000}"/>
    <cellStyle name="Millares 97 23 4" xfId="36905" xr:uid="{4FDF6280-F771-4697-BFAC-62195BA3BF06}"/>
    <cellStyle name="Millares 97 23_IMS1" xfId="8943" xr:uid="{00000000-0005-0000-0000-0000FD530000}"/>
    <cellStyle name="Millares 97 24" xfId="11920" xr:uid="{00000000-0005-0000-0000-0000FE530000}"/>
    <cellStyle name="Millares 97 24 2" xfId="25425" xr:uid="{00000000-0005-0000-0000-0000FF530000}"/>
    <cellStyle name="Millares 97 24 3" xfId="35226" xr:uid="{FB006A2A-5EE6-4C87-AD03-E88D4E2C7F66}"/>
    <cellStyle name="Millares 97 25" xfId="18540" xr:uid="{00000000-0005-0000-0000-000000540000}"/>
    <cellStyle name="Millares 97 26" xfId="32099" xr:uid="{E6212B2F-DBA0-4D67-8E17-7DD09E8C578C}"/>
    <cellStyle name="Millares 97 3" xfId="3267" xr:uid="{00000000-0005-0000-0000-000001540000}"/>
    <cellStyle name="Millares 97 3 2" xfId="3268" xr:uid="{00000000-0005-0000-0000-000002540000}"/>
    <cellStyle name="Millares 97 3 2 2" xfId="3269" xr:uid="{00000000-0005-0000-0000-000003540000}"/>
    <cellStyle name="Millares 97 3 2 2 2" xfId="6868" xr:uid="{00000000-0005-0000-0000-000004540000}"/>
    <cellStyle name="Millares 97 3 2 2 2 2" xfId="15378" xr:uid="{00000000-0005-0000-0000-000005540000}"/>
    <cellStyle name="Millares 97 3 2 2 2 2 2" xfId="28917" xr:uid="{00000000-0005-0000-0000-000006540000}"/>
    <cellStyle name="Millares 97 3 2 2 2 2 3" xfId="23765" xr:uid="{00000000-0005-0000-0000-000007540000}"/>
    <cellStyle name="Millares 97 3 2 2 2 3" xfId="22004" xr:uid="{00000000-0005-0000-0000-000008540000}"/>
    <cellStyle name="Millares 97 3 2 2 2 4" xfId="38689" xr:uid="{19537005-24D8-42F8-8494-5014729ED89F}"/>
    <cellStyle name="Millares 97 3 2 2 2_IMS1" xfId="8947" xr:uid="{00000000-0005-0000-0000-000009540000}"/>
    <cellStyle name="Millares 97 3 2 2 3" xfId="5085" xr:uid="{00000000-0005-0000-0000-00000A540000}"/>
    <cellStyle name="Millares 97 3 2 2 3 2" xfId="13646" xr:uid="{00000000-0005-0000-0000-00000B540000}"/>
    <cellStyle name="Millares 97 3 2 2 3 2 2" xfId="27190" xr:uid="{00000000-0005-0000-0000-00000C540000}"/>
    <cellStyle name="Millares 97 3 2 2 3 3" xfId="20272" xr:uid="{00000000-0005-0000-0000-00000D540000}"/>
    <cellStyle name="Millares 97 3 2 2 3 4" xfId="36957" xr:uid="{AABFBD6E-E813-4BB3-9AF0-E8A14EC9888B}"/>
    <cellStyle name="Millares 97 3 2 2 3_IMS1" xfId="8948" xr:uid="{00000000-0005-0000-0000-00000E540000}"/>
    <cellStyle name="Millares 97 3 2 2 4" xfId="11972" xr:uid="{00000000-0005-0000-0000-00000F540000}"/>
    <cellStyle name="Millares 97 3 2 2 4 2" xfId="25477" xr:uid="{00000000-0005-0000-0000-000010540000}"/>
    <cellStyle name="Millares 97 3 2 2 4 3" xfId="35278" xr:uid="{A511DC2F-1EF2-43E2-8345-C9D57C98DE28}"/>
    <cellStyle name="Millares 97 3 2 2 5" xfId="18592" xr:uid="{00000000-0005-0000-0000-000011540000}"/>
    <cellStyle name="Millares 97 3 2 2 6" xfId="32151" xr:uid="{68CB6B17-5040-41B0-A29F-5414D294ABF8}"/>
    <cellStyle name="Millares 97 3 2 2_IMS1" xfId="8946" xr:uid="{00000000-0005-0000-0000-000012540000}"/>
    <cellStyle name="Millares 97 3 2 3" xfId="6867" xr:uid="{00000000-0005-0000-0000-000013540000}"/>
    <cellStyle name="Millares 97 3 2 3 2" xfId="15377" xr:uid="{00000000-0005-0000-0000-000014540000}"/>
    <cellStyle name="Millares 97 3 2 3 2 2" xfId="28916" xr:uid="{00000000-0005-0000-0000-000015540000}"/>
    <cellStyle name="Millares 97 3 2 3 2 3" xfId="23764" xr:uid="{00000000-0005-0000-0000-000016540000}"/>
    <cellStyle name="Millares 97 3 2 3 3" xfId="22003" xr:uid="{00000000-0005-0000-0000-000017540000}"/>
    <cellStyle name="Millares 97 3 2 3 4" xfId="38688" xr:uid="{50C1FBE3-BA51-4F6E-81B9-408566AE0668}"/>
    <cellStyle name="Millares 97 3 2 3_IMS1" xfId="8949" xr:uid="{00000000-0005-0000-0000-000018540000}"/>
    <cellStyle name="Millares 97 3 2 4" xfId="5084" xr:uid="{00000000-0005-0000-0000-000019540000}"/>
    <cellStyle name="Millares 97 3 2 4 2" xfId="13645" xr:uid="{00000000-0005-0000-0000-00001A540000}"/>
    <cellStyle name="Millares 97 3 2 4 2 2" xfId="27189" xr:uid="{00000000-0005-0000-0000-00001B540000}"/>
    <cellStyle name="Millares 97 3 2 4 3" xfId="20271" xr:uid="{00000000-0005-0000-0000-00001C540000}"/>
    <cellStyle name="Millares 97 3 2 4 4" xfId="36956" xr:uid="{FC46A15E-1524-41E4-83C0-923BBEE01C0B}"/>
    <cellStyle name="Millares 97 3 2 4_IMS1" xfId="8950" xr:uid="{00000000-0005-0000-0000-00001D540000}"/>
    <cellStyle name="Millares 97 3 2 5" xfId="11971" xr:uid="{00000000-0005-0000-0000-00001E540000}"/>
    <cellStyle name="Millares 97 3 2 5 2" xfId="25476" xr:uid="{00000000-0005-0000-0000-00001F540000}"/>
    <cellStyle name="Millares 97 3 2 5 3" xfId="35277" xr:uid="{F73AF272-6CF6-4D9A-BF51-E46793E0EAE9}"/>
    <cellStyle name="Millares 97 3 2 6" xfId="18591" xr:uid="{00000000-0005-0000-0000-000020540000}"/>
    <cellStyle name="Millares 97 3 2 7" xfId="32150" xr:uid="{368D744E-5314-4DE1-90D9-65AA8AD633CE}"/>
    <cellStyle name="Millares 97 3 2_IMS1" xfId="8945" xr:uid="{00000000-0005-0000-0000-000021540000}"/>
    <cellStyle name="Millares 97 3 3" xfId="3270" xr:uid="{00000000-0005-0000-0000-000022540000}"/>
    <cellStyle name="Millares 97 3 3 2" xfId="6869" xr:uid="{00000000-0005-0000-0000-000023540000}"/>
    <cellStyle name="Millares 97 3 3 2 2" xfId="15379" xr:uid="{00000000-0005-0000-0000-000024540000}"/>
    <cellStyle name="Millares 97 3 3 2 2 2" xfId="28918" xr:uid="{00000000-0005-0000-0000-000025540000}"/>
    <cellStyle name="Millares 97 3 3 2 2 3" xfId="23766" xr:uid="{00000000-0005-0000-0000-000026540000}"/>
    <cellStyle name="Millares 97 3 3 2 3" xfId="22005" xr:uid="{00000000-0005-0000-0000-000027540000}"/>
    <cellStyle name="Millares 97 3 3 2 4" xfId="38690" xr:uid="{6C0D4703-2529-4A8C-B58D-8A351CA964D8}"/>
    <cellStyle name="Millares 97 3 3 2_IMS1" xfId="8952" xr:uid="{00000000-0005-0000-0000-000028540000}"/>
    <cellStyle name="Millares 97 3 3 3" xfId="5086" xr:uid="{00000000-0005-0000-0000-000029540000}"/>
    <cellStyle name="Millares 97 3 3 3 2" xfId="13647" xr:uid="{00000000-0005-0000-0000-00002A540000}"/>
    <cellStyle name="Millares 97 3 3 3 2 2" xfId="27191" xr:uid="{00000000-0005-0000-0000-00002B540000}"/>
    <cellStyle name="Millares 97 3 3 3 3" xfId="20273" xr:uid="{00000000-0005-0000-0000-00002C540000}"/>
    <cellStyle name="Millares 97 3 3 3 4" xfId="36958" xr:uid="{CA34BAD4-F105-415F-8D74-E1CA80D19311}"/>
    <cellStyle name="Millares 97 3 3 3_IMS1" xfId="8953" xr:uid="{00000000-0005-0000-0000-00002D540000}"/>
    <cellStyle name="Millares 97 3 3 4" xfId="11973" xr:uid="{00000000-0005-0000-0000-00002E540000}"/>
    <cellStyle name="Millares 97 3 3 4 2" xfId="25478" xr:uid="{00000000-0005-0000-0000-00002F540000}"/>
    <cellStyle name="Millares 97 3 3 4 3" xfId="35279" xr:uid="{A97553B5-CB8A-4E83-A96D-D1036DC2F13A}"/>
    <cellStyle name="Millares 97 3 3 5" xfId="18593" xr:uid="{00000000-0005-0000-0000-000030540000}"/>
    <cellStyle name="Millares 97 3 3 6" xfId="32152" xr:uid="{CDA0744E-B4EF-4B86-8B58-C233F98480AF}"/>
    <cellStyle name="Millares 97 3 3_IMS1" xfId="8951" xr:uid="{00000000-0005-0000-0000-000031540000}"/>
    <cellStyle name="Millares 97 3 4" xfId="6866" xr:uid="{00000000-0005-0000-0000-000032540000}"/>
    <cellStyle name="Millares 97 3 4 2" xfId="15376" xr:uid="{00000000-0005-0000-0000-000033540000}"/>
    <cellStyle name="Millares 97 3 4 2 2" xfId="28915" xr:uid="{00000000-0005-0000-0000-000034540000}"/>
    <cellStyle name="Millares 97 3 4 2 3" xfId="23763" xr:uid="{00000000-0005-0000-0000-000035540000}"/>
    <cellStyle name="Millares 97 3 4 3" xfId="22002" xr:uid="{00000000-0005-0000-0000-000036540000}"/>
    <cellStyle name="Millares 97 3 4 4" xfId="38687" xr:uid="{BBD3090D-B8F3-4169-8C88-606102B4B4B1}"/>
    <cellStyle name="Millares 97 3 4_IMS1" xfId="8954" xr:uid="{00000000-0005-0000-0000-000037540000}"/>
    <cellStyle name="Millares 97 3 5" xfId="5083" xr:uid="{00000000-0005-0000-0000-000038540000}"/>
    <cellStyle name="Millares 97 3 5 2" xfId="13644" xr:uid="{00000000-0005-0000-0000-000039540000}"/>
    <cellStyle name="Millares 97 3 5 2 2" xfId="27188" xr:uid="{00000000-0005-0000-0000-00003A540000}"/>
    <cellStyle name="Millares 97 3 5 3" xfId="20270" xr:uid="{00000000-0005-0000-0000-00003B540000}"/>
    <cellStyle name="Millares 97 3 5 4" xfId="36955" xr:uid="{832679D5-44E4-4083-B664-79E8F2B5A084}"/>
    <cellStyle name="Millares 97 3 5_IMS1" xfId="8955" xr:uid="{00000000-0005-0000-0000-00003C540000}"/>
    <cellStyle name="Millares 97 3 6" xfId="11970" xr:uid="{00000000-0005-0000-0000-00003D540000}"/>
    <cellStyle name="Millares 97 3 6 2" xfId="25475" xr:uid="{00000000-0005-0000-0000-00003E540000}"/>
    <cellStyle name="Millares 97 3 6 3" xfId="35276" xr:uid="{972B5A14-F3BE-4498-A862-4A20E812311C}"/>
    <cellStyle name="Millares 97 3 7" xfId="18590" xr:uid="{00000000-0005-0000-0000-00003F540000}"/>
    <cellStyle name="Millares 97 3 8" xfId="32149" xr:uid="{213E8315-86EF-4297-A888-7266F0B03C67}"/>
    <cellStyle name="Millares 97 3_IMS1" xfId="8944" xr:uid="{00000000-0005-0000-0000-000040540000}"/>
    <cellStyle name="Millares 97 4" xfId="3271" xr:uid="{00000000-0005-0000-0000-000041540000}"/>
    <cellStyle name="Millares 97 4 2" xfId="3272" xr:uid="{00000000-0005-0000-0000-000042540000}"/>
    <cellStyle name="Millares 97 4 2 2" xfId="3273" xr:uid="{00000000-0005-0000-0000-000043540000}"/>
    <cellStyle name="Millares 97 4 2 2 2" xfId="6872" xr:uid="{00000000-0005-0000-0000-000044540000}"/>
    <cellStyle name="Millares 97 4 2 2 2 2" xfId="15382" xr:uid="{00000000-0005-0000-0000-000045540000}"/>
    <cellStyle name="Millares 97 4 2 2 2 2 2" xfId="28921" xr:uid="{00000000-0005-0000-0000-000046540000}"/>
    <cellStyle name="Millares 97 4 2 2 2 2 3" xfId="23769" xr:uid="{00000000-0005-0000-0000-000047540000}"/>
    <cellStyle name="Millares 97 4 2 2 2 3" xfId="22008" xr:uid="{00000000-0005-0000-0000-000048540000}"/>
    <cellStyle name="Millares 97 4 2 2 2 4" xfId="38693" xr:uid="{E8ACBB11-33CF-41FA-9A9B-7E530121B3F4}"/>
    <cellStyle name="Millares 97 4 2 2 2_IMS1" xfId="8959" xr:uid="{00000000-0005-0000-0000-000049540000}"/>
    <cellStyle name="Millares 97 4 2 2 3" xfId="5089" xr:uid="{00000000-0005-0000-0000-00004A540000}"/>
    <cellStyle name="Millares 97 4 2 2 3 2" xfId="13650" xr:uid="{00000000-0005-0000-0000-00004B540000}"/>
    <cellStyle name="Millares 97 4 2 2 3 2 2" xfId="27194" xr:uid="{00000000-0005-0000-0000-00004C540000}"/>
    <cellStyle name="Millares 97 4 2 2 3 3" xfId="20276" xr:uid="{00000000-0005-0000-0000-00004D540000}"/>
    <cellStyle name="Millares 97 4 2 2 3 4" xfId="36961" xr:uid="{9B991F16-9EB0-409F-8E5D-ED9E028BC7EA}"/>
    <cellStyle name="Millares 97 4 2 2 3_IMS1" xfId="8960" xr:uid="{00000000-0005-0000-0000-00004E540000}"/>
    <cellStyle name="Millares 97 4 2 2 4" xfId="11976" xr:uid="{00000000-0005-0000-0000-00004F540000}"/>
    <cellStyle name="Millares 97 4 2 2 4 2" xfId="25481" xr:uid="{00000000-0005-0000-0000-000050540000}"/>
    <cellStyle name="Millares 97 4 2 2 4 3" xfId="35282" xr:uid="{5F15510A-EF1E-4FFA-B1F9-65B2572C6784}"/>
    <cellStyle name="Millares 97 4 2 2 5" xfId="18596" xr:uid="{00000000-0005-0000-0000-000051540000}"/>
    <cellStyle name="Millares 97 4 2 2 6" xfId="32155" xr:uid="{251B4B61-073C-45DF-BB1A-0F1AF8C58DF0}"/>
    <cellStyle name="Millares 97 4 2 2_IMS1" xfId="8958" xr:uid="{00000000-0005-0000-0000-000052540000}"/>
    <cellStyle name="Millares 97 4 2 3" xfId="6871" xr:uid="{00000000-0005-0000-0000-000053540000}"/>
    <cellStyle name="Millares 97 4 2 3 2" xfId="15381" xr:uid="{00000000-0005-0000-0000-000054540000}"/>
    <cellStyle name="Millares 97 4 2 3 2 2" xfId="28920" xr:uid="{00000000-0005-0000-0000-000055540000}"/>
    <cellStyle name="Millares 97 4 2 3 2 3" xfId="23768" xr:uid="{00000000-0005-0000-0000-000056540000}"/>
    <cellStyle name="Millares 97 4 2 3 3" xfId="22007" xr:uid="{00000000-0005-0000-0000-000057540000}"/>
    <cellStyle name="Millares 97 4 2 3 4" xfId="38692" xr:uid="{0EAC4ABA-5498-4BCF-B61A-D05DC79A97E9}"/>
    <cellStyle name="Millares 97 4 2 3_IMS1" xfId="8961" xr:uid="{00000000-0005-0000-0000-000058540000}"/>
    <cellStyle name="Millares 97 4 2 4" xfId="5088" xr:uid="{00000000-0005-0000-0000-000059540000}"/>
    <cellStyle name="Millares 97 4 2 4 2" xfId="13649" xr:uid="{00000000-0005-0000-0000-00005A540000}"/>
    <cellStyle name="Millares 97 4 2 4 2 2" xfId="27193" xr:uid="{00000000-0005-0000-0000-00005B540000}"/>
    <cellStyle name="Millares 97 4 2 4 3" xfId="20275" xr:uid="{00000000-0005-0000-0000-00005C540000}"/>
    <cellStyle name="Millares 97 4 2 4 4" xfId="36960" xr:uid="{CCD0125B-3942-44F7-AC50-47DC2C5982D5}"/>
    <cellStyle name="Millares 97 4 2 4_IMS1" xfId="8962" xr:uid="{00000000-0005-0000-0000-00005D540000}"/>
    <cellStyle name="Millares 97 4 2 5" xfId="11975" xr:uid="{00000000-0005-0000-0000-00005E540000}"/>
    <cellStyle name="Millares 97 4 2 5 2" xfId="25480" xr:uid="{00000000-0005-0000-0000-00005F540000}"/>
    <cellStyle name="Millares 97 4 2 5 3" xfId="35281" xr:uid="{54AB558E-8C12-45E4-AC91-EFC925725DE8}"/>
    <cellStyle name="Millares 97 4 2 6" xfId="18595" xr:uid="{00000000-0005-0000-0000-000060540000}"/>
    <cellStyle name="Millares 97 4 2 7" xfId="32154" xr:uid="{6161338B-528A-474F-9CC8-2094FC8259E8}"/>
    <cellStyle name="Millares 97 4 2_IMS1" xfId="8957" xr:uid="{00000000-0005-0000-0000-000061540000}"/>
    <cellStyle name="Millares 97 4 3" xfId="3274" xr:uid="{00000000-0005-0000-0000-000062540000}"/>
    <cellStyle name="Millares 97 4 3 2" xfId="6873" xr:uid="{00000000-0005-0000-0000-000063540000}"/>
    <cellStyle name="Millares 97 4 3 2 2" xfId="15383" xr:uid="{00000000-0005-0000-0000-000064540000}"/>
    <cellStyle name="Millares 97 4 3 2 2 2" xfId="28922" xr:uid="{00000000-0005-0000-0000-000065540000}"/>
    <cellStyle name="Millares 97 4 3 2 2 3" xfId="23770" xr:uid="{00000000-0005-0000-0000-000066540000}"/>
    <cellStyle name="Millares 97 4 3 2 3" xfId="22009" xr:uid="{00000000-0005-0000-0000-000067540000}"/>
    <cellStyle name="Millares 97 4 3 2 4" xfId="38694" xr:uid="{07753785-0A3E-44F7-95D7-978897B6205B}"/>
    <cellStyle name="Millares 97 4 3 2_IMS1" xfId="8964" xr:uid="{00000000-0005-0000-0000-000068540000}"/>
    <cellStyle name="Millares 97 4 3 3" xfId="5090" xr:uid="{00000000-0005-0000-0000-000069540000}"/>
    <cellStyle name="Millares 97 4 3 3 2" xfId="13651" xr:uid="{00000000-0005-0000-0000-00006A540000}"/>
    <cellStyle name="Millares 97 4 3 3 2 2" xfId="27195" xr:uid="{00000000-0005-0000-0000-00006B540000}"/>
    <cellStyle name="Millares 97 4 3 3 3" xfId="20277" xr:uid="{00000000-0005-0000-0000-00006C540000}"/>
    <cellStyle name="Millares 97 4 3 3 4" xfId="36962" xr:uid="{EA35CC32-00E7-4656-AD65-ACB73372686E}"/>
    <cellStyle name="Millares 97 4 3 3_IMS1" xfId="8965" xr:uid="{00000000-0005-0000-0000-00006D540000}"/>
    <cellStyle name="Millares 97 4 3 4" xfId="11977" xr:uid="{00000000-0005-0000-0000-00006E540000}"/>
    <cellStyle name="Millares 97 4 3 4 2" xfId="25482" xr:uid="{00000000-0005-0000-0000-00006F540000}"/>
    <cellStyle name="Millares 97 4 3 4 3" xfId="35283" xr:uid="{3A03AC41-8222-42C9-8A18-6865E7B1CB0C}"/>
    <cellStyle name="Millares 97 4 3 5" xfId="18597" xr:uid="{00000000-0005-0000-0000-000070540000}"/>
    <cellStyle name="Millares 97 4 3 6" xfId="32156" xr:uid="{8D3B6733-D401-4FCE-B767-7CCF271567FE}"/>
    <cellStyle name="Millares 97 4 3_IMS1" xfId="8963" xr:uid="{00000000-0005-0000-0000-000071540000}"/>
    <cellStyle name="Millares 97 4 4" xfId="6870" xr:uid="{00000000-0005-0000-0000-000072540000}"/>
    <cellStyle name="Millares 97 4 4 2" xfId="15380" xr:uid="{00000000-0005-0000-0000-000073540000}"/>
    <cellStyle name="Millares 97 4 4 2 2" xfId="28919" xr:uid="{00000000-0005-0000-0000-000074540000}"/>
    <cellStyle name="Millares 97 4 4 2 3" xfId="23767" xr:uid="{00000000-0005-0000-0000-000075540000}"/>
    <cellStyle name="Millares 97 4 4 3" xfId="22006" xr:uid="{00000000-0005-0000-0000-000076540000}"/>
    <cellStyle name="Millares 97 4 4 4" xfId="38691" xr:uid="{97F5F6C4-D797-409E-A238-C4527E3837ED}"/>
    <cellStyle name="Millares 97 4 4_IMS1" xfId="8966" xr:uid="{00000000-0005-0000-0000-000077540000}"/>
    <cellStyle name="Millares 97 4 5" xfId="5087" xr:uid="{00000000-0005-0000-0000-000078540000}"/>
    <cellStyle name="Millares 97 4 5 2" xfId="13648" xr:uid="{00000000-0005-0000-0000-000079540000}"/>
    <cellStyle name="Millares 97 4 5 2 2" xfId="27192" xr:uid="{00000000-0005-0000-0000-00007A540000}"/>
    <cellStyle name="Millares 97 4 5 3" xfId="20274" xr:uid="{00000000-0005-0000-0000-00007B540000}"/>
    <cellStyle name="Millares 97 4 5 4" xfId="36959" xr:uid="{AEEFAA72-3D7E-4AF0-BE24-5B49FDBBCBA3}"/>
    <cellStyle name="Millares 97 4 5_IMS1" xfId="8967" xr:uid="{00000000-0005-0000-0000-00007C540000}"/>
    <cellStyle name="Millares 97 4 6" xfId="11974" xr:uid="{00000000-0005-0000-0000-00007D540000}"/>
    <cellStyle name="Millares 97 4 6 2" xfId="25479" xr:uid="{00000000-0005-0000-0000-00007E540000}"/>
    <cellStyle name="Millares 97 4 6 3" xfId="35280" xr:uid="{49BFEAEA-0B3E-4C8D-B87E-C7D2CD190882}"/>
    <cellStyle name="Millares 97 4 7" xfId="18594" xr:uid="{00000000-0005-0000-0000-00007F540000}"/>
    <cellStyle name="Millares 97 4 8" xfId="32153" xr:uid="{CAC748AF-C322-4712-A420-B9814CF4E5D4}"/>
    <cellStyle name="Millares 97 4_IMS1" xfId="8956" xr:uid="{00000000-0005-0000-0000-000080540000}"/>
    <cellStyle name="Millares 97 5" xfId="3275" xr:uid="{00000000-0005-0000-0000-000081540000}"/>
    <cellStyle name="Millares 97 5 2" xfId="3276" xr:uid="{00000000-0005-0000-0000-000082540000}"/>
    <cellStyle name="Millares 97 5 2 2" xfId="3277" xr:uid="{00000000-0005-0000-0000-000083540000}"/>
    <cellStyle name="Millares 97 5 2 2 2" xfId="6876" xr:uid="{00000000-0005-0000-0000-000084540000}"/>
    <cellStyle name="Millares 97 5 2 2 2 2" xfId="15386" xr:uid="{00000000-0005-0000-0000-000085540000}"/>
    <cellStyle name="Millares 97 5 2 2 2 2 2" xfId="28925" xr:uid="{00000000-0005-0000-0000-000086540000}"/>
    <cellStyle name="Millares 97 5 2 2 2 2 3" xfId="23773" xr:uid="{00000000-0005-0000-0000-000087540000}"/>
    <cellStyle name="Millares 97 5 2 2 2 3" xfId="22012" xr:uid="{00000000-0005-0000-0000-000088540000}"/>
    <cellStyle name="Millares 97 5 2 2 2 4" xfId="38697" xr:uid="{B56F2F06-6877-44B6-8352-18102E0FF734}"/>
    <cellStyle name="Millares 97 5 2 2 2_IMS1" xfId="8971" xr:uid="{00000000-0005-0000-0000-000089540000}"/>
    <cellStyle name="Millares 97 5 2 2 3" xfId="5093" xr:uid="{00000000-0005-0000-0000-00008A540000}"/>
    <cellStyle name="Millares 97 5 2 2 3 2" xfId="13654" xr:uid="{00000000-0005-0000-0000-00008B540000}"/>
    <cellStyle name="Millares 97 5 2 2 3 2 2" xfId="27198" xr:uid="{00000000-0005-0000-0000-00008C540000}"/>
    <cellStyle name="Millares 97 5 2 2 3 3" xfId="20280" xr:uid="{00000000-0005-0000-0000-00008D540000}"/>
    <cellStyle name="Millares 97 5 2 2 3 4" xfId="36965" xr:uid="{54B7E14F-F746-44F5-A614-53CAC9BDB0B5}"/>
    <cellStyle name="Millares 97 5 2 2 3_IMS1" xfId="8972" xr:uid="{00000000-0005-0000-0000-00008E540000}"/>
    <cellStyle name="Millares 97 5 2 2 4" xfId="11980" xr:uid="{00000000-0005-0000-0000-00008F540000}"/>
    <cellStyle name="Millares 97 5 2 2 4 2" xfId="25485" xr:uid="{00000000-0005-0000-0000-000090540000}"/>
    <cellStyle name="Millares 97 5 2 2 4 3" xfId="35286" xr:uid="{C31487D8-306C-44EC-847E-A724A2DC1D1A}"/>
    <cellStyle name="Millares 97 5 2 2 5" xfId="18600" xr:uid="{00000000-0005-0000-0000-000091540000}"/>
    <cellStyle name="Millares 97 5 2 2 6" xfId="32159" xr:uid="{21AA8401-15E2-45AE-B13C-1DD1B68A3968}"/>
    <cellStyle name="Millares 97 5 2 2_IMS1" xfId="8970" xr:uid="{00000000-0005-0000-0000-000092540000}"/>
    <cellStyle name="Millares 97 5 2 3" xfId="6875" xr:uid="{00000000-0005-0000-0000-000093540000}"/>
    <cellStyle name="Millares 97 5 2 3 2" xfId="15385" xr:uid="{00000000-0005-0000-0000-000094540000}"/>
    <cellStyle name="Millares 97 5 2 3 2 2" xfId="28924" xr:uid="{00000000-0005-0000-0000-000095540000}"/>
    <cellStyle name="Millares 97 5 2 3 2 3" xfId="23772" xr:uid="{00000000-0005-0000-0000-000096540000}"/>
    <cellStyle name="Millares 97 5 2 3 3" xfId="22011" xr:uid="{00000000-0005-0000-0000-000097540000}"/>
    <cellStyle name="Millares 97 5 2 3 4" xfId="38696" xr:uid="{99C60E4F-88CB-4F3C-B4AF-70447506BBAA}"/>
    <cellStyle name="Millares 97 5 2 3_IMS1" xfId="8973" xr:uid="{00000000-0005-0000-0000-000098540000}"/>
    <cellStyle name="Millares 97 5 2 4" xfId="5092" xr:uid="{00000000-0005-0000-0000-000099540000}"/>
    <cellStyle name="Millares 97 5 2 4 2" xfId="13653" xr:uid="{00000000-0005-0000-0000-00009A540000}"/>
    <cellStyle name="Millares 97 5 2 4 2 2" xfId="27197" xr:uid="{00000000-0005-0000-0000-00009B540000}"/>
    <cellStyle name="Millares 97 5 2 4 3" xfId="20279" xr:uid="{00000000-0005-0000-0000-00009C540000}"/>
    <cellStyle name="Millares 97 5 2 4 4" xfId="36964" xr:uid="{833DAE38-9DF3-48F8-94DA-94421A5B1C75}"/>
    <cellStyle name="Millares 97 5 2 4_IMS1" xfId="8974" xr:uid="{00000000-0005-0000-0000-00009D540000}"/>
    <cellStyle name="Millares 97 5 2 5" xfId="11979" xr:uid="{00000000-0005-0000-0000-00009E540000}"/>
    <cellStyle name="Millares 97 5 2 5 2" xfId="25484" xr:uid="{00000000-0005-0000-0000-00009F540000}"/>
    <cellStyle name="Millares 97 5 2 5 3" xfId="35285" xr:uid="{1133CC53-B7F9-40BA-8BC6-5046571C2022}"/>
    <cellStyle name="Millares 97 5 2 6" xfId="18599" xr:uid="{00000000-0005-0000-0000-0000A0540000}"/>
    <cellStyle name="Millares 97 5 2 7" xfId="32158" xr:uid="{11B04223-898D-4AD3-A374-B7522F19ED95}"/>
    <cellStyle name="Millares 97 5 2_IMS1" xfId="8969" xr:uid="{00000000-0005-0000-0000-0000A1540000}"/>
    <cellStyle name="Millares 97 5 3" xfId="3278" xr:uid="{00000000-0005-0000-0000-0000A2540000}"/>
    <cellStyle name="Millares 97 5 3 2" xfId="6877" xr:uid="{00000000-0005-0000-0000-0000A3540000}"/>
    <cellStyle name="Millares 97 5 3 2 2" xfId="15387" xr:uid="{00000000-0005-0000-0000-0000A4540000}"/>
    <cellStyle name="Millares 97 5 3 2 2 2" xfId="28926" xr:uid="{00000000-0005-0000-0000-0000A5540000}"/>
    <cellStyle name="Millares 97 5 3 2 2 3" xfId="23774" xr:uid="{00000000-0005-0000-0000-0000A6540000}"/>
    <cellStyle name="Millares 97 5 3 2 3" xfId="22013" xr:uid="{00000000-0005-0000-0000-0000A7540000}"/>
    <cellStyle name="Millares 97 5 3 2 4" xfId="38698" xr:uid="{579BA7C5-4A8E-4EAE-BC6A-1C15DA0393F3}"/>
    <cellStyle name="Millares 97 5 3 2_IMS1" xfId="8976" xr:uid="{00000000-0005-0000-0000-0000A8540000}"/>
    <cellStyle name="Millares 97 5 3 3" xfId="5094" xr:uid="{00000000-0005-0000-0000-0000A9540000}"/>
    <cellStyle name="Millares 97 5 3 3 2" xfId="13655" xr:uid="{00000000-0005-0000-0000-0000AA540000}"/>
    <cellStyle name="Millares 97 5 3 3 2 2" xfId="27199" xr:uid="{00000000-0005-0000-0000-0000AB540000}"/>
    <cellStyle name="Millares 97 5 3 3 3" xfId="20281" xr:uid="{00000000-0005-0000-0000-0000AC540000}"/>
    <cellStyle name="Millares 97 5 3 3 4" xfId="36966" xr:uid="{04CC69DC-6A3E-4565-AED9-B5EE88C99458}"/>
    <cellStyle name="Millares 97 5 3 3_IMS1" xfId="8977" xr:uid="{00000000-0005-0000-0000-0000AD540000}"/>
    <cellStyle name="Millares 97 5 3 4" xfId="11981" xr:uid="{00000000-0005-0000-0000-0000AE540000}"/>
    <cellStyle name="Millares 97 5 3 4 2" xfId="25486" xr:uid="{00000000-0005-0000-0000-0000AF540000}"/>
    <cellStyle name="Millares 97 5 3 4 3" xfId="35287" xr:uid="{37B518FB-858E-4501-9EB5-008994CB8001}"/>
    <cellStyle name="Millares 97 5 3 5" xfId="18601" xr:uid="{00000000-0005-0000-0000-0000B0540000}"/>
    <cellStyle name="Millares 97 5 3 6" xfId="32160" xr:uid="{97A55AC9-20F9-480B-8762-777301853C81}"/>
    <cellStyle name="Millares 97 5 3_IMS1" xfId="8975" xr:uid="{00000000-0005-0000-0000-0000B1540000}"/>
    <cellStyle name="Millares 97 5 4" xfId="6874" xr:uid="{00000000-0005-0000-0000-0000B2540000}"/>
    <cellStyle name="Millares 97 5 4 2" xfId="15384" xr:uid="{00000000-0005-0000-0000-0000B3540000}"/>
    <cellStyle name="Millares 97 5 4 2 2" xfId="28923" xr:uid="{00000000-0005-0000-0000-0000B4540000}"/>
    <cellStyle name="Millares 97 5 4 2 3" xfId="23771" xr:uid="{00000000-0005-0000-0000-0000B5540000}"/>
    <cellStyle name="Millares 97 5 4 3" xfId="22010" xr:uid="{00000000-0005-0000-0000-0000B6540000}"/>
    <cellStyle name="Millares 97 5 4 4" xfId="38695" xr:uid="{32C9FD93-DE5A-4020-8BEC-EFC63232FBA3}"/>
    <cellStyle name="Millares 97 5 4_IMS1" xfId="8978" xr:uid="{00000000-0005-0000-0000-0000B7540000}"/>
    <cellStyle name="Millares 97 5 5" xfId="5091" xr:uid="{00000000-0005-0000-0000-0000B8540000}"/>
    <cellStyle name="Millares 97 5 5 2" xfId="13652" xr:uid="{00000000-0005-0000-0000-0000B9540000}"/>
    <cellStyle name="Millares 97 5 5 2 2" xfId="27196" xr:uid="{00000000-0005-0000-0000-0000BA540000}"/>
    <cellStyle name="Millares 97 5 5 3" xfId="20278" xr:uid="{00000000-0005-0000-0000-0000BB540000}"/>
    <cellStyle name="Millares 97 5 5 4" xfId="36963" xr:uid="{3C764E9E-5F69-4A35-AA52-18CC8ADD3627}"/>
    <cellStyle name="Millares 97 5 5_IMS1" xfId="8979" xr:uid="{00000000-0005-0000-0000-0000BC540000}"/>
    <cellStyle name="Millares 97 5 6" xfId="11978" xr:uid="{00000000-0005-0000-0000-0000BD540000}"/>
    <cellStyle name="Millares 97 5 6 2" xfId="25483" xr:uid="{00000000-0005-0000-0000-0000BE540000}"/>
    <cellStyle name="Millares 97 5 6 3" xfId="35284" xr:uid="{6360C0F5-CEBA-4519-9F18-9700A4A6D018}"/>
    <cellStyle name="Millares 97 5 7" xfId="18598" xr:uid="{00000000-0005-0000-0000-0000BF540000}"/>
    <cellStyle name="Millares 97 5 8" xfId="32157" xr:uid="{6A876342-CD22-4A03-BBF9-155602C023DE}"/>
    <cellStyle name="Millares 97 5_IMS1" xfId="8968" xr:uid="{00000000-0005-0000-0000-0000C0540000}"/>
    <cellStyle name="Millares 97 6" xfId="3279" xr:uid="{00000000-0005-0000-0000-0000C1540000}"/>
    <cellStyle name="Millares 97 6 2" xfId="3280" xr:uid="{00000000-0005-0000-0000-0000C2540000}"/>
    <cellStyle name="Millares 97 6 2 2" xfId="3281" xr:uid="{00000000-0005-0000-0000-0000C3540000}"/>
    <cellStyle name="Millares 97 6 2 2 2" xfId="6880" xr:uid="{00000000-0005-0000-0000-0000C4540000}"/>
    <cellStyle name="Millares 97 6 2 2 2 2" xfId="15390" xr:uid="{00000000-0005-0000-0000-0000C5540000}"/>
    <cellStyle name="Millares 97 6 2 2 2 2 2" xfId="28929" xr:uid="{00000000-0005-0000-0000-0000C6540000}"/>
    <cellStyle name="Millares 97 6 2 2 2 2 3" xfId="23777" xr:uid="{00000000-0005-0000-0000-0000C7540000}"/>
    <cellStyle name="Millares 97 6 2 2 2 3" xfId="22016" xr:uid="{00000000-0005-0000-0000-0000C8540000}"/>
    <cellStyle name="Millares 97 6 2 2 2 4" xfId="38701" xr:uid="{995789A1-F2C2-43A3-8B0F-AED93DE0E819}"/>
    <cellStyle name="Millares 97 6 2 2 2_IMS1" xfId="8983" xr:uid="{00000000-0005-0000-0000-0000C9540000}"/>
    <cellStyle name="Millares 97 6 2 2 3" xfId="5097" xr:uid="{00000000-0005-0000-0000-0000CA540000}"/>
    <cellStyle name="Millares 97 6 2 2 3 2" xfId="13658" xr:uid="{00000000-0005-0000-0000-0000CB540000}"/>
    <cellStyle name="Millares 97 6 2 2 3 2 2" xfId="27202" xr:uid="{00000000-0005-0000-0000-0000CC540000}"/>
    <cellStyle name="Millares 97 6 2 2 3 3" xfId="20284" xr:uid="{00000000-0005-0000-0000-0000CD540000}"/>
    <cellStyle name="Millares 97 6 2 2 3 4" xfId="36969" xr:uid="{2AD52310-8256-4CCF-87C9-FF724B76DFEA}"/>
    <cellStyle name="Millares 97 6 2 2 3_IMS1" xfId="8984" xr:uid="{00000000-0005-0000-0000-0000CE540000}"/>
    <cellStyle name="Millares 97 6 2 2 4" xfId="11984" xr:uid="{00000000-0005-0000-0000-0000CF540000}"/>
    <cellStyle name="Millares 97 6 2 2 4 2" xfId="25489" xr:uid="{00000000-0005-0000-0000-0000D0540000}"/>
    <cellStyle name="Millares 97 6 2 2 4 3" xfId="35290" xr:uid="{6FBAC274-C783-4DCB-8911-B92C71191D88}"/>
    <cellStyle name="Millares 97 6 2 2 5" xfId="18604" xr:uid="{00000000-0005-0000-0000-0000D1540000}"/>
    <cellStyle name="Millares 97 6 2 2 6" xfId="32163" xr:uid="{B4537C26-53C8-4427-B51C-7390611BDEE6}"/>
    <cellStyle name="Millares 97 6 2 2_IMS1" xfId="8982" xr:uid="{00000000-0005-0000-0000-0000D2540000}"/>
    <cellStyle name="Millares 97 6 2 3" xfId="6879" xr:uid="{00000000-0005-0000-0000-0000D3540000}"/>
    <cellStyle name="Millares 97 6 2 3 2" xfId="15389" xr:uid="{00000000-0005-0000-0000-0000D4540000}"/>
    <cellStyle name="Millares 97 6 2 3 2 2" xfId="28928" xr:uid="{00000000-0005-0000-0000-0000D5540000}"/>
    <cellStyle name="Millares 97 6 2 3 2 3" xfId="23776" xr:uid="{00000000-0005-0000-0000-0000D6540000}"/>
    <cellStyle name="Millares 97 6 2 3 3" xfId="22015" xr:uid="{00000000-0005-0000-0000-0000D7540000}"/>
    <cellStyle name="Millares 97 6 2 3 4" xfId="38700" xr:uid="{347616FF-7454-4CF2-9BCC-9A9916F77E5A}"/>
    <cellStyle name="Millares 97 6 2 3_IMS1" xfId="8985" xr:uid="{00000000-0005-0000-0000-0000D8540000}"/>
    <cellStyle name="Millares 97 6 2 4" xfId="5096" xr:uid="{00000000-0005-0000-0000-0000D9540000}"/>
    <cellStyle name="Millares 97 6 2 4 2" xfId="13657" xr:uid="{00000000-0005-0000-0000-0000DA540000}"/>
    <cellStyle name="Millares 97 6 2 4 2 2" xfId="27201" xr:uid="{00000000-0005-0000-0000-0000DB540000}"/>
    <cellStyle name="Millares 97 6 2 4 3" xfId="20283" xr:uid="{00000000-0005-0000-0000-0000DC540000}"/>
    <cellStyle name="Millares 97 6 2 4 4" xfId="36968" xr:uid="{4666FAC2-48E9-4FF6-8AA1-8AA7B58F99E8}"/>
    <cellStyle name="Millares 97 6 2 4_IMS1" xfId="8986" xr:uid="{00000000-0005-0000-0000-0000DD540000}"/>
    <cellStyle name="Millares 97 6 2 5" xfId="11983" xr:uid="{00000000-0005-0000-0000-0000DE540000}"/>
    <cellStyle name="Millares 97 6 2 5 2" xfId="25488" xr:uid="{00000000-0005-0000-0000-0000DF540000}"/>
    <cellStyle name="Millares 97 6 2 5 3" xfId="35289" xr:uid="{CDFB50E1-C37F-4909-96F2-8758358597A3}"/>
    <cellStyle name="Millares 97 6 2 6" xfId="18603" xr:uid="{00000000-0005-0000-0000-0000E0540000}"/>
    <cellStyle name="Millares 97 6 2 7" xfId="32162" xr:uid="{110746ED-99D2-4CB7-B70A-C723E06397CC}"/>
    <cellStyle name="Millares 97 6 2_IMS1" xfId="8981" xr:uid="{00000000-0005-0000-0000-0000E1540000}"/>
    <cellStyle name="Millares 97 6 3" xfId="3282" xr:uid="{00000000-0005-0000-0000-0000E2540000}"/>
    <cellStyle name="Millares 97 6 3 2" xfId="6881" xr:uid="{00000000-0005-0000-0000-0000E3540000}"/>
    <cellStyle name="Millares 97 6 3 2 2" xfId="15391" xr:uid="{00000000-0005-0000-0000-0000E4540000}"/>
    <cellStyle name="Millares 97 6 3 2 2 2" xfId="28930" xr:uid="{00000000-0005-0000-0000-0000E5540000}"/>
    <cellStyle name="Millares 97 6 3 2 2 3" xfId="23778" xr:uid="{00000000-0005-0000-0000-0000E6540000}"/>
    <cellStyle name="Millares 97 6 3 2 3" xfId="22017" xr:uid="{00000000-0005-0000-0000-0000E7540000}"/>
    <cellStyle name="Millares 97 6 3 2 4" xfId="38702" xr:uid="{17A169E5-18FC-4B96-B116-83F2840932D3}"/>
    <cellStyle name="Millares 97 6 3 2_IMS1" xfId="8988" xr:uid="{00000000-0005-0000-0000-0000E8540000}"/>
    <cellStyle name="Millares 97 6 3 3" xfId="5098" xr:uid="{00000000-0005-0000-0000-0000E9540000}"/>
    <cellStyle name="Millares 97 6 3 3 2" xfId="13659" xr:uid="{00000000-0005-0000-0000-0000EA540000}"/>
    <cellStyle name="Millares 97 6 3 3 2 2" xfId="27203" xr:uid="{00000000-0005-0000-0000-0000EB540000}"/>
    <cellStyle name="Millares 97 6 3 3 3" xfId="20285" xr:uid="{00000000-0005-0000-0000-0000EC540000}"/>
    <cellStyle name="Millares 97 6 3 3 4" xfId="36970" xr:uid="{6B08096F-0DB9-43FD-8A78-2ACD78CA85AF}"/>
    <cellStyle name="Millares 97 6 3 3_IMS1" xfId="8989" xr:uid="{00000000-0005-0000-0000-0000ED540000}"/>
    <cellStyle name="Millares 97 6 3 4" xfId="11985" xr:uid="{00000000-0005-0000-0000-0000EE540000}"/>
    <cellStyle name="Millares 97 6 3 4 2" xfId="25490" xr:uid="{00000000-0005-0000-0000-0000EF540000}"/>
    <cellStyle name="Millares 97 6 3 4 3" xfId="35291" xr:uid="{9D9EA226-E21C-4DE8-A0B3-696DC69FDC2D}"/>
    <cellStyle name="Millares 97 6 3 5" xfId="18605" xr:uid="{00000000-0005-0000-0000-0000F0540000}"/>
    <cellStyle name="Millares 97 6 3 6" xfId="32164" xr:uid="{1C970167-C25B-46AD-AF4B-B2202CE17119}"/>
    <cellStyle name="Millares 97 6 3_IMS1" xfId="8987" xr:uid="{00000000-0005-0000-0000-0000F1540000}"/>
    <cellStyle name="Millares 97 6 4" xfId="6878" xr:uid="{00000000-0005-0000-0000-0000F2540000}"/>
    <cellStyle name="Millares 97 6 4 2" xfId="15388" xr:uid="{00000000-0005-0000-0000-0000F3540000}"/>
    <cellStyle name="Millares 97 6 4 2 2" xfId="28927" xr:uid="{00000000-0005-0000-0000-0000F4540000}"/>
    <cellStyle name="Millares 97 6 4 2 3" xfId="23775" xr:uid="{00000000-0005-0000-0000-0000F5540000}"/>
    <cellStyle name="Millares 97 6 4 3" xfId="22014" xr:uid="{00000000-0005-0000-0000-0000F6540000}"/>
    <cellStyle name="Millares 97 6 4 4" xfId="38699" xr:uid="{759A3C98-6D38-4B33-992C-6F45DE3F2DC8}"/>
    <cellStyle name="Millares 97 6 4_IMS1" xfId="8990" xr:uid="{00000000-0005-0000-0000-0000F7540000}"/>
    <cellStyle name="Millares 97 6 5" xfId="5095" xr:uid="{00000000-0005-0000-0000-0000F8540000}"/>
    <cellStyle name="Millares 97 6 5 2" xfId="13656" xr:uid="{00000000-0005-0000-0000-0000F9540000}"/>
    <cellStyle name="Millares 97 6 5 2 2" xfId="27200" xr:uid="{00000000-0005-0000-0000-0000FA540000}"/>
    <cellStyle name="Millares 97 6 5 3" xfId="20282" xr:uid="{00000000-0005-0000-0000-0000FB540000}"/>
    <cellStyle name="Millares 97 6 5 4" xfId="36967" xr:uid="{E899122A-7AEB-4218-8584-66FE056C4556}"/>
    <cellStyle name="Millares 97 6 5_IMS1" xfId="8991" xr:uid="{00000000-0005-0000-0000-0000FC540000}"/>
    <cellStyle name="Millares 97 6 6" xfId="11982" xr:uid="{00000000-0005-0000-0000-0000FD540000}"/>
    <cellStyle name="Millares 97 6 6 2" xfId="25487" xr:uid="{00000000-0005-0000-0000-0000FE540000}"/>
    <cellStyle name="Millares 97 6 6 3" xfId="35288" xr:uid="{FC0AB7E6-200B-4E75-AC4B-2A323689CD6D}"/>
    <cellStyle name="Millares 97 6 7" xfId="18602" xr:uid="{00000000-0005-0000-0000-0000FF540000}"/>
    <cellStyle name="Millares 97 6 8" xfId="32161" xr:uid="{1D7394EA-FB0F-415F-B08A-7BDD8177ED2E}"/>
    <cellStyle name="Millares 97 6_IMS1" xfId="8980" xr:uid="{00000000-0005-0000-0000-000000550000}"/>
    <cellStyle name="Millares 97 7" xfId="3283" xr:uid="{00000000-0005-0000-0000-000001550000}"/>
    <cellStyle name="Millares 97 7 2" xfId="3284" xr:uid="{00000000-0005-0000-0000-000002550000}"/>
    <cellStyle name="Millares 97 7 2 2" xfId="3285" xr:uid="{00000000-0005-0000-0000-000003550000}"/>
    <cellStyle name="Millares 97 7 2 2 2" xfId="6884" xr:uid="{00000000-0005-0000-0000-000004550000}"/>
    <cellStyle name="Millares 97 7 2 2 2 2" xfId="15394" xr:uid="{00000000-0005-0000-0000-000005550000}"/>
    <cellStyle name="Millares 97 7 2 2 2 2 2" xfId="28933" xr:uid="{00000000-0005-0000-0000-000006550000}"/>
    <cellStyle name="Millares 97 7 2 2 2 2 3" xfId="23781" xr:uid="{00000000-0005-0000-0000-000007550000}"/>
    <cellStyle name="Millares 97 7 2 2 2 3" xfId="22020" xr:uid="{00000000-0005-0000-0000-000008550000}"/>
    <cellStyle name="Millares 97 7 2 2 2 4" xfId="38705" xr:uid="{96540C0F-D0CB-45F8-90F0-9B0D447AC62F}"/>
    <cellStyle name="Millares 97 7 2 2 2_IMS1" xfId="8995" xr:uid="{00000000-0005-0000-0000-000009550000}"/>
    <cellStyle name="Millares 97 7 2 2 3" xfId="5101" xr:uid="{00000000-0005-0000-0000-00000A550000}"/>
    <cellStyle name="Millares 97 7 2 2 3 2" xfId="13662" xr:uid="{00000000-0005-0000-0000-00000B550000}"/>
    <cellStyle name="Millares 97 7 2 2 3 2 2" xfId="27206" xr:uid="{00000000-0005-0000-0000-00000C550000}"/>
    <cellStyle name="Millares 97 7 2 2 3 3" xfId="20288" xr:uid="{00000000-0005-0000-0000-00000D550000}"/>
    <cellStyle name="Millares 97 7 2 2 3 4" xfId="36973" xr:uid="{23D9D347-4A9D-456F-8AC9-F96DB6D56C5E}"/>
    <cellStyle name="Millares 97 7 2 2 3_IMS1" xfId="8996" xr:uid="{00000000-0005-0000-0000-00000E550000}"/>
    <cellStyle name="Millares 97 7 2 2 4" xfId="11988" xr:uid="{00000000-0005-0000-0000-00000F550000}"/>
    <cellStyle name="Millares 97 7 2 2 4 2" xfId="25493" xr:uid="{00000000-0005-0000-0000-000010550000}"/>
    <cellStyle name="Millares 97 7 2 2 4 3" xfId="35294" xr:uid="{E1D234BA-317B-434E-AB6E-57038711068D}"/>
    <cellStyle name="Millares 97 7 2 2 5" xfId="18608" xr:uid="{00000000-0005-0000-0000-000011550000}"/>
    <cellStyle name="Millares 97 7 2 2 6" xfId="32167" xr:uid="{4E251824-4C13-4AF8-89E2-7DF67061454C}"/>
    <cellStyle name="Millares 97 7 2 2_IMS1" xfId="8994" xr:uid="{00000000-0005-0000-0000-000012550000}"/>
    <cellStyle name="Millares 97 7 2 3" xfId="6883" xr:uid="{00000000-0005-0000-0000-000013550000}"/>
    <cellStyle name="Millares 97 7 2 3 2" xfId="15393" xr:uid="{00000000-0005-0000-0000-000014550000}"/>
    <cellStyle name="Millares 97 7 2 3 2 2" xfId="28932" xr:uid="{00000000-0005-0000-0000-000015550000}"/>
    <cellStyle name="Millares 97 7 2 3 2 3" xfId="23780" xr:uid="{00000000-0005-0000-0000-000016550000}"/>
    <cellStyle name="Millares 97 7 2 3 3" xfId="22019" xr:uid="{00000000-0005-0000-0000-000017550000}"/>
    <cellStyle name="Millares 97 7 2 3 4" xfId="38704" xr:uid="{DF0105F5-758B-456A-A9CD-D105975BC0DD}"/>
    <cellStyle name="Millares 97 7 2 3_IMS1" xfId="8997" xr:uid="{00000000-0005-0000-0000-000018550000}"/>
    <cellStyle name="Millares 97 7 2 4" xfId="5100" xr:uid="{00000000-0005-0000-0000-000019550000}"/>
    <cellStyle name="Millares 97 7 2 4 2" xfId="13661" xr:uid="{00000000-0005-0000-0000-00001A550000}"/>
    <cellStyle name="Millares 97 7 2 4 2 2" xfId="27205" xr:uid="{00000000-0005-0000-0000-00001B550000}"/>
    <cellStyle name="Millares 97 7 2 4 3" xfId="20287" xr:uid="{00000000-0005-0000-0000-00001C550000}"/>
    <cellStyle name="Millares 97 7 2 4 4" xfId="36972" xr:uid="{742AB7C7-0BDB-4F3F-80DD-C78DB28BAF15}"/>
    <cellStyle name="Millares 97 7 2 4_IMS1" xfId="8998" xr:uid="{00000000-0005-0000-0000-00001D550000}"/>
    <cellStyle name="Millares 97 7 2 5" xfId="11987" xr:uid="{00000000-0005-0000-0000-00001E550000}"/>
    <cellStyle name="Millares 97 7 2 5 2" xfId="25492" xr:uid="{00000000-0005-0000-0000-00001F550000}"/>
    <cellStyle name="Millares 97 7 2 5 3" xfId="35293" xr:uid="{8210FD7A-1E90-4389-A52D-9031B3E1AC89}"/>
    <cellStyle name="Millares 97 7 2 6" xfId="18607" xr:uid="{00000000-0005-0000-0000-000020550000}"/>
    <cellStyle name="Millares 97 7 2 7" xfId="32166" xr:uid="{261EEC7A-4C48-4838-9964-BE5EE2E0EE38}"/>
    <cellStyle name="Millares 97 7 2_IMS1" xfId="8993" xr:uid="{00000000-0005-0000-0000-000021550000}"/>
    <cellStyle name="Millares 97 7 3" xfId="3286" xr:uid="{00000000-0005-0000-0000-000022550000}"/>
    <cellStyle name="Millares 97 7 3 2" xfId="6885" xr:uid="{00000000-0005-0000-0000-000023550000}"/>
    <cellStyle name="Millares 97 7 3 2 2" xfId="15395" xr:uid="{00000000-0005-0000-0000-000024550000}"/>
    <cellStyle name="Millares 97 7 3 2 2 2" xfId="28934" xr:uid="{00000000-0005-0000-0000-000025550000}"/>
    <cellStyle name="Millares 97 7 3 2 2 3" xfId="23782" xr:uid="{00000000-0005-0000-0000-000026550000}"/>
    <cellStyle name="Millares 97 7 3 2 3" xfId="22021" xr:uid="{00000000-0005-0000-0000-000027550000}"/>
    <cellStyle name="Millares 97 7 3 2 4" xfId="38706" xr:uid="{658C6032-6053-432F-9602-21BAB19BB1F5}"/>
    <cellStyle name="Millares 97 7 3 2_IMS1" xfId="9000" xr:uid="{00000000-0005-0000-0000-000028550000}"/>
    <cellStyle name="Millares 97 7 3 3" xfId="5102" xr:uid="{00000000-0005-0000-0000-000029550000}"/>
    <cellStyle name="Millares 97 7 3 3 2" xfId="13663" xr:uid="{00000000-0005-0000-0000-00002A550000}"/>
    <cellStyle name="Millares 97 7 3 3 2 2" xfId="27207" xr:uid="{00000000-0005-0000-0000-00002B550000}"/>
    <cellStyle name="Millares 97 7 3 3 3" xfId="20289" xr:uid="{00000000-0005-0000-0000-00002C550000}"/>
    <cellStyle name="Millares 97 7 3 3 4" xfId="36974" xr:uid="{A1B4C3E7-9831-4AA2-8963-D2264BEB5095}"/>
    <cellStyle name="Millares 97 7 3 3_IMS1" xfId="9001" xr:uid="{00000000-0005-0000-0000-00002D550000}"/>
    <cellStyle name="Millares 97 7 3 4" xfId="11989" xr:uid="{00000000-0005-0000-0000-00002E550000}"/>
    <cellStyle name="Millares 97 7 3 4 2" xfId="25494" xr:uid="{00000000-0005-0000-0000-00002F550000}"/>
    <cellStyle name="Millares 97 7 3 4 3" xfId="35295" xr:uid="{7B3FB038-B7F5-436D-848C-77D9C54E08A1}"/>
    <cellStyle name="Millares 97 7 3 5" xfId="18609" xr:uid="{00000000-0005-0000-0000-000030550000}"/>
    <cellStyle name="Millares 97 7 3 6" xfId="32168" xr:uid="{7756C49D-71CF-4BD2-99EC-9574FA0E2146}"/>
    <cellStyle name="Millares 97 7 3_IMS1" xfId="8999" xr:uid="{00000000-0005-0000-0000-000031550000}"/>
    <cellStyle name="Millares 97 7 4" xfId="6882" xr:uid="{00000000-0005-0000-0000-000032550000}"/>
    <cellStyle name="Millares 97 7 4 2" xfId="15392" xr:uid="{00000000-0005-0000-0000-000033550000}"/>
    <cellStyle name="Millares 97 7 4 2 2" xfId="28931" xr:uid="{00000000-0005-0000-0000-000034550000}"/>
    <cellStyle name="Millares 97 7 4 2 3" xfId="23779" xr:uid="{00000000-0005-0000-0000-000035550000}"/>
    <cellStyle name="Millares 97 7 4 3" xfId="22018" xr:uid="{00000000-0005-0000-0000-000036550000}"/>
    <cellStyle name="Millares 97 7 4 4" xfId="38703" xr:uid="{5EBB0C16-5E62-4AB2-A672-2D28445DF38D}"/>
    <cellStyle name="Millares 97 7 4_IMS1" xfId="9002" xr:uid="{00000000-0005-0000-0000-000037550000}"/>
    <cellStyle name="Millares 97 7 5" xfId="5099" xr:uid="{00000000-0005-0000-0000-000038550000}"/>
    <cellStyle name="Millares 97 7 5 2" xfId="13660" xr:uid="{00000000-0005-0000-0000-000039550000}"/>
    <cellStyle name="Millares 97 7 5 2 2" xfId="27204" xr:uid="{00000000-0005-0000-0000-00003A550000}"/>
    <cellStyle name="Millares 97 7 5 3" xfId="20286" xr:uid="{00000000-0005-0000-0000-00003B550000}"/>
    <cellStyle name="Millares 97 7 5 4" xfId="36971" xr:uid="{F3F64E00-5873-46C9-AD70-31D7A3237A1F}"/>
    <cellStyle name="Millares 97 7 5_IMS1" xfId="9003" xr:uid="{00000000-0005-0000-0000-00003C550000}"/>
    <cellStyle name="Millares 97 7 6" xfId="11986" xr:uid="{00000000-0005-0000-0000-00003D550000}"/>
    <cellStyle name="Millares 97 7 6 2" xfId="25491" xr:uid="{00000000-0005-0000-0000-00003E550000}"/>
    <cellStyle name="Millares 97 7 6 3" xfId="35292" xr:uid="{2F93C2D2-5666-42A7-A9CA-CA198A935226}"/>
    <cellStyle name="Millares 97 7 7" xfId="18606" xr:uid="{00000000-0005-0000-0000-00003F550000}"/>
    <cellStyle name="Millares 97 7 8" xfId="32165" xr:uid="{CB8C6009-1740-4E76-AAF2-C0BEA0B99AC1}"/>
    <cellStyle name="Millares 97 7_IMS1" xfId="8992" xr:uid="{00000000-0005-0000-0000-000040550000}"/>
    <cellStyle name="Millares 97 8" xfId="3287" xr:uid="{00000000-0005-0000-0000-000041550000}"/>
    <cellStyle name="Millares 97 8 2" xfId="3288" xr:uid="{00000000-0005-0000-0000-000042550000}"/>
    <cellStyle name="Millares 97 8 2 2" xfId="3289" xr:uid="{00000000-0005-0000-0000-000043550000}"/>
    <cellStyle name="Millares 97 8 2 2 2" xfId="6888" xr:uid="{00000000-0005-0000-0000-000044550000}"/>
    <cellStyle name="Millares 97 8 2 2 2 2" xfId="15398" xr:uid="{00000000-0005-0000-0000-000045550000}"/>
    <cellStyle name="Millares 97 8 2 2 2 2 2" xfId="28937" xr:uid="{00000000-0005-0000-0000-000046550000}"/>
    <cellStyle name="Millares 97 8 2 2 2 2 3" xfId="23785" xr:uid="{00000000-0005-0000-0000-000047550000}"/>
    <cellStyle name="Millares 97 8 2 2 2 3" xfId="22024" xr:uid="{00000000-0005-0000-0000-000048550000}"/>
    <cellStyle name="Millares 97 8 2 2 2 4" xfId="38709" xr:uid="{64C9BFF1-9ED3-4151-853E-CA6B19E9D325}"/>
    <cellStyle name="Millares 97 8 2 2 2_IMS1" xfId="9007" xr:uid="{00000000-0005-0000-0000-000049550000}"/>
    <cellStyle name="Millares 97 8 2 2 3" xfId="5105" xr:uid="{00000000-0005-0000-0000-00004A550000}"/>
    <cellStyle name="Millares 97 8 2 2 3 2" xfId="13666" xr:uid="{00000000-0005-0000-0000-00004B550000}"/>
    <cellStyle name="Millares 97 8 2 2 3 2 2" xfId="27210" xr:uid="{00000000-0005-0000-0000-00004C550000}"/>
    <cellStyle name="Millares 97 8 2 2 3 3" xfId="20292" xr:uid="{00000000-0005-0000-0000-00004D550000}"/>
    <cellStyle name="Millares 97 8 2 2 3 4" xfId="36977" xr:uid="{59B5F916-A76C-4E4E-BA39-91091CE72FC4}"/>
    <cellStyle name="Millares 97 8 2 2 3_IMS1" xfId="9008" xr:uid="{00000000-0005-0000-0000-00004E550000}"/>
    <cellStyle name="Millares 97 8 2 2 4" xfId="11992" xr:uid="{00000000-0005-0000-0000-00004F550000}"/>
    <cellStyle name="Millares 97 8 2 2 4 2" xfId="25497" xr:uid="{00000000-0005-0000-0000-000050550000}"/>
    <cellStyle name="Millares 97 8 2 2 4 3" xfId="35298" xr:uid="{B4699E93-1787-493B-A62C-347D440C4A93}"/>
    <cellStyle name="Millares 97 8 2 2 5" xfId="18612" xr:uid="{00000000-0005-0000-0000-000051550000}"/>
    <cellStyle name="Millares 97 8 2 2 6" xfId="32171" xr:uid="{2ABFBFCB-7CDD-4656-BF60-A67FEA9BA63B}"/>
    <cellStyle name="Millares 97 8 2 2_IMS1" xfId="9006" xr:uid="{00000000-0005-0000-0000-000052550000}"/>
    <cellStyle name="Millares 97 8 2 3" xfId="6887" xr:uid="{00000000-0005-0000-0000-000053550000}"/>
    <cellStyle name="Millares 97 8 2 3 2" xfId="15397" xr:uid="{00000000-0005-0000-0000-000054550000}"/>
    <cellStyle name="Millares 97 8 2 3 2 2" xfId="28936" xr:uid="{00000000-0005-0000-0000-000055550000}"/>
    <cellStyle name="Millares 97 8 2 3 2 3" xfId="23784" xr:uid="{00000000-0005-0000-0000-000056550000}"/>
    <cellStyle name="Millares 97 8 2 3 3" xfId="22023" xr:uid="{00000000-0005-0000-0000-000057550000}"/>
    <cellStyle name="Millares 97 8 2 3 4" xfId="38708" xr:uid="{6831C921-A7F4-4819-9B26-8BE2F7DABF62}"/>
    <cellStyle name="Millares 97 8 2 3_IMS1" xfId="9009" xr:uid="{00000000-0005-0000-0000-000058550000}"/>
    <cellStyle name="Millares 97 8 2 4" xfId="5104" xr:uid="{00000000-0005-0000-0000-000059550000}"/>
    <cellStyle name="Millares 97 8 2 4 2" xfId="13665" xr:uid="{00000000-0005-0000-0000-00005A550000}"/>
    <cellStyle name="Millares 97 8 2 4 2 2" xfId="27209" xr:uid="{00000000-0005-0000-0000-00005B550000}"/>
    <cellStyle name="Millares 97 8 2 4 3" xfId="20291" xr:uid="{00000000-0005-0000-0000-00005C550000}"/>
    <cellStyle name="Millares 97 8 2 4 4" xfId="36976" xr:uid="{244E5889-353D-480B-9E83-71982FA90723}"/>
    <cellStyle name="Millares 97 8 2 4_IMS1" xfId="9010" xr:uid="{00000000-0005-0000-0000-00005D550000}"/>
    <cellStyle name="Millares 97 8 2 5" xfId="11991" xr:uid="{00000000-0005-0000-0000-00005E550000}"/>
    <cellStyle name="Millares 97 8 2 5 2" xfId="25496" xr:uid="{00000000-0005-0000-0000-00005F550000}"/>
    <cellStyle name="Millares 97 8 2 5 3" xfId="35297" xr:uid="{CB2E0E69-2C71-4337-B298-FB9A508FA27E}"/>
    <cellStyle name="Millares 97 8 2 6" xfId="18611" xr:uid="{00000000-0005-0000-0000-000060550000}"/>
    <cellStyle name="Millares 97 8 2 7" xfId="32170" xr:uid="{3C169EBB-BEA5-49A9-8510-74AE78926F50}"/>
    <cellStyle name="Millares 97 8 2_IMS1" xfId="9005" xr:uid="{00000000-0005-0000-0000-000061550000}"/>
    <cellStyle name="Millares 97 8 3" xfId="3290" xr:uid="{00000000-0005-0000-0000-000062550000}"/>
    <cellStyle name="Millares 97 8 3 2" xfId="6889" xr:uid="{00000000-0005-0000-0000-000063550000}"/>
    <cellStyle name="Millares 97 8 3 2 2" xfId="15399" xr:uid="{00000000-0005-0000-0000-000064550000}"/>
    <cellStyle name="Millares 97 8 3 2 2 2" xfId="28938" xr:uid="{00000000-0005-0000-0000-000065550000}"/>
    <cellStyle name="Millares 97 8 3 2 2 3" xfId="23786" xr:uid="{00000000-0005-0000-0000-000066550000}"/>
    <cellStyle name="Millares 97 8 3 2 3" xfId="22025" xr:uid="{00000000-0005-0000-0000-000067550000}"/>
    <cellStyle name="Millares 97 8 3 2 4" xfId="38710" xr:uid="{9414E34E-6ABD-46D4-BA25-E89B9B01AA63}"/>
    <cellStyle name="Millares 97 8 3 2_IMS1" xfId="9012" xr:uid="{00000000-0005-0000-0000-000068550000}"/>
    <cellStyle name="Millares 97 8 3 3" xfId="5106" xr:uid="{00000000-0005-0000-0000-000069550000}"/>
    <cellStyle name="Millares 97 8 3 3 2" xfId="13667" xr:uid="{00000000-0005-0000-0000-00006A550000}"/>
    <cellStyle name="Millares 97 8 3 3 2 2" xfId="27211" xr:uid="{00000000-0005-0000-0000-00006B550000}"/>
    <cellStyle name="Millares 97 8 3 3 3" xfId="20293" xr:uid="{00000000-0005-0000-0000-00006C550000}"/>
    <cellStyle name="Millares 97 8 3 3 4" xfId="36978" xr:uid="{D34FEA0F-924F-4027-8EED-2908C79E7458}"/>
    <cellStyle name="Millares 97 8 3 3_IMS1" xfId="9013" xr:uid="{00000000-0005-0000-0000-00006D550000}"/>
    <cellStyle name="Millares 97 8 3 4" xfId="11993" xr:uid="{00000000-0005-0000-0000-00006E550000}"/>
    <cellStyle name="Millares 97 8 3 4 2" xfId="25498" xr:uid="{00000000-0005-0000-0000-00006F550000}"/>
    <cellStyle name="Millares 97 8 3 4 3" xfId="35299" xr:uid="{DBE29680-469E-4593-BB46-83BA32E9B9B9}"/>
    <cellStyle name="Millares 97 8 3 5" xfId="18613" xr:uid="{00000000-0005-0000-0000-000070550000}"/>
    <cellStyle name="Millares 97 8 3 6" xfId="32172" xr:uid="{062661DB-7EEB-4761-89EC-D3B0AA1B2626}"/>
    <cellStyle name="Millares 97 8 3_IMS1" xfId="9011" xr:uid="{00000000-0005-0000-0000-000071550000}"/>
    <cellStyle name="Millares 97 8 4" xfId="6886" xr:uid="{00000000-0005-0000-0000-000072550000}"/>
    <cellStyle name="Millares 97 8 4 2" xfId="15396" xr:uid="{00000000-0005-0000-0000-000073550000}"/>
    <cellStyle name="Millares 97 8 4 2 2" xfId="28935" xr:uid="{00000000-0005-0000-0000-000074550000}"/>
    <cellStyle name="Millares 97 8 4 2 3" xfId="23783" xr:uid="{00000000-0005-0000-0000-000075550000}"/>
    <cellStyle name="Millares 97 8 4 3" xfId="22022" xr:uid="{00000000-0005-0000-0000-000076550000}"/>
    <cellStyle name="Millares 97 8 4 4" xfId="38707" xr:uid="{D2942DA8-4D5C-494A-AA7B-876881069D94}"/>
    <cellStyle name="Millares 97 8 4_IMS1" xfId="9014" xr:uid="{00000000-0005-0000-0000-000077550000}"/>
    <cellStyle name="Millares 97 8 5" xfId="5103" xr:uid="{00000000-0005-0000-0000-000078550000}"/>
    <cellStyle name="Millares 97 8 5 2" xfId="13664" xr:uid="{00000000-0005-0000-0000-000079550000}"/>
    <cellStyle name="Millares 97 8 5 2 2" xfId="27208" xr:uid="{00000000-0005-0000-0000-00007A550000}"/>
    <cellStyle name="Millares 97 8 5 3" xfId="20290" xr:uid="{00000000-0005-0000-0000-00007B550000}"/>
    <cellStyle name="Millares 97 8 5 4" xfId="36975" xr:uid="{23464ED0-04DB-4E85-B072-0E1D81479F25}"/>
    <cellStyle name="Millares 97 8 5_IMS1" xfId="9015" xr:uid="{00000000-0005-0000-0000-00007C550000}"/>
    <cellStyle name="Millares 97 8 6" xfId="11990" xr:uid="{00000000-0005-0000-0000-00007D550000}"/>
    <cellStyle name="Millares 97 8 6 2" xfId="25495" xr:uid="{00000000-0005-0000-0000-00007E550000}"/>
    <cellStyle name="Millares 97 8 6 3" xfId="35296" xr:uid="{F113FCA9-DEBA-489A-96CB-C4E14DE201BC}"/>
    <cellStyle name="Millares 97 8 7" xfId="18610" xr:uid="{00000000-0005-0000-0000-00007F550000}"/>
    <cellStyle name="Millares 97 8 8" xfId="32169" xr:uid="{C0D2B8E2-0F15-4BE3-AF8D-DA25A350A078}"/>
    <cellStyle name="Millares 97 8_IMS1" xfId="9004" xr:uid="{00000000-0005-0000-0000-000080550000}"/>
    <cellStyle name="Millares 97 9" xfId="3291" xr:uid="{00000000-0005-0000-0000-000081550000}"/>
    <cellStyle name="Millares 97 9 2" xfId="3292" xr:uid="{00000000-0005-0000-0000-000082550000}"/>
    <cellStyle name="Millares 97 9 2 2" xfId="3293" xr:uid="{00000000-0005-0000-0000-000083550000}"/>
    <cellStyle name="Millares 97 9 2 2 2" xfId="6892" xr:uid="{00000000-0005-0000-0000-000084550000}"/>
    <cellStyle name="Millares 97 9 2 2 2 2" xfId="15402" xr:uid="{00000000-0005-0000-0000-000085550000}"/>
    <cellStyle name="Millares 97 9 2 2 2 2 2" xfId="28941" xr:uid="{00000000-0005-0000-0000-000086550000}"/>
    <cellStyle name="Millares 97 9 2 2 2 2 3" xfId="23789" xr:uid="{00000000-0005-0000-0000-000087550000}"/>
    <cellStyle name="Millares 97 9 2 2 2 3" xfId="22028" xr:uid="{00000000-0005-0000-0000-000088550000}"/>
    <cellStyle name="Millares 97 9 2 2 2 4" xfId="38713" xr:uid="{53B5CC40-4EA1-4EC1-9C07-68B62AC0D9A1}"/>
    <cellStyle name="Millares 97 9 2 2 2_IMS1" xfId="9019" xr:uid="{00000000-0005-0000-0000-000089550000}"/>
    <cellStyle name="Millares 97 9 2 2 3" xfId="5109" xr:uid="{00000000-0005-0000-0000-00008A550000}"/>
    <cellStyle name="Millares 97 9 2 2 3 2" xfId="13670" xr:uid="{00000000-0005-0000-0000-00008B550000}"/>
    <cellStyle name="Millares 97 9 2 2 3 2 2" xfId="27214" xr:uid="{00000000-0005-0000-0000-00008C550000}"/>
    <cellStyle name="Millares 97 9 2 2 3 3" xfId="20296" xr:uid="{00000000-0005-0000-0000-00008D550000}"/>
    <cellStyle name="Millares 97 9 2 2 3 4" xfId="36981" xr:uid="{8E92B3C9-3DD9-48E2-8A6C-7F2FE7539EB0}"/>
    <cellStyle name="Millares 97 9 2 2 3_IMS1" xfId="9020" xr:uid="{00000000-0005-0000-0000-00008E550000}"/>
    <cellStyle name="Millares 97 9 2 2 4" xfId="11996" xr:uid="{00000000-0005-0000-0000-00008F550000}"/>
    <cellStyle name="Millares 97 9 2 2 4 2" xfId="25501" xr:uid="{00000000-0005-0000-0000-000090550000}"/>
    <cellStyle name="Millares 97 9 2 2 4 3" xfId="35302" xr:uid="{16299891-651E-4255-8AE0-2809CE44DD8B}"/>
    <cellStyle name="Millares 97 9 2 2 5" xfId="18616" xr:uid="{00000000-0005-0000-0000-000091550000}"/>
    <cellStyle name="Millares 97 9 2 2 6" xfId="32175" xr:uid="{35265AC3-A897-4F3E-8577-64FD10CF1191}"/>
    <cellStyle name="Millares 97 9 2 2_IMS1" xfId="9018" xr:uid="{00000000-0005-0000-0000-000092550000}"/>
    <cellStyle name="Millares 97 9 2 3" xfId="6891" xr:uid="{00000000-0005-0000-0000-000093550000}"/>
    <cellStyle name="Millares 97 9 2 3 2" xfId="15401" xr:uid="{00000000-0005-0000-0000-000094550000}"/>
    <cellStyle name="Millares 97 9 2 3 2 2" xfId="28940" xr:uid="{00000000-0005-0000-0000-000095550000}"/>
    <cellStyle name="Millares 97 9 2 3 2 3" xfId="23788" xr:uid="{00000000-0005-0000-0000-000096550000}"/>
    <cellStyle name="Millares 97 9 2 3 3" xfId="22027" xr:uid="{00000000-0005-0000-0000-000097550000}"/>
    <cellStyle name="Millares 97 9 2 3 4" xfId="38712" xr:uid="{DC5113DE-88AD-4349-BEAC-F4153CE457F6}"/>
    <cellStyle name="Millares 97 9 2 3_IMS1" xfId="9021" xr:uid="{00000000-0005-0000-0000-000098550000}"/>
    <cellStyle name="Millares 97 9 2 4" xfId="5108" xr:uid="{00000000-0005-0000-0000-000099550000}"/>
    <cellStyle name="Millares 97 9 2 4 2" xfId="13669" xr:uid="{00000000-0005-0000-0000-00009A550000}"/>
    <cellStyle name="Millares 97 9 2 4 2 2" xfId="27213" xr:uid="{00000000-0005-0000-0000-00009B550000}"/>
    <cellStyle name="Millares 97 9 2 4 3" xfId="20295" xr:uid="{00000000-0005-0000-0000-00009C550000}"/>
    <cellStyle name="Millares 97 9 2 4 4" xfId="36980" xr:uid="{3F40CDE6-9DE5-49FF-806D-5523132F652D}"/>
    <cellStyle name="Millares 97 9 2 4_IMS1" xfId="9022" xr:uid="{00000000-0005-0000-0000-00009D550000}"/>
    <cellStyle name="Millares 97 9 2 5" xfId="11995" xr:uid="{00000000-0005-0000-0000-00009E550000}"/>
    <cellStyle name="Millares 97 9 2 5 2" xfId="25500" xr:uid="{00000000-0005-0000-0000-00009F550000}"/>
    <cellStyle name="Millares 97 9 2 5 3" xfId="35301" xr:uid="{04B5CA9F-4B8E-43B5-9DBC-3411C77F448A}"/>
    <cellStyle name="Millares 97 9 2 6" xfId="18615" xr:uid="{00000000-0005-0000-0000-0000A0550000}"/>
    <cellStyle name="Millares 97 9 2 7" xfId="32174" xr:uid="{2EBB23F8-2B88-4886-B4CF-0477CC5CE6FD}"/>
    <cellStyle name="Millares 97 9 2_IMS1" xfId="9017" xr:uid="{00000000-0005-0000-0000-0000A1550000}"/>
    <cellStyle name="Millares 97 9 3" xfId="3294" xr:uid="{00000000-0005-0000-0000-0000A2550000}"/>
    <cellStyle name="Millares 97 9 3 2" xfId="6893" xr:uid="{00000000-0005-0000-0000-0000A3550000}"/>
    <cellStyle name="Millares 97 9 3 2 2" xfId="15403" xr:uid="{00000000-0005-0000-0000-0000A4550000}"/>
    <cellStyle name="Millares 97 9 3 2 2 2" xfId="28942" xr:uid="{00000000-0005-0000-0000-0000A5550000}"/>
    <cellStyle name="Millares 97 9 3 2 2 3" xfId="23790" xr:uid="{00000000-0005-0000-0000-0000A6550000}"/>
    <cellStyle name="Millares 97 9 3 2 3" xfId="22029" xr:uid="{00000000-0005-0000-0000-0000A7550000}"/>
    <cellStyle name="Millares 97 9 3 2 4" xfId="38714" xr:uid="{F0226E55-C8A8-4DCB-B4E5-51CA6B2C9789}"/>
    <cellStyle name="Millares 97 9 3 2_IMS1" xfId="9024" xr:uid="{00000000-0005-0000-0000-0000A8550000}"/>
    <cellStyle name="Millares 97 9 3 3" xfId="5110" xr:uid="{00000000-0005-0000-0000-0000A9550000}"/>
    <cellStyle name="Millares 97 9 3 3 2" xfId="13671" xr:uid="{00000000-0005-0000-0000-0000AA550000}"/>
    <cellStyle name="Millares 97 9 3 3 2 2" xfId="27215" xr:uid="{00000000-0005-0000-0000-0000AB550000}"/>
    <cellStyle name="Millares 97 9 3 3 3" xfId="20297" xr:uid="{00000000-0005-0000-0000-0000AC550000}"/>
    <cellStyle name="Millares 97 9 3 3 4" xfId="36982" xr:uid="{B9753E20-9FC6-4B2D-A19C-30D50C85A1B2}"/>
    <cellStyle name="Millares 97 9 3 3_IMS1" xfId="9025" xr:uid="{00000000-0005-0000-0000-0000AD550000}"/>
    <cellStyle name="Millares 97 9 3 4" xfId="11997" xr:uid="{00000000-0005-0000-0000-0000AE550000}"/>
    <cellStyle name="Millares 97 9 3 4 2" xfId="25502" xr:uid="{00000000-0005-0000-0000-0000AF550000}"/>
    <cellStyle name="Millares 97 9 3 4 3" xfId="35303" xr:uid="{E6D96BDB-0C64-4C60-B5F6-FBFDDBA1C9F8}"/>
    <cellStyle name="Millares 97 9 3 5" xfId="18617" xr:uid="{00000000-0005-0000-0000-0000B0550000}"/>
    <cellStyle name="Millares 97 9 3 6" xfId="32176" xr:uid="{4CC4D679-A9BA-4EC8-8ABA-B4A0DD168AF6}"/>
    <cellStyle name="Millares 97 9 3_IMS1" xfId="9023" xr:uid="{00000000-0005-0000-0000-0000B1550000}"/>
    <cellStyle name="Millares 97 9 4" xfId="6890" xr:uid="{00000000-0005-0000-0000-0000B2550000}"/>
    <cellStyle name="Millares 97 9 4 2" xfId="15400" xr:uid="{00000000-0005-0000-0000-0000B3550000}"/>
    <cellStyle name="Millares 97 9 4 2 2" xfId="28939" xr:uid="{00000000-0005-0000-0000-0000B4550000}"/>
    <cellStyle name="Millares 97 9 4 2 3" xfId="23787" xr:uid="{00000000-0005-0000-0000-0000B5550000}"/>
    <cellStyle name="Millares 97 9 4 3" xfId="22026" xr:uid="{00000000-0005-0000-0000-0000B6550000}"/>
    <cellStyle name="Millares 97 9 4 4" xfId="38711" xr:uid="{4E843888-0031-41FE-A986-CC6039FBA455}"/>
    <cellStyle name="Millares 97 9 4_IMS1" xfId="9026" xr:uid="{00000000-0005-0000-0000-0000B7550000}"/>
    <cellStyle name="Millares 97 9 5" xfId="5107" xr:uid="{00000000-0005-0000-0000-0000B8550000}"/>
    <cellStyle name="Millares 97 9 5 2" xfId="13668" xr:uid="{00000000-0005-0000-0000-0000B9550000}"/>
    <cellStyle name="Millares 97 9 5 2 2" xfId="27212" xr:uid="{00000000-0005-0000-0000-0000BA550000}"/>
    <cellStyle name="Millares 97 9 5 3" xfId="20294" xr:uid="{00000000-0005-0000-0000-0000BB550000}"/>
    <cellStyle name="Millares 97 9 5 4" xfId="36979" xr:uid="{A11ACCD3-A842-4B99-9F0C-4BBAAEF71C3E}"/>
    <cellStyle name="Millares 97 9 5_IMS1" xfId="9027" xr:uid="{00000000-0005-0000-0000-0000BC550000}"/>
    <cellStyle name="Millares 97 9 6" xfId="11994" xr:uid="{00000000-0005-0000-0000-0000BD550000}"/>
    <cellStyle name="Millares 97 9 6 2" xfId="25499" xr:uid="{00000000-0005-0000-0000-0000BE550000}"/>
    <cellStyle name="Millares 97 9 6 3" xfId="35300" xr:uid="{22C06808-F6E2-4AF9-B0FE-A58099319864}"/>
    <cellStyle name="Millares 97 9 7" xfId="18614" xr:uid="{00000000-0005-0000-0000-0000BF550000}"/>
    <cellStyle name="Millares 97 9 8" xfId="32173" xr:uid="{59C9DA91-7520-4BAC-B58E-C4C82392CC51}"/>
    <cellStyle name="Millares 97 9_IMS1" xfId="9016" xr:uid="{00000000-0005-0000-0000-0000C0550000}"/>
    <cellStyle name="Millares 97_IMS1" xfId="8794" xr:uid="{00000000-0005-0000-0000-0000C1550000}"/>
    <cellStyle name="Millares 98" xfId="3295" xr:uid="{00000000-0005-0000-0000-0000C2550000}"/>
    <cellStyle name="Millares 98 10" xfId="3296" xr:uid="{00000000-0005-0000-0000-0000C3550000}"/>
    <cellStyle name="Millares 98 10 2" xfId="3297" xr:uid="{00000000-0005-0000-0000-0000C4550000}"/>
    <cellStyle name="Millares 98 10 2 2" xfId="3298" xr:uid="{00000000-0005-0000-0000-0000C5550000}"/>
    <cellStyle name="Millares 98 10 2 2 2" xfId="6897" xr:uid="{00000000-0005-0000-0000-0000C6550000}"/>
    <cellStyle name="Millares 98 10 2 2 2 2" xfId="15407" xr:uid="{00000000-0005-0000-0000-0000C7550000}"/>
    <cellStyle name="Millares 98 10 2 2 2 2 2" xfId="28946" xr:uid="{00000000-0005-0000-0000-0000C8550000}"/>
    <cellStyle name="Millares 98 10 2 2 2 2 3" xfId="23794" xr:uid="{00000000-0005-0000-0000-0000C9550000}"/>
    <cellStyle name="Millares 98 10 2 2 2 3" xfId="22033" xr:uid="{00000000-0005-0000-0000-0000CA550000}"/>
    <cellStyle name="Millares 98 10 2 2 2 4" xfId="38718" xr:uid="{77EA2DDC-AE3D-4833-9E3E-2D31E3ACFB8B}"/>
    <cellStyle name="Millares 98 10 2 2 2_IMS1" xfId="9032" xr:uid="{00000000-0005-0000-0000-0000CB550000}"/>
    <cellStyle name="Millares 98 10 2 2 3" xfId="5114" xr:uid="{00000000-0005-0000-0000-0000CC550000}"/>
    <cellStyle name="Millares 98 10 2 2 3 2" xfId="13675" xr:uid="{00000000-0005-0000-0000-0000CD550000}"/>
    <cellStyle name="Millares 98 10 2 2 3 2 2" xfId="27219" xr:uid="{00000000-0005-0000-0000-0000CE550000}"/>
    <cellStyle name="Millares 98 10 2 2 3 3" xfId="20301" xr:uid="{00000000-0005-0000-0000-0000CF550000}"/>
    <cellStyle name="Millares 98 10 2 2 3 4" xfId="36986" xr:uid="{C561D56A-2D69-4304-8289-3C42C103CB55}"/>
    <cellStyle name="Millares 98 10 2 2 3_IMS1" xfId="9033" xr:uid="{00000000-0005-0000-0000-0000D0550000}"/>
    <cellStyle name="Millares 98 10 2 2 4" xfId="12001" xr:uid="{00000000-0005-0000-0000-0000D1550000}"/>
    <cellStyle name="Millares 98 10 2 2 4 2" xfId="25506" xr:uid="{00000000-0005-0000-0000-0000D2550000}"/>
    <cellStyle name="Millares 98 10 2 2 4 3" xfId="35307" xr:uid="{E2B94FE6-3352-465A-AE21-3BA44740D96B}"/>
    <cellStyle name="Millares 98 10 2 2 5" xfId="18621" xr:uid="{00000000-0005-0000-0000-0000D3550000}"/>
    <cellStyle name="Millares 98 10 2 2 6" xfId="32180" xr:uid="{751DFFE3-7E0B-41E5-AAA5-BB5C4015F1A2}"/>
    <cellStyle name="Millares 98 10 2 2_IMS1" xfId="9031" xr:uid="{00000000-0005-0000-0000-0000D4550000}"/>
    <cellStyle name="Millares 98 10 2 3" xfId="6896" xr:uid="{00000000-0005-0000-0000-0000D5550000}"/>
    <cellStyle name="Millares 98 10 2 3 2" xfId="15406" xr:uid="{00000000-0005-0000-0000-0000D6550000}"/>
    <cellStyle name="Millares 98 10 2 3 2 2" xfId="28945" xr:uid="{00000000-0005-0000-0000-0000D7550000}"/>
    <cellStyle name="Millares 98 10 2 3 2 3" xfId="23793" xr:uid="{00000000-0005-0000-0000-0000D8550000}"/>
    <cellStyle name="Millares 98 10 2 3 3" xfId="22032" xr:uid="{00000000-0005-0000-0000-0000D9550000}"/>
    <cellStyle name="Millares 98 10 2 3 4" xfId="38717" xr:uid="{49E648F1-948C-4975-918C-E772E2F94B66}"/>
    <cellStyle name="Millares 98 10 2 3_IMS1" xfId="9034" xr:uid="{00000000-0005-0000-0000-0000DA550000}"/>
    <cellStyle name="Millares 98 10 2 4" xfId="5113" xr:uid="{00000000-0005-0000-0000-0000DB550000}"/>
    <cellStyle name="Millares 98 10 2 4 2" xfId="13674" xr:uid="{00000000-0005-0000-0000-0000DC550000}"/>
    <cellStyle name="Millares 98 10 2 4 2 2" xfId="27218" xr:uid="{00000000-0005-0000-0000-0000DD550000}"/>
    <cellStyle name="Millares 98 10 2 4 3" xfId="20300" xr:uid="{00000000-0005-0000-0000-0000DE550000}"/>
    <cellStyle name="Millares 98 10 2 4 4" xfId="36985" xr:uid="{99147654-B050-4A9C-B49D-F841C9ECAC63}"/>
    <cellStyle name="Millares 98 10 2 4_IMS1" xfId="9035" xr:uid="{00000000-0005-0000-0000-0000DF550000}"/>
    <cellStyle name="Millares 98 10 2 5" xfId="12000" xr:uid="{00000000-0005-0000-0000-0000E0550000}"/>
    <cellStyle name="Millares 98 10 2 5 2" xfId="25505" xr:uid="{00000000-0005-0000-0000-0000E1550000}"/>
    <cellStyle name="Millares 98 10 2 5 3" xfId="35306" xr:uid="{17AC9BBE-3263-471F-A9CC-639E59AABC99}"/>
    <cellStyle name="Millares 98 10 2 6" xfId="18620" xr:uid="{00000000-0005-0000-0000-0000E2550000}"/>
    <cellStyle name="Millares 98 10 2 7" xfId="32179" xr:uid="{C3A5ABCF-3460-4458-AB68-FA7FA998B129}"/>
    <cellStyle name="Millares 98 10 2_IMS1" xfId="9030" xr:uid="{00000000-0005-0000-0000-0000E3550000}"/>
    <cellStyle name="Millares 98 10 3" xfId="3299" xr:uid="{00000000-0005-0000-0000-0000E4550000}"/>
    <cellStyle name="Millares 98 10 3 2" xfId="6898" xr:uid="{00000000-0005-0000-0000-0000E5550000}"/>
    <cellStyle name="Millares 98 10 3 2 2" xfId="15408" xr:uid="{00000000-0005-0000-0000-0000E6550000}"/>
    <cellStyle name="Millares 98 10 3 2 2 2" xfId="28947" xr:uid="{00000000-0005-0000-0000-0000E7550000}"/>
    <cellStyle name="Millares 98 10 3 2 2 3" xfId="23795" xr:uid="{00000000-0005-0000-0000-0000E8550000}"/>
    <cellStyle name="Millares 98 10 3 2 3" xfId="22034" xr:uid="{00000000-0005-0000-0000-0000E9550000}"/>
    <cellStyle name="Millares 98 10 3 2 4" xfId="38719" xr:uid="{0374A0AC-5FB2-4B36-A900-F0CE1763A758}"/>
    <cellStyle name="Millares 98 10 3 2_IMS1" xfId="9037" xr:uid="{00000000-0005-0000-0000-0000EA550000}"/>
    <cellStyle name="Millares 98 10 3 3" xfId="5115" xr:uid="{00000000-0005-0000-0000-0000EB550000}"/>
    <cellStyle name="Millares 98 10 3 3 2" xfId="13676" xr:uid="{00000000-0005-0000-0000-0000EC550000}"/>
    <cellStyle name="Millares 98 10 3 3 2 2" xfId="27220" xr:uid="{00000000-0005-0000-0000-0000ED550000}"/>
    <cellStyle name="Millares 98 10 3 3 3" xfId="20302" xr:uid="{00000000-0005-0000-0000-0000EE550000}"/>
    <cellStyle name="Millares 98 10 3 3 4" xfId="36987" xr:uid="{D80BF842-BF12-47BB-ACF7-9A1EE42B530D}"/>
    <cellStyle name="Millares 98 10 3 3_IMS1" xfId="9038" xr:uid="{00000000-0005-0000-0000-0000EF550000}"/>
    <cellStyle name="Millares 98 10 3 4" xfId="12002" xr:uid="{00000000-0005-0000-0000-0000F0550000}"/>
    <cellStyle name="Millares 98 10 3 4 2" xfId="25507" xr:uid="{00000000-0005-0000-0000-0000F1550000}"/>
    <cellStyle name="Millares 98 10 3 4 3" xfId="35308" xr:uid="{9C3D6494-D3BD-4DB1-BFA1-7D84FC05C4D7}"/>
    <cellStyle name="Millares 98 10 3 5" xfId="18622" xr:uid="{00000000-0005-0000-0000-0000F2550000}"/>
    <cellStyle name="Millares 98 10 3 6" xfId="32181" xr:uid="{FEC52A65-C89C-4275-A524-B08345433153}"/>
    <cellStyle name="Millares 98 10 3_IMS1" xfId="9036" xr:uid="{00000000-0005-0000-0000-0000F3550000}"/>
    <cellStyle name="Millares 98 10 4" xfId="6895" xr:uid="{00000000-0005-0000-0000-0000F4550000}"/>
    <cellStyle name="Millares 98 10 4 2" xfId="15405" xr:uid="{00000000-0005-0000-0000-0000F5550000}"/>
    <cellStyle name="Millares 98 10 4 2 2" xfId="28944" xr:uid="{00000000-0005-0000-0000-0000F6550000}"/>
    <cellStyle name="Millares 98 10 4 2 3" xfId="23792" xr:uid="{00000000-0005-0000-0000-0000F7550000}"/>
    <cellStyle name="Millares 98 10 4 3" xfId="22031" xr:uid="{00000000-0005-0000-0000-0000F8550000}"/>
    <cellStyle name="Millares 98 10 4 4" xfId="38716" xr:uid="{4EB0C4DA-5B6F-4F1A-A2B2-68744B08F212}"/>
    <cellStyle name="Millares 98 10 4_IMS1" xfId="9039" xr:uid="{00000000-0005-0000-0000-0000F9550000}"/>
    <cellStyle name="Millares 98 10 5" xfId="5112" xr:uid="{00000000-0005-0000-0000-0000FA550000}"/>
    <cellStyle name="Millares 98 10 5 2" xfId="13673" xr:uid="{00000000-0005-0000-0000-0000FB550000}"/>
    <cellStyle name="Millares 98 10 5 2 2" xfId="27217" xr:uid="{00000000-0005-0000-0000-0000FC550000}"/>
    <cellStyle name="Millares 98 10 5 3" xfId="20299" xr:uid="{00000000-0005-0000-0000-0000FD550000}"/>
    <cellStyle name="Millares 98 10 5 4" xfId="36984" xr:uid="{F92B6C10-D35D-48F4-85AB-9F163D7A5883}"/>
    <cellStyle name="Millares 98 10 5_IMS1" xfId="9040" xr:uid="{00000000-0005-0000-0000-0000FE550000}"/>
    <cellStyle name="Millares 98 10 6" xfId="11999" xr:uid="{00000000-0005-0000-0000-0000FF550000}"/>
    <cellStyle name="Millares 98 10 6 2" xfId="25504" xr:uid="{00000000-0005-0000-0000-000000560000}"/>
    <cellStyle name="Millares 98 10 6 3" xfId="35305" xr:uid="{54BFDF51-E597-4665-AB6A-B4EDCFAEF5EF}"/>
    <cellStyle name="Millares 98 10 7" xfId="18619" xr:uid="{00000000-0005-0000-0000-000001560000}"/>
    <cellStyle name="Millares 98 10 8" xfId="32178" xr:uid="{EBB3B2D7-3B9A-4476-B2D1-B08940FC8EB6}"/>
    <cellStyle name="Millares 98 10_IMS1" xfId="9029" xr:uid="{00000000-0005-0000-0000-000002560000}"/>
    <cellStyle name="Millares 98 11" xfId="3300" xr:uid="{00000000-0005-0000-0000-000003560000}"/>
    <cellStyle name="Millares 98 11 2" xfId="3301" xr:uid="{00000000-0005-0000-0000-000004560000}"/>
    <cellStyle name="Millares 98 11 2 2" xfId="3302" xr:uid="{00000000-0005-0000-0000-000005560000}"/>
    <cellStyle name="Millares 98 11 2 2 2" xfId="6901" xr:uid="{00000000-0005-0000-0000-000006560000}"/>
    <cellStyle name="Millares 98 11 2 2 2 2" xfId="15411" xr:uid="{00000000-0005-0000-0000-000007560000}"/>
    <cellStyle name="Millares 98 11 2 2 2 2 2" xfId="28950" xr:uid="{00000000-0005-0000-0000-000008560000}"/>
    <cellStyle name="Millares 98 11 2 2 2 2 3" xfId="23798" xr:uid="{00000000-0005-0000-0000-000009560000}"/>
    <cellStyle name="Millares 98 11 2 2 2 3" xfId="22037" xr:uid="{00000000-0005-0000-0000-00000A560000}"/>
    <cellStyle name="Millares 98 11 2 2 2 4" xfId="38722" xr:uid="{77546571-6671-4C3F-92FF-B28C750F55C2}"/>
    <cellStyle name="Millares 98 11 2 2 2_IMS1" xfId="9044" xr:uid="{00000000-0005-0000-0000-00000B560000}"/>
    <cellStyle name="Millares 98 11 2 2 3" xfId="5118" xr:uid="{00000000-0005-0000-0000-00000C560000}"/>
    <cellStyle name="Millares 98 11 2 2 3 2" xfId="13679" xr:uid="{00000000-0005-0000-0000-00000D560000}"/>
    <cellStyle name="Millares 98 11 2 2 3 2 2" xfId="27223" xr:uid="{00000000-0005-0000-0000-00000E560000}"/>
    <cellStyle name="Millares 98 11 2 2 3 3" xfId="20305" xr:uid="{00000000-0005-0000-0000-00000F560000}"/>
    <cellStyle name="Millares 98 11 2 2 3 4" xfId="36990" xr:uid="{735CFF78-E721-4F0E-8C17-3E1EA4EEAA3A}"/>
    <cellStyle name="Millares 98 11 2 2 3_IMS1" xfId="9045" xr:uid="{00000000-0005-0000-0000-000010560000}"/>
    <cellStyle name="Millares 98 11 2 2 4" xfId="12005" xr:uid="{00000000-0005-0000-0000-000011560000}"/>
    <cellStyle name="Millares 98 11 2 2 4 2" xfId="25510" xr:uid="{00000000-0005-0000-0000-000012560000}"/>
    <cellStyle name="Millares 98 11 2 2 4 3" xfId="35311" xr:uid="{6D051C73-4977-4B1E-9F03-443419214534}"/>
    <cellStyle name="Millares 98 11 2 2 5" xfId="18625" xr:uid="{00000000-0005-0000-0000-000013560000}"/>
    <cellStyle name="Millares 98 11 2 2 6" xfId="32184" xr:uid="{5E25CAD7-929E-4258-9F58-575E9F73A94D}"/>
    <cellStyle name="Millares 98 11 2 2_IMS1" xfId="9043" xr:uid="{00000000-0005-0000-0000-000014560000}"/>
    <cellStyle name="Millares 98 11 2 3" xfId="6900" xr:uid="{00000000-0005-0000-0000-000015560000}"/>
    <cellStyle name="Millares 98 11 2 3 2" xfId="15410" xr:uid="{00000000-0005-0000-0000-000016560000}"/>
    <cellStyle name="Millares 98 11 2 3 2 2" xfId="28949" xr:uid="{00000000-0005-0000-0000-000017560000}"/>
    <cellStyle name="Millares 98 11 2 3 2 3" xfId="23797" xr:uid="{00000000-0005-0000-0000-000018560000}"/>
    <cellStyle name="Millares 98 11 2 3 3" xfId="22036" xr:uid="{00000000-0005-0000-0000-000019560000}"/>
    <cellStyle name="Millares 98 11 2 3 4" xfId="38721" xr:uid="{6901CD93-89EC-4152-B9E8-CD1E7AD25110}"/>
    <cellStyle name="Millares 98 11 2 3_IMS1" xfId="9046" xr:uid="{00000000-0005-0000-0000-00001A560000}"/>
    <cellStyle name="Millares 98 11 2 4" xfId="5117" xr:uid="{00000000-0005-0000-0000-00001B560000}"/>
    <cellStyle name="Millares 98 11 2 4 2" xfId="13678" xr:uid="{00000000-0005-0000-0000-00001C560000}"/>
    <cellStyle name="Millares 98 11 2 4 2 2" xfId="27222" xr:uid="{00000000-0005-0000-0000-00001D560000}"/>
    <cellStyle name="Millares 98 11 2 4 3" xfId="20304" xr:uid="{00000000-0005-0000-0000-00001E560000}"/>
    <cellStyle name="Millares 98 11 2 4 4" xfId="36989" xr:uid="{61B263BF-89EE-495D-B9CC-877591EF9389}"/>
    <cellStyle name="Millares 98 11 2 4_IMS1" xfId="9047" xr:uid="{00000000-0005-0000-0000-00001F560000}"/>
    <cellStyle name="Millares 98 11 2 5" xfId="12004" xr:uid="{00000000-0005-0000-0000-000020560000}"/>
    <cellStyle name="Millares 98 11 2 5 2" xfId="25509" xr:uid="{00000000-0005-0000-0000-000021560000}"/>
    <cellStyle name="Millares 98 11 2 5 3" xfId="35310" xr:uid="{FDB2606C-3AC0-4759-8FA1-A7FCEBF58D57}"/>
    <cellStyle name="Millares 98 11 2 6" xfId="18624" xr:uid="{00000000-0005-0000-0000-000022560000}"/>
    <cellStyle name="Millares 98 11 2 7" xfId="32183" xr:uid="{99A7C06C-F749-4002-A342-A44486833400}"/>
    <cellStyle name="Millares 98 11 2_IMS1" xfId="9042" xr:uid="{00000000-0005-0000-0000-000023560000}"/>
    <cellStyle name="Millares 98 11 3" xfId="3303" xr:uid="{00000000-0005-0000-0000-000024560000}"/>
    <cellStyle name="Millares 98 11 3 2" xfId="6902" xr:uid="{00000000-0005-0000-0000-000025560000}"/>
    <cellStyle name="Millares 98 11 3 2 2" xfId="15412" xr:uid="{00000000-0005-0000-0000-000026560000}"/>
    <cellStyle name="Millares 98 11 3 2 2 2" xfId="28951" xr:uid="{00000000-0005-0000-0000-000027560000}"/>
    <cellStyle name="Millares 98 11 3 2 2 3" xfId="23799" xr:uid="{00000000-0005-0000-0000-000028560000}"/>
    <cellStyle name="Millares 98 11 3 2 3" xfId="22038" xr:uid="{00000000-0005-0000-0000-000029560000}"/>
    <cellStyle name="Millares 98 11 3 2 4" xfId="38723" xr:uid="{DF98A107-7F43-48F8-B2C1-385FA22B6627}"/>
    <cellStyle name="Millares 98 11 3 2_IMS1" xfId="9049" xr:uid="{00000000-0005-0000-0000-00002A560000}"/>
    <cellStyle name="Millares 98 11 3 3" xfId="5119" xr:uid="{00000000-0005-0000-0000-00002B560000}"/>
    <cellStyle name="Millares 98 11 3 3 2" xfId="13680" xr:uid="{00000000-0005-0000-0000-00002C560000}"/>
    <cellStyle name="Millares 98 11 3 3 2 2" xfId="27224" xr:uid="{00000000-0005-0000-0000-00002D560000}"/>
    <cellStyle name="Millares 98 11 3 3 3" xfId="20306" xr:uid="{00000000-0005-0000-0000-00002E560000}"/>
    <cellStyle name="Millares 98 11 3 3 4" xfId="36991" xr:uid="{4DA8AA44-8786-4293-8E61-AC6CAFB3363D}"/>
    <cellStyle name="Millares 98 11 3 3_IMS1" xfId="9050" xr:uid="{00000000-0005-0000-0000-00002F560000}"/>
    <cellStyle name="Millares 98 11 3 4" xfId="12006" xr:uid="{00000000-0005-0000-0000-000030560000}"/>
    <cellStyle name="Millares 98 11 3 4 2" xfId="25511" xr:uid="{00000000-0005-0000-0000-000031560000}"/>
    <cellStyle name="Millares 98 11 3 4 3" xfId="35312" xr:uid="{A96BC8D2-3A4A-4EF5-9CB6-4AE3E469D5B5}"/>
    <cellStyle name="Millares 98 11 3 5" xfId="18626" xr:uid="{00000000-0005-0000-0000-000032560000}"/>
    <cellStyle name="Millares 98 11 3 6" xfId="32185" xr:uid="{EE3F834D-6EE2-411A-BDF4-2B99541E6D1E}"/>
    <cellStyle name="Millares 98 11 3_IMS1" xfId="9048" xr:uid="{00000000-0005-0000-0000-000033560000}"/>
    <cellStyle name="Millares 98 11 4" xfId="6899" xr:uid="{00000000-0005-0000-0000-000034560000}"/>
    <cellStyle name="Millares 98 11 4 2" xfId="15409" xr:uid="{00000000-0005-0000-0000-000035560000}"/>
    <cellStyle name="Millares 98 11 4 2 2" xfId="28948" xr:uid="{00000000-0005-0000-0000-000036560000}"/>
    <cellStyle name="Millares 98 11 4 2 3" xfId="23796" xr:uid="{00000000-0005-0000-0000-000037560000}"/>
    <cellStyle name="Millares 98 11 4 3" xfId="22035" xr:uid="{00000000-0005-0000-0000-000038560000}"/>
    <cellStyle name="Millares 98 11 4 4" xfId="38720" xr:uid="{12A0DD71-2E21-40BD-ACB5-0A45952E903F}"/>
    <cellStyle name="Millares 98 11 4_IMS1" xfId="9051" xr:uid="{00000000-0005-0000-0000-000039560000}"/>
    <cellStyle name="Millares 98 11 5" xfId="5116" xr:uid="{00000000-0005-0000-0000-00003A560000}"/>
    <cellStyle name="Millares 98 11 5 2" xfId="13677" xr:uid="{00000000-0005-0000-0000-00003B560000}"/>
    <cellStyle name="Millares 98 11 5 2 2" xfId="27221" xr:uid="{00000000-0005-0000-0000-00003C560000}"/>
    <cellStyle name="Millares 98 11 5 3" xfId="20303" xr:uid="{00000000-0005-0000-0000-00003D560000}"/>
    <cellStyle name="Millares 98 11 5 4" xfId="36988" xr:uid="{518B6FF1-1E64-4EA5-B452-D4063E46950D}"/>
    <cellStyle name="Millares 98 11 5_IMS1" xfId="9052" xr:uid="{00000000-0005-0000-0000-00003E560000}"/>
    <cellStyle name="Millares 98 11 6" xfId="12003" xr:uid="{00000000-0005-0000-0000-00003F560000}"/>
    <cellStyle name="Millares 98 11 6 2" xfId="25508" xr:uid="{00000000-0005-0000-0000-000040560000}"/>
    <cellStyle name="Millares 98 11 6 3" xfId="35309" xr:uid="{4C5CCE5A-3BE0-40DE-B281-C9B485C3D961}"/>
    <cellStyle name="Millares 98 11 7" xfId="18623" xr:uid="{00000000-0005-0000-0000-000041560000}"/>
    <cellStyle name="Millares 98 11 8" xfId="32182" xr:uid="{C26AFB91-796E-4C2B-AB56-D689B94F208D}"/>
    <cellStyle name="Millares 98 11_IMS1" xfId="9041" xr:uid="{00000000-0005-0000-0000-000042560000}"/>
    <cellStyle name="Millares 98 12" xfId="3304" xr:uid="{00000000-0005-0000-0000-000043560000}"/>
    <cellStyle name="Millares 98 12 2" xfId="3305" xr:uid="{00000000-0005-0000-0000-000044560000}"/>
    <cellStyle name="Millares 98 12 2 2" xfId="3306" xr:uid="{00000000-0005-0000-0000-000045560000}"/>
    <cellStyle name="Millares 98 12 2 2 2" xfId="6905" xr:uid="{00000000-0005-0000-0000-000046560000}"/>
    <cellStyle name="Millares 98 12 2 2 2 2" xfId="15415" xr:uid="{00000000-0005-0000-0000-000047560000}"/>
    <cellStyle name="Millares 98 12 2 2 2 2 2" xfId="28954" xr:uid="{00000000-0005-0000-0000-000048560000}"/>
    <cellStyle name="Millares 98 12 2 2 2 2 3" xfId="23802" xr:uid="{00000000-0005-0000-0000-000049560000}"/>
    <cellStyle name="Millares 98 12 2 2 2 3" xfId="22041" xr:uid="{00000000-0005-0000-0000-00004A560000}"/>
    <cellStyle name="Millares 98 12 2 2 2 4" xfId="38726" xr:uid="{0BB8F1B4-7089-4D10-AD75-26BB8ACABD99}"/>
    <cellStyle name="Millares 98 12 2 2 2_IMS1" xfId="9056" xr:uid="{00000000-0005-0000-0000-00004B560000}"/>
    <cellStyle name="Millares 98 12 2 2 3" xfId="5122" xr:uid="{00000000-0005-0000-0000-00004C560000}"/>
    <cellStyle name="Millares 98 12 2 2 3 2" xfId="13683" xr:uid="{00000000-0005-0000-0000-00004D560000}"/>
    <cellStyle name="Millares 98 12 2 2 3 2 2" xfId="27227" xr:uid="{00000000-0005-0000-0000-00004E560000}"/>
    <cellStyle name="Millares 98 12 2 2 3 3" xfId="20309" xr:uid="{00000000-0005-0000-0000-00004F560000}"/>
    <cellStyle name="Millares 98 12 2 2 3 4" xfId="36994" xr:uid="{1AF39784-AF11-4844-8E70-48F2B1C33447}"/>
    <cellStyle name="Millares 98 12 2 2 3_IMS1" xfId="9057" xr:uid="{00000000-0005-0000-0000-000050560000}"/>
    <cellStyle name="Millares 98 12 2 2 4" xfId="12009" xr:uid="{00000000-0005-0000-0000-000051560000}"/>
    <cellStyle name="Millares 98 12 2 2 4 2" xfId="25514" xr:uid="{00000000-0005-0000-0000-000052560000}"/>
    <cellStyle name="Millares 98 12 2 2 4 3" xfId="35315" xr:uid="{E00F38F4-A9A5-49EE-9ED7-2E87DD08A5B8}"/>
    <cellStyle name="Millares 98 12 2 2 5" xfId="18629" xr:uid="{00000000-0005-0000-0000-000053560000}"/>
    <cellStyle name="Millares 98 12 2 2 6" xfId="32188" xr:uid="{27700D4D-1249-4A6F-9D0B-CCF925631557}"/>
    <cellStyle name="Millares 98 12 2 2_IMS1" xfId="9055" xr:uid="{00000000-0005-0000-0000-000054560000}"/>
    <cellStyle name="Millares 98 12 2 3" xfId="6904" xr:uid="{00000000-0005-0000-0000-000055560000}"/>
    <cellStyle name="Millares 98 12 2 3 2" xfId="15414" xr:uid="{00000000-0005-0000-0000-000056560000}"/>
    <cellStyle name="Millares 98 12 2 3 2 2" xfId="28953" xr:uid="{00000000-0005-0000-0000-000057560000}"/>
    <cellStyle name="Millares 98 12 2 3 2 3" xfId="23801" xr:uid="{00000000-0005-0000-0000-000058560000}"/>
    <cellStyle name="Millares 98 12 2 3 3" xfId="22040" xr:uid="{00000000-0005-0000-0000-000059560000}"/>
    <cellStyle name="Millares 98 12 2 3 4" xfId="38725" xr:uid="{67EDC5AD-AF10-4144-90C8-C45032AA4815}"/>
    <cellStyle name="Millares 98 12 2 3_IMS1" xfId="9058" xr:uid="{00000000-0005-0000-0000-00005A560000}"/>
    <cellStyle name="Millares 98 12 2 4" xfId="5121" xr:uid="{00000000-0005-0000-0000-00005B560000}"/>
    <cellStyle name="Millares 98 12 2 4 2" xfId="13682" xr:uid="{00000000-0005-0000-0000-00005C560000}"/>
    <cellStyle name="Millares 98 12 2 4 2 2" xfId="27226" xr:uid="{00000000-0005-0000-0000-00005D560000}"/>
    <cellStyle name="Millares 98 12 2 4 3" xfId="20308" xr:uid="{00000000-0005-0000-0000-00005E560000}"/>
    <cellStyle name="Millares 98 12 2 4 4" xfId="36993" xr:uid="{713EB150-40E6-4D99-AF30-81170F73EEC8}"/>
    <cellStyle name="Millares 98 12 2 4_IMS1" xfId="9059" xr:uid="{00000000-0005-0000-0000-00005F560000}"/>
    <cellStyle name="Millares 98 12 2 5" xfId="12008" xr:uid="{00000000-0005-0000-0000-000060560000}"/>
    <cellStyle name="Millares 98 12 2 5 2" xfId="25513" xr:uid="{00000000-0005-0000-0000-000061560000}"/>
    <cellStyle name="Millares 98 12 2 5 3" xfId="35314" xr:uid="{A4C63CD6-02F6-4C22-A4C0-DBA30FE39207}"/>
    <cellStyle name="Millares 98 12 2 6" xfId="18628" xr:uid="{00000000-0005-0000-0000-000062560000}"/>
    <cellStyle name="Millares 98 12 2 7" xfId="32187" xr:uid="{33D37AEC-8F0C-4781-841E-78D229B08D80}"/>
    <cellStyle name="Millares 98 12 2_IMS1" xfId="9054" xr:uid="{00000000-0005-0000-0000-000063560000}"/>
    <cellStyle name="Millares 98 12 3" xfId="3307" xr:uid="{00000000-0005-0000-0000-000064560000}"/>
    <cellStyle name="Millares 98 12 3 2" xfId="6906" xr:uid="{00000000-0005-0000-0000-000065560000}"/>
    <cellStyle name="Millares 98 12 3 2 2" xfId="15416" xr:uid="{00000000-0005-0000-0000-000066560000}"/>
    <cellStyle name="Millares 98 12 3 2 2 2" xfId="28955" xr:uid="{00000000-0005-0000-0000-000067560000}"/>
    <cellStyle name="Millares 98 12 3 2 2 3" xfId="23803" xr:uid="{00000000-0005-0000-0000-000068560000}"/>
    <cellStyle name="Millares 98 12 3 2 3" xfId="22042" xr:uid="{00000000-0005-0000-0000-000069560000}"/>
    <cellStyle name="Millares 98 12 3 2 4" xfId="38727" xr:uid="{B28C625D-703A-4A60-B89D-0F3FE11141CF}"/>
    <cellStyle name="Millares 98 12 3 2_IMS1" xfId="9061" xr:uid="{00000000-0005-0000-0000-00006A560000}"/>
    <cellStyle name="Millares 98 12 3 3" xfId="5123" xr:uid="{00000000-0005-0000-0000-00006B560000}"/>
    <cellStyle name="Millares 98 12 3 3 2" xfId="13684" xr:uid="{00000000-0005-0000-0000-00006C560000}"/>
    <cellStyle name="Millares 98 12 3 3 2 2" xfId="27228" xr:uid="{00000000-0005-0000-0000-00006D560000}"/>
    <cellStyle name="Millares 98 12 3 3 3" xfId="20310" xr:uid="{00000000-0005-0000-0000-00006E560000}"/>
    <cellStyle name="Millares 98 12 3 3 4" xfId="36995" xr:uid="{FB17817B-B3DF-4BF7-9060-7F8588D197B0}"/>
    <cellStyle name="Millares 98 12 3 3_IMS1" xfId="9062" xr:uid="{00000000-0005-0000-0000-00006F560000}"/>
    <cellStyle name="Millares 98 12 3 4" xfId="12010" xr:uid="{00000000-0005-0000-0000-000070560000}"/>
    <cellStyle name="Millares 98 12 3 4 2" xfId="25515" xr:uid="{00000000-0005-0000-0000-000071560000}"/>
    <cellStyle name="Millares 98 12 3 4 3" xfId="35316" xr:uid="{787036BB-7AB4-44E6-86FC-DFC5FEAFE16D}"/>
    <cellStyle name="Millares 98 12 3 5" xfId="18630" xr:uid="{00000000-0005-0000-0000-000072560000}"/>
    <cellStyle name="Millares 98 12 3 6" xfId="32189" xr:uid="{44B00A1E-8054-4EDF-98AA-252456D576E6}"/>
    <cellStyle name="Millares 98 12 3_IMS1" xfId="9060" xr:uid="{00000000-0005-0000-0000-000073560000}"/>
    <cellStyle name="Millares 98 12 4" xfId="6903" xr:uid="{00000000-0005-0000-0000-000074560000}"/>
    <cellStyle name="Millares 98 12 4 2" xfId="15413" xr:uid="{00000000-0005-0000-0000-000075560000}"/>
    <cellStyle name="Millares 98 12 4 2 2" xfId="28952" xr:uid="{00000000-0005-0000-0000-000076560000}"/>
    <cellStyle name="Millares 98 12 4 2 3" xfId="23800" xr:uid="{00000000-0005-0000-0000-000077560000}"/>
    <cellStyle name="Millares 98 12 4 3" xfId="22039" xr:uid="{00000000-0005-0000-0000-000078560000}"/>
    <cellStyle name="Millares 98 12 4 4" xfId="38724" xr:uid="{347407F9-7432-48FA-85DF-6158D5CC5247}"/>
    <cellStyle name="Millares 98 12 4_IMS1" xfId="9063" xr:uid="{00000000-0005-0000-0000-000079560000}"/>
    <cellStyle name="Millares 98 12 5" xfId="5120" xr:uid="{00000000-0005-0000-0000-00007A560000}"/>
    <cellStyle name="Millares 98 12 5 2" xfId="13681" xr:uid="{00000000-0005-0000-0000-00007B560000}"/>
    <cellStyle name="Millares 98 12 5 2 2" xfId="27225" xr:uid="{00000000-0005-0000-0000-00007C560000}"/>
    <cellStyle name="Millares 98 12 5 3" xfId="20307" xr:uid="{00000000-0005-0000-0000-00007D560000}"/>
    <cellStyle name="Millares 98 12 5 4" xfId="36992" xr:uid="{9038AE41-11AF-44FF-8AB3-DE479331C7DD}"/>
    <cellStyle name="Millares 98 12 5_IMS1" xfId="9064" xr:uid="{00000000-0005-0000-0000-00007E560000}"/>
    <cellStyle name="Millares 98 12 6" xfId="12007" xr:uid="{00000000-0005-0000-0000-00007F560000}"/>
    <cellStyle name="Millares 98 12 6 2" xfId="25512" xr:uid="{00000000-0005-0000-0000-000080560000}"/>
    <cellStyle name="Millares 98 12 6 3" xfId="35313" xr:uid="{53D293E7-BD69-4876-A089-382FD0CBC0FF}"/>
    <cellStyle name="Millares 98 12 7" xfId="18627" xr:uid="{00000000-0005-0000-0000-000081560000}"/>
    <cellStyle name="Millares 98 12 8" xfId="32186" xr:uid="{169CBD1F-1124-46FD-A25D-96A46C4C4049}"/>
    <cellStyle name="Millares 98 12_IMS1" xfId="9053" xr:uid="{00000000-0005-0000-0000-000082560000}"/>
    <cellStyle name="Millares 98 13" xfId="3308" xr:uid="{00000000-0005-0000-0000-000083560000}"/>
    <cellStyle name="Millares 98 13 2" xfId="3309" xr:uid="{00000000-0005-0000-0000-000084560000}"/>
    <cellStyle name="Millares 98 13 2 2" xfId="3310" xr:uid="{00000000-0005-0000-0000-000085560000}"/>
    <cellStyle name="Millares 98 13 2 2 2" xfId="6909" xr:uid="{00000000-0005-0000-0000-000086560000}"/>
    <cellStyle name="Millares 98 13 2 2 2 2" xfId="15419" xr:uid="{00000000-0005-0000-0000-000087560000}"/>
    <cellStyle name="Millares 98 13 2 2 2 2 2" xfId="28958" xr:uid="{00000000-0005-0000-0000-000088560000}"/>
    <cellStyle name="Millares 98 13 2 2 2 2 3" xfId="23806" xr:uid="{00000000-0005-0000-0000-000089560000}"/>
    <cellStyle name="Millares 98 13 2 2 2 3" xfId="22045" xr:uid="{00000000-0005-0000-0000-00008A560000}"/>
    <cellStyle name="Millares 98 13 2 2 2 4" xfId="38730" xr:uid="{F6B57FEE-DFC9-477F-9598-3961E0062B2F}"/>
    <cellStyle name="Millares 98 13 2 2 2_IMS1" xfId="9068" xr:uid="{00000000-0005-0000-0000-00008B560000}"/>
    <cellStyle name="Millares 98 13 2 2 3" xfId="5126" xr:uid="{00000000-0005-0000-0000-00008C560000}"/>
    <cellStyle name="Millares 98 13 2 2 3 2" xfId="13687" xr:uid="{00000000-0005-0000-0000-00008D560000}"/>
    <cellStyle name="Millares 98 13 2 2 3 2 2" xfId="27231" xr:uid="{00000000-0005-0000-0000-00008E560000}"/>
    <cellStyle name="Millares 98 13 2 2 3 3" xfId="20313" xr:uid="{00000000-0005-0000-0000-00008F560000}"/>
    <cellStyle name="Millares 98 13 2 2 3 4" xfId="36998" xr:uid="{862C6E2E-6AC4-49B0-9449-8E1E3E3A0F2B}"/>
    <cellStyle name="Millares 98 13 2 2 3_IMS1" xfId="9069" xr:uid="{00000000-0005-0000-0000-000090560000}"/>
    <cellStyle name="Millares 98 13 2 2 4" xfId="12013" xr:uid="{00000000-0005-0000-0000-000091560000}"/>
    <cellStyle name="Millares 98 13 2 2 4 2" xfId="25518" xr:uid="{00000000-0005-0000-0000-000092560000}"/>
    <cellStyle name="Millares 98 13 2 2 4 3" xfId="35319" xr:uid="{9D2DECD9-556E-43DD-B96F-BED30FD2B8E4}"/>
    <cellStyle name="Millares 98 13 2 2 5" xfId="18633" xr:uid="{00000000-0005-0000-0000-000093560000}"/>
    <cellStyle name="Millares 98 13 2 2 6" xfId="32192" xr:uid="{9DFC4266-D34F-4BC4-A1A7-5ECEED3E1BA5}"/>
    <cellStyle name="Millares 98 13 2 2_IMS1" xfId="9067" xr:uid="{00000000-0005-0000-0000-000094560000}"/>
    <cellStyle name="Millares 98 13 2 3" xfId="6908" xr:uid="{00000000-0005-0000-0000-000095560000}"/>
    <cellStyle name="Millares 98 13 2 3 2" xfId="15418" xr:uid="{00000000-0005-0000-0000-000096560000}"/>
    <cellStyle name="Millares 98 13 2 3 2 2" xfId="28957" xr:uid="{00000000-0005-0000-0000-000097560000}"/>
    <cellStyle name="Millares 98 13 2 3 2 3" xfId="23805" xr:uid="{00000000-0005-0000-0000-000098560000}"/>
    <cellStyle name="Millares 98 13 2 3 3" xfId="22044" xr:uid="{00000000-0005-0000-0000-000099560000}"/>
    <cellStyle name="Millares 98 13 2 3 4" xfId="38729" xr:uid="{AA4E42EA-894D-4100-9C58-E013570457A3}"/>
    <cellStyle name="Millares 98 13 2 3_IMS1" xfId="9070" xr:uid="{00000000-0005-0000-0000-00009A560000}"/>
    <cellStyle name="Millares 98 13 2 4" xfId="5125" xr:uid="{00000000-0005-0000-0000-00009B560000}"/>
    <cellStyle name="Millares 98 13 2 4 2" xfId="13686" xr:uid="{00000000-0005-0000-0000-00009C560000}"/>
    <cellStyle name="Millares 98 13 2 4 2 2" xfId="27230" xr:uid="{00000000-0005-0000-0000-00009D560000}"/>
    <cellStyle name="Millares 98 13 2 4 3" xfId="20312" xr:uid="{00000000-0005-0000-0000-00009E560000}"/>
    <cellStyle name="Millares 98 13 2 4 4" xfId="36997" xr:uid="{FA6B7CB1-CEF3-420A-9453-31DCDD6DC62F}"/>
    <cellStyle name="Millares 98 13 2 4_IMS1" xfId="9071" xr:uid="{00000000-0005-0000-0000-00009F560000}"/>
    <cellStyle name="Millares 98 13 2 5" xfId="12012" xr:uid="{00000000-0005-0000-0000-0000A0560000}"/>
    <cellStyle name="Millares 98 13 2 5 2" xfId="25517" xr:uid="{00000000-0005-0000-0000-0000A1560000}"/>
    <cellStyle name="Millares 98 13 2 5 3" xfId="35318" xr:uid="{E34C7B84-BD15-4B3B-B732-1344C47D0781}"/>
    <cellStyle name="Millares 98 13 2 6" xfId="18632" xr:uid="{00000000-0005-0000-0000-0000A2560000}"/>
    <cellStyle name="Millares 98 13 2 7" xfId="32191" xr:uid="{BB24AF43-3C5E-4567-A488-DCD9218C3C0D}"/>
    <cellStyle name="Millares 98 13 2_IMS1" xfId="9066" xr:uid="{00000000-0005-0000-0000-0000A3560000}"/>
    <cellStyle name="Millares 98 13 3" xfId="3311" xr:uid="{00000000-0005-0000-0000-0000A4560000}"/>
    <cellStyle name="Millares 98 13 3 2" xfId="6910" xr:uid="{00000000-0005-0000-0000-0000A5560000}"/>
    <cellStyle name="Millares 98 13 3 2 2" xfId="15420" xr:uid="{00000000-0005-0000-0000-0000A6560000}"/>
    <cellStyle name="Millares 98 13 3 2 2 2" xfId="28959" xr:uid="{00000000-0005-0000-0000-0000A7560000}"/>
    <cellStyle name="Millares 98 13 3 2 2 3" xfId="23807" xr:uid="{00000000-0005-0000-0000-0000A8560000}"/>
    <cellStyle name="Millares 98 13 3 2 3" xfId="22046" xr:uid="{00000000-0005-0000-0000-0000A9560000}"/>
    <cellStyle name="Millares 98 13 3 2 4" xfId="38731" xr:uid="{2335D2DE-F274-4048-8C56-6345DD2D8579}"/>
    <cellStyle name="Millares 98 13 3 2_IMS1" xfId="9073" xr:uid="{00000000-0005-0000-0000-0000AA560000}"/>
    <cellStyle name="Millares 98 13 3 3" xfId="5127" xr:uid="{00000000-0005-0000-0000-0000AB560000}"/>
    <cellStyle name="Millares 98 13 3 3 2" xfId="13688" xr:uid="{00000000-0005-0000-0000-0000AC560000}"/>
    <cellStyle name="Millares 98 13 3 3 2 2" xfId="27232" xr:uid="{00000000-0005-0000-0000-0000AD560000}"/>
    <cellStyle name="Millares 98 13 3 3 3" xfId="20314" xr:uid="{00000000-0005-0000-0000-0000AE560000}"/>
    <cellStyle name="Millares 98 13 3 3 4" xfId="36999" xr:uid="{E0248843-0EB4-4F8A-BF24-377E4A460C61}"/>
    <cellStyle name="Millares 98 13 3 3_IMS1" xfId="9074" xr:uid="{00000000-0005-0000-0000-0000AF560000}"/>
    <cellStyle name="Millares 98 13 3 4" xfId="12014" xr:uid="{00000000-0005-0000-0000-0000B0560000}"/>
    <cellStyle name="Millares 98 13 3 4 2" xfId="25519" xr:uid="{00000000-0005-0000-0000-0000B1560000}"/>
    <cellStyle name="Millares 98 13 3 4 3" xfId="35320" xr:uid="{6EAEC7F3-2041-4B94-B7CA-4A970CAD4CF4}"/>
    <cellStyle name="Millares 98 13 3 5" xfId="18634" xr:uid="{00000000-0005-0000-0000-0000B2560000}"/>
    <cellStyle name="Millares 98 13 3 6" xfId="32193" xr:uid="{2B12D017-5DEA-4430-B8C7-768B3B61A605}"/>
    <cellStyle name="Millares 98 13 3_IMS1" xfId="9072" xr:uid="{00000000-0005-0000-0000-0000B3560000}"/>
    <cellStyle name="Millares 98 13 4" xfId="6907" xr:uid="{00000000-0005-0000-0000-0000B4560000}"/>
    <cellStyle name="Millares 98 13 4 2" xfId="15417" xr:uid="{00000000-0005-0000-0000-0000B5560000}"/>
    <cellStyle name="Millares 98 13 4 2 2" xfId="28956" xr:uid="{00000000-0005-0000-0000-0000B6560000}"/>
    <cellStyle name="Millares 98 13 4 2 3" xfId="23804" xr:uid="{00000000-0005-0000-0000-0000B7560000}"/>
    <cellStyle name="Millares 98 13 4 3" xfId="22043" xr:uid="{00000000-0005-0000-0000-0000B8560000}"/>
    <cellStyle name="Millares 98 13 4 4" xfId="38728" xr:uid="{55CE2CCE-03EE-45D9-BFD1-693BD72A721B}"/>
    <cellStyle name="Millares 98 13 4_IMS1" xfId="9075" xr:uid="{00000000-0005-0000-0000-0000B9560000}"/>
    <cellStyle name="Millares 98 13 5" xfId="5124" xr:uid="{00000000-0005-0000-0000-0000BA560000}"/>
    <cellStyle name="Millares 98 13 5 2" xfId="13685" xr:uid="{00000000-0005-0000-0000-0000BB560000}"/>
    <cellStyle name="Millares 98 13 5 2 2" xfId="27229" xr:uid="{00000000-0005-0000-0000-0000BC560000}"/>
    <cellStyle name="Millares 98 13 5 3" xfId="20311" xr:uid="{00000000-0005-0000-0000-0000BD560000}"/>
    <cellStyle name="Millares 98 13 5 4" xfId="36996" xr:uid="{F76B287C-7117-41AE-8907-B4C110F4D287}"/>
    <cellStyle name="Millares 98 13 5_IMS1" xfId="9076" xr:uid="{00000000-0005-0000-0000-0000BE560000}"/>
    <cellStyle name="Millares 98 13 6" xfId="12011" xr:uid="{00000000-0005-0000-0000-0000BF560000}"/>
    <cellStyle name="Millares 98 13 6 2" xfId="25516" xr:uid="{00000000-0005-0000-0000-0000C0560000}"/>
    <cellStyle name="Millares 98 13 6 3" xfId="35317" xr:uid="{76954AD0-9789-4576-A611-4BC23F8E79F6}"/>
    <cellStyle name="Millares 98 13 7" xfId="18631" xr:uid="{00000000-0005-0000-0000-0000C1560000}"/>
    <cellStyle name="Millares 98 13 8" xfId="32190" xr:uid="{C4586D50-4EAA-468E-B167-1D9943547DA3}"/>
    <cellStyle name="Millares 98 13_IMS1" xfId="9065" xr:uid="{00000000-0005-0000-0000-0000C2560000}"/>
    <cellStyle name="Millares 98 14" xfId="3312" xr:uid="{00000000-0005-0000-0000-0000C3560000}"/>
    <cellStyle name="Millares 98 14 2" xfId="3313" xr:uid="{00000000-0005-0000-0000-0000C4560000}"/>
    <cellStyle name="Millares 98 14 2 2" xfId="3314" xr:uid="{00000000-0005-0000-0000-0000C5560000}"/>
    <cellStyle name="Millares 98 14 2 2 2" xfId="6913" xr:uid="{00000000-0005-0000-0000-0000C6560000}"/>
    <cellStyle name="Millares 98 14 2 2 2 2" xfId="15423" xr:uid="{00000000-0005-0000-0000-0000C7560000}"/>
    <cellStyle name="Millares 98 14 2 2 2 2 2" xfId="28962" xr:uid="{00000000-0005-0000-0000-0000C8560000}"/>
    <cellStyle name="Millares 98 14 2 2 2 2 3" xfId="23810" xr:uid="{00000000-0005-0000-0000-0000C9560000}"/>
    <cellStyle name="Millares 98 14 2 2 2 3" xfId="22049" xr:uid="{00000000-0005-0000-0000-0000CA560000}"/>
    <cellStyle name="Millares 98 14 2 2 2 4" xfId="38734" xr:uid="{CD5E93E7-4EE0-4FFD-835D-EC344E3C74FC}"/>
    <cellStyle name="Millares 98 14 2 2 2_IMS1" xfId="9080" xr:uid="{00000000-0005-0000-0000-0000CB560000}"/>
    <cellStyle name="Millares 98 14 2 2 3" xfId="5130" xr:uid="{00000000-0005-0000-0000-0000CC560000}"/>
    <cellStyle name="Millares 98 14 2 2 3 2" xfId="13691" xr:uid="{00000000-0005-0000-0000-0000CD560000}"/>
    <cellStyle name="Millares 98 14 2 2 3 2 2" xfId="27235" xr:uid="{00000000-0005-0000-0000-0000CE560000}"/>
    <cellStyle name="Millares 98 14 2 2 3 3" xfId="20317" xr:uid="{00000000-0005-0000-0000-0000CF560000}"/>
    <cellStyle name="Millares 98 14 2 2 3 4" xfId="37002" xr:uid="{456F6B3A-864D-46AC-9BA3-7F8E2E7448E6}"/>
    <cellStyle name="Millares 98 14 2 2 3_IMS1" xfId="9081" xr:uid="{00000000-0005-0000-0000-0000D0560000}"/>
    <cellStyle name="Millares 98 14 2 2 4" xfId="12017" xr:uid="{00000000-0005-0000-0000-0000D1560000}"/>
    <cellStyle name="Millares 98 14 2 2 4 2" xfId="25522" xr:uid="{00000000-0005-0000-0000-0000D2560000}"/>
    <cellStyle name="Millares 98 14 2 2 4 3" xfId="35323" xr:uid="{48204FED-59B1-439C-AA03-E8D4644E9A09}"/>
    <cellStyle name="Millares 98 14 2 2 5" xfId="18637" xr:uid="{00000000-0005-0000-0000-0000D3560000}"/>
    <cellStyle name="Millares 98 14 2 2 6" xfId="32196" xr:uid="{7E9B255D-F4F8-441C-870E-5AED58DA1C9E}"/>
    <cellStyle name="Millares 98 14 2 2_IMS1" xfId="9079" xr:uid="{00000000-0005-0000-0000-0000D4560000}"/>
    <cellStyle name="Millares 98 14 2 3" xfId="6912" xr:uid="{00000000-0005-0000-0000-0000D5560000}"/>
    <cellStyle name="Millares 98 14 2 3 2" xfId="15422" xr:uid="{00000000-0005-0000-0000-0000D6560000}"/>
    <cellStyle name="Millares 98 14 2 3 2 2" xfId="28961" xr:uid="{00000000-0005-0000-0000-0000D7560000}"/>
    <cellStyle name="Millares 98 14 2 3 2 3" xfId="23809" xr:uid="{00000000-0005-0000-0000-0000D8560000}"/>
    <cellStyle name="Millares 98 14 2 3 3" xfId="22048" xr:uid="{00000000-0005-0000-0000-0000D9560000}"/>
    <cellStyle name="Millares 98 14 2 3 4" xfId="38733" xr:uid="{67ADC611-ACF9-4191-B86C-F675D69705C4}"/>
    <cellStyle name="Millares 98 14 2 3_IMS1" xfId="9082" xr:uid="{00000000-0005-0000-0000-0000DA560000}"/>
    <cellStyle name="Millares 98 14 2 4" xfId="5129" xr:uid="{00000000-0005-0000-0000-0000DB560000}"/>
    <cellStyle name="Millares 98 14 2 4 2" xfId="13690" xr:uid="{00000000-0005-0000-0000-0000DC560000}"/>
    <cellStyle name="Millares 98 14 2 4 2 2" xfId="27234" xr:uid="{00000000-0005-0000-0000-0000DD560000}"/>
    <cellStyle name="Millares 98 14 2 4 3" xfId="20316" xr:uid="{00000000-0005-0000-0000-0000DE560000}"/>
    <cellStyle name="Millares 98 14 2 4 4" xfId="37001" xr:uid="{2798018B-9F8C-4FE3-86A9-7C004A9CC414}"/>
    <cellStyle name="Millares 98 14 2 4_IMS1" xfId="9083" xr:uid="{00000000-0005-0000-0000-0000DF560000}"/>
    <cellStyle name="Millares 98 14 2 5" xfId="12016" xr:uid="{00000000-0005-0000-0000-0000E0560000}"/>
    <cellStyle name="Millares 98 14 2 5 2" xfId="25521" xr:uid="{00000000-0005-0000-0000-0000E1560000}"/>
    <cellStyle name="Millares 98 14 2 5 3" xfId="35322" xr:uid="{5D14EC82-E4CD-4078-98EA-3B57D8259F4E}"/>
    <cellStyle name="Millares 98 14 2 6" xfId="18636" xr:uid="{00000000-0005-0000-0000-0000E2560000}"/>
    <cellStyle name="Millares 98 14 2 7" xfId="32195" xr:uid="{765AE534-AB56-4ADB-9C0B-66AE32A38C2B}"/>
    <cellStyle name="Millares 98 14 2_IMS1" xfId="9078" xr:uid="{00000000-0005-0000-0000-0000E3560000}"/>
    <cellStyle name="Millares 98 14 3" xfId="3315" xr:uid="{00000000-0005-0000-0000-0000E4560000}"/>
    <cellStyle name="Millares 98 14 3 2" xfId="6914" xr:uid="{00000000-0005-0000-0000-0000E5560000}"/>
    <cellStyle name="Millares 98 14 3 2 2" xfId="15424" xr:uid="{00000000-0005-0000-0000-0000E6560000}"/>
    <cellStyle name="Millares 98 14 3 2 2 2" xfId="28963" xr:uid="{00000000-0005-0000-0000-0000E7560000}"/>
    <cellStyle name="Millares 98 14 3 2 2 3" xfId="23811" xr:uid="{00000000-0005-0000-0000-0000E8560000}"/>
    <cellStyle name="Millares 98 14 3 2 3" xfId="22050" xr:uid="{00000000-0005-0000-0000-0000E9560000}"/>
    <cellStyle name="Millares 98 14 3 2 4" xfId="38735" xr:uid="{A894D636-4159-401F-A899-59561C4991D1}"/>
    <cellStyle name="Millares 98 14 3 2_IMS1" xfId="9085" xr:uid="{00000000-0005-0000-0000-0000EA560000}"/>
    <cellStyle name="Millares 98 14 3 3" xfId="5131" xr:uid="{00000000-0005-0000-0000-0000EB560000}"/>
    <cellStyle name="Millares 98 14 3 3 2" xfId="13692" xr:uid="{00000000-0005-0000-0000-0000EC560000}"/>
    <cellStyle name="Millares 98 14 3 3 2 2" xfId="27236" xr:uid="{00000000-0005-0000-0000-0000ED560000}"/>
    <cellStyle name="Millares 98 14 3 3 3" xfId="20318" xr:uid="{00000000-0005-0000-0000-0000EE560000}"/>
    <cellStyle name="Millares 98 14 3 3 4" xfId="37003" xr:uid="{833D0390-88BE-4297-9985-19167A2EF135}"/>
    <cellStyle name="Millares 98 14 3 3_IMS1" xfId="9086" xr:uid="{00000000-0005-0000-0000-0000EF560000}"/>
    <cellStyle name="Millares 98 14 3 4" xfId="12018" xr:uid="{00000000-0005-0000-0000-0000F0560000}"/>
    <cellStyle name="Millares 98 14 3 4 2" xfId="25523" xr:uid="{00000000-0005-0000-0000-0000F1560000}"/>
    <cellStyle name="Millares 98 14 3 4 3" xfId="35324" xr:uid="{430A4EF9-0ABE-46A0-9CB4-78A4CCC98F2F}"/>
    <cellStyle name="Millares 98 14 3 5" xfId="18638" xr:uid="{00000000-0005-0000-0000-0000F2560000}"/>
    <cellStyle name="Millares 98 14 3 6" xfId="32197" xr:uid="{43EA2A92-D07E-451B-A759-36363B01B03E}"/>
    <cellStyle name="Millares 98 14 3_IMS1" xfId="9084" xr:uid="{00000000-0005-0000-0000-0000F3560000}"/>
    <cellStyle name="Millares 98 14 4" xfId="6911" xr:uid="{00000000-0005-0000-0000-0000F4560000}"/>
    <cellStyle name="Millares 98 14 4 2" xfId="15421" xr:uid="{00000000-0005-0000-0000-0000F5560000}"/>
    <cellStyle name="Millares 98 14 4 2 2" xfId="28960" xr:uid="{00000000-0005-0000-0000-0000F6560000}"/>
    <cellStyle name="Millares 98 14 4 2 3" xfId="23808" xr:uid="{00000000-0005-0000-0000-0000F7560000}"/>
    <cellStyle name="Millares 98 14 4 3" xfId="22047" xr:uid="{00000000-0005-0000-0000-0000F8560000}"/>
    <cellStyle name="Millares 98 14 4 4" xfId="38732" xr:uid="{D300598B-525C-4F1D-AA0D-3B58FC4EFE10}"/>
    <cellStyle name="Millares 98 14 4_IMS1" xfId="9087" xr:uid="{00000000-0005-0000-0000-0000F9560000}"/>
    <cellStyle name="Millares 98 14 5" xfId="5128" xr:uid="{00000000-0005-0000-0000-0000FA560000}"/>
    <cellStyle name="Millares 98 14 5 2" xfId="13689" xr:uid="{00000000-0005-0000-0000-0000FB560000}"/>
    <cellStyle name="Millares 98 14 5 2 2" xfId="27233" xr:uid="{00000000-0005-0000-0000-0000FC560000}"/>
    <cellStyle name="Millares 98 14 5 3" xfId="20315" xr:uid="{00000000-0005-0000-0000-0000FD560000}"/>
    <cellStyle name="Millares 98 14 5 4" xfId="37000" xr:uid="{DCBF2897-00C5-4648-9BC6-90CB18DA688F}"/>
    <cellStyle name="Millares 98 14 5_IMS1" xfId="9088" xr:uid="{00000000-0005-0000-0000-0000FE560000}"/>
    <cellStyle name="Millares 98 14 6" xfId="12015" xr:uid="{00000000-0005-0000-0000-0000FF560000}"/>
    <cellStyle name="Millares 98 14 6 2" xfId="25520" xr:uid="{00000000-0005-0000-0000-000000570000}"/>
    <cellStyle name="Millares 98 14 6 3" xfId="35321" xr:uid="{E8FC4358-C6B1-4709-87CA-C576B0CFCADE}"/>
    <cellStyle name="Millares 98 14 7" xfId="18635" xr:uid="{00000000-0005-0000-0000-000001570000}"/>
    <cellStyle name="Millares 98 14 8" xfId="32194" xr:uid="{42E8259B-FF76-433E-884E-489B297FCFA0}"/>
    <cellStyle name="Millares 98 14_IMS1" xfId="9077" xr:uid="{00000000-0005-0000-0000-000002570000}"/>
    <cellStyle name="Millares 98 15" xfId="3316" xr:uid="{00000000-0005-0000-0000-000003570000}"/>
    <cellStyle name="Millares 98 15 2" xfId="3317" xr:uid="{00000000-0005-0000-0000-000004570000}"/>
    <cellStyle name="Millares 98 15 2 2" xfId="3318" xr:uid="{00000000-0005-0000-0000-000005570000}"/>
    <cellStyle name="Millares 98 15 2 2 2" xfId="6917" xr:uid="{00000000-0005-0000-0000-000006570000}"/>
    <cellStyle name="Millares 98 15 2 2 2 2" xfId="15427" xr:uid="{00000000-0005-0000-0000-000007570000}"/>
    <cellStyle name="Millares 98 15 2 2 2 2 2" xfId="28966" xr:uid="{00000000-0005-0000-0000-000008570000}"/>
    <cellStyle name="Millares 98 15 2 2 2 2 3" xfId="23814" xr:uid="{00000000-0005-0000-0000-000009570000}"/>
    <cellStyle name="Millares 98 15 2 2 2 3" xfId="22053" xr:uid="{00000000-0005-0000-0000-00000A570000}"/>
    <cellStyle name="Millares 98 15 2 2 2 4" xfId="38738" xr:uid="{03752A69-D3B1-42D2-9927-5F2034860E37}"/>
    <cellStyle name="Millares 98 15 2 2 2_IMS1" xfId="9092" xr:uid="{00000000-0005-0000-0000-00000B570000}"/>
    <cellStyle name="Millares 98 15 2 2 3" xfId="5134" xr:uid="{00000000-0005-0000-0000-00000C570000}"/>
    <cellStyle name="Millares 98 15 2 2 3 2" xfId="13695" xr:uid="{00000000-0005-0000-0000-00000D570000}"/>
    <cellStyle name="Millares 98 15 2 2 3 2 2" xfId="27239" xr:uid="{00000000-0005-0000-0000-00000E570000}"/>
    <cellStyle name="Millares 98 15 2 2 3 3" xfId="20321" xr:uid="{00000000-0005-0000-0000-00000F570000}"/>
    <cellStyle name="Millares 98 15 2 2 3 4" xfId="37006" xr:uid="{734F8B0A-7989-45A7-B145-86D9A1682A23}"/>
    <cellStyle name="Millares 98 15 2 2 3_IMS1" xfId="9093" xr:uid="{00000000-0005-0000-0000-000010570000}"/>
    <cellStyle name="Millares 98 15 2 2 4" xfId="12021" xr:uid="{00000000-0005-0000-0000-000011570000}"/>
    <cellStyle name="Millares 98 15 2 2 4 2" xfId="25526" xr:uid="{00000000-0005-0000-0000-000012570000}"/>
    <cellStyle name="Millares 98 15 2 2 4 3" xfId="35327" xr:uid="{C0ADF8B5-A6FD-40C4-A442-BA34ED18014F}"/>
    <cellStyle name="Millares 98 15 2 2 5" xfId="18641" xr:uid="{00000000-0005-0000-0000-000013570000}"/>
    <cellStyle name="Millares 98 15 2 2 6" xfId="32200" xr:uid="{CC8F0B33-1CB2-4ACD-A896-0A56C7034255}"/>
    <cellStyle name="Millares 98 15 2 2_IMS1" xfId="9091" xr:uid="{00000000-0005-0000-0000-000014570000}"/>
    <cellStyle name="Millares 98 15 2 3" xfId="6916" xr:uid="{00000000-0005-0000-0000-000015570000}"/>
    <cellStyle name="Millares 98 15 2 3 2" xfId="15426" xr:uid="{00000000-0005-0000-0000-000016570000}"/>
    <cellStyle name="Millares 98 15 2 3 2 2" xfId="28965" xr:uid="{00000000-0005-0000-0000-000017570000}"/>
    <cellStyle name="Millares 98 15 2 3 2 3" xfId="23813" xr:uid="{00000000-0005-0000-0000-000018570000}"/>
    <cellStyle name="Millares 98 15 2 3 3" xfId="22052" xr:uid="{00000000-0005-0000-0000-000019570000}"/>
    <cellStyle name="Millares 98 15 2 3 4" xfId="38737" xr:uid="{6955E850-B38B-4236-965B-E56E773534D6}"/>
    <cellStyle name="Millares 98 15 2 3_IMS1" xfId="9094" xr:uid="{00000000-0005-0000-0000-00001A570000}"/>
    <cellStyle name="Millares 98 15 2 4" xfId="5133" xr:uid="{00000000-0005-0000-0000-00001B570000}"/>
    <cellStyle name="Millares 98 15 2 4 2" xfId="13694" xr:uid="{00000000-0005-0000-0000-00001C570000}"/>
    <cellStyle name="Millares 98 15 2 4 2 2" xfId="27238" xr:uid="{00000000-0005-0000-0000-00001D570000}"/>
    <cellStyle name="Millares 98 15 2 4 3" xfId="20320" xr:uid="{00000000-0005-0000-0000-00001E570000}"/>
    <cellStyle name="Millares 98 15 2 4 4" xfId="37005" xr:uid="{DCBC03F7-71FC-4210-AFFB-C0FCFF8CFA45}"/>
    <cellStyle name="Millares 98 15 2 4_IMS1" xfId="9095" xr:uid="{00000000-0005-0000-0000-00001F570000}"/>
    <cellStyle name="Millares 98 15 2 5" xfId="12020" xr:uid="{00000000-0005-0000-0000-000020570000}"/>
    <cellStyle name="Millares 98 15 2 5 2" xfId="25525" xr:uid="{00000000-0005-0000-0000-000021570000}"/>
    <cellStyle name="Millares 98 15 2 5 3" xfId="35326" xr:uid="{C9FCB9E0-0533-4C3A-A2E7-EFFEE667BEE6}"/>
    <cellStyle name="Millares 98 15 2 6" xfId="18640" xr:uid="{00000000-0005-0000-0000-000022570000}"/>
    <cellStyle name="Millares 98 15 2 7" xfId="32199" xr:uid="{9914D336-5213-4DCD-8E7F-F0E5A16E0E13}"/>
    <cellStyle name="Millares 98 15 2_IMS1" xfId="9090" xr:uid="{00000000-0005-0000-0000-000023570000}"/>
    <cellStyle name="Millares 98 15 3" xfId="3319" xr:uid="{00000000-0005-0000-0000-000024570000}"/>
    <cellStyle name="Millares 98 15 3 2" xfId="6918" xr:uid="{00000000-0005-0000-0000-000025570000}"/>
    <cellStyle name="Millares 98 15 3 2 2" xfId="15428" xr:uid="{00000000-0005-0000-0000-000026570000}"/>
    <cellStyle name="Millares 98 15 3 2 2 2" xfId="28967" xr:uid="{00000000-0005-0000-0000-000027570000}"/>
    <cellStyle name="Millares 98 15 3 2 2 3" xfId="23815" xr:uid="{00000000-0005-0000-0000-000028570000}"/>
    <cellStyle name="Millares 98 15 3 2 3" xfId="22054" xr:uid="{00000000-0005-0000-0000-000029570000}"/>
    <cellStyle name="Millares 98 15 3 2 4" xfId="38739" xr:uid="{3E28339A-907B-4A11-A417-146D58874BC7}"/>
    <cellStyle name="Millares 98 15 3 2_IMS1" xfId="9097" xr:uid="{00000000-0005-0000-0000-00002A570000}"/>
    <cellStyle name="Millares 98 15 3 3" xfId="5135" xr:uid="{00000000-0005-0000-0000-00002B570000}"/>
    <cellStyle name="Millares 98 15 3 3 2" xfId="13696" xr:uid="{00000000-0005-0000-0000-00002C570000}"/>
    <cellStyle name="Millares 98 15 3 3 2 2" xfId="27240" xr:uid="{00000000-0005-0000-0000-00002D570000}"/>
    <cellStyle name="Millares 98 15 3 3 3" xfId="20322" xr:uid="{00000000-0005-0000-0000-00002E570000}"/>
    <cellStyle name="Millares 98 15 3 3 4" xfId="37007" xr:uid="{FEC31483-08C0-493C-A554-B3CF009C58E0}"/>
    <cellStyle name="Millares 98 15 3 3_IMS1" xfId="9098" xr:uid="{00000000-0005-0000-0000-00002F570000}"/>
    <cellStyle name="Millares 98 15 3 4" xfId="12022" xr:uid="{00000000-0005-0000-0000-000030570000}"/>
    <cellStyle name="Millares 98 15 3 4 2" xfId="25527" xr:uid="{00000000-0005-0000-0000-000031570000}"/>
    <cellStyle name="Millares 98 15 3 4 3" xfId="35328" xr:uid="{C29F5572-3BBF-4753-AA1D-1F5CB18B29CE}"/>
    <cellStyle name="Millares 98 15 3 5" xfId="18642" xr:uid="{00000000-0005-0000-0000-000032570000}"/>
    <cellStyle name="Millares 98 15 3 6" xfId="32201" xr:uid="{248B62AC-8497-49E7-8536-0F861970FC7F}"/>
    <cellStyle name="Millares 98 15 3_IMS1" xfId="9096" xr:uid="{00000000-0005-0000-0000-000033570000}"/>
    <cellStyle name="Millares 98 15 4" xfId="6915" xr:uid="{00000000-0005-0000-0000-000034570000}"/>
    <cellStyle name="Millares 98 15 4 2" xfId="15425" xr:uid="{00000000-0005-0000-0000-000035570000}"/>
    <cellStyle name="Millares 98 15 4 2 2" xfId="28964" xr:uid="{00000000-0005-0000-0000-000036570000}"/>
    <cellStyle name="Millares 98 15 4 2 3" xfId="23812" xr:uid="{00000000-0005-0000-0000-000037570000}"/>
    <cellStyle name="Millares 98 15 4 3" xfId="22051" xr:uid="{00000000-0005-0000-0000-000038570000}"/>
    <cellStyle name="Millares 98 15 4 4" xfId="38736" xr:uid="{F763326D-B704-4278-8977-5D7822FC4CE5}"/>
    <cellStyle name="Millares 98 15 4_IMS1" xfId="9099" xr:uid="{00000000-0005-0000-0000-000039570000}"/>
    <cellStyle name="Millares 98 15 5" xfId="5132" xr:uid="{00000000-0005-0000-0000-00003A570000}"/>
    <cellStyle name="Millares 98 15 5 2" xfId="13693" xr:uid="{00000000-0005-0000-0000-00003B570000}"/>
    <cellStyle name="Millares 98 15 5 2 2" xfId="27237" xr:uid="{00000000-0005-0000-0000-00003C570000}"/>
    <cellStyle name="Millares 98 15 5 3" xfId="20319" xr:uid="{00000000-0005-0000-0000-00003D570000}"/>
    <cellStyle name="Millares 98 15 5 4" xfId="37004" xr:uid="{F63D333C-EB34-4420-8E43-742E889B3D48}"/>
    <cellStyle name="Millares 98 15 5_IMS1" xfId="9100" xr:uid="{00000000-0005-0000-0000-00003E570000}"/>
    <cellStyle name="Millares 98 15 6" xfId="12019" xr:uid="{00000000-0005-0000-0000-00003F570000}"/>
    <cellStyle name="Millares 98 15 6 2" xfId="25524" xr:uid="{00000000-0005-0000-0000-000040570000}"/>
    <cellStyle name="Millares 98 15 6 3" xfId="35325" xr:uid="{B36A5E91-44EB-4E3D-A0E9-9F9571877C79}"/>
    <cellStyle name="Millares 98 15 7" xfId="18639" xr:uid="{00000000-0005-0000-0000-000041570000}"/>
    <cellStyle name="Millares 98 15 8" xfId="32198" xr:uid="{AD77E106-E424-4148-A914-4E9275F72689}"/>
    <cellStyle name="Millares 98 15_IMS1" xfId="9089" xr:uid="{00000000-0005-0000-0000-000042570000}"/>
    <cellStyle name="Millares 98 16" xfId="3320" xr:uid="{00000000-0005-0000-0000-000043570000}"/>
    <cellStyle name="Millares 98 16 2" xfId="3321" xr:uid="{00000000-0005-0000-0000-000044570000}"/>
    <cellStyle name="Millares 98 16 2 2" xfId="3322" xr:uid="{00000000-0005-0000-0000-000045570000}"/>
    <cellStyle name="Millares 98 16 2 2 2" xfId="6921" xr:uid="{00000000-0005-0000-0000-000046570000}"/>
    <cellStyle name="Millares 98 16 2 2 2 2" xfId="15431" xr:uid="{00000000-0005-0000-0000-000047570000}"/>
    <cellStyle name="Millares 98 16 2 2 2 2 2" xfId="28970" xr:uid="{00000000-0005-0000-0000-000048570000}"/>
    <cellStyle name="Millares 98 16 2 2 2 2 3" xfId="23818" xr:uid="{00000000-0005-0000-0000-000049570000}"/>
    <cellStyle name="Millares 98 16 2 2 2 3" xfId="22057" xr:uid="{00000000-0005-0000-0000-00004A570000}"/>
    <cellStyle name="Millares 98 16 2 2 2 4" xfId="38742" xr:uid="{BECC336F-CF65-4F0D-88D1-1F4F32D80706}"/>
    <cellStyle name="Millares 98 16 2 2 2_IMS1" xfId="9104" xr:uid="{00000000-0005-0000-0000-00004B570000}"/>
    <cellStyle name="Millares 98 16 2 2 3" xfId="5138" xr:uid="{00000000-0005-0000-0000-00004C570000}"/>
    <cellStyle name="Millares 98 16 2 2 3 2" xfId="13699" xr:uid="{00000000-0005-0000-0000-00004D570000}"/>
    <cellStyle name="Millares 98 16 2 2 3 2 2" xfId="27243" xr:uid="{00000000-0005-0000-0000-00004E570000}"/>
    <cellStyle name="Millares 98 16 2 2 3 3" xfId="20325" xr:uid="{00000000-0005-0000-0000-00004F570000}"/>
    <cellStyle name="Millares 98 16 2 2 3 4" xfId="37010" xr:uid="{55638360-B09F-483C-AE57-BAC2D090CC5E}"/>
    <cellStyle name="Millares 98 16 2 2 3_IMS1" xfId="9105" xr:uid="{00000000-0005-0000-0000-000050570000}"/>
    <cellStyle name="Millares 98 16 2 2 4" xfId="12025" xr:uid="{00000000-0005-0000-0000-000051570000}"/>
    <cellStyle name="Millares 98 16 2 2 4 2" xfId="25530" xr:uid="{00000000-0005-0000-0000-000052570000}"/>
    <cellStyle name="Millares 98 16 2 2 4 3" xfId="35331" xr:uid="{CA763E40-4C26-442A-A1D4-D9D8810A2F0F}"/>
    <cellStyle name="Millares 98 16 2 2 5" xfId="18645" xr:uid="{00000000-0005-0000-0000-000053570000}"/>
    <cellStyle name="Millares 98 16 2 2 6" xfId="32204" xr:uid="{C81C9092-BA6D-4231-BEBE-89926BB609E3}"/>
    <cellStyle name="Millares 98 16 2 2_IMS1" xfId="9103" xr:uid="{00000000-0005-0000-0000-000054570000}"/>
    <cellStyle name="Millares 98 16 2 3" xfId="6920" xr:uid="{00000000-0005-0000-0000-000055570000}"/>
    <cellStyle name="Millares 98 16 2 3 2" xfId="15430" xr:uid="{00000000-0005-0000-0000-000056570000}"/>
    <cellStyle name="Millares 98 16 2 3 2 2" xfId="28969" xr:uid="{00000000-0005-0000-0000-000057570000}"/>
    <cellStyle name="Millares 98 16 2 3 2 3" xfId="23817" xr:uid="{00000000-0005-0000-0000-000058570000}"/>
    <cellStyle name="Millares 98 16 2 3 3" xfId="22056" xr:uid="{00000000-0005-0000-0000-000059570000}"/>
    <cellStyle name="Millares 98 16 2 3 4" xfId="38741" xr:uid="{20521B83-6DFF-42FC-9701-60A8F1C24375}"/>
    <cellStyle name="Millares 98 16 2 3_IMS1" xfId="9106" xr:uid="{00000000-0005-0000-0000-00005A570000}"/>
    <cellStyle name="Millares 98 16 2 4" xfId="5137" xr:uid="{00000000-0005-0000-0000-00005B570000}"/>
    <cellStyle name="Millares 98 16 2 4 2" xfId="13698" xr:uid="{00000000-0005-0000-0000-00005C570000}"/>
    <cellStyle name="Millares 98 16 2 4 2 2" xfId="27242" xr:uid="{00000000-0005-0000-0000-00005D570000}"/>
    <cellStyle name="Millares 98 16 2 4 3" xfId="20324" xr:uid="{00000000-0005-0000-0000-00005E570000}"/>
    <cellStyle name="Millares 98 16 2 4 4" xfId="37009" xr:uid="{82302E13-66BA-46DF-923D-3A9E209CFF8F}"/>
    <cellStyle name="Millares 98 16 2 4_IMS1" xfId="9107" xr:uid="{00000000-0005-0000-0000-00005F570000}"/>
    <cellStyle name="Millares 98 16 2 5" xfId="12024" xr:uid="{00000000-0005-0000-0000-000060570000}"/>
    <cellStyle name="Millares 98 16 2 5 2" xfId="25529" xr:uid="{00000000-0005-0000-0000-000061570000}"/>
    <cellStyle name="Millares 98 16 2 5 3" xfId="35330" xr:uid="{D26D7314-94A8-4EAC-B8FC-2A54A8B2CB18}"/>
    <cellStyle name="Millares 98 16 2 6" xfId="18644" xr:uid="{00000000-0005-0000-0000-000062570000}"/>
    <cellStyle name="Millares 98 16 2 7" xfId="32203" xr:uid="{8D7E464A-ED3B-4FCB-9FA1-F5F3CC059317}"/>
    <cellStyle name="Millares 98 16 2_IMS1" xfId="9102" xr:uid="{00000000-0005-0000-0000-000063570000}"/>
    <cellStyle name="Millares 98 16 3" xfId="3323" xr:uid="{00000000-0005-0000-0000-000064570000}"/>
    <cellStyle name="Millares 98 16 3 2" xfId="6922" xr:uid="{00000000-0005-0000-0000-000065570000}"/>
    <cellStyle name="Millares 98 16 3 2 2" xfId="15432" xr:uid="{00000000-0005-0000-0000-000066570000}"/>
    <cellStyle name="Millares 98 16 3 2 2 2" xfId="28971" xr:uid="{00000000-0005-0000-0000-000067570000}"/>
    <cellStyle name="Millares 98 16 3 2 2 3" xfId="23819" xr:uid="{00000000-0005-0000-0000-000068570000}"/>
    <cellStyle name="Millares 98 16 3 2 3" xfId="22058" xr:uid="{00000000-0005-0000-0000-000069570000}"/>
    <cellStyle name="Millares 98 16 3 2 4" xfId="38743" xr:uid="{E91676AE-3151-4B31-8300-D8A055569DE6}"/>
    <cellStyle name="Millares 98 16 3 2_IMS1" xfId="9109" xr:uid="{00000000-0005-0000-0000-00006A570000}"/>
    <cellStyle name="Millares 98 16 3 3" xfId="5139" xr:uid="{00000000-0005-0000-0000-00006B570000}"/>
    <cellStyle name="Millares 98 16 3 3 2" xfId="13700" xr:uid="{00000000-0005-0000-0000-00006C570000}"/>
    <cellStyle name="Millares 98 16 3 3 2 2" xfId="27244" xr:uid="{00000000-0005-0000-0000-00006D570000}"/>
    <cellStyle name="Millares 98 16 3 3 3" xfId="20326" xr:uid="{00000000-0005-0000-0000-00006E570000}"/>
    <cellStyle name="Millares 98 16 3 3 4" xfId="37011" xr:uid="{CE1A0140-FBB5-4BFE-8D4A-691181194B78}"/>
    <cellStyle name="Millares 98 16 3 3_IMS1" xfId="9110" xr:uid="{00000000-0005-0000-0000-00006F570000}"/>
    <cellStyle name="Millares 98 16 3 4" xfId="12026" xr:uid="{00000000-0005-0000-0000-000070570000}"/>
    <cellStyle name="Millares 98 16 3 4 2" xfId="25531" xr:uid="{00000000-0005-0000-0000-000071570000}"/>
    <cellStyle name="Millares 98 16 3 4 3" xfId="35332" xr:uid="{EA59705C-13B4-4C99-9BC1-B6674AE9DA74}"/>
    <cellStyle name="Millares 98 16 3 5" xfId="18646" xr:uid="{00000000-0005-0000-0000-000072570000}"/>
    <cellStyle name="Millares 98 16 3 6" xfId="32205" xr:uid="{C893D581-08E5-4227-8285-9F1E8294D459}"/>
    <cellStyle name="Millares 98 16 3_IMS1" xfId="9108" xr:uid="{00000000-0005-0000-0000-000073570000}"/>
    <cellStyle name="Millares 98 16 4" xfId="6919" xr:uid="{00000000-0005-0000-0000-000074570000}"/>
    <cellStyle name="Millares 98 16 4 2" xfId="15429" xr:uid="{00000000-0005-0000-0000-000075570000}"/>
    <cellStyle name="Millares 98 16 4 2 2" xfId="28968" xr:uid="{00000000-0005-0000-0000-000076570000}"/>
    <cellStyle name="Millares 98 16 4 2 3" xfId="23816" xr:uid="{00000000-0005-0000-0000-000077570000}"/>
    <cellStyle name="Millares 98 16 4 3" xfId="22055" xr:uid="{00000000-0005-0000-0000-000078570000}"/>
    <cellStyle name="Millares 98 16 4 4" xfId="38740" xr:uid="{846C5104-84F2-416C-BD73-5A124A0EBC75}"/>
    <cellStyle name="Millares 98 16 4_IMS1" xfId="9111" xr:uid="{00000000-0005-0000-0000-000079570000}"/>
    <cellStyle name="Millares 98 16 5" xfId="5136" xr:uid="{00000000-0005-0000-0000-00007A570000}"/>
    <cellStyle name="Millares 98 16 5 2" xfId="13697" xr:uid="{00000000-0005-0000-0000-00007B570000}"/>
    <cellStyle name="Millares 98 16 5 2 2" xfId="27241" xr:uid="{00000000-0005-0000-0000-00007C570000}"/>
    <cellStyle name="Millares 98 16 5 3" xfId="20323" xr:uid="{00000000-0005-0000-0000-00007D570000}"/>
    <cellStyle name="Millares 98 16 5 4" xfId="37008" xr:uid="{4C3DEE7D-87C3-47E7-91E9-8D64A3F34E20}"/>
    <cellStyle name="Millares 98 16 5_IMS1" xfId="9112" xr:uid="{00000000-0005-0000-0000-00007E570000}"/>
    <cellStyle name="Millares 98 16 6" xfId="12023" xr:uid="{00000000-0005-0000-0000-00007F570000}"/>
    <cellStyle name="Millares 98 16 6 2" xfId="25528" xr:uid="{00000000-0005-0000-0000-000080570000}"/>
    <cellStyle name="Millares 98 16 6 3" xfId="35329" xr:uid="{35DBA4D8-C778-4325-B45D-DAE79FA782B8}"/>
    <cellStyle name="Millares 98 16 7" xfId="18643" xr:uid="{00000000-0005-0000-0000-000081570000}"/>
    <cellStyle name="Millares 98 16 8" xfId="32202" xr:uid="{70FAD8FC-8E87-4F82-8E2F-758EC91BB180}"/>
    <cellStyle name="Millares 98 16_IMS1" xfId="9101" xr:uid="{00000000-0005-0000-0000-000082570000}"/>
    <cellStyle name="Millares 98 17" xfId="3324" xr:uid="{00000000-0005-0000-0000-000083570000}"/>
    <cellStyle name="Millares 98 17 2" xfId="3325" xr:uid="{00000000-0005-0000-0000-000084570000}"/>
    <cellStyle name="Millares 98 17 2 2" xfId="3326" xr:uid="{00000000-0005-0000-0000-000085570000}"/>
    <cellStyle name="Millares 98 17 2 2 2" xfId="6925" xr:uid="{00000000-0005-0000-0000-000086570000}"/>
    <cellStyle name="Millares 98 17 2 2 2 2" xfId="15435" xr:uid="{00000000-0005-0000-0000-000087570000}"/>
    <cellStyle name="Millares 98 17 2 2 2 2 2" xfId="28974" xr:uid="{00000000-0005-0000-0000-000088570000}"/>
    <cellStyle name="Millares 98 17 2 2 2 2 3" xfId="23822" xr:uid="{00000000-0005-0000-0000-000089570000}"/>
    <cellStyle name="Millares 98 17 2 2 2 3" xfId="22061" xr:uid="{00000000-0005-0000-0000-00008A570000}"/>
    <cellStyle name="Millares 98 17 2 2 2 4" xfId="38746" xr:uid="{AB991E66-8AB2-49AA-90D1-E8F63CA045AF}"/>
    <cellStyle name="Millares 98 17 2 2 2_IMS1" xfId="9116" xr:uid="{00000000-0005-0000-0000-00008B570000}"/>
    <cellStyle name="Millares 98 17 2 2 3" xfId="5142" xr:uid="{00000000-0005-0000-0000-00008C570000}"/>
    <cellStyle name="Millares 98 17 2 2 3 2" xfId="13703" xr:uid="{00000000-0005-0000-0000-00008D570000}"/>
    <cellStyle name="Millares 98 17 2 2 3 2 2" xfId="27247" xr:uid="{00000000-0005-0000-0000-00008E570000}"/>
    <cellStyle name="Millares 98 17 2 2 3 3" xfId="20329" xr:uid="{00000000-0005-0000-0000-00008F570000}"/>
    <cellStyle name="Millares 98 17 2 2 3 4" xfId="37014" xr:uid="{36E37123-DCB6-4CF7-B7DA-53A766250DCB}"/>
    <cellStyle name="Millares 98 17 2 2 3_IMS1" xfId="9117" xr:uid="{00000000-0005-0000-0000-000090570000}"/>
    <cellStyle name="Millares 98 17 2 2 4" xfId="12029" xr:uid="{00000000-0005-0000-0000-000091570000}"/>
    <cellStyle name="Millares 98 17 2 2 4 2" xfId="25534" xr:uid="{00000000-0005-0000-0000-000092570000}"/>
    <cellStyle name="Millares 98 17 2 2 4 3" xfId="35335" xr:uid="{CB4AF6DB-3E60-4501-8C5F-3C6D9DACBCC9}"/>
    <cellStyle name="Millares 98 17 2 2 5" xfId="18649" xr:uid="{00000000-0005-0000-0000-000093570000}"/>
    <cellStyle name="Millares 98 17 2 2 6" xfId="32208" xr:uid="{A86806C7-A808-4CC8-85FD-F3D4FF124BC1}"/>
    <cellStyle name="Millares 98 17 2 2_IMS1" xfId="9115" xr:uid="{00000000-0005-0000-0000-000094570000}"/>
    <cellStyle name="Millares 98 17 2 3" xfId="6924" xr:uid="{00000000-0005-0000-0000-000095570000}"/>
    <cellStyle name="Millares 98 17 2 3 2" xfId="15434" xr:uid="{00000000-0005-0000-0000-000096570000}"/>
    <cellStyle name="Millares 98 17 2 3 2 2" xfId="28973" xr:uid="{00000000-0005-0000-0000-000097570000}"/>
    <cellStyle name="Millares 98 17 2 3 2 3" xfId="23821" xr:uid="{00000000-0005-0000-0000-000098570000}"/>
    <cellStyle name="Millares 98 17 2 3 3" xfId="22060" xr:uid="{00000000-0005-0000-0000-000099570000}"/>
    <cellStyle name="Millares 98 17 2 3 4" xfId="38745" xr:uid="{CA6CC57A-A1F8-4530-8E37-6508B55C7065}"/>
    <cellStyle name="Millares 98 17 2 3_IMS1" xfId="9118" xr:uid="{00000000-0005-0000-0000-00009A570000}"/>
    <cellStyle name="Millares 98 17 2 4" xfId="5141" xr:uid="{00000000-0005-0000-0000-00009B570000}"/>
    <cellStyle name="Millares 98 17 2 4 2" xfId="13702" xr:uid="{00000000-0005-0000-0000-00009C570000}"/>
    <cellStyle name="Millares 98 17 2 4 2 2" xfId="27246" xr:uid="{00000000-0005-0000-0000-00009D570000}"/>
    <cellStyle name="Millares 98 17 2 4 3" xfId="20328" xr:uid="{00000000-0005-0000-0000-00009E570000}"/>
    <cellStyle name="Millares 98 17 2 4 4" xfId="37013" xr:uid="{46F67A56-2EBF-44C0-9728-89D555FE358C}"/>
    <cellStyle name="Millares 98 17 2 4_IMS1" xfId="9119" xr:uid="{00000000-0005-0000-0000-00009F570000}"/>
    <cellStyle name="Millares 98 17 2 5" xfId="12028" xr:uid="{00000000-0005-0000-0000-0000A0570000}"/>
    <cellStyle name="Millares 98 17 2 5 2" xfId="25533" xr:uid="{00000000-0005-0000-0000-0000A1570000}"/>
    <cellStyle name="Millares 98 17 2 5 3" xfId="35334" xr:uid="{0CD04100-4A0D-4DED-B855-2CD950565652}"/>
    <cellStyle name="Millares 98 17 2 6" xfId="18648" xr:uid="{00000000-0005-0000-0000-0000A2570000}"/>
    <cellStyle name="Millares 98 17 2 7" xfId="32207" xr:uid="{99E02567-3AEC-487D-8B9B-822BFB776E7D}"/>
    <cellStyle name="Millares 98 17 2_IMS1" xfId="9114" xr:uid="{00000000-0005-0000-0000-0000A3570000}"/>
    <cellStyle name="Millares 98 17 3" xfId="3327" xr:uid="{00000000-0005-0000-0000-0000A4570000}"/>
    <cellStyle name="Millares 98 17 3 2" xfId="6926" xr:uid="{00000000-0005-0000-0000-0000A5570000}"/>
    <cellStyle name="Millares 98 17 3 2 2" xfId="15436" xr:uid="{00000000-0005-0000-0000-0000A6570000}"/>
    <cellStyle name="Millares 98 17 3 2 2 2" xfId="28975" xr:uid="{00000000-0005-0000-0000-0000A7570000}"/>
    <cellStyle name="Millares 98 17 3 2 2 3" xfId="23823" xr:uid="{00000000-0005-0000-0000-0000A8570000}"/>
    <cellStyle name="Millares 98 17 3 2 3" xfId="22062" xr:uid="{00000000-0005-0000-0000-0000A9570000}"/>
    <cellStyle name="Millares 98 17 3 2 4" xfId="38747" xr:uid="{1EC0CBEB-08B6-4A1A-B2E9-6CEFD16127CA}"/>
    <cellStyle name="Millares 98 17 3 2_IMS1" xfId="9121" xr:uid="{00000000-0005-0000-0000-0000AA570000}"/>
    <cellStyle name="Millares 98 17 3 3" xfId="5143" xr:uid="{00000000-0005-0000-0000-0000AB570000}"/>
    <cellStyle name="Millares 98 17 3 3 2" xfId="13704" xr:uid="{00000000-0005-0000-0000-0000AC570000}"/>
    <cellStyle name="Millares 98 17 3 3 2 2" xfId="27248" xr:uid="{00000000-0005-0000-0000-0000AD570000}"/>
    <cellStyle name="Millares 98 17 3 3 3" xfId="20330" xr:uid="{00000000-0005-0000-0000-0000AE570000}"/>
    <cellStyle name="Millares 98 17 3 3 4" xfId="37015" xr:uid="{842AEB27-B193-4502-8B99-75842E1E6D38}"/>
    <cellStyle name="Millares 98 17 3 3_IMS1" xfId="9122" xr:uid="{00000000-0005-0000-0000-0000AF570000}"/>
    <cellStyle name="Millares 98 17 3 4" xfId="12030" xr:uid="{00000000-0005-0000-0000-0000B0570000}"/>
    <cellStyle name="Millares 98 17 3 4 2" xfId="25535" xr:uid="{00000000-0005-0000-0000-0000B1570000}"/>
    <cellStyle name="Millares 98 17 3 4 3" xfId="35336" xr:uid="{68B423FD-3A04-41C2-AB5D-B7D56A81BE67}"/>
    <cellStyle name="Millares 98 17 3 5" xfId="18650" xr:uid="{00000000-0005-0000-0000-0000B2570000}"/>
    <cellStyle name="Millares 98 17 3 6" xfId="32209" xr:uid="{63C07779-DF52-4770-B4B5-E2DDB51A6F32}"/>
    <cellStyle name="Millares 98 17 3_IMS1" xfId="9120" xr:uid="{00000000-0005-0000-0000-0000B3570000}"/>
    <cellStyle name="Millares 98 17 4" xfId="6923" xr:uid="{00000000-0005-0000-0000-0000B4570000}"/>
    <cellStyle name="Millares 98 17 4 2" xfId="15433" xr:uid="{00000000-0005-0000-0000-0000B5570000}"/>
    <cellStyle name="Millares 98 17 4 2 2" xfId="28972" xr:uid="{00000000-0005-0000-0000-0000B6570000}"/>
    <cellStyle name="Millares 98 17 4 2 3" xfId="23820" xr:uid="{00000000-0005-0000-0000-0000B7570000}"/>
    <cellStyle name="Millares 98 17 4 3" xfId="22059" xr:uid="{00000000-0005-0000-0000-0000B8570000}"/>
    <cellStyle name="Millares 98 17 4 4" xfId="38744" xr:uid="{A13A2B3F-00A4-45FE-8365-381037026E1F}"/>
    <cellStyle name="Millares 98 17 4_IMS1" xfId="9123" xr:uid="{00000000-0005-0000-0000-0000B9570000}"/>
    <cellStyle name="Millares 98 17 5" xfId="5140" xr:uid="{00000000-0005-0000-0000-0000BA570000}"/>
    <cellStyle name="Millares 98 17 5 2" xfId="13701" xr:uid="{00000000-0005-0000-0000-0000BB570000}"/>
    <cellStyle name="Millares 98 17 5 2 2" xfId="27245" xr:uid="{00000000-0005-0000-0000-0000BC570000}"/>
    <cellStyle name="Millares 98 17 5 3" xfId="20327" xr:uid="{00000000-0005-0000-0000-0000BD570000}"/>
    <cellStyle name="Millares 98 17 5 4" xfId="37012" xr:uid="{BAD3926F-9967-4F2B-971F-A32A626A8568}"/>
    <cellStyle name="Millares 98 17 5_IMS1" xfId="9124" xr:uid="{00000000-0005-0000-0000-0000BE570000}"/>
    <cellStyle name="Millares 98 17 6" xfId="12027" xr:uid="{00000000-0005-0000-0000-0000BF570000}"/>
    <cellStyle name="Millares 98 17 6 2" xfId="25532" xr:uid="{00000000-0005-0000-0000-0000C0570000}"/>
    <cellStyle name="Millares 98 17 6 3" xfId="35333" xr:uid="{7A78C0C9-E8BB-4543-964F-F6377548D44B}"/>
    <cellStyle name="Millares 98 17 7" xfId="18647" xr:uid="{00000000-0005-0000-0000-0000C1570000}"/>
    <cellStyle name="Millares 98 17 8" xfId="32206" xr:uid="{8501282E-DBDF-42F2-883B-4FA5D9BB2140}"/>
    <cellStyle name="Millares 98 17_IMS1" xfId="9113" xr:uid="{00000000-0005-0000-0000-0000C2570000}"/>
    <cellStyle name="Millares 98 18" xfId="3328" xr:uid="{00000000-0005-0000-0000-0000C3570000}"/>
    <cellStyle name="Millares 98 18 2" xfId="3329" xr:uid="{00000000-0005-0000-0000-0000C4570000}"/>
    <cellStyle name="Millares 98 18 2 2" xfId="3330" xr:uid="{00000000-0005-0000-0000-0000C5570000}"/>
    <cellStyle name="Millares 98 18 2 2 2" xfId="6929" xr:uid="{00000000-0005-0000-0000-0000C6570000}"/>
    <cellStyle name="Millares 98 18 2 2 2 2" xfId="15439" xr:uid="{00000000-0005-0000-0000-0000C7570000}"/>
    <cellStyle name="Millares 98 18 2 2 2 2 2" xfId="28978" xr:uid="{00000000-0005-0000-0000-0000C8570000}"/>
    <cellStyle name="Millares 98 18 2 2 2 2 3" xfId="23826" xr:uid="{00000000-0005-0000-0000-0000C9570000}"/>
    <cellStyle name="Millares 98 18 2 2 2 3" xfId="22065" xr:uid="{00000000-0005-0000-0000-0000CA570000}"/>
    <cellStyle name="Millares 98 18 2 2 2 4" xfId="38750" xr:uid="{ABC75F98-29CB-4F00-BAF5-97528994F209}"/>
    <cellStyle name="Millares 98 18 2 2 2_IMS1" xfId="9128" xr:uid="{00000000-0005-0000-0000-0000CB570000}"/>
    <cellStyle name="Millares 98 18 2 2 3" xfId="5146" xr:uid="{00000000-0005-0000-0000-0000CC570000}"/>
    <cellStyle name="Millares 98 18 2 2 3 2" xfId="13707" xr:uid="{00000000-0005-0000-0000-0000CD570000}"/>
    <cellStyle name="Millares 98 18 2 2 3 2 2" xfId="27251" xr:uid="{00000000-0005-0000-0000-0000CE570000}"/>
    <cellStyle name="Millares 98 18 2 2 3 3" xfId="20333" xr:uid="{00000000-0005-0000-0000-0000CF570000}"/>
    <cellStyle name="Millares 98 18 2 2 3 4" xfId="37018" xr:uid="{60C8D34F-B043-4CED-82E2-6C132B424FE3}"/>
    <cellStyle name="Millares 98 18 2 2 3_IMS1" xfId="9129" xr:uid="{00000000-0005-0000-0000-0000D0570000}"/>
    <cellStyle name="Millares 98 18 2 2 4" xfId="12033" xr:uid="{00000000-0005-0000-0000-0000D1570000}"/>
    <cellStyle name="Millares 98 18 2 2 4 2" xfId="25538" xr:uid="{00000000-0005-0000-0000-0000D2570000}"/>
    <cellStyle name="Millares 98 18 2 2 4 3" xfId="35339" xr:uid="{372ADFDF-9776-4A3A-A7DF-D78D353C2150}"/>
    <cellStyle name="Millares 98 18 2 2 5" xfId="18653" xr:uid="{00000000-0005-0000-0000-0000D3570000}"/>
    <cellStyle name="Millares 98 18 2 2 6" xfId="32212" xr:uid="{6ADC67BD-CFBA-4C2D-8EC4-2FB69FD85955}"/>
    <cellStyle name="Millares 98 18 2 2_IMS1" xfId="9127" xr:uid="{00000000-0005-0000-0000-0000D4570000}"/>
    <cellStyle name="Millares 98 18 2 3" xfId="6928" xr:uid="{00000000-0005-0000-0000-0000D5570000}"/>
    <cellStyle name="Millares 98 18 2 3 2" xfId="15438" xr:uid="{00000000-0005-0000-0000-0000D6570000}"/>
    <cellStyle name="Millares 98 18 2 3 2 2" xfId="28977" xr:uid="{00000000-0005-0000-0000-0000D7570000}"/>
    <cellStyle name="Millares 98 18 2 3 2 3" xfId="23825" xr:uid="{00000000-0005-0000-0000-0000D8570000}"/>
    <cellStyle name="Millares 98 18 2 3 3" xfId="22064" xr:uid="{00000000-0005-0000-0000-0000D9570000}"/>
    <cellStyle name="Millares 98 18 2 3 4" xfId="38749" xr:uid="{0F002358-8671-499D-AFCB-42CC9FCF2281}"/>
    <cellStyle name="Millares 98 18 2 3_IMS1" xfId="9130" xr:uid="{00000000-0005-0000-0000-0000DA570000}"/>
    <cellStyle name="Millares 98 18 2 4" xfId="5145" xr:uid="{00000000-0005-0000-0000-0000DB570000}"/>
    <cellStyle name="Millares 98 18 2 4 2" xfId="13706" xr:uid="{00000000-0005-0000-0000-0000DC570000}"/>
    <cellStyle name="Millares 98 18 2 4 2 2" xfId="27250" xr:uid="{00000000-0005-0000-0000-0000DD570000}"/>
    <cellStyle name="Millares 98 18 2 4 3" xfId="20332" xr:uid="{00000000-0005-0000-0000-0000DE570000}"/>
    <cellStyle name="Millares 98 18 2 4 4" xfId="37017" xr:uid="{F2F2690A-2F31-4927-89D4-E747543D3A4E}"/>
    <cellStyle name="Millares 98 18 2 4_IMS1" xfId="9131" xr:uid="{00000000-0005-0000-0000-0000DF570000}"/>
    <cellStyle name="Millares 98 18 2 5" xfId="12032" xr:uid="{00000000-0005-0000-0000-0000E0570000}"/>
    <cellStyle name="Millares 98 18 2 5 2" xfId="25537" xr:uid="{00000000-0005-0000-0000-0000E1570000}"/>
    <cellStyle name="Millares 98 18 2 5 3" xfId="35338" xr:uid="{528F84C9-D325-4C60-B8AA-778798ED37BD}"/>
    <cellStyle name="Millares 98 18 2 6" xfId="18652" xr:uid="{00000000-0005-0000-0000-0000E2570000}"/>
    <cellStyle name="Millares 98 18 2 7" xfId="32211" xr:uid="{C600B381-7C5C-4428-8539-31444A3AABF3}"/>
    <cellStyle name="Millares 98 18 2_IMS1" xfId="9126" xr:uid="{00000000-0005-0000-0000-0000E3570000}"/>
    <cellStyle name="Millares 98 18 3" xfId="3331" xr:uid="{00000000-0005-0000-0000-0000E4570000}"/>
    <cellStyle name="Millares 98 18 3 2" xfId="6930" xr:uid="{00000000-0005-0000-0000-0000E5570000}"/>
    <cellStyle name="Millares 98 18 3 2 2" xfId="15440" xr:uid="{00000000-0005-0000-0000-0000E6570000}"/>
    <cellStyle name="Millares 98 18 3 2 2 2" xfId="28979" xr:uid="{00000000-0005-0000-0000-0000E7570000}"/>
    <cellStyle name="Millares 98 18 3 2 2 3" xfId="23827" xr:uid="{00000000-0005-0000-0000-0000E8570000}"/>
    <cellStyle name="Millares 98 18 3 2 3" xfId="22066" xr:uid="{00000000-0005-0000-0000-0000E9570000}"/>
    <cellStyle name="Millares 98 18 3 2 4" xfId="38751" xr:uid="{7FE4B9A6-CA34-4606-98F1-FAE10066D490}"/>
    <cellStyle name="Millares 98 18 3 2_IMS1" xfId="9133" xr:uid="{00000000-0005-0000-0000-0000EA570000}"/>
    <cellStyle name="Millares 98 18 3 3" xfId="5147" xr:uid="{00000000-0005-0000-0000-0000EB570000}"/>
    <cellStyle name="Millares 98 18 3 3 2" xfId="13708" xr:uid="{00000000-0005-0000-0000-0000EC570000}"/>
    <cellStyle name="Millares 98 18 3 3 2 2" xfId="27252" xr:uid="{00000000-0005-0000-0000-0000ED570000}"/>
    <cellStyle name="Millares 98 18 3 3 3" xfId="20334" xr:uid="{00000000-0005-0000-0000-0000EE570000}"/>
    <cellStyle name="Millares 98 18 3 3 4" xfId="37019" xr:uid="{F3327772-4E44-458C-89C6-16A91CEBEB50}"/>
    <cellStyle name="Millares 98 18 3 3_IMS1" xfId="9134" xr:uid="{00000000-0005-0000-0000-0000EF570000}"/>
    <cellStyle name="Millares 98 18 3 4" xfId="12034" xr:uid="{00000000-0005-0000-0000-0000F0570000}"/>
    <cellStyle name="Millares 98 18 3 4 2" xfId="25539" xr:uid="{00000000-0005-0000-0000-0000F1570000}"/>
    <cellStyle name="Millares 98 18 3 4 3" xfId="35340" xr:uid="{4B1187D8-ECF7-45FC-B2F6-626151676E00}"/>
    <cellStyle name="Millares 98 18 3 5" xfId="18654" xr:uid="{00000000-0005-0000-0000-0000F2570000}"/>
    <cellStyle name="Millares 98 18 3 6" xfId="32213" xr:uid="{8B6F5714-D158-477F-8C33-18C0B572E8CA}"/>
    <cellStyle name="Millares 98 18 3_IMS1" xfId="9132" xr:uid="{00000000-0005-0000-0000-0000F3570000}"/>
    <cellStyle name="Millares 98 18 4" xfId="6927" xr:uid="{00000000-0005-0000-0000-0000F4570000}"/>
    <cellStyle name="Millares 98 18 4 2" xfId="15437" xr:uid="{00000000-0005-0000-0000-0000F5570000}"/>
    <cellStyle name="Millares 98 18 4 2 2" xfId="28976" xr:uid="{00000000-0005-0000-0000-0000F6570000}"/>
    <cellStyle name="Millares 98 18 4 2 3" xfId="23824" xr:uid="{00000000-0005-0000-0000-0000F7570000}"/>
    <cellStyle name="Millares 98 18 4 3" xfId="22063" xr:uid="{00000000-0005-0000-0000-0000F8570000}"/>
    <cellStyle name="Millares 98 18 4 4" xfId="38748" xr:uid="{9CFB4F94-5880-4508-B385-8EB8692909D1}"/>
    <cellStyle name="Millares 98 18 4_IMS1" xfId="9135" xr:uid="{00000000-0005-0000-0000-0000F9570000}"/>
    <cellStyle name="Millares 98 18 5" xfId="5144" xr:uid="{00000000-0005-0000-0000-0000FA570000}"/>
    <cellStyle name="Millares 98 18 5 2" xfId="13705" xr:uid="{00000000-0005-0000-0000-0000FB570000}"/>
    <cellStyle name="Millares 98 18 5 2 2" xfId="27249" xr:uid="{00000000-0005-0000-0000-0000FC570000}"/>
    <cellStyle name="Millares 98 18 5 3" xfId="20331" xr:uid="{00000000-0005-0000-0000-0000FD570000}"/>
    <cellStyle name="Millares 98 18 5 4" xfId="37016" xr:uid="{E3931AB3-02FA-45C2-9FB2-5521DA8DD9B2}"/>
    <cellStyle name="Millares 98 18 5_IMS1" xfId="9136" xr:uid="{00000000-0005-0000-0000-0000FE570000}"/>
    <cellStyle name="Millares 98 18 6" xfId="12031" xr:uid="{00000000-0005-0000-0000-0000FF570000}"/>
    <cellStyle name="Millares 98 18 6 2" xfId="25536" xr:uid="{00000000-0005-0000-0000-000000580000}"/>
    <cellStyle name="Millares 98 18 6 3" xfId="35337" xr:uid="{1A4D6A01-B585-45DF-9A99-51E675C0466C}"/>
    <cellStyle name="Millares 98 18 7" xfId="18651" xr:uid="{00000000-0005-0000-0000-000001580000}"/>
    <cellStyle name="Millares 98 18 8" xfId="32210" xr:uid="{DA6A423F-D608-49D4-8C87-3D27F71D13B4}"/>
    <cellStyle name="Millares 98 18_IMS1" xfId="9125" xr:uid="{00000000-0005-0000-0000-000002580000}"/>
    <cellStyle name="Millares 98 19" xfId="3332" xr:uid="{00000000-0005-0000-0000-000003580000}"/>
    <cellStyle name="Millares 98 19 2" xfId="3333" xr:uid="{00000000-0005-0000-0000-000004580000}"/>
    <cellStyle name="Millares 98 19 2 2" xfId="3334" xr:uid="{00000000-0005-0000-0000-000005580000}"/>
    <cellStyle name="Millares 98 19 2 2 2" xfId="6933" xr:uid="{00000000-0005-0000-0000-000006580000}"/>
    <cellStyle name="Millares 98 19 2 2 2 2" xfId="15443" xr:uid="{00000000-0005-0000-0000-000007580000}"/>
    <cellStyle name="Millares 98 19 2 2 2 2 2" xfId="28982" xr:uid="{00000000-0005-0000-0000-000008580000}"/>
    <cellStyle name="Millares 98 19 2 2 2 2 3" xfId="23830" xr:uid="{00000000-0005-0000-0000-000009580000}"/>
    <cellStyle name="Millares 98 19 2 2 2 3" xfId="22069" xr:uid="{00000000-0005-0000-0000-00000A580000}"/>
    <cellStyle name="Millares 98 19 2 2 2 4" xfId="38754" xr:uid="{0297AD75-E3B4-474E-96A9-7D3C205070A6}"/>
    <cellStyle name="Millares 98 19 2 2 2_IMS1" xfId="9140" xr:uid="{00000000-0005-0000-0000-00000B580000}"/>
    <cellStyle name="Millares 98 19 2 2 3" xfId="5150" xr:uid="{00000000-0005-0000-0000-00000C580000}"/>
    <cellStyle name="Millares 98 19 2 2 3 2" xfId="13711" xr:uid="{00000000-0005-0000-0000-00000D580000}"/>
    <cellStyle name="Millares 98 19 2 2 3 2 2" xfId="27255" xr:uid="{00000000-0005-0000-0000-00000E580000}"/>
    <cellStyle name="Millares 98 19 2 2 3 3" xfId="20337" xr:uid="{00000000-0005-0000-0000-00000F580000}"/>
    <cellStyle name="Millares 98 19 2 2 3 4" xfId="37022" xr:uid="{A2D112D6-BFDE-42A2-A96D-03CA11727C0F}"/>
    <cellStyle name="Millares 98 19 2 2 3_IMS1" xfId="9141" xr:uid="{00000000-0005-0000-0000-000010580000}"/>
    <cellStyle name="Millares 98 19 2 2 4" xfId="12037" xr:uid="{00000000-0005-0000-0000-000011580000}"/>
    <cellStyle name="Millares 98 19 2 2 4 2" xfId="25542" xr:uid="{00000000-0005-0000-0000-000012580000}"/>
    <cellStyle name="Millares 98 19 2 2 4 3" xfId="35343" xr:uid="{6BE321F5-535D-434F-BFBD-C108CC4BBB42}"/>
    <cellStyle name="Millares 98 19 2 2 5" xfId="18657" xr:uid="{00000000-0005-0000-0000-000013580000}"/>
    <cellStyle name="Millares 98 19 2 2 6" xfId="32216" xr:uid="{EE452A28-B7C2-43EC-A82C-D7232852ED32}"/>
    <cellStyle name="Millares 98 19 2 2_IMS1" xfId="9139" xr:uid="{00000000-0005-0000-0000-000014580000}"/>
    <cellStyle name="Millares 98 19 2 3" xfId="6932" xr:uid="{00000000-0005-0000-0000-000015580000}"/>
    <cellStyle name="Millares 98 19 2 3 2" xfId="15442" xr:uid="{00000000-0005-0000-0000-000016580000}"/>
    <cellStyle name="Millares 98 19 2 3 2 2" xfId="28981" xr:uid="{00000000-0005-0000-0000-000017580000}"/>
    <cellStyle name="Millares 98 19 2 3 2 3" xfId="23829" xr:uid="{00000000-0005-0000-0000-000018580000}"/>
    <cellStyle name="Millares 98 19 2 3 3" xfId="22068" xr:uid="{00000000-0005-0000-0000-000019580000}"/>
    <cellStyle name="Millares 98 19 2 3 4" xfId="38753" xr:uid="{BE5C1759-1B39-4692-9CAF-E441ED5FC5D1}"/>
    <cellStyle name="Millares 98 19 2 3_IMS1" xfId="9142" xr:uid="{00000000-0005-0000-0000-00001A580000}"/>
    <cellStyle name="Millares 98 19 2 4" xfId="5149" xr:uid="{00000000-0005-0000-0000-00001B580000}"/>
    <cellStyle name="Millares 98 19 2 4 2" xfId="13710" xr:uid="{00000000-0005-0000-0000-00001C580000}"/>
    <cellStyle name="Millares 98 19 2 4 2 2" xfId="27254" xr:uid="{00000000-0005-0000-0000-00001D580000}"/>
    <cellStyle name="Millares 98 19 2 4 3" xfId="20336" xr:uid="{00000000-0005-0000-0000-00001E580000}"/>
    <cellStyle name="Millares 98 19 2 4 4" xfId="37021" xr:uid="{43848F0F-43CE-456A-BB1B-CDFD3B3311D4}"/>
    <cellStyle name="Millares 98 19 2 4_IMS1" xfId="9143" xr:uid="{00000000-0005-0000-0000-00001F580000}"/>
    <cellStyle name="Millares 98 19 2 5" xfId="12036" xr:uid="{00000000-0005-0000-0000-000020580000}"/>
    <cellStyle name="Millares 98 19 2 5 2" xfId="25541" xr:uid="{00000000-0005-0000-0000-000021580000}"/>
    <cellStyle name="Millares 98 19 2 5 3" xfId="35342" xr:uid="{D7F9391C-D0C2-4DD7-B83B-496A6F97418E}"/>
    <cellStyle name="Millares 98 19 2 6" xfId="18656" xr:uid="{00000000-0005-0000-0000-000022580000}"/>
    <cellStyle name="Millares 98 19 2 7" xfId="32215" xr:uid="{98FEB159-5D36-49AF-8003-DA8C8BC0F607}"/>
    <cellStyle name="Millares 98 19 2_IMS1" xfId="9138" xr:uid="{00000000-0005-0000-0000-000023580000}"/>
    <cellStyle name="Millares 98 19 3" xfId="3335" xr:uid="{00000000-0005-0000-0000-000024580000}"/>
    <cellStyle name="Millares 98 19 3 2" xfId="6934" xr:uid="{00000000-0005-0000-0000-000025580000}"/>
    <cellStyle name="Millares 98 19 3 2 2" xfId="15444" xr:uid="{00000000-0005-0000-0000-000026580000}"/>
    <cellStyle name="Millares 98 19 3 2 2 2" xfId="28983" xr:uid="{00000000-0005-0000-0000-000027580000}"/>
    <cellStyle name="Millares 98 19 3 2 2 3" xfId="23831" xr:uid="{00000000-0005-0000-0000-000028580000}"/>
    <cellStyle name="Millares 98 19 3 2 3" xfId="22070" xr:uid="{00000000-0005-0000-0000-000029580000}"/>
    <cellStyle name="Millares 98 19 3 2 4" xfId="38755" xr:uid="{D9FE8843-80EC-4AAB-8DD5-04DC9037697E}"/>
    <cellStyle name="Millares 98 19 3 2_IMS1" xfId="9145" xr:uid="{00000000-0005-0000-0000-00002A580000}"/>
    <cellStyle name="Millares 98 19 3 3" xfId="5151" xr:uid="{00000000-0005-0000-0000-00002B580000}"/>
    <cellStyle name="Millares 98 19 3 3 2" xfId="13712" xr:uid="{00000000-0005-0000-0000-00002C580000}"/>
    <cellStyle name="Millares 98 19 3 3 2 2" xfId="27256" xr:uid="{00000000-0005-0000-0000-00002D580000}"/>
    <cellStyle name="Millares 98 19 3 3 3" xfId="20338" xr:uid="{00000000-0005-0000-0000-00002E580000}"/>
    <cellStyle name="Millares 98 19 3 3 4" xfId="37023" xr:uid="{D48384BF-8999-49F6-9125-F1FBFD2E4856}"/>
    <cellStyle name="Millares 98 19 3 3_IMS1" xfId="9146" xr:uid="{00000000-0005-0000-0000-00002F580000}"/>
    <cellStyle name="Millares 98 19 3 4" xfId="12038" xr:uid="{00000000-0005-0000-0000-000030580000}"/>
    <cellStyle name="Millares 98 19 3 4 2" xfId="25543" xr:uid="{00000000-0005-0000-0000-000031580000}"/>
    <cellStyle name="Millares 98 19 3 4 3" xfId="35344" xr:uid="{537B7F55-4DD0-4C07-9948-85EF7ADDE7B0}"/>
    <cellStyle name="Millares 98 19 3 5" xfId="18658" xr:uid="{00000000-0005-0000-0000-000032580000}"/>
    <cellStyle name="Millares 98 19 3 6" xfId="32217" xr:uid="{15F5A849-06A3-4F64-8726-C308A9346B34}"/>
    <cellStyle name="Millares 98 19 3_IMS1" xfId="9144" xr:uid="{00000000-0005-0000-0000-000033580000}"/>
    <cellStyle name="Millares 98 19 4" xfId="6931" xr:uid="{00000000-0005-0000-0000-000034580000}"/>
    <cellStyle name="Millares 98 19 4 2" xfId="15441" xr:uid="{00000000-0005-0000-0000-000035580000}"/>
    <cellStyle name="Millares 98 19 4 2 2" xfId="28980" xr:uid="{00000000-0005-0000-0000-000036580000}"/>
    <cellStyle name="Millares 98 19 4 2 3" xfId="23828" xr:uid="{00000000-0005-0000-0000-000037580000}"/>
    <cellStyle name="Millares 98 19 4 3" xfId="22067" xr:uid="{00000000-0005-0000-0000-000038580000}"/>
    <cellStyle name="Millares 98 19 4 4" xfId="38752" xr:uid="{5AB47665-29AF-4E10-B10F-259B43E6F073}"/>
    <cellStyle name="Millares 98 19 4_IMS1" xfId="9147" xr:uid="{00000000-0005-0000-0000-000039580000}"/>
    <cellStyle name="Millares 98 19 5" xfId="5148" xr:uid="{00000000-0005-0000-0000-00003A580000}"/>
    <cellStyle name="Millares 98 19 5 2" xfId="13709" xr:uid="{00000000-0005-0000-0000-00003B580000}"/>
    <cellStyle name="Millares 98 19 5 2 2" xfId="27253" xr:uid="{00000000-0005-0000-0000-00003C580000}"/>
    <cellStyle name="Millares 98 19 5 3" xfId="20335" xr:uid="{00000000-0005-0000-0000-00003D580000}"/>
    <cellStyle name="Millares 98 19 5 4" xfId="37020" xr:uid="{65795DC2-8003-4129-A0FA-2608E6F15F5D}"/>
    <cellStyle name="Millares 98 19 5_IMS1" xfId="9148" xr:uid="{00000000-0005-0000-0000-00003E580000}"/>
    <cellStyle name="Millares 98 19 6" xfId="12035" xr:uid="{00000000-0005-0000-0000-00003F580000}"/>
    <cellStyle name="Millares 98 19 6 2" xfId="25540" xr:uid="{00000000-0005-0000-0000-000040580000}"/>
    <cellStyle name="Millares 98 19 6 3" xfId="35341" xr:uid="{823375BB-9C54-4725-89AE-4745C967DCEC}"/>
    <cellStyle name="Millares 98 19 7" xfId="18655" xr:uid="{00000000-0005-0000-0000-000041580000}"/>
    <cellStyle name="Millares 98 19 8" xfId="32214" xr:uid="{B2B5B83F-0858-4CD1-AE71-97AF3A6B5572}"/>
    <cellStyle name="Millares 98 19_IMS1" xfId="9137" xr:uid="{00000000-0005-0000-0000-000042580000}"/>
    <cellStyle name="Millares 98 2" xfId="3336" xr:uid="{00000000-0005-0000-0000-000043580000}"/>
    <cellStyle name="Millares 98 2 2" xfId="3337" xr:uid="{00000000-0005-0000-0000-000044580000}"/>
    <cellStyle name="Millares 98 2 2 2" xfId="3338" xr:uid="{00000000-0005-0000-0000-000045580000}"/>
    <cellStyle name="Millares 98 2 2 2 2" xfId="6937" xr:uid="{00000000-0005-0000-0000-000046580000}"/>
    <cellStyle name="Millares 98 2 2 2 2 2" xfId="15447" xr:uid="{00000000-0005-0000-0000-000047580000}"/>
    <cellStyle name="Millares 98 2 2 2 2 2 2" xfId="28986" xr:uid="{00000000-0005-0000-0000-000048580000}"/>
    <cellStyle name="Millares 98 2 2 2 2 2 3" xfId="23834" xr:uid="{00000000-0005-0000-0000-000049580000}"/>
    <cellStyle name="Millares 98 2 2 2 2 3" xfId="22073" xr:uid="{00000000-0005-0000-0000-00004A580000}"/>
    <cellStyle name="Millares 98 2 2 2 2 4" xfId="38758" xr:uid="{9B02A6F9-53F9-4F51-B357-CDD57DD2867F}"/>
    <cellStyle name="Millares 98 2 2 2 2_IMS1" xfId="9152" xr:uid="{00000000-0005-0000-0000-00004B580000}"/>
    <cellStyle name="Millares 98 2 2 2 3" xfId="5154" xr:uid="{00000000-0005-0000-0000-00004C580000}"/>
    <cellStyle name="Millares 98 2 2 2 3 2" xfId="13715" xr:uid="{00000000-0005-0000-0000-00004D580000}"/>
    <cellStyle name="Millares 98 2 2 2 3 2 2" xfId="27259" xr:uid="{00000000-0005-0000-0000-00004E580000}"/>
    <cellStyle name="Millares 98 2 2 2 3 3" xfId="20341" xr:uid="{00000000-0005-0000-0000-00004F580000}"/>
    <cellStyle name="Millares 98 2 2 2 3 4" xfId="37026" xr:uid="{069C1BD9-467C-4940-8B02-3213A4286B41}"/>
    <cellStyle name="Millares 98 2 2 2 3_IMS1" xfId="9153" xr:uid="{00000000-0005-0000-0000-000050580000}"/>
    <cellStyle name="Millares 98 2 2 2 4" xfId="12041" xr:uid="{00000000-0005-0000-0000-000051580000}"/>
    <cellStyle name="Millares 98 2 2 2 4 2" xfId="25546" xr:uid="{00000000-0005-0000-0000-000052580000}"/>
    <cellStyle name="Millares 98 2 2 2 4 3" xfId="35347" xr:uid="{A80C23F3-4D26-4215-8469-0060F148D089}"/>
    <cellStyle name="Millares 98 2 2 2 5" xfId="18661" xr:uid="{00000000-0005-0000-0000-000053580000}"/>
    <cellStyle name="Millares 98 2 2 2 6" xfId="32220" xr:uid="{439CB9B5-4299-4C2E-BA74-B842BE042A42}"/>
    <cellStyle name="Millares 98 2 2 2_IMS1" xfId="9151" xr:uid="{00000000-0005-0000-0000-000054580000}"/>
    <cellStyle name="Millares 98 2 2 3" xfId="6936" xr:uid="{00000000-0005-0000-0000-000055580000}"/>
    <cellStyle name="Millares 98 2 2 3 2" xfId="15446" xr:uid="{00000000-0005-0000-0000-000056580000}"/>
    <cellStyle name="Millares 98 2 2 3 2 2" xfId="28985" xr:uid="{00000000-0005-0000-0000-000057580000}"/>
    <cellStyle name="Millares 98 2 2 3 2 3" xfId="23833" xr:uid="{00000000-0005-0000-0000-000058580000}"/>
    <cellStyle name="Millares 98 2 2 3 3" xfId="22072" xr:uid="{00000000-0005-0000-0000-000059580000}"/>
    <cellStyle name="Millares 98 2 2 3 4" xfId="38757" xr:uid="{B50D67B0-7FAF-472D-9C31-98569026016A}"/>
    <cellStyle name="Millares 98 2 2 3_IMS1" xfId="9154" xr:uid="{00000000-0005-0000-0000-00005A580000}"/>
    <cellStyle name="Millares 98 2 2 4" xfId="5153" xr:uid="{00000000-0005-0000-0000-00005B580000}"/>
    <cellStyle name="Millares 98 2 2 4 2" xfId="13714" xr:uid="{00000000-0005-0000-0000-00005C580000}"/>
    <cellStyle name="Millares 98 2 2 4 2 2" xfId="27258" xr:uid="{00000000-0005-0000-0000-00005D580000}"/>
    <cellStyle name="Millares 98 2 2 4 3" xfId="20340" xr:uid="{00000000-0005-0000-0000-00005E580000}"/>
    <cellStyle name="Millares 98 2 2 4 4" xfId="37025" xr:uid="{89CDB9E4-B913-4C48-9CAC-6E4E171E5DFF}"/>
    <cellStyle name="Millares 98 2 2 4_IMS1" xfId="9155" xr:uid="{00000000-0005-0000-0000-00005F580000}"/>
    <cellStyle name="Millares 98 2 2 5" xfId="12040" xr:uid="{00000000-0005-0000-0000-000060580000}"/>
    <cellStyle name="Millares 98 2 2 5 2" xfId="25545" xr:uid="{00000000-0005-0000-0000-000061580000}"/>
    <cellStyle name="Millares 98 2 2 5 3" xfId="35346" xr:uid="{CA9DA9F4-D5FE-4EBB-AC9D-43FD06321674}"/>
    <cellStyle name="Millares 98 2 2 6" xfId="18660" xr:uid="{00000000-0005-0000-0000-000062580000}"/>
    <cellStyle name="Millares 98 2 2 7" xfId="32219" xr:uid="{1AF7391A-584D-4A59-AA65-BEA3F50A8EBC}"/>
    <cellStyle name="Millares 98 2 2_IMS1" xfId="9150" xr:uid="{00000000-0005-0000-0000-000063580000}"/>
    <cellStyle name="Millares 98 2 3" xfId="3339" xr:uid="{00000000-0005-0000-0000-000064580000}"/>
    <cellStyle name="Millares 98 2 3 2" xfId="6938" xr:uid="{00000000-0005-0000-0000-000065580000}"/>
    <cellStyle name="Millares 98 2 3 2 2" xfId="15448" xr:uid="{00000000-0005-0000-0000-000066580000}"/>
    <cellStyle name="Millares 98 2 3 2 2 2" xfId="28987" xr:uid="{00000000-0005-0000-0000-000067580000}"/>
    <cellStyle name="Millares 98 2 3 2 2 3" xfId="23835" xr:uid="{00000000-0005-0000-0000-000068580000}"/>
    <cellStyle name="Millares 98 2 3 2 3" xfId="22074" xr:uid="{00000000-0005-0000-0000-000069580000}"/>
    <cellStyle name="Millares 98 2 3 2 4" xfId="38759" xr:uid="{BFEE1397-A1D8-4BBC-9EB2-03CAD139A480}"/>
    <cellStyle name="Millares 98 2 3 2_IMS1" xfId="9157" xr:uid="{00000000-0005-0000-0000-00006A580000}"/>
    <cellStyle name="Millares 98 2 3 3" xfId="5155" xr:uid="{00000000-0005-0000-0000-00006B580000}"/>
    <cellStyle name="Millares 98 2 3 3 2" xfId="13716" xr:uid="{00000000-0005-0000-0000-00006C580000}"/>
    <cellStyle name="Millares 98 2 3 3 2 2" xfId="27260" xr:uid="{00000000-0005-0000-0000-00006D580000}"/>
    <cellStyle name="Millares 98 2 3 3 3" xfId="20342" xr:uid="{00000000-0005-0000-0000-00006E580000}"/>
    <cellStyle name="Millares 98 2 3 3 4" xfId="37027" xr:uid="{2591E9A1-9230-4549-8E49-148E49A18BA5}"/>
    <cellStyle name="Millares 98 2 3 3_IMS1" xfId="9158" xr:uid="{00000000-0005-0000-0000-00006F580000}"/>
    <cellStyle name="Millares 98 2 3 4" xfId="12042" xr:uid="{00000000-0005-0000-0000-000070580000}"/>
    <cellStyle name="Millares 98 2 3 4 2" xfId="25547" xr:uid="{00000000-0005-0000-0000-000071580000}"/>
    <cellStyle name="Millares 98 2 3 4 3" xfId="35348" xr:uid="{82737DA0-F5D2-499E-8474-15F587D8D9F3}"/>
    <cellStyle name="Millares 98 2 3 5" xfId="18662" xr:uid="{00000000-0005-0000-0000-000072580000}"/>
    <cellStyle name="Millares 98 2 3 6" xfId="32221" xr:uid="{E43112A4-8C69-4484-8D8A-EF48348A17E1}"/>
    <cellStyle name="Millares 98 2 3_IMS1" xfId="9156" xr:uid="{00000000-0005-0000-0000-000073580000}"/>
    <cellStyle name="Millares 98 2 4" xfId="6935" xr:uid="{00000000-0005-0000-0000-000074580000}"/>
    <cellStyle name="Millares 98 2 4 2" xfId="15445" xr:uid="{00000000-0005-0000-0000-000075580000}"/>
    <cellStyle name="Millares 98 2 4 2 2" xfId="28984" xr:uid="{00000000-0005-0000-0000-000076580000}"/>
    <cellStyle name="Millares 98 2 4 2 3" xfId="23832" xr:uid="{00000000-0005-0000-0000-000077580000}"/>
    <cellStyle name="Millares 98 2 4 3" xfId="22071" xr:uid="{00000000-0005-0000-0000-000078580000}"/>
    <cellStyle name="Millares 98 2 4 4" xfId="38756" xr:uid="{A575F6A4-C222-41E2-9A05-EFA90CAEB086}"/>
    <cellStyle name="Millares 98 2 4_IMS1" xfId="9159" xr:uid="{00000000-0005-0000-0000-000079580000}"/>
    <cellStyle name="Millares 98 2 5" xfId="5152" xr:uid="{00000000-0005-0000-0000-00007A580000}"/>
    <cellStyle name="Millares 98 2 5 2" xfId="13713" xr:uid="{00000000-0005-0000-0000-00007B580000}"/>
    <cellStyle name="Millares 98 2 5 2 2" xfId="27257" xr:uid="{00000000-0005-0000-0000-00007C580000}"/>
    <cellStyle name="Millares 98 2 5 3" xfId="20339" xr:uid="{00000000-0005-0000-0000-00007D580000}"/>
    <cellStyle name="Millares 98 2 5 4" xfId="37024" xr:uid="{9C8CF8D3-B0AA-4E3A-B2DF-C881CDE465B4}"/>
    <cellStyle name="Millares 98 2 5_IMS1" xfId="9160" xr:uid="{00000000-0005-0000-0000-00007E580000}"/>
    <cellStyle name="Millares 98 2 6" xfId="12039" xr:uid="{00000000-0005-0000-0000-00007F580000}"/>
    <cellStyle name="Millares 98 2 6 2" xfId="25544" xr:uid="{00000000-0005-0000-0000-000080580000}"/>
    <cellStyle name="Millares 98 2 6 3" xfId="35345" xr:uid="{B3A094E2-3209-4986-AAD2-547A918BE085}"/>
    <cellStyle name="Millares 98 2 7" xfId="18659" xr:uid="{00000000-0005-0000-0000-000081580000}"/>
    <cellStyle name="Millares 98 2 8" xfId="32218" xr:uid="{14461F44-042F-42A6-BEF1-6D987CA277E3}"/>
    <cellStyle name="Millares 98 2_IMS1" xfId="9149" xr:uid="{00000000-0005-0000-0000-000082580000}"/>
    <cellStyle name="Millares 98 20" xfId="3340" xr:uid="{00000000-0005-0000-0000-000083580000}"/>
    <cellStyle name="Millares 98 20 2" xfId="6939" xr:uid="{00000000-0005-0000-0000-000084580000}"/>
    <cellStyle name="Millares 98 20 2 2" xfId="15449" xr:uid="{00000000-0005-0000-0000-000085580000}"/>
    <cellStyle name="Millares 98 20 2 2 2" xfId="28988" xr:uid="{00000000-0005-0000-0000-000086580000}"/>
    <cellStyle name="Millares 98 20 2 2 3" xfId="23836" xr:uid="{00000000-0005-0000-0000-000087580000}"/>
    <cellStyle name="Millares 98 20 2 3" xfId="22075" xr:uid="{00000000-0005-0000-0000-000088580000}"/>
    <cellStyle name="Millares 98 20 2 4" xfId="38760" xr:uid="{C086C0F8-8642-42BA-A0CE-0981A1542130}"/>
    <cellStyle name="Millares 98 20 2_IMS1" xfId="9162" xr:uid="{00000000-0005-0000-0000-000089580000}"/>
    <cellStyle name="Millares 98 20 3" xfId="5156" xr:uid="{00000000-0005-0000-0000-00008A580000}"/>
    <cellStyle name="Millares 98 20 3 2" xfId="13717" xr:uid="{00000000-0005-0000-0000-00008B580000}"/>
    <cellStyle name="Millares 98 20 3 2 2" xfId="27261" xr:uid="{00000000-0005-0000-0000-00008C580000}"/>
    <cellStyle name="Millares 98 20 3 3" xfId="20343" xr:uid="{00000000-0005-0000-0000-00008D580000}"/>
    <cellStyle name="Millares 98 20 3 4" xfId="37028" xr:uid="{7326CE8E-E60D-4F4B-8869-C7F773EF8B0D}"/>
    <cellStyle name="Millares 98 20 3_IMS1" xfId="9163" xr:uid="{00000000-0005-0000-0000-00008E580000}"/>
    <cellStyle name="Millares 98 20 4" xfId="12043" xr:uid="{00000000-0005-0000-0000-00008F580000}"/>
    <cellStyle name="Millares 98 20 4 2" xfId="25548" xr:uid="{00000000-0005-0000-0000-000090580000}"/>
    <cellStyle name="Millares 98 20 4 3" xfId="35349" xr:uid="{3A411EC4-B3F1-45D1-8094-20F91BD55078}"/>
    <cellStyle name="Millares 98 20 5" xfId="18663" xr:uid="{00000000-0005-0000-0000-000091580000}"/>
    <cellStyle name="Millares 98 20 6" xfId="32222" xr:uid="{E657C245-9DAF-4801-887D-B09F162396E8}"/>
    <cellStyle name="Millares 98 20_IMS1" xfId="9161" xr:uid="{00000000-0005-0000-0000-000092580000}"/>
    <cellStyle name="Millares 98 21" xfId="6894" xr:uid="{00000000-0005-0000-0000-000093580000}"/>
    <cellStyle name="Millares 98 21 2" xfId="15404" xr:uid="{00000000-0005-0000-0000-000094580000}"/>
    <cellStyle name="Millares 98 21 2 2" xfId="28943" xr:uid="{00000000-0005-0000-0000-000095580000}"/>
    <cellStyle name="Millares 98 21 2 3" xfId="23791" xr:uid="{00000000-0005-0000-0000-000096580000}"/>
    <cellStyle name="Millares 98 21 3" xfId="22030" xr:uid="{00000000-0005-0000-0000-000097580000}"/>
    <cellStyle name="Millares 98 21 4" xfId="38715" xr:uid="{B1FA7A76-8859-435A-9BDC-E17B99195F42}"/>
    <cellStyle name="Millares 98 21_IMS1" xfId="9164" xr:uid="{00000000-0005-0000-0000-000098580000}"/>
    <cellStyle name="Millares 98 22" xfId="5111" xr:uid="{00000000-0005-0000-0000-000099580000}"/>
    <cellStyle name="Millares 98 22 2" xfId="13672" xr:uid="{00000000-0005-0000-0000-00009A580000}"/>
    <cellStyle name="Millares 98 22 2 2" xfId="27216" xr:uid="{00000000-0005-0000-0000-00009B580000}"/>
    <cellStyle name="Millares 98 22 3" xfId="20298" xr:uid="{00000000-0005-0000-0000-00009C580000}"/>
    <cellStyle name="Millares 98 22 4" xfId="36983" xr:uid="{9536841E-5415-4B0E-8038-B10042E35BCA}"/>
    <cellStyle name="Millares 98 22_IMS1" xfId="9165" xr:uid="{00000000-0005-0000-0000-00009D580000}"/>
    <cellStyle name="Millares 98 23" xfId="11998" xr:uid="{00000000-0005-0000-0000-00009E580000}"/>
    <cellStyle name="Millares 98 23 2" xfId="25503" xr:uid="{00000000-0005-0000-0000-00009F580000}"/>
    <cellStyle name="Millares 98 23 3" xfId="35304" xr:uid="{BC7F7037-9106-4662-8E9F-D83E3003B8BC}"/>
    <cellStyle name="Millares 98 24" xfId="18618" xr:uid="{00000000-0005-0000-0000-0000A0580000}"/>
    <cellStyle name="Millares 98 25" xfId="32177" xr:uid="{BCE75410-FF1D-4E57-B6FF-B86C6AE91EB5}"/>
    <cellStyle name="Millares 98 3" xfId="3341" xr:uid="{00000000-0005-0000-0000-0000A1580000}"/>
    <cellStyle name="Millares 98 3 2" xfId="3342" xr:uid="{00000000-0005-0000-0000-0000A2580000}"/>
    <cellStyle name="Millares 98 3 2 2" xfId="3343" xr:uid="{00000000-0005-0000-0000-0000A3580000}"/>
    <cellStyle name="Millares 98 3 2 2 2" xfId="6942" xr:uid="{00000000-0005-0000-0000-0000A4580000}"/>
    <cellStyle name="Millares 98 3 2 2 2 2" xfId="15452" xr:uid="{00000000-0005-0000-0000-0000A5580000}"/>
    <cellStyle name="Millares 98 3 2 2 2 2 2" xfId="28991" xr:uid="{00000000-0005-0000-0000-0000A6580000}"/>
    <cellStyle name="Millares 98 3 2 2 2 2 3" xfId="23839" xr:uid="{00000000-0005-0000-0000-0000A7580000}"/>
    <cellStyle name="Millares 98 3 2 2 2 3" xfId="22078" xr:uid="{00000000-0005-0000-0000-0000A8580000}"/>
    <cellStyle name="Millares 98 3 2 2 2 4" xfId="38763" xr:uid="{CD2C5A76-9B45-4BF2-912B-6B9D353F2585}"/>
    <cellStyle name="Millares 98 3 2 2 2_IMS1" xfId="9169" xr:uid="{00000000-0005-0000-0000-0000A9580000}"/>
    <cellStyle name="Millares 98 3 2 2 3" xfId="5159" xr:uid="{00000000-0005-0000-0000-0000AA580000}"/>
    <cellStyle name="Millares 98 3 2 2 3 2" xfId="13720" xr:uid="{00000000-0005-0000-0000-0000AB580000}"/>
    <cellStyle name="Millares 98 3 2 2 3 2 2" xfId="27264" xr:uid="{00000000-0005-0000-0000-0000AC580000}"/>
    <cellStyle name="Millares 98 3 2 2 3 3" xfId="20346" xr:uid="{00000000-0005-0000-0000-0000AD580000}"/>
    <cellStyle name="Millares 98 3 2 2 3 4" xfId="37031" xr:uid="{84EE1FA7-3AB8-4E12-A0E5-7F55A33EDEA5}"/>
    <cellStyle name="Millares 98 3 2 2 3_IMS1" xfId="9170" xr:uid="{00000000-0005-0000-0000-0000AE580000}"/>
    <cellStyle name="Millares 98 3 2 2 4" xfId="12046" xr:uid="{00000000-0005-0000-0000-0000AF580000}"/>
    <cellStyle name="Millares 98 3 2 2 4 2" xfId="25551" xr:uid="{00000000-0005-0000-0000-0000B0580000}"/>
    <cellStyle name="Millares 98 3 2 2 4 3" xfId="35352" xr:uid="{F2D07801-7EC6-4C2E-A249-474C871FFADD}"/>
    <cellStyle name="Millares 98 3 2 2 5" xfId="18666" xr:uid="{00000000-0005-0000-0000-0000B1580000}"/>
    <cellStyle name="Millares 98 3 2 2 6" xfId="32225" xr:uid="{2CDD1F95-B05C-4160-B118-F5261DA34F70}"/>
    <cellStyle name="Millares 98 3 2 2_IMS1" xfId="9168" xr:uid="{00000000-0005-0000-0000-0000B2580000}"/>
    <cellStyle name="Millares 98 3 2 3" xfId="6941" xr:uid="{00000000-0005-0000-0000-0000B3580000}"/>
    <cellStyle name="Millares 98 3 2 3 2" xfId="15451" xr:uid="{00000000-0005-0000-0000-0000B4580000}"/>
    <cellStyle name="Millares 98 3 2 3 2 2" xfId="28990" xr:uid="{00000000-0005-0000-0000-0000B5580000}"/>
    <cellStyle name="Millares 98 3 2 3 2 3" xfId="23838" xr:uid="{00000000-0005-0000-0000-0000B6580000}"/>
    <cellStyle name="Millares 98 3 2 3 3" xfId="22077" xr:uid="{00000000-0005-0000-0000-0000B7580000}"/>
    <cellStyle name="Millares 98 3 2 3 4" xfId="38762" xr:uid="{828A0F37-F183-4369-9FBC-420185AFF6D9}"/>
    <cellStyle name="Millares 98 3 2 3_IMS1" xfId="9171" xr:uid="{00000000-0005-0000-0000-0000B8580000}"/>
    <cellStyle name="Millares 98 3 2 4" xfId="5158" xr:uid="{00000000-0005-0000-0000-0000B9580000}"/>
    <cellStyle name="Millares 98 3 2 4 2" xfId="13719" xr:uid="{00000000-0005-0000-0000-0000BA580000}"/>
    <cellStyle name="Millares 98 3 2 4 2 2" xfId="27263" xr:uid="{00000000-0005-0000-0000-0000BB580000}"/>
    <cellStyle name="Millares 98 3 2 4 3" xfId="20345" xr:uid="{00000000-0005-0000-0000-0000BC580000}"/>
    <cellStyle name="Millares 98 3 2 4 4" xfId="37030" xr:uid="{997ED067-40F2-41B6-8213-A450B7C10688}"/>
    <cellStyle name="Millares 98 3 2 4_IMS1" xfId="9172" xr:uid="{00000000-0005-0000-0000-0000BD580000}"/>
    <cellStyle name="Millares 98 3 2 5" xfId="12045" xr:uid="{00000000-0005-0000-0000-0000BE580000}"/>
    <cellStyle name="Millares 98 3 2 5 2" xfId="25550" xr:uid="{00000000-0005-0000-0000-0000BF580000}"/>
    <cellStyle name="Millares 98 3 2 5 3" xfId="35351" xr:uid="{57356845-A208-4DA7-B09F-013A12ABD4C3}"/>
    <cellStyle name="Millares 98 3 2 6" xfId="18665" xr:uid="{00000000-0005-0000-0000-0000C0580000}"/>
    <cellStyle name="Millares 98 3 2 7" xfId="32224" xr:uid="{14245600-6A43-4231-86E2-055534E1AC8E}"/>
    <cellStyle name="Millares 98 3 2_IMS1" xfId="9167" xr:uid="{00000000-0005-0000-0000-0000C1580000}"/>
    <cellStyle name="Millares 98 3 3" xfId="3344" xr:uid="{00000000-0005-0000-0000-0000C2580000}"/>
    <cellStyle name="Millares 98 3 3 2" xfId="6943" xr:uid="{00000000-0005-0000-0000-0000C3580000}"/>
    <cellStyle name="Millares 98 3 3 2 2" xfId="15453" xr:uid="{00000000-0005-0000-0000-0000C4580000}"/>
    <cellStyle name="Millares 98 3 3 2 2 2" xfId="28992" xr:uid="{00000000-0005-0000-0000-0000C5580000}"/>
    <cellStyle name="Millares 98 3 3 2 2 3" xfId="23840" xr:uid="{00000000-0005-0000-0000-0000C6580000}"/>
    <cellStyle name="Millares 98 3 3 2 3" xfId="22079" xr:uid="{00000000-0005-0000-0000-0000C7580000}"/>
    <cellStyle name="Millares 98 3 3 2 4" xfId="38764" xr:uid="{D6926326-E401-4F19-835D-A90ECE309D76}"/>
    <cellStyle name="Millares 98 3 3 2_IMS1" xfId="9174" xr:uid="{00000000-0005-0000-0000-0000C8580000}"/>
    <cellStyle name="Millares 98 3 3 3" xfId="5160" xr:uid="{00000000-0005-0000-0000-0000C9580000}"/>
    <cellStyle name="Millares 98 3 3 3 2" xfId="13721" xr:uid="{00000000-0005-0000-0000-0000CA580000}"/>
    <cellStyle name="Millares 98 3 3 3 2 2" xfId="27265" xr:uid="{00000000-0005-0000-0000-0000CB580000}"/>
    <cellStyle name="Millares 98 3 3 3 3" xfId="20347" xr:uid="{00000000-0005-0000-0000-0000CC580000}"/>
    <cellStyle name="Millares 98 3 3 3 4" xfId="37032" xr:uid="{E67D1CC7-8EF0-445E-A61A-7FFD20A0292A}"/>
    <cellStyle name="Millares 98 3 3 3_IMS1" xfId="9175" xr:uid="{00000000-0005-0000-0000-0000CD580000}"/>
    <cellStyle name="Millares 98 3 3 4" xfId="12047" xr:uid="{00000000-0005-0000-0000-0000CE580000}"/>
    <cellStyle name="Millares 98 3 3 4 2" xfId="25552" xr:uid="{00000000-0005-0000-0000-0000CF580000}"/>
    <cellStyle name="Millares 98 3 3 4 3" xfId="35353" xr:uid="{72E6F819-35A3-4C36-876D-9EDDCF2E8A0B}"/>
    <cellStyle name="Millares 98 3 3 5" xfId="18667" xr:uid="{00000000-0005-0000-0000-0000D0580000}"/>
    <cellStyle name="Millares 98 3 3 6" xfId="32226" xr:uid="{CB95E70D-5131-437C-8620-F5549D6B30A2}"/>
    <cellStyle name="Millares 98 3 3_IMS1" xfId="9173" xr:uid="{00000000-0005-0000-0000-0000D1580000}"/>
    <cellStyle name="Millares 98 3 4" xfId="6940" xr:uid="{00000000-0005-0000-0000-0000D2580000}"/>
    <cellStyle name="Millares 98 3 4 2" xfId="15450" xr:uid="{00000000-0005-0000-0000-0000D3580000}"/>
    <cellStyle name="Millares 98 3 4 2 2" xfId="28989" xr:uid="{00000000-0005-0000-0000-0000D4580000}"/>
    <cellStyle name="Millares 98 3 4 2 3" xfId="23837" xr:uid="{00000000-0005-0000-0000-0000D5580000}"/>
    <cellStyle name="Millares 98 3 4 3" xfId="22076" xr:uid="{00000000-0005-0000-0000-0000D6580000}"/>
    <cellStyle name="Millares 98 3 4 4" xfId="38761" xr:uid="{14E61816-0B3F-408A-8CAF-2795E80CCCAB}"/>
    <cellStyle name="Millares 98 3 4_IMS1" xfId="9176" xr:uid="{00000000-0005-0000-0000-0000D7580000}"/>
    <cellStyle name="Millares 98 3 5" xfId="5157" xr:uid="{00000000-0005-0000-0000-0000D8580000}"/>
    <cellStyle name="Millares 98 3 5 2" xfId="13718" xr:uid="{00000000-0005-0000-0000-0000D9580000}"/>
    <cellStyle name="Millares 98 3 5 2 2" xfId="27262" xr:uid="{00000000-0005-0000-0000-0000DA580000}"/>
    <cellStyle name="Millares 98 3 5 3" xfId="20344" xr:uid="{00000000-0005-0000-0000-0000DB580000}"/>
    <cellStyle name="Millares 98 3 5 4" xfId="37029" xr:uid="{906D0FA0-B048-42E5-804D-9BFBA4575144}"/>
    <cellStyle name="Millares 98 3 5_IMS1" xfId="9177" xr:uid="{00000000-0005-0000-0000-0000DC580000}"/>
    <cellStyle name="Millares 98 3 6" xfId="12044" xr:uid="{00000000-0005-0000-0000-0000DD580000}"/>
    <cellStyle name="Millares 98 3 6 2" xfId="25549" xr:uid="{00000000-0005-0000-0000-0000DE580000}"/>
    <cellStyle name="Millares 98 3 6 3" xfId="35350" xr:uid="{8440A301-D82E-4BD3-9A93-82963C4B5740}"/>
    <cellStyle name="Millares 98 3 7" xfId="18664" xr:uid="{00000000-0005-0000-0000-0000DF580000}"/>
    <cellStyle name="Millares 98 3 8" xfId="32223" xr:uid="{96FD86B8-4F18-4002-99BC-262E5A6F8770}"/>
    <cellStyle name="Millares 98 3_IMS1" xfId="9166" xr:uid="{00000000-0005-0000-0000-0000E0580000}"/>
    <cellStyle name="Millares 98 4" xfId="3345" xr:uid="{00000000-0005-0000-0000-0000E1580000}"/>
    <cellStyle name="Millares 98 4 2" xfId="3346" xr:uid="{00000000-0005-0000-0000-0000E2580000}"/>
    <cellStyle name="Millares 98 4 2 2" xfId="3347" xr:uid="{00000000-0005-0000-0000-0000E3580000}"/>
    <cellStyle name="Millares 98 4 2 2 2" xfId="6946" xr:uid="{00000000-0005-0000-0000-0000E4580000}"/>
    <cellStyle name="Millares 98 4 2 2 2 2" xfId="15456" xr:uid="{00000000-0005-0000-0000-0000E5580000}"/>
    <cellStyle name="Millares 98 4 2 2 2 2 2" xfId="28995" xr:uid="{00000000-0005-0000-0000-0000E6580000}"/>
    <cellStyle name="Millares 98 4 2 2 2 2 3" xfId="23843" xr:uid="{00000000-0005-0000-0000-0000E7580000}"/>
    <cellStyle name="Millares 98 4 2 2 2 3" xfId="22082" xr:uid="{00000000-0005-0000-0000-0000E8580000}"/>
    <cellStyle name="Millares 98 4 2 2 2 4" xfId="38767" xr:uid="{0BDA5AA2-A869-4D65-A0B9-F68F88664432}"/>
    <cellStyle name="Millares 98 4 2 2 2_IMS1" xfId="9181" xr:uid="{00000000-0005-0000-0000-0000E9580000}"/>
    <cellStyle name="Millares 98 4 2 2 3" xfId="5163" xr:uid="{00000000-0005-0000-0000-0000EA580000}"/>
    <cellStyle name="Millares 98 4 2 2 3 2" xfId="13724" xr:uid="{00000000-0005-0000-0000-0000EB580000}"/>
    <cellStyle name="Millares 98 4 2 2 3 2 2" xfId="27268" xr:uid="{00000000-0005-0000-0000-0000EC580000}"/>
    <cellStyle name="Millares 98 4 2 2 3 3" xfId="20350" xr:uid="{00000000-0005-0000-0000-0000ED580000}"/>
    <cellStyle name="Millares 98 4 2 2 3 4" xfId="37035" xr:uid="{5D3242B4-34BE-4F04-A902-84283E176A3C}"/>
    <cellStyle name="Millares 98 4 2 2 3_IMS1" xfId="9182" xr:uid="{00000000-0005-0000-0000-0000EE580000}"/>
    <cellStyle name="Millares 98 4 2 2 4" xfId="12050" xr:uid="{00000000-0005-0000-0000-0000EF580000}"/>
    <cellStyle name="Millares 98 4 2 2 4 2" xfId="25555" xr:uid="{00000000-0005-0000-0000-0000F0580000}"/>
    <cellStyle name="Millares 98 4 2 2 4 3" xfId="35356" xr:uid="{D30EC4CE-DCA5-448D-BB45-082F2403A01A}"/>
    <cellStyle name="Millares 98 4 2 2 5" xfId="18670" xr:uid="{00000000-0005-0000-0000-0000F1580000}"/>
    <cellStyle name="Millares 98 4 2 2 6" xfId="32229" xr:uid="{1EB9B7C7-6935-45B9-B79B-39DF9DE2503D}"/>
    <cellStyle name="Millares 98 4 2 2_IMS1" xfId="9180" xr:uid="{00000000-0005-0000-0000-0000F2580000}"/>
    <cellStyle name="Millares 98 4 2 3" xfId="6945" xr:uid="{00000000-0005-0000-0000-0000F3580000}"/>
    <cellStyle name="Millares 98 4 2 3 2" xfId="15455" xr:uid="{00000000-0005-0000-0000-0000F4580000}"/>
    <cellStyle name="Millares 98 4 2 3 2 2" xfId="28994" xr:uid="{00000000-0005-0000-0000-0000F5580000}"/>
    <cellStyle name="Millares 98 4 2 3 2 3" xfId="23842" xr:uid="{00000000-0005-0000-0000-0000F6580000}"/>
    <cellStyle name="Millares 98 4 2 3 3" xfId="22081" xr:uid="{00000000-0005-0000-0000-0000F7580000}"/>
    <cellStyle name="Millares 98 4 2 3 4" xfId="38766" xr:uid="{F4E5CBC3-C6D5-44EC-908C-781A67C11FA6}"/>
    <cellStyle name="Millares 98 4 2 3_IMS1" xfId="9183" xr:uid="{00000000-0005-0000-0000-0000F8580000}"/>
    <cellStyle name="Millares 98 4 2 4" xfId="5162" xr:uid="{00000000-0005-0000-0000-0000F9580000}"/>
    <cellStyle name="Millares 98 4 2 4 2" xfId="13723" xr:uid="{00000000-0005-0000-0000-0000FA580000}"/>
    <cellStyle name="Millares 98 4 2 4 2 2" xfId="27267" xr:uid="{00000000-0005-0000-0000-0000FB580000}"/>
    <cellStyle name="Millares 98 4 2 4 3" xfId="20349" xr:uid="{00000000-0005-0000-0000-0000FC580000}"/>
    <cellStyle name="Millares 98 4 2 4 4" xfId="37034" xr:uid="{70419DC4-2A08-488E-814E-BFF5F42C0AA4}"/>
    <cellStyle name="Millares 98 4 2 4_IMS1" xfId="9184" xr:uid="{00000000-0005-0000-0000-0000FD580000}"/>
    <cellStyle name="Millares 98 4 2 5" xfId="12049" xr:uid="{00000000-0005-0000-0000-0000FE580000}"/>
    <cellStyle name="Millares 98 4 2 5 2" xfId="25554" xr:uid="{00000000-0005-0000-0000-0000FF580000}"/>
    <cellStyle name="Millares 98 4 2 5 3" xfId="35355" xr:uid="{3DF19970-A5CE-484E-A527-BC9786B8FE76}"/>
    <cellStyle name="Millares 98 4 2 6" xfId="18669" xr:uid="{00000000-0005-0000-0000-000000590000}"/>
    <cellStyle name="Millares 98 4 2 7" xfId="32228" xr:uid="{7B58768F-BCE1-4F7E-B9D6-F0F3DA0238BD}"/>
    <cellStyle name="Millares 98 4 2_IMS1" xfId="9179" xr:uid="{00000000-0005-0000-0000-000001590000}"/>
    <cellStyle name="Millares 98 4 3" xfId="3348" xr:uid="{00000000-0005-0000-0000-000002590000}"/>
    <cellStyle name="Millares 98 4 3 2" xfId="6947" xr:uid="{00000000-0005-0000-0000-000003590000}"/>
    <cellStyle name="Millares 98 4 3 2 2" xfId="15457" xr:uid="{00000000-0005-0000-0000-000004590000}"/>
    <cellStyle name="Millares 98 4 3 2 2 2" xfId="28996" xr:uid="{00000000-0005-0000-0000-000005590000}"/>
    <cellStyle name="Millares 98 4 3 2 2 3" xfId="23844" xr:uid="{00000000-0005-0000-0000-000006590000}"/>
    <cellStyle name="Millares 98 4 3 2 3" xfId="22083" xr:uid="{00000000-0005-0000-0000-000007590000}"/>
    <cellStyle name="Millares 98 4 3 2 4" xfId="38768" xr:uid="{84C93BF7-D355-490E-86BB-AA299E319892}"/>
    <cellStyle name="Millares 98 4 3 2_IMS1" xfId="9186" xr:uid="{00000000-0005-0000-0000-000008590000}"/>
    <cellStyle name="Millares 98 4 3 3" xfId="5164" xr:uid="{00000000-0005-0000-0000-000009590000}"/>
    <cellStyle name="Millares 98 4 3 3 2" xfId="13725" xr:uid="{00000000-0005-0000-0000-00000A590000}"/>
    <cellStyle name="Millares 98 4 3 3 2 2" xfId="27269" xr:uid="{00000000-0005-0000-0000-00000B590000}"/>
    <cellStyle name="Millares 98 4 3 3 3" xfId="20351" xr:uid="{00000000-0005-0000-0000-00000C590000}"/>
    <cellStyle name="Millares 98 4 3 3 4" xfId="37036" xr:uid="{94D27571-737E-4801-97A6-5733C31AE5BC}"/>
    <cellStyle name="Millares 98 4 3 3_IMS1" xfId="9187" xr:uid="{00000000-0005-0000-0000-00000D590000}"/>
    <cellStyle name="Millares 98 4 3 4" xfId="12051" xr:uid="{00000000-0005-0000-0000-00000E590000}"/>
    <cellStyle name="Millares 98 4 3 4 2" xfId="25556" xr:uid="{00000000-0005-0000-0000-00000F590000}"/>
    <cellStyle name="Millares 98 4 3 4 3" xfId="35357" xr:uid="{1D0D81F9-68FF-41CB-A538-DA3AAFBBDC24}"/>
    <cellStyle name="Millares 98 4 3 5" xfId="18671" xr:uid="{00000000-0005-0000-0000-000010590000}"/>
    <cellStyle name="Millares 98 4 3 6" xfId="32230" xr:uid="{BAE0082B-3EE7-4190-9487-EBA37729AD90}"/>
    <cellStyle name="Millares 98 4 3_IMS1" xfId="9185" xr:uid="{00000000-0005-0000-0000-000011590000}"/>
    <cellStyle name="Millares 98 4 4" xfId="6944" xr:uid="{00000000-0005-0000-0000-000012590000}"/>
    <cellStyle name="Millares 98 4 4 2" xfId="15454" xr:uid="{00000000-0005-0000-0000-000013590000}"/>
    <cellStyle name="Millares 98 4 4 2 2" xfId="28993" xr:uid="{00000000-0005-0000-0000-000014590000}"/>
    <cellStyle name="Millares 98 4 4 2 3" xfId="23841" xr:uid="{00000000-0005-0000-0000-000015590000}"/>
    <cellStyle name="Millares 98 4 4 3" xfId="22080" xr:uid="{00000000-0005-0000-0000-000016590000}"/>
    <cellStyle name="Millares 98 4 4 4" xfId="38765" xr:uid="{326BAD25-C041-4D7B-8DE3-15610F9B4395}"/>
    <cellStyle name="Millares 98 4 4_IMS1" xfId="9188" xr:uid="{00000000-0005-0000-0000-000017590000}"/>
    <cellStyle name="Millares 98 4 5" xfId="5161" xr:uid="{00000000-0005-0000-0000-000018590000}"/>
    <cellStyle name="Millares 98 4 5 2" xfId="13722" xr:uid="{00000000-0005-0000-0000-000019590000}"/>
    <cellStyle name="Millares 98 4 5 2 2" xfId="27266" xr:uid="{00000000-0005-0000-0000-00001A590000}"/>
    <cellStyle name="Millares 98 4 5 3" xfId="20348" xr:uid="{00000000-0005-0000-0000-00001B590000}"/>
    <cellStyle name="Millares 98 4 5 4" xfId="37033" xr:uid="{923FEF85-538B-4643-82CF-73F2810ABFAC}"/>
    <cellStyle name="Millares 98 4 5_IMS1" xfId="9189" xr:uid="{00000000-0005-0000-0000-00001C590000}"/>
    <cellStyle name="Millares 98 4 6" xfId="12048" xr:uid="{00000000-0005-0000-0000-00001D590000}"/>
    <cellStyle name="Millares 98 4 6 2" xfId="25553" xr:uid="{00000000-0005-0000-0000-00001E590000}"/>
    <cellStyle name="Millares 98 4 6 3" xfId="35354" xr:uid="{74B4ECE3-9B6F-47FC-8B7D-45DC5D9E2E4F}"/>
    <cellStyle name="Millares 98 4 7" xfId="18668" xr:uid="{00000000-0005-0000-0000-00001F590000}"/>
    <cellStyle name="Millares 98 4 8" xfId="32227" xr:uid="{9D0BB312-201B-4773-A400-4A03A5112B74}"/>
    <cellStyle name="Millares 98 4_IMS1" xfId="9178" xr:uid="{00000000-0005-0000-0000-000020590000}"/>
    <cellStyle name="Millares 98 5" xfId="3349" xr:uid="{00000000-0005-0000-0000-000021590000}"/>
    <cellStyle name="Millares 98 5 2" xfId="3350" xr:uid="{00000000-0005-0000-0000-000022590000}"/>
    <cellStyle name="Millares 98 5 2 2" xfId="3351" xr:uid="{00000000-0005-0000-0000-000023590000}"/>
    <cellStyle name="Millares 98 5 2 2 2" xfId="6950" xr:uid="{00000000-0005-0000-0000-000024590000}"/>
    <cellStyle name="Millares 98 5 2 2 2 2" xfId="15460" xr:uid="{00000000-0005-0000-0000-000025590000}"/>
    <cellStyle name="Millares 98 5 2 2 2 2 2" xfId="28999" xr:uid="{00000000-0005-0000-0000-000026590000}"/>
    <cellStyle name="Millares 98 5 2 2 2 2 3" xfId="23847" xr:uid="{00000000-0005-0000-0000-000027590000}"/>
    <cellStyle name="Millares 98 5 2 2 2 3" xfId="22086" xr:uid="{00000000-0005-0000-0000-000028590000}"/>
    <cellStyle name="Millares 98 5 2 2 2 4" xfId="38771" xr:uid="{5A0C1EE8-C1C6-40EB-AAF4-42D8E6F735B4}"/>
    <cellStyle name="Millares 98 5 2 2 2_IMS1" xfId="9193" xr:uid="{00000000-0005-0000-0000-000029590000}"/>
    <cellStyle name="Millares 98 5 2 2 3" xfId="5167" xr:uid="{00000000-0005-0000-0000-00002A590000}"/>
    <cellStyle name="Millares 98 5 2 2 3 2" xfId="13728" xr:uid="{00000000-0005-0000-0000-00002B590000}"/>
    <cellStyle name="Millares 98 5 2 2 3 2 2" xfId="27272" xr:uid="{00000000-0005-0000-0000-00002C590000}"/>
    <cellStyle name="Millares 98 5 2 2 3 3" xfId="20354" xr:uid="{00000000-0005-0000-0000-00002D590000}"/>
    <cellStyle name="Millares 98 5 2 2 3 4" xfId="37039" xr:uid="{A1C97C81-153F-40A8-8DB4-579BAA15287D}"/>
    <cellStyle name="Millares 98 5 2 2 3_IMS1" xfId="9194" xr:uid="{00000000-0005-0000-0000-00002E590000}"/>
    <cellStyle name="Millares 98 5 2 2 4" xfId="12054" xr:uid="{00000000-0005-0000-0000-00002F590000}"/>
    <cellStyle name="Millares 98 5 2 2 4 2" xfId="25559" xr:uid="{00000000-0005-0000-0000-000030590000}"/>
    <cellStyle name="Millares 98 5 2 2 4 3" xfId="35360" xr:uid="{9F267A36-1302-4A64-BD84-C51C52B0C7C5}"/>
    <cellStyle name="Millares 98 5 2 2 5" xfId="18674" xr:uid="{00000000-0005-0000-0000-000031590000}"/>
    <cellStyle name="Millares 98 5 2 2 6" xfId="32233" xr:uid="{4AB7D04E-C04B-4655-B3D2-D3A743142CB3}"/>
    <cellStyle name="Millares 98 5 2 2_IMS1" xfId="9192" xr:uid="{00000000-0005-0000-0000-000032590000}"/>
    <cellStyle name="Millares 98 5 2 3" xfId="6949" xr:uid="{00000000-0005-0000-0000-000033590000}"/>
    <cellStyle name="Millares 98 5 2 3 2" xfId="15459" xr:uid="{00000000-0005-0000-0000-000034590000}"/>
    <cellStyle name="Millares 98 5 2 3 2 2" xfId="28998" xr:uid="{00000000-0005-0000-0000-000035590000}"/>
    <cellStyle name="Millares 98 5 2 3 2 3" xfId="23846" xr:uid="{00000000-0005-0000-0000-000036590000}"/>
    <cellStyle name="Millares 98 5 2 3 3" xfId="22085" xr:uid="{00000000-0005-0000-0000-000037590000}"/>
    <cellStyle name="Millares 98 5 2 3 4" xfId="38770" xr:uid="{20097838-5DC2-400D-A270-79B98057AA9E}"/>
    <cellStyle name="Millares 98 5 2 3_IMS1" xfId="9195" xr:uid="{00000000-0005-0000-0000-000038590000}"/>
    <cellStyle name="Millares 98 5 2 4" xfId="5166" xr:uid="{00000000-0005-0000-0000-000039590000}"/>
    <cellStyle name="Millares 98 5 2 4 2" xfId="13727" xr:uid="{00000000-0005-0000-0000-00003A590000}"/>
    <cellStyle name="Millares 98 5 2 4 2 2" xfId="27271" xr:uid="{00000000-0005-0000-0000-00003B590000}"/>
    <cellStyle name="Millares 98 5 2 4 3" xfId="20353" xr:uid="{00000000-0005-0000-0000-00003C590000}"/>
    <cellStyle name="Millares 98 5 2 4 4" xfId="37038" xr:uid="{8B18F4CF-D594-4B63-BC85-93520B46EFDF}"/>
    <cellStyle name="Millares 98 5 2 4_IMS1" xfId="9196" xr:uid="{00000000-0005-0000-0000-00003D590000}"/>
    <cellStyle name="Millares 98 5 2 5" xfId="12053" xr:uid="{00000000-0005-0000-0000-00003E590000}"/>
    <cellStyle name="Millares 98 5 2 5 2" xfId="25558" xr:uid="{00000000-0005-0000-0000-00003F590000}"/>
    <cellStyle name="Millares 98 5 2 5 3" xfId="35359" xr:uid="{975A4885-6BF2-4E35-A32B-85DE523DF6B3}"/>
    <cellStyle name="Millares 98 5 2 6" xfId="18673" xr:uid="{00000000-0005-0000-0000-000040590000}"/>
    <cellStyle name="Millares 98 5 2 7" xfId="32232" xr:uid="{A41928D9-EAC1-4B4B-AFF6-8B36CD14BBCD}"/>
    <cellStyle name="Millares 98 5 2_IMS1" xfId="9191" xr:uid="{00000000-0005-0000-0000-000041590000}"/>
    <cellStyle name="Millares 98 5 3" xfId="3352" xr:uid="{00000000-0005-0000-0000-000042590000}"/>
    <cellStyle name="Millares 98 5 3 2" xfId="6951" xr:uid="{00000000-0005-0000-0000-000043590000}"/>
    <cellStyle name="Millares 98 5 3 2 2" xfId="15461" xr:uid="{00000000-0005-0000-0000-000044590000}"/>
    <cellStyle name="Millares 98 5 3 2 2 2" xfId="29000" xr:uid="{00000000-0005-0000-0000-000045590000}"/>
    <cellStyle name="Millares 98 5 3 2 2 3" xfId="23848" xr:uid="{00000000-0005-0000-0000-000046590000}"/>
    <cellStyle name="Millares 98 5 3 2 3" xfId="22087" xr:uid="{00000000-0005-0000-0000-000047590000}"/>
    <cellStyle name="Millares 98 5 3 2 4" xfId="38772" xr:uid="{B2D0B88D-5B56-4A16-857D-898D9C41E5F9}"/>
    <cellStyle name="Millares 98 5 3 2_IMS1" xfId="9198" xr:uid="{00000000-0005-0000-0000-000048590000}"/>
    <cellStyle name="Millares 98 5 3 3" xfId="5168" xr:uid="{00000000-0005-0000-0000-000049590000}"/>
    <cellStyle name="Millares 98 5 3 3 2" xfId="13729" xr:uid="{00000000-0005-0000-0000-00004A590000}"/>
    <cellStyle name="Millares 98 5 3 3 2 2" xfId="27273" xr:uid="{00000000-0005-0000-0000-00004B590000}"/>
    <cellStyle name="Millares 98 5 3 3 3" xfId="20355" xr:uid="{00000000-0005-0000-0000-00004C590000}"/>
    <cellStyle name="Millares 98 5 3 3 4" xfId="37040" xr:uid="{7CB6821E-9A6C-43C4-A944-7080A764D720}"/>
    <cellStyle name="Millares 98 5 3 3_IMS1" xfId="9199" xr:uid="{00000000-0005-0000-0000-00004D590000}"/>
    <cellStyle name="Millares 98 5 3 4" xfId="12055" xr:uid="{00000000-0005-0000-0000-00004E590000}"/>
    <cellStyle name="Millares 98 5 3 4 2" xfId="25560" xr:uid="{00000000-0005-0000-0000-00004F590000}"/>
    <cellStyle name="Millares 98 5 3 4 3" xfId="35361" xr:uid="{A31B45DF-2904-467E-B8BE-A97CAA0D790C}"/>
    <cellStyle name="Millares 98 5 3 5" xfId="18675" xr:uid="{00000000-0005-0000-0000-000050590000}"/>
    <cellStyle name="Millares 98 5 3 6" xfId="32234" xr:uid="{653336C3-E2B4-4614-91A6-55753843B285}"/>
    <cellStyle name="Millares 98 5 3_IMS1" xfId="9197" xr:uid="{00000000-0005-0000-0000-000051590000}"/>
    <cellStyle name="Millares 98 5 4" xfId="6948" xr:uid="{00000000-0005-0000-0000-000052590000}"/>
    <cellStyle name="Millares 98 5 4 2" xfId="15458" xr:uid="{00000000-0005-0000-0000-000053590000}"/>
    <cellStyle name="Millares 98 5 4 2 2" xfId="28997" xr:uid="{00000000-0005-0000-0000-000054590000}"/>
    <cellStyle name="Millares 98 5 4 2 3" xfId="23845" xr:uid="{00000000-0005-0000-0000-000055590000}"/>
    <cellStyle name="Millares 98 5 4 3" xfId="22084" xr:uid="{00000000-0005-0000-0000-000056590000}"/>
    <cellStyle name="Millares 98 5 4 4" xfId="38769" xr:uid="{5256BCCC-2528-47A7-935B-F3DEC4B404E1}"/>
    <cellStyle name="Millares 98 5 4_IMS1" xfId="9200" xr:uid="{00000000-0005-0000-0000-000057590000}"/>
    <cellStyle name="Millares 98 5 5" xfId="5165" xr:uid="{00000000-0005-0000-0000-000058590000}"/>
    <cellStyle name="Millares 98 5 5 2" xfId="13726" xr:uid="{00000000-0005-0000-0000-000059590000}"/>
    <cellStyle name="Millares 98 5 5 2 2" xfId="27270" xr:uid="{00000000-0005-0000-0000-00005A590000}"/>
    <cellStyle name="Millares 98 5 5 3" xfId="20352" xr:uid="{00000000-0005-0000-0000-00005B590000}"/>
    <cellStyle name="Millares 98 5 5 4" xfId="37037" xr:uid="{16D4488A-FB53-4286-AD6D-6987559FAA18}"/>
    <cellStyle name="Millares 98 5 5_IMS1" xfId="9201" xr:uid="{00000000-0005-0000-0000-00005C590000}"/>
    <cellStyle name="Millares 98 5 6" xfId="12052" xr:uid="{00000000-0005-0000-0000-00005D590000}"/>
    <cellStyle name="Millares 98 5 6 2" xfId="25557" xr:uid="{00000000-0005-0000-0000-00005E590000}"/>
    <cellStyle name="Millares 98 5 6 3" xfId="35358" xr:uid="{74AEBC52-0B7F-4B69-A859-058AFE3C8B63}"/>
    <cellStyle name="Millares 98 5 7" xfId="18672" xr:uid="{00000000-0005-0000-0000-00005F590000}"/>
    <cellStyle name="Millares 98 5 8" xfId="32231" xr:uid="{8A355D47-1C5B-4E77-AB74-90F4307C9C97}"/>
    <cellStyle name="Millares 98 5_IMS1" xfId="9190" xr:uid="{00000000-0005-0000-0000-000060590000}"/>
    <cellStyle name="Millares 98 6" xfId="3353" xr:uid="{00000000-0005-0000-0000-000061590000}"/>
    <cellStyle name="Millares 98 6 2" xfId="3354" xr:uid="{00000000-0005-0000-0000-000062590000}"/>
    <cellStyle name="Millares 98 6 2 2" xfId="3355" xr:uid="{00000000-0005-0000-0000-000063590000}"/>
    <cellStyle name="Millares 98 6 2 2 2" xfId="6954" xr:uid="{00000000-0005-0000-0000-000064590000}"/>
    <cellStyle name="Millares 98 6 2 2 2 2" xfId="15464" xr:uid="{00000000-0005-0000-0000-000065590000}"/>
    <cellStyle name="Millares 98 6 2 2 2 2 2" xfId="29003" xr:uid="{00000000-0005-0000-0000-000066590000}"/>
    <cellStyle name="Millares 98 6 2 2 2 2 3" xfId="23851" xr:uid="{00000000-0005-0000-0000-000067590000}"/>
    <cellStyle name="Millares 98 6 2 2 2 3" xfId="22090" xr:uid="{00000000-0005-0000-0000-000068590000}"/>
    <cellStyle name="Millares 98 6 2 2 2 4" xfId="38775" xr:uid="{63BC29DD-2FA0-404E-B500-ED788B17ADFC}"/>
    <cellStyle name="Millares 98 6 2 2 2_IMS1" xfId="9205" xr:uid="{00000000-0005-0000-0000-000069590000}"/>
    <cellStyle name="Millares 98 6 2 2 3" xfId="5171" xr:uid="{00000000-0005-0000-0000-00006A590000}"/>
    <cellStyle name="Millares 98 6 2 2 3 2" xfId="13732" xr:uid="{00000000-0005-0000-0000-00006B590000}"/>
    <cellStyle name="Millares 98 6 2 2 3 2 2" xfId="27276" xr:uid="{00000000-0005-0000-0000-00006C590000}"/>
    <cellStyle name="Millares 98 6 2 2 3 3" xfId="20358" xr:uid="{00000000-0005-0000-0000-00006D590000}"/>
    <cellStyle name="Millares 98 6 2 2 3 4" xfId="37043" xr:uid="{CFF33CD1-12F3-4231-8762-B7FE2E360838}"/>
    <cellStyle name="Millares 98 6 2 2 3_IMS1" xfId="9206" xr:uid="{00000000-0005-0000-0000-00006E590000}"/>
    <cellStyle name="Millares 98 6 2 2 4" xfId="12058" xr:uid="{00000000-0005-0000-0000-00006F590000}"/>
    <cellStyle name="Millares 98 6 2 2 4 2" xfId="25563" xr:uid="{00000000-0005-0000-0000-000070590000}"/>
    <cellStyle name="Millares 98 6 2 2 4 3" xfId="35364" xr:uid="{BA602337-5566-4CA6-8ACC-C99957E96B8C}"/>
    <cellStyle name="Millares 98 6 2 2 5" xfId="18678" xr:uid="{00000000-0005-0000-0000-000071590000}"/>
    <cellStyle name="Millares 98 6 2 2 6" xfId="32237" xr:uid="{FCF4A1E4-CBEF-4CB8-8F28-55C5D3E8588C}"/>
    <cellStyle name="Millares 98 6 2 2_IMS1" xfId="9204" xr:uid="{00000000-0005-0000-0000-000072590000}"/>
    <cellStyle name="Millares 98 6 2 3" xfId="6953" xr:uid="{00000000-0005-0000-0000-000073590000}"/>
    <cellStyle name="Millares 98 6 2 3 2" xfId="15463" xr:uid="{00000000-0005-0000-0000-000074590000}"/>
    <cellStyle name="Millares 98 6 2 3 2 2" xfId="29002" xr:uid="{00000000-0005-0000-0000-000075590000}"/>
    <cellStyle name="Millares 98 6 2 3 2 3" xfId="23850" xr:uid="{00000000-0005-0000-0000-000076590000}"/>
    <cellStyle name="Millares 98 6 2 3 3" xfId="22089" xr:uid="{00000000-0005-0000-0000-000077590000}"/>
    <cellStyle name="Millares 98 6 2 3 4" xfId="38774" xr:uid="{7C83E1A6-4AF1-4204-B1B6-B10C81154A6C}"/>
    <cellStyle name="Millares 98 6 2 3_IMS1" xfId="9207" xr:uid="{00000000-0005-0000-0000-000078590000}"/>
    <cellStyle name="Millares 98 6 2 4" xfId="5170" xr:uid="{00000000-0005-0000-0000-000079590000}"/>
    <cellStyle name="Millares 98 6 2 4 2" xfId="13731" xr:uid="{00000000-0005-0000-0000-00007A590000}"/>
    <cellStyle name="Millares 98 6 2 4 2 2" xfId="27275" xr:uid="{00000000-0005-0000-0000-00007B590000}"/>
    <cellStyle name="Millares 98 6 2 4 3" xfId="20357" xr:uid="{00000000-0005-0000-0000-00007C590000}"/>
    <cellStyle name="Millares 98 6 2 4 4" xfId="37042" xr:uid="{CF67BD0C-8B69-4A87-B4E7-9456F7BC2924}"/>
    <cellStyle name="Millares 98 6 2 4_IMS1" xfId="9208" xr:uid="{00000000-0005-0000-0000-00007D590000}"/>
    <cellStyle name="Millares 98 6 2 5" xfId="12057" xr:uid="{00000000-0005-0000-0000-00007E590000}"/>
    <cellStyle name="Millares 98 6 2 5 2" xfId="25562" xr:uid="{00000000-0005-0000-0000-00007F590000}"/>
    <cellStyle name="Millares 98 6 2 5 3" xfId="35363" xr:uid="{8029A88F-DDE7-4937-83AD-EEFFD162D482}"/>
    <cellStyle name="Millares 98 6 2 6" xfId="18677" xr:uid="{00000000-0005-0000-0000-000080590000}"/>
    <cellStyle name="Millares 98 6 2 7" xfId="32236" xr:uid="{F312178F-CF54-4E35-854B-8B67289D19CB}"/>
    <cellStyle name="Millares 98 6 2_IMS1" xfId="9203" xr:uid="{00000000-0005-0000-0000-000081590000}"/>
    <cellStyle name="Millares 98 6 3" xfId="3356" xr:uid="{00000000-0005-0000-0000-000082590000}"/>
    <cellStyle name="Millares 98 6 3 2" xfId="6955" xr:uid="{00000000-0005-0000-0000-000083590000}"/>
    <cellStyle name="Millares 98 6 3 2 2" xfId="15465" xr:uid="{00000000-0005-0000-0000-000084590000}"/>
    <cellStyle name="Millares 98 6 3 2 2 2" xfId="29004" xr:uid="{00000000-0005-0000-0000-000085590000}"/>
    <cellStyle name="Millares 98 6 3 2 2 3" xfId="23852" xr:uid="{00000000-0005-0000-0000-000086590000}"/>
    <cellStyle name="Millares 98 6 3 2 3" xfId="22091" xr:uid="{00000000-0005-0000-0000-000087590000}"/>
    <cellStyle name="Millares 98 6 3 2 4" xfId="38776" xr:uid="{E08ADD9D-9B4E-412D-AB6A-40243C63E389}"/>
    <cellStyle name="Millares 98 6 3 2_IMS1" xfId="9210" xr:uid="{00000000-0005-0000-0000-000088590000}"/>
    <cellStyle name="Millares 98 6 3 3" xfId="5172" xr:uid="{00000000-0005-0000-0000-000089590000}"/>
    <cellStyle name="Millares 98 6 3 3 2" xfId="13733" xr:uid="{00000000-0005-0000-0000-00008A590000}"/>
    <cellStyle name="Millares 98 6 3 3 2 2" xfId="27277" xr:uid="{00000000-0005-0000-0000-00008B590000}"/>
    <cellStyle name="Millares 98 6 3 3 3" xfId="20359" xr:uid="{00000000-0005-0000-0000-00008C590000}"/>
    <cellStyle name="Millares 98 6 3 3 4" xfId="37044" xr:uid="{2FCB5812-91D5-404F-9EEC-B492DBEBE45A}"/>
    <cellStyle name="Millares 98 6 3 3_IMS1" xfId="9211" xr:uid="{00000000-0005-0000-0000-00008D590000}"/>
    <cellStyle name="Millares 98 6 3 4" xfId="12059" xr:uid="{00000000-0005-0000-0000-00008E590000}"/>
    <cellStyle name="Millares 98 6 3 4 2" xfId="25564" xr:uid="{00000000-0005-0000-0000-00008F590000}"/>
    <cellStyle name="Millares 98 6 3 4 3" xfId="35365" xr:uid="{930ABB56-C3DB-4427-9AD4-AE87B808EC81}"/>
    <cellStyle name="Millares 98 6 3 5" xfId="18679" xr:uid="{00000000-0005-0000-0000-000090590000}"/>
    <cellStyle name="Millares 98 6 3 6" xfId="32238" xr:uid="{D836B75E-E5D8-41EC-A781-4BE75D963387}"/>
    <cellStyle name="Millares 98 6 3_IMS1" xfId="9209" xr:uid="{00000000-0005-0000-0000-000091590000}"/>
    <cellStyle name="Millares 98 6 4" xfId="6952" xr:uid="{00000000-0005-0000-0000-000092590000}"/>
    <cellStyle name="Millares 98 6 4 2" xfId="15462" xr:uid="{00000000-0005-0000-0000-000093590000}"/>
    <cellStyle name="Millares 98 6 4 2 2" xfId="29001" xr:uid="{00000000-0005-0000-0000-000094590000}"/>
    <cellStyle name="Millares 98 6 4 2 3" xfId="23849" xr:uid="{00000000-0005-0000-0000-000095590000}"/>
    <cellStyle name="Millares 98 6 4 3" xfId="22088" xr:uid="{00000000-0005-0000-0000-000096590000}"/>
    <cellStyle name="Millares 98 6 4 4" xfId="38773" xr:uid="{78128707-6597-4CA4-9A7C-3775D82E5AFF}"/>
    <cellStyle name="Millares 98 6 4_IMS1" xfId="9212" xr:uid="{00000000-0005-0000-0000-000097590000}"/>
    <cellStyle name="Millares 98 6 5" xfId="5169" xr:uid="{00000000-0005-0000-0000-000098590000}"/>
    <cellStyle name="Millares 98 6 5 2" xfId="13730" xr:uid="{00000000-0005-0000-0000-000099590000}"/>
    <cellStyle name="Millares 98 6 5 2 2" xfId="27274" xr:uid="{00000000-0005-0000-0000-00009A590000}"/>
    <cellStyle name="Millares 98 6 5 3" xfId="20356" xr:uid="{00000000-0005-0000-0000-00009B590000}"/>
    <cellStyle name="Millares 98 6 5 4" xfId="37041" xr:uid="{E55FAC3A-8082-430C-8CD1-02FC6ACB7003}"/>
    <cellStyle name="Millares 98 6 5_IMS1" xfId="9213" xr:uid="{00000000-0005-0000-0000-00009C590000}"/>
    <cellStyle name="Millares 98 6 6" xfId="12056" xr:uid="{00000000-0005-0000-0000-00009D590000}"/>
    <cellStyle name="Millares 98 6 6 2" xfId="25561" xr:uid="{00000000-0005-0000-0000-00009E590000}"/>
    <cellStyle name="Millares 98 6 6 3" xfId="35362" xr:uid="{449834D2-8415-4057-9EFF-C48424097135}"/>
    <cellStyle name="Millares 98 6 7" xfId="18676" xr:uid="{00000000-0005-0000-0000-00009F590000}"/>
    <cellStyle name="Millares 98 6 8" xfId="32235" xr:uid="{A18BD773-196E-4CF4-B60A-83034954C72C}"/>
    <cellStyle name="Millares 98 6_IMS1" xfId="9202" xr:uid="{00000000-0005-0000-0000-0000A0590000}"/>
    <cellStyle name="Millares 98 7" xfId="3357" xr:uid="{00000000-0005-0000-0000-0000A1590000}"/>
    <cellStyle name="Millares 98 7 2" xfId="3358" xr:uid="{00000000-0005-0000-0000-0000A2590000}"/>
    <cellStyle name="Millares 98 7 2 2" xfId="3359" xr:uid="{00000000-0005-0000-0000-0000A3590000}"/>
    <cellStyle name="Millares 98 7 2 2 2" xfId="6958" xr:uid="{00000000-0005-0000-0000-0000A4590000}"/>
    <cellStyle name="Millares 98 7 2 2 2 2" xfId="15468" xr:uid="{00000000-0005-0000-0000-0000A5590000}"/>
    <cellStyle name="Millares 98 7 2 2 2 2 2" xfId="29007" xr:uid="{00000000-0005-0000-0000-0000A6590000}"/>
    <cellStyle name="Millares 98 7 2 2 2 2 3" xfId="23855" xr:uid="{00000000-0005-0000-0000-0000A7590000}"/>
    <cellStyle name="Millares 98 7 2 2 2 3" xfId="22094" xr:uid="{00000000-0005-0000-0000-0000A8590000}"/>
    <cellStyle name="Millares 98 7 2 2 2 4" xfId="38779" xr:uid="{409D21E5-881C-45BC-9609-B5C140A3EFBA}"/>
    <cellStyle name="Millares 98 7 2 2 2_IMS1" xfId="9217" xr:uid="{00000000-0005-0000-0000-0000A9590000}"/>
    <cellStyle name="Millares 98 7 2 2 3" xfId="5175" xr:uid="{00000000-0005-0000-0000-0000AA590000}"/>
    <cellStyle name="Millares 98 7 2 2 3 2" xfId="13736" xr:uid="{00000000-0005-0000-0000-0000AB590000}"/>
    <cellStyle name="Millares 98 7 2 2 3 2 2" xfId="27280" xr:uid="{00000000-0005-0000-0000-0000AC590000}"/>
    <cellStyle name="Millares 98 7 2 2 3 3" xfId="20362" xr:uid="{00000000-0005-0000-0000-0000AD590000}"/>
    <cellStyle name="Millares 98 7 2 2 3 4" xfId="37047" xr:uid="{3696D120-50A2-47FE-ADAA-65C5C16F14A2}"/>
    <cellStyle name="Millares 98 7 2 2 3_IMS1" xfId="9218" xr:uid="{00000000-0005-0000-0000-0000AE590000}"/>
    <cellStyle name="Millares 98 7 2 2 4" xfId="12062" xr:uid="{00000000-0005-0000-0000-0000AF590000}"/>
    <cellStyle name="Millares 98 7 2 2 4 2" xfId="25567" xr:uid="{00000000-0005-0000-0000-0000B0590000}"/>
    <cellStyle name="Millares 98 7 2 2 4 3" xfId="35368" xr:uid="{917272AF-1288-4CF3-9295-D7E57AAFD81A}"/>
    <cellStyle name="Millares 98 7 2 2 5" xfId="18682" xr:uid="{00000000-0005-0000-0000-0000B1590000}"/>
    <cellStyle name="Millares 98 7 2 2 6" xfId="32241" xr:uid="{085DF7F3-63FD-4713-9859-E1E46D894124}"/>
    <cellStyle name="Millares 98 7 2 2_IMS1" xfId="9216" xr:uid="{00000000-0005-0000-0000-0000B2590000}"/>
    <cellStyle name="Millares 98 7 2 3" xfId="6957" xr:uid="{00000000-0005-0000-0000-0000B3590000}"/>
    <cellStyle name="Millares 98 7 2 3 2" xfId="15467" xr:uid="{00000000-0005-0000-0000-0000B4590000}"/>
    <cellStyle name="Millares 98 7 2 3 2 2" xfId="29006" xr:uid="{00000000-0005-0000-0000-0000B5590000}"/>
    <cellStyle name="Millares 98 7 2 3 2 3" xfId="23854" xr:uid="{00000000-0005-0000-0000-0000B6590000}"/>
    <cellStyle name="Millares 98 7 2 3 3" xfId="22093" xr:uid="{00000000-0005-0000-0000-0000B7590000}"/>
    <cellStyle name="Millares 98 7 2 3 4" xfId="38778" xr:uid="{B4ACC4F8-B3F7-4F34-BFEA-C33DE2551555}"/>
    <cellStyle name="Millares 98 7 2 3_IMS1" xfId="9219" xr:uid="{00000000-0005-0000-0000-0000B8590000}"/>
    <cellStyle name="Millares 98 7 2 4" xfId="5174" xr:uid="{00000000-0005-0000-0000-0000B9590000}"/>
    <cellStyle name="Millares 98 7 2 4 2" xfId="13735" xr:uid="{00000000-0005-0000-0000-0000BA590000}"/>
    <cellStyle name="Millares 98 7 2 4 2 2" xfId="27279" xr:uid="{00000000-0005-0000-0000-0000BB590000}"/>
    <cellStyle name="Millares 98 7 2 4 3" xfId="20361" xr:uid="{00000000-0005-0000-0000-0000BC590000}"/>
    <cellStyle name="Millares 98 7 2 4 4" xfId="37046" xr:uid="{8C416223-65F5-4DF6-8441-1C877B953369}"/>
    <cellStyle name="Millares 98 7 2 4_IMS1" xfId="9220" xr:uid="{00000000-0005-0000-0000-0000BD590000}"/>
    <cellStyle name="Millares 98 7 2 5" xfId="12061" xr:uid="{00000000-0005-0000-0000-0000BE590000}"/>
    <cellStyle name="Millares 98 7 2 5 2" xfId="25566" xr:uid="{00000000-0005-0000-0000-0000BF590000}"/>
    <cellStyle name="Millares 98 7 2 5 3" xfId="35367" xr:uid="{607BAABD-F6A8-4E9D-9315-4CFCEAE2665F}"/>
    <cellStyle name="Millares 98 7 2 6" xfId="18681" xr:uid="{00000000-0005-0000-0000-0000C0590000}"/>
    <cellStyle name="Millares 98 7 2 7" xfId="32240" xr:uid="{B4E6A4AF-37DF-4384-BD66-7A52002BA8C6}"/>
    <cellStyle name="Millares 98 7 2_IMS1" xfId="9215" xr:uid="{00000000-0005-0000-0000-0000C1590000}"/>
    <cellStyle name="Millares 98 7 3" xfId="3360" xr:uid="{00000000-0005-0000-0000-0000C2590000}"/>
    <cellStyle name="Millares 98 7 3 2" xfId="6959" xr:uid="{00000000-0005-0000-0000-0000C3590000}"/>
    <cellStyle name="Millares 98 7 3 2 2" xfId="15469" xr:uid="{00000000-0005-0000-0000-0000C4590000}"/>
    <cellStyle name="Millares 98 7 3 2 2 2" xfId="29008" xr:uid="{00000000-0005-0000-0000-0000C5590000}"/>
    <cellStyle name="Millares 98 7 3 2 2 3" xfId="23856" xr:uid="{00000000-0005-0000-0000-0000C6590000}"/>
    <cellStyle name="Millares 98 7 3 2 3" xfId="22095" xr:uid="{00000000-0005-0000-0000-0000C7590000}"/>
    <cellStyle name="Millares 98 7 3 2 4" xfId="38780" xr:uid="{F5EE7BF6-D6CD-4490-AFCB-13CB7DAF8BD1}"/>
    <cellStyle name="Millares 98 7 3 2_IMS1" xfId="9222" xr:uid="{00000000-0005-0000-0000-0000C8590000}"/>
    <cellStyle name="Millares 98 7 3 3" xfId="5176" xr:uid="{00000000-0005-0000-0000-0000C9590000}"/>
    <cellStyle name="Millares 98 7 3 3 2" xfId="13737" xr:uid="{00000000-0005-0000-0000-0000CA590000}"/>
    <cellStyle name="Millares 98 7 3 3 2 2" xfId="27281" xr:uid="{00000000-0005-0000-0000-0000CB590000}"/>
    <cellStyle name="Millares 98 7 3 3 3" xfId="20363" xr:uid="{00000000-0005-0000-0000-0000CC590000}"/>
    <cellStyle name="Millares 98 7 3 3 4" xfId="37048" xr:uid="{60771E44-9A78-498B-B06A-A9B868C73F49}"/>
    <cellStyle name="Millares 98 7 3 3_IMS1" xfId="9223" xr:uid="{00000000-0005-0000-0000-0000CD590000}"/>
    <cellStyle name="Millares 98 7 3 4" xfId="12063" xr:uid="{00000000-0005-0000-0000-0000CE590000}"/>
    <cellStyle name="Millares 98 7 3 4 2" xfId="25568" xr:uid="{00000000-0005-0000-0000-0000CF590000}"/>
    <cellStyle name="Millares 98 7 3 4 3" xfId="35369" xr:uid="{1810C655-9969-49E9-BEB5-03A43D0459FF}"/>
    <cellStyle name="Millares 98 7 3 5" xfId="18683" xr:uid="{00000000-0005-0000-0000-0000D0590000}"/>
    <cellStyle name="Millares 98 7 3 6" xfId="32242" xr:uid="{BF74E7FA-19F2-49EE-811D-33860505A2FE}"/>
    <cellStyle name="Millares 98 7 3_IMS1" xfId="9221" xr:uid="{00000000-0005-0000-0000-0000D1590000}"/>
    <cellStyle name="Millares 98 7 4" xfId="6956" xr:uid="{00000000-0005-0000-0000-0000D2590000}"/>
    <cellStyle name="Millares 98 7 4 2" xfId="15466" xr:uid="{00000000-0005-0000-0000-0000D3590000}"/>
    <cellStyle name="Millares 98 7 4 2 2" xfId="29005" xr:uid="{00000000-0005-0000-0000-0000D4590000}"/>
    <cellStyle name="Millares 98 7 4 2 3" xfId="23853" xr:uid="{00000000-0005-0000-0000-0000D5590000}"/>
    <cellStyle name="Millares 98 7 4 3" xfId="22092" xr:uid="{00000000-0005-0000-0000-0000D6590000}"/>
    <cellStyle name="Millares 98 7 4 4" xfId="38777" xr:uid="{3A404905-BE2D-4BDF-A53B-F66D516D48E1}"/>
    <cellStyle name="Millares 98 7 4_IMS1" xfId="9224" xr:uid="{00000000-0005-0000-0000-0000D7590000}"/>
    <cellStyle name="Millares 98 7 5" xfId="5173" xr:uid="{00000000-0005-0000-0000-0000D8590000}"/>
    <cellStyle name="Millares 98 7 5 2" xfId="13734" xr:uid="{00000000-0005-0000-0000-0000D9590000}"/>
    <cellStyle name="Millares 98 7 5 2 2" xfId="27278" xr:uid="{00000000-0005-0000-0000-0000DA590000}"/>
    <cellStyle name="Millares 98 7 5 3" xfId="20360" xr:uid="{00000000-0005-0000-0000-0000DB590000}"/>
    <cellStyle name="Millares 98 7 5 4" xfId="37045" xr:uid="{99BB13D2-E706-4C1D-9F21-1BC0A344ED70}"/>
    <cellStyle name="Millares 98 7 5_IMS1" xfId="9225" xr:uid="{00000000-0005-0000-0000-0000DC590000}"/>
    <cellStyle name="Millares 98 7 6" xfId="12060" xr:uid="{00000000-0005-0000-0000-0000DD590000}"/>
    <cellStyle name="Millares 98 7 6 2" xfId="25565" xr:uid="{00000000-0005-0000-0000-0000DE590000}"/>
    <cellStyle name="Millares 98 7 6 3" xfId="35366" xr:uid="{0C3B921A-0758-4463-B51C-517BCBE67D7F}"/>
    <cellStyle name="Millares 98 7 7" xfId="18680" xr:uid="{00000000-0005-0000-0000-0000DF590000}"/>
    <cellStyle name="Millares 98 7 8" xfId="32239" xr:uid="{E9D791D1-2816-4A8D-BF64-D36A27702B79}"/>
    <cellStyle name="Millares 98 7_IMS1" xfId="9214" xr:uid="{00000000-0005-0000-0000-0000E0590000}"/>
    <cellStyle name="Millares 98 8" xfId="3361" xr:uid="{00000000-0005-0000-0000-0000E1590000}"/>
    <cellStyle name="Millares 98 8 2" xfId="3362" xr:uid="{00000000-0005-0000-0000-0000E2590000}"/>
    <cellStyle name="Millares 98 8 2 2" xfId="3363" xr:uid="{00000000-0005-0000-0000-0000E3590000}"/>
    <cellStyle name="Millares 98 8 2 2 2" xfId="6962" xr:uid="{00000000-0005-0000-0000-0000E4590000}"/>
    <cellStyle name="Millares 98 8 2 2 2 2" xfId="15472" xr:uid="{00000000-0005-0000-0000-0000E5590000}"/>
    <cellStyle name="Millares 98 8 2 2 2 2 2" xfId="29011" xr:uid="{00000000-0005-0000-0000-0000E6590000}"/>
    <cellStyle name="Millares 98 8 2 2 2 2 3" xfId="23859" xr:uid="{00000000-0005-0000-0000-0000E7590000}"/>
    <cellStyle name="Millares 98 8 2 2 2 3" xfId="22098" xr:uid="{00000000-0005-0000-0000-0000E8590000}"/>
    <cellStyle name="Millares 98 8 2 2 2 4" xfId="38783" xr:uid="{5504C007-742D-4752-94A6-F37DA5D39623}"/>
    <cellStyle name="Millares 98 8 2 2 2_IMS1" xfId="9229" xr:uid="{00000000-0005-0000-0000-0000E9590000}"/>
    <cellStyle name="Millares 98 8 2 2 3" xfId="5179" xr:uid="{00000000-0005-0000-0000-0000EA590000}"/>
    <cellStyle name="Millares 98 8 2 2 3 2" xfId="13740" xr:uid="{00000000-0005-0000-0000-0000EB590000}"/>
    <cellStyle name="Millares 98 8 2 2 3 2 2" xfId="27284" xr:uid="{00000000-0005-0000-0000-0000EC590000}"/>
    <cellStyle name="Millares 98 8 2 2 3 3" xfId="20366" xr:uid="{00000000-0005-0000-0000-0000ED590000}"/>
    <cellStyle name="Millares 98 8 2 2 3 4" xfId="37051" xr:uid="{03ABC96E-58FF-4B7C-9683-E2B6D03ABA8F}"/>
    <cellStyle name="Millares 98 8 2 2 3_IMS1" xfId="9230" xr:uid="{00000000-0005-0000-0000-0000EE590000}"/>
    <cellStyle name="Millares 98 8 2 2 4" xfId="12066" xr:uid="{00000000-0005-0000-0000-0000EF590000}"/>
    <cellStyle name="Millares 98 8 2 2 4 2" xfId="25571" xr:uid="{00000000-0005-0000-0000-0000F0590000}"/>
    <cellStyle name="Millares 98 8 2 2 4 3" xfId="35372" xr:uid="{F6364B68-7C04-4E61-85FF-8E2FF27BA6E7}"/>
    <cellStyle name="Millares 98 8 2 2 5" xfId="18686" xr:uid="{00000000-0005-0000-0000-0000F1590000}"/>
    <cellStyle name="Millares 98 8 2 2 6" xfId="32245" xr:uid="{19420D39-D2F2-4D7F-BA07-23BF11620273}"/>
    <cellStyle name="Millares 98 8 2 2_IMS1" xfId="9228" xr:uid="{00000000-0005-0000-0000-0000F2590000}"/>
    <cellStyle name="Millares 98 8 2 3" xfId="6961" xr:uid="{00000000-0005-0000-0000-0000F3590000}"/>
    <cellStyle name="Millares 98 8 2 3 2" xfId="15471" xr:uid="{00000000-0005-0000-0000-0000F4590000}"/>
    <cellStyle name="Millares 98 8 2 3 2 2" xfId="29010" xr:uid="{00000000-0005-0000-0000-0000F5590000}"/>
    <cellStyle name="Millares 98 8 2 3 2 3" xfId="23858" xr:uid="{00000000-0005-0000-0000-0000F6590000}"/>
    <cellStyle name="Millares 98 8 2 3 3" xfId="22097" xr:uid="{00000000-0005-0000-0000-0000F7590000}"/>
    <cellStyle name="Millares 98 8 2 3 4" xfId="38782" xr:uid="{A66E440C-AB45-493C-B81F-F996B2E35EDA}"/>
    <cellStyle name="Millares 98 8 2 3_IMS1" xfId="9231" xr:uid="{00000000-0005-0000-0000-0000F8590000}"/>
    <cellStyle name="Millares 98 8 2 4" xfId="5178" xr:uid="{00000000-0005-0000-0000-0000F9590000}"/>
    <cellStyle name="Millares 98 8 2 4 2" xfId="13739" xr:uid="{00000000-0005-0000-0000-0000FA590000}"/>
    <cellStyle name="Millares 98 8 2 4 2 2" xfId="27283" xr:uid="{00000000-0005-0000-0000-0000FB590000}"/>
    <cellStyle name="Millares 98 8 2 4 3" xfId="20365" xr:uid="{00000000-0005-0000-0000-0000FC590000}"/>
    <cellStyle name="Millares 98 8 2 4 4" xfId="37050" xr:uid="{18CFB144-6644-4B3E-9ED5-36AAA1BF668A}"/>
    <cellStyle name="Millares 98 8 2 4_IMS1" xfId="9232" xr:uid="{00000000-0005-0000-0000-0000FD590000}"/>
    <cellStyle name="Millares 98 8 2 5" xfId="12065" xr:uid="{00000000-0005-0000-0000-0000FE590000}"/>
    <cellStyle name="Millares 98 8 2 5 2" xfId="25570" xr:uid="{00000000-0005-0000-0000-0000FF590000}"/>
    <cellStyle name="Millares 98 8 2 5 3" xfId="35371" xr:uid="{532D4E90-3A99-4E9B-8AF9-5E647A3FA6C4}"/>
    <cellStyle name="Millares 98 8 2 6" xfId="18685" xr:uid="{00000000-0005-0000-0000-0000005A0000}"/>
    <cellStyle name="Millares 98 8 2 7" xfId="32244" xr:uid="{DFC9519E-E7D2-45BB-A989-7EB83F5F6C83}"/>
    <cellStyle name="Millares 98 8 2_IMS1" xfId="9227" xr:uid="{00000000-0005-0000-0000-0000015A0000}"/>
    <cellStyle name="Millares 98 8 3" xfId="3364" xr:uid="{00000000-0005-0000-0000-0000025A0000}"/>
    <cellStyle name="Millares 98 8 3 2" xfId="6963" xr:uid="{00000000-0005-0000-0000-0000035A0000}"/>
    <cellStyle name="Millares 98 8 3 2 2" xfId="15473" xr:uid="{00000000-0005-0000-0000-0000045A0000}"/>
    <cellStyle name="Millares 98 8 3 2 2 2" xfId="29012" xr:uid="{00000000-0005-0000-0000-0000055A0000}"/>
    <cellStyle name="Millares 98 8 3 2 2 3" xfId="23860" xr:uid="{00000000-0005-0000-0000-0000065A0000}"/>
    <cellStyle name="Millares 98 8 3 2 3" xfId="22099" xr:uid="{00000000-0005-0000-0000-0000075A0000}"/>
    <cellStyle name="Millares 98 8 3 2 4" xfId="38784" xr:uid="{8EB6A679-31EF-4885-B762-C3C3AA38A7E1}"/>
    <cellStyle name="Millares 98 8 3 2_IMS1" xfId="9234" xr:uid="{00000000-0005-0000-0000-0000085A0000}"/>
    <cellStyle name="Millares 98 8 3 3" xfId="5180" xr:uid="{00000000-0005-0000-0000-0000095A0000}"/>
    <cellStyle name="Millares 98 8 3 3 2" xfId="13741" xr:uid="{00000000-0005-0000-0000-00000A5A0000}"/>
    <cellStyle name="Millares 98 8 3 3 2 2" xfId="27285" xr:uid="{00000000-0005-0000-0000-00000B5A0000}"/>
    <cellStyle name="Millares 98 8 3 3 3" xfId="20367" xr:uid="{00000000-0005-0000-0000-00000C5A0000}"/>
    <cellStyle name="Millares 98 8 3 3 4" xfId="37052" xr:uid="{013E4035-C836-47DA-9A82-A21B0CD62AAB}"/>
    <cellStyle name="Millares 98 8 3 3_IMS1" xfId="9235" xr:uid="{00000000-0005-0000-0000-00000D5A0000}"/>
    <cellStyle name="Millares 98 8 3 4" xfId="12067" xr:uid="{00000000-0005-0000-0000-00000E5A0000}"/>
    <cellStyle name="Millares 98 8 3 4 2" xfId="25572" xr:uid="{00000000-0005-0000-0000-00000F5A0000}"/>
    <cellStyle name="Millares 98 8 3 4 3" xfId="35373" xr:uid="{CCC2813F-AB19-462E-8841-D9687A282E62}"/>
    <cellStyle name="Millares 98 8 3 5" xfId="18687" xr:uid="{00000000-0005-0000-0000-0000105A0000}"/>
    <cellStyle name="Millares 98 8 3 6" xfId="32246" xr:uid="{F49A7C58-5EAF-4A31-87F9-23761F116959}"/>
    <cellStyle name="Millares 98 8 3_IMS1" xfId="9233" xr:uid="{00000000-0005-0000-0000-0000115A0000}"/>
    <cellStyle name="Millares 98 8 4" xfId="6960" xr:uid="{00000000-0005-0000-0000-0000125A0000}"/>
    <cellStyle name="Millares 98 8 4 2" xfId="15470" xr:uid="{00000000-0005-0000-0000-0000135A0000}"/>
    <cellStyle name="Millares 98 8 4 2 2" xfId="29009" xr:uid="{00000000-0005-0000-0000-0000145A0000}"/>
    <cellStyle name="Millares 98 8 4 2 3" xfId="23857" xr:uid="{00000000-0005-0000-0000-0000155A0000}"/>
    <cellStyle name="Millares 98 8 4 3" xfId="22096" xr:uid="{00000000-0005-0000-0000-0000165A0000}"/>
    <cellStyle name="Millares 98 8 4 4" xfId="38781" xr:uid="{643BFEA4-3E17-4825-BA85-DFBAB07246D7}"/>
    <cellStyle name="Millares 98 8 4_IMS1" xfId="9236" xr:uid="{00000000-0005-0000-0000-0000175A0000}"/>
    <cellStyle name="Millares 98 8 5" xfId="5177" xr:uid="{00000000-0005-0000-0000-0000185A0000}"/>
    <cellStyle name="Millares 98 8 5 2" xfId="13738" xr:uid="{00000000-0005-0000-0000-0000195A0000}"/>
    <cellStyle name="Millares 98 8 5 2 2" xfId="27282" xr:uid="{00000000-0005-0000-0000-00001A5A0000}"/>
    <cellStyle name="Millares 98 8 5 3" xfId="20364" xr:uid="{00000000-0005-0000-0000-00001B5A0000}"/>
    <cellStyle name="Millares 98 8 5 4" xfId="37049" xr:uid="{48B3EB76-8AAD-42B7-BE2F-608A6ED48BDE}"/>
    <cellStyle name="Millares 98 8 5_IMS1" xfId="9237" xr:uid="{00000000-0005-0000-0000-00001C5A0000}"/>
    <cellStyle name="Millares 98 8 6" xfId="12064" xr:uid="{00000000-0005-0000-0000-00001D5A0000}"/>
    <cellStyle name="Millares 98 8 6 2" xfId="25569" xr:uid="{00000000-0005-0000-0000-00001E5A0000}"/>
    <cellStyle name="Millares 98 8 6 3" xfId="35370" xr:uid="{E6D8B338-20C9-4F3E-A9A1-FB229BA591CC}"/>
    <cellStyle name="Millares 98 8 7" xfId="18684" xr:uid="{00000000-0005-0000-0000-00001F5A0000}"/>
    <cellStyle name="Millares 98 8 8" xfId="32243" xr:uid="{579D656E-3D1C-44ED-BCD3-A38FA51E70B3}"/>
    <cellStyle name="Millares 98 8_IMS1" xfId="9226" xr:uid="{00000000-0005-0000-0000-0000205A0000}"/>
    <cellStyle name="Millares 98 9" xfId="3365" xr:uid="{00000000-0005-0000-0000-0000215A0000}"/>
    <cellStyle name="Millares 98 9 2" xfId="3366" xr:uid="{00000000-0005-0000-0000-0000225A0000}"/>
    <cellStyle name="Millares 98 9 2 2" xfId="3367" xr:uid="{00000000-0005-0000-0000-0000235A0000}"/>
    <cellStyle name="Millares 98 9 2 2 2" xfId="6966" xr:uid="{00000000-0005-0000-0000-0000245A0000}"/>
    <cellStyle name="Millares 98 9 2 2 2 2" xfId="15476" xr:uid="{00000000-0005-0000-0000-0000255A0000}"/>
    <cellStyle name="Millares 98 9 2 2 2 2 2" xfId="29015" xr:uid="{00000000-0005-0000-0000-0000265A0000}"/>
    <cellStyle name="Millares 98 9 2 2 2 2 3" xfId="23863" xr:uid="{00000000-0005-0000-0000-0000275A0000}"/>
    <cellStyle name="Millares 98 9 2 2 2 3" xfId="22102" xr:uid="{00000000-0005-0000-0000-0000285A0000}"/>
    <cellStyle name="Millares 98 9 2 2 2 4" xfId="38787" xr:uid="{5972C26D-95A8-4F13-B7BD-8B48625DEAEF}"/>
    <cellStyle name="Millares 98 9 2 2 2_IMS1" xfId="9241" xr:uid="{00000000-0005-0000-0000-0000295A0000}"/>
    <cellStyle name="Millares 98 9 2 2 3" xfId="5183" xr:uid="{00000000-0005-0000-0000-00002A5A0000}"/>
    <cellStyle name="Millares 98 9 2 2 3 2" xfId="13744" xr:uid="{00000000-0005-0000-0000-00002B5A0000}"/>
    <cellStyle name="Millares 98 9 2 2 3 2 2" xfId="27288" xr:uid="{00000000-0005-0000-0000-00002C5A0000}"/>
    <cellStyle name="Millares 98 9 2 2 3 3" xfId="20370" xr:uid="{00000000-0005-0000-0000-00002D5A0000}"/>
    <cellStyle name="Millares 98 9 2 2 3 4" xfId="37055" xr:uid="{2AB6DC78-98C5-473F-80CC-FC0F89194362}"/>
    <cellStyle name="Millares 98 9 2 2 3_IMS1" xfId="9242" xr:uid="{00000000-0005-0000-0000-00002E5A0000}"/>
    <cellStyle name="Millares 98 9 2 2 4" xfId="12070" xr:uid="{00000000-0005-0000-0000-00002F5A0000}"/>
    <cellStyle name="Millares 98 9 2 2 4 2" xfId="25575" xr:uid="{00000000-0005-0000-0000-0000305A0000}"/>
    <cellStyle name="Millares 98 9 2 2 4 3" xfId="35376" xr:uid="{4162076D-8045-4E5A-999A-F912F159A02C}"/>
    <cellStyle name="Millares 98 9 2 2 5" xfId="18690" xr:uid="{00000000-0005-0000-0000-0000315A0000}"/>
    <cellStyle name="Millares 98 9 2 2 6" xfId="32249" xr:uid="{F48BC36A-C460-4333-9376-A366517C297C}"/>
    <cellStyle name="Millares 98 9 2 2_IMS1" xfId="9240" xr:uid="{00000000-0005-0000-0000-0000325A0000}"/>
    <cellStyle name="Millares 98 9 2 3" xfId="6965" xr:uid="{00000000-0005-0000-0000-0000335A0000}"/>
    <cellStyle name="Millares 98 9 2 3 2" xfId="15475" xr:uid="{00000000-0005-0000-0000-0000345A0000}"/>
    <cellStyle name="Millares 98 9 2 3 2 2" xfId="29014" xr:uid="{00000000-0005-0000-0000-0000355A0000}"/>
    <cellStyle name="Millares 98 9 2 3 2 3" xfId="23862" xr:uid="{00000000-0005-0000-0000-0000365A0000}"/>
    <cellStyle name="Millares 98 9 2 3 3" xfId="22101" xr:uid="{00000000-0005-0000-0000-0000375A0000}"/>
    <cellStyle name="Millares 98 9 2 3 4" xfId="38786" xr:uid="{70863A61-02C7-4866-ACC2-F262DA18C53A}"/>
    <cellStyle name="Millares 98 9 2 3_IMS1" xfId="9243" xr:uid="{00000000-0005-0000-0000-0000385A0000}"/>
    <cellStyle name="Millares 98 9 2 4" xfId="5182" xr:uid="{00000000-0005-0000-0000-0000395A0000}"/>
    <cellStyle name="Millares 98 9 2 4 2" xfId="13743" xr:uid="{00000000-0005-0000-0000-00003A5A0000}"/>
    <cellStyle name="Millares 98 9 2 4 2 2" xfId="27287" xr:uid="{00000000-0005-0000-0000-00003B5A0000}"/>
    <cellStyle name="Millares 98 9 2 4 3" xfId="20369" xr:uid="{00000000-0005-0000-0000-00003C5A0000}"/>
    <cellStyle name="Millares 98 9 2 4 4" xfId="37054" xr:uid="{63EA7212-4699-4E6A-85E0-9990E03E4CB7}"/>
    <cellStyle name="Millares 98 9 2 4_IMS1" xfId="9244" xr:uid="{00000000-0005-0000-0000-00003D5A0000}"/>
    <cellStyle name="Millares 98 9 2 5" xfId="12069" xr:uid="{00000000-0005-0000-0000-00003E5A0000}"/>
    <cellStyle name="Millares 98 9 2 5 2" xfId="25574" xr:uid="{00000000-0005-0000-0000-00003F5A0000}"/>
    <cellStyle name="Millares 98 9 2 5 3" xfId="35375" xr:uid="{EDEBA23F-168E-4244-BAF4-502A9BC9A1F9}"/>
    <cellStyle name="Millares 98 9 2 6" xfId="18689" xr:uid="{00000000-0005-0000-0000-0000405A0000}"/>
    <cellStyle name="Millares 98 9 2 7" xfId="32248" xr:uid="{91A5F242-AA24-4E9C-BE40-FA6BDE43C428}"/>
    <cellStyle name="Millares 98 9 2_IMS1" xfId="9239" xr:uid="{00000000-0005-0000-0000-0000415A0000}"/>
    <cellStyle name="Millares 98 9 3" xfId="3368" xr:uid="{00000000-0005-0000-0000-0000425A0000}"/>
    <cellStyle name="Millares 98 9 3 2" xfId="6967" xr:uid="{00000000-0005-0000-0000-0000435A0000}"/>
    <cellStyle name="Millares 98 9 3 2 2" xfId="15477" xr:uid="{00000000-0005-0000-0000-0000445A0000}"/>
    <cellStyle name="Millares 98 9 3 2 2 2" xfId="29016" xr:uid="{00000000-0005-0000-0000-0000455A0000}"/>
    <cellStyle name="Millares 98 9 3 2 2 3" xfId="23864" xr:uid="{00000000-0005-0000-0000-0000465A0000}"/>
    <cellStyle name="Millares 98 9 3 2 3" xfId="22103" xr:uid="{00000000-0005-0000-0000-0000475A0000}"/>
    <cellStyle name="Millares 98 9 3 2 4" xfId="38788" xr:uid="{5B91143C-22FC-44E5-88DE-104A7080A5A9}"/>
    <cellStyle name="Millares 98 9 3 2_IMS1" xfId="9246" xr:uid="{00000000-0005-0000-0000-0000485A0000}"/>
    <cellStyle name="Millares 98 9 3 3" xfId="5184" xr:uid="{00000000-0005-0000-0000-0000495A0000}"/>
    <cellStyle name="Millares 98 9 3 3 2" xfId="13745" xr:uid="{00000000-0005-0000-0000-00004A5A0000}"/>
    <cellStyle name="Millares 98 9 3 3 2 2" xfId="27289" xr:uid="{00000000-0005-0000-0000-00004B5A0000}"/>
    <cellStyle name="Millares 98 9 3 3 3" xfId="20371" xr:uid="{00000000-0005-0000-0000-00004C5A0000}"/>
    <cellStyle name="Millares 98 9 3 3 4" xfId="37056" xr:uid="{C822C897-583D-4118-93D7-0D033E701AFC}"/>
    <cellStyle name="Millares 98 9 3 3_IMS1" xfId="9247" xr:uid="{00000000-0005-0000-0000-00004D5A0000}"/>
    <cellStyle name="Millares 98 9 3 4" xfId="12071" xr:uid="{00000000-0005-0000-0000-00004E5A0000}"/>
    <cellStyle name="Millares 98 9 3 4 2" xfId="25576" xr:uid="{00000000-0005-0000-0000-00004F5A0000}"/>
    <cellStyle name="Millares 98 9 3 4 3" xfId="35377" xr:uid="{C4EACA56-B7C0-42A8-9223-74281C0DFADB}"/>
    <cellStyle name="Millares 98 9 3 5" xfId="18691" xr:uid="{00000000-0005-0000-0000-0000505A0000}"/>
    <cellStyle name="Millares 98 9 3 6" xfId="32250" xr:uid="{70F82194-4289-4745-878E-BD2731322C9C}"/>
    <cellStyle name="Millares 98 9 3_IMS1" xfId="9245" xr:uid="{00000000-0005-0000-0000-0000515A0000}"/>
    <cellStyle name="Millares 98 9 4" xfId="6964" xr:uid="{00000000-0005-0000-0000-0000525A0000}"/>
    <cellStyle name="Millares 98 9 4 2" xfId="15474" xr:uid="{00000000-0005-0000-0000-0000535A0000}"/>
    <cellStyle name="Millares 98 9 4 2 2" xfId="29013" xr:uid="{00000000-0005-0000-0000-0000545A0000}"/>
    <cellStyle name="Millares 98 9 4 2 3" xfId="23861" xr:uid="{00000000-0005-0000-0000-0000555A0000}"/>
    <cellStyle name="Millares 98 9 4 3" xfId="22100" xr:uid="{00000000-0005-0000-0000-0000565A0000}"/>
    <cellStyle name="Millares 98 9 4 4" xfId="38785" xr:uid="{92C226C3-AA2F-4043-A282-246D0DA9BC60}"/>
    <cellStyle name="Millares 98 9 4_IMS1" xfId="9248" xr:uid="{00000000-0005-0000-0000-0000575A0000}"/>
    <cellStyle name="Millares 98 9 5" xfId="5181" xr:uid="{00000000-0005-0000-0000-0000585A0000}"/>
    <cellStyle name="Millares 98 9 5 2" xfId="13742" xr:uid="{00000000-0005-0000-0000-0000595A0000}"/>
    <cellStyle name="Millares 98 9 5 2 2" xfId="27286" xr:uid="{00000000-0005-0000-0000-00005A5A0000}"/>
    <cellStyle name="Millares 98 9 5 3" xfId="20368" xr:uid="{00000000-0005-0000-0000-00005B5A0000}"/>
    <cellStyle name="Millares 98 9 5 4" xfId="37053" xr:uid="{08BF8715-6EBF-43C2-BE12-F84A201CC13F}"/>
    <cellStyle name="Millares 98 9 5_IMS1" xfId="9249" xr:uid="{00000000-0005-0000-0000-00005C5A0000}"/>
    <cellStyle name="Millares 98 9 6" xfId="12068" xr:uid="{00000000-0005-0000-0000-00005D5A0000}"/>
    <cellStyle name="Millares 98 9 6 2" xfId="25573" xr:uid="{00000000-0005-0000-0000-00005E5A0000}"/>
    <cellStyle name="Millares 98 9 6 3" xfId="35374" xr:uid="{1167EFD7-2171-42B1-B24C-819AE0ABB708}"/>
    <cellStyle name="Millares 98 9 7" xfId="18688" xr:uid="{00000000-0005-0000-0000-00005F5A0000}"/>
    <cellStyle name="Millares 98 9 8" xfId="32247" xr:uid="{B6C4307D-BD51-4BD0-AE29-F6DF686D7651}"/>
    <cellStyle name="Millares 98 9_IMS1" xfId="9238" xr:uid="{00000000-0005-0000-0000-0000605A0000}"/>
    <cellStyle name="Millares 98_IMS1" xfId="9028" xr:uid="{00000000-0005-0000-0000-0000615A0000}"/>
    <cellStyle name="Millares 99" xfId="3369" xr:uid="{00000000-0005-0000-0000-0000625A0000}"/>
    <cellStyle name="Millares 99 10" xfId="3370" xr:uid="{00000000-0005-0000-0000-0000635A0000}"/>
    <cellStyle name="Millares 99 10 2" xfId="3371" xr:uid="{00000000-0005-0000-0000-0000645A0000}"/>
    <cellStyle name="Millares 99 10 2 2" xfId="3372" xr:uid="{00000000-0005-0000-0000-0000655A0000}"/>
    <cellStyle name="Millares 99 10 2 2 2" xfId="6971" xr:uid="{00000000-0005-0000-0000-0000665A0000}"/>
    <cellStyle name="Millares 99 10 2 2 2 2" xfId="15481" xr:uid="{00000000-0005-0000-0000-0000675A0000}"/>
    <cellStyle name="Millares 99 10 2 2 2 2 2" xfId="29020" xr:uid="{00000000-0005-0000-0000-0000685A0000}"/>
    <cellStyle name="Millares 99 10 2 2 2 2 3" xfId="23868" xr:uid="{00000000-0005-0000-0000-0000695A0000}"/>
    <cellStyle name="Millares 99 10 2 2 2 3" xfId="22107" xr:uid="{00000000-0005-0000-0000-00006A5A0000}"/>
    <cellStyle name="Millares 99 10 2 2 2 4" xfId="38792" xr:uid="{C34F3440-EAA8-4B4F-A414-15C0D932495B}"/>
    <cellStyle name="Millares 99 10 2 2 2_IMS1" xfId="9254" xr:uid="{00000000-0005-0000-0000-00006B5A0000}"/>
    <cellStyle name="Millares 99 10 2 2 3" xfId="5188" xr:uid="{00000000-0005-0000-0000-00006C5A0000}"/>
    <cellStyle name="Millares 99 10 2 2 3 2" xfId="13749" xr:uid="{00000000-0005-0000-0000-00006D5A0000}"/>
    <cellStyle name="Millares 99 10 2 2 3 2 2" xfId="27293" xr:uid="{00000000-0005-0000-0000-00006E5A0000}"/>
    <cellStyle name="Millares 99 10 2 2 3 3" xfId="20375" xr:uid="{00000000-0005-0000-0000-00006F5A0000}"/>
    <cellStyle name="Millares 99 10 2 2 3 4" xfId="37060" xr:uid="{69259994-1A2D-47DE-8077-838F366AE78D}"/>
    <cellStyle name="Millares 99 10 2 2 3_IMS1" xfId="9255" xr:uid="{00000000-0005-0000-0000-0000705A0000}"/>
    <cellStyle name="Millares 99 10 2 2 4" xfId="12075" xr:uid="{00000000-0005-0000-0000-0000715A0000}"/>
    <cellStyle name="Millares 99 10 2 2 4 2" xfId="25580" xr:uid="{00000000-0005-0000-0000-0000725A0000}"/>
    <cellStyle name="Millares 99 10 2 2 4 3" xfId="35381" xr:uid="{94A6D06E-355D-4399-9462-17DEA4B5FFDC}"/>
    <cellStyle name="Millares 99 10 2 2 5" xfId="18695" xr:uid="{00000000-0005-0000-0000-0000735A0000}"/>
    <cellStyle name="Millares 99 10 2 2 6" xfId="32254" xr:uid="{4CDBCB02-5A8B-434E-A001-CFA165C46A0C}"/>
    <cellStyle name="Millares 99 10 2 2_IMS1" xfId="9253" xr:uid="{00000000-0005-0000-0000-0000745A0000}"/>
    <cellStyle name="Millares 99 10 2 3" xfId="6970" xr:uid="{00000000-0005-0000-0000-0000755A0000}"/>
    <cellStyle name="Millares 99 10 2 3 2" xfId="15480" xr:uid="{00000000-0005-0000-0000-0000765A0000}"/>
    <cellStyle name="Millares 99 10 2 3 2 2" xfId="29019" xr:uid="{00000000-0005-0000-0000-0000775A0000}"/>
    <cellStyle name="Millares 99 10 2 3 2 3" xfId="23867" xr:uid="{00000000-0005-0000-0000-0000785A0000}"/>
    <cellStyle name="Millares 99 10 2 3 3" xfId="22106" xr:uid="{00000000-0005-0000-0000-0000795A0000}"/>
    <cellStyle name="Millares 99 10 2 3 4" xfId="38791" xr:uid="{371196DB-B7A6-41E4-9399-4705F8BEEAA4}"/>
    <cellStyle name="Millares 99 10 2 3_IMS1" xfId="9256" xr:uid="{00000000-0005-0000-0000-00007A5A0000}"/>
    <cellStyle name="Millares 99 10 2 4" xfId="5187" xr:uid="{00000000-0005-0000-0000-00007B5A0000}"/>
    <cellStyle name="Millares 99 10 2 4 2" xfId="13748" xr:uid="{00000000-0005-0000-0000-00007C5A0000}"/>
    <cellStyle name="Millares 99 10 2 4 2 2" xfId="27292" xr:uid="{00000000-0005-0000-0000-00007D5A0000}"/>
    <cellStyle name="Millares 99 10 2 4 3" xfId="20374" xr:uid="{00000000-0005-0000-0000-00007E5A0000}"/>
    <cellStyle name="Millares 99 10 2 4 4" xfId="37059" xr:uid="{D04ABCA4-9872-401E-8AF8-05985864FDFC}"/>
    <cellStyle name="Millares 99 10 2 4_IMS1" xfId="9257" xr:uid="{00000000-0005-0000-0000-00007F5A0000}"/>
    <cellStyle name="Millares 99 10 2 5" xfId="12074" xr:uid="{00000000-0005-0000-0000-0000805A0000}"/>
    <cellStyle name="Millares 99 10 2 5 2" xfId="25579" xr:uid="{00000000-0005-0000-0000-0000815A0000}"/>
    <cellStyle name="Millares 99 10 2 5 3" xfId="35380" xr:uid="{61864691-2824-43AF-A06F-F45F97C99C07}"/>
    <cellStyle name="Millares 99 10 2 6" xfId="18694" xr:uid="{00000000-0005-0000-0000-0000825A0000}"/>
    <cellStyle name="Millares 99 10 2 7" xfId="32253" xr:uid="{145989AA-DEE9-4EA5-B967-3483DF5AD3B8}"/>
    <cellStyle name="Millares 99 10 2_IMS1" xfId="9252" xr:uid="{00000000-0005-0000-0000-0000835A0000}"/>
    <cellStyle name="Millares 99 10 3" xfId="3373" xr:uid="{00000000-0005-0000-0000-0000845A0000}"/>
    <cellStyle name="Millares 99 10 3 2" xfId="6972" xr:uid="{00000000-0005-0000-0000-0000855A0000}"/>
    <cellStyle name="Millares 99 10 3 2 2" xfId="15482" xr:uid="{00000000-0005-0000-0000-0000865A0000}"/>
    <cellStyle name="Millares 99 10 3 2 2 2" xfId="29021" xr:uid="{00000000-0005-0000-0000-0000875A0000}"/>
    <cellStyle name="Millares 99 10 3 2 2 3" xfId="23869" xr:uid="{00000000-0005-0000-0000-0000885A0000}"/>
    <cellStyle name="Millares 99 10 3 2 3" xfId="22108" xr:uid="{00000000-0005-0000-0000-0000895A0000}"/>
    <cellStyle name="Millares 99 10 3 2 4" xfId="38793" xr:uid="{76319BF8-55F1-4F09-A534-34B215DAE973}"/>
    <cellStyle name="Millares 99 10 3 2_IMS1" xfId="9259" xr:uid="{00000000-0005-0000-0000-00008A5A0000}"/>
    <cellStyle name="Millares 99 10 3 3" xfId="5189" xr:uid="{00000000-0005-0000-0000-00008B5A0000}"/>
    <cellStyle name="Millares 99 10 3 3 2" xfId="13750" xr:uid="{00000000-0005-0000-0000-00008C5A0000}"/>
    <cellStyle name="Millares 99 10 3 3 2 2" xfId="27294" xr:uid="{00000000-0005-0000-0000-00008D5A0000}"/>
    <cellStyle name="Millares 99 10 3 3 3" xfId="20376" xr:uid="{00000000-0005-0000-0000-00008E5A0000}"/>
    <cellStyle name="Millares 99 10 3 3 4" xfId="37061" xr:uid="{A5D281DB-48B4-4F7E-AF2A-066BEC30A002}"/>
    <cellStyle name="Millares 99 10 3 3_IMS1" xfId="9260" xr:uid="{00000000-0005-0000-0000-00008F5A0000}"/>
    <cellStyle name="Millares 99 10 3 4" xfId="12076" xr:uid="{00000000-0005-0000-0000-0000905A0000}"/>
    <cellStyle name="Millares 99 10 3 4 2" xfId="25581" xr:uid="{00000000-0005-0000-0000-0000915A0000}"/>
    <cellStyle name="Millares 99 10 3 4 3" xfId="35382" xr:uid="{0B0B8B13-1D80-4E73-965C-F697F80F3504}"/>
    <cellStyle name="Millares 99 10 3 5" xfId="18696" xr:uid="{00000000-0005-0000-0000-0000925A0000}"/>
    <cellStyle name="Millares 99 10 3 6" xfId="32255" xr:uid="{E6C1D8E2-5AA9-4125-BFC4-91A96F806D42}"/>
    <cellStyle name="Millares 99 10 3_IMS1" xfId="9258" xr:uid="{00000000-0005-0000-0000-0000935A0000}"/>
    <cellStyle name="Millares 99 10 4" xfId="6969" xr:uid="{00000000-0005-0000-0000-0000945A0000}"/>
    <cellStyle name="Millares 99 10 4 2" xfId="15479" xr:uid="{00000000-0005-0000-0000-0000955A0000}"/>
    <cellStyle name="Millares 99 10 4 2 2" xfId="29018" xr:uid="{00000000-0005-0000-0000-0000965A0000}"/>
    <cellStyle name="Millares 99 10 4 2 3" xfId="23866" xr:uid="{00000000-0005-0000-0000-0000975A0000}"/>
    <cellStyle name="Millares 99 10 4 3" xfId="22105" xr:uid="{00000000-0005-0000-0000-0000985A0000}"/>
    <cellStyle name="Millares 99 10 4 4" xfId="38790" xr:uid="{181394A3-E2E3-401B-9B23-B1A3249E0119}"/>
    <cellStyle name="Millares 99 10 4_IMS1" xfId="9261" xr:uid="{00000000-0005-0000-0000-0000995A0000}"/>
    <cellStyle name="Millares 99 10 5" xfId="5186" xr:uid="{00000000-0005-0000-0000-00009A5A0000}"/>
    <cellStyle name="Millares 99 10 5 2" xfId="13747" xr:uid="{00000000-0005-0000-0000-00009B5A0000}"/>
    <cellStyle name="Millares 99 10 5 2 2" xfId="27291" xr:uid="{00000000-0005-0000-0000-00009C5A0000}"/>
    <cellStyle name="Millares 99 10 5 3" xfId="20373" xr:uid="{00000000-0005-0000-0000-00009D5A0000}"/>
    <cellStyle name="Millares 99 10 5 4" xfId="37058" xr:uid="{CB7566D6-7E4D-4157-B7E5-A817710C5BDA}"/>
    <cellStyle name="Millares 99 10 5_IMS1" xfId="9262" xr:uid="{00000000-0005-0000-0000-00009E5A0000}"/>
    <cellStyle name="Millares 99 10 6" xfId="12073" xr:uid="{00000000-0005-0000-0000-00009F5A0000}"/>
    <cellStyle name="Millares 99 10 6 2" xfId="25578" xr:uid="{00000000-0005-0000-0000-0000A05A0000}"/>
    <cellStyle name="Millares 99 10 6 3" xfId="35379" xr:uid="{B8E841BC-F534-4A17-8DF4-55BC22BBEDA9}"/>
    <cellStyle name="Millares 99 10 7" xfId="18693" xr:uid="{00000000-0005-0000-0000-0000A15A0000}"/>
    <cellStyle name="Millares 99 10 8" xfId="32252" xr:uid="{4D671167-6AE7-4349-B300-15A259F91FA5}"/>
    <cellStyle name="Millares 99 10_IMS1" xfId="9251" xr:uid="{00000000-0005-0000-0000-0000A25A0000}"/>
    <cellStyle name="Millares 99 11" xfId="3374" xr:uid="{00000000-0005-0000-0000-0000A35A0000}"/>
    <cellStyle name="Millares 99 11 2" xfId="3375" xr:uid="{00000000-0005-0000-0000-0000A45A0000}"/>
    <cellStyle name="Millares 99 11 2 2" xfId="3376" xr:uid="{00000000-0005-0000-0000-0000A55A0000}"/>
    <cellStyle name="Millares 99 11 2 2 2" xfId="6975" xr:uid="{00000000-0005-0000-0000-0000A65A0000}"/>
    <cellStyle name="Millares 99 11 2 2 2 2" xfId="15485" xr:uid="{00000000-0005-0000-0000-0000A75A0000}"/>
    <cellStyle name="Millares 99 11 2 2 2 2 2" xfId="29024" xr:uid="{00000000-0005-0000-0000-0000A85A0000}"/>
    <cellStyle name="Millares 99 11 2 2 2 2 3" xfId="23872" xr:uid="{00000000-0005-0000-0000-0000A95A0000}"/>
    <cellStyle name="Millares 99 11 2 2 2 3" xfId="22111" xr:uid="{00000000-0005-0000-0000-0000AA5A0000}"/>
    <cellStyle name="Millares 99 11 2 2 2 4" xfId="38796" xr:uid="{ACB492C3-0D35-4D02-B402-D279D209725B}"/>
    <cellStyle name="Millares 99 11 2 2 2_IMS1" xfId="9266" xr:uid="{00000000-0005-0000-0000-0000AB5A0000}"/>
    <cellStyle name="Millares 99 11 2 2 3" xfId="5192" xr:uid="{00000000-0005-0000-0000-0000AC5A0000}"/>
    <cellStyle name="Millares 99 11 2 2 3 2" xfId="13753" xr:uid="{00000000-0005-0000-0000-0000AD5A0000}"/>
    <cellStyle name="Millares 99 11 2 2 3 2 2" xfId="27297" xr:uid="{00000000-0005-0000-0000-0000AE5A0000}"/>
    <cellStyle name="Millares 99 11 2 2 3 3" xfId="20379" xr:uid="{00000000-0005-0000-0000-0000AF5A0000}"/>
    <cellStyle name="Millares 99 11 2 2 3 4" xfId="37064" xr:uid="{7A255EC4-CAA7-4D7F-90D0-BBCECD71FBE2}"/>
    <cellStyle name="Millares 99 11 2 2 3_IMS1" xfId="9267" xr:uid="{00000000-0005-0000-0000-0000B05A0000}"/>
    <cellStyle name="Millares 99 11 2 2 4" xfId="12079" xr:uid="{00000000-0005-0000-0000-0000B15A0000}"/>
    <cellStyle name="Millares 99 11 2 2 4 2" xfId="25584" xr:uid="{00000000-0005-0000-0000-0000B25A0000}"/>
    <cellStyle name="Millares 99 11 2 2 4 3" xfId="35385" xr:uid="{5ADB3236-63E1-4F19-B847-E238150E72BD}"/>
    <cellStyle name="Millares 99 11 2 2 5" xfId="18699" xr:uid="{00000000-0005-0000-0000-0000B35A0000}"/>
    <cellStyle name="Millares 99 11 2 2 6" xfId="32258" xr:uid="{4EAF46A9-49BC-41A6-B1AC-B93BB69D229A}"/>
    <cellStyle name="Millares 99 11 2 2_IMS1" xfId="9265" xr:uid="{00000000-0005-0000-0000-0000B45A0000}"/>
    <cellStyle name="Millares 99 11 2 3" xfId="6974" xr:uid="{00000000-0005-0000-0000-0000B55A0000}"/>
    <cellStyle name="Millares 99 11 2 3 2" xfId="15484" xr:uid="{00000000-0005-0000-0000-0000B65A0000}"/>
    <cellStyle name="Millares 99 11 2 3 2 2" xfId="29023" xr:uid="{00000000-0005-0000-0000-0000B75A0000}"/>
    <cellStyle name="Millares 99 11 2 3 2 3" xfId="23871" xr:uid="{00000000-0005-0000-0000-0000B85A0000}"/>
    <cellStyle name="Millares 99 11 2 3 3" xfId="22110" xr:uid="{00000000-0005-0000-0000-0000B95A0000}"/>
    <cellStyle name="Millares 99 11 2 3 4" xfId="38795" xr:uid="{9D9B3274-3D84-4E4F-8607-6CF63AFCF9C5}"/>
    <cellStyle name="Millares 99 11 2 3_IMS1" xfId="9268" xr:uid="{00000000-0005-0000-0000-0000BA5A0000}"/>
    <cellStyle name="Millares 99 11 2 4" xfId="5191" xr:uid="{00000000-0005-0000-0000-0000BB5A0000}"/>
    <cellStyle name="Millares 99 11 2 4 2" xfId="13752" xr:uid="{00000000-0005-0000-0000-0000BC5A0000}"/>
    <cellStyle name="Millares 99 11 2 4 2 2" xfId="27296" xr:uid="{00000000-0005-0000-0000-0000BD5A0000}"/>
    <cellStyle name="Millares 99 11 2 4 3" xfId="20378" xr:uid="{00000000-0005-0000-0000-0000BE5A0000}"/>
    <cellStyle name="Millares 99 11 2 4 4" xfId="37063" xr:uid="{BB4AF4D8-1CAE-49B1-AD61-E68D68F2419E}"/>
    <cellStyle name="Millares 99 11 2 4_IMS1" xfId="9269" xr:uid="{00000000-0005-0000-0000-0000BF5A0000}"/>
    <cellStyle name="Millares 99 11 2 5" xfId="12078" xr:uid="{00000000-0005-0000-0000-0000C05A0000}"/>
    <cellStyle name="Millares 99 11 2 5 2" xfId="25583" xr:uid="{00000000-0005-0000-0000-0000C15A0000}"/>
    <cellStyle name="Millares 99 11 2 5 3" xfId="35384" xr:uid="{3A09BCD4-BAB0-44A6-9702-DDB3DF04A16E}"/>
    <cellStyle name="Millares 99 11 2 6" xfId="18698" xr:uid="{00000000-0005-0000-0000-0000C25A0000}"/>
    <cellStyle name="Millares 99 11 2 7" xfId="32257" xr:uid="{D64B0D5B-EC8E-4643-A19C-77B4F0509EF4}"/>
    <cellStyle name="Millares 99 11 2_IMS1" xfId="9264" xr:uid="{00000000-0005-0000-0000-0000C35A0000}"/>
    <cellStyle name="Millares 99 11 3" xfId="3377" xr:uid="{00000000-0005-0000-0000-0000C45A0000}"/>
    <cellStyle name="Millares 99 11 3 2" xfId="6976" xr:uid="{00000000-0005-0000-0000-0000C55A0000}"/>
    <cellStyle name="Millares 99 11 3 2 2" xfId="15486" xr:uid="{00000000-0005-0000-0000-0000C65A0000}"/>
    <cellStyle name="Millares 99 11 3 2 2 2" xfId="29025" xr:uid="{00000000-0005-0000-0000-0000C75A0000}"/>
    <cellStyle name="Millares 99 11 3 2 2 3" xfId="23873" xr:uid="{00000000-0005-0000-0000-0000C85A0000}"/>
    <cellStyle name="Millares 99 11 3 2 3" xfId="22112" xr:uid="{00000000-0005-0000-0000-0000C95A0000}"/>
    <cellStyle name="Millares 99 11 3 2 4" xfId="38797" xr:uid="{A23DB277-4813-4E14-86BD-03FDE10D4A9B}"/>
    <cellStyle name="Millares 99 11 3 2_IMS1" xfId="9271" xr:uid="{00000000-0005-0000-0000-0000CA5A0000}"/>
    <cellStyle name="Millares 99 11 3 3" xfId="5193" xr:uid="{00000000-0005-0000-0000-0000CB5A0000}"/>
    <cellStyle name="Millares 99 11 3 3 2" xfId="13754" xr:uid="{00000000-0005-0000-0000-0000CC5A0000}"/>
    <cellStyle name="Millares 99 11 3 3 2 2" xfId="27298" xr:uid="{00000000-0005-0000-0000-0000CD5A0000}"/>
    <cellStyle name="Millares 99 11 3 3 3" xfId="20380" xr:uid="{00000000-0005-0000-0000-0000CE5A0000}"/>
    <cellStyle name="Millares 99 11 3 3 4" xfId="37065" xr:uid="{E8F8FD65-CE9D-4909-B03B-591A35B4758E}"/>
    <cellStyle name="Millares 99 11 3 3_IMS1" xfId="9272" xr:uid="{00000000-0005-0000-0000-0000CF5A0000}"/>
    <cellStyle name="Millares 99 11 3 4" xfId="12080" xr:uid="{00000000-0005-0000-0000-0000D05A0000}"/>
    <cellStyle name="Millares 99 11 3 4 2" xfId="25585" xr:uid="{00000000-0005-0000-0000-0000D15A0000}"/>
    <cellStyle name="Millares 99 11 3 4 3" xfId="35386" xr:uid="{6A8419E8-445C-444D-A629-A1A3493A7D77}"/>
    <cellStyle name="Millares 99 11 3 5" xfId="18700" xr:uid="{00000000-0005-0000-0000-0000D25A0000}"/>
    <cellStyle name="Millares 99 11 3 6" xfId="32259" xr:uid="{92BE1D29-AB52-4C64-9DC2-CE0085B1B0C5}"/>
    <cellStyle name="Millares 99 11 3_IMS1" xfId="9270" xr:uid="{00000000-0005-0000-0000-0000D35A0000}"/>
    <cellStyle name="Millares 99 11 4" xfId="6973" xr:uid="{00000000-0005-0000-0000-0000D45A0000}"/>
    <cellStyle name="Millares 99 11 4 2" xfId="15483" xr:uid="{00000000-0005-0000-0000-0000D55A0000}"/>
    <cellStyle name="Millares 99 11 4 2 2" xfId="29022" xr:uid="{00000000-0005-0000-0000-0000D65A0000}"/>
    <cellStyle name="Millares 99 11 4 2 3" xfId="23870" xr:uid="{00000000-0005-0000-0000-0000D75A0000}"/>
    <cellStyle name="Millares 99 11 4 3" xfId="22109" xr:uid="{00000000-0005-0000-0000-0000D85A0000}"/>
    <cellStyle name="Millares 99 11 4 4" xfId="38794" xr:uid="{492D47CB-DFD8-461B-B237-4339D12E47FA}"/>
    <cellStyle name="Millares 99 11 4_IMS1" xfId="9273" xr:uid="{00000000-0005-0000-0000-0000D95A0000}"/>
    <cellStyle name="Millares 99 11 5" xfId="5190" xr:uid="{00000000-0005-0000-0000-0000DA5A0000}"/>
    <cellStyle name="Millares 99 11 5 2" xfId="13751" xr:uid="{00000000-0005-0000-0000-0000DB5A0000}"/>
    <cellStyle name="Millares 99 11 5 2 2" xfId="27295" xr:uid="{00000000-0005-0000-0000-0000DC5A0000}"/>
    <cellStyle name="Millares 99 11 5 3" xfId="20377" xr:uid="{00000000-0005-0000-0000-0000DD5A0000}"/>
    <cellStyle name="Millares 99 11 5 4" xfId="37062" xr:uid="{0369266B-64EB-4A14-AE9A-65B08FF3D0F8}"/>
    <cellStyle name="Millares 99 11 5_IMS1" xfId="9274" xr:uid="{00000000-0005-0000-0000-0000DE5A0000}"/>
    <cellStyle name="Millares 99 11 6" xfId="12077" xr:uid="{00000000-0005-0000-0000-0000DF5A0000}"/>
    <cellStyle name="Millares 99 11 6 2" xfId="25582" xr:uid="{00000000-0005-0000-0000-0000E05A0000}"/>
    <cellStyle name="Millares 99 11 6 3" xfId="35383" xr:uid="{16AD337B-EC2A-4056-A08A-66920E2DDF3F}"/>
    <cellStyle name="Millares 99 11 7" xfId="18697" xr:uid="{00000000-0005-0000-0000-0000E15A0000}"/>
    <cellStyle name="Millares 99 11 8" xfId="32256" xr:uid="{972D4EF6-0AEC-41E8-B8E6-18A9EE156B58}"/>
    <cellStyle name="Millares 99 11_IMS1" xfId="9263" xr:uid="{00000000-0005-0000-0000-0000E25A0000}"/>
    <cellStyle name="Millares 99 12" xfId="3378" xr:uid="{00000000-0005-0000-0000-0000E35A0000}"/>
    <cellStyle name="Millares 99 12 2" xfId="3379" xr:uid="{00000000-0005-0000-0000-0000E45A0000}"/>
    <cellStyle name="Millares 99 12 2 2" xfId="3380" xr:uid="{00000000-0005-0000-0000-0000E55A0000}"/>
    <cellStyle name="Millares 99 12 2 2 2" xfId="6979" xr:uid="{00000000-0005-0000-0000-0000E65A0000}"/>
    <cellStyle name="Millares 99 12 2 2 2 2" xfId="15489" xr:uid="{00000000-0005-0000-0000-0000E75A0000}"/>
    <cellStyle name="Millares 99 12 2 2 2 2 2" xfId="29028" xr:uid="{00000000-0005-0000-0000-0000E85A0000}"/>
    <cellStyle name="Millares 99 12 2 2 2 2 3" xfId="23876" xr:uid="{00000000-0005-0000-0000-0000E95A0000}"/>
    <cellStyle name="Millares 99 12 2 2 2 3" xfId="22115" xr:uid="{00000000-0005-0000-0000-0000EA5A0000}"/>
    <cellStyle name="Millares 99 12 2 2 2 4" xfId="38800" xr:uid="{AA68B56C-69C7-4F0B-BBF9-334561B8DB86}"/>
    <cellStyle name="Millares 99 12 2 2 2_IMS1" xfId="9278" xr:uid="{00000000-0005-0000-0000-0000EB5A0000}"/>
    <cellStyle name="Millares 99 12 2 2 3" xfId="5196" xr:uid="{00000000-0005-0000-0000-0000EC5A0000}"/>
    <cellStyle name="Millares 99 12 2 2 3 2" xfId="13757" xr:uid="{00000000-0005-0000-0000-0000ED5A0000}"/>
    <cellStyle name="Millares 99 12 2 2 3 2 2" xfId="27301" xr:uid="{00000000-0005-0000-0000-0000EE5A0000}"/>
    <cellStyle name="Millares 99 12 2 2 3 3" xfId="20383" xr:uid="{00000000-0005-0000-0000-0000EF5A0000}"/>
    <cellStyle name="Millares 99 12 2 2 3 4" xfId="37068" xr:uid="{F6D0C810-2F74-4A22-8E77-061CC959C15A}"/>
    <cellStyle name="Millares 99 12 2 2 3_IMS1" xfId="9279" xr:uid="{00000000-0005-0000-0000-0000F05A0000}"/>
    <cellStyle name="Millares 99 12 2 2 4" xfId="12083" xr:uid="{00000000-0005-0000-0000-0000F15A0000}"/>
    <cellStyle name="Millares 99 12 2 2 4 2" xfId="25588" xr:uid="{00000000-0005-0000-0000-0000F25A0000}"/>
    <cellStyle name="Millares 99 12 2 2 4 3" xfId="35389" xr:uid="{400CFEE5-0830-4CF8-A13C-4FF1D0897597}"/>
    <cellStyle name="Millares 99 12 2 2 5" xfId="18703" xr:uid="{00000000-0005-0000-0000-0000F35A0000}"/>
    <cellStyle name="Millares 99 12 2 2 6" xfId="32262" xr:uid="{3DFBC86B-2C08-4B17-9119-A7E37F11724F}"/>
    <cellStyle name="Millares 99 12 2 2_IMS1" xfId="9277" xr:uid="{00000000-0005-0000-0000-0000F45A0000}"/>
    <cellStyle name="Millares 99 12 2 3" xfId="6978" xr:uid="{00000000-0005-0000-0000-0000F55A0000}"/>
    <cellStyle name="Millares 99 12 2 3 2" xfId="15488" xr:uid="{00000000-0005-0000-0000-0000F65A0000}"/>
    <cellStyle name="Millares 99 12 2 3 2 2" xfId="29027" xr:uid="{00000000-0005-0000-0000-0000F75A0000}"/>
    <cellStyle name="Millares 99 12 2 3 2 3" xfId="23875" xr:uid="{00000000-0005-0000-0000-0000F85A0000}"/>
    <cellStyle name="Millares 99 12 2 3 3" xfId="22114" xr:uid="{00000000-0005-0000-0000-0000F95A0000}"/>
    <cellStyle name="Millares 99 12 2 3 4" xfId="38799" xr:uid="{2525A2B7-966F-421C-8BBB-598EF4604734}"/>
    <cellStyle name="Millares 99 12 2 3_IMS1" xfId="9280" xr:uid="{00000000-0005-0000-0000-0000FA5A0000}"/>
    <cellStyle name="Millares 99 12 2 4" xfId="5195" xr:uid="{00000000-0005-0000-0000-0000FB5A0000}"/>
    <cellStyle name="Millares 99 12 2 4 2" xfId="13756" xr:uid="{00000000-0005-0000-0000-0000FC5A0000}"/>
    <cellStyle name="Millares 99 12 2 4 2 2" xfId="27300" xr:uid="{00000000-0005-0000-0000-0000FD5A0000}"/>
    <cellStyle name="Millares 99 12 2 4 3" xfId="20382" xr:uid="{00000000-0005-0000-0000-0000FE5A0000}"/>
    <cellStyle name="Millares 99 12 2 4 4" xfId="37067" xr:uid="{A828B96E-B650-4BB4-9F47-2C39357D7867}"/>
    <cellStyle name="Millares 99 12 2 4_IMS1" xfId="9281" xr:uid="{00000000-0005-0000-0000-0000FF5A0000}"/>
    <cellStyle name="Millares 99 12 2 5" xfId="12082" xr:uid="{00000000-0005-0000-0000-0000005B0000}"/>
    <cellStyle name="Millares 99 12 2 5 2" xfId="25587" xr:uid="{00000000-0005-0000-0000-0000015B0000}"/>
    <cellStyle name="Millares 99 12 2 5 3" xfId="35388" xr:uid="{66C44F09-80F6-4A82-8F16-036D3ABBD8ED}"/>
    <cellStyle name="Millares 99 12 2 6" xfId="18702" xr:uid="{00000000-0005-0000-0000-0000025B0000}"/>
    <cellStyle name="Millares 99 12 2 7" xfId="32261" xr:uid="{B1B11E2D-85DD-468C-B8F9-53740C7D1E29}"/>
    <cellStyle name="Millares 99 12 2_IMS1" xfId="9276" xr:uid="{00000000-0005-0000-0000-0000035B0000}"/>
    <cellStyle name="Millares 99 12 3" xfId="3381" xr:uid="{00000000-0005-0000-0000-0000045B0000}"/>
    <cellStyle name="Millares 99 12 3 2" xfId="6980" xr:uid="{00000000-0005-0000-0000-0000055B0000}"/>
    <cellStyle name="Millares 99 12 3 2 2" xfId="15490" xr:uid="{00000000-0005-0000-0000-0000065B0000}"/>
    <cellStyle name="Millares 99 12 3 2 2 2" xfId="29029" xr:uid="{00000000-0005-0000-0000-0000075B0000}"/>
    <cellStyle name="Millares 99 12 3 2 2 3" xfId="23877" xr:uid="{00000000-0005-0000-0000-0000085B0000}"/>
    <cellStyle name="Millares 99 12 3 2 3" xfId="22116" xr:uid="{00000000-0005-0000-0000-0000095B0000}"/>
    <cellStyle name="Millares 99 12 3 2 4" xfId="38801" xr:uid="{07DFC037-D213-4D8F-B1EF-FC11F4400930}"/>
    <cellStyle name="Millares 99 12 3 2_IMS1" xfId="9283" xr:uid="{00000000-0005-0000-0000-00000A5B0000}"/>
    <cellStyle name="Millares 99 12 3 3" xfId="5197" xr:uid="{00000000-0005-0000-0000-00000B5B0000}"/>
    <cellStyle name="Millares 99 12 3 3 2" xfId="13758" xr:uid="{00000000-0005-0000-0000-00000C5B0000}"/>
    <cellStyle name="Millares 99 12 3 3 2 2" xfId="27302" xr:uid="{00000000-0005-0000-0000-00000D5B0000}"/>
    <cellStyle name="Millares 99 12 3 3 3" xfId="20384" xr:uid="{00000000-0005-0000-0000-00000E5B0000}"/>
    <cellStyle name="Millares 99 12 3 3 4" xfId="37069" xr:uid="{1C05C32A-9DBE-48AB-9559-A796244808C5}"/>
    <cellStyle name="Millares 99 12 3 3_IMS1" xfId="9284" xr:uid="{00000000-0005-0000-0000-00000F5B0000}"/>
    <cellStyle name="Millares 99 12 3 4" xfId="12084" xr:uid="{00000000-0005-0000-0000-0000105B0000}"/>
    <cellStyle name="Millares 99 12 3 4 2" xfId="25589" xr:uid="{00000000-0005-0000-0000-0000115B0000}"/>
    <cellStyle name="Millares 99 12 3 4 3" xfId="35390" xr:uid="{F497FA68-A1A4-49C9-96C3-2B42FE4AA66E}"/>
    <cellStyle name="Millares 99 12 3 5" xfId="18704" xr:uid="{00000000-0005-0000-0000-0000125B0000}"/>
    <cellStyle name="Millares 99 12 3 6" xfId="32263" xr:uid="{ADD016E0-2FC8-4F77-840F-27F7A61C4E2D}"/>
    <cellStyle name="Millares 99 12 3_IMS1" xfId="9282" xr:uid="{00000000-0005-0000-0000-0000135B0000}"/>
    <cellStyle name="Millares 99 12 4" xfId="6977" xr:uid="{00000000-0005-0000-0000-0000145B0000}"/>
    <cellStyle name="Millares 99 12 4 2" xfId="15487" xr:uid="{00000000-0005-0000-0000-0000155B0000}"/>
    <cellStyle name="Millares 99 12 4 2 2" xfId="29026" xr:uid="{00000000-0005-0000-0000-0000165B0000}"/>
    <cellStyle name="Millares 99 12 4 2 3" xfId="23874" xr:uid="{00000000-0005-0000-0000-0000175B0000}"/>
    <cellStyle name="Millares 99 12 4 3" xfId="22113" xr:uid="{00000000-0005-0000-0000-0000185B0000}"/>
    <cellStyle name="Millares 99 12 4 4" xfId="38798" xr:uid="{AB1E8CC9-DD0A-47EE-8CFA-8D5BF58C4FAB}"/>
    <cellStyle name="Millares 99 12 4_IMS1" xfId="9285" xr:uid="{00000000-0005-0000-0000-0000195B0000}"/>
    <cellStyle name="Millares 99 12 5" xfId="5194" xr:uid="{00000000-0005-0000-0000-00001A5B0000}"/>
    <cellStyle name="Millares 99 12 5 2" xfId="13755" xr:uid="{00000000-0005-0000-0000-00001B5B0000}"/>
    <cellStyle name="Millares 99 12 5 2 2" xfId="27299" xr:uid="{00000000-0005-0000-0000-00001C5B0000}"/>
    <cellStyle name="Millares 99 12 5 3" xfId="20381" xr:uid="{00000000-0005-0000-0000-00001D5B0000}"/>
    <cellStyle name="Millares 99 12 5 4" xfId="37066" xr:uid="{D2DF9EB1-0A03-43CE-A2E1-DD1CCA9D730C}"/>
    <cellStyle name="Millares 99 12 5_IMS1" xfId="9286" xr:uid="{00000000-0005-0000-0000-00001E5B0000}"/>
    <cellStyle name="Millares 99 12 6" xfId="12081" xr:uid="{00000000-0005-0000-0000-00001F5B0000}"/>
    <cellStyle name="Millares 99 12 6 2" xfId="25586" xr:uid="{00000000-0005-0000-0000-0000205B0000}"/>
    <cellStyle name="Millares 99 12 6 3" xfId="35387" xr:uid="{F270BC83-1AD6-4251-B140-52EC250CE7F0}"/>
    <cellStyle name="Millares 99 12 7" xfId="18701" xr:uid="{00000000-0005-0000-0000-0000215B0000}"/>
    <cellStyle name="Millares 99 12 8" xfId="32260" xr:uid="{9AABE7C7-02ED-499D-9764-CE7A9DDBA2B7}"/>
    <cellStyle name="Millares 99 12_IMS1" xfId="9275" xr:uid="{00000000-0005-0000-0000-0000225B0000}"/>
    <cellStyle name="Millares 99 13" xfId="3382" xr:uid="{00000000-0005-0000-0000-0000235B0000}"/>
    <cellStyle name="Millares 99 13 2" xfId="3383" xr:uid="{00000000-0005-0000-0000-0000245B0000}"/>
    <cellStyle name="Millares 99 13 2 2" xfId="3384" xr:uid="{00000000-0005-0000-0000-0000255B0000}"/>
    <cellStyle name="Millares 99 13 2 2 2" xfId="6983" xr:uid="{00000000-0005-0000-0000-0000265B0000}"/>
    <cellStyle name="Millares 99 13 2 2 2 2" xfId="15493" xr:uid="{00000000-0005-0000-0000-0000275B0000}"/>
    <cellStyle name="Millares 99 13 2 2 2 2 2" xfId="29032" xr:uid="{00000000-0005-0000-0000-0000285B0000}"/>
    <cellStyle name="Millares 99 13 2 2 2 2 3" xfId="23880" xr:uid="{00000000-0005-0000-0000-0000295B0000}"/>
    <cellStyle name="Millares 99 13 2 2 2 3" xfId="22119" xr:uid="{00000000-0005-0000-0000-00002A5B0000}"/>
    <cellStyle name="Millares 99 13 2 2 2 4" xfId="38804" xr:uid="{460A5AED-4A76-4504-A404-BCF302ED8224}"/>
    <cellStyle name="Millares 99 13 2 2 2_IMS1" xfId="9290" xr:uid="{00000000-0005-0000-0000-00002B5B0000}"/>
    <cellStyle name="Millares 99 13 2 2 3" xfId="5200" xr:uid="{00000000-0005-0000-0000-00002C5B0000}"/>
    <cellStyle name="Millares 99 13 2 2 3 2" xfId="13761" xr:uid="{00000000-0005-0000-0000-00002D5B0000}"/>
    <cellStyle name="Millares 99 13 2 2 3 2 2" xfId="27305" xr:uid="{00000000-0005-0000-0000-00002E5B0000}"/>
    <cellStyle name="Millares 99 13 2 2 3 3" xfId="20387" xr:uid="{00000000-0005-0000-0000-00002F5B0000}"/>
    <cellStyle name="Millares 99 13 2 2 3 4" xfId="37072" xr:uid="{4637DBF5-7EC2-4199-9842-DE5C4F84B509}"/>
    <cellStyle name="Millares 99 13 2 2 3_IMS1" xfId="9291" xr:uid="{00000000-0005-0000-0000-0000305B0000}"/>
    <cellStyle name="Millares 99 13 2 2 4" xfId="12087" xr:uid="{00000000-0005-0000-0000-0000315B0000}"/>
    <cellStyle name="Millares 99 13 2 2 4 2" xfId="25592" xr:uid="{00000000-0005-0000-0000-0000325B0000}"/>
    <cellStyle name="Millares 99 13 2 2 4 3" xfId="35393" xr:uid="{9F9ACE07-39D6-4317-9E77-D7AE37725BA5}"/>
    <cellStyle name="Millares 99 13 2 2 5" xfId="18707" xr:uid="{00000000-0005-0000-0000-0000335B0000}"/>
    <cellStyle name="Millares 99 13 2 2 6" xfId="32266" xr:uid="{8451EB8A-16E1-4948-86B3-6A5EE816BF9D}"/>
    <cellStyle name="Millares 99 13 2 2_IMS1" xfId="9289" xr:uid="{00000000-0005-0000-0000-0000345B0000}"/>
    <cellStyle name="Millares 99 13 2 3" xfId="6982" xr:uid="{00000000-0005-0000-0000-0000355B0000}"/>
    <cellStyle name="Millares 99 13 2 3 2" xfId="15492" xr:uid="{00000000-0005-0000-0000-0000365B0000}"/>
    <cellStyle name="Millares 99 13 2 3 2 2" xfId="29031" xr:uid="{00000000-0005-0000-0000-0000375B0000}"/>
    <cellStyle name="Millares 99 13 2 3 2 3" xfId="23879" xr:uid="{00000000-0005-0000-0000-0000385B0000}"/>
    <cellStyle name="Millares 99 13 2 3 3" xfId="22118" xr:uid="{00000000-0005-0000-0000-0000395B0000}"/>
    <cellStyle name="Millares 99 13 2 3 4" xfId="38803" xr:uid="{01D821E8-9BB8-489C-A128-79403E0949D1}"/>
    <cellStyle name="Millares 99 13 2 3_IMS1" xfId="9292" xr:uid="{00000000-0005-0000-0000-00003A5B0000}"/>
    <cellStyle name="Millares 99 13 2 4" xfId="5199" xr:uid="{00000000-0005-0000-0000-00003B5B0000}"/>
    <cellStyle name="Millares 99 13 2 4 2" xfId="13760" xr:uid="{00000000-0005-0000-0000-00003C5B0000}"/>
    <cellStyle name="Millares 99 13 2 4 2 2" xfId="27304" xr:uid="{00000000-0005-0000-0000-00003D5B0000}"/>
    <cellStyle name="Millares 99 13 2 4 3" xfId="20386" xr:uid="{00000000-0005-0000-0000-00003E5B0000}"/>
    <cellStyle name="Millares 99 13 2 4 4" xfId="37071" xr:uid="{EE75A8E9-D9BA-478A-8937-B009A7BC06DF}"/>
    <cellStyle name="Millares 99 13 2 4_IMS1" xfId="9293" xr:uid="{00000000-0005-0000-0000-00003F5B0000}"/>
    <cellStyle name="Millares 99 13 2 5" xfId="12086" xr:uid="{00000000-0005-0000-0000-0000405B0000}"/>
    <cellStyle name="Millares 99 13 2 5 2" xfId="25591" xr:uid="{00000000-0005-0000-0000-0000415B0000}"/>
    <cellStyle name="Millares 99 13 2 5 3" xfId="35392" xr:uid="{4195DA81-8B08-4307-BAD0-E50DF027DA41}"/>
    <cellStyle name="Millares 99 13 2 6" xfId="18706" xr:uid="{00000000-0005-0000-0000-0000425B0000}"/>
    <cellStyle name="Millares 99 13 2 7" xfId="32265" xr:uid="{3CC65ADF-2103-40F9-9A69-CA179C9C4E1F}"/>
    <cellStyle name="Millares 99 13 2_IMS1" xfId="9288" xr:uid="{00000000-0005-0000-0000-0000435B0000}"/>
    <cellStyle name="Millares 99 13 3" xfId="3385" xr:uid="{00000000-0005-0000-0000-0000445B0000}"/>
    <cellStyle name="Millares 99 13 3 2" xfId="6984" xr:uid="{00000000-0005-0000-0000-0000455B0000}"/>
    <cellStyle name="Millares 99 13 3 2 2" xfId="15494" xr:uid="{00000000-0005-0000-0000-0000465B0000}"/>
    <cellStyle name="Millares 99 13 3 2 2 2" xfId="29033" xr:uid="{00000000-0005-0000-0000-0000475B0000}"/>
    <cellStyle name="Millares 99 13 3 2 2 3" xfId="23881" xr:uid="{00000000-0005-0000-0000-0000485B0000}"/>
    <cellStyle name="Millares 99 13 3 2 3" xfId="22120" xr:uid="{00000000-0005-0000-0000-0000495B0000}"/>
    <cellStyle name="Millares 99 13 3 2 4" xfId="38805" xr:uid="{C2EC8C80-C669-4B3D-97BF-2512646E1AAA}"/>
    <cellStyle name="Millares 99 13 3 2_IMS1" xfId="9295" xr:uid="{00000000-0005-0000-0000-00004A5B0000}"/>
    <cellStyle name="Millares 99 13 3 3" xfId="5201" xr:uid="{00000000-0005-0000-0000-00004B5B0000}"/>
    <cellStyle name="Millares 99 13 3 3 2" xfId="13762" xr:uid="{00000000-0005-0000-0000-00004C5B0000}"/>
    <cellStyle name="Millares 99 13 3 3 2 2" xfId="27306" xr:uid="{00000000-0005-0000-0000-00004D5B0000}"/>
    <cellStyle name="Millares 99 13 3 3 3" xfId="20388" xr:uid="{00000000-0005-0000-0000-00004E5B0000}"/>
    <cellStyle name="Millares 99 13 3 3 4" xfId="37073" xr:uid="{153AD544-279A-4222-ADF9-34F42615DB31}"/>
    <cellStyle name="Millares 99 13 3 3_IMS1" xfId="9296" xr:uid="{00000000-0005-0000-0000-00004F5B0000}"/>
    <cellStyle name="Millares 99 13 3 4" xfId="12088" xr:uid="{00000000-0005-0000-0000-0000505B0000}"/>
    <cellStyle name="Millares 99 13 3 4 2" xfId="25593" xr:uid="{00000000-0005-0000-0000-0000515B0000}"/>
    <cellStyle name="Millares 99 13 3 4 3" xfId="35394" xr:uid="{944B70FD-AFB2-46B7-A7E9-5D1DD5FD9E27}"/>
    <cellStyle name="Millares 99 13 3 5" xfId="18708" xr:uid="{00000000-0005-0000-0000-0000525B0000}"/>
    <cellStyle name="Millares 99 13 3 6" xfId="32267" xr:uid="{63E01DE7-A9DE-471B-959F-BB422C4527E7}"/>
    <cellStyle name="Millares 99 13 3_IMS1" xfId="9294" xr:uid="{00000000-0005-0000-0000-0000535B0000}"/>
    <cellStyle name="Millares 99 13 4" xfId="6981" xr:uid="{00000000-0005-0000-0000-0000545B0000}"/>
    <cellStyle name="Millares 99 13 4 2" xfId="15491" xr:uid="{00000000-0005-0000-0000-0000555B0000}"/>
    <cellStyle name="Millares 99 13 4 2 2" xfId="29030" xr:uid="{00000000-0005-0000-0000-0000565B0000}"/>
    <cellStyle name="Millares 99 13 4 2 3" xfId="23878" xr:uid="{00000000-0005-0000-0000-0000575B0000}"/>
    <cellStyle name="Millares 99 13 4 3" xfId="22117" xr:uid="{00000000-0005-0000-0000-0000585B0000}"/>
    <cellStyle name="Millares 99 13 4 4" xfId="38802" xr:uid="{1F6DB4FB-8578-4665-A221-C935D002D990}"/>
    <cellStyle name="Millares 99 13 4_IMS1" xfId="9297" xr:uid="{00000000-0005-0000-0000-0000595B0000}"/>
    <cellStyle name="Millares 99 13 5" xfId="5198" xr:uid="{00000000-0005-0000-0000-00005A5B0000}"/>
    <cellStyle name="Millares 99 13 5 2" xfId="13759" xr:uid="{00000000-0005-0000-0000-00005B5B0000}"/>
    <cellStyle name="Millares 99 13 5 2 2" xfId="27303" xr:uid="{00000000-0005-0000-0000-00005C5B0000}"/>
    <cellStyle name="Millares 99 13 5 3" xfId="20385" xr:uid="{00000000-0005-0000-0000-00005D5B0000}"/>
    <cellStyle name="Millares 99 13 5 4" xfId="37070" xr:uid="{F6E0116C-6CE7-470E-B76A-F73142EE579D}"/>
    <cellStyle name="Millares 99 13 5_IMS1" xfId="9298" xr:uid="{00000000-0005-0000-0000-00005E5B0000}"/>
    <cellStyle name="Millares 99 13 6" xfId="12085" xr:uid="{00000000-0005-0000-0000-00005F5B0000}"/>
    <cellStyle name="Millares 99 13 6 2" xfId="25590" xr:uid="{00000000-0005-0000-0000-0000605B0000}"/>
    <cellStyle name="Millares 99 13 6 3" xfId="35391" xr:uid="{9438C487-519E-4CD8-9500-F08D19F529F4}"/>
    <cellStyle name="Millares 99 13 7" xfId="18705" xr:uid="{00000000-0005-0000-0000-0000615B0000}"/>
    <cellStyle name="Millares 99 13 8" xfId="32264" xr:uid="{BDB6044E-44DD-4D1F-A5BC-9C3CEF2AAE87}"/>
    <cellStyle name="Millares 99 13_IMS1" xfId="9287" xr:uid="{00000000-0005-0000-0000-0000625B0000}"/>
    <cellStyle name="Millares 99 14" xfId="3386" xr:uid="{00000000-0005-0000-0000-0000635B0000}"/>
    <cellStyle name="Millares 99 14 2" xfId="3387" xr:uid="{00000000-0005-0000-0000-0000645B0000}"/>
    <cellStyle name="Millares 99 14 2 2" xfId="3388" xr:uid="{00000000-0005-0000-0000-0000655B0000}"/>
    <cellStyle name="Millares 99 14 2 2 2" xfId="6987" xr:uid="{00000000-0005-0000-0000-0000665B0000}"/>
    <cellStyle name="Millares 99 14 2 2 2 2" xfId="15497" xr:uid="{00000000-0005-0000-0000-0000675B0000}"/>
    <cellStyle name="Millares 99 14 2 2 2 2 2" xfId="29036" xr:uid="{00000000-0005-0000-0000-0000685B0000}"/>
    <cellStyle name="Millares 99 14 2 2 2 2 3" xfId="23884" xr:uid="{00000000-0005-0000-0000-0000695B0000}"/>
    <cellStyle name="Millares 99 14 2 2 2 3" xfId="22123" xr:uid="{00000000-0005-0000-0000-00006A5B0000}"/>
    <cellStyle name="Millares 99 14 2 2 2 4" xfId="38808" xr:uid="{218ED491-348B-4843-A321-01AD158B4193}"/>
    <cellStyle name="Millares 99 14 2 2 2_IMS1" xfId="9302" xr:uid="{00000000-0005-0000-0000-00006B5B0000}"/>
    <cellStyle name="Millares 99 14 2 2 3" xfId="5204" xr:uid="{00000000-0005-0000-0000-00006C5B0000}"/>
    <cellStyle name="Millares 99 14 2 2 3 2" xfId="13765" xr:uid="{00000000-0005-0000-0000-00006D5B0000}"/>
    <cellStyle name="Millares 99 14 2 2 3 2 2" xfId="27309" xr:uid="{00000000-0005-0000-0000-00006E5B0000}"/>
    <cellStyle name="Millares 99 14 2 2 3 3" xfId="20391" xr:uid="{00000000-0005-0000-0000-00006F5B0000}"/>
    <cellStyle name="Millares 99 14 2 2 3 4" xfId="37076" xr:uid="{E26C61B2-441D-4B6D-A671-6C011F018766}"/>
    <cellStyle name="Millares 99 14 2 2 3_IMS1" xfId="9303" xr:uid="{00000000-0005-0000-0000-0000705B0000}"/>
    <cellStyle name="Millares 99 14 2 2 4" xfId="12091" xr:uid="{00000000-0005-0000-0000-0000715B0000}"/>
    <cellStyle name="Millares 99 14 2 2 4 2" xfId="25596" xr:uid="{00000000-0005-0000-0000-0000725B0000}"/>
    <cellStyle name="Millares 99 14 2 2 4 3" xfId="35397" xr:uid="{198CB01C-42D6-49C9-9CD7-B45DF34C3C11}"/>
    <cellStyle name="Millares 99 14 2 2 5" xfId="18711" xr:uid="{00000000-0005-0000-0000-0000735B0000}"/>
    <cellStyle name="Millares 99 14 2 2 6" xfId="32270" xr:uid="{799CB913-186E-4371-AF56-5652EC08A58C}"/>
    <cellStyle name="Millares 99 14 2 2_IMS1" xfId="9301" xr:uid="{00000000-0005-0000-0000-0000745B0000}"/>
    <cellStyle name="Millares 99 14 2 3" xfId="6986" xr:uid="{00000000-0005-0000-0000-0000755B0000}"/>
    <cellStyle name="Millares 99 14 2 3 2" xfId="15496" xr:uid="{00000000-0005-0000-0000-0000765B0000}"/>
    <cellStyle name="Millares 99 14 2 3 2 2" xfId="29035" xr:uid="{00000000-0005-0000-0000-0000775B0000}"/>
    <cellStyle name="Millares 99 14 2 3 2 3" xfId="23883" xr:uid="{00000000-0005-0000-0000-0000785B0000}"/>
    <cellStyle name="Millares 99 14 2 3 3" xfId="22122" xr:uid="{00000000-0005-0000-0000-0000795B0000}"/>
    <cellStyle name="Millares 99 14 2 3 4" xfId="38807" xr:uid="{5BEB5E99-FD48-4F9D-A525-CA4EB56605F5}"/>
    <cellStyle name="Millares 99 14 2 3_IMS1" xfId="9304" xr:uid="{00000000-0005-0000-0000-00007A5B0000}"/>
    <cellStyle name="Millares 99 14 2 4" xfId="5203" xr:uid="{00000000-0005-0000-0000-00007B5B0000}"/>
    <cellStyle name="Millares 99 14 2 4 2" xfId="13764" xr:uid="{00000000-0005-0000-0000-00007C5B0000}"/>
    <cellStyle name="Millares 99 14 2 4 2 2" xfId="27308" xr:uid="{00000000-0005-0000-0000-00007D5B0000}"/>
    <cellStyle name="Millares 99 14 2 4 3" xfId="20390" xr:uid="{00000000-0005-0000-0000-00007E5B0000}"/>
    <cellStyle name="Millares 99 14 2 4 4" xfId="37075" xr:uid="{585CB586-E53B-480B-8C82-4829B9325CC1}"/>
    <cellStyle name="Millares 99 14 2 4_IMS1" xfId="9305" xr:uid="{00000000-0005-0000-0000-00007F5B0000}"/>
    <cellStyle name="Millares 99 14 2 5" xfId="12090" xr:uid="{00000000-0005-0000-0000-0000805B0000}"/>
    <cellStyle name="Millares 99 14 2 5 2" xfId="25595" xr:uid="{00000000-0005-0000-0000-0000815B0000}"/>
    <cellStyle name="Millares 99 14 2 5 3" xfId="35396" xr:uid="{9F4C58ED-60D4-4427-8430-F55CFE5C110D}"/>
    <cellStyle name="Millares 99 14 2 6" xfId="18710" xr:uid="{00000000-0005-0000-0000-0000825B0000}"/>
    <cellStyle name="Millares 99 14 2 7" xfId="32269" xr:uid="{98EFD372-DBBB-40BD-A932-095EC1ECEC37}"/>
    <cellStyle name="Millares 99 14 2_IMS1" xfId="9300" xr:uid="{00000000-0005-0000-0000-0000835B0000}"/>
    <cellStyle name="Millares 99 14 3" xfId="3389" xr:uid="{00000000-0005-0000-0000-0000845B0000}"/>
    <cellStyle name="Millares 99 14 3 2" xfId="6988" xr:uid="{00000000-0005-0000-0000-0000855B0000}"/>
    <cellStyle name="Millares 99 14 3 2 2" xfId="15498" xr:uid="{00000000-0005-0000-0000-0000865B0000}"/>
    <cellStyle name="Millares 99 14 3 2 2 2" xfId="29037" xr:uid="{00000000-0005-0000-0000-0000875B0000}"/>
    <cellStyle name="Millares 99 14 3 2 2 3" xfId="23885" xr:uid="{00000000-0005-0000-0000-0000885B0000}"/>
    <cellStyle name="Millares 99 14 3 2 3" xfId="22124" xr:uid="{00000000-0005-0000-0000-0000895B0000}"/>
    <cellStyle name="Millares 99 14 3 2 4" xfId="38809" xr:uid="{7F94D865-6A95-4833-9AC7-C91D1F142F9D}"/>
    <cellStyle name="Millares 99 14 3 2_IMS1" xfId="9307" xr:uid="{00000000-0005-0000-0000-00008A5B0000}"/>
    <cellStyle name="Millares 99 14 3 3" xfId="5205" xr:uid="{00000000-0005-0000-0000-00008B5B0000}"/>
    <cellStyle name="Millares 99 14 3 3 2" xfId="13766" xr:uid="{00000000-0005-0000-0000-00008C5B0000}"/>
    <cellStyle name="Millares 99 14 3 3 2 2" xfId="27310" xr:uid="{00000000-0005-0000-0000-00008D5B0000}"/>
    <cellStyle name="Millares 99 14 3 3 3" xfId="20392" xr:uid="{00000000-0005-0000-0000-00008E5B0000}"/>
    <cellStyle name="Millares 99 14 3 3 4" xfId="37077" xr:uid="{3DE086A7-4BE0-4576-AB13-AC983DA4216F}"/>
    <cellStyle name="Millares 99 14 3 3_IMS1" xfId="9308" xr:uid="{00000000-0005-0000-0000-00008F5B0000}"/>
    <cellStyle name="Millares 99 14 3 4" xfId="12092" xr:uid="{00000000-0005-0000-0000-0000905B0000}"/>
    <cellStyle name="Millares 99 14 3 4 2" xfId="25597" xr:uid="{00000000-0005-0000-0000-0000915B0000}"/>
    <cellStyle name="Millares 99 14 3 4 3" xfId="35398" xr:uid="{202C1BF7-43FD-40D8-9F14-BC3319F405CC}"/>
    <cellStyle name="Millares 99 14 3 5" xfId="18712" xr:uid="{00000000-0005-0000-0000-0000925B0000}"/>
    <cellStyle name="Millares 99 14 3 6" xfId="32271" xr:uid="{225A697A-6E3B-49C6-901C-0B7B44FDDA62}"/>
    <cellStyle name="Millares 99 14 3_IMS1" xfId="9306" xr:uid="{00000000-0005-0000-0000-0000935B0000}"/>
    <cellStyle name="Millares 99 14 4" xfId="6985" xr:uid="{00000000-0005-0000-0000-0000945B0000}"/>
    <cellStyle name="Millares 99 14 4 2" xfId="15495" xr:uid="{00000000-0005-0000-0000-0000955B0000}"/>
    <cellStyle name="Millares 99 14 4 2 2" xfId="29034" xr:uid="{00000000-0005-0000-0000-0000965B0000}"/>
    <cellStyle name="Millares 99 14 4 2 3" xfId="23882" xr:uid="{00000000-0005-0000-0000-0000975B0000}"/>
    <cellStyle name="Millares 99 14 4 3" xfId="22121" xr:uid="{00000000-0005-0000-0000-0000985B0000}"/>
    <cellStyle name="Millares 99 14 4 4" xfId="38806" xr:uid="{64A66922-7A67-46CB-8DE7-EEF13F850D03}"/>
    <cellStyle name="Millares 99 14 4_IMS1" xfId="9309" xr:uid="{00000000-0005-0000-0000-0000995B0000}"/>
    <cellStyle name="Millares 99 14 5" xfId="5202" xr:uid="{00000000-0005-0000-0000-00009A5B0000}"/>
    <cellStyle name="Millares 99 14 5 2" xfId="13763" xr:uid="{00000000-0005-0000-0000-00009B5B0000}"/>
    <cellStyle name="Millares 99 14 5 2 2" xfId="27307" xr:uid="{00000000-0005-0000-0000-00009C5B0000}"/>
    <cellStyle name="Millares 99 14 5 3" xfId="20389" xr:uid="{00000000-0005-0000-0000-00009D5B0000}"/>
    <cellStyle name="Millares 99 14 5 4" xfId="37074" xr:uid="{165FB740-19EE-4323-A6CC-42D81064D917}"/>
    <cellStyle name="Millares 99 14 5_IMS1" xfId="9310" xr:uid="{00000000-0005-0000-0000-00009E5B0000}"/>
    <cellStyle name="Millares 99 14 6" xfId="12089" xr:uid="{00000000-0005-0000-0000-00009F5B0000}"/>
    <cellStyle name="Millares 99 14 6 2" xfId="25594" xr:uid="{00000000-0005-0000-0000-0000A05B0000}"/>
    <cellStyle name="Millares 99 14 6 3" xfId="35395" xr:uid="{97301DAF-805E-420B-84D9-C9F14FB9B301}"/>
    <cellStyle name="Millares 99 14 7" xfId="18709" xr:uid="{00000000-0005-0000-0000-0000A15B0000}"/>
    <cellStyle name="Millares 99 14 8" xfId="32268" xr:uid="{9DB57301-01F7-4E16-9BAF-AB35B39FA6D4}"/>
    <cellStyle name="Millares 99 14_IMS1" xfId="9299" xr:uid="{00000000-0005-0000-0000-0000A25B0000}"/>
    <cellStyle name="Millares 99 15" xfId="3390" xr:uid="{00000000-0005-0000-0000-0000A35B0000}"/>
    <cellStyle name="Millares 99 15 2" xfId="3391" xr:uid="{00000000-0005-0000-0000-0000A45B0000}"/>
    <cellStyle name="Millares 99 15 2 2" xfId="3392" xr:uid="{00000000-0005-0000-0000-0000A55B0000}"/>
    <cellStyle name="Millares 99 15 2 2 2" xfId="6991" xr:uid="{00000000-0005-0000-0000-0000A65B0000}"/>
    <cellStyle name="Millares 99 15 2 2 2 2" xfId="15501" xr:uid="{00000000-0005-0000-0000-0000A75B0000}"/>
    <cellStyle name="Millares 99 15 2 2 2 2 2" xfId="29040" xr:uid="{00000000-0005-0000-0000-0000A85B0000}"/>
    <cellStyle name="Millares 99 15 2 2 2 2 3" xfId="23888" xr:uid="{00000000-0005-0000-0000-0000A95B0000}"/>
    <cellStyle name="Millares 99 15 2 2 2 3" xfId="22127" xr:uid="{00000000-0005-0000-0000-0000AA5B0000}"/>
    <cellStyle name="Millares 99 15 2 2 2 4" xfId="38812" xr:uid="{99E5069F-1A7D-4552-8E74-FC04914358E8}"/>
    <cellStyle name="Millares 99 15 2 2 2_IMS1" xfId="9314" xr:uid="{00000000-0005-0000-0000-0000AB5B0000}"/>
    <cellStyle name="Millares 99 15 2 2 3" xfId="5208" xr:uid="{00000000-0005-0000-0000-0000AC5B0000}"/>
    <cellStyle name="Millares 99 15 2 2 3 2" xfId="13769" xr:uid="{00000000-0005-0000-0000-0000AD5B0000}"/>
    <cellStyle name="Millares 99 15 2 2 3 2 2" xfId="27313" xr:uid="{00000000-0005-0000-0000-0000AE5B0000}"/>
    <cellStyle name="Millares 99 15 2 2 3 3" xfId="20395" xr:uid="{00000000-0005-0000-0000-0000AF5B0000}"/>
    <cellStyle name="Millares 99 15 2 2 3 4" xfId="37080" xr:uid="{440B4E8A-429E-476B-9DE1-A1B457540351}"/>
    <cellStyle name="Millares 99 15 2 2 3_IMS1" xfId="9315" xr:uid="{00000000-0005-0000-0000-0000B05B0000}"/>
    <cellStyle name="Millares 99 15 2 2 4" xfId="12095" xr:uid="{00000000-0005-0000-0000-0000B15B0000}"/>
    <cellStyle name="Millares 99 15 2 2 4 2" xfId="25600" xr:uid="{00000000-0005-0000-0000-0000B25B0000}"/>
    <cellStyle name="Millares 99 15 2 2 4 3" xfId="35401" xr:uid="{55B374E1-12B9-46FE-879E-270D67A0A321}"/>
    <cellStyle name="Millares 99 15 2 2 5" xfId="18715" xr:uid="{00000000-0005-0000-0000-0000B35B0000}"/>
    <cellStyle name="Millares 99 15 2 2 6" xfId="32274" xr:uid="{771E1B34-4300-49AC-9DDB-C479AD57059B}"/>
    <cellStyle name="Millares 99 15 2 2_IMS1" xfId="9313" xr:uid="{00000000-0005-0000-0000-0000B45B0000}"/>
    <cellStyle name="Millares 99 15 2 3" xfId="6990" xr:uid="{00000000-0005-0000-0000-0000B55B0000}"/>
    <cellStyle name="Millares 99 15 2 3 2" xfId="15500" xr:uid="{00000000-0005-0000-0000-0000B65B0000}"/>
    <cellStyle name="Millares 99 15 2 3 2 2" xfId="29039" xr:uid="{00000000-0005-0000-0000-0000B75B0000}"/>
    <cellStyle name="Millares 99 15 2 3 2 3" xfId="23887" xr:uid="{00000000-0005-0000-0000-0000B85B0000}"/>
    <cellStyle name="Millares 99 15 2 3 3" xfId="22126" xr:uid="{00000000-0005-0000-0000-0000B95B0000}"/>
    <cellStyle name="Millares 99 15 2 3 4" xfId="38811" xr:uid="{4BBBBE61-19AD-4140-ADCE-F2CCADDFAE9F}"/>
    <cellStyle name="Millares 99 15 2 3_IMS1" xfId="9316" xr:uid="{00000000-0005-0000-0000-0000BA5B0000}"/>
    <cellStyle name="Millares 99 15 2 4" xfId="5207" xr:uid="{00000000-0005-0000-0000-0000BB5B0000}"/>
    <cellStyle name="Millares 99 15 2 4 2" xfId="13768" xr:uid="{00000000-0005-0000-0000-0000BC5B0000}"/>
    <cellStyle name="Millares 99 15 2 4 2 2" xfId="27312" xr:uid="{00000000-0005-0000-0000-0000BD5B0000}"/>
    <cellStyle name="Millares 99 15 2 4 3" xfId="20394" xr:uid="{00000000-0005-0000-0000-0000BE5B0000}"/>
    <cellStyle name="Millares 99 15 2 4 4" xfId="37079" xr:uid="{0D0DCF0E-01CA-4481-8557-B4BF601AFEEF}"/>
    <cellStyle name="Millares 99 15 2 4_IMS1" xfId="9317" xr:uid="{00000000-0005-0000-0000-0000BF5B0000}"/>
    <cellStyle name="Millares 99 15 2 5" xfId="12094" xr:uid="{00000000-0005-0000-0000-0000C05B0000}"/>
    <cellStyle name="Millares 99 15 2 5 2" xfId="25599" xr:uid="{00000000-0005-0000-0000-0000C15B0000}"/>
    <cellStyle name="Millares 99 15 2 5 3" xfId="35400" xr:uid="{46CE0608-8E4A-43DA-9AAE-9A35705EE492}"/>
    <cellStyle name="Millares 99 15 2 6" xfId="18714" xr:uid="{00000000-0005-0000-0000-0000C25B0000}"/>
    <cellStyle name="Millares 99 15 2 7" xfId="32273" xr:uid="{30A6C347-5A93-459C-A409-D98C16029AC1}"/>
    <cellStyle name="Millares 99 15 2_IMS1" xfId="9312" xr:uid="{00000000-0005-0000-0000-0000C35B0000}"/>
    <cellStyle name="Millares 99 15 3" xfId="3393" xr:uid="{00000000-0005-0000-0000-0000C45B0000}"/>
    <cellStyle name="Millares 99 15 3 2" xfId="6992" xr:uid="{00000000-0005-0000-0000-0000C55B0000}"/>
    <cellStyle name="Millares 99 15 3 2 2" xfId="15502" xr:uid="{00000000-0005-0000-0000-0000C65B0000}"/>
    <cellStyle name="Millares 99 15 3 2 2 2" xfId="29041" xr:uid="{00000000-0005-0000-0000-0000C75B0000}"/>
    <cellStyle name="Millares 99 15 3 2 2 3" xfId="23889" xr:uid="{00000000-0005-0000-0000-0000C85B0000}"/>
    <cellStyle name="Millares 99 15 3 2 3" xfId="22128" xr:uid="{00000000-0005-0000-0000-0000C95B0000}"/>
    <cellStyle name="Millares 99 15 3 2 4" xfId="38813" xr:uid="{8CAEF403-DDF7-41D0-B75F-A1EB65717B24}"/>
    <cellStyle name="Millares 99 15 3 2_IMS1" xfId="9319" xr:uid="{00000000-0005-0000-0000-0000CA5B0000}"/>
    <cellStyle name="Millares 99 15 3 3" xfId="5209" xr:uid="{00000000-0005-0000-0000-0000CB5B0000}"/>
    <cellStyle name="Millares 99 15 3 3 2" xfId="13770" xr:uid="{00000000-0005-0000-0000-0000CC5B0000}"/>
    <cellStyle name="Millares 99 15 3 3 2 2" xfId="27314" xr:uid="{00000000-0005-0000-0000-0000CD5B0000}"/>
    <cellStyle name="Millares 99 15 3 3 3" xfId="20396" xr:uid="{00000000-0005-0000-0000-0000CE5B0000}"/>
    <cellStyle name="Millares 99 15 3 3 4" xfId="37081" xr:uid="{7993A7BD-8C44-4E9D-94D0-F3FC67BE2C46}"/>
    <cellStyle name="Millares 99 15 3 3_IMS1" xfId="9320" xr:uid="{00000000-0005-0000-0000-0000CF5B0000}"/>
    <cellStyle name="Millares 99 15 3 4" xfId="12096" xr:uid="{00000000-0005-0000-0000-0000D05B0000}"/>
    <cellStyle name="Millares 99 15 3 4 2" xfId="25601" xr:uid="{00000000-0005-0000-0000-0000D15B0000}"/>
    <cellStyle name="Millares 99 15 3 4 3" xfId="35402" xr:uid="{CFC1C103-D0BE-400A-88E0-2E138372A491}"/>
    <cellStyle name="Millares 99 15 3 5" xfId="18716" xr:uid="{00000000-0005-0000-0000-0000D25B0000}"/>
    <cellStyle name="Millares 99 15 3 6" xfId="32275" xr:uid="{7781E1BD-ACD9-45D7-A5E8-6E7ADD6E2D11}"/>
    <cellStyle name="Millares 99 15 3_IMS1" xfId="9318" xr:uid="{00000000-0005-0000-0000-0000D35B0000}"/>
    <cellStyle name="Millares 99 15 4" xfId="6989" xr:uid="{00000000-0005-0000-0000-0000D45B0000}"/>
    <cellStyle name="Millares 99 15 4 2" xfId="15499" xr:uid="{00000000-0005-0000-0000-0000D55B0000}"/>
    <cellStyle name="Millares 99 15 4 2 2" xfId="29038" xr:uid="{00000000-0005-0000-0000-0000D65B0000}"/>
    <cellStyle name="Millares 99 15 4 2 3" xfId="23886" xr:uid="{00000000-0005-0000-0000-0000D75B0000}"/>
    <cellStyle name="Millares 99 15 4 3" xfId="22125" xr:uid="{00000000-0005-0000-0000-0000D85B0000}"/>
    <cellStyle name="Millares 99 15 4 4" xfId="38810" xr:uid="{379DCB78-71B4-4080-8767-2CB8FB43FBA7}"/>
    <cellStyle name="Millares 99 15 4_IMS1" xfId="9321" xr:uid="{00000000-0005-0000-0000-0000D95B0000}"/>
    <cellStyle name="Millares 99 15 5" xfId="5206" xr:uid="{00000000-0005-0000-0000-0000DA5B0000}"/>
    <cellStyle name="Millares 99 15 5 2" xfId="13767" xr:uid="{00000000-0005-0000-0000-0000DB5B0000}"/>
    <cellStyle name="Millares 99 15 5 2 2" xfId="27311" xr:uid="{00000000-0005-0000-0000-0000DC5B0000}"/>
    <cellStyle name="Millares 99 15 5 3" xfId="20393" xr:uid="{00000000-0005-0000-0000-0000DD5B0000}"/>
    <cellStyle name="Millares 99 15 5 4" xfId="37078" xr:uid="{9206C445-66A0-444D-BC09-5FE42956D7BC}"/>
    <cellStyle name="Millares 99 15 5_IMS1" xfId="9322" xr:uid="{00000000-0005-0000-0000-0000DE5B0000}"/>
    <cellStyle name="Millares 99 15 6" xfId="12093" xr:uid="{00000000-0005-0000-0000-0000DF5B0000}"/>
    <cellStyle name="Millares 99 15 6 2" xfId="25598" xr:uid="{00000000-0005-0000-0000-0000E05B0000}"/>
    <cellStyle name="Millares 99 15 6 3" xfId="35399" xr:uid="{E543C8BF-A27F-4770-AE80-4F81DE4DE796}"/>
    <cellStyle name="Millares 99 15 7" xfId="18713" xr:uid="{00000000-0005-0000-0000-0000E15B0000}"/>
    <cellStyle name="Millares 99 15 8" xfId="32272" xr:uid="{0DF116BD-7712-4D5E-94FA-2E9779E3010F}"/>
    <cellStyle name="Millares 99 15_IMS1" xfId="9311" xr:uid="{00000000-0005-0000-0000-0000E25B0000}"/>
    <cellStyle name="Millares 99 16" xfId="3394" xr:uid="{00000000-0005-0000-0000-0000E35B0000}"/>
    <cellStyle name="Millares 99 16 2" xfId="3395" xr:uid="{00000000-0005-0000-0000-0000E45B0000}"/>
    <cellStyle name="Millares 99 16 2 2" xfId="3396" xr:uid="{00000000-0005-0000-0000-0000E55B0000}"/>
    <cellStyle name="Millares 99 16 2 2 2" xfId="6995" xr:uid="{00000000-0005-0000-0000-0000E65B0000}"/>
    <cellStyle name="Millares 99 16 2 2 2 2" xfId="15505" xr:uid="{00000000-0005-0000-0000-0000E75B0000}"/>
    <cellStyle name="Millares 99 16 2 2 2 2 2" xfId="29044" xr:uid="{00000000-0005-0000-0000-0000E85B0000}"/>
    <cellStyle name="Millares 99 16 2 2 2 2 3" xfId="23892" xr:uid="{00000000-0005-0000-0000-0000E95B0000}"/>
    <cellStyle name="Millares 99 16 2 2 2 3" xfId="22131" xr:uid="{00000000-0005-0000-0000-0000EA5B0000}"/>
    <cellStyle name="Millares 99 16 2 2 2 4" xfId="38816" xr:uid="{C464EBA9-9DF4-4EC0-ADB1-5F11BCB3C13F}"/>
    <cellStyle name="Millares 99 16 2 2 2_IMS1" xfId="9326" xr:uid="{00000000-0005-0000-0000-0000EB5B0000}"/>
    <cellStyle name="Millares 99 16 2 2 3" xfId="5212" xr:uid="{00000000-0005-0000-0000-0000EC5B0000}"/>
    <cellStyle name="Millares 99 16 2 2 3 2" xfId="13773" xr:uid="{00000000-0005-0000-0000-0000ED5B0000}"/>
    <cellStyle name="Millares 99 16 2 2 3 2 2" xfId="27317" xr:uid="{00000000-0005-0000-0000-0000EE5B0000}"/>
    <cellStyle name="Millares 99 16 2 2 3 3" xfId="20399" xr:uid="{00000000-0005-0000-0000-0000EF5B0000}"/>
    <cellStyle name="Millares 99 16 2 2 3 4" xfId="37084" xr:uid="{79E304A8-0BD8-4243-A065-115C6DC2F16E}"/>
    <cellStyle name="Millares 99 16 2 2 3_IMS1" xfId="9327" xr:uid="{00000000-0005-0000-0000-0000F05B0000}"/>
    <cellStyle name="Millares 99 16 2 2 4" xfId="12099" xr:uid="{00000000-0005-0000-0000-0000F15B0000}"/>
    <cellStyle name="Millares 99 16 2 2 4 2" xfId="25604" xr:uid="{00000000-0005-0000-0000-0000F25B0000}"/>
    <cellStyle name="Millares 99 16 2 2 4 3" xfId="35405" xr:uid="{54770307-8DE4-4A08-90E0-FF9A608AE8F9}"/>
    <cellStyle name="Millares 99 16 2 2 5" xfId="18719" xr:uid="{00000000-0005-0000-0000-0000F35B0000}"/>
    <cellStyle name="Millares 99 16 2 2 6" xfId="32278" xr:uid="{6BF1C21D-5D9D-40E4-8F54-C5E7460B1BAE}"/>
    <cellStyle name="Millares 99 16 2 2_IMS1" xfId="9325" xr:uid="{00000000-0005-0000-0000-0000F45B0000}"/>
    <cellStyle name="Millares 99 16 2 3" xfId="6994" xr:uid="{00000000-0005-0000-0000-0000F55B0000}"/>
    <cellStyle name="Millares 99 16 2 3 2" xfId="15504" xr:uid="{00000000-0005-0000-0000-0000F65B0000}"/>
    <cellStyle name="Millares 99 16 2 3 2 2" xfId="29043" xr:uid="{00000000-0005-0000-0000-0000F75B0000}"/>
    <cellStyle name="Millares 99 16 2 3 2 3" xfId="23891" xr:uid="{00000000-0005-0000-0000-0000F85B0000}"/>
    <cellStyle name="Millares 99 16 2 3 3" xfId="22130" xr:uid="{00000000-0005-0000-0000-0000F95B0000}"/>
    <cellStyle name="Millares 99 16 2 3 4" xfId="38815" xr:uid="{0BCB7C88-0323-480C-8D93-81CD4831161B}"/>
    <cellStyle name="Millares 99 16 2 3_IMS1" xfId="9328" xr:uid="{00000000-0005-0000-0000-0000FA5B0000}"/>
    <cellStyle name="Millares 99 16 2 4" xfId="5211" xr:uid="{00000000-0005-0000-0000-0000FB5B0000}"/>
    <cellStyle name="Millares 99 16 2 4 2" xfId="13772" xr:uid="{00000000-0005-0000-0000-0000FC5B0000}"/>
    <cellStyle name="Millares 99 16 2 4 2 2" xfId="27316" xr:uid="{00000000-0005-0000-0000-0000FD5B0000}"/>
    <cellStyle name="Millares 99 16 2 4 3" xfId="20398" xr:uid="{00000000-0005-0000-0000-0000FE5B0000}"/>
    <cellStyle name="Millares 99 16 2 4 4" xfId="37083" xr:uid="{CDD02F63-05F2-439E-A108-59C0C63F11DA}"/>
    <cellStyle name="Millares 99 16 2 4_IMS1" xfId="9329" xr:uid="{00000000-0005-0000-0000-0000FF5B0000}"/>
    <cellStyle name="Millares 99 16 2 5" xfId="12098" xr:uid="{00000000-0005-0000-0000-0000005C0000}"/>
    <cellStyle name="Millares 99 16 2 5 2" xfId="25603" xr:uid="{00000000-0005-0000-0000-0000015C0000}"/>
    <cellStyle name="Millares 99 16 2 5 3" xfId="35404" xr:uid="{719D5951-AD2D-4EC1-A5A0-CA2C537B5A02}"/>
    <cellStyle name="Millares 99 16 2 6" xfId="18718" xr:uid="{00000000-0005-0000-0000-0000025C0000}"/>
    <cellStyle name="Millares 99 16 2 7" xfId="32277" xr:uid="{76182C1D-78D5-4F7B-8966-484D88E918B1}"/>
    <cellStyle name="Millares 99 16 2_IMS1" xfId="9324" xr:uid="{00000000-0005-0000-0000-0000035C0000}"/>
    <cellStyle name="Millares 99 16 3" xfId="3397" xr:uid="{00000000-0005-0000-0000-0000045C0000}"/>
    <cellStyle name="Millares 99 16 3 2" xfId="6996" xr:uid="{00000000-0005-0000-0000-0000055C0000}"/>
    <cellStyle name="Millares 99 16 3 2 2" xfId="15506" xr:uid="{00000000-0005-0000-0000-0000065C0000}"/>
    <cellStyle name="Millares 99 16 3 2 2 2" xfId="29045" xr:uid="{00000000-0005-0000-0000-0000075C0000}"/>
    <cellStyle name="Millares 99 16 3 2 2 3" xfId="23893" xr:uid="{00000000-0005-0000-0000-0000085C0000}"/>
    <cellStyle name="Millares 99 16 3 2 3" xfId="22132" xr:uid="{00000000-0005-0000-0000-0000095C0000}"/>
    <cellStyle name="Millares 99 16 3 2 4" xfId="38817" xr:uid="{E42C1077-6763-42BE-BDB3-9427637A38EF}"/>
    <cellStyle name="Millares 99 16 3 2_IMS1" xfId="9331" xr:uid="{00000000-0005-0000-0000-00000A5C0000}"/>
    <cellStyle name="Millares 99 16 3 3" xfId="5213" xr:uid="{00000000-0005-0000-0000-00000B5C0000}"/>
    <cellStyle name="Millares 99 16 3 3 2" xfId="13774" xr:uid="{00000000-0005-0000-0000-00000C5C0000}"/>
    <cellStyle name="Millares 99 16 3 3 2 2" xfId="27318" xr:uid="{00000000-0005-0000-0000-00000D5C0000}"/>
    <cellStyle name="Millares 99 16 3 3 3" xfId="20400" xr:uid="{00000000-0005-0000-0000-00000E5C0000}"/>
    <cellStyle name="Millares 99 16 3 3 4" xfId="37085" xr:uid="{B98B6EE5-207B-4244-9A20-EE8621742717}"/>
    <cellStyle name="Millares 99 16 3 3_IMS1" xfId="9332" xr:uid="{00000000-0005-0000-0000-00000F5C0000}"/>
    <cellStyle name="Millares 99 16 3 4" xfId="12100" xr:uid="{00000000-0005-0000-0000-0000105C0000}"/>
    <cellStyle name="Millares 99 16 3 4 2" xfId="25605" xr:uid="{00000000-0005-0000-0000-0000115C0000}"/>
    <cellStyle name="Millares 99 16 3 4 3" xfId="35406" xr:uid="{1643715A-A6F4-4705-A664-A3284671BC9F}"/>
    <cellStyle name="Millares 99 16 3 5" xfId="18720" xr:uid="{00000000-0005-0000-0000-0000125C0000}"/>
    <cellStyle name="Millares 99 16 3 6" xfId="32279" xr:uid="{7217D945-BF66-4ACF-BB0E-158257DE07D4}"/>
    <cellStyle name="Millares 99 16 3_IMS1" xfId="9330" xr:uid="{00000000-0005-0000-0000-0000135C0000}"/>
    <cellStyle name="Millares 99 16 4" xfId="6993" xr:uid="{00000000-0005-0000-0000-0000145C0000}"/>
    <cellStyle name="Millares 99 16 4 2" xfId="15503" xr:uid="{00000000-0005-0000-0000-0000155C0000}"/>
    <cellStyle name="Millares 99 16 4 2 2" xfId="29042" xr:uid="{00000000-0005-0000-0000-0000165C0000}"/>
    <cellStyle name="Millares 99 16 4 2 3" xfId="23890" xr:uid="{00000000-0005-0000-0000-0000175C0000}"/>
    <cellStyle name="Millares 99 16 4 3" xfId="22129" xr:uid="{00000000-0005-0000-0000-0000185C0000}"/>
    <cellStyle name="Millares 99 16 4 4" xfId="38814" xr:uid="{A7618B2A-66DF-4292-BF71-B28A2B15BF62}"/>
    <cellStyle name="Millares 99 16 4_IMS1" xfId="9333" xr:uid="{00000000-0005-0000-0000-0000195C0000}"/>
    <cellStyle name="Millares 99 16 5" xfId="5210" xr:uid="{00000000-0005-0000-0000-00001A5C0000}"/>
    <cellStyle name="Millares 99 16 5 2" xfId="13771" xr:uid="{00000000-0005-0000-0000-00001B5C0000}"/>
    <cellStyle name="Millares 99 16 5 2 2" xfId="27315" xr:uid="{00000000-0005-0000-0000-00001C5C0000}"/>
    <cellStyle name="Millares 99 16 5 3" xfId="20397" xr:uid="{00000000-0005-0000-0000-00001D5C0000}"/>
    <cellStyle name="Millares 99 16 5 4" xfId="37082" xr:uid="{C27CA35A-24E4-48A0-95C2-F7C4D5BED4F1}"/>
    <cellStyle name="Millares 99 16 5_IMS1" xfId="9334" xr:uid="{00000000-0005-0000-0000-00001E5C0000}"/>
    <cellStyle name="Millares 99 16 6" xfId="12097" xr:uid="{00000000-0005-0000-0000-00001F5C0000}"/>
    <cellStyle name="Millares 99 16 6 2" xfId="25602" xr:uid="{00000000-0005-0000-0000-0000205C0000}"/>
    <cellStyle name="Millares 99 16 6 3" xfId="35403" xr:uid="{7D1DE2B9-78B7-4F27-8F1B-17C8468997F7}"/>
    <cellStyle name="Millares 99 16 7" xfId="18717" xr:uid="{00000000-0005-0000-0000-0000215C0000}"/>
    <cellStyle name="Millares 99 16 8" xfId="32276" xr:uid="{D331589B-D3A8-4283-B1B1-A51CB27FB76B}"/>
    <cellStyle name="Millares 99 16_IMS1" xfId="9323" xr:uid="{00000000-0005-0000-0000-0000225C0000}"/>
    <cellStyle name="Millares 99 17" xfId="3398" xr:uid="{00000000-0005-0000-0000-0000235C0000}"/>
    <cellStyle name="Millares 99 17 2" xfId="3399" xr:uid="{00000000-0005-0000-0000-0000245C0000}"/>
    <cellStyle name="Millares 99 17 2 2" xfId="3400" xr:uid="{00000000-0005-0000-0000-0000255C0000}"/>
    <cellStyle name="Millares 99 17 2 2 2" xfId="6999" xr:uid="{00000000-0005-0000-0000-0000265C0000}"/>
    <cellStyle name="Millares 99 17 2 2 2 2" xfId="15509" xr:uid="{00000000-0005-0000-0000-0000275C0000}"/>
    <cellStyle name="Millares 99 17 2 2 2 2 2" xfId="29048" xr:uid="{00000000-0005-0000-0000-0000285C0000}"/>
    <cellStyle name="Millares 99 17 2 2 2 2 3" xfId="23896" xr:uid="{00000000-0005-0000-0000-0000295C0000}"/>
    <cellStyle name="Millares 99 17 2 2 2 3" xfId="22135" xr:uid="{00000000-0005-0000-0000-00002A5C0000}"/>
    <cellStyle name="Millares 99 17 2 2 2 4" xfId="38820" xr:uid="{54B1DA5F-426D-44E8-BABF-3650C847D0F8}"/>
    <cellStyle name="Millares 99 17 2 2 2_IMS1" xfId="9338" xr:uid="{00000000-0005-0000-0000-00002B5C0000}"/>
    <cellStyle name="Millares 99 17 2 2 3" xfId="5216" xr:uid="{00000000-0005-0000-0000-00002C5C0000}"/>
    <cellStyle name="Millares 99 17 2 2 3 2" xfId="13777" xr:uid="{00000000-0005-0000-0000-00002D5C0000}"/>
    <cellStyle name="Millares 99 17 2 2 3 2 2" xfId="27321" xr:uid="{00000000-0005-0000-0000-00002E5C0000}"/>
    <cellStyle name="Millares 99 17 2 2 3 3" xfId="20403" xr:uid="{00000000-0005-0000-0000-00002F5C0000}"/>
    <cellStyle name="Millares 99 17 2 2 3 4" xfId="37088" xr:uid="{16D5024A-9212-45D6-93F0-CBC46DA3E6F9}"/>
    <cellStyle name="Millares 99 17 2 2 3_IMS1" xfId="9339" xr:uid="{00000000-0005-0000-0000-0000305C0000}"/>
    <cellStyle name="Millares 99 17 2 2 4" xfId="12103" xr:uid="{00000000-0005-0000-0000-0000315C0000}"/>
    <cellStyle name="Millares 99 17 2 2 4 2" xfId="25608" xr:uid="{00000000-0005-0000-0000-0000325C0000}"/>
    <cellStyle name="Millares 99 17 2 2 4 3" xfId="35409" xr:uid="{37B54CA1-9DFB-4B26-9D73-0D6483D81999}"/>
    <cellStyle name="Millares 99 17 2 2 5" xfId="18723" xr:uid="{00000000-0005-0000-0000-0000335C0000}"/>
    <cellStyle name="Millares 99 17 2 2 6" xfId="32282" xr:uid="{3C462081-D381-4058-B43C-89FC6CBA375B}"/>
    <cellStyle name="Millares 99 17 2 2_IMS1" xfId="9337" xr:uid="{00000000-0005-0000-0000-0000345C0000}"/>
    <cellStyle name="Millares 99 17 2 3" xfId="6998" xr:uid="{00000000-0005-0000-0000-0000355C0000}"/>
    <cellStyle name="Millares 99 17 2 3 2" xfId="15508" xr:uid="{00000000-0005-0000-0000-0000365C0000}"/>
    <cellStyle name="Millares 99 17 2 3 2 2" xfId="29047" xr:uid="{00000000-0005-0000-0000-0000375C0000}"/>
    <cellStyle name="Millares 99 17 2 3 2 3" xfId="23895" xr:uid="{00000000-0005-0000-0000-0000385C0000}"/>
    <cellStyle name="Millares 99 17 2 3 3" xfId="22134" xr:uid="{00000000-0005-0000-0000-0000395C0000}"/>
    <cellStyle name="Millares 99 17 2 3 4" xfId="38819" xr:uid="{2644ADF0-E262-45D2-991E-5BD6DCCB7736}"/>
    <cellStyle name="Millares 99 17 2 3_IMS1" xfId="9340" xr:uid="{00000000-0005-0000-0000-00003A5C0000}"/>
    <cellStyle name="Millares 99 17 2 4" xfId="5215" xr:uid="{00000000-0005-0000-0000-00003B5C0000}"/>
    <cellStyle name="Millares 99 17 2 4 2" xfId="13776" xr:uid="{00000000-0005-0000-0000-00003C5C0000}"/>
    <cellStyle name="Millares 99 17 2 4 2 2" xfId="27320" xr:uid="{00000000-0005-0000-0000-00003D5C0000}"/>
    <cellStyle name="Millares 99 17 2 4 3" xfId="20402" xr:uid="{00000000-0005-0000-0000-00003E5C0000}"/>
    <cellStyle name="Millares 99 17 2 4 4" xfId="37087" xr:uid="{A28AF2C3-3D59-4009-BE47-F354E18547D6}"/>
    <cellStyle name="Millares 99 17 2 4_IMS1" xfId="9341" xr:uid="{00000000-0005-0000-0000-00003F5C0000}"/>
    <cellStyle name="Millares 99 17 2 5" xfId="12102" xr:uid="{00000000-0005-0000-0000-0000405C0000}"/>
    <cellStyle name="Millares 99 17 2 5 2" xfId="25607" xr:uid="{00000000-0005-0000-0000-0000415C0000}"/>
    <cellStyle name="Millares 99 17 2 5 3" xfId="35408" xr:uid="{CE20BEF4-B0AE-4CD2-A789-1828825A3FFF}"/>
    <cellStyle name="Millares 99 17 2 6" xfId="18722" xr:uid="{00000000-0005-0000-0000-0000425C0000}"/>
    <cellStyle name="Millares 99 17 2 7" xfId="32281" xr:uid="{4287491B-8F60-4829-9F1C-F99842DBCE7B}"/>
    <cellStyle name="Millares 99 17 2_IMS1" xfId="9336" xr:uid="{00000000-0005-0000-0000-0000435C0000}"/>
    <cellStyle name="Millares 99 17 3" xfId="3401" xr:uid="{00000000-0005-0000-0000-0000445C0000}"/>
    <cellStyle name="Millares 99 17 3 2" xfId="7000" xr:uid="{00000000-0005-0000-0000-0000455C0000}"/>
    <cellStyle name="Millares 99 17 3 2 2" xfId="15510" xr:uid="{00000000-0005-0000-0000-0000465C0000}"/>
    <cellStyle name="Millares 99 17 3 2 2 2" xfId="29049" xr:uid="{00000000-0005-0000-0000-0000475C0000}"/>
    <cellStyle name="Millares 99 17 3 2 2 3" xfId="23897" xr:uid="{00000000-0005-0000-0000-0000485C0000}"/>
    <cellStyle name="Millares 99 17 3 2 3" xfId="22136" xr:uid="{00000000-0005-0000-0000-0000495C0000}"/>
    <cellStyle name="Millares 99 17 3 2 4" xfId="38821" xr:uid="{446E62F3-5965-4B03-B951-E9EBE079E1C8}"/>
    <cellStyle name="Millares 99 17 3 2_IMS1" xfId="9343" xr:uid="{00000000-0005-0000-0000-00004A5C0000}"/>
    <cellStyle name="Millares 99 17 3 3" xfId="5217" xr:uid="{00000000-0005-0000-0000-00004B5C0000}"/>
    <cellStyle name="Millares 99 17 3 3 2" xfId="13778" xr:uid="{00000000-0005-0000-0000-00004C5C0000}"/>
    <cellStyle name="Millares 99 17 3 3 2 2" xfId="27322" xr:uid="{00000000-0005-0000-0000-00004D5C0000}"/>
    <cellStyle name="Millares 99 17 3 3 3" xfId="20404" xr:uid="{00000000-0005-0000-0000-00004E5C0000}"/>
    <cellStyle name="Millares 99 17 3 3 4" xfId="37089" xr:uid="{A691F6F1-B323-446F-BBBC-D7D21B89E56F}"/>
    <cellStyle name="Millares 99 17 3 3_IMS1" xfId="9344" xr:uid="{00000000-0005-0000-0000-00004F5C0000}"/>
    <cellStyle name="Millares 99 17 3 4" xfId="12104" xr:uid="{00000000-0005-0000-0000-0000505C0000}"/>
    <cellStyle name="Millares 99 17 3 4 2" xfId="25609" xr:uid="{00000000-0005-0000-0000-0000515C0000}"/>
    <cellStyle name="Millares 99 17 3 4 3" xfId="35410" xr:uid="{431C0DA4-5F35-4C66-B9C3-99EB6A372572}"/>
    <cellStyle name="Millares 99 17 3 5" xfId="18724" xr:uid="{00000000-0005-0000-0000-0000525C0000}"/>
    <cellStyle name="Millares 99 17 3 6" xfId="32283" xr:uid="{F6B76F02-DD5E-4F32-B4B3-C442BE4F7A8B}"/>
    <cellStyle name="Millares 99 17 3_IMS1" xfId="9342" xr:uid="{00000000-0005-0000-0000-0000535C0000}"/>
    <cellStyle name="Millares 99 17 4" xfId="6997" xr:uid="{00000000-0005-0000-0000-0000545C0000}"/>
    <cellStyle name="Millares 99 17 4 2" xfId="15507" xr:uid="{00000000-0005-0000-0000-0000555C0000}"/>
    <cellStyle name="Millares 99 17 4 2 2" xfId="29046" xr:uid="{00000000-0005-0000-0000-0000565C0000}"/>
    <cellStyle name="Millares 99 17 4 2 3" xfId="23894" xr:uid="{00000000-0005-0000-0000-0000575C0000}"/>
    <cellStyle name="Millares 99 17 4 3" xfId="22133" xr:uid="{00000000-0005-0000-0000-0000585C0000}"/>
    <cellStyle name="Millares 99 17 4 4" xfId="38818" xr:uid="{FC5E9DD5-A8BC-4304-90DF-2BD2AF84266C}"/>
    <cellStyle name="Millares 99 17 4_IMS1" xfId="9345" xr:uid="{00000000-0005-0000-0000-0000595C0000}"/>
    <cellStyle name="Millares 99 17 5" xfId="5214" xr:uid="{00000000-0005-0000-0000-00005A5C0000}"/>
    <cellStyle name="Millares 99 17 5 2" xfId="13775" xr:uid="{00000000-0005-0000-0000-00005B5C0000}"/>
    <cellStyle name="Millares 99 17 5 2 2" xfId="27319" xr:uid="{00000000-0005-0000-0000-00005C5C0000}"/>
    <cellStyle name="Millares 99 17 5 3" xfId="20401" xr:uid="{00000000-0005-0000-0000-00005D5C0000}"/>
    <cellStyle name="Millares 99 17 5 4" xfId="37086" xr:uid="{81F7609F-7B59-4FB7-B0D5-AF4D57B74D28}"/>
    <cellStyle name="Millares 99 17 5_IMS1" xfId="9346" xr:uid="{00000000-0005-0000-0000-00005E5C0000}"/>
    <cellStyle name="Millares 99 17 6" xfId="12101" xr:uid="{00000000-0005-0000-0000-00005F5C0000}"/>
    <cellStyle name="Millares 99 17 6 2" xfId="25606" xr:uid="{00000000-0005-0000-0000-0000605C0000}"/>
    <cellStyle name="Millares 99 17 6 3" xfId="35407" xr:uid="{0AA49DFE-A5D0-400E-B75E-91A62305F1FC}"/>
    <cellStyle name="Millares 99 17 7" xfId="18721" xr:uid="{00000000-0005-0000-0000-0000615C0000}"/>
    <cellStyle name="Millares 99 17 8" xfId="32280" xr:uid="{64E01B70-BB68-4B6B-BEBA-D2B4B9370A29}"/>
    <cellStyle name="Millares 99 17_IMS1" xfId="9335" xr:uid="{00000000-0005-0000-0000-0000625C0000}"/>
    <cellStyle name="Millares 99 18" xfId="3402" xr:uid="{00000000-0005-0000-0000-0000635C0000}"/>
    <cellStyle name="Millares 99 18 2" xfId="3403" xr:uid="{00000000-0005-0000-0000-0000645C0000}"/>
    <cellStyle name="Millares 99 18 2 2" xfId="3404" xr:uid="{00000000-0005-0000-0000-0000655C0000}"/>
    <cellStyle name="Millares 99 18 2 2 2" xfId="7003" xr:uid="{00000000-0005-0000-0000-0000665C0000}"/>
    <cellStyle name="Millares 99 18 2 2 2 2" xfId="15513" xr:uid="{00000000-0005-0000-0000-0000675C0000}"/>
    <cellStyle name="Millares 99 18 2 2 2 2 2" xfId="29052" xr:uid="{00000000-0005-0000-0000-0000685C0000}"/>
    <cellStyle name="Millares 99 18 2 2 2 2 3" xfId="23900" xr:uid="{00000000-0005-0000-0000-0000695C0000}"/>
    <cellStyle name="Millares 99 18 2 2 2 3" xfId="22139" xr:uid="{00000000-0005-0000-0000-00006A5C0000}"/>
    <cellStyle name="Millares 99 18 2 2 2 4" xfId="38824" xr:uid="{6E8A4762-81D4-4697-A901-CDAE24D5F98C}"/>
    <cellStyle name="Millares 99 18 2 2 2_IMS1" xfId="9350" xr:uid="{00000000-0005-0000-0000-00006B5C0000}"/>
    <cellStyle name="Millares 99 18 2 2 3" xfId="5220" xr:uid="{00000000-0005-0000-0000-00006C5C0000}"/>
    <cellStyle name="Millares 99 18 2 2 3 2" xfId="13781" xr:uid="{00000000-0005-0000-0000-00006D5C0000}"/>
    <cellStyle name="Millares 99 18 2 2 3 2 2" xfId="27325" xr:uid="{00000000-0005-0000-0000-00006E5C0000}"/>
    <cellStyle name="Millares 99 18 2 2 3 3" xfId="20407" xr:uid="{00000000-0005-0000-0000-00006F5C0000}"/>
    <cellStyle name="Millares 99 18 2 2 3 4" xfId="37092" xr:uid="{BFEED154-3BE1-4725-A482-D4715B3CBFB2}"/>
    <cellStyle name="Millares 99 18 2 2 3_IMS1" xfId="9351" xr:uid="{00000000-0005-0000-0000-0000705C0000}"/>
    <cellStyle name="Millares 99 18 2 2 4" xfId="12107" xr:uid="{00000000-0005-0000-0000-0000715C0000}"/>
    <cellStyle name="Millares 99 18 2 2 4 2" xfId="25612" xr:uid="{00000000-0005-0000-0000-0000725C0000}"/>
    <cellStyle name="Millares 99 18 2 2 4 3" xfId="35413" xr:uid="{C4B91673-74D4-4B77-8B15-ECDD7AA843A5}"/>
    <cellStyle name="Millares 99 18 2 2 5" xfId="18727" xr:uid="{00000000-0005-0000-0000-0000735C0000}"/>
    <cellStyle name="Millares 99 18 2 2 6" xfId="32286" xr:uid="{15FE49F2-87E9-4304-BD68-7AE993ECB7E3}"/>
    <cellStyle name="Millares 99 18 2 2_IMS1" xfId="9349" xr:uid="{00000000-0005-0000-0000-0000745C0000}"/>
    <cellStyle name="Millares 99 18 2 3" xfId="7002" xr:uid="{00000000-0005-0000-0000-0000755C0000}"/>
    <cellStyle name="Millares 99 18 2 3 2" xfId="15512" xr:uid="{00000000-0005-0000-0000-0000765C0000}"/>
    <cellStyle name="Millares 99 18 2 3 2 2" xfId="29051" xr:uid="{00000000-0005-0000-0000-0000775C0000}"/>
    <cellStyle name="Millares 99 18 2 3 2 3" xfId="23899" xr:uid="{00000000-0005-0000-0000-0000785C0000}"/>
    <cellStyle name="Millares 99 18 2 3 3" xfId="22138" xr:uid="{00000000-0005-0000-0000-0000795C0000}"/>
    <cellStyle name="Millares 99 18 2 3 4" xfId="38823" xr:uid="{6C19B008-CA0B-4262-BED2-CB097E6CBF2E}"/>
    <cellStyle name="Millares 99 18 2 3_IMS1" xfId="9352" xr:uid="{00000000-0005-0000-0000-00007A5C0000}"/>
    <cellStyle name="Millares 99 18 2 4" xfId="5219" xr:uid="{00000000-0005-0000-0000-00007B5C0000}"/>
    <cellStyle name="Millares 99 18 2 4 2" xfId="13780" xr:uid="{00000000-0005-0000-0000-00007C5C0000}"/>
    <cellStyle name="Millares 99 18 2 4 2 2" xfId="27324" xr:uid="{00000000-0005-0000-0000-00007D5C0000}"/>
    <cellStyle name="Millares 99 18 2 4 3" xfId="20406" xr:uid="{00000000-0005-0000-0000-00007E5C0000}"/>
    <cellStyle name="Millares 99 18 2 4 4" xfId="37091" xr:uid="{2FB46BC5-C38D-4516-8739-29EDCDA3AAC4}"/>
    <cellStyle name="Millares 99 18 2 4_IMS1" xfId="9353" xr:uid="{00000000-0005-0000-0000-00007F5C0000}"/>
    <cellStyle name="Millares 99 18 2 5" xfId="12106" xr:uid="{00000000-0005-0000-0000-0000805C0000}"/>
    <cellStyle name="Millares 99 18 2 5 2" xfId="25611" xr:uid="{00000000-0005-0000-0000-0000815C0000}"/>
    <cellStyle name="Millares 99 18 2 5 3" xfId="35412" xr:uid="{A2E5A7AE-1DA1-4553-A1A3-5478852EA3C7}"/>
    <cellStyle name="Millares 99 18 2 6" xfId="18726" xr:uid="{00000000-0005-0000-0000-0000825C0000}"/>
    <cellStyle name="Millares 99 18 2 7" xfId="32285" xr:uid="{C9D8AD86-5E5F-4503-95DA-7B2EBEDEB779}"/>
    <cellStyle name="Millares 99 18 2_IMS1" xfId="9348" xr:uid="{00000000-0005-0000-0000-0000835C0000}"/>
    <cellStyle name="Millares 99 18 3" xfId="3405" xr:uid="{00000000-0005-0000-0000-0000845C0000}"/>
    <cellStyle name="Millares 99 18 3 2" xfId="7004" xr:uid="{00000000-0005-0000-0000-0000855C0000}"/>
    <cellStyle name="Millares 99 18 3 2 2" xfId="15514" xr:uid="{00000000-0005-0000-0000-0000865C0000}"/>
    <cellStyle name="Millares 99 18 3 2 2 2" xfId="29053" xr:uid="{00000000-0005-0000-0000-0000875C0000}"/>
    <cellStyle name="Millares 99 18 3 2 2 3" xfId="23901" xr:uid="{00000000-0005-0000-0000-0000885C0000}"/>
    <cellStyle name="Millares 99 18 3 2 3" xfId="22140" xr:uid="{00000000-0005-0000-0000-0000895C0000}"/>
    <cellStyle name="Millares 99 18 3 2 4" xfId="38825" xr:uid="{FADA1BD7-1593-44B0-BA5C-2E31991FB546}"/>
    <cellStyle name="Millares 99 18 3 2_IMS1" xfId="9355" xr:uid="{00000000-0005-0000-0000-00008A5C0000}"/>
    <cellStyle name="Millares 99 18 3 3" xfId="5221" xr:uid="{00000000-0005-0000-0000-00008B5C0000}"/>
    <cellStyle name="Millares 99 18 3 3 2" xfId="13782" xr:uid="{00000000-0005-0000-0000-00008C5C0000}"/>
    <cellStyle name="Millares 99 18 3 3 2 2" xfId="27326" xr:uid="{00000000-0005-0000-0000-00008D5C0000}"/>
    <cellStyle name="Millares 99 18 3 3 3" xfId="20408" xr:uid="{00000000-0005-0000-0000-00008E5C0000}"/>
    <cellStyle name="Millares 99 18 3 3 4" xfId="37093" xr:uid="{F826C9C6-0F1F-4B23-A624-0881C01D0AEC}"/>
    <cellStyle name="Millares 99 18 3 3_IMS1" xfId="9356" xr:uid="{00000000-0005-0000-0000-00008F5C0000}"/>
    <cellStyle name="Millares 99 18 3 4" xfId="12108" xr:uid="{00000000-0005-0000-0000-0000905C0000}"/>
    <cellStyle name="Millares 99 18 3 4 2" xfId="25613" xr:uid="{00000000-0005-0000-0000-0000915C0000}"/>
    <cellStyle name="Millares 99 18 3 4 3" xfId="35414" xr:uid="{446AB781-92C4-4556-A84B-819CC6EF804D}"/>
    <cellStyle name="Millares 99 18 3 5" xfId="18728" xr:uid="{00000000-0005-0000-0000-0000925C0000}"/>
    <cellStyle name="Millares 99 18 3 6" xfId="32287" xr:uid="{C7DD8310-9C85-4EAB-83A4-5CC1DC72DA5C}"/>
    <cellStyle name="Millares 99 18 3_IMS1" xfId="9354" xr:uid="{00000000-0005-0000-0000-0000935C0000}"/>
    <cellStyle name="Millares 99 18 4" xfId="7001" xr:uid="{00000000-0005-0000-0000-0000945C0000}"/>
    <cellStyle name="Millares 99 18 4 2" xfId="15511" xr:uid="{00000000-0005-0000-0000-0000955C0000}"/>
    <cellStyle name="Millares 99 18 4 2 2" xfId="29050" xr:uid="{00000000-0005-0000-0000-0000965C0000}"/>
    <cellStyle name="Millares 99 18 4 2 3" xfId="23898" xr:uid="{00000000-0005-0000-0000-0000975C0000}"/>
    <cellStyle name="Millares 99 18 4 3" xfId="22137" xr:uid="{00000000-0005-0000-0000-0000985C0000}"/>
    <cellStyle name="Millares 99 18 4 4" xfId="38822" xr:uid="{866E7C4A-FF4A-4CD8-AAC8-D47E9CE087C0}"/>
    <cellStyle name="Millares 99 18 4_IMS1" xfId="9357" xr:uid="{00000000-0005-0000-0000-0000995C0000}"/>
    <cellStyle name="Millares 99 18 5" xfId="5218" xr:uid="{00000000-0005-0000-0000-00009A5C0000}"/>
    <cellStyle name="Millares 99 18 5 2" xfId="13779" xr:uid="{00000000-0005-0000-0000-00009B5C0000}"/>
    <cellStyle name="Millares 99 18 5 2 2" xfId="27323" xr:uid="{00000000-0005-0000-0000-00009C5C0000}"/>
    <cellStyle name="Millares 99 18 5 3" xfId="20405" xr:uid="{00000000-0005-0000-0000-00009D5C0000}"/>
    <cellStyle name="Millares 99 18 5 4" xfId="37090" xr:uid="{991D1700-8A53-4F93-9DBE-7ACFCBA61587}"/>
    <cellStyle name="Millares 99 18 5_IMS1" xfId="9358" xr:uid="{00000000-0005-0000-0000-00009E5C0000}"/>
    <cellStyle name="Millares 99 18 6" xfId="12105" xr:uid="{00000000-0005-0000-0000-00009F5C0000}"/>
    <cellStyle name="Millares 99 18 6 2" xfId="25610" xr:uid="{00000000-0005-0000-0000-0000A05C0000}"/>
    <cellStyle name="Millares 99 18 6 3" xfId="35411" xr:uid="{B55CA8D8-DCB6-4832-A72B-C5A2CAA1E374}"/>
    <cellStyle name="Millares 99 18 7" xfId="18725" xr:uid="{00000000-0005-0000-0000-0000A15C0000}"/>
    <cellStyle name="Millares 99 18 8" xfId="32284" xr:uid="{DD85D37C-122A-4B0C-BAF2-9296CC39E10B}"/>
    <cellStyle name="Millares 99 18_IMS1" xfId="9347" xr:uid="{00000000-0005-0000-0000-0000A25C0000}"/>
    <cellStyle name="Millares 99 19" xfId="3406" xr:uid="{00000000-0005-0000-0000-0000A35C0000}"/>
    <cellStyle name="Millares 99 19 2" xfId="7005" xr:uid="{00000000-0005-0000-0000-0000A45C0000}"/>
    <cellStyle name="Millares 99 19 2 2" xfId="15515" xr:uid="{00000000-0005-0000-0000-0000A55C0000}"/>
    <cellStyle name="Millares 99 19 2 2 2" xfId="29054" xr:uid="{00000000-0005-0000-0000-0000A65C0000}"/>
    <cellStyle name="Millares 99 19 2 2 3" xfId="23902" xr:uid="{00000000-0005-0000-0000-0000A75C0000}"/>
    <cellStyle name="Millares 99 19 2 3" xfId="22141" xr:uid="{00000000-0005-0000-0000-0000A85C0000}"/>
    <cellStyle name="Millares 99 19 2 4" xfId="38826" xr:uid="{5A8B0176-0D7F-41BC-A6AA-478DA37B1A78}"/>
    <cellStyle name="Millares 99 19 2_IMS1" xfId="9360" xr:uid="{00000000-0005-0000-0000-0000A95C0000}"/>
    <cellStyle name="Millares 99 19 3" xfId="5222" xr:uid="{00000000-0005-0000-0000-0000AA5C0000}"/>
    <cellStyle name="Millares 99 19 3 2" xfId="13783" xr:uid="{00000000-0005-0000-0000-0000AB5C0000}"/>
    <cellStyle name="Millares 99 19 3 2 2" xfId="27327" xr:uid="{00000000-0005-0000-0000-0000AC5C0000}"/>
    <cellStyle name="Millares 99 19 3 3" xfId="20409" xr:uid="{00000000-0005-0000-0000-0000AD5C0000}"/>
    <cellStyle name="Millares 99 19 3 4" xfId="37094" xr:uid="{BDAEBBF1-3AD4-4C91-AC17-85D730836385}"/>
    <cellStyle name="Millares 99 19 3_IMS1" xfId="9361" xr:uid="{00000000-0005-0000-0000-0000AE5C0000}"/>
    <cellStyle name="Millares 99 19 4" xfId="12109" xr:uid="{00000000-0005-0000-0000-0000AF5C0000}"/>
    <cellStyle name="Millares 99 19 4 2" xfId="25614" xr:uid="{00000000-0005-0000-0000-0000B05C0000}"/>
    <cellStyle name="Millares 99 19 4 3" xfId="35415" xr:uid="{04DF0A5F-549A-4882-8E4C-1BCED33F87E2}"/>
    <cellStyle name="Millares 99 19 5" xfId="18729" xr:uid="{00000000-0005-0000-0000-0000B15C0000}"/>
    <cellStyle name="Millares 99 19 6" xfId="32288" xr:uid="{C833D1B6-878C-4899-93FF-2323D236E052}"/>
    <cellStyle name="Millares 99 19_IMS1" xfId="9359" xr:uid="{00000000-0005-0000-0000-0000B25C0000}"/>
    <cellStyle name="Millares 99 2" xfId="3407" xr:uid="{00000000-0005-0000-0000-0000B35C0000}"/>
    <cellStyle name="Millares 99 2 2" xfId="3408" xr:uid="{00000000-0005-0000-0000-0000B45C0000}"/>
    <cellStyle name="Millares 99 2 2 2" xfId="3409" xr:uid="{00000000-0005-0000-0000-0000B55C0000}"/>
    <cellStyle name="Millares 99 2 2 2 2" xfId="7008" xr:uid="{00000000-0005-0000-0000-0000B65C0000}"/>
    <cellStyle name="Millares 99 2 2 2 2 2" xfId="15518" xr:uid="{00000000-0005-0000-0000-0000B75C0000}"/>
    <cellStyle name="Millares 99 2 2 2 2 2 2" xfId="29057" xr:uid="{00000000-0005-0000-0000-0000B85C0000}"/>
    <cellStyle name="Millares 99 2 2 2 2 2 3" xfId="23905" xr:uid="{00000000-0005-0000-0000-0000B95C0000}"/>
    <cellStyle name="Millares 99 2 2 2 2 3" xfId="22144" xr:uid="{00000000-0005-0000-0000-0000BA5C0000}"/>
    <cellStyle name="Millares 99 2 2 2 2 4" xfId="38829" xr:uid="{E0BD330A-0AA4-448F-9194-11C59BF46FAB}"/>
    <cellStyle name="Millares 99 2 2 2 2_IMS1" xfId="9365" xr:uid="{00000000-0005-0000-0000-0000BB5C0000}"/>
    <cellStyle name="Millares 99 2 2 2 3" xfId="5225" xr:uid="{00000000-0005-0000-0000-0000BC5C0000}"/>
    <cellStyle name="Millares 99 2 2 2 3 2" xfId="13786" xr:uid="{00000000-0005-0000-0000-0000BD5C0000}"/>
    <cellStyle name="Millares 99 2 2 2 3 2 2" xfId="27330" xr:uid="{00000000-0005-0000-0000-0000BE5C0000}"/>
    <cellStyle name="Millares 99 2 2 2 3 3" xfId="20412" xr:uid="{00000000-0005-0000-0000-0000BF5C0000}"/>
    <cellStyle name="Millares 99 2 2 2 3 4" xfId="37097" xr:uid="{3AA10095-02D0-456A-8815-8B71CD3E123C}"/>
    <cellStyle name="Millares 99 2 2 2 3_IMS1" xfId="9366" xr:uid="{00000000-0005-0000-0000-0000C05C0000}"/>
    <cellStyle name="Millares 99 2 2 2 4" xfId="12112" xr:uid="{00000000-0005-0000-0000-0000C15C0000}"/>
    <cellStyle name="Millares 99 2 2 2 4 2" xfId="25617" xr:uid="{00000000-0005-0000-0000-0000C25C0000}"/>
    <cellStyle name="Millares 99 2 2 2 4 3" xfId="35418" xr:uid="{5A4D6950-64DB-41E3-9CC4-DE4F3BB84689}"/>
    <cellStyle name="Millares 99 2 2 2 5" xfId="18732" xr:uid="{00000000-0005-0000-0000-0000C35C0000}"/>
    <cellStyle name="Millares 99 2 2 2 6" xfId="32291" xr:uid="{469F1D64-E4B8-4DD0-8BB8-3E4504F8A2C8}"/>
    <cellStyle name="Millares 99 2 2 2_IMS1" xfId="9364" xr:uid="{00000000-0005-0000-0000-0000C45C0000}"/>
    <cellStyle name="Millares 99 2 2 3" xfId="7007" xr:uid="{00000000-0005-0000-0000-0000C55C0000}"/>
    <cellStyle name="Millares 99 2 2 3 2" xfId="15517" xr:uid="{00000000-0005-0000-0000-0000C65C0000}"/>
    <cellStyle name="Millares 99 2 2 3 2 2" xfId="29056" xr:uid="{00000000-0005-0000-0000-0000C75C0000}"/>
    <cellStyle name="Millares 99 2 2 3 2 3" xfId="23904" xr:uid="{00000000-0005-0000-0000-0000C85C0000}"/>
    <cellStyle name="Millares 99 2 2 3 3" xfId="22143" xr:uid="{00000000-0005-0000-0000-0000C95C0000}"/>
    <cellStyle name="Millares 99 2 2 3 4" xfId="38828" xr:uid="{9817A6A6-B63C-4F64-B869-10D3933B947B}"/>
    <cellStyle name="Millares 99 2 2 3_IMS1" xfId="9367" xr:uid="{00000000-0005-0000-0000-0000CA5C0000}"/>
    <cellStyle name="Millares 99 2 2 4" xfId="5224" xr:uid="{00000000-0005-0000-0000-0000CB5C0000}"/>
    <cellStyle name="Millares 99 2 2 4 2" xfId="13785" xr:uid="{00000000-0005-0000-0000-0000CC5C0000}"/>
    <cellStyle name="Millares 99 2 2 4 2 2" xfId="27329" xr:uid="{00000000-0005-0000-0000-0000CD5C0000}"/>
    <cellStyle name="Millares 99 2 2 4 3" xfId="20411" xr:uid="{00000000-0005-0000-0000-0000CE5C0000}"/>
    <cellStyle name="Millares 99 2 2 4 4" xfId="37096" xr:uid="{B05360F3-B6FA-470A-B9AF-910D2E766D75}"/>
    <cellStyle name="Millares 99 2 2 4_IMS1" xfId="9368" xr:uid="{00000000-0005-0000-0000-0000CF5C0000}"/>
    <cellStyle name="Millares 99 2 2 5" xfId="12111" xr:uid="{00000000-0005-0000-0000-0000D05C0000}"/>
    <cellStyle name="Millares 99 2 2 5 2" xfId="25616" xr:uid="{00000000-0005-0000-0000-0000D15C0000}"/>
    <cellStyle name="Millares 99 2 2 5 3" xfId="35417" xr:uid="{2E489938-3031-423D-BAA6-66C614D6A5DE}"/>
    <cellStyle name="Millares 99 2 2 6" xfId="18731" xr:uid="{00000000-0005-0000-0000-0000D25C0000}"/>
    <cellStyle name="Millares 99 2 2 7" xfId="32290" xr:uid="{7822403A-1C16-4959-A2F7-B70706CDDB18}"/>
    <cellStyle name="Millares 99 2 2_IMS1" xfId="9363" xr:uid="{00000000-0005-0000-0000-0000D35C0000}"/>
    <cellStyle name="Millares 99 2 3" xfId="3410" xr:uid="{00000000-0005-0000-0000-0000D45C0000}"/>
    <cellStyle name="Millares 99 2 3 2" xfId="7009" xr:uid="{00000000-0005-0000-0000-0000D55C0000}"/>
    <cellStyle name="Millares 99 2 3 2 2" xfId="15519" xr:uid="{00000000-0005-0000-0000-0000D65C0000}"/>
    <cellStyle name="Millares 99 2 3 2 2 2" xfId="29058" xr:uid="{00000000-0005-0000-0000-0000D75C0000}"/>
    <cellStyle name="Millares 99 2 3 2 2 3" xfId="23906" xr:uid="{00000000-0005-0000-0000-0000D85C0000}"/>
    <cellStyle name="Millares 99 2 3 2 3" xfId="22145" xr:uid="{00000000-0005-0000-0000-0000D95C0000}"/>
    <cellStyle name="Millares 99 2 3 2 4" xfId="38830" xr:uid="{D863C07C-A7D9-4EA8-BE1A-88CF7260CC20}"/>
    <cellStyle name="Millares 99 2 3 2_IMS1" xfId="9370" xr:uid="{00000000-0005-0000-0000-0000DA5C0000}"/>
    <cellStyle name="Millares 99 2 3 3" xfId="5226" xr:uid="{00000000-0005-0000-0000-0000DB5C0000}"/>
    <cellStyle name="Millares 99 2 3 3 2" xfId="13787" xr:uid="{00000000-0005-0000-0000-0000DC5C0000}"/>
    <cellStyle name="Millares 99 2 3 3 2 2" xfId="27331" xr:uid="{00000000-0005-0000-0000-0000DD5C0000}"/>
    <cellStyle name="Millares 99 2 3 3 3" xfId="20413" xr:uid="{00000000-0005-0000-0000-0000DE5C0000}"/>
    <cellStyle name="Millares 99 2 3 3 4" xfId="37098" xr:uid="{E62C7480-7F85-443E-A587-D29DCF5C67C7}"/>
    <cellStyle name="Millares 99 2 3 3_IMS1" xfId="9371" xr:uid="{00000000-0005-0000-0000-0000DF5C0000}"/>
    <cellStyle name="Millares 99 2 3 4" xfId="12113" xr:uid="{00000000-0005-0000-0000-0000E05C0000}"/>
    <cellStyle name="Millares 99 2 3 4 2" xfId="25618" xr:uid="{00000000-0005-0000-0000-0000E15C0000}"/>
    <cellStyle name="Millares 99 2 3 4 3" xfId="35419" xr:uid="{3B176511-DF23-4C03-BD69-81CC0C9EC775}"/>
    <cellStyle name="Millares 99 2 3 5" xfId="18733" xr:uid="{00000000-0005-0000-0000-0000E25C0000}"/>
    <cellStyle name="Millares 99 2 3 6" xfId="32292" xr:uid="{25CD1313-967A-4214-B715-7C02DC503F0B}"/>
    <cellStyle name="Millares 99 2 3_IMS1" xfId="9369" xr:uid="{00000000-0005-0000-0000-0000E35C0000}"/>
    <cellStyle name="Millares 99 2 4" xfId="7006" xr:uid="{00000000-0005-0000-0000-0000E45C0000}"/>
    <cellStyle name="Millares 99 2 4 2" xfId="15516" xr:uid="{00000000-0005-0000-0000-0000E55C0000}"/>
    <cellStyle name="Millares 99 2 4 2 2" xfId="29055" xr:uid="{00000000-0005-0000-0000-0000E65C0000}"/>
    <cellStyle name="Millares 99 2 4 2 3" xfId="23903" xr:uid="{00000000-0005-0000-0000-0000E75C0000}"/>
    <cellStyle name="Millares 99 2 4 3" xfId="22142" xr:uid="{00000000-0005-0000-0000-0000E85C0000}"/>
    <cellStyle name="Millares 99 2 4 4" xfId="38827" xr:uid="{B4ACAB0A-5BEC-45DC-8A93-01AA47C09541}"/>
    <cellStyle name="Millares 99 2 4_IMS1" xfId="9372" xr:uid="{00000000-0005-0000-0000-0000E95C0000}"/>
    <cellStyle name="Millares 99 2 5" xfId="5223" xr:uid="{00000000-0005-0000-0000-0000EA5C0000}"/>
    <cellStyle name="Millares 99 2 5 2" xfId="13784" xr:uid="{00000000-0005-0000-0000-0000EB5C0000}"/>
    <cellStyle name="Millares 99 2 5 2 2" xfId="27328" xr:uid="{00000000-0005-0000-0000-0000EC5C0000}"/>
    <cellStyle name="Millares 99 2 5 3" xfId="20410" xr:uid="{00000000-0005-0000-0000-0000ED5C0000}"/>
    <cellStyle name="Millares 99 2 5 4" xfId="37095" xr:uid="{E67136B7-8848-419A-9688-92E6694DA65F}"/>
    <cellStyle name="Millares 99 2 5_IMS1" xfId="9373" xr:uid="{00000000-0005-0000-0000-0000EE5C0000}"/>
    <cellStyle name="Millares 99 2 6" xfId="12110" xr:uid="{00000000-0005-0000-0000-0000EF5C0000}"/>
    <cellStyle name="Millares 99 2 6 2" xfId="25615" xr:uid="{00000000-0005-0000-0000-0000F05C0000}"/>
    <cellStyle name="Millares 99 2 6 3" xfId="35416" xr:uid="{9B45C5CF-2CE3-4CC7-B465-75C521FF16E0}"/>
    <cellStyle name="Millares 99 2 7" xfId="18730" xr:uid="{00000000-0005-0000-0000-0000F15C0000}"/>
    <cellStyle name="Millares 99 2 8" xfId="32289" xr:uid="{4340CABF-4BA7-45AA-80E1-A4E90AE1E502}"/>
    <cellStyle name="Millares 99 2_IMS1" xfId="9362" xr:uid="{00000000-0005-0000-0000-0000F25C0000}"/>
    <cellStyle name="Millares 99 20" xfId="6968" xr:uid="{00000000-0005-0000-0000-0000F35C0000}"/>
    <cellStyle name="Millares 99 20 2" xfId="15478" xr:uid="{00000000-0005-0000-0000-0000F45C0000}"/>
    <cellStyle name="Millares 99 20 2 2" xfId="29017" xr:uid="{00000000-0005-0000-0000-0000F55C0000}"/>
    <cellStyle name="Millares 99 20 2 3" xfId="23865" xr:uid="{00000000-0005-0000-0000-0000F65C0000}"/>
    <cellStyle name="Millares 99 20 3" xfId="22104" xr:uid="{00000000-0005-0000-0000-0000F75C0000}"/>
    <cellStyle name="Millares 99 20 4" xfId="38789" xr:uid="{073AF190-B003-4726-9C79-1FDFD4474B31}"/>
    <cellStyle name="Millares 99 20_IMS1" xfId="9374" xr:uid="{00000000-0005-0000-0000-0000F85C0000}"/>
    <cellStyle name="Millares 99 21" xfId="5185" xr:uid="{00000000-0005-0000-0000-0000F95C0000}"/>
    <cellStyle name="Millares 99 21 2" xfId="13746" xr:uid="{00000000-0005-0000-0000-0000FA5C0000}"/>
    <cellStyle name="Millares 99 21 2 2" xfId="27290" xr:uid="{00000000-0005-0000-0000-0000FB5C0000}"/>
    <cellStyle name="Millares 99 21 3" xfId="20372" xr:uid="{00000000-0005-0000-0000-0000FC5C0000}"/>
    <cellStyle name="Millares 99 21 4" xfId="37057" xr:uid="{40B72DFC-F1A9-4C52-A747-4A970E05BA89}"/>
    <cellStyle name="Millares 99 21_IMS1" xfId="9375" xr:uid="{00000000-0005-0000-0000-0000FD5C0000}"/>
    <cellStyle name="Millares 99 22" xfId="12072" xr:uid="{00000000-0005-0000-0000-0000FE5C0000}"/>
    <cellStyle name="Millares 99 22 2" xfId="25577" xr:uid="{00000000-0005-0000-0000-0000FF5C0000}"/>
    <cellStyle name="Millares 99 22 3" xfId="35378" xr:uid="{952C773F-238C-4D4E-8800-DD06F82AA935}"/>
    <cellStyle name="Millares 99 23" xfId="18692" xr:uid="{00000000-0005-0000-0000-0000005D0000}"/>
    <cellStyle name="Millares 99 24" xfId="32251" xr:uid="{E53A5CBA-D68A-43AA-86F1-C0193A868926}"/>
    <cellStyle name="Millares 99 3" xfId="3411" xr:uid="{00000000-0005-0000-0000-0000015D0000}"/>
    <cellStyle name="Millares 99 3 2" xfId="3412" xr:uid="{00000000-0005-0000-0000-0000025D0000}"/>
    <cellStyle name="Millares 99 3 2 2" xfId="3413" xr:uid="{00000000-0005-0000-0000-0000035D0000}"/>
    <cellStyle name="Millares 99 3 2 2 2" xfId="7012" xr:uid="{00000000-0005-0000-0000-0000045D0000}"/>
    <cellStyle name="Millares 99 3 2 2 2 2" xfId="15522" xr:uid="{00000000-0005-0000-0000-0000055D0000}"/>
    <cellStyle name="Millares 99 3 2 2 2 2 2" xfId="29061" xr:uid="{00000000-0005-0000-0000-0000065D0000}"/>
    <cellStyle name="Millares 99 3 2 2 2 2 3" xfId="23909" xr:uid="{00000000-0005-0000-0000-0000075D0000}"/>
    <cellStyle name="Millares 99 3 2 2 2 3" xfId="22148" xr:uid="{00000000-0005-0000-0000-0000085D0000}"/>
    <cellStyle name="Millares 99 3 2 2 2 4" xfId="38833" xr:uid="{CA9A18E6-B68F-48AF-990E-189718ED8388}"/>
    <cellStyle name="Millares 99 3 2 2 2_IMS1" xfId="9379" xr:uid="{00000000-0005-0000-0000-0000095D0000}"/>
    <cellStyle name="Millares 99 3 2 2 3" xfId="5229" xr:uid="{00000000-0005-0000-0000-00000A5D0000}"/>
    <cellStyle name="Millares 99 3 2 2 3 2" xfId="13790" xr:uid="{00000000-0005-0000-0000-00000B5D0000}"/>
    <cellStyle name="Millares 99 3 2 2 3 2 2" xfId="27334" xr:uid="{00000000-0005-0000-0000-00000C5D0000}"/>
    <cellStyle name="Millares 99 3 2 2 3 3" xfId="20416" xr:uid="{00000000-0005-0000-0000-00000D5D0000}"/>
    <cellStyle name="Millares 99 3 2 2 3 4" xfId="37101" xr:uid="{9454E3C3-80ED-4120-92EF-8C085C1EAA35}"/>
    <cellStyle name="Millares 99 3 2 2 3_IMS1" xfId="9380" xr:uid="{00000000-0005-0000-0000-00000E5D0000}"/>
    <cellStyle name="Millares 99 3 2 2 4" xfId="12116" xr:uid="{00000000-0005-0000-0000-00000F5D0000}"/>
    <cellStyle name="Millares 99 3 2 2 4 2" xfId="25621" xr:uid="{00000000-0005-0000-0000-0000105D0000}"/>
    <cellStyle name="Millares 99 3 2 2 4 3" xfId="35422" xr:uid="{ABFD05FB-8970-4966-BFA1-106D18EBE485}"/>
    <cellStyle name="Millares 99 3 2 2 5" xfId="18736" xr:uid="{00000000-0005-0000-0000-0000115D0000}"/>
    <cellStyle name="Millares 99 3 2 2 6" xfId="32295" xr:uid="{AE8FE4C7-562F-455A-A018-5670C1792ECF}"/>
    <cellStyle name="Millares 99 3 2 2_IMS1" xfId="9378" xr:uid="{00000000-0005-0000-0000-0000125D0000}"/>
    <cellStyle name="Millares 99 3 2 3" xfId="7011" xr:uid="{00000000-0005-0000-0000-0000135D0000}"/>
    <cellStyle name="Millares 99 3 2 3 2" xfId="15521" xr:uid="{00000000-0005-0000-0000-0000145D0000}"/>
    <cellStyle name="Millares 99 3 2 3 2 2" xfId="29060" xr:uid="{00000000-0005-0000-0000-0000155D0000}"/>
    <cellStyle name="Millares 99 3 2 3 2 3" xfId="23908" xr:uid="{00000000-0005-0000-0000-0000165D0000}"/>
    <cellStyle name="Millares 99 3 2 3 3" xfId="22147" xr:uid="{00000000-0005-0000-0000-0000175D0000}"/>
    <cellStyle name="Millares 99 3 2 3 4" xfId="38832" xr:uid="{12AFA08C-FADC-433D-8129-C840065BB0F9}"/>
    <cellStyle name="Millares 99 3 2 3_IMS1" xfId="9381" xr:uid="{00000000-0005-0000-0000-0000185D0000}"/>
    <cellStyle name="Millares 99 3 2 4" xfId="5228" xr:uid="{00000000-0005-0000-0000-0000195D0000}"/>
    <cellStyle name="Millares 99 3 2 4 2" xfId="13789" xr:uid="{00000000-0005-0000-0000-00001A5D0000}"/>
    <cellStyle name="Millares 99 3 2 4 2 2" xfId="27333" xr:uid="{00000000-0005-0000-0000-00001B5D0000}"/>
    <cellStyle name="Millares 99 3 2 4 3" xfId="20415" xr:uid="{00000000-0005-0000-0000-00001C5D0000}"/>
    <cellStyle name="Millares 99 3 2 4 4" xfId="37100" xr:uid="{CFCC338D-9097-43F7-ABA8-877077DD8D4A}"/>
    <cellStyle name="Millares 99 3 2 4_IMS1" xfId="9382" xr:uid="{00000000-0005-0000-0000-00001D5D0000}"/>
    <cellStyle name="Millares 99 3 2 5" xfId="12115" xr:uid="{00000000-0005-0000-0000-00001E5D0000}"/>
    <cellStyle name="Millares 99 3 2 5 2" xfId="25620" xr:uid="{00000000-0005-0000-0000-00001F5D0000}"/>
    <cellStyle name="Millares 99 3 2 5 3" xfId="35421" xr:uid="{34DE7EBF-B8A1-4ED8-A059-C1B3DAB39FBB}"/>
    <cellStyle name="Millares 99 3 2 6" xfId="18735" xr:uid="{00000000-0005-0000-0000-0000205D0000}"/>
    <cellStyle name="Millares 99 3 2 7" xfId="32294" xr:uid="{939B0369-CA03-474B-B620-8B23BAF18B8B}"/>
    <cellStyle name="Millares 99 3 2_IMS1" xfId="9377" xr:uid="{00000000-0005-0000-0000-0000215D0000}"/>
    <cellStyle name="Millares 99 3 3" xfId="3414" xr:uid="{00000000-0005-0000-0000-0000225D0000}"/>
    <cellStyle name="Millares 99 3 3 2" xfId="7013" xr:uid="{00000000-0005-0000-0000-0000235D0000}"/>
    <cellStyle name="Millares 99 3 3 2 2" xfId="15523" xr:uid="{00000000-0005-0000-0000-0000245D0000}"/>
    <cellStyle name="Millares 99 3 3 2 2 2" xfId="29062" xr:uid="{00000000-0005-0000-0000-0000255D0000}"/>
    <cellStyle name="Millares 99 3 3 2 2 3" xfId="23910" xr:uid="{00000000-0005-0000-0000-0000265D0000}"/>
    <cellStyle name="Millares 99 3 3 2 3" xfId="22149" xr:uid="{00000000-0005-0000-0000-0000275D0000}"/>
    <cellStyle name="Millares 99 3 3 2 4" xfId="38834" xr:uid="{556690EE-9FC8-4B67-864D-04ADA52F016F}"/>
    <cellStyle name="Millares 99 3 3 2_IMS1" xfId="9384" xr:uid="{00000000-0005-0000-0000-0000285D0000}"/>
    <cellStyle name="Millares 99 3 3 3" xfId="5230" xr:uid="{00000000-0005-0000-0000-0000295D0000}"/>
    <cellStyle name="Millares 99 3 3 3 2" xfId="13791" xr:uid="{00000000-0005-0000-0000-00002A5D0000}"/>
    <cellStyle name="Millares 99 3 3 3 2 2" xfId="27335" xr:uid="{00000000-0005-0000-0000-00002B5D0000}"/>
    <cellStyle name="Millares 99 3 3 3 3" xfId="20417" xr:uid="{00000000-0005-0000-0000-00002C5D0000}"/>
    <cellStyle name="Millares 99 3 3 3 4" xfId="37102" xr:uid="{CB2A3104-7A51-42E4-AB0B-F9C4F9CBF25B}"/>
    <cellStyle name="Millares 99 3 3 3_IMS1" xfId="9385" xr:uid="{00000000-0005-0000-0000-00002D5D0000}"/>
    <cellStyle name="Millares 99 3 3 4" xfId="12117" xr:uid="{00000000-0005-0000-0000-00002E5D0000}"/>
    <cellStyle name="Millares 99 3 3 4 2" xfId="25622" xr:uid="{00000000-0005-0000-0000-00002F5D0000}"/>
    <cellStyle name="Millares 99 3 3 4 3" xfId="35423" xr:uid="{530B8B5E-FEB8-438B-BF5D-1413A2EF6B20}"/>
    <cellStyle name="Millares 99 3 3 5" xfId="18737" xr:uid="{00000000-0005-0000-0000-0000305D0000}"/>
    <cellStyle name="Millares 99 3 3 6" xfId="32296" xr:uid="{D2884C87-D769-4A48-920F-6DB2AF31209F}"/>
    <cellStyle name="Millares 99 3 3_IMS1" xfId="9383" xr:uid="{00000000-0005-0000-0000-0000315D0000}"/>
    <cellStyle name="Millares 99 3 4" xfId="7010" xr:uid="{00000000-0005-0000-0000-0000325D0000}"/>
    <cellStyle name="Millares 99 3 4 2" xfId="15520" xr:uid="{00000000-0005-0000-0000-0000335D0000}"/>
    <cellStyle name="Millares 99 3 4 2 2" xfId="29059" xr:uid="{00000000-0005-0000-0000-0000345D0000}"/>
    <cellStyle name="Millares 99 3 4 2 3" xfId="23907" xr:uid="{00000000-0005-0000-0000-0000355D0000}"/>
    <cellStyle name="Millares 99 3 4 3" xfId="22146" xr:uid="{00000000-0005-0000-0000-0000365D0000}"/>
    <cellStyle name="Millares 99 3 4 4" xfId="38831" xr:uid="{8935A61F-34BA-41C9-817C-4181F5094E78}"/>
    <cellStyle name="Millares 99 3 4_IMS1" xfId="9386" xr:uid="{00000000-0005-0000-0000-0000375D0000}"/>
    <cellStyle name="Millares 99 3 5" xfId="5227" xr:uid="{00000000-0005-0000-0000-0000385D0000}"/>
    <cellStyle name="Millares 99 3 5 2" xfId="13788" xr:uid="{00000000-0005-0000-0000-0000395D0000}"/>
    <cellStyle name="Millares 99 3 5 2 2" xfId="27332" xr:uid="{00000000-0005-0000-0000-00003A5D0000}"/>
    <cellStyle name="Millares 99 3 5 3" xfId="20414" xr:uid="{00000000-0005-0000-0000-00003B5D0000}"/>
    <cellStyle name="Millares 99 3 5 4" xfId="37099" xr:uid="{588CA2AE-ACDD-4139-A53A-C955F9C99C14}"/>
    <cellStyle name="Millares 99 3 5_IMS1" xfId="9387" xr:uid="{00000000-0005-0000-0000-00003C5D0000}"/>
    <cellStyle name="Millares 99 3 6" xfId="12114" xr:uid="{00000000-0005-0000-0000-00003D5D0000}"/>
    <cellStyle name="Millares 99 3 6 2" xfId="25619" xr:uid="{00000000-0005-0000-0000-00003E5D0000}"/>
    <cellStyle name="Millares 99 3 6 3" xfId="35420" xr:uid="{03631711-238D-4622-A7D7-AF0638838D76}"/>
    <cellStyle name="Millares 99 3 7" xfId="18734" xr:uid="{00000000-0005-0000-0000-00003F5D0000}"/>
    <cellStyle name="Millares 99 3 8" xfId="32293" xr:uid="{2062EC69-9A25-4FAE-AF61-65194188AC98}"/>
    <cellStyle name="Millares 99 3_IMS1" xfId="9376" xr:uid="{00000000-0005-0000-0000-0000405D0000}"/>
    <cellStyle name="Millares 99 4" xfId="3415" xr:uid="{00000000-0005-0000-0000-0000415D0000}"/>
    <cellStyle name="Millares 99 4 2" xfId="3416" xr:uid="{00000000-0005-0000-0000-0000425D0000}"/>
    <cellStyle name="Millares 99 4 2 2" xfId="3417" xr:uid="{00000000-0005-0000-0000-0000435D0000}"/>
    <cellStyle name="Millares 99 4 2 2 2" xfId="7016" xr:uid="{00000000-0005-0000-0000-0000445D0000}"/>
    <cellStyle name="Millares 99 4 2 2 2 2" xfId="15526" xr:uid="{00000000-0005-0000-0000-0000455D0000}"/>
    <cellStyle name="Millares 99 4 2 2 2 2 2" xfId="29065" xr:uid="{00000000-0005-0000-0000-0000465D0000}"/>
    <cellStyle name="Millares 99 4 2 2 2 2 3" xfId="23913" xr:uid="{00000000-0005-0000-0000-0000475D0000}"/>
    <cellStyle name="Millares 99 4 2 2 2 3" xfId="22152" xr:uid="{00000000-0005-0000-0000-0000485D0000}"/>
    <cellStyle name="Millares 99 4 2 2 2 4" xfId="38837" xr:uid="{F4261058-58D4-4C7F-A263-D6B41F78323B}"/>
    <cellStyle name="Millares 99 4 2 2 2_IMS1" xfId="9391" xr:uid="{00000000-0005-0000-0000-0000495D0000}"/>
    <cellStyle name="Millares 99 4 2 2 3" xfId="5233" xr:uid="{00000000-0005-0000-0000-00004A5D0000}"/>
    <cellStyle name="Millares 99 4 2 2 3 2" xfId="13794" xr:uid="{00000000-0005-0000-0000-00004B5D0000}"/>
    <cellStyle name="Millares 99 4 2 2 3 2 2" xfId="27338" xr:uid="{00000000-0005-0000-0000-00004C5D0000}"/>
    <cellStyle name="Millares 99 4 2 2 3 3" xfId="20420" xr:uid="{00000000-0005-0000-0000-00004D5D0000}"/>
    <cellStyle name="Millares 99 4 2 2 3 4" xfId="37105" xr:uid="{75267553-1424-4F8A-BB97-9071D9C166B2}"/>
    <cellStyle name="Millares 99 4 2 2 3_IMS1" xfId="9392" xr:uid="{00000000-0005-0000-0000-00004E5D0000}"/>
    <cellStyle name="Millares 99 4 2 2 4" xfId="12120" xr:uid="{00000000-0005-0000-0000-00004F5D0000}"/>
    <cellStyle name="Millares 99 4 2 2 4 2" xfId="25625" xr:uid="{00000000-0005-0000-0000-0000505D0000}"/>
    <cellStyle name="Millares 99 4 2 2 4 3" xfId="35426" xr:uid="{66847ADB-3183-490B-A980-EF21FAC838B2}"/>
    <cellStyle name="Millares 99 4 2 2 5" xfId="18740" xr:uid="{00000000-0005-0000-0000-0000515D0000}"/>
    <cellStyle name="Millares 99 4 2 2 6" xfId="32299" xr:uid="{84FE72B6-03B9-4266-974C-DFF806A54186}"/>
    <cellStyle name="Millares 99 4 2 2_IMS1" xfId="9390" xr:uid="{00000000-0005-0000-0000-0000525D0000}"/>
    <cellStyle name="Millares 99 4 2 3" xfId="7015" xr:uid="{00000000-0005-0000-0000-0000535D0000}"/>
    <cellStyle name="Millares 99 4 2 3 2" xfId="15525" xr:uid="{00000000-0005-0000-0000-0000545D0000}"/>
    <cellStyle name="Millares 99 4 2 3 2 2" xfId="29064" xr:uid="{00000000-0005-0000-0000-0000555D0000}"/>
    <cellStyle name="Millares 99 4 2 3 2 3" xfId="23912" xr:uid="{00000000-0005-0000-0000-0000565D0000}"/>
    <cellStyle name="Millares 99 4 2 3 3" xfId="22151" xr:uid="{00000000-0005-0000-0000-0000575D0000}"/>
    <cellStyle name="Millares 99 4 2 3 4" xfId="38836" xr:uid="{461EA9A8-5219-47AA-A3F0-D183AC23E424}"/>
    <cellStyle name="Millares 99 4 2 3_IMS1" xfId="9393" xr:uid="{00000000-0005-0000-0000-0000585D0000}"/>
    <cellStyle name="Millares 99 4 2 4" xfId="5232" xr:uid="{00000000-0005-0000-0000-0000595D0000}"/>
    <cellStyle name="Millares 99 4 2 4 2" xfId="13793" xr:uid="{00000000-0005-0000-0000-00005A5D0000}"/>
    <cellStyle name="Millares 99 4 2 4 2 2" xfId="27337" xr:uid="{00000000-0005-0000-0000-00005B5D0000}"/>
    <cellStyle name="Millares 99 4 2 4 3" xfId="20419" xr:uid="{00000000-0005-0000-0000-00005C5D0000}"/>
    <cellStyle name="Millares 99 4 2 4 4" xfId="37104" xr:uid="{3E150475-3E11-46A1-B4F1-618B1D20D23A}"/>
    <cellStyle name="Millares 99 4 2 4_IMS1" xfId="9394" xr:uid="{00000000-0005-0000-0000-00005D5D0000}"/>
    <cellStyle name="Millares 99 4 2 5" xfId="12119" xr:uid="{00000000-0005-0000-0000-00005E5D0000}"/>
    <cellStyle name="Millares 99 4 2 5 2" xfId="25624" xr:uid="{00000000-0005-0000-0000-00005F5D0000}"/>
    <cellStyle name="Millares 99 4 2 5 3" xfId="35425" xr:uid="{3CAD58CD-8A38-4870-B96D-B9FF0050D0B8}"/>
    <cellStyle name="Millares 99 4 2 6" xfId="18739" xr:uid="{00000000-0005-0000-0000-0000605D0000}"/>
    <cellStyle name="Millares 99 4 2 7" xfId="32298" xr:uid="{18EAA115-197D-4132-B658-E605DB1171E8}"/>
    <cellStyle name="Millares 99 4 2_IMS1" xfId="9389" xr:uid="{00000000-0005-0000-0000-0000615D0000}"/>
    <cellStyle name="Millares 99 4 3" xfId="3418" xr:uid="{00000000-0005-0000-0000-0000625D0000}"/>
    <cellStyle name="Millares 99 4 3 2" xfId="7017" xr:uid="{00000000-0005-0000-0000-0000635D0000}"/>
    <cellStyle name="Millares 99 4 3 2 2" xfId="15527" xr:uid="{00000000-0005-0000-0000-0000645D0000}"/>
    <cellStyle name="Millares 99 4 3 2 2 2" xfId="29066" xr:uid="{00000000-0005-0000-0000-0000655D0000}"/>
    <cellStyle name="Millares 99 4 3 2 2 3" xfId="23914" xr:uid="{00000000-0005-0000-0000-0000665D0000}"/>
    <cellStyle name="Millares 99 4 3 2 3" xfId="22153" xr:uid="{00000000-0005-0000-0000-0000675D0000}"/>
    <cellStyle name="Millares 99 4 3 2 4" xfId="38838" xr:uid="{A84FED94-A7E9-4FCA-A43C-3E42A3E2CAC1}"/>
    <cellStyle name="Millares 99 4 3 2_IMS1" xfId="9396" xr:uid="{00000000-0005-0000-0000-0000685D0000}"/>
    <cellStyle name="Millares 99 4 3 3" xfId="5234" xr:uid="{00000000-0005-0000-0000-0000695D0000}"/>
    <cellStyle name="Millares 99 4 3 3 2" xfId="13795" xr:uid="{00000000-0005-0000-0000-00006A5D0000}"/>
    <cellStyle name="Millares 99 4 3 3 2 2" xfId="27339" xr:uid="{00000000-0005-0000-0000-00006B5D0000}"/>
    <cellStyle name="Millares 99 4 3 3 3" xfId="20421" xr:uid="{00000000-0005-0000-0000-00006C5D0000}"/>
    <cellStyle name="Millares 99 4 3 3 4" xfId="37106" xr:uid="{7DCFC72A-064F-4C4D-A4A3-169015A58354}"/>
    <cellStyle name="Millares 99 4 3 3_IMS1" xfId="9397" xr:uid="{00000000-0005-0000-0000-00006D5D0000}"/>
    <cellStyle name="Millares 99 4 3 4" xfId="12121" xr:uid="{00000000-0005-0000-0000-00006E5D0000}"/>
    <cellStyle name="Millares 99 4 3 4 2" xfId="25626" xr:uid="{00000000-0005-0000-0000-00006F5D0000}"/>
    <cellStyle name="Millares 99 4 3 4 3" xfId="35427" xr:uid="{6A7276D7-7BE2-4831-AA3E-683B4D0ACBE1}"/>
    <cellStyle name="Millares 99 4 3 5" xfId="18741" xr:uid="{00000000-0005-0000-0000-0000705D0000}"/>
    <cellStyle name="Millares 99 4 3 6" xfId="32300" xr:uid="{11D2F3CD-5ECC-4B9F-A0C9-081DCF3AC1C7}"/>
    <cellStyle name="Millares 99 4 3_IMS1" xfId="9395" xr:uid="{00000000-0005-0000-0000-0000715D0000}"/>
    <cellStyle name="Millares 99 4 4" xfId="7014" xr:uid="{00000000-0005-0000-0000-0000725D0000}"/>
    <cellStyle name="Millares 99 4 4 2" xfId="15524" xr:uid="{00000000-0005-0000-0000-0000735D0000}"/>
    <cellStyle name="Millares 99 4 4 2 2" xfId="29063" xr:uid="{00000000-0005-0000-0000-0000745D0000}"/>
    <cellStyle name="Millares 99 4 4 2 3" xfId="23911" xr:uid="{00000000-0005-0000-0000-0000755D0000}"/>
    <cellStyle name="Millares 99 4 4 3" xfId="22150" xr:uid="{00000000-0005-0000-0000-0000765D0000}"/>
    <cellStyle name="Millares 99 4 4 4" xfId="38835" xr:uid="{96EEA900-3F3B-40A4-BA99-C2A5813B1DCD}"/>
    <cellStyle name="Millares 99 4 4_IMS1" xfId="9398" xr:uid="{00000000-0005-0000-0000-0000775D0000}"/>
    <cellStyle name="Millares 99 4 5" xfId="5231" xr:uid="{00000000-0005-0000-0000-0000785D0000}"/>
    <cellStyle name="Millares 99 4 5 2" xfId="13792" xr:uid="{00000000-0005-0000-0000-0000795D0000}"/>
    <cellStyle name="Millares 99 4 5 2 2" xfId="27336" xr:uid="{00000000-0005-0000-0000-00007A5D0000}"/>
    <cellStyle name="Millares 99 4 5 3" xfId="20418" xr:uid="{00000000-0005-0000-0000-00007B5D0000}"/>
    <cellStyle name="Millares 99 4 5 4" xfId="37103" xr:uid="{96D1E4C9-8424-4539-A9A3-6BC78AE022FB}"/>
    <cellStyle name="Millares 99 4 5_IMS1" xfId="9399" xr:uid="{00000000-0005-0000-0000-00007C5D0000}"/>
    <cellStyle name="Millares 99 4 6" xfId="12118" xr:uid="{00000000-0005-0000-0000-00007D5D0000}"/>
    <cellStyle name="Millares 99 4 6 2" xfId="25623" xr:uid="{00000000-0005-0000-0000-00007E5D0000}"/>
    <cellStyle name="Millares 99 4 6 3" xfId="35424" xr:uid="{3103E249-7A21-413C-9402-0AC73D593103}"/>
    <cellStyle name="Millares 99 4 7" xfId="18738" xr:uid="{00000000-0005-0000-0000-00007F5D0000}"/>
    <cellStyle name="Millares 99 4 8" xfId="32297" xr:uid="{A9EA38E1-1890-4BED-AD69-8DB935D1A0D3}"/>
    <cellStyle name="Millares 99 4_IMS1" xfId="9388" xr:uid="{00000000-0005-0000-0000-0000805D0000}"/>
    <cellStyle name="Millares 99 5" xfId="3419" xr:uid="{00000000-0005-0000-0000-0000815D0000}"/>
    <cellStyle name="Millares 99 5 2" xfId="3420" xr:uid="{00000000-0005-0000-0000-0000825D0000}"/>
    <cellStyle name="Millares 99 5 2 2" xfId="3421" xr:uid="{00000000-0005-0000-0000-0000835D0000}"/>
    <cellStyle name="Millares 99 5 2 2 2" xfId="7020" xr:uid="{00000000-0005-0000-0000-0000845D0000}"/>
    <cellStyle name="Millares 99 5 2 2 2 2" xfId="15530" xr:uid="{00000000-0005-0000-0000-0000855D0000}"/>
    <cellStyle name="Millares 99 5 2 2 2 2 2" xfId="29069" xr:uid="{00000000-0005-0000-0000-0000865D0000}"/>
    <cellStyle name="Millares 99 5 2 2 2 2 3" xfId="23917" xr:uid="{00000000-0005-0000-0000-0000875D0000}"/>
    <cellStyle name="Millares 99 5 2 2 2 3" xfId="22156" xr:uid="{00000000-0005-0000-0000-0000885D0000}"/>
    <cellStyle name="Millares 99 5 2 2 2 4" xfId="38841" xr:uid="{91957808-4430-40C0-9DD0-66DC7E9A2BAE}"/>
    <cellStyle name="Millares 99 5 2 2 2_IMS1" xfId="9403" xr:uid="{00000000-0005-0000-0000-0000895D0000}"/>
    <cellStyle name="Millares 99 5 2 2 3" xfId="5237" xr:uid="{00000000-0005-0000-0000-00008A5D0000}"/>
    <cellStyle name="Millares 99 5 2 2 3 2" xfId="13798" xr:uid="{00000000-0005-0000-0000-00008B5D0000}"/>
    <cellStyle name="Millares 99 5 2 2 3 2 2" xfId="27342" xr:uid="{00000000-0005-0000-0000-00008C5D0000}"/>
    <cellStyle name="Millares 99 5 2 2 3 3" xfId="20424" xr:uid="{00000000-0005-0000-0000-00008D5D0000}"/>
    <cellStyle name="Millares 99 5 2 2 3 4" xfId="37109" xr:uid="{516DD668-FA94-496A-AFDD-2799E5A044F2}"/>
    <cellStyle name="Millares 99 5 2 2 3_IMS1" xfId="9404" xr:uid="{00000000-0005-0000-0000-00008E5D0000}"/>
    <cellStyle name="Millares 99 5 2 2 4" xfId="12124" xr:uid="{00000000-0005-0000-0000-00008F5D0000}"/>
    <cellStyle name="Millares 99 5 2 2 4 2" xfId="25629" xr:uid="{00000000-0005-0000-0000-0000905D0000}"/>
    <cellStyle name="Millares 99 5 2 2 4 3" xfId="35430" xr:uid="{AF9A14CC-D497-4491-9B66-0012E0B8B1D1}"/>
    <cellStyle name="Millares 99 5 2 2 5" xfId="18744" xr:uid="{00000000-0005-0000-0000-0000915D0000}"/>
    <cellStyle name="Millares 99 5 2 2 6" xfId="32303" xr:uid="{F8CD1879-2C8A-4D6A-B2DF-1AB1FFD5D980}"/>
    <cellStyle name="Millares 99 5 2 2_IMS1" xfId="9402" xr:uid="{00000000-0005-0000-0000-0000925D0000}"/>
    <cellStyle name="Millares 99 5 2 3" xfId="7019" xr:uid="{00000000-0005-0000-0000-0000935D0000}"/>
    <cellStyle name="Millares 99 5 2 3 2" xfId="15529" xr:uid="{00000000-0005-0000-0000-0000945D0000}"/>
    <cellStyle name="Millares 99 5 2 3 2 2" xfId="29068" xr:uid="{00000000-0005-0000-0000-0000955D0000}"/>
    <cellStyle name="Millares 99 5 2 3 2 3" xfId="23916" xr:uid="{00000000-0005-0000-0000-0000965D0000}"/>
    <cellStyle name="Millares 99 5 2 3 3" xfId="22155" xr:uid="{00000000-0005-0000-0000-0000975D0000}"/>
    <cellStyle name="Millares 99 5 2 3 4" xfId="38840" xr:uid="{FFAEDEBB-E68D-461C-A175-616E56F04F53}"/>
    <cellStyle name="Millares 99 5 2 3_IMS1" xfId="9405" xr:uid="{00000000-0005-0000-0000-0000985D0000}"/>
    <cellStyle name="Millares 99 5 2 4" xfId="5236" xr:uid="{00000000-0005-0000-0000-0000995D0000}"/>
    <cellStyle name="Millares 99 5 2 4 2" xfId="13797" xr:uid="{00000000-0005-0000-0000-00009A5D0000}"/>
    <cellStyle name="Millares 99 5 2 4 2 2" xfId="27341" xr:uid="{00000000-0005-0000-0000-00009B5D0000}"/>
    <cellStyle name="Millares 99 5 2 4 3" xfId="20423" xr:uid="{00000000-0005-0000-0000-00009C5D0000}"/>
    <cellStyle name="Millares 99 5 2 4 4" xfId="37108" xr:uid="{8CE48E3B-E079-42CA-A514-9E7E9332EE44}"/>
    <cellStyle name="Millares 99 5 2 4_IMS1" xfId="9406" xr:uid="{00000000-0005-0000-0000-00009D5D0000}"/>
    <cellStyle name="Millares 99 5 2 5" xfId="12123" xr:uid="{00000000-0005-0000-0000-00009E5D0000}"/>
    <cellStyle name="Millares 99 5 2 5 2" xfId="25628" xr:uid="{00000000-0005-0000-0000-00009F5D0000}"/>
    <cellStyle name="Millares 99 5 2 5 3" xfId="35429" xr:uid="{4278BBDF-F946-451D-A144-AF0F59C7C184}"/>
    <cellStyle name="Millares 99 5 2 6" xfId="18743" xr:uid="{00000000-0005-0000-0000-0000A05D0000}"/>
    <cellStyle name="Millares 99 5 2 7" xfId="32302" xr:uid="{288B8495-3756-4BF4-A4A4-15BDFD6BC7E8}"/>
    <cellStyle name="Millares 99 5 2_IMS1" xfId="9401" xr:uid="{00000000-0005-0000-0000-0000A15D0000}"/>
    <cellStyle name="Millares 99 5 3" xfId="3422" xr:uid="{00000000-0005-0000-0000-0000A25D0000}"/>
    <cellStyle name="Millares 99 5 3 2" xfId="7021" xr:uid="{00000000-0005-0000-0000-0000A35D0000}"/>
    <cellStyle name="Millares 99 5 3 2 2" xfId="15531" xr:uid="{00000000-0005-0000-0000-0000A45D0000}"/>
    <cellStyle name="Millares 99 5 3 2 2 2" xfId="29070" xr:uid="{00000000-0005-0000-0000-0000A55D0000}"/>
    <cellStyle name="Millares 99 5 3 2 2 3" xfId="23918" xr:uid="{00000000-0005-0000-0000-0000A65D0000}"/>
    <cellStyle name="Millares 99 5 3 2 3" xfId="22157" xr:uid="{00000000-0005-0000-0000-0000A75D0000}"/>
    <cellStyle name="Millares 99 5 3 2 4" xfId="38842" xr:uid="{5B2EB5CF-12A6-4D5D-A0EF-9E6D67C7F985}"/>
    <cellStyle name="Millares 99 5 3 2_IMS1" xfId="9408" xr:uid="{00000000-0005-0000-0000-0000A85D0000}"/>
    <cellStyle name="Millares 99 5 3 3" xfId="5238" xr:uid="{00000000-0005-0000-0000-0000A95D0000}"/>
    <cellStyle name="Millares 99 5 3 3 2" xfId="13799" xr:uid="{00000000-0005-0000-0000-0000AA5D0000}"/>
    <cellStyle name="Millares 99 5 3 3 2 2" xfId="27343" xr:uid="{00000000-0005-0000-0000-0000AB5D0000}"/>
    <cellStyle name="Millares 99 5 3 3 3" xfId="20425" xr:uid="{00000000-0005-0000-0000-0000AC5D0000}"/>
    <cellStyle name="Millares 99 5 3 3 4" xfId="37110" xr:uid="{3CC18270-17E9-4E71-A4F9-8B72678066FB}"/>
    <cellStyle name="Millares 99 5 3 3_IMS1" xfId="9409" xr:uid="{00000000-0005-0000-0000-0000AD5D0000}"/>
    <cellStyle name="Millares 99 5 3 4" xfId="12125" xr:uid="{00000000-0005-0000-0000-0000AE5D0000}"/>
    <cellStyle name="Millares 99 5 3 4 2" xfId="25630" xr:uid="{00000000-0005-0000-0000-0000AF5D0000}"/>
    <cellStyle name="Millares 99 5 3 4 3" xfId="35431" xr:uid="{C3285E8F-A13A-4C20-9787-7FFA0CA57E62}"/>
    <cellStyle name="Millares 99 5 3 5" xfId="18745" xr:uid="{00000000-0005-0000-0000-0000B05D0000}"/>
    <cellStyle name="Millares 99 5 3 6" xfId="32304" xr:uid="{827D35A0-95CD-4FF6-AEDF-ED0C3B9E6D40}"/>
    <cellStyle name="Millares 99 5 3_IMS1" xfId="9407" xr:uid="{00000000-0005-0000-0000-0000B15D0000}"/>
    <cellStyle name="Millares 99 5 4" xfId="7018" xr:uid="{00000000-0005-0000-0000-0000B25D0000}"/>
    <cellStyle name="Millares 99 5 4 2" xfId="15528" xr:uid="{00000000-0005-0000-0000-0000B35D0000}"/>
    <cellStyle name="Millares 99 5 4 2 2" xfId="29067" xr:uid="{00000000-0005-0000-0000-0000B45D0000}"/>
    <cellStyle name="Millares 99 5 4 2 3" xfId="23915" xr:uid="{00000000-0005-0000-0000-0000B55D0000}"/>
    <cellStyle name="Millares 99 5 4 3" xfId="22154" xr:uid="{00000000-0005-0000-0000-0000B65D0000}"/>
    <cellStyle name="Millares 99 5 4 4" xfId="38839" xr:uid="{6D2F8F50-4FF0-4A8F-A3BB-218AA3B27BA3}"/>
    <cellStyle name="Millares 99 5 4_IMS1" xfId="9410" xr:uid="{00000000-0005-0000-0000-0000B75D0000}"/>
    <cellStyle name="Millares 99 5 5" xfId="5235" xr:uid="{00000000-0005-0000-0000-0000B85D0000}"/>
    <cellStyle name="Millares 99 5 5 2" xfId="13796" xr:uid="{00000000-0005-0000-0000-0000B95D0000}"/>
    <cellStyle name="Millares 99 5 5 2 2" xfId="27340" xr:uid="{00000000-0005-0000-0000-0000BA5D0000}"/>
    <cellStyle name="Millares 99 5 5 3" xfId="20422" xr:uid="{00000000-0005-0000-0000-0000BB5D0000}"/>
    <cellStyle name="Millares 99 5 5 4" xfId="37107" xr:uid="{B9D99E14-5C97-4A3B-947F-B5FF02CC4435}"/>
    <cellStyle name="Millares 99 5 5_IMS1" xfId="9411" xr:uid="{00000000-0005-0000-0000-0000BC5D0000}"/>
    <cellStyle name="Millares 99 5 6" xfId="12122" xr:uid="{00000000-0005-0000-0000-0000BD5D0000}"/>
    <cellStyle name="Millares 99 5 6 2" xfId="25627" xr:uid="{00000000-0005-0000-0000-0000BE5D0000}"/>
    <cellStyle name="Millares 99 5 6 3" xfId="35428" xr:uid="{67862C18-C1B2-473C-B86F-BA1E7C9936A8}"/>
    <cellStyle name="Millares 99 5 7" xfId="18742" xr:uid="{00000000-0005-0000-0000-0000BF5D0000}"/>
    <cellStyle name="Millares 99 5 8" xfId="32301" xr:uid="{7BAE03D4-88B0-49FE-A012-D6E2E6F26922}"/>
    <cellStyle name="Millares 99 5_IMS1" xfId="9400" xr:uid="{00000000-0005-0000-0000-0000C05D0000}"/>
    <cellStyle name="Millares 99 6" xfId="3423" xr:uid="{00000000-0005-0000-0000-0000C15D0000}"/>
    <cellStyle name="Millares 99 6 2" xfId="3424" xr:uid="{00000000-0005-0000-0000-0000C25D0000}"/>
    <cellStyle name="Millares 99 6 2 2" xfId="3425" xr:uid="{00000000-0005-0000-0000-0000C35D0000}"/>
    <cellStyle name="Millares 99 6 2 2 2" xfId="7024" xr:uid="{00000000-0005-0000-0000-0000C45D0000}"/>
    <cellStyle name="Millares 99 6 2 2 2 2" xfId="15534" xr:uid="{00000000-0005-0000-0000-0000C55D0000}"/>
    <cellStyle name="Millares 99 6 2 2 2 2 2" xfId="29073" xr:uid="{00000000-0005-0000-0000-0000C65D0000}"/>
    <cellStyle name="Millares 99 6 2 2 2 2 3" xfId="23921" xr:uid="{00000000-0005-0000-0000-0000C75D0000}"/>
    <cellStyle name="Millares 99 6 2 2 2 3" xfId="22160" xr:uid="{00000000-0005-0000-0000-0000C85D0000}"/>
    <cellStyle name="Millares 99 6 2 2 2 4" xfId="38845" xr:uid="{D3D9E15A-5748-4A66-AAB5-041D3415B04A}"/>
    <cellStyle name="Millares 99 6 2 2 2_IMS1" xfId="9415" xr:uid="{00000000-0005-0000-0000-0000C95D0000}"/>
    <cellStyle name="Millares 99 6 2 2 3" xfId="5241" xr:uid="{00000000-0005-0000-0000-0000CA5D0000}"/>
    <cellStyle name="Millares 99 6 2 2 3 2" xfId="13802" xr:uid="{00000000-0005-0000-0000-0000CB5D0000}"/>
    <cellStyle name="Millares 99 6 2 2 3 2 2" xfId="27346" xr:uid="{00000000-0005-0000-0000-0000CC5D0000}"/>
    <cellStyle name="Millares 99 6 2 2 3 3" xfId="20428" xr:uid="{00000000-0005-0000-0000-0000CD5D0000}"/>
    <cellStyle name="Millares 99 6 2 2 3 4" xfId="37113" xr:uid="{FB6BBB75-FD9B-437D-A61B-0967CD26214A}"/>
    <cellStyle name="Millares 99 6 2 2 3_IMS1" xfId="9416" xr:uid="{00000000-0005-0000-0000-0000CE5D0000}"/>
    <cellStyle name="Millares 99 6 2 2 4" xfId="12128" xr:uid="{00000000-0005-0000-0000-0000CF5D0000}"/>
    <cellStyle name="Millares 99 6 2 2 4 2" xfId="25633" xr:uid="{00000000-0005-0000-0000-0000D05D0000}"/>
    <cellStyle name="Millares 99 6 2 2 4 3" xfId="35434" xr:uid="{E948D429-8741-4357-9D8D-04840526737E}"/>
    <cellStyle name="Millares 99 6 2 2 5" xfId="18748" xr:uid="{00000000-0005-0000-0000-0000D15D0000}"/>
    <cellStyle name="Millares 99 6 2 2 6" xfId="32307" xr:uid="{9F7A886A-96B5-4160-8B73-3EB26163B7D3}"/>
    <cellStyle name="Millares 99 6 2 2_IMS1" xfId="9414" xr:uid="{00000000-0005-0000-0000-0000D25D0000}"/>
    <cellStyle name="Millares 99 6 2 3" xfId="7023" xr:uid="{00000000-0005-0000-0000-0000D35D0000}"/>
    <cellStyle name="Millares 99 6 2 3 2" xfId="15533" xr:uid="{00000000-0005-0000-0000-0000D45D0000}"/>
    <cellStyle name="Millares 99 6 2 3 2 2" xfId="29072" xr:uid="{00000000-0005-0000-0000-0000D55D0000}"/>
    <cellStyle name="Millares 99 6 2 3 2 3" xfId="23920" xr:uid="{00000000-0005-0000-0000-0000D65D0000}"/>
    <cellStyle name="Millares 99 6 2 3 3" xfId="22159" xr:uid="{00000000-0005-0000-0000-0000D75D0000}"/>
    <cellStyle name="Millares 99 6 2 3 4" xfId="38844" xr:uid="{764BC867-FB20-48B1-94AE-254C94A244B0}"/>
    <cellStyle name="Millares 99 6 2 3_IMS1" xfId="9417" xr:uid="{00000000-0005-0000-0000-0000D85D0000}"/>
    <cellStyle name="Millares 99 6 2 4" xfId="5240" xr:uid="{00000000-0005-0000-0000-0000D95D0000}"/>
    <cellStyle name="Millares 99 6 2 4 2" xfId="13801" xr:uid="{00000000-0005-0000-0000-0000DA5D0000}"/>
    <cellStyle name="Millares 99 6 2 4 2 2" xfId="27345" xr:uid="{00000000-0005-0000-0000-0000DB5D0000}"/>
    <cellStyle name="Millares 99 6 2 4 3" xfId="20427" xr:uid="{00000000-0005-0000-0000-0000DC5D0000}"/>
    <cellStyle name="Millares 99 6 2 4 4" xfId="37112" xr:uid="{83F52454-3416-4395-ADE9-D2DE25CF2547}"/>
    <cellStyle name="Millares 99 6 2 4_IMS1" xfId="9418" xr:uid="{00000000-0005-0000-0000-0000DD5D0000}"/>
    <cellStyle name="Millares 99 6 2 5" xfId="12127" xr:uid="{00000000-0005-0000-0000-0000DE5D0000}"/>
    <cellStyle name="Millares 99 6 2 5 2" xfId="25632" xr:uid="{00000000-0005-0000-0000-0000DF5D0000}"/>
    <cellStyle name="Millares 99 6 2 5 3" xfId="35433" xr:uid="{35715E55-70F4-4699-A651-4BA1F475AF38}"/>
    <cellStyle name="Millares 99 6 2 6" xfId="18747" xr:uid="{00000000-0005-0000-0000-0000E05D0000}"/>
    <cellStyle name="Millares 99 6 2 7" xfId="32306" xr:uid="{3511F69B-3083-4AE0-909A-42C463C9B90E}"/>
    <cellStyle name="Millares 99 6 2_IMS1" xfId="9413" xr:uid="{00000000-0005-0000-0000-0000E15D0000}"/>
    <cellStyle name="Millares 99 6 3" xfId="3426" xr:uid="{00000000-0005-0000-0000-0000E25D0000}"/>
    <cellStyle name="Millares 99 6 3 2" xfId="7025" xr:uid="{00000000-0005-0000-0000-0000E35D0000}"/>
    <cellStyle name="Millares 99 6 3 2 2" xfId="15535" xr:uid="{00000000-0005-0000-0000-0000E45D0000}"/>
    <cellStyle name="Millares 99 6 3 2 2 2" xfId="29074" xr:uid="{00000000-0005-0000-0000-0000E55D0000}"/>
    <cellStyle name="Millares 99 6 3 2 2 3" xfId="23922" xr:uid="{00000000-0005-0000-0000-0000E65D0000}"/>
    <cellStyle name="Millares 99 6 3 2 3" xfId="22161" xr:uid="{00000000-0005-0000-0000-0000E75D0000}"/>
    <cellStyle name="Millares 99 6 3 2 4" xfId="38846" xr:uid="{E21D8AAA-AB81-476E-B28F-EEA5F972F5F8}"/>
    <cellStyle name="Millares 99 6 3 2_IMS1" xfId="9420" xr:uid="{00000000-0005-0000-0000-0000E85D0000}"/>
    <cellStyle name="Millares 99 6 3 3" xfId="5242" xr:uid="{00000000-0005-0000-0000-0000E95D0000}"/>
    <cellStyle name="Millares 99 6 3 3 2" xfId="13803" xr:uid="{00000000-0005-0000-0000-0000EA5D0000}"/>
    <cellStyle name="Millares 99 6 3 3 2 2" xfId="27347" xr:uid="{00000000-0005-0000-0000-0000EB5D0000}"/>
    <cellStyle name="Millares 99 6 3 3 3" xfId="20429" xr:uid="{00000000-0005-0000-0000-0000EC5D0000}"/>
    <cellStyle name="Millares 99 6 3 3 4" xfId="37114" xr:uid="{9AB41B71-4B0C-4C03-BFEF-F0AC69EF5B32}"/>
    <cellStyle name="Millares 99 6 3 3_IMS1" xfId="9421" xr:uid="{00000000-0005-0000-0000-0000ED5D0000}"/>
    <cellStyle name="Millares 99 6 3 4" xfId="12129" xr:uid="{00000000-0005-0000-0000-0000EE5D0000}"/>
    <cellStyle name="Millares 99 6 3 4 2" xfId="25634" xr:uid="{00000000-0005-0000-0000-0000EF5D0000}"/>
    <cellStyle name="Millares 99 6 3 4 3" xfId="35435" xr:uid="{05F91767-D425-4AB8-B083-76E66C1A109D}"/>
    <cellStyle name="Millares 99 6 3 5" xfId="18749" xr:uid="{00000000-0005-0000-0000-0000F05D0000}"/>
    <cellStyle name="Millares 99 6 3 6" xfId="32308" xr:uid="{DC15F9C5-1F90-491A-9C58-24C0A114FBB3}"/>
    <cellStyle name="Millares 99 6 3_IMS1" xfId="9419" xr:uid="{00000000-0005-0000-0000-0000F15D0000}"/>
    <cellStyle name="Millares 99 6 4" xfId="7022" xr:uid="{00000000-0005-0000-0000-0000F25D0000}"/>
    <cellStyle name="Millares 99 6 4 2" xfId="15532" xr:uid="{00000000-0005-0000-0000-0000F35D0000}"/>
    <cellStyle name="Millares 99 6 4 2 2" xfId="29071" xr:uid="{00000000-0005-0000-0000-0000F45D0000}"/>
    <cellStyle name="Millares 99 6 4 2 3" xfId="23919" xr:uid="{00000000-0005-0000-0000-0000F55D0000}"/>
    <cellStyle name="Millares 99 6 4 3" xfId="22158" xr:uid="{00000000-0005-0000-0000-0000F65D0000}"/>
    <cellStyle name="Millares 99 6 4 4" xfId="38843" xr:uid="{47D5A8E7-3897-44A4-8807-8E8D2F439009}"/>
    <cellStyle name="Millares 99 6 4_IMS1" xfId="9422" xr:uid="{00000000-0005-0000-0000-0000F75D0000}"/>
    <cellStyle name="Millares 99 6 5" xfId="5239" xr:uid="{00000000-0005-0000-0000-0000F85D0000}"/>
    <cellStyle name="Millares 99 6 5 2" xfId="13800" xr:uid="{00000000-0005-0000-0000-0000F95D0000}"/>
    <cellStyle name="Millares 99 6 5 2 2" xfId="27344" xr:uid="{00000000-0005-0000-0000-0000FA5D0000}"/>
    <cellStyle name="Millares 99 6 5 3" xfId="20426" xr:uid="{00000000-0005-0000-0000-0000FB5D0000}"/>
    <cellStyle name="Millares 99 6 5 4" xfId="37111" xr:uid="{2328B20E-0C0C-4ACB-AD47-C2E5579CFC1B}"/>
    <cellStyle name="Millares 99 6 5_IMS1" xfId="9423" xr:uid="{00000000-0005-0000-0000-0000FC5D0000}"/>
    <cellStyle name="Millares 99 6 6" xfId="12126" xr:uid="{00000000-0005-0000-0000-0000FD5D0000}"/>
    <cellStyle name="Millares 99 6 6 2" xfId="25631" xr:uid="{00000000-0005-0000-0000-0000FE5D0000}"/>
    <cellStyle name="Millares 99 6 6 3" xfId="35432" xr:uid="{99738754-C32A-4B7D-A24B-FC93A07A3562}"/>
    <cellStyle name="Millares 99 6 7" xfId="18746" xr:uid="{00000000-0005-0000-0000-0000FF5D0000}"/>
    <cellStyle name="Millares 99 6 8" xfId="32305" xr:uid="{2770BEBE-B7DD-4796-9672-FE9B5767B78B}"/>
    <cellStyle name="Millares 99 6_IMS1" xfId="9412" xr:uid="{00000000-0005-0000-0000-0000005E0000}"/>
    <cellStyle name="Millares 99 7" xfId="3427" xr:uid="{00000000-0005-0000-0000-0000015E0000}"/>
    <cellStyle name="Millares 99 7 2" xfId="3428" xr:uid="{00000000-0005-0000-0000-0000025E0000}"/>
    <cellStyle name="Millares 99 7 2 2" xfId="3429" xr:uid="{00000000-0005-0000-0000-0000035E0000}"/>
    <cellStyle name="Millares 99 7 2 2 2" xfId="7028" xr:uid="{00000000-0005-0000-0000-0000045E0000}"/>
    <cellStyle name="Millares 99 7 2 2 2 2" xfId="15538" xr:uid="{00000000-0005-0000-0000-0000055E0000}"/>
    <cellStyle name="Millares 99 7 2 2 2 2 2" xfId="29077" xr:uid="{00000000-0005-0000-0000-0000065E0000}"/>
    <cellStyle name="Millares 99 7 2 2 2 2 3" xfId="23925" xr:uid="{00000000-0005-0000-0000-0000075E0000}"/>
    <cellStyle name="Millares 99 7 2 2 2 3" xfId="22164" xr:uid="{00000000-0005-0000-0000-0000085E0000}"/>
    <cellStyle name="Millares 99 7 2 2 2 4" xfId="38849" xr:uid="{E4792E81-BFD6-433C-BDED-F36A74261059}"/>
    <cellStyle name="Millares 99 7 2 2 2_IMS1" xfId="9427" xr:uid="{00000000-0005-0000-0000-0000095E0000}"/>
    <cellStyle name="Millares 99 7 2 2 3" xfId="5245" xr:uid="{00000000-0005-0000-0000-00000A5E0000}"/>
    <cellStyle name="Millares 99 7 2 2 3 2" xfId="13806" xr:uid="{00000000-0005-0000-0000-00000B5E0000}"/>
    <cellStyle name="Millares 99 7 2 2 3 2 2" xfId="27350" xr:uid="{00000000-0005-0000-0000-00000C5E0000}"/>
    <cellStyle name="Millares 99 7 2 2 3 3" xfId="20432" xr:uid="{00000000-0005-0000-0000-00000D5E0000}"/>
    <cellStyle name="Millares 99 7 2 2 3 4" xfId="37117" xr:uid="{FA46C093-3274-40BB-A2C3-64F4CE568D49}"/>
    <cellStyle name="Millares 99 7 2 2 3_IMS1" xfId="9428" xr:uid="{00000000-0005-0000-0000-00000E5E0000}"/>
    <cellStyle name="Millares 99 7 2 2 4" xfId="12132" xr:uid="{00000000-0005-0000-0000-00000F5E0000}"/>
    <cellStyle name="Millares 99 7 2 2 4 2" xfId="25637" xr:uid="{00000000-0005-0000-0000-0000105E0000}"/>
    <cellStyle name="Millares 99 7 2 2 4 3" xfId="35438" xr:uid="{D02C41FA-8AFE-476F-A905-DA0B5926037F}"/>
    <cellStyle name="Millares 99 7 2 2 5" xfId="18752" xr:uid="{00000000-0005-0000-0000-0000115E0000}"/>
    <cellStyle name="Millares 99 7 2 2 6" xfId="32311" xr:uid="{9F05CB0C-C1D0-4D0A-8757-63D6111E46E5}"/>
    <cellStyle name="Millares 99 7 2 2_IMS1" xfId="9426" xr:uid="{00000000-0005-0000-0000-0000125E0000}"/>
    <cellStyle name="Millares 99 7 2 3" xfId="7027" xr:uid="{00000000-0005-0000-0000-0000135E0000}"/>
    <cellStyle name="Millares 99 7 2 3 2" xfId="15537" xr:uid="{00000000-0005-0000-0000-0000145E0000}"/>
    <cellStyle name="Millares 99 7 2 3 2 2" xfId="29076" xr:uid="{00000000-0005-0000-0000-0000155E0000}"/>
    <cellStyle name="Millares 99 7 2 3 2 3" xfId="23924" xr:uid="{00000000-0005-0000-0000-0000165E0000}"/>
    <cellStyle name="Millares 99 7 2 3 3" xfId="22163" xr:uid="{00000000-0005-0000-0000-0000175E0000}"/>
    <cellStyle name="Millares 99 7 2 3 4" xfId="38848" xr:uid="{BD15772D-2635-4922-BBEC-FD99C546B8EA}"/>
    <cellStyle name="Millares 99 7 2 3_IMS1" xfId="9429" xr:uid="{00000000-0005-0000-0000-0000185E0000}"/>
    <cellStyle name="Millares 99 7 2 4" xfId="5244" xr:uid="{00000000-0005-0000-0000-0000195E0000}"/>
    <cellStyle name="Millares 99 7 2 4 2" xfId="13805" xr:uid="{00000000-0005-0000-0000-00001A5E0000}"/>
    <cellStyle name="Millares 99 7 2 4 2 2" xfId="27349" xr:uid="{00000000-0005-0000-0000-00001B5E0000}"/>
    <cellStyle name="Millares 99 7 2 4 3" xfId="20431" xr:uid="{00000000-0005-0000-0000-00001C5E0000}"/>
    <cellStyle name="Millares 99 7 2 4 4" xfId="37116" xr:uid="{ABB6D09C-899C-4322-8445-FF18E32EE36B}"/>
    <cellStyle name="Millares 99 7 2 4_IMS1" xfId="9430" xr:uid="{00000000-0005-0000-0000-00001D5E0000}"/>
    <cellStyle name="Millares 99 7 2 5" xfId="12131" xr:uid="{00000000-0005-0000-0000-00001E5E0000}"/>
    <cellStyle name="Millares 99 7 2 5 2" xfId="25636" xr:uid="{00000000-0005-0000-0000-00001F5E0000}"/>
    <cellStyle name="Millares 99 7 2 5 3" xfId="35437" xr:uid="{43FFF524-88BB-4184-AFD9-C9D8B7B76DF3}"/>
    <cellStyle name="Millares 99 7 2 6" xfId="18751" xr:uid="{00000000-0005-0000-0000-0000205E0000}"/>
    <cellStyle name="Millares 99 7 2 7" xfId="32310" xr:uid="{67A65E91-9EEF-48A4-B03E-201752C40045}"/>
    <cellStyle name="Millares 99 7 2_IMS1" xfId="9425" xr:uid="{00000000-0005-0000-0000-0000215E0000}"/>
    <cellStyle name="Millares 99 7 3" xfId="3430" xr:uid="{00000000-0005-0000-0000-0000225E0000}"/>
    <cellStyle name="Millares 99 7 3 2" xfId="7029" xr:uid="{00000000-0005-0000-0000-0000235E0000}"/>
    <cellStyle name="Millares 99 7 3 2 2" xfId="15539" xr:uid="{00000000-0005-0000-0000-0000245E0000}"/>
    <cellStyle name="Millares 99 7 3 2 2 2" xfId="29078" xr:uid="{00000000-0005-0000-0000-0000255E0000}"/>
    <cellStyle name="Millares 99 7 3 2 2 3" xfId="23926" xr:uid="{00000000-0005-0000-0000-0000265E0000}"/>
    <cellStyle name="Millares 99 7 3 2 3" xfId="22165" xr:uid="{00000000-0005-0000-0000-0000275E0000}"/>
    <cellStyle name="Millares 99 7 3 2 4" xfId="38850" xr:uid="{A2A8C40E-9554-4553-8758-93BB387DB914}"/>
    <cellStyle name="Millares 99 7 3 2_IMS1" xfId="9432" xr:uid="{00000000-0005-0000-0000-0000285E0000}"/>
    <cellStyle name="Millares 99 7 3 3" xfId="5246" xr:uid="{00000000-0005-0000-0000-0000295E0000}"/>
    <cellStyle name="Millares 99 7 3 3 2" xfId="13807" xr:uid="{00000000-0005-0000-0000-00002A5E0000}"/>
    <cellStyle name="Millares 99 7 3 3 2 2" xfId="27351" xr:uid="{00000000-0005-0000-0000-00002B5E0000}"/>
    <cellStyle name="Millares 99 7 3 3 3" xfId="20433" xr:uid="{00000000-0005-0000-0000-00002C5E0000}"/>
    <cellStyle name="Millares 99 7 3 3 4" xfId="37118" xr:uid="{458AA009-4424-4888-AD16-930BBE5C40A7}"/>
    <cellStyle name="Millares 99 7 3 3_IMS1" xfId="9433" xr:uid="{00000000-0005-0000-0000-00002D5E0000}"/>
    <cellStyle name="Millares 99 7 3 4" xfId="12133" xr:uid="{00000000-0005-0000-0000-00002E5E0000}"/>
    <cellStyle name="Millares 99 7 3 4 2" xfId="25638" xr:uid="{00000000-0005-0000-0000-00002F5E0000}"/>
    <cellStyle name="Millares 99 7 3 4 3" xfId="35439" xr:uid="{38DE737E-4943-4480-8D9D-6BB49A7A98A3}"/>
    <cellStyle name="Millares 99 7 3 5" xfId="18753" xr:uid="{00000000-0005-0000-0000-0000305E0000}"/>
    <cellStyle name="Millares 99 7 3 6" xfId="32312" xr:uid="{0F2C8CD2-C1C1-4A78-BD1F-471A32BAA4A9}"/>
    <cellStyle name="Millares 99 7 3_IMS1" xfId="9431" xr:uid="{00000000-0005-0000-0000-0000315E0000}"/>
    <cellStyle name="Millares 99 7 4" xfId="7026" xr:uid="{00000000-0005-0000-0000-0000325E0000}"/>
    <cellStyle name="Millares 99 7 4 2" xfId="15536" xr:uid="{00000000-0005-0000-0000-0000335E0000}"/>
    <cellStyle name="Millares 99 7 4 2 2" xfId="29075" xr:uid="{00000000-0005-0000-0000-0000345E0000}"/>
    <cellStyle name="Millares 99 7 4 2 3" xfId="23923" xr:uid="{00000000-0005-0000-0000-0000355E0000}"/>
    <cellStyle name="Millares 99 7 4 3" xfId="22162" xr:uid="{00000000-0005-0000-0000-0000365E0000}"/>
    <cellStyle name="Millares 99 7 4 4" xfId="38847" xr:uid="{8A85A4B4-5482-4732-84C5-D6474FCCBFF3}"/>
    <cellStyle name="Millares 99 7 4_IMS1" xfId="9434" xr:uid="{00000000-0005-0000-0000-0000375E0000}"/>
    <cellStyle name="Millares 99 7 5" xfId="5243" xr:uid="{00000000-0005-0000-0000-0000385E0000}"/>
    <cellStyle name="Millares 99 7 5 2" xfId="13804" xr:uid="{00000000-0005-0000-0000-0000395E0000}"/>
    <cellStyle name="Millares 99 7 5 2 2" xfId="27348" xr:uid="{00000000-0005-0000-0000-00003A5E0000}"/>
    <cellStyle name="Millares 99 7 5 3" xfId="20430" xr:uid="{00000000-0005-0000-0000-00003B5E0000}"/>
    <cellStyle name="Millares 99 7 5 4" xfId="37115" xr:uid="{63F0E520-4FA6-4C05-A14A-9B9B854CE4D0}"/>
    <cellStyle name="Millares 99 7 5_IMS1" xfId="9435" xr:uid="{00000000-0005-0000-0000-00003C5E0000}"/>
    <cellStyle name="Millares 99 7 6" xfId="12130" xr:uid="{00000000-0005-0000-0000-00003D5E0000}"/>
    <cellStyle name="Millares 99 7 6 2" xfId="25635" xr:uid="{00000000-0005-0000-0000-00003E5E0000}"/>
    <cellStyle name="Millares 99 7 6 3" xfId="35436" xr:uid="{610EF87B-4A23-4619-A4B0-7169548B39DE}"/>
    <cellStyle name="Millares 99 7 7" xfId="18750" xr:uid="{00000000-0005-0000-0000-00003F5E0000}"/>
    <cellStyle name="Millares 99 7 8" xfId="32309" xr:uid="{E504D312-3D8C-42A2-976D-0B584B51FF84}"/>
    <cellStyle name="Millares 99 7_IMS1" xfId="9424" xr:uid="{00000000-0005-0000-0000-0000405E0000}"/>
    <cellStyle name="Millares 99 8" xfId="3431" xr:uid="{00000000-0005-0000-0000-0000415E0000}"/>
    <cellStyle name="Millares 99 8 2" xfId="3432" xr:uid="{00000000-0005-0000-0000-0000425E0000}"/>
    <cellStyle name="Millares 99 8 2 2" xfId="3433" xr:uid="{00000000-0005-0000-0000-0000435E0000}"/>
    <cellStyle name="Millares 99 8 2 2 2" xfId="7032" xr:uid="{00000000-0005-0000-0000-0000445E0000}"/>
    <cellStyle name="Millares 99 8 2 2 2 2" xfId="15542" xr:uid="{00000000-0005-0000-0000-0000455E0000}"/>
    <cellStyle name="Millares 99 8 2 2 2 2 2" xfId="29081" xr:uid="{00000000-0005-0000-0000-0000465E0000}"/>
    <cellStyle name="Millares 99 8 2 2 2 2 3" xfId="23929" xr:uid="{00000000-0005-0000-0000-0000475E0000}"/>
    <cellStyle name="Millares 99 8 2 2 2 3" xfId="22168" xr:uid="{00000000-0005-0000-0000-0000485E0000}"/>
    <cellStyle name="Millares 99 8 2 2 2 4" xfId="38853" xr:uid="{0634F1CA-5215-4283-8F89-567BD2F66272}"/>
    <cellStyle name="Millares 99 8 2 2 2_IMS1" xfId="9439" xr:uid="{00000000-0005-0000-0000-0000495E0000}"/>
    <cellStyle name="Millares 99 8 2 2 3" xfId="5249" xr:uid="{00000000-0005-0000-0000-00004A5E0000}"/>
    <cellStyle name="Millares 99 8 2 2 3 2" xfId="13810" xr:uid="{00000000-0005-0000-0000-00004B5E0000}"/>
    <cellStyle name="Millares 99 8 2 2 3 2 2" xfId="27354" xr:uid="{00000000-0005-0000-0000-00004C5E0000}"/>
    <cellStyle name="Millares 99 8 2 2 3 3" xfId="20436" xr:uid="{00000000-0005-0000-0000-00004D5E0000}"/>
    <cellStyle name="Millares 99 8 2 2 3 4" xfId="37121" xr:uid="{349EA741-3C1E-4BC7-9AF6-D6F8EE5CFBE2}"/>
    <cellStyle name="Millares 99 8 2 2 3_IMS1" xfId="9440" xr:uid="{00000000-0005-0000-0000-00004E5E0000}"/>
    <cellStyle name="Millares 99 8 2 2 4" xfId="12136" xr:uid="{00000000-0005-0000-0000-00004F5E0000}"/>
    <cellStyle name="Millares 99 8 2 2 4 2" xfId="25641" xr:uid="{00000000-0005-0000-0000-0000505E0000}"/>
    <cellStyle name="Millares 99 8 2 2 4 3" xfId="35442" xr:uid="{D7965D1C-BF6C-446F-844B-156CBCD627A7}"/>
    <cellStyle name="Millares 99 8 2 2 5" xfId="18756" xr:uid="{00000000-0005-0000-0000-0000515E0000}"/>
    <cellStyle name="Millares 99 8 2 2 6" xfId="32315" xr:uid="{4BE61F2B-9DB2-4CAD-B938-005915E95B31}"/>
    <cellStyle name="Millares 99 8 2 2_IMS1" xfId="9438" xr:uid="{00000000-0005-0000-0000-0000525E0000}"/>
    <cellStyle name="Millares 99 8 2 3" xfId="7031" xr:uid="{00000000-0005-0000-0000-0000535E0000}"/>
    <cellStyle name="Millares 99 8 2 3 2" xfId="15541" xr:uid="{00000000-0005-0000-0000-0000545E0000}"/>
    <cellStyle name="Millares 99 8 2 3 2 2" xfId="29080" xr:uid="{00000000-0005-0000-0000-0000555E0000}"/>
    <cellStyle name="Millares 99 8 2 3 2 3" xfId="23928" xr:uid="{00000000-0005-0000-0000-0000565E0000}"/>
    <cellStyle name="Millares 99 8 2 3 3" xfId="22167" xr:uid="{00000000-0005-0000-0000-0000575E0000}"/>
    <cellStyle name="Millares 99 8 2 3 4" xfId="38852" xr:uid="{E1638844-ABB3-41FD-B45F-0E09D9A46A46}"/>
    <cellStyle name="Millares 99 8 2 3_IMS1" xfId="9441" xr:uid="{00000000-0005-0000-0000-0000585E0000}"/>
    <cellStyle name="Millares 99 8 2 4" xfId="5248" xr:uid="{00000000-0005-0000-0000-0000595E0000}"/>
    <cellStyle name="Millares 99 8 2 4 2" xfId="13809" xr:uid="{00000000-0005-0000-0000-00005A5E0000}"/>
    <cellStyle name="Millares 99 8 2 4 2 2" xfId="27353" xr:uid="{00000000-0005-0000-0000-00005B5E0000}"/>
    <cellStyle name="Millares 99 8 2 4 3" xfId="20435" xr:uid="{00000000-0005-0000-0000-00005C5E0000}"/>
    <cellStyle name="Millares 99 8 2 4 4" xfId="37120" xr:uid="{F484A4CF-513A-4FF4-9A74-30DF2FE02FC1}"/>
    <cellStyle name="Millares 99 8 2 4_IMS1" xfId="9442" xr:uid="{00000000-0005-0000-0000-00005D5E0000}"/>
    <cellStyle name="Millares 99 8 2 5" xfId="12135" xr:uid="{00000000-0005-0000-0000-00005E5E0000}"/>
    <cellStyle name="Millares 99 8 2 5 2" xfId="25640" xr:uid="{00000000-0005-0000-0000-00005F5E0000}"/>
    <cellStyle name="Millares 99 8 2 5 3" xfId="35441" xr:uid="{371242A5-90D0-47ED-BF63-086F93923E17}"/>
    <cellStyle name="Millares 99 8 2 6" xfId="18755" xr:uid="{00000000-0005-0000-0000-0000605E0000}"/>
    <cellStyle name="Millares 99 8 2 7" xfId="32314" xr:uid="{1A6E6C00-6129-41DF-8ED0-E85526F36A87}"/>
    <cellStyle name="Millares 99 8 2_IMS1" xfId="9437" xr:uid="{00000000-0005-0000-0000-0000615E0000}"/>
    <cellStyle name="Millares 99 8 3" xfId="3434" xr:uid="{00000000-0005-0000-0000-0000625E0000}"/>
    <cellStyle name="Millares 99 8 3 2" xfId="7033" xr:uid="{00000000-0005-0000-0000-0000635E0000}"/>
    <cellStyle name="Millares 99 8 3 2 2" xfId="15543" xr:uid="{00000000-0005-0000-0000-0000645E0000}"/>
    <cellStyle name="Millares 99 8 3 2 2 2" xfId="29082" xr:uid="{00000000-0005-0000-0000-0000655E0000}"/>
    <cellStyle name="Millares 99 8 3 2 2 3" xfId="23930" xr:uid="{00000000-0005-0000-0000-0000665E0000}"/>
    <cellStyle name="Millares 99 8 3 2 3" xfId="22169" xr:uid="{00000000-0005-0000-0000-0000675E0000}"/>
    <cellStyle name="Millares 99 8 3 2 4" xfId="38854" xr:uid="{9F009743-A485-4570-85ED-F147D8C951C3}"/>
    <cellStyle name="Millares 99 8 3 2_IMS1" xfId="9444" xr:uid="{00000000-0005-0000-0000-0000685E0000}"/>
    <cellStyle name="Millares 99 8 3 3" xfId="5250" xr:uid="{00000000-0005-0000-0000-0000695E0000}"/>
    <cellStyle name="Millares 99 8 3 3 2" xfId="13811" xr:uid="{00000000-0005-0000-0000-00006A5E0000}"/>
    <cellStyle name="Millares 99 8 3 3 2 2" xfId="27355" xr:uid="{00000000-0005-0000-0000-00006B5E0000}"/>
    <cellStyle name="Millares 99 8 3 3 3" xfId="20437" xr:uid="{00000000-0005-0000-0000-00006C5E0000}"/>
    <cellStyle name="Millares 99 8 3 3 4" xfId="37122" xr:uid="{A14B5184-8781-4620-8C1E-7A8A7E4CE3E6}"/>
    <cellStyle name="Millares 99 8 3 3_IMS1" xfId="9445" xr:uid="{00000000-0005-0000-0000-00006D5E0000}"/>
    <cellStyle name="Millares 99 8 3 4" xfId="12137" xr:uid="{00000000-0005-0000-0000-00006E5E0000}"/>
    <cellStyle name="Millares 99 8 3 4 2" xfId="25642" xr:uid="{00000000-0005-0000-0000-00006F5E0000}"/>
    <cellStyle name="Millares 99 8 3 4 3" xfId="35443" xr:uid="{C017106D-7BE0-4480-9131-728324BA67E8}"/>
    <cellStyle name="Millares 99 8 3 5" xfId="18757" xr:uid="{00000000-0005-0000-0000-0000705E0000}"/>
    <cellStyle name="Millares 99 8 3 6" xfId="32316" xr:uid="{B3C1377F-C597-4789-8EE6-AE2AE4B8E244}"/>
    <cellStyle name="Millares 99 8 3_IMS1" xfId="9443" xr:uid="{00000000-0005-0000-0000-0000715E0000}"/>
    <cellStyle name="Millares 99 8 4" xfId="7030" xr:uid="{00000000-0005-0000-0000-0000725E0000}"/>
    <cellStyle name="Millares 99 8 4 2" xfId="15540" xr:uid="{00000000-0005-0000-0000-0000735E0000}"/>
    <cellStyle name="Millares 99 8 4 2 2" xfId="29079" xr:uid="{00000000-0005-0000-0000-0000745E0000}"/>
    <cellStyle name="Millares 99 8 4 2 3" xfId="23927" xr:uid="{00000000-0005-0000-0000-0000755E0000}"/>
    <cellStyle name="Millares 99 8 4 3" xfId="22166" xr:uid="{00000000-0005-0000-0000-0000765E0000}"/>
    <cellStyle name="Millares 99 8 4 4" xfId="38851" xr:uid="{E700D2F0-4B42-4F06-A26A-428C47C5D044}"/>
    <cellStyle name="Millares 99 8 4_IMS1" xfId="9446" xr:uid="{00000000-0005-0000-0000-0000775E0000}"/>
    <cellStyle name="Millares 99 8 5" xfId="5247" xr:uid="{00000000-0005-0000-0000-0000785E0000}"/>
    <cellStyle name="Millares 99 8 5 2" xfId="13808" xr:uid="{00000000-0005-0000-0000-0000795E0000}"/>
    <cellStyle name="Millares 99 8 5 2 2" xfId="27352" xr:uid="{00000000-0005-0000-0000-00007A5E0000}"/>
    <cellStyle name="Millares 99 8 5 3" xfId="20434" xr:uid="{00000000-0005-0000-0000-00007B5E0000}"/>
    <cellStyle name="Millares 99 8 5 4" xfId="37119" xr:uid="{FCA464C8-2C0E-406D-BD23-7B68EC657FA9}"/>
    <cellStyle name="Millares 99 8 5_IMS1" xfId="9447" xr:uid="{00000000-0005-0000-0000-00007C5E0000}"/>
    <cellStyle name="Millares 99 8 6" xfId="12134" xr:uid="{00000000-0005-0000-0000-00007D5E0000}"/>
    <cellStyle name="Millares 99 8 6 2" xfId="25639" xr:uid="{00000000-0005-0000-0000-00007E5E0000}"/>
    <cellStyle name="Millares 99 8 6 3" xfId="35440" xr:uid="{A8AE5258-70D6-4350-9EC7-D638C38FFC98}"/>
    <cellStyle name="Millares 99 8 7" xfId="18754" xr:uid="{00000000-0005-0000-0000-00007F5E0000}"/>
    <cellStyle name="Millares 99 8 8" xfId="32313" xr:uid="{70D95098-B4C5-445E-99E4-5DA22F5A73E1}"/>
    <cellStyle name="Millares 99 8_IMS1" xfId="9436" xr:uid="{00000000-0005-0000-0000-0000805E0000}"/>
    <cellStyle name="Millares 99 9" xfId="3435" xr:uid="{00000000-0005-0000-0000-0000815E0000}"/>
    <cellStyle name="Millares 99 9 2" xfId="3436" xr:uid="{00000000-0005-0000-0000-0000825E0000}"/>
    <cellStyle name="Millares 99 9 2 2" xfId="3437" xr:uid="{00000000-0005-0000-0000-0000835E0000}"/>
    <cellStyle name="Millares 99 9 2 2 2" xfId="7036" xr:uid="{00000000-0005-0000-0000-0000845E0000}"/>
    <cellStyle name="Millares 99 9 2 2 2 2" xfId="15546" xr:uid="{00000000-0005-0000-0000-0000855E0000}"/>
    <cellStyle name="Millares 99 9 2 2 2 2 2" xfId="29085" xr:uid="{00000000-0005-0000-0000-0000865E0000}"/>
    <cellStyle name="Millares 99 9 2 2 2 2 3" xfId="23933" xr:uid="{00000000-0005-0000-0000-0000875E0000}"/>
    <cellStyle name="Millares 99 9 2 2 2 3" xfId="22172" xr:uid="{00000000-0005-0000-0000-0000885E0000}"/>
    <cellStyle name="Millares 99 9 2 2 2 4" xfId="38857" xr:uid="{E782B297-DDBA-445B-9F09-A396714A47B7}"/>
    <cellStyle name="Millares 99 9 2 2 2_IMS1" xfId="9451" xr:uid="{00000000-0005-0000-0000-0000895E0000}"/>
    <cellStyle name="Millares 99 9 2 2 3" xfId="5253" xr:uid="{00000000-0005-0000-0000-00008A5E0000}"/>
    <cellStyle name="Millares 99 9 2 2 3 2" xfId="13814" xr:uid="{00000000-0005-0000-0000-00008B5E0000}"/>
    <cellStyle name="Millares 99 9 2 2 3 2 2" xfId="27358" xr:uid="{00000000-0005-0000-0000-00008C5E0000}"/>
    <cellStyle name="Millares 99 9 2 2 3 3" xfId="20440" xr:uid="{00000000-0005-0000-0000-00008D5E0000}"/>
    <cellStyle name="Millares 99 9 2 2 3 4" xfId="37125" xr:uid="{DD8794BB-EC00-4C01-AA85-17852A381F8F}"/>
    <cellStyle name="Millares 99 9 2 2 3_IMS1" xfId="9452" xr:uid="{00000000-0005-0000-0000-00008E5E0000}"/>
    <cellStyle name="Millares 99 9 2 2 4" xfId="12140" xr:uid="{00000000-0005-0000-0000-00008F5E0000}"/>
    <cellStyle name="Millares 99 9 2 2 4 2" xfId="25645" xr:uid="{00000000-0005-0000-0000-0000905E0000}"/>
    <cellStyle name="Millares 99 9 2 2 4 3" xfId="35446" xr:uid="{F077EDF9-0B6C-4F8A-AAB3-FEB60AE27598}"/>
    <cellStyle name="Millares 99 9 2 2 5" xfId="18760" xr:uid="{00000000-0005-0000-0000-0000915E0000}"/>
    <cellStyle name="Millares 99 9 2 2 6" xfId="32319" xr:uid="{1799FE98-B4D4-4CB4-A868-7F8B4C8EA923}"/>
    <cellStyle name="Millares 99 9 2 2_IMS1" xfId="9450" xr:uid="{00000000-0005-0000-0000-0000925E0000}"/>
    <cellStyle name="Millares 99 9 2 3" xfId="7035" xr:uid="{00000000-0005-0000-0000-0000935E0000}"/>
    <cellStyle name="Millares 99 9 2 3 2" xfId="15545" xr:uid="{00000000-0005-0000-0000-0000945E0000}"/>
    <cellStyle name="Millares 99 9 2 3 2 2" xfId="29084" xr:uid="{00000000-0005-0000-0000-0000955E0000}"/>
    <cellStyle name="Millares 99 9 2 3 2 3" xfId="23932" xr:uid="{00000000-0005-0000-0000-0000965E0000}"/>
    <cellStyle name="Millares 99 9 2 3 3" xfId="22171" xr:uid="{00000000-0005-0000-0000-0000975E0000}"/>
    <cellStyle name="Millares 99 9 2 3 4" xfId="38856" xr:uid="{753748D8-BAA0-44ED-8435-6F73147E1E52}"/>
    <cellStyle name="Millares 99 9 2 3_IMS1" xfId="9453" xr:uid="{00000000-0005-0000-0000-0000985E0000}"/>
    <cellStyle name="Millares 99 9 2 4" xfId="5252" xr:uid="{00000000-0005-0000-0000-0000995E0000}"/>
    <cellStyle name="Millares 99 9 2 4 2" xfId="13813" xr:uid="{00000000-0005-0000-0000-00009A5E0000}"/>
    <cellStyle name="Millares 99 9 2 4 2 2" xfId="27357" xr:uid="{00000000-0005-0000-0000-00009B5E0000}"/>
    <cellStyle name="Millares 99 9 2 4 3" xfId="20439" xr:uid="{00000000-0005-0000-0000-00009C5E0000}"/>
    <cellStyle name="Millares 99 9 2 4 4" xfId="37124" xr:uid="{7CC8A68C-BEED-45ED-BAD8-9855CB4ED7A5}"/>
    <cellStyle name="Millares 99 9 2 4_IMS1" xfId="9454" xr:uid="{00000000-0005-0000-0000-00009D5E0000}"/>
    <cellStyle name="Millares 99 9 2 5" xfId="12139" xr:uid="{00000000-0005-0000-0000-00009E5E0000}"/>
    <cellStyle name="Millares 99 9 2 5 2" xfId="25644" xr:uid="{00000000-0005-0000-0000-00009F5E0000}"/>
    <cellStyle name="Millares 99 9 2 5 3" xfId="35445" xr:uid="{65EF34C3-D6BC-4685-92FA-299909642682}"/>
    <cellStyle name="Millares 99 9 2 6" xfId="18759" xr:uid="{00000000-0005-0000-0000-0000A05E0000}"/>
    <cellStyle name="Millares 99 9 2 7" xfId="32318" xr:uid="{A916DF5A-90E7-41AE-991C-50DACAFCB581}"/>
    <cellStyle name="Millares 99 9 2_IMS1" xfId="9449" xr:uid="{00000000-0005-0000-0000-0000A15E0000}"/>
    <cellStyle name="Millares 99 9 3" xfId="3438" xr:uid="{00000000-0005-0000-0000-0000A25E0000}"/>
    <cellStyle name="Millares 99 9 3 2" xfId="7037" xr:uid="{00000000-0005-0000-0000-0000A35E0000}"/>
    <cellStyle name="Millares 99 9 3 2 2" xfId="15547" xr:uid="{00000000-0005-0000-0000-0000A45E0000}"/>
    <cellStyle name="Millares 99 9 3 2 2 2" xfId="29086" xr:uid="{00000000-0005-0000-0000-0000A55E0000}"/>
    <cellStyle name="Millares 99 9 3 2 2 3" xfId="23934" xr:uid="{00000000-0005-0000-0000-0000A65E0000}"/>
    <cellStyle name="Millares 99 9 3 2 3" xfId="22173" xr:uid="{00000000-0005-0000-0000-0000A75E0000}"/>
    <cellStyle name="Millares 99 9 3 2 4" xfId="38858" xr:uid="{A4765F29-C295-4AA1-975E-D212DE2A2DBE}"/>
    <cellStyle name="Millares 99 9 3 2_IMS1" xfId="9456" xr:uid="{00000000-0005-0000-0000-0000A85E0000}"/>
    <cellStyle name="Millares 99 9 3 3" xfId="5254" xr:uid="{00000000-0005-0000-0000-0000A95E0000}"/>
    <cellStyle name="Millares 99 9 3 3 2" xfId="13815" xr:uid="{00000000-0005-0000-0000-0000AA5E0000}"/>
    <cellStyle name="Millares 99 9 3 3 2 2" xfId="27359" xr:uid="{00000000-0005-0000-0000-0000AB5E0000}"/>
    <cellStyle name="Millares 99 9 3 3 3" xfId="20441" xr:uid="{00000000-0005-0000-0000-0000AC5E0000}"/>
    <cellStyle name="Millares 99 9 3 3 4" xfId="37126" xr:uid="{E40F6B92-65C7-4DA3-8153-E377EE2935F7}"/>
    <cellStyle name="Millares 99 9 3 3_IMS1" xfId="9457" xr:uid="{00000000-0005-0000-0000-0000AD5E0000}"/>
    <cellStyle name="Millares 99 9 3 4" xfId="12141" xr:uid="{00000000-0005-0000-0000-0000AE5E0000}"/>
    <cellStyle name="Millares 99 9 3 4 2" xfId="25646" xr:uid="{00000000-0005-0000-0000-0000AF5E0000}"/>
    <cellStyle name="Millares 99 9 3 4 3" xfId="35447" xr:uid="{256800A7-4238-43CF-AF17-F877F62D9151}"/>
    <cellStyle name="Millares 99 9 3 5" xfId="18761" xr:uid="{00000000-0005-0000-0000-0000B05E0000}"/>
    <cellStyle name="Millares 99 9 3 6" xfId="32320" xr:uid="{EAAE1C45-052A-42E4-AEDA-9B394B593101}"/>
    <cellStyle name="Millares 99 9 3_IMS1" xfId="9455" xr:uid="{00000000-0005-0000-0000-0000B15E0000}"/>
    <cellStyle name="Millares 99 9 4" xfId="7034" xr:uid="{00000000-0005-0000-0000-0000B25E0000}"/>
    <cellStyle name="Millares 99 9 4 2" xfId="15544" xr:uid="{00000000-0005-0000-0000-0000B35E0000}"/>
    <cellStyle name="Millares 99 9 4 2 2" xfId="29083" xr:uid="{00000000-0005-0000-0000-0000B45E0000}"/>
    <cellStyle name="Millares 99 9 4 2 3" xfId="23931" xr:uid="{00000000-0005-0000-0000-0000B55E0000}"/>
    <cellStyle name="Millares 99 9 4 3" xfId="22170" xr:uid="{00000000-0005-0000-0000-0000B65E0000}"/>
    <cellStyle name="Millares 99 9 4 4" xfId="38855" xr:uid="{F74B8F6A-D40D-44A9-B4FF-4037E735A15F}"/>
    <cellStyle name="Millares 99 9 4_IMS1" xfId="9458" xr:uid="{00000000-0005-0000-0000-0000B75E0000}"/>
    <cellStyle name="Millares 99 9 5" xfId="5251" xr:uid="{00000000-0005-0000-0000-0000B85E0000}"/>
    <cellStyle name="Millares 99 9 5 2" xfId="13812" xr:uid="{00000000-0005-0000-0000-0000B95E0000}"/>
    <cellStyle name="Millares 99 9 5 2 2" xfId="27356" xr:uid="{00000000-0005-0000-0000-0000BA5E0000}"/>
    <cellStyle name="Millares 99 9 5 3" xfId="20438" xr:uid="{00000000-0005-0000-0000-0000BB5E0000}"/>
    <cellStyle name="Millares 99 9 5 4" xfId="37123" xr:uid="{22AB9D41-0052-453D-81D6-3C98F12241A8}"/>
    <cellStyle name="Millares 99 9 5_IMS1" xfId="9459" xr:uid="{00000000-0005-0000-0000-0000BC5E0000}"/>
    <cellStyle name="Millares 99 9 6" xfId="12138" xr:uid="{00000000-0005-0000-0000-0000BD5E0000}"/>
    <cellStyle name="Millares 99 9 6 2" xfId="25643" xr:uid="{00000000-0005-0000-0000-0000BE5E0000}"/>
    <cellStyle name="Millares 99 9 6 3" xfId="35444" xr:uid="{F09723B8-160F-4F05-BB99-A6201974FA75}"/>
    <cellStyle name="Millares 99 9 7" xfId="18758" xr:uid="{00000000-0005-0000-0000-0000BF5E0000}"/>
    <cellStyle name="Millares 99 9 8" xfId="32317" xr:uid="{97B27CE4-52E2-4AC1-AE0C-D907FF8B1D5D}"/>
    <cellStyle name="Millares 99 9_IMS1" xfId="9448" xr:uid="{00000000-0005-0000-0000-0000C05E0000}"/>
    <cellStyle name="Millares 99_IMS1" xfId="9250" xr:uid="{00000000-0005-0000-0000-0000C15E0000}"/>
    <cellStyle name="Millares_COYUNT1" xfId="138" xr:uid="{00000000-0005-0000-0000-0000C25E0000}"/>
    <cellStyle name="Moneda 2" xfId="3439" xr:uid="{00000000-0005-0000-0000-0000C35E0000}"/>
    <cellStyle name="Moneda 2 2" xfId="5482" xr:uid="{00000000-0005-0000-0000-0000C45E0000}"/>
    <cellStyle name="Moneda 2_IMS1" xfId="9460" xr:uid="{00000000-0005-0000-0000-0000C55E0000}"/>
    <cellStyle name="Moneda 3" xfId="3440" xr:uid="{00000000-0005-0000-0000-0000C65E0000}"/>
    <cellStyle name="Moneda 4" xfId="3441" xr:uid="{00000000-0005-0000-0000-0000C75E0000}"/>
    <cellStyle name="Moneda 5" xfId="3442" xr:uid="{00000000-0005-0000-0000-0000C85E0000}"/>
    <cellStyle name="Neutral" xfId="139" builtinId="28" customBuiltin="1"/>
    <cellStyle name="Neutral 2" xfId="140" xr:uid="{00000000-0005-0000-0000-0000CA5E0000}"/>
    <cellStyle name="Neutral 2 2" xfId="373" xr:uid="{00000000-0005-0000-0000-0000CB5E0000}"/>
    <cellStyle name="Neutral 2_IMS1" xfId="9461" xr:uid="{00000000-0005-0000-0000-0000CC5E0000}"/>
    <cellStyle name="Neutral 3" xfId="141" xr:uid="{00000000-0005-0000-0000-0000CD5E0000}"/>
    <cellStyle name="Neutral 3 2" xfId="374" xr:uid="{00000000-0005-0000-0000-0000CE5E0000}"/>
    <cellStyle name="Neutral 3_IMS1" xfId="9462" xr:uid="{00000000-0005-0000-0000-0000CF5E0000}"/>
    <cellStyle name="Neutral 4" xfId="142" xr:uid="{00000000-0005-0000-0000-0000D05E0000}"/>
    <cellStyle name="Neutral 4 2" xfId="375" xr:uid="{00000000-0005-0000-0000-0000D15E0000}"/>
    <cellStyle name="Neutral 4_IMS1" xfId="9463" xr:uid="{00000000-0005-0000-0000-0000D25E0000}"/>
    <cellStyle name="Neutral 5" xfId="376" xr:uid="{00000000-0005-0000-0000-0000D35E0000}"/>
    <cellStyle name="Neutral 6" xfId="29354" xr:uid="{D4CE1A05-A8E1-4BB8-9BAD-50480F148640}"/>
    <cellStyle name="Normal" xfId="0" builtinId="0"/>
    <cellStyle name="Normal 10" xfId="143" xr:uid="{00000000-0005-0000-0000-0000D55E0000}"/>
    <cellStyle name="Normal 10 10 4" xfId="256" xr:uid="{00000000-0005-0000-0000-0000D65E0000}"/>
    <cellStyle name="Normal 10 10 4 2" xfId="32503" xr:uid="{28366885-B8E5-48B6-B044-12B519085D50}"/>
    <cellStyle name="Normal 10 2" xfId="677" xr:uid="{00000000-0005-0000-0000-0000D75E0000}"/>
    <cellStyle name="Normal 10 2 2" xfId="3443" xr:uid="{00000000-0005-0000-0000-0000D85E0000}"/>
    <cellStyle name="Normal 10 2 2 2" xfId="5550" xr:uid="{00000000-0005-0000-0000-0000D95E0000}"/>
    <cellStyle name="Normal 10 2 2 2 2" xfId="14060" xr:uid="{00000000-0005-0000-0000-0000DA5E0000}"/>
    <cellStyle name="Normal 10 2 2 2 2 2" xfId="27599" xr:uid="{00000000-0005-0000-0000-0000DB5E0000}"/>
    <cellStyle name="Normal 10 2 2 2 2 3" xfId="22447" xr:uid="{00000000-0005-0000-0000-0000DC5E0000}"/>
    <cellStyle name="Normal 10 2 2 2 3" xfId="20686" xr:uid="{00000000-0005-0000-0000-0000DD5E0000}"/>
    <cellStyle name="Normal 10 2 2 2 4" xfId="37371" xr:uid="{3A97F705-CB87-4EF8-8BF4-9F7DF6622FBB}"/>
    <cellStyle name="Normal 10 2 2 2_IMS1" xfId="9467" xr:uid="{00000000-0005-0000-0000-0000DE5E0000}"/>
    <cellStyle name="Normal 10 2 2 3" xfId="3758" xr:uid="{00000000-0005-0000-0000-0000DF5E0000}"/>
    <cellStyle name="Normal 10 2 2 3 2" xfId="12328" xr:uid="{00000000-0005-0000-0000-0000E05E0000}"/>
    <cellStyle name="Normal 10 2 2 3 2 2" xfId="25872" xr:uid="{00000000-0005-0000-0000-0000E15E0000}"/>
    <cellStyle name="Normal 10 2 2 3 3" xfId="18948" xr:uid="{00000000-0005-0000-0000-0000E25E0000}"/>
    <cellStyle name="Normal 10 2 2 3 4" xfId="35633" xr:uid="{89AC825B-77B9-4043-B234-E4EEF8685FC9}"/>
    <cellStyle name="Normal 10 2 2 3_IMS1" xfId="9468" xr:uid="{00000000-0005-0000-0000-0000E35E0000}"/>
    <cellStyle name="Normal 10 2 2 4" xfId="12142" xr:uid="{00000000-0005-0000-0000-0000E45E0000}"/>
    <cellStyle name="Normal 10 2 2 4 2" xfId="24159" xr:uid="{00000000-0005-0000-0000-0000E55E0000}"/>
    <cellStyle name="Normal 10 2 2 4 3" xfId="35448" xr:uid="{6C90ED83-FC37-4986-9F2A-18568FD144F8}"/>
    <cellStyle name="Normal 10 2 2 5" xfId="18762" xr:uid="{00000000-0005-0000-0000-0000E65E0000}"/>
    <cellStyle name="Normal 10 2 2 6" xfId="32321" xr:uid="{923E493F-5C98-4356-B790-09D2F79A9E28}"/>
    <cellStyle name="Normal 10 2 2_IMS1" xfId="9466" xr:uid="{00000000-0005-0000-0000-0000E75E0000}"/>
    <cellStyle name="Normal 10 2 3" xfId="5483" xr:uid="{00000000-0005-0000-0000-0000E85E0000}"/>
    <cellStyle name="Normal 10 2 3 2" xfId="7240" xr:uid="{00000000-0005-0000-0000-0000E95E0000}"/>
    <cellStyle name="Normal 10 2 3 2 2" xfId="15750" xr:uid="{00000000-0005-0000-0000-0000EA5E0000}"/>
    <cellStyle name="Normal 10 2 3 2 2 2" xfId="29289" xr:uid="{00000000-0005-0000-0000-0000EB5E0000}"/>
    <cellStyle name="Normal 10 2 3 2 2 3" xfId="24128" xr:uid="{00000000-0005-0000-0000-0000EC5E0000}"/>
    <cellStyle name="Normal 10 2 3 2 3" xfId="22376" xr:uid="{00000000-0005-0000-0000-0000ED5E0000}"/>
    <cellStyle name="Normal 10 2 3 2 4" xfId="39061" xr:uid="{20D3A5E2-E493-48E4-B869-843B1C859188}"/>
    <cellStyle name="Normal 10 2 3 2_IMS1" xfId="9470" xr:uid="{00000000-0005-0000-0000-0000EE5E0000}"/>
    <cellStyle name="Normal 10 2 3 3" xfId="14019" xr:uid="{00000000-0005-0000-0000-0000EF5E0000}"/>
    <cellStyle name="Normal 10 2 3 3 2" xfId="27560" xr:uid="{00000000-0005-0000-0000-0000F05E0000}"/>
    <cellStyle name="Normal 10 2 3 3 3" xfId="22433" xr:uid="{00000000-0005-0000-0000-0000F15E0000}"/>
    <cellStyle name="Normal 10 2 3 4" xfId="20645" xr:uid="{00000000-0005-0000-0000-0000F25E0000}"/>
    <cellStyle name="Normal 10 2 3 5" xfId="37330" xr:uid="{9CDBCBA4-0544-4174-9F2D-3315439856DF}"/>
    <cellStyle name="Normal 10 2 3_IMS1" xfId="9469" xr:uid="{00000000-0005-0000-0000-0000F35E0000}"/>
    <cellStyle name="Normal 10 2 4" xfId="5539" xr:uid="{00000000-0005-0000-0000-0000F45E0000}"/>
    <cellStyle name="Normal 10 2 4 2" xfId="14049" xr:uid="{00000000-0005-0000-0000-0000F55E0000}"/>
    <cellStyle name="Normal 10 2 4 2 2" xfId="27590" xr:uid="{00000000-0005-0000-0000-0000F65E0000}"/>
    <cellStyle name="Normal 10 2 4 2 3" xfId="22445" xr:uid="{00000000-0005-0000-0000-0000F75E0000}"/>
    <cellStyle name="Normal 10 2 4 3" xfId="20675" xr:uid="{00000000-0005-0000-0000-0000F85E0000}"/>
    <cellStyle name="Normal 10 2 4 4" xfId="37360" xr:uid="{6B4FA2DF-918F-44C7-8CAD-113B154A6EA5}"/>
    <cellStyle name="Normal 10 2 4_IMS1" xfId="9471" xr:uid="{00000000-0005-0000-0000-0000F95E0000}"/>
    <cellStyle name="Normal 10 2 5" xfId="3747" xr:uid="{00000000-0005-0000-0000-0000FA5E0000}"/>
    <cellStyle name="Normal 10 2 5 2" xfId="12317" xr:uid="{00000000-0005-0000-0000-0000FB5E0000}"/>
    <cellStyle name="Normal 10 2 5 2 2" xfId="25865" xr:uid="{00000000-0005-0000-0000-0000FC5E0000}"/>
    <cellStyle name="Normal 10 2 5 3" xfId="18937" xr:uid="{00000000-0005-0000-0000-0000FD5E0000}"/>
    <cellStyle name="Normal 10 2 5 4" xfId="35622" xr:uid="{C7046CAD-7D78-49BA-B26C-8F5F9C37F632}"/>
    <cellStyle name="Normal 10 2 5_IMS1" xfId="9472" xr:uid="{00000000-0005-0000-0000-0000FE5E0000}"/>
    <cellStyle name="Normal 10 2 6" xfId="24155" xr:uid="{00000000-0005-0000-0000-0000FF5E0000}"/>
    <cellStyle name="Normal 10 2_IMS1" xfId="9465" xr:uid="{00000000-0005-0000-0000-0000005F0000}"/>
    <cellStyle name="Normal 10_IMS1" xfId="9464" xr:uid="{00000000-0005-0000-0000-0000015F0000}"/>
    <cellStyle name="Normal 11" xfId="144" xr:uid="{00000000-0005-0000-0000-0000025F0000}"/>
    <cellStyle name="Normal 11 2" xfId="678" xr:uid="{00000000-0005-0000-0000-0000035F0000}"/>
    <cellStyle name="Normal 11_IMS1" xfId="9473" xr:uid="{00000000-0005-0000-0000-0000045F0000}"/>
    <cellStyle name="Normal 12" xfId="145" xr:uid="{00000000-0005-0000-0000-0000055F0000}"/>
    <cellStyle name="Normal 12 2" xfId="679" xr:uid="{00000000-0005-0000-0000-0000065F0000}"/>
    <cellStyle name="Normal 12 2 2" xfId="5484" xr:uid="{00000000-0005-0000-0000-0000075F0000}"/>
    <cellStyle name="Normal 12 2 2 2" xfId="7241" xr:uid="{00000000-0005-0000-0000-0000085F0000}"/>
    <cellStyle name="Normal 12 2 2 2 2" xfId="15751" xr:uid="{00000000-0005-0000-0000-0000095F0000}"/>
    <cellStyle name="Normal 12 2 2 2 2 2" xfId="29290" xr:uid="{00000000-0005-0000-0000-00000A5F0000}"/>
    <cellStyle name="Normal 12 2 2 2 2 3" xfId="24129" xr:uid="{00000000-0005-0000-0000-00000B5F0000}"/>
    <cellStyle name="Normal 12 2 2 2 3" xfId="22377" xr:uid="{00000000-0005-0000-0000-00000C5F0000}"/>
    <cellStyle name="Normal 12 2 2 2 4" xfId="39062" xr:uid="{503BBC8B-AE3B-4B1F-A290-8AC9230B4E35}"/>
    <cellStyle name="Normal 12 2 2 2_IMS1" xfId="9477" xr:uid="{00000000-0005-0000-0000-00000D5F0000}"/>
    <cellStyle name="Normal 12 2 2 3" xfId="14020" xr:uid="{00000000-0005-0000-0000-00000E5F0000}"/>
    <cellStyle name="Normal 12 2 2 3 2" xfId="27561" xr:uid="{00000000-0005-0000-0000-00000F5F0000}"/>
    <cellStyle name="Normal 12 2 2 3 3" xfId="22434" xr:uid="{00000000-0005-0000-0000-0000105F0000}"/>
    <cellStyle name="Normal 12 2 2 4" xfId="20646" xr:uid="{00000000-0005-0000-0000-0000115F0000}"/>
    <cellStyle name="Normal 12 2 2 5" xfId="37331" xr:uid="{C50CCAD0-091B-43F1-BEDD-403D082987DD}"/>
    <cellStyle name="Normal 12 2 2_IMS1" xfId="9476" xr:uid="{00000000-0005-0000-0000-0000125F0000}"/>
    <cellStyle name="Normal 12 2 3" xfId="7038" xr:uid="{00000000-0005-0000-0000-0000135F0000}"/>
    <cellStyle name="Normal 12 2 3 2" xfId="15548" xr:uid="{00000000-0005-0000-0000-0000145F0000}"/>
    <cellStyle name="Normal 12 2 3 2 2" xfId="29087" xr:uid="{00000000-0005-0000-0000-0000155F0000}"/>
    <cellStyle name="Normal 12 2 3 2 3" xfId="23935" xr:uid="{00000000-0005-0000-0000-0000165F0000}"/>
    <cellStyle name="Normal 12 2 3 3" xfId="22174" xr:uid="{00000000-0005-0000-0000-0000175F0000}"/>
    <cellStyle name="Normal 12 2 3 4" xfId="38859" xr:uid="{25BA0B9F-8680-4AAB-9B41-8883B64FF8D0}"/>
    <cellStyle name="Normal 12 2 3_IMS1" xfId="9478" xr:uid="{00000000-0005-0000-0000-0000185F0000}"/>
    <cellStyle name="Normal 12 2 4" xfId="5255" xr:uid="{00000000-0005-0000-0000-0000195F0000}"/>
    <cellStyle name="Normal 12 2 4 2" xfId="13816" xr:uid="{00000000-0005-0000-0000-00001A5F0000}"/>
    <cellStyle name="Normal 12 2 4 2 2" xfId="27360" xr:uid="{00000000-0005-0000-0000-00001B5F0000}"/>
    <cellStyle name="Normal 12 2 4 3" xfId="20442" xr:uid="{00000000-0005-0000-0000-00001C5F0000}"/>
    <cellStyle name="Normal 12 2 4 4" xfId="37127" xr:uid="{485CD463-FBA0-4EE6-B99A-482C9A165FE0}"/>
    <cellStyle name="Normal 12 2 4_IMS1" xfId="9479" xr:uid="{00000000-0005-0000-0000-00001D5F0000}"/>
    <cellStyle name="Normal 12 2 5" xfId="25647" xr:uid="{00000000-0005-0000-0000-00001E5F0000}"/>
    <cellStyle name="Normal 12 2_IMS1" xfId="9475" xr:uid="{00000000-0005-0000-0000-00001F5F0000}"/>
    <cellStyle name="Normal 12_IMS1" xfId="9474" xr:uid="{00000000-0005-0000-0000-0000205F0000}"/>
    <cellStyle name="Normal 13" xfId="146" xr:uid="{00000000-0005-0000-0000-0000215F0000}"/>
    <cellStyle name="Normal 13 2" xfId="3444" xr:uid="{00000000-0005-0000-0000-0000225F0000}"/>
    <cellStyle name="Normal 13 2 2" xfId="7039" xr:uid="{00000000-0005-0000-0000-0000235F0000}"/>
    <cellStyle name="Normal 13 2 2 2" xfId="15549" xr:uid="{00000000-0005-0000-0000-0000245F0000}"/>
    <cellStyle name="Normal 13 2 2 2 2" xfId="29088" xr:uid="{00000000-0005-0000-0000-0000255F0000}"/>
    <cellStyle name="Normal 13 2 2 2 3" xfId="23936" xr:uid="{00000000-0005-0000-0000-0000265F0000}"/>
    <cellStyle name="Normal 13 2 2 3" xfId="22175" xr:uid="{00000000-0005-0000-0000-0000275F0000}"/>
    <cellStyle name="Normal 13 2 2 4" xfId="38860" xr:uid="{3F33DEB1-5430-4A5F-925B-E24CF58BC30D}"/>
    <cellStyle name="Normal 13 2 2_IMS1" xfId="9482" xr:uid="{00000000-0005-0000-0000-0000285F0000}"/>
    <cellStyle name="Normal 13 2 3" xfId="5256" xr:uid="{00000000-0005-0000-0000-0000295F0000}"/>
    <cellStyle name="Normal 13 2 3 2" xfId="13817" xr:uid="{00000000-0005-0000-0000-00002A5F0000}"/>
    <cellStyle name="Normal 13 2 3 2 2" xfId="27361" xr:uid="{00000000-0005-0000-0000-00002B5F0000}"/>
    <cellStyle name="Normal 13 2 3 3" xfId="20443" xr:uid="{00000000-0005-0000-0000-00002C5F0000}"/>
    <cellStyle name="Normal 13 2 3 4" xfId="37128" xr:uid="{740E6B06-9CB9-421A-8A3B-7E54A71483B8}"/>
    <cellStyle name="Normal 13 2 3_IMS1" xfId="9483" xr:uid="{00000000-0005-0000-0000-00002D5F0000}"/>
    <cellStyle name="Normal 13 2 4" xfId="12143" xr:uid="{00000000-0005-0000-0000-00002E5F0000}"/>
    <cellStyle name="Normal 13 2 4 2" xfId="25648" xr:uid="{00000000-0005-0000-0000-00002F5F0000}"/>
    <cellStyle name="Normal 13 2 4 3" xfId="35449" xr:uid="{2E8CD9E5-9A7B-4846-9B78-1712BBDE116E}"/>
    <cellStyle name="Normal 13 2 5" xfId="18763" xr:uid="{00000000-0005-0000-0000-0000305F0000}"/>
    <cellStyle name="Normal 13 2 6" xfId="32322" xr:uid="{2908CC12-1933-4574-8D2A-141FEBB859CC}"/>
    <cellStyle name="Normal 13 2_IMS1" xfId="9481" xr:uid="{00000000-0005-0000-0000-0000315F0000}"/>
    <cellStyle name="Normal 13_IMS1" xfId="9480" xr:uid="{00000000-0005-0000-0000-0000325F0000}"/>
    <cellStyle name="Normal 14" xfId="147" xr:uid="{00000000-0005-0000-0000-0000335F0000}"/>
    <cellStyle name="Normal 14 2" xfId="377" xr:uid="{00000000-0005-0000-0000-0000345F0000}"/>
    <cellStyle name="Normal 14 2 2" xfId="378" xr:uid="{00000000-0005-0000-0000-0000355F0000}"/>
    <cellStyle name="Normal 14 2 2 2" xfId="7040" xr:uid="{00000000-0005-0000-0000-0000365F0000}"/>
    <cellStyle name="Normal 14 2 2 2 2" xfId="15550" xr:uid="{00000000-0005-0000-0000-0000375F0000}"/>
    <cellStyle name="Normal 14 2 2 2 2 2" xfId="29089" xr:uid="{00000000-0005-0000-0000-0000385F0000}"/>
    <cellStyle name="Normal 14 2 2 2 3" xfId="22176" xr:uid="{00000000-0005-0000-0000-0000395F0000}"/>
    <cellStyle name="Normal 14 2 2 2 4" xfId="38861" xr:uid="{D681DBCE-388A-4485-BE50-DE5092333E95}"/>
    <cellStyle name="Normal 14 2 2 2_IMS1" xfId="9487" xr:uid="{00000000-0005-0000-0000-00003A5F0000}"/>
    <cellStyle name="Normal 14 2 2 3" xfId="25851" xr:uid="{00000000-0005-0000-0000-00003B5F0000}"/>
    <cellStyle name="Normal 14 2 2_IMS1" xfId="9486" xr:uid="{00000000-0005-0000-0000-00003C5F0000}"/>
    <cellStyle name="Normal 14 2 3" xfId="5257" xr:uid="{00000000-0005-0000-0000-00003D5F0000}"/>
    <cellStyle name="Normal 14 2 3 2" xfId="13818" xr:uid="{00000000-0005-0000-0000-00003E5F0000}"/>
    <cellStyle name="Normal 14 2 3 2 2" xfId="27362" xr:uid="{00000000-0005-0000-0000-00003F5F0000}"/>
    <cellStyle name="Normal 14 2 3 3" xfId="20444" xr:uid="{00000000-0005-0000-0000-0000405F0000}"/>
    <cellStyle name="Normal 14 2 3 4" xfId="37129" xr:uid="{02AB44B9-353D-4D97-9195-BCCBB591EB78}"/>
    <cellStyle name="Normal 14 2 3_IMS1" xfId="9488" xr:uid="{00000000-0005-0000-0000-0000415F0000}"/>
    <cellStyle name="Normal 14 2 4" xfId="25649" xr:uid="{00000000-0005-0000-0000-0000425F0000}"/>
    <cellStyle name="Normal 14 2_IMS1" xfId="9485" xr:uid="{00000000-0005-0000-0000-0000435F0000}"/>
    <cellStyle name="Normal 14 3" xfId="379" xr:uid="{00000000-0005-0000-0000-0000445F0000}"/>
    <cellStyle name="Normal 14 3 2" xfId="380" xr:uid="{00000000-0005-0000-0000-0000455F0000}"/>
    <cellStyle name="Normal 14 3_IMS1" xfId="9489" xr:uid="{00000000-0005-0000-0000-0000465F0000}"/>
    <cellStyle name="Normal 14 4" xfId="381" xr:uid="{00000000-0005-0000-0000-0000475F0000}"/>
    <cellStyle name="Normal 14 4 2" xfId="382" xr:uid="{00000000-0005-0000-0000-0000485F0000}"/>
    <cellStyle name="Normal 14 4_IMS1" xfId="9490" xr:uid="{00000000-0005-0000-0000-0000495F0000}"/>
    <cellStyle name="Normal 14 5" xfId="383" xr:uid="{00000000-0005-0000-0000-00004A5F0000}"/>
    <cellStyle name="Normal 14 6" xfId="384" xr:uid="{00000000-0005-0000-0000-00004B5F0000}"/>
    <cellStyle name="Normal 14_IMS1" xfId="9484" xr:uid="{00000000-0005-0000-0000-00004C5F0000}"/>
    <cellStyle name="Normal 15" xfId="148" xr:uid="{00000000-0005-0000-0000-00004D5F0000}"/>
    <cellStyle name="Normal 15 2" xfId="385" xr:uid="{00000000-0005-0000-0000-00004E5F0000}"/>
    <cellStyle name="Normal 15 2 2" xfId="7041" xr:uid="{00000000-0005-0000-0000-00004F5F0000}"/>
    <cellStyle name="Normal 15 2 2 2" xfId="15551" xr:uid="{00000000-0005-0000-0000-0000505F0000}"/>
    <cellStyle name="Normal 15 2 2 2 2" xfId="29090" xr:uid="{00000000-0005-0000-0000-0000515F0000}"/>
    <cellStyle name="Normal 15 2 2 2 3" xfId="23937" xr:uid="{00000000-0005-0000-0000-0000525F0000}"/>
    <cellStyle name="Normal 15 2 2 3" xfId="22177" xr:uid="{00000000-0005-0000-0000-0000535F0000}"/>
    <cellStyle name="Normal 15 2 2 4" xfId="38862" xr:uid="{6FFC978A-5565-49B9-8001-FB0DA9F744CB}"/>
    <cellStyle name="Normal 15 2 2_IMS1" xfId="9493" xr:uid="{00000000-0005-0000-0000-0000545F0000}"/>
    <cellStyle name="Normal 15 2 3" xfId="5258" xr:uid="{00000000-0005-0000-0000-0000555F0000}"/>
    <cellStyle name="Normal 15 2 3 2" xfId="13819" xr:uid="{00000000-0005-0000-0000-0000565F0000}"/>
    <cellStyle name="Normal 15 2 3 2 2" xfId="27363" xr:uid="{00000000-0005-0000-0000-0000575F0000}"/>
    <cellStyle name="Normal 15 2 3 3" xfId="20445" xr:uid="{00000000-0005-0000-0000-0000585F0000}"/>
    <cellStyle name="Normal 15 2 3 4" xfId="37130" xr:uid="{C806B9B0-2592-4DEB-83BD-ED9C49601B41}"/>
    <cellStyle name="Normal 15 2 3_IMS1" xfId="9494" xr:uid="{00000000-0005-0000-0000-0000595F0000}"/>
    <cellStyle name="Normal 15 2 4" xfId="25650" xr:uid="{00000000-0005-0000-0000-00005A5F0000}"/>
    <cellStyle name="Normal 15 2_IMS1" xfId="9492" xr:uid="{00000000-0005-0000-0000-00005B5F0000}"/>
    <cellStyle name="Normal 15_IMS1" xfId="9491" xr:uid="{00000000-0005-0000-0000-00005C5F0000}"/>
    <cellStyle name="Normal 16" xfId="149" xr:uid="{00000000-0005-0000-0000-00005D5F0000}"/>
    <cellStyle name="Normal 16 2" xfId="150" xr:uid="{00000000-0005-0000-0000-00005E5F0000}"/>
    <cellStyle name="Normal 16 2 2" xfId="386" xr:uid="{00000000-0005-0000-0000-00005F5F0000}"/>
    <cellStyle name="Normal 16 2 2 2" xfId="7042" xr:uid="{00000000-0005-0000-0000-0000605F0000}"/>
    <cellStyle name="Normal 16 2 2 2 2" xfId="15552" xr:uid="{00000000-0005-0000-0000-0000615F0000}"/>
    <cellStyle name="Normal 16 2 2 2 2 2" xfId="29091" xr:uid="{00000000-0005-0000-0000-0000625F0000}"/>
    <cellStyle name="Normal 16 2 2 2 3" xfId="22178" xr:uid="{00000000-0005-0000-0000-0000635F0000}"/>
    <cellStyle name="Normal 16 2 2 2 4" xfId="38863" xr:uid="{4F08E1B6-08C0-4D26-8B37-F29BBA92A575}"/>
    <cellStyle name="Normal 16 2 2 2_IMS1" xfId="9498" xr:uid="{00000000-0005-0000-0000-0000645F0000}"/>
    <cellStyle name="Normal 16 2 2 3" xfId="25852" xr:uid="{00000000-0005-0000-0000-0000655F0000}"/>
    <cellStyle name="Normal 16 2 2_IMS1" xfId="9497" xr:uid="{00000000-0005-0000-0000-0000665F0000}"/>
    <cellStyle name="Normal 16 2 3" xfId="5259" xr:uid="{00000000-0005-0000-0000-0000675F0000}"/>
    <cellStyle name="Normal 16 2 3 2" xfId="13820" xr:uid="{00000000-0005-0000-0000-0000685F0000}"/>
    <cellStyle name="Normal 16 2 3 2 2" xfId="27364" xr:uid="{00000000-0005-0000-0000-0000695F0000}"/>
    <cellStyle name="Normal 16 2 3 3" xfId="20446" xr:uid="{00000000-0005-0000-0000-00006A5F0000}"/>
    <cellStyle name="Normal 16 2 3 4" xfId="37131" xr:uid="{56DD8775-8E62-4248-87D8-DEC283081845}"/>
    <cellStyle name="Normal 16 2 3_IMS1" xfId="9499" xr:uid="{00000000-0005-0000-0000-00006B5F0000}"/>
    <cellStyle name="Normal 16 2 4" xfId="25651" xr:uid="{00000000-0005-0000-0000-00006C5F0000}"/>
    <cellStyle name="Normal 16 2_IMS1" xfId="9496" xr:uid="{00000000-0005-0000-0000-00006D5F0000}"/>
    <cellStyle name="Normal 16 3" xfId="387" xr:uid="{00000000-0005-0000-0000-00006E5F0000}"/>
    <cellStyle name="Normal 16 3 2" xfId="388" xr:uid="{00000000-0005-0000-0000-00006F5F0000}"/>
    <cellStyle name="Normal 16 3_IMS1" xfId="9500" xr:uid="{00000000-0005-0000-0000-0000705F0000}"/>
    <cellStyle name="Normal 16 4" xfId="389" xr:uid="{00000000-0005-0000-0000-0000715F0000}"/>
    <cellStyle name="Normal 16 5" xfId="390" xr:uid="{00000000-0005-0000-0000-0000725F0000}"/>
    <cellStyle name="Normal 16_IMS1" xfId="9495" xr:uid="{00000000-0005-0000-0000-0000735F0000}"/>
    <cellStyle name="Normal 17" xfId="257" xr:uid="{00000000-0005-0000-0000-0000745F0000}"/>
    <cellStyle name="Normal 17 10" xfId="29355" xr:uid="{BF508BD8-1297-47CE-BA19-E24E16C147E6}"/>
    <cellStyle name="Normal 17 2" xfId="391" xr:uid="{00000000-0005-0000-0000-0000755F0000}"/>
    <cellStyle name="Normal 17 2 2" xfId="392" xr:uid="{00000000-0005-0000-0000-0000765F0000}"/>
    <cellStyle name="Normal 17 2 2 2" xfId="393" xr:uid="{00000000-0005-0000-0000-0000775F0000}"/>
    <cellStyle name="Normal 17 2 2 2 2" xfId="7419" xr:uid="{00000000-0005-0000-0000-0000785F0000}"/>
    <cellStyle name="Normal 17 2 2 2 2 2" xfId="27595" xr:uid="{00000000-0005-0000-0000-0000795F0000}"/>
    <cellStyle name="Normal 17 2 2 2 2 3" xfId="32528" xr:uid="{046722BA-4A64-4FF2-AD6C-1DF91B99457F}"/>
    <cellStyle name="Normal 17 2 2 2 3" xfId="10456" xr:uid="{00000000-0005-0000-0000-00007A5F0000}"/>
    <cellStyle name="Normal 17 2 2 2 4" xfId="15842" xr:uid="{00000000-0005-0000-0000-00007B5F0000}"/>
    <cellStyle name="Normal 17 2 2 2 5" xfId="29389" xr:uid="{B49EF31F-D048-4A79-89BC-6D73DF48E974}"/>
    <cellStyle name="Normal 17 2 2 2_IMS1" xfId="9504" xr:uid="{00000000-0005-0000-0000-00007C5F0000}"/>
    <cellStyle name="Normal 17 2 2 3" xfId="5545" xr:uid="{00000000-0005-0000-0000-00007D5F0000}"/>
    <cellStyle name="Normal 17 2 2 3 2" xfId="14055" xr:uid="{00000000-0005-0000-0000-00007E5F0000}"/>
    <cellStyle name="Normal 17 2 2 3 3" xfId="20681" xr:uid="{00000000-0005-0000-0000-00007F5F0000}"/>
    <cellStyle name="Normal 17 2 2 3 4" xfId="37366" xr:uid="{F3CD513D-B2D5-479E-9C83-3DEF9A3F9B01}"/>
    <cellStyle name="Normal 17 2 2 3_IMS1" xfId="9505" xr:uid="{00000000-0005-0000-0000-0000805F0000}"/>
    <cellStyle name="Normal 17 2 2 4" xfId="10455" xr:uid="{00000000-0005-0000-0000-0000815F0000}"/>
    <cellStyle name="Normal 17 2 2 4 2" xfId="32527" xr:uid="{5EF4A1DA-AE57-4A88-98D9-19BBEEAAF8F8}"/>
    <cellStyle name="Normal 17 2 2 5" xfId="15841" xr:uid="{00000000-0005-0000-0000-0000825F0000}"/>
    <cellStyle name="Normal 17 2 2 6" xfId="29388" xr:uid="{8ADD07A6-48E4-43C7-8CA6-890C08826F4A}"/>
    <cellStyle name="Normal 17 2 2_IMS1" xfId="9503" xr:uid="{00000000-0005-0000-0000-0000835F0000}"/>
    <cellStyle name="Normal 17 2 3" xfId="394" xr:uid="{00000000-0005-0000-0000-0000845F0000}"/>
    <cellStyle name="Normal 17 2 3 2" xfId="7350" xr:uid="{00000000-0005-0000-0000-0000855F0000}"/>
    <cellStyle name="Normal 17 2 3 2 2" xfId="25870" xr:uid="{00000000-0005-0000-0000-0000865F0000}"/>
    <cellStyle name="Normal 17 2 3 2 3" xfId="32529" xr:uid="{786354E6-E176-404B-9EB6-674B5951F398}"/>
    <cellStyle name="Normal 17 2 3 3" xfId="10457" xr:uid="{00000000-0005-0000-0000-0000875F0000}"/>
    <cellStyle name="Normal 17 2 3 4" xfId="15843" xr:uid="{00000000-0005-0000-0000-0000885F0000}"/>
    <cellStyle name="Normal 17 2 3 5" xfId="29390" xr:uid="{5EAFD8F3-4234-4F10-9CBA-B9C8EB526C4A}"/>
    <cellStyle name="Normal 17 2 3_IMS1" xfId="9506" xr:uid="{00000000-0005-0000-0000-0000895F0000}"/>
    <cellStyle name="Normal 17 2 4" xfId="3753" xr:uid="{00000000-0005-0000-0000-00008A5F0000}"/>
    <cellStyle name="Normal 17 2 4 2" xfId="12323" xr:uid="{00000000-0005-0000-0000-00008B5F0000}"/>
    <cellStyle name="Normal 17 2 4 3" xfId="18943" xr:uid="{00000000-0005-0000-0000-00008C5F0000}"/>
    <cellStyle name="Normal 17 2 4 4" xfId="35628" xr:uid="{38BCD5A6-A5A6-4017-B908-3C4D1D601575}"/>
    <cellStyle name="Normal 17 2 4_IMS1" xfId="9507" xr:uid="{00000000-0005-0000-0000-00008D5F0000}"/>
    <cellStyle name="Normal 17 2 5" xfId="10454" xr:uid="{00000000-0005-0000-0000-00008E5F0000}"/>
    <cellStyle name="Normal 17 2 5 2" xfId="32526" xr:uid="{AE7E8AAD-B5DC-42CD-A3CE-CB9405ECF725}"/>
    <cellStyle name="Normal 17 2 6" xfId="15840" xr:uid="{00000000-0005-0000-0000-00008F5F0000}"/>
    <cellStyle name="Normal 17 2 7" xfId="29387" xr:uid="{141E82C3-66F3-4BE0-A1CA-496393183AA5}"/>
    <cellStyle name="Normal 17 2_IMS1" xfId="9502" xr:uid="{00000000-0005-0000-0000-0000905F0000}"/>
    <cellStyle name="Normal 17 3" xfId="395" xr:uid="{00000000-0005-0000-0000-0000915F0000}"/>
    <cellStyle name="Normal 17 3 2" xfId="396" xr:uid="{00000000-0005-0000-0000-0000925F0000}"/>
    <cellStyle name="Normal 17 3 2 2" xfId="397" xr:uid="{00000000-0005-0000-0000-0000935F0000}"/>
    <cellStyle name="Normal 17 3 2 2 2" xfId="7418" xr:uid="{00000000-0005-0000-0000-0000945F0000}"/>
    <cellStyle name="Normal 17 3 2 2 2 2" xfId="29291" xr:uid="{00000000-0005-0000-0000-0000955F0000}"/>
    <cellStyle name="Normal 17 3 2 2 2 3" xfId="32531" xr:uid="{B816F8D0-7890-482A-BF80-6C54FD495517}"/>
    <cellStyle name="Normal 17 3 2 2 3" xfId="10459" xr:uid="{00000000-0005-0000-0000-0000965F0000}"/>
    <cellStyle name="Normal 17 3 2 2 4" xfId="15845" xr:uid="{00000000-0005-0000-0000-0000975F0000}"/>
    <cellStyle name="Normal 17 3 2 2 5" xfId="29392" xr:uid="{92C7CAA9-53E8-419E-861F-51D015AA61B2}"/>
    <cellStyle name="Normal 17 3 2 2_IMS1" xfId="9510" xr:uid="{00000000-0005-0000-0000-0000985F0000}"/>
    <cellStyle name="Normal 17 3 2 3" xfId="7242" xr:uid="{00000000-0005-0000-0000-0000995F0000}"/>
    <cellStyle name="Normal 17 3 2 3 2" xfId="15752" xr:uid="{00000000-0005-0000-0000-00009A5F0000}"/>
    <cellStyle name="Normal 17 3 2 3 3" xfId="22378" xr:uid="{00000000-0005-0000-0000-00009B5F0000}"/>
    <cellStyle name="Normal 17 3 2 3 4" xfId="39063" xr:uid="{6809B320-F017-4CF5-B0A6-1B6BEB2421A7}"/>
    <cellStyle name="Normal 17 3 2 3_IMS1" xfId="9511" xr:uid="{00000000-0005-0000-0000-00009C5F0000}"/>
    <cellStyle name="Normal 17 3 2 4" xfId="10458" xr:uid="{00000000-0005-0000-0000-00009D5F0000}"/>
    <cellStyle name="Normal 17 3 2 4 2" xfId="32530" xr:uid="{2886276C-1D00-4C7F-848A-CF358B756D42}"/>
    <cellStyle name="Normal 17 3 2 5" xfId="15844" xr:uid="{00000000-0005-0000-0000-00009E5F0000}"/>
    <cellStyle name="Normal 17 3 2 6" xfId="29391" xr:uid="{3289983A-FC20-499F-ABD1-D0350C94C100}"/>
    <cellStyle name="Normal 17 3 2_IMS1" xfId="9509" xr:uid="{00000000-0005-0000-0000-00009F5F0000}"/>
    <cellStyle name="Normal 17 3 3" xfId="398" xr:uid="{00000000-0005-0000-0000-0000A05F0000}"/>
    <cellStyle name="Normal 17 3 3 2" xfId="27562" xr:uid="{00000000-0005-0000-0000-0000A15F0000}"/>
    <cellStyle name="Normal 17 3 3 3" xfId="22435" xr:uid="{00000000-0005-0000-0000-0000A25F0000}"/>
    <cellStyle name="Normal 17 3 4" xfId="5485" xr:uid="{00000000-0005-0000-0000-0000A35F0000}"/>
    <cellStyle name="Normal 17 3 4 2" xfId="14021" xr:uid="{00000000-0005-0000-0000-0000A45F0000}"/>
    <cellStyle name="Normal 17 3 4 3" xfId="20647" xr:uid="{00000000-0005-0000-0000-0000A55F0000}"/>
    <cellStyle name="Normal 17 3 4 4" xfId="37332" xr:uid="{F1B39725-53B8-4DFC-957D-C5F61DC3CF48}"/>
    <cellStyle name="Normal 17 3 4_IMS1" xfId="9512" xr:uid="{00000000-0005-0000-0000-0000A65F0000}"/>
    <cellStyle name="Normal 17 3_IMS1" xfId="9508" xr:uid="{00000000-0005-0000-0000-0000A75F0000}"/>
    <cellStyle name="Normal 17 4" xfId="399" xr:uid="{00000000-0005-0000-0000-0000A85F0000}"/>
    <cellStyle name="Normal 17 4 2" xfId="400" xr:uid="{00000000-0005-0000-0000-0000A95F0000}"/>
    <cellStyle name="Normal 17 4 2 2" xfId="7417" xr:uid="{00000000-0005-0000-0000-0000AA5F0000}"/>
    <cellStyle name="Normal 17 4 2 2 2" xfId="27585" xr:uid="{00000000-0005-0000-0000-0000AB5F0000}"/>
    <cellStyle name="Normal 17 4 2 2 3" xfId="32533" xr:uid="{7B6EF47C-38DB-41DB-A73B-68852968E50C}"/>
    <cellStyle name="Normal 17 4 2 3" xfId="10461" xr:uid="{00000000-0005-0000-0000-0000AC5F0000}"/>
    <cellStyle name="Normal 17 4 2 4" xfId="15847" xr:uid="{00000000-0005-0000-0000-0000AD5F0000}"/>
    <cellStyle name="Normal 17 4 2 5" xfId="29394" xr:uid="{20C215F6-4703-405F-879F-4FAA895BEB75}"/>
    <cellStyle name="Normal 17 4 2_IMS1" xfId="9514" xr:uid="{00000000-0005-0000-0000-0000AE5F0000}"/>
    <cellStyle name="Normal 17 4 3" xfId="5533" xr:uid="{00000000-0005-0000-0000-0000AF5F0000}"/>
    <cellStyle name="Normal 17 4 3 2" xfId="14044" xr:uid="{00000000-0005-0000-0000-0000B05F0000}"/>
    <cellStyle name="Normal 17 4 3 3" xfId="20670" xr:uid="{00000000-0005-0000-0000-0000B15F0000}"/>
    <cellStyle name="Normal 17 4 3 4" xfId="37355" xr:uid="{35338203-7CF1-4D19-A7D3-B32C5855F043}"/>
    <cellStyle name="Normal 17 4 3_IMS1" xfId="9515" xr:uid="{00000000-0005-0000-0000-0000B25F0000}"/>
    <cellStyle name="Normal 17 4 4" xfId="10460" xr:uid="{00000000-0005-0000-0000-0000B35F0000}"/>
    <cellStyle name="Normal 17 4 4 2" xfId="32532" xr:uid="{AEF86BC2-44F6-4062-903E-9EDB7823DE21}"/>
    <cellStyle name="Normal 17 4 5" xfId="15846" xr:uid="{00000000-0005-0000-0000-0000B45F0000}"/>
    <cellStyle name="Normal 17 4 6" xfId="29393" xr:uid="{EFEA29DE-226C-4C4A-92B5-B9E0A51A7726}"/>
    <cellStyle name="Normal 17 4_IMS1" xfId="9513" xr:uid="{00000000-0005-0000-0000-0000B55F0000}"/>
    <cellStyle name="Normal 17 5" xfId="401" xr:uid="{00000000-0005-0000-0000-0000B65F0000}"/>
    <cellStyle name="Normal 17 5 2" xfId="25861" xr:uid="{00000000-0005-0000-0000-0000B75F0000}"/>
    <cellStyle name="Normal 17 5 3" xfId="22423" xr:uid="{00000000-0005-0000-0000-0000B85F0000}"/>
    <cellStyle name="Normal 17 6" xfId="402" xr:uid="{00000000-0005-0000-0000-0000B95F0000}"/>
    <cellStyle name="Normal 17 6 2" xfId="24152" xr:uid="{00000000-0005-0000-0000-0000BA5F0000}"/>
    <cellStyle name="Normal 17 7" xfId="3740" xr:uid="{00000000-0005-0000-0000-0000BB5F0000}"/>
    <cellStyle name="Normal 17 7 2" xfId="12312" xr:uid="{00000000-0005-0000-0000-0000BC5F0000}"/>
    <cellStyle name="Normal 17 7 3" xfId="18932" xr:uid="{00000000-0005-0000-0000-0000BD5F0000}"/>
    <cellStyle name="Normal 17 7 4" xfId="35617" xr:uid="{8A227AA5-5C89-40B5-B8A6-EF32BD558977}"/>
    <cellStyle name="Normal 17 7_IMS1" xfId="9516" xr:uid="{00000000-0005-0000-0000-0000BE5F0000}"/>
    <cellStyle name="Normal 17 8" xfId="10438" xr:uid="{00000000-0005-0000-0000-0000BF5F0000}"/>
    <cellStyle name="Normal 17 8 2" xfId="32504" xr:uid="{0D569976-9B0D-4666-85A0-F3FEB846DEDD}"/>
    <cellStyle name="Normal 17 9" xfId="15816" xr:uid="{00000000-0005-0000-0000-0000C05F0000}"/>
    <cellStyle name="Normal 17_IMS1" xfId="9501" xr:uid="{00000000-0005-0000-0000-0000C15F0000}"/>
    <cellStyle name="Normal 18" xfId="266" xr:uid="{00000000-0005-0000-0000-0000C25F0000}"/>
    <cellStyle name="Normal 18 2" xfId="403" xr:uid="{00000000-0005-0000-0000-0000C35F0000}"/>
    <cellStyle name="Normal 18 2 2" xfId="5551" xr:uid="{00000000-0005-0000-0000-0000C45F0000}"/>
    <cellStyle name="Normal 18 2 2 2" xfId="14061" xr:uid="{00000000-0005-0000-0000-0000C55F0000}"/>
    <cellStyle name="Normal 18 2 2 2 2" xfId="27600" xr:uid="{00000000-0005-0000-0000-0000C65F0000}"/>
    <cellStyle name="Normal 18 2 2 2 3" xfId="22448" xr:uid="{00000000-0005-0000-0000-0000C75F0000}"/>
    <cellStyle name="Normal 18 2 2 3" xfId="20687" xr:uid="{00000000-0005-0000-0000-0000C85F0000}"/>
    <cellStyle name="Normal 18 2 2 4" xfId="37372" xr:uid="{C9812ABE-CC8C-4CD3-8819-8D4342B8FC14}"/>
    <cellStyle name="Normal 18 2 2_IMS1" xfId="9519" xr:uid="{00000000-0005-0000-0000-0000C95F0000}"/>
    <cellStyle name="Normal 18 2 3" xfId="3759" xr:uid="{00000000-0005-0000-0000-0000CA5F0000}"/>
    <cellStyle name="Normal 18 2 3 2" xfId="12329" xr:uid="{00000000-0005-0000-0000-0000CB5F0000}"/>
    <cellStyle name="Normal 18 2 3 2 2" xfId="25873" xr:uid="{00000000-0005-0000-0000-0000CC5F0000}"/>
    <cellStyle name="Normal 18 2 3 3" xfId="18949" xr:uid="{00000000-0005-0000-0000-0000CD5F0000}"/>
    <cellStyle name="Normal 18 2 3 4" xfId="35634" xr:uid="{3795C848-7371-4451-B440-C8A4BC654341}"/>
    <cellStyle name="Normal 18 2 3_IMS1" xfId="9520" xr:uid="{00000000-0005-0000-0000-0000CE5F0000}"/>
    <cellStyle name="Normal 18 2 4" xfId="10462" xr:uid="{00000000-0005-0000-0000-0000CF5F0000}"/>
    <cellStyle name="Normal 18 2 4 2" xfId="24160" xr:uid="{00000000-0005-0000-0000-0000D05F0000}"/>
    <cellStyle name="Normal 18 2 4 3" xfId="32534" xr:uid="{0C61D08D-C710-48C0-A700-652B2645ABEE}"/>
    <cellStyle name="Normal 18 2 5" xfId="15848" xr:uid="{00000000-0005-0000-0000-0000D15F0000}"/>
    <cellStyle name="Normal 18 2 6" xfId="29395" xr:uid="{EF930FE6-319C-4204-AB8B-10EBF576553E}"/>
    <cellStyle name="Normal 18 2_IMS1" xfId="9518" xr:uid="{00000000-0005-0000-0000-0000D25F0000}"/>
    <cellStyle name="Normal 18 3" xfId="404" xr:uid="{00000000-0005-0000-0000-0000D35F0000}"/>
    <cellStyle name="Normal 18 3 2" xfId="7243" xr:uid="{00000000-0005-0000-0000-0000D45F0000}"/>
    <cellStyle name="Normal 18 3 2 2" xfId="15753" xr:uid="{00000000-0005-0000-0000-0000D55F0000}"/>
    <cellStyle name="Normal 18 3 2 2 2" xfId="29292" xr:uid="{00000000-0005-0000-0000-0000D65F0000}"/>
    <cellStyle name="Normal 18 3 2 2 3" xfId="24130" xr:uid="{00000000-0005-0000-0000-0000D75F0000}"/>
    <cellStyle name="Normal 18 3 2 3" xfId="22379" xr:uid="{00000000-0005-0000-0000-0000D85F0000}"/>
    <cellStyle name="Normal 18 3 2 4" xfId="39064" xr:uid="{A8545587-84BE-4559-ABC5-E923403A7CAB}"/>
    <cellStyle name="Normal 18 3 2_IMS1" xfId="9522" xr:uid="{00000000-0005-0000-0000-0000D95F0000}"/>
    <cellStyle name="Normal 18 3 3" xfId="5486" xr:uid="{00000000-0005-0000-0000-0000DA5F0000}"/>
    <cellStyle name="Normal 18 3 3 2" xfId="14022" xr:uid="{00000000-0005-0000-0000-0000DB5F0000}"/>
    <cellStyle name="Normal 18 3 3 2 2" xfId="27563" xr:uid="{00000000-0005-0000-0000-0000DC5F0000}"/>
    <cellStyle name="Normal 18 3 3 3" xfId="20648" xr:uid="{00000000-0005-0000-0000-0000DD5F0000}"/>
    <cellStyle name="Normal 18 3 3 4" xfId="37333" xr:uid="{51610B6D-2F8D-4A46-8A9A-353CE2256D4D}"/>
    <cellStyle name="Normal 18 3 3_IMS1" xfId="9523" xr:uid="{00000000-0005-0000-0000-0000DE5F0000}"/>
    <cellStyle name="Normal 18 3 4" xfId="10463" xr:uid="{00000000-0005-0000-0000-0000DF5F0000}"/>
    <cellStyle name="Normal 18 3 4 2" xfId="25837" xr:uid="{00000000-0005-0000-0000-0000E05F0000}"/>
    <cellStyle name="Normal 18 3 4 3" xfId="32535" xr:uid="{371E8E6D-9B45-4AE3-917C-AB1EFA327420}"/>
    <cellStyle name="Normal 18 3 5" xfId="15849" xr:uid="{00000000-0005-0000-0000-0000E15F0000}"/>
    <cellStyle name="Normal 18 3 6" xfId="29396" xr:uid="{C253CFC1-3629-4CDC-B525-F4E492EDA793}"/>
    <cellStyle name="Normal 18 3_IMS1" xfId="9521" xr:uid="{00000000-0005-0000-0000-0000E25F0000}"/>
    <cellStyle name="Normal 18 4" xfId="405" xr:uid="{00000000-0005-0000-0000-0000E35F0000}"/>
    <cellStyle name="Normal 18 4 2" xfId="5540" xr:uid="{00000000-0005-0000-0000-0000E45F0000}"/>
    <cellStyle name="Normal 18 4 2 2" xfId="14050" xr:uid="{00000000-0005-0000-0000-0000E55F0000}"/>
    <cellStyle name="Normal 18 4 2 2 2" xfId="27591" xr:uid="{00000000-0005-0000-0000-0000E65F0000}"/>
    <cellStyle name="Normal 18 4 2 3" xfId="20676" xr:uid="{00000000-0005-0000-0000-0000E75F0000}"/>
    <cellStyle name="Normal 18 4 2 4" xfId="37361" xr:uid="{81B9539D-28BA-47A8-9C74-734CA3F9019B}"/>
    <cellStyle name="Normal 18 4 2_IMS1" xfId="9525" xr:uid="{00000000-0005-0000-0000-0000E85F0000}"/>
    <cellStyle name="Normal 18 4 3" xfId="25849" xr:uid="{00000000-0005-0000-0000-0000E95F0000}"/>
    <cellStyle name="Normal 18 4_IMS1" xfId="9524" xr:uid="{00000000-0005-0000-0000-0000EA5F0000}"/>
    <cellStyle name="Normal 18 5" xfId="3734" xr:uid="{00000000-0005-0000-0000-0000EB5F0000}"/>
    <cellStyle name="Normal 18 5 2" xfId="25866" xr:uid="{00000000-0005-0000-0000-0000EC5F0000}"/>
    <cellStyle name="Normal 18 5 3" xfId="22424" xr:uid="{00000000-0005-0000-0000-0000ED5F0000}"/>
    <cellStyle name="Normal 18 6" xfId="3748" xr:uid="{00000000-0005-0000-0000-0000EE5F0000}"/>
    <cellStyle name="Normal 18 6 2" xfId="12318" xr:uid="{00000000-0005-0000-0000-0000EF5F0000}"/>
    <cellStyle name="Normal 18 6 3" xfId="18938" xr:uid="{00000000-0005-0000-0000-0000F05F0000}"/>
    <cellStyle name="Normal 18 6 4" xfId="35623" xr:uid="{25C5E2CD-CBCC-4F5A-AD3B-B012C011611D}"/>
    <cellStyle name="Normal 18 6_IMS1" xfId="9526" xr:uid="{00000000-0005-0000-0000-0000F15F0000}"/>
    <cellStyle name="Normal 18 7" xfId="10447" xr:uid="{00000000-0005-0000-0000-0000F25F0000}"/>
    <cellStyle name="Normal 18 7 2" xfId="32511" xr:uid="{18EC727B-EE61-4573-889D-8222BCF37BD7}"/>
    <cellStyle name="Normal 18 8" xfId="15825" xr:uid="{00000000-0005-0000-0000-0000F35F0000}"/>
    <cellStyle name="Normal 18 9" xfId="29370" xr:uid="{27BFF8AB-6DCD-4319-A7B5-9DBD329BA398}"/>
    <cellStyle name="Normal 18_IMS1" xfId="9517" xr:uid="{00000000-0005-0000-0000-0000F45F0000}"/>
    <cellStyle name="Normal 19" xfId="406" xr:uid="{00000000-0005-0000-0000-0000F55F0000}"/>
    <cellStyle name="Normal 19 2" xfId="407" xr:uid="{00000000-0005-0000-0000-0000F65F0000}"/>
    <cellStyle name="Normal 19 2 2" xfId="5552" xr:uid="{00000000-0005-0000-0000-0000F75F0000}"/>
    <cellStyle name="Normal 19 2 2 2" xfId="14062" xr:uid="{00000000-0005-0000-0000-0000F85F0000}"/>
    <cellStyle name="Normal 19 2 2 2 2" xfId="27601" xr:uid="{00000000-0005-0000-0000-0000F95F0000}"/>
    <cellStyle name="Normal 19 2 2 2 3" xfId="22449" xr:uid="{00000000-0005-0000-0000-0000FA5F0000}"/>
    <cellStyle name="Normal 19 2 2 3" xfId="20688" xr:uid="{00000000-0005-0000-0000-0000FB5F0000}"/>
    <cellStyle name="Normal 19 2 2 4" xfId="37373" xr:uid="{E03AE47D-7D55-409B-9FD9-EB875959014C}"/>
    <cellStyle name="Normal 19 2 2_IMS1" xfId="9529" xr:uid="{00000000-0005-0000-0000-0000FC5F0000}"/>
    <cellStyle name="Normal 19 2 3" xfId="3760" xr:uid="{00000000-0005-0000-0000-0000FD5F0000}"/>
    <cellStyle name="Normal 19 2 3 2" xfId="12330" xr:uid="{00000000-0005-0000-0000-0000FE5F0000}"/>
    <cellStyle name="Normal 19 2 3 2 2" xfId="25874" xr:uid="{00000000-0005-0000-0000-0000FF5F0000}"/>
    <cellStyle name="Normal 19 2 3 3" xfId="18950" xr:uid="{00000000-0005-0000-0000-000000600000}"/>
    <cellStyle name="Normal 19 2 3 4" xfId="35635" xr:uid="{958E5D83-AD58-4763-9E7B-7E4E6FFC81E0}"/>
    <cellStyle name="Normal 19 2 3_IMS1" xfId="9530" xr:uid="{00000000-0005-0000-0000-000001600000}"/>
    <cellStyle name="Normal 19 2 4" xfId="10464" xr:uid="{00000000-0005-0000-0000-000002600000}"/>
    <cellStyle name="Normal 19 2 4 2" xfId="24161" xr:uid="{00000000-0005-0000-0000-000003600000}"/>
    <cellStyle name="Normal 19 2 4 3" xfId="32536" xr:uid="{94EC8C98-909F-470B-8637-D1FD20040A48}"/>
    <cellStyle name="Normal 19 2 5" xfId="15850" xr:uid="{00000000-0005-0000-0000-000004600000}"/>
    <cellStyle name="Normal 19 2 6" xfId="29397" xr:uid="{8A730722-5087-4174-8920-3B6BF7EB57FF}"/>
    <cellStyle name="Normal 19 2_IMS1" xfId="9528" xr:uid="{00000000-0005-0000-0000-000005600000}"/>
    <cellStyle name="Normal 19 3" xfId="408" xr:uid="{00000000-0005-0000-0000-000006600000}"/>
    <cellStyle name="Normal 19 3 2" xfId="7244" xr:uid="{00000000-0005-0000-0000-000007600000}"/>
    <cellStyle name="Normal 19 3 2 2" xfId="15754" xr:uid="{00000000-0005-0000-0000-000008600000}"/>
    <cellStyle name="Normal 19 3 2 2 2" xfId="29293" xr:uid="{00000000-0005-0000-0000-000009600000}"/>
    <cellStyle name="Normal 19 3 2 2 3" xfId="24131" xr:uid="{00000000-0005-0000-0000-00000A600000}"/>
    <cellStyle name="Normal 19 3 2 3" xfId="22380" xr:uid="{00000000-0005-0000-0000-00000B600000}"/>
    <cellStyle name="Normal 19 3 2 4" xfId="39065" xr:uid="{A2D5E833-91BA-45CA-A8C4-A916550F00AF}"/>
    <cellStyle name="Normal 19 3 2_IMS1" xfId="9532" xr:uid="{00000000-0005-0000-0000-00000C600000}"/>
    <cellStyle name="Normal 19 3 3" xfId="5487" xr:uid="{00000000-0005-0000-0000-00000D600000}"/>
    <cellStyle name="Normal 19 3 3 2" xfId="14023" xr:uid="{00000000-0005-0000-0000-00000E600000}"/>
    <cellStyle name="Normal 19 3 3 2 2" xfId="27564" xr:uid="{00000000-0005-0000-0000-00000F600000}"/>
    <cellStyle name="Normal 19 3 3 3" xfId="20649" xr:uid="{00000000-0005-0000-0000-000010600000}"/>
    <cellStyle name="Normal 19 3 3 4" xfId="37334" xr:uid="{85F0D6B2-75A0-47F8-A945-4CBFB05A4FBD}"/>
    <cellStyle name="Normal 19 3 3_IMS1" xfId="9533" xr:uid="{00000000-0005-0000-0000-000011600000}"/>
    <cellStyle name="Normal 19 3 4" xfId="10465" xr:uid="{00000000-0005-0000-0000-000012600000}"/>
    <cellStyle name="Normal 19 3 4 2" xfId="25838" xr:uid="{00000000-0005-0000-0000-000013600000}"/>
    <cellStyle name="Normal 19 3 4 3" xfId="32537" xr:uid="{512B6DDD-5945-41A6-847E-F071A90B3ACA}"/>
    <cellStyle name="Normal 19 3 5" xfId="15851" xr:uid="{00000000-0005-0000-0000-000014600000}"/>
    <cellStyle name="Normal 19 3 6" xfId="29398" xr:uid="{518DBD59-E20F-48DF-883D-32D1047D2CB7}"/>
    <cellStyle name="Normal 19 3_IMS1" xfId="9531" xr:uid="{00000000-0005-0000-0000-000015600000}"/>
    <cellStyle name="Normal 19 4" xfId="5541" xr:uid="{00000000-0005-0000-0000-000016600000}"/>
    <cellStyle name="Normal 19 4 2" xfId="14051" xr:uid="{00000000-0005-0000-0000-000017600000}"/>
    <cellStyle name="Normal 19 4 2 2" xfId="27592" xr:uid="{00000000-0005-0000-0000-000018600000}"/>
    <cellStyle name="Normal 19 4 2 3" xfId="22446" xr:uid="{00000000-0005-0000-0000-000019600000}"/>
    <cellStyle name="Normal 19 4 3" xfId="20677" xr:uid="{00000000-0005-0000-0000-00001A600000}"/>
    <cellStyle name="Normal 19 4 4" xfId="37362" xr:uid="{20757FFE-EB93-4210-8B23-2896BE65EC4D}"/>
    <cellStyle name="Normal 19 4_IMS1" xfId="9534" xr:uid="{00000000-0005-0000-0000-00001B600000}"/>
    <cellStyle name="Normal 19 5" xfId="3749" xr:uid="{00000000-0005-0000-0000-00001C600000}"/>
    <cellStyle name="Normal 19 5 2" xfId="12319" xr:uid="{00000000-0005-0000-0000-00001D600000}"/>
    <cellStyle name="Normal 19 5 2 2" xfId="25867" xr:uid="{00000000-0005-0000-0000-00001E600000}"/>
    <cellStyle name="Normal 19 5 3" xfId="18939" xr:uid="{00000000-0005-0000-0000-00001F600000}"/>
    <cellStyle name="Normal 19 5 4" xfId="35624" xr:uid="{C1AA6ADF-C54E-4951-BD53-964D399F591F}"/>
    <cellStyle name="Normal 19 5_IMS1" xfId="9535" xr:uid="{00000000-0005-0000-0000-000020600000}"/>
    <cellStyle name="Normal 19 6" xfId="24156" xr:uid="{00000000-0005-0000-0000-000021600000}"/>
    <cellStyle name="Normal 19_IMS1" xfId="9527" xr:uid="{00000000-0005-0000-0000-000022600000}"/>
    <cellStyle name="Normal 2" xfId="151" xr:uid="{00000000-0005-0000-0000-000023600000}"/>
    <cellStyle name="Normal 2 10" xfId="409" xr:uid="{00000000-0005-0000-0000-000024600000}"/>
    <cellStyle name="Normal 2 10 2" xfId="410" xr:uid="{00000000-0005-0000-0000-000025600000}"/>
    <cellStyle name="Normal 2 10 2 2" xfId="411" xr:uid="{00000000-0005-0000-0000-000026600000}"/>
    <cellStyle name="Normal 2 10 2 2 2" xfId="7348" xr:uid="{00000000-0005-0000-0000-000027600000}"/>
    <cellStyle name="Normal 2 10 2 2 2 2" xfId="32540" xr:uid="{C7D1DC3F-3CE0-4453-A11F-DB7A5766A970}"/>
    <cellStyle name="Normal 2 10 2 2 3" xfId="10468" xr:uid="{00000000-0005-0000-0000-000028600000}"/>
    <cellStyle name="Normal 2 10 2 2 4" xfId="15854" xr:uid="{00000000-0005-0000-0000-000029600000}"/>
    <cellStyle name="Normal 2 10 2 2 5" xfId="29401" xr:uid="{7E35C7C5-5AF8-4E10-8BB8-7437CEA20F6E}"/>
    <cellStyle name="Normal 2 10 2 2_IMS1" xfId="9539" xr:uid="{00000000-0005-0000-0000-00002A600000}"/>
    <cellStyle name="Normal 2 10 2 3" xfId="5488" xr:uid="{00000000-0005-0000-0000-00002B600000}"/>
    <cellStyle name="Normal 2 10 2 4" xfId="7349" xr:uid="{00000000-0005-0000-0000-00002C600000}"/>
    <cellStyle name="Normal 2 10 2 4 2" xfId="32539" xr:uid="{DE743FDF-86FD-4BDA-94D9-3F16896D33E6}"/>
    <cellStyle name="Normal 2 10 2 5" xfId="10467" xr:uid="{00000000-0005-0000-0000-00002D600000}"/>
    <cellStyle name="Normal 2 10 2 6" xfId="15853" xr:uid="{00000000-0005-0000-0000-00002E600000}"/>
    <cellStyle name="Normal 2 10 2 7" xfId="22410" xr:uid="{00000000-0005-0000-0000-00002F600000}"/>
    <cellStyle name="Normal 2 10 2 8" xfId="29400" xr:uid="{0491B01B-00B7-4C3E-A4CF-9E14BCA56F91}"/>
    <cellStyle name="Normal 2 10 2_IMS1" xfId="9538" xr:uid="{00000000-0005-0000-0000-000030600000}"/>
    <cellStyle name="Normal 2 10 3" xfId="412" xr:uid="{00000000-0005-0000-0000-000031600000}"/>
    <cellStyle name="Normal 2 10 3 2" xfId="5489" xr:uid="{00000000-0005-0000-0000-000032600000}"/>
    <cellStyle name="Normal 2 10 3 3" xfId="7414" xr:uid="{00000000-0005-0000-0000-000033600000}"/>
    <cellStyle name="Normal 2 10 3 3 2" xfId="32541" xr:uid="{A2545A5B-AC18-4759-8275-0240F8558C32}"/>
    <cellStyle name="Normal 2 10 3 4" xfId="10469" xr:uid="{00000000-0005-0000-0000-000034600000}"/>
    <cellStyle name="Normal 2 10 3 5" xfId="15855" xr:uid="{00000000-0005-0000-0000-000035600000}"/>
    <cellStyle name="Normal 2 10 3 6" xfId="29402" xr:uid="{311D9197-4183-4B41-81DD-F4CDA72487FB}"/>
    <cellStyle name="Normal 2 10 3_IMS1" xfId="9540" xr:uid="{00000000-0005-0000-0000-000036600000}"/>
    <cellStyle name="Normal 2 10 4" xfId="5260" xr:uid="{00000000-0005-0000-0000-000037600000}"/>
    <cellStyle name="Normal 2 10 5" xfId="7416" xr:uid="{00000000-0005-0000-0000-000038600000}"/>
    <cellStyle name="Normal 2 10 5 2" xfId="32538" xr:uid="{F4DCD12C-5135-4208-B208-C01E0EE8772E}"/>
    <cellStyle name="Normal 2 10 6" xfId="10466" xr:uid="{00000000-0005-0000-0000-000039600000}"/>
    <cellStyle name="Normal 2 10 7" xfId="15852" xr:uid="{00000000-0005-0000-0000-00003A600000}"/>
    <cellStyle name="Normal 2 10 8" xfId="22406" xr:uid="{00000000-0005-0000-0000-00003B600000}"/>
    <cellStyle name="Normal 2 10 9" xfId="29399" xr:uid="{39C947A3-179D-4FB6-863A-4F7502641067}"/>
    <cellStyle name="Normal 2 10_IMS1" xfId="9537" xr:uid="{00000000-0005-0000-0000-00003C600000}"/>
    <cellStyle name="Normal 2 11" xfId="413" xr:uid="{00000000-0005-0000-0000-00003D600000}"/>
    <cellStyle name="Normal 2 11 2" xfId="414" xr:uid="{00000000-0005-0000-0000-00003E600000}"/>
    <cellStyle name="Normal 2 11 2 2" xfId="5490" xr:uid="{00000000-0005-0000-0000-00003F600000}"/>
    <cellStyle name="Normal 2 11 2 3" xfId="7347" xr:uid="{00000000-0005-0000-0000-000040600000}"/>
    <cellStyle name="Normal 2 11 2 3 2" xfId="32543" xr:uid="{41EF1714-1765-4DDD-98FB-B374DBB8DBFB}"/>
    <cellStyle name="Normal 2 11 2 4" xfId="10471" xr:uid="{00000000-0005-0000-0000-000041600000}"/>
    <cellStyle name="Normal 2 11 2 5" xfId="15857" xr:uid="{00000000-0005-0000-0000-000042600000}"/>
    <cellStyle name="Normal 2 11 2 6" xfId="29404" xr:uid="{51D40ABC-5610-45B6-BA0F-76C125E51081}"/>
    <cellStyle name="Normal 2 11 2_IMS1" xfId="9542" xr:uid="{00000000-0005-0000-0000-000043600000}"/>
    <cellStyle name="Normal 2 11 3" xfId="5491" xr:uid="{00000000-0005-0000-0000-000044600000}"/>
    <cellStyle name="Normal 2 11 4" xfId="5261" xr:uid="{00000000-0005-0000-0000-000045600000}"/>
    <cellStyle name="Normal 2 11 5" xfId="7415" xr:uid="{00000000-0005-0000-0000-000046600000}"/>
    <cellStyle name="Normal 2 11 5 2" xfId="32542" xr:uid="{EBFB0144-DF45-464C-94A1-10CA71C5DDB1}"/>
    <cellStyle name="Normal 2 11 6" xfId="10470" xr:uid="{00000000-0005-0000-0000-000047600000}"/>
    <cellStyle name="Normal 2 11 7" xfId="15856" xr:uid="{00000000-0005-0000-0000-000048600000}"/>
    <cellStyle name="Normal 2 11 8" xfId="29403" xr:uid="{3E8FF596-C4CC-4E96-9F93-F7FF0947A54E}"/>
    <cellStyle name="Normal 2 11_IMS1" xfId="9541" xr:uid="{00000000-0005-0000-0000-000049600000}"/>
    <cellStyle name="Normal 2 12" xfId="415" xr:uid="{00000000-0005-0000-0000-00004A600000}"/>
    <cellStyle name="Normal 2 12 2" xfId="416" xr:uid="{00000000-0005-0000-0000-00004B600000}"/>
    <cellStyle name="Normal 2 12 2 2" xfId="5492" xr:uid="{00000000-0005-0000-0000-00004C600000}"/>
    <cellStyle name="Normal 2 12 2 3" xfId="7412" xr:uid="{00000000-0005-0000-0000-00004D600000}"/>
    <cellStyle name="Normal 2 12 2 3 2" xfId="32545" xr:uid="{6D27B125-8CA9-4DEF-9F0B-58DB96775386}"/>
    <cellStyle name="Normal 2 12 2 4" xfId="10473" xr:uid="{00000000-0005-0000-0000-00004E600000}"/>
    <cellStyle name="Normal 2 12 2 5" xfId="15859" xr:uid="{00000000-0005-0000-0000-00004F600000}"/>
    <cellStyle name="Normal 2 12 2 6" xfId="29406" xr:uid="{9487A28E-ADD0-4969-B9F8-167494B663F1}"/>
    <cellStyle name="Normal 2 12 2_IMS1" xfId="9544" xr:uid="{00000000-0005-0000-0000-000050600000}"/>
    <cellStyle name="Normal 2 12 3" xfId="5262" xr:uid="{00000000-0005-0000-0000-000051600000}"/>
    <cellStyle name="Normal 2 12 4" xfId="7346" xr:uid="{00000000-0005-0000-0000-000052600000}"/>
    <cellStyle name="Normal 2 12 4 2" xfId="32544" xr:uid="{364ECEC7-06C2-4F7F-8684-5991B72B3D49}"/>
    <cellStyle name="Normal 2 12 5" xfId="10472" xr:uid="{00000000-0005-0000-0000-000053600000}"/>
    <cellStyle name="Normal 2 12 6" xfId="15858" xr:uid="{00000000-0005-0000-0000-000054600000}"/>
    <cellStyle name="Normal 2 12 7" xfId="29405" xr:uid="{640DFBFE-DA45-4BB7-9843-FF25E12BCD6A}"/>
    <cellStyle name="Normal 2 12_IMS1" xfId="9543" xr:uid="{00000000-0005-0000-0000-000055600000}"/>
    <cellStyle name="Normal 2 13" xfId="417" xr:uid="{00000000-0005-0000-0000-000056600000}"/>
    <cellStyle name="Normal 2 13 2" xfId="418" xr:uid="{00000000-0005-0000-0000-000057600000}"/>
    <cellStyle name="Normal 2 13 2 2" xfId="5493" xr:uid="{00000000-0005-0000-0000-000058600000}"/>
    <cellStyle name="Normal 2 13 2 3" xfId="7345" xr:uid="{00000000-0005-0000-0000-000059600000}"/>
    <cellStyle name="Normal 2 13 2 3 2" xfId="32547" xr:uid="{07D28F8A-4FC9-4227-9290-8EFAA7937496}"/>
    <cellStyle name="Normal 2 13 2 4" xfId="10475" xr:uid="{00000000-0005-0000-0000-00005A600000}"/>
    <cellStyle name="Normal 2 13 2 5" xfId="15861" xr:uid="{00000000-0005-0000-0000-00005B600000}"/>
    <cellStyle name="Normal 2 13 2 6" xfId="29408" xr:uid="{C6580120-4B84-4896-8696-4D2D046DDDD8}"/>
    <cellStyle name="Normal 2 13 2_IMS1" xfId="9546" xr:uid="{00000000-0005-0000-0000-00005C600000}"/>
    <cellStyle name="Normal 2 13 3" xfId="5263" xr:uid="{00000000-0005-0000-0000-00005D600000}"/>
    <cellStyle name="Normal 2 13 4" xfId="7413" xr:uid="{00000000-0005-0000-0000-00005E600000}"/>
    <cellStyle name="Normal 2 13 4 2" xfId="32546" xr:uid="{FD6372B2-4226-47B8-A25B-F6147B722E8F}"/>
    <cellStyle name="Normal 2 13 5" xfId="10474" xr:uid="{00000000-0005-0000-0000-00005F600000}"/>
    <cellStyle name="Normal 2 13 6" xfId="15860" xr:uid="{00000000-0005-0000-0000-000060600000}"/>
    <cellStyle name="Normal 2 13 7" xfId="29407" xr:uid="{B3986F72-EAE7-45D5-A648-125A231C9FC3}"/>
    <cellStyle name="Normal 2 13_IMS1" xfId="9545" xr:uid="{00000000-0005-0000-0000-000061600000}"/>
    <cellStyle name="Normal 2 14" xfId="3445" xr:uid="{00000000-0005-0000-0000-000062600000}"/>
    <cellStyle name="Normal 2 14 2" xfId="5494" xr:uid="{00000000-0005-0000-0000-000063600000}"/>
    <cellStyle name="Normal 2 14_IMS1" xfId="9547" xr:uid="{00000000-0005-0000-0000-000064600000}"/>
    <cellStyle name="Normal 2 15" xfId="3446" xr:uid="{00000000-0005-0000-0000-000065600000}"/>
    <cellStyle name="Normal 2 16" xfId="3447" xr:uid="{00000000-0005-0000-0000-000066600000}"/>
    <cellStyle name="Normal 2 17" xfId="3448" xr:uid="{00000000-0005-0000-0000-000067600000}"/>
    <cellStyle name="Normal 2 18" xfId="3449" xr:uid="{00000000-0005-0000-0000-000068600000}"/>
    <cellStyle name="Normal 2 19" xfId="3450" xr:uid="{00000000-0005-0000-0000-000069600000}"/>
    <cellStyle name="Normal 2 2" xfId="152" xr:uid="{00000000-0005-0000-0000-00006A600000}"/>
    <cellStyle name="Normal 2 2 12" xfId="258" xr:uid="{00000000-0005-0000-0000-00006B600000}"/>
    <cellStyle name="Normal 2 2 12 2" xfId="32505" xr:uid="{B015E935-8CE2-489E-A024-00C39FDC4746}"/>
    <cellStyle name="Normal 2 2 2" xfId="153" xr:uid="{00000000-0005-0000-0000-00006C600000}"/>
    <cellStyle name="Normal 2 2 2 2" xfId="419" xr:uid="{00000000-0005-0000-0000-00006D600000}"/>
    <cellStyle name="Normal 2 2 2 2 2" xfId="7043" xr:uid="{00000000-0005-0000-0000-00006E600000}"/>
    <cellStyle name="Normal 2 2 2 2 2 2" xfId="15553" xr:uid="{00000000-0005-0000-0000-00006F600000}"/>
    <cellStyle name="Normal 2 2 2 2 2 2 2" xfId="29092" xr:uid="{00000000-0005-0000-0000-000070600000}"/>
    <cellStyle name="Normal 2 2 2 2 2 2 3" xfId="23938" xr:uid="{00000000-0005-0000-0000-000071600000}"/>
    <cellStyle name="Normal 2 2 2 2 2 3" xfId="22179" xr:uid="{00000000-0005-0000-0000-000072600000}"/>
    <cellStyle name="Normal 2 2 2 2 2 4" xfId="38864" xr:uid="{582EF212-DC83-4FF5-9F0E-18F5128D254A}"/>
    <cellStyle name="Normal 2 2 2 2 2_IMS1" xfId="9551" xr:uid="{00000000-0005-0000-0000-000073600000}"/>
    <cellStyle name="Normal 2 2 2 2 3" xfId="5265" xr:uid="{00000000-0005-0000-0000-000074600000}"/>
    <cellStyle name="Normal 2 2 2 2 3 2" xfId="13821" xr:uid="{00000000-0005-0000-0000-000075600000}"/>
    <cellStyle name="Normal 2 2 2 2 3 2 2" xfId="27365" xr:uid="{00000000-0005-0000-0000-000076600000}"/>
    <cellStyle name="Normal 2 2 2 2 3 3" xfId="20447" xr:uid="{00000000-0005-0000-0000-000077600000}"/>
    <cellStyle name="Normal 2 2 2 2 3 4" xfId="37132" xr:uid="{6E72E7B1-04C4-456E-A2A5-14B17A99558B}"/>
    <cellStyle name="Normal 2 2 2 2 3_IMS1" xfId="9552" xr:uid="{00000000-0005-0000-0000-000078600000}"/>
    <cellStyle name="Normal 2 2 2 2 4" xfId="25652" xr:uid="{00000000-0005-0000-0000-000079600000}"/>
    <cellStyle name="Normal 2 2 2 2_IMS1" xfId="9550" xr:uid="{00000000-0005-0000-0000-00007A600000}"/>
    <cellStyle name="Normal 2 2 2_IMS1" xfId="9549" xr:uid="{00000000-0005-0000-0000-00007B600000}"/>
    <cellStyle name="Normal 2 2 3" xfId="154" xr:uid="{00000000-0005-0000-0000-00007C600000}"/>
    <cellStyle name="Normal 2 2 3 2" xfId="3451" xr:uid="{00000000-0005-0000-0000-00007D600000}"/>
    <cellStyle name="Normal 2 2 3 2 2" xfId="7045" xr:uid="{00000000-0005-0000-0000-00007E600000}"/>
    <cellStyle name="Normal 2 2 3 2 2 2" xfId="15555" xr:uid="{00000000-0005-0000-0000-00007F600000}"/>
    <cellStyle name="Normal 2 2 3 2 2 2 2" xfId="29094" xr:uid="{00000000-0005-0000-0000-000080600000}"/>
    <cellStyle name="Normal 2 2 3 2 2 2 3" xfId="23940" xr:uid="{00000000-0005-0000-0000-000081600000}"/>
    <cellStyle name="Normal 2 2 3 2 2 3" xfId="22181" xr:uid="{00000000-0005-0000-0000-000082600000}"/>
    <cellStyle name="Normal 2 2 3 2 2 4" xfId="38866" xr:uid="{31A87C16-32E9-47F8-8C33-C5CD743A89E7}"/>
    <cellStyle name="Normal 2 2 3 2 2_IMS1" xfId="9555" xr:uid="{00000000-0005-0000-0000-000083600000}"/>
    <cellStyle name="Normal 2 2 3 2 3" xfId="5267" xr:uid="{00000000-0005-0000-0000-000084600000}"/>
    <cellStyle name="Normal 2 2 3 2 3 2" xfId="13823" xr:uid="{00000000-0005-0000-0000-000085600000}"/>
    <cellStyle name="Normal 2 2 3 2 3 2 2" xfId="27367" xr:uid="{00000000-0005-0000-0000-000086600000}"/>
    <cellStyle name="Normal 2 2 3 2 3 3" xfId="20449" xr:uid="{00000000-0005-0000-0000-000087600000}"/>
    <cellStyle name="Normal 2 2 3 2 3 4" xfId="37134" xr:uid="{E54A1B52-CBE7-4BC4-9541-2E4D597C591B}"/>
    <cellStyle name="Normal 2 2 3 2 3_IMS1" xfId="9556" xr:uid="{00000000-0005-0000-0000-000088600000}"/>
    <cellStyle name="Normal 2 2 3 2 4" xfId="12144" xr:uid="{00000000-0005-0000-0000-000089600000}"/>
    <cellStyle name="Normal 2 2 3 2 4 2" xfId="25654" xr:uid="{00000000-0005-0000-0000-00008A600000}"/>
    <cellStyle name="Normal 2 2 3 2 4 3" xfId="35450" xr:uid="{B178E45A-33CC-44D6-B538-A5CC6381DE83}"/>
    <cellStyle name="Normal 2 2 3 2 5" xfId="18764" xr:uid="{00000000-0005-0000-0000-00008B600000}"/>
    <cellStyle name="Normal 2 2 3 2 6" xfId="32323" xr:uid="{00E52C6F-B85B-42A7-8494-EC1470D9016D}"/>
    <cellStyle name="Normal 2 2 3 2_IMS1" xfId="9554" xr:uid="{00000000-0005-0000-0000-00008C600000}"/>
    <cellStyle name="Normal 2 2 3 3" xfId="5495" xr:uid="{00000000-0005-0000-0000-00008D600000}"/>
    <cellStyle name="Normal 2 2 3 3 2" xfId="7245" xr:uid="{00000000-0005-0000-0000-00008E600000}"/>
    <cellStyle name="Normal 2 2 3 3 2 2" xfId="15755" xr:uid="{00000000-0005-0000-0000-00008F600000}"/>
    <cellStyle name="Normal 2 2 3 3 2 2 2" xfId="29294" xr:uid="{00000000-0005-0000-0000-000090600000}"/>
    <cellStyle name="Normal 2 2 3 3 2 2 3" xfId="24132" xr:uid="{00000000-0005-0000-0000-000091600000}"/>
    <cellStyle name="Normal 2 2 3 3 2 3" xfId="22381" xr:uid="{00000000-0005-0000-0000-000092600000}"/>
    <cellStyle name="Normal 2 2 3 3 2 4" xfId="39066" xr:uid="{E2581B60-89C1-4C68-9B17-28675606EB47}"/>
    <cellStyle name="Normal 2 2 3 3 2_IMS1" xfId="9558" xr:uid="{00000000-0005-0000-0000-000093600000}"/>
    <cellStyle name="Normal 2 2 3 3 3" xfId="14024" xr:uid="{00000000-0005-0000-0000-000094600000}"/>
    <cellStyle name="Normal 2 2 3 3 3 2" xfId="27565" xr:uid="{00000000-0005-0000-0000-000095600000}"/>
    <cellStyle name="Normal 2 2 3 3 3 3" xfId="22436" xr:uid="{00000000-0005-0000-0000-000096600000}"/>
    <cellStyle name="Normal 2 2 3 3 4" xfId="20650" xr:uid="{00000000-0005-0000-0000-000097600000}"/>
    <cellStyle name="Normal 2 2 3 3 5" xfId="37335" xr:uid="{D5DF6988-1F13-46D8-8A2D-F096F7525FE7}"/>
    <cellStyle name="Normal 2 2 3 3_IMS1" xfId="9557" xr:uid="{00000000-0005-0000-0000-000098600000}"/>
    <cellStyle name="Normal 2 2 3 4" xfId="7044" xr:uid="{00000000-0005-0000-0000-000099600000}"/>
    <cellStyle name="Normal 2 2 3 4 2" xfId="15554" xr:uid="{00000000-0005-0000-0000-00009A600000}"/>
    <cellStyle name="Normal 2 2 3 4 2 2" xfId="29093" xr:uid="{00000000-0005-0000-0000-00009B600000}"/>
    <cellStyle name="Normal 2 2 3 4 2 3" xfId="23939" xr:uid="{00000000-0005-0000-0000-00009C600000}"/>
    <cellStyle name="Normal 2 2 3 4 3" xfId="22180" xr:uid="{00000000-0005-0000-0000-00009D600000}"/>
    <cellStyle name="Normal 2 2 3 4 4" xfId="38865" xr:uid="{9AA43EA9-67B2-4F48-A809-0B3F5F2E0B83}"/>
    <cellStyle name="Normal 2 2 3 4_IMS1" xfId="9559" xr:uid="{00000000-0005-0000-0000-00009E600000}"/>
    <cellStyle name="Normal 2 2 3 5" xfId="5266" xr:uid="{00000000-0005-0000-0000-00009F600000}"/>
    <cellStyle name="Normal 2 2 3 5 2" xfId="13822" xr:uid="{00000000-0005-0000-0000-0000A0600000}"/>
    <cellStyle name="Normal 2 2 3 5 2 2" xfId="27366" xr:uid="{00000000-0005-0000-0000-0000A1600000}"/>
    <cellStyle name="Normal 2 2 3 5 3" xfId="20448" xr:uid="{00000000-0005-0000-0000-0000A2600000}"/>
    <cellStyle name="Normal 2 2 3 5 4" xfId="37133" xr:uid="{39BC2461-2AB1-4396-A3FF-2B1FCBD4D178}"/>
    <cellStyle name="Normal 2 2 3 5_IMS1" xfId="9560" xr:uid="{00000000-0005-0000-0000-0000A3600000}"/>
    <cellStyle name="Normal 2 2 3 6" xfId="25653" xr:uid="{00000000-0005-0000-0000-0000A4600000}"/>
    <cellStyle name="Normal 2 2 3_IMS1" xfId="9553" xr:uid="{00000000-0005-0000-0000-0000A5600000}"/>
    <cellStyle name="Normal 2 2 4" xfId="680" xr:uid="{00000000-0005-0000-0000-0000A6600000}"/>
    <cellStyle name="Normal 2 2 4 2" xfId="3452" xr:uid="{00000000-0005-0000-0000-0000A7600000}"/>
    <cellStyle name="Normal 2 2 4 2 2" xfId="7047" xr:uid="{00000000-0005-0000-0000-0000A8600000}"/>
    <cellStyle name="Normal 2 2 4 2 2 2" xfId="15557" xr:uid="{00000000-0005-0000-0000-0000A9600000}"/>
    <cellStyle name="Normal 2 2 4 2 2 2 2" xfId="29096" xr:uid="{00000000-0005-0000-0000-0000AA600000}"/>
    <cellStyle name="Normal 2 2 4 2 2 2 3" xfId="23942" xr:uid="{00000000-0005-0000-0000-0000AB600000}"/>
    <cellStyle name="Normal 2 2 4 2 2 3" xfId="22183" xr:uid="{00000000-0005-0000-0000-0000AC600000}"/>
    <cellStyle name="Normal 2 2 4 2 2 4" xfId="38868" xr:uid="{7E05DC16-47DE-4F25-A4D7-B19B9DF07334}"/>
    <cellStyle name="Normal 2 2 4 2 2_IMS1" xfId="9563" xr:uid="{00000000-0005-0000-0000-0000AD600000}"/>
    <cellStyle name="Normal 2 2 4 2 3" xfId="5269" xr:uid="{00000000-0005-0000-0000-0000AE600000}"/>
    <cellStyle name="Normal 2 2 4 2 3 2" xfId="13825" xr:uid="{00000000-0005-0000-0000-0000AF600000}"/>
    <cellStyle name="Normal 2 2 4 2 3 2 2" xfId="27369" xr:uid="{00000000-0005-0000-0000-0000B0600000}"/>
    <cellStyle name="Normal 2 2 4 2 3 3" xfId="20451" xr:uid="{00000000-0005-0000-0000-0000B1600000}"/>
    <cellStyle name="Normal 2 2 4 2 3 4" xfId="37136" xr:uid="{52B9AC0A-D05C-4C0B-B166-78A356A7B456}"/>
    <cellStyle name="Normal 2 2 4 2 3_IMS1" xfId="9564" xr:uid="{00000000-0005-0000-0000-0000B2600000}"/>
    <cellStyle name="Normal 2 2 4 2 4" xfId="12145" xr:uid="{00000000-0005-0000-0000-0000B3600000}"/>
    <cellStyle name="Normal 2 2 4 2 4 2" xfId="25656" xr:uid="{00000000-0005-0000-0000-0000B4600000}"/>
    <cellStyle name="Normal 2 2 4 2 4 3" xfId="35451" xr:uid="{0CE03AFD-E9EE-4DA8-AFE0-AA0A94AAA628}"/>
    <cellStyle name="Normal 2 2 4 2 5" xfId="18765" xr:uid="{00000000-0005-0000-0000-0000B5600000}"/>
    <cellStyle name="Normal 2 2 4 2 6" xfId="32324" xr:uid="{35275E1B-33E0-4BDD-AF2A-F01388B9D657}"/>
    <cellStyle name="Normal 2 2 4 2_IMS1" xfId="9562" xr:uid="{00000000-0005-0000-0000-0000B6600000}"/>
    <cellStyle name="Normal 2 2 4 3" xfId="7046" xr:uid="{00000000-0005-0000-0000-0000B7600000}"/>
    <cellStyle name="Normal 2 2 4 3 2" xfId="15556" xr:uid="{00000000-0005-0000-0000-0000B8600000}"/>
    <cellStyle name="Normal 2 2 4 3 2 2" xfId="29095" xr:uid="{00000000-0005-0000-0000-0000B9600000}"/>
    <cellStyle name="Normal 2 2 4 3 2 3" xfId="23941" xr:uid="{00000000-0005-0000-0000-0000BA600000}"/>
    <cellStyle name="Normal 2 2 4 3 3" xfId="22182" xr:uid="{00000000-0005-0000-0000-0000BB600000}"/>
    <cellStyle name="Normal 2 2 4 3 4" xfId="38867" xr:uid="{3B0541ED-66FF-4474-92C1-4C79AD7F02F4}"/>
    <cellStyle name="Normal 2 2 4 3_IMS1" xfId="9565" xr:uid="{00000000-0005-0000-0000-0000BC600000}"/>
    <cellStyle name="Normal 2 2 4 4" xfId="5268" xr:uid="{00000000-0005-0000-0000-0000BD600000}"/>
    <cellStyle name="Normal 2 2 4 4 2" xfId="13824" xr:uid="{00000000-0005-0000-0000-0000BE600000}"/>
    <cellStyle name="Normal 2 2 4 4 2 2" xfId="27368" xr:uid="{00000000-0005-0000-0000-0000BF600000}"/>
    <cellStyle name="Normal 2 2 4 4 3" xfId="20450" xr:uid="{00000000-0005-0000-0000-0000C0600000}"/>
    <cellStyle name="Normal 2 2 4 4 4" xfId="37135" xr:uid="{A142EC5F-098B-461D-BFDA-9ADCFFE8A980}"/>
    <cellStyle name="Normal 2 2 4 4_IMS1" xfId="9566" xr:uid="{00000000-0005-0000-0000-0000C1600000}"/>
    <cellStyle name="Normal 2 2 4 5" xfId="25655" xr:uid="{00000000-0005-0000-0000-0000C2600000}"/>
    <cellStyle name="Normal 2 2 4_IMS1" xfId="9561" xr:uid="{00000000-0005-0000-0000-0000C3600000}"/>
    <cellStyle name="Normal 2 2 5" xfId="3453" xr:uid="{00000000-0005-0000-0000-0000C4600000}"/>
    <cellStyle name="Normal 2 2 5 2" xfId="3454" xr:uid="{00000000-0005-0000-0000-0000C5600000}"/>
    <cellStyle name="Normal 2 2 5 2 2" xfId="7049" xr:uid="{00000000-0005-0000-0000-0000C6600000}"/>
    <cellStyle name="Normal 2 2 5 2 2 2" xfId="15559" xr:uid="{00000000-0005-0000-0000-0000C7600000}"/>
    <cellStyle name="Normal 2 2 5 2 2 2 2" xfId="29098" xr:uid="{00000000-0005-0000-0000-0000C8600000}"/>
    <cellStyle name="Normal 2 2 5 2 2 2 3" xfId="23944" xr:uid="{00000000-0005-0000-0000-0000C9600000}"/>
    <cellStyle name="Normal 2 2 5 2 2 3" xfId="22185" xr:uid="{00000000-0005-0000-0000-0000CA600000}"/>
    <cellStyle name="Normal 2 2 5 2 2 4" xfId="38870" xr:uid="{F6886A10-8D9B-4B98-9ABB-BB8742EF1E99}"/>
    <cellStyle name="Normal 2 2 5 2 2_IMS1" xfId="9569" xr:uid="{00000000-0005-0000-0000-0000CB600000}"/>
    <cellStyle name="Normal 2 2 5 2 3" xfId="5271" xr:uid="{00000000-0005-0000-0000-0000CC600000}"/>
    <cellStyle name="Normal 2 2 5 2 3 2" xfId="13827" xr:uid="{00000000-0005-0000-0000-0000CD600000}"/>
    <cellStyle name="Normal 2 2 5 2 3 2 2" xfId="27371" xr:uid="{00000000-0005-0000-0000-0000CE600000}"/>
    <cellStyle name="Normal 2 2 5 2 3 3" xfId="20453" xr:uid="{00000000-0005-0000-0000-0000CF600000}"/>
    <cellStyle name="Normal 2 2 5 2 3 4" xfId="37138" xr:uid="{44BA852D-3837-423F-BA39-1A02D3911716}"/>
    <cellStyle name="Normal 2 2 5 2 3_IMS1" xfId="9570" xr:uid="{00000000-0005-0000-0000-0000D0600000}"/>
    <cellStyle name="Normal 2 2 5 2 4" xfId="12147" xr:uid="{00000000-0005-0000-0000-0000D1600000}"/>
    <cellStyle name="Normal 2 2 5 2 4 2" xfId="25658" xr:uid="{00000000-0005-0000-0000-0000D2600000}"/>
    <cellStyle name="Normal 2 2 5 2 4 3" xfId="35453" xr:uid="{EE390876-887A-4D4F-A6CC-90CE15FF93A9}"/>
    <cellStyle name="Normal 2 2 5 2 5" xfId="18767" xr:uid="{00000000-0005-0000-0000-0000D3600000}"/>
    <cellStyle name="Normal 2 2 5 2 6" xfId="32326" xr:uid="{9D6B542A-4081-4BC5-8953-0485D170FEAD}"/>
    <cellStyle name="Normal 2 2 5 2_IMS1" xfId="9568" xr:uid="{00000000-0005-0000-0000-0000D4600000}"/>
    <cellStyle name="Normal 2 2 5 3" xfId="7048" xr:uid="{00000000-0005-0000-0000-0000D5600000}"/>
    <cellStyle name="Normal 2 2 5 3 2" xfId="15558" xr:uid="{00000000-0005-0000-0000-0000D6600000}"/>
    <cellStyle name="Normal 2 2 5 3 2 2" xfId="29097" xr:uid="{00000000-0005-0000-0000-0000D7600000}"/>
    <cellStyle name="Normal 2 2 5 3 2 3" xfId="23943" xr:uid="{00000000-0005-0000-0000-0000D8600000}"/>
    <cellStyle name="Normal 2 2 5 3 3" xfId="22184" xr:uid="{00000000-0005-0000-0000-0000D9600000}"/>
    <cellStyle name="Normal 2 2 5 3 4" xfId="38869" xr:uid="{F3BA031D-F279-487B-9C8B-99346FC8CAB2}"/>
    <cellStyle name="Normal 2 2 5 3_IMS1" xfId="9571" xr:uid="{00000000-0005-0000-0000-0000DA600000}"/>
    <cellStyle name="Normal 2 2 5 4" xfId="5270" xr:uid="{00000000-0005-0000-0000-0000DB600000}"/>
    <cellStyle name="Normal 2 2 5 4 2" xfId="13826" xr:uid="{00000000-0005-0000-0000-0000DC600000}"/>
    <cellStyle name="Normal 2 2 5 4 2 2" xfId="27370" xr:uid="{00000000-0005-0000-0000-0000DD600000}"/>
    <cellStyle name="Normal 2 2 5 4 3" xfId="20452" xr:uid="{00000000-0005-0000-0000-0000DE600000}"/>
    <cellStyle name="Normal 2 2 5 4 4" xfId="37137" xr:uid="{98574FFE-BE33-42B7-8903-4E5E634CA721}"/>
    <cellStyle name="Normal 2 2 5 4_IMS1" xfId="9572" xr:uid="{00000000-0005-0000-0000-0000DF600000}"/>
    <cellStyle name="Normal 2 2 5 5" xfId="12146" xr:uid="{00000000-0005-0000-0000-0000E0600000}"/>
    <cellStyle name="Normal 2 2 5 5 2" xfId="25657" xr:uid="{00000000-0005-0000-0000-0000E1600000}"/>
    <cellStyle name="Normal 2 2 5 5 3" xfId="35452" xr:uid="{CF481FBC-4E94-4E53-9DD6-EABCFFE5A99C}"/>
    <cellStyle name="Normal 2 2 5 6" xfId="18766" xr:uid="{00000000-0005-0000-0000-0000E2600000}"/>
    <cellStyle name="Normal 2 2 5 7" xfId="32325" xr:uid="{17EF712B-4FCB-4B1F-BDBD-EBE71698A793}"/>
    <cellStyle name="Normal 2 2 5_IMS1" xfId="9567" xr:uid="{00000000-0005-0000-0000-0000E3600000}"/>
    <cellStyle name="Normal 2 2 6" xfId="3455" xr:uid="{00000000-0005-0000-0000-0000E4600000}"/>
    <cellStyle name="Normal 2 2 7" xfId="18923" xr:uid="{00000000-0005-0000-0000-0000E5600000}"/>
    <cellStyle name="Normal 2 2_IMS1" xfId="9548" xr:uid="{00000000-0005-0000-0000-0000E6600000}"/>
    <cellStyle name="Normal 2 20" xfId="3456" xr:uid="{00000000-0005-0000-0000-0000E7600000}"/>
    <cellStyle name="Normal 2 21" xfId="3457" xr:uid="{00000000-0005-0000-0000-0000E8600000}"/>
    <cellStyle name="Normal 2 22" xfId="3458" xr:uid="{00000000-0005-0000-0000-0000E9600000}"/>
    <cellStyle name="Normal 2 23" xfId="3459" xr:uid="{00000000-0005-0000-0000-0000EA600000}"/>
    <cellStyle name="Normal 2 24" xfId="3460" xr:uid="{00000000-0005-0000-0000-0000EB600000}"/>
    <cellStyle name="Normal 2 25" xfId="3461" xr:uid="{00000000-0005-0000-0000-0000EC600000}"/>
    <cellStyle name="Normal 2 26" xfId="3462" xr:uid="{00000000-0005-0000-0000-0000ED600000}"/>
    <cellStyle name="Normal 2 27" xfId="3463" xr:uid="{00000000-0005-0000-0000-0000EE600000}"/>
    <cellStyle name="Normal 2 28" xfId="3464" xr:uid="{00000000-0005-0000-0000-0000EF600000}"/>
    <cellStyle name="Normal 2 29" xfId="3465" xr:uid="{00000000-0005-0000-0000-0000F0600000}"/>
    <cellStyle name="Normal 2 3" xfId="155" xr:uid="{00000000-0005-0000-0000-0000F1600000}"/>
    <cellStyle name="Normal 2 3 2" xfId="420" xr:uid="{00000000-0005-0000-0000-0000F2600000}"/>
    <cellStyle name="Normal 2 3 2 2" xfId="5497" xr:uid="{00000000-0005-0000-0000-0000F3600000}"/>
    <cellStyle name="Normal 2 3 2 3" xfId="7246" xr:uid="{00000000-0005-0000-0000-0000F4600000}"/>
    <cellStyle name="Normal 2 3 2 3 2" xfId="15756" xr:uid="{00000000-0005-0000-0000-0000F5600000}"/>
    <cellStyle name="Normal 2 3 2 3 2 2" xfId="29295" xr:uid="{00000000-0005-0000-0000-0000F6600000}"/>
    <cellStyle name="Normal 2 3 2 3 2 3" xfId="24133" xr:uid="{00000000-0005-0000-0000-0000F7600000}"/>
    <cellStyle name="Normal 2 3 2 3 3" xfId="22382" xr:uid="{00000000-0005-0000-0000-0000F8600000}"/>
    <cellStyle name="Normal 2 3 2 3 4" xfId="39067" xr:uid="{68435DE1-CEB2-4B1E-BBF3-1AF697985F52}"/>
    <cellStyle name="Normal 2 3 2 3_IMS1" xfId="9575" xr:uid="{00000000-0005-0000-0000-0000F9600000}"/>
    <cellStyle name="Normal 2 3 2 4" xfId="5496" xr:uid="{00000000-0005-0000-0000-0000FA600000}"/>
    <cellStyle name="Normal 2 3 2 4 2" xfId="14025" xr:uid="{00000000-0005-0000-0000-0000FB600000}"/>
    <cellStyle name="Normal 2 3 2 4 2 2" xfId="27566" xr:uid="{00000000-0005-0000-0000-0000FC600000}"/>
    <cellStyle name="Normal 2 3 2 4 3" xfId="20651" xr:uid="{00000000-0005-0000-0000-0000FD600000}"/>
    <cellStyle name="Normal 2 3 2 4 4" xfId="37336" xr:uid="{1BACB573-3B45-436D-A755-40DC8D533423}"/>
    <cellStyle name="Normal 2 3 2 4_IMS1" xfId="9576" xr:uid="{00000000-0005-0000-0000-0000FE600000}"/>
    <cellStyle name="Normal 2 3 2 5" xfId="25839" xr:uid="{00000000-0005-0000-0000-0000FF600000}"/>
    <cellStyle name="Normal 2 3 2_IMS1" xfId="9574" xr:uid="{00000000-0005-0000-0000-000000610000}"/>
    <cellStyle name="Normal 2 3 3" xfId="5498" xr:uid="{00000000-0005-0000-0000-000001610000}"/>
    <cellStyle name="Normal 2 3_IMS1" xfId="9573" xr:uid="{00000000-0005-0000-0000-000002610000}"/>
    <cellStyle name="Normal 2 30" xfId="3466" xr:uid="{00000000-0005-0000-0000-000003610000}"/>
    <cellStyle name="Normal 2 31" xfId="3467" xr:uid="{00000000-0005-0000-0000-000004610000}"/>
    <cellStyle name="Normal 2 32" xfId="3468" xr:uid="{00000000-0005-0000-0000-000005610000}"/>
    <cellStyle name="Normal 2 33" xfId="3469" xr:uid="{00000000-0005-0000-0000-000006610000}"/>
    <cellStyle name="Normal 2 34" xfId="3470" xr:uid="{00000000-0005-0000-0000-000007610000}"/>
    <cellStyle name="Normal 2 35" xfId="3471" xr:uid="{00000000-0005-0000-0000-000008610000}"/>
    <cellStyle name="Normal 2 36" xfId="3472" xr:uid="{00000000-0005-0000-0000-000009610000}"/>
    <cellStyle name="Normal 2 37" xfId="3473" xr:uid="{00000000-0005-0000-0000-00000A610000}"/>
    <cellStyle name="Normal 2 38" xfId="3474" xr:uid="{00000000-0005-0000-0000-00000B610000}"/>
    <cellStyle name="Normal 2 39" xfId="3475" xr:uid="{00000000-0005-0000-0000-00000C610000}"/>
    <cellStyle name="Normal 2 4" xfId="156" xr:uid="{00000000-0005-0000-0000-00000D610000}"/>
    <cellStyle name="Normal 2 4 2" xfId="421" xr:uid="{00000000-0005-0000-0000-00000E610000}"/>
    <cellStyle name="Normal 2 4 2 2" xfId="5500" xr:uid="{00000000-0005-0000-0000-00000F610000}"/>
    <cellStyle name="Normal 2 4 2 3" xfId="7247" xr:uid="{00000000-0005-0000-0000-000010610000}"/>
    <cellStyle name="Normal 2 4 2 3 2" xfId="15757" xr:uid="{00000000-0005-0000-0000-000011610000}"/>
    <cellStyle name="Normal 2 4 2 3 2 2" xfId="29296" xr:uid="{00000000-0005-0000-0000-000012610000}"/>
    <cellStyle name="Normal 2 4 2 3 2 3" xfId="24134" xr:uid="{00000000-0005-0000-0000-000013610000}"/>
    <cellStyle name="Normal 2 4 2 3 3" xfId="22383" xr:uid="{00000000-0005-0000-0000-000014610000}"/>
    <cellStyle name="Normal 2 4 2 3 4" xfId="39068" xr:uid="{E9A7AF9E-8B0B-4147-BDB0-A22E800667C6}"/>
    <cellStyle name="Normal 2 4 2 3_IMS1" xfId="9579" xr:uid="{00000000-0005-0000-0000-000015610000}"/>
    <cellStyle name="Normal 2 4 2 4" xfId="5499" xr:uid="{00000000-0005-0000-0000-000016610000}"/>
    <cellStyle name="Normal 2 4 2 4 2" xfId="14026" xr:uid="{00000000-0005-0000-0000-000017610000}"/>
    <cellStyle name="Normal 2 4 2 4 2 2" xfId="27567" xr:uid="{00000000-0005-0000-0000-000018610000}"/>
    <cellStyle name="Normal 2 4 2 4 3" xfId="20652" xr:uid="{00000000-0005-0000-0000-000019610000}"/>
    <cellStyle name="Normal 2 4 2 4 4" xfId="37337" xr:uid="{55C5C963-24DB-4596-B4AF-BF37FC0DBCE7}"/>
    <cellStyle name="Normal 2 4 2 4_IMS1" xfId="9580" xr:uid="{00000000-0005-0000-0000-00001A610000}"/>
    <cellStyle name="Normal 2 4 2 5" xfId="25840" xr:uid="{00000000-0005-0000-0000-00001B610000}"/>
    <cellStyle name="Normal 2 4 2_IMS1" xfId="9578" xr:uid="{00000000-0005-0000-0000-00001C610000}"/>
    <cellStyle name="Normal 2 4 3" xfId="5501" xr:uid="{00000000-0005-0000-0000-00001D610000}"/>
    <cellStyle name="Normal 2 4_IMS1" xfId="9577" xr:uid="{00000000-0005-0000-0000-00001E610000}"/>
    <cellStyle name="Normal 2 40" xfId="3476" xr:uid="{00000000-0005-0000-0000-00001F610000}"/>
    <cellStyle name="Normal 2 41" xfId="3477" xr:uid="{00000000-0005-0000-0000-000020610000}"/>
    <cellStyle name="Normal 2 42" xfId="3478" xr:uid="{00000000-0005-0000-0000-000021610000}"/>
    <cellStyle name="Normal 2 43" xfId="3479" xr:uid="{00000000-0005-0000-0000-000022610000}"/>
    <cellStyle name="Normal 2 44" xfId="3480" xr:uid="{00000000-0005-0000-0000-000023610000}"/>
    <cellStyle name="Normal 2 45" xfId="3481" xr:uid="{00000000-0005-0000-0000-000024610000}"/>
    <cellStyle name="Normal 2 46" xfId="3482" xr:uid="{00000000-0005-0000-0000-000025610000}"/>
    <cellStyle name="Normal 2 47" xfId="3483" xr:uid="{00000000-0005-0000-0000-000026610000}"/>
    <cellStyle name="Normal 2 48" xfId="3484" xr:uid="{00000000-0005-0000-0000-000027610000}"/>
    <cellStyle name="Normal 2 49" xfId="3485" xr:uid="{00000000-0005-0000-0000-000028610000}"/>
    <cellStyle name="Normal 2 5" xfId="157" xr:uid="{00000000-0005-0000-0000-000029610000}"/>
    <cellStyle name="Normal 2 5 10" xfId="3754" xr:uid="{00000000-0005-0000-0000-00002A610000}"/>
    <cellStyle name="Normal 2 5 10 2" xfId="32506" xr:uid="{1C376FDE-3AA5-46DC-99BF-E38047C30675}"/>
    <cellStyle name="Normal 2 5 11" xfId="10439" xr:uid="{00000000-0005-0000-0000-00002B610000}"/>
    <cellStyle name="Normal 2 5 12" xfId="15817" xr:uid="{00000000-0005-0000-0000-00002C610000}"/>
    <cellStyle name="Normal 2 5 13" xfId="29356" xr:uid="{B7A013F6-5B11-43FB-B457-B42C63291DE4}"/>
    <cellStyle name="Normal 2 5 2" xfId="422" xr:uid="{00000000-0005-0000-0000-00002D610000}"/>
    <cellStyle name="Normal 2 5 2 2" xfId="423" xr:uid="{00000000-0005-0000-0000-00002E610000}"/>
    <cellStyle name="Normal 2 5 2 2 2" xfId="424" xr:uid="{00000000-0005-0000-0000-00002F610000}"/>
    <cellStyle name="Normal 2 5 2 2 2 2" xfId="7411" xr:uid="{00000000-0005-0000-0000-000030610000}"/>
    <cellStyle name="Normal 2 5 2 2 2 2 2" xfId="32550" xr:uid="{7BCC1B11-9441-4389-BBDB-C65058F99432}"/>
    <cellStyle name="Normal 2 5 2 2 2 3" xfId="10478" xr:uid="{00000000-0005-0000-0000-000031610000}"/>
    <cellStyle name="Normal 2 5 2 2 2 4" xfId="15864" xr:uid="{00000000-0005-0000-0000-000032610000}"/>
    <cellStyle name="Normal 2 5 2 2 2 5" xfId="29411" xr:uid="{AF2DF485-3A97-46FC-9DCB-AB96885D6D8D}"/>
    <cellStyle name="Normal 2 5 2 2 2_IMS1" xfId="9584" xr:uid="{00000000-0005-0000-0000-000033610000}"/>
    <cellStyle name="Normal 2 5 2 2 3" xfId="5503" xr:uid="{00000000-0005-0000-0000-000034610000}"/>
    <cellStyle name="Normal 2 5 2 2 4" xfId="7344" xr:uid="{00000000-0005-0000-0000-000035610000}"/>
    <cellStyle name="Normal 2 5 2 2 4 2" xfId="32549" xr:uid="{CA7684A4-F856-4674-8960-AACD83123398}"/>
    <cellStyle name="Normal 2 5 2 2 5" xfId="10477" xr:uid="{00000000-0005-0000-0000-000036610000}"/>
    <cellStyle name="Normal 2 5 2 2 6" xfId="15863" xr:uid="{00000000-0005-0000-0000-000037610000}"/>
    <cellStyle name="Normal 2 5 2 2 7" xfId="22411" xr:uid="{00000000-0005-0000-0000-000038610000}"/>
    <cellStyle name="Normal 2 5 2 2 8" xfId="29410" xr:uid="{1C0939D3-9A6F-451C-8C2D-8689CC2DA4BE}"/>
    <cellStyle name="Normal 2 5 2 2_IMS1" xfId="9583" xr:uid="{00000000-0005-0000-0000-000039610000}"/>
    <cellStyle name="Normal 2 5 2 3" xfId="425" xr:uid="{00000000-0005-0000-0000-00003A610000}"/>
    <cellStyle name="Normal 2 5 2 3 2" xfId="7248" xr:uid="{00000000-0005-0000-0000-00003B610000}"/>
    <cellStyle name="Normal 2 5 2 3 2 2" xfId="15758" xr:uid="{00000000-0005-0000-0000-00003C610000}"/>
    <cellStyle name="Normal 2 5 2 3 2 2 2" xfId="29297" xr:uid="{00000000-0005-0000-0000-00003D610000}"/>
    <cellStyle name="Normal 2 5 2 3 2 3" xfId="22384" xr:uid="{00000000-0005-0000-0000-00003E610000}"/>
    <cellStyle name="Normal 2 5 2 3 2 4" xfId="39069" xr:uid="{0EC276FF-D2D9-4CF1-9743-CF6DE863B78C}"/>
    <cellStyle name="Normal 2 5 2 3 2_IMS1" xfId="9586" xr:uid="{00000000-0005-0000-0000-00003F610000}"/>
    <cellStyle name="Normal 2 5 2 3 3" xfId="10479" xr:uid="{00000000-0005-0000-0000-000040610000}"/>
    <cellStyle name="Normal 2 5 2 3 3 2" xfId="25855" xr:uid="{00000000-0005-0000-0000-000041610000}"/>
    <cellStyle name="Normal 2 5 2 3 3 3" xfId="32551" xr:uid="{96CF7EB7-AB7E-40EE-BA7D-06871E17ED3B}"/>
    <cellStyle name="Normal 2 5 2 3 4" xfId="15865" xr:uid="{00000000-0005-0000-0000-000042610000}"/>
    <cellStyle name="Normal 2 5 2 3 5" xfId="29412" xr:uid="{B26675C1-5BD4-49F7-A203-D4FF4E7F3024}"/>
    <cellStyle name="Normal 2 5 2 3_IMS1" xfId="9585" xr:uid="{00000000-0005-0000-0000-000043610000}"/>
    <cellStyle name="Normal 2 5 2 4" xfId="5502" xr:uid="{00000000-0005-0000-0000-000044610000}"/>
    <cellStyle name="Normal 2 5 2 4 2" xfId="14027" xr:uid="{00000000-0005-0000-0000-000045610000}"/>
    <cellStyle name="Normal 2 5 2 4 2 2" xfId="27568" xr:uid="{00000000-0005-0000-0000-000046610000}"/>
    <cellStyle name="Normal 2 5 2 4 3" xfId="20653" xr:uid="{00000000-0005-0000-0000-000047610000}"/>
    <cellStyle name="Normal 2 5 2 4 4" xfId="37338" xr:uid="{DFDB31E0-1708-418B-B8F2-BEC6F7356D21}"/>
    <cellStyle name="Normal 2 5 2 4_IMS1" xfId="9587" xr:uid="{00000000-0005-0000-0000-000048610000}"/>
    <cellStyle name="Normal 2 5 2 5" xfId="10476" xr:uid="{00000000-0005-0000-0000-000049610000}"/>
    <cellStyle name="Normal 2 5 2 5 2" xfId="25841" xr:uid="{00000000-0005-0000-0000-00004A610000}"/>
    <cellStyle name="Normal 2 5 2 5 3" xfId="32548" xr:uid="{4D88740F-BD83-40BE-8C9B-02942A8322C4}"/>
    <cellStyle name="Normal 2 5 2 6" xfId="15862" xr:uid="{00000000-0005-0000-0000-00004B610000}"/>
    <cellStyle name="Normal 2 5 2 7" xfId="29409" xr:uid="{0F7594DC-9F8F-4821-B0C4-D0B89D11A07B}"/>
    <cellStyle name="Normal 2 5 2_IMS1" xfId="9582" xr:uid="{00000000-0005-0000-0000-00004C610000}"/>
    <cellStyle name="Normal 2 5 3" xfId="426" xr:uid="{00000000-0005-0000-0000-00004D610000}"/>
    <cellStyle name="Normal 2 5 3 2" xfId="427" xr:uid="{00000000-0005-0000-0000-00004E610000}"/>
    <cellStyle name="Normal 2 5 3 2 2" xfId="428" xr:uid="{00000000-0005-0000-0000-00004F610000}"/>
    <cellStyle name="Normal 2 5 3 2 2 2" xfId="5284" xr:uid="{00000000-0005-0000-0000-000050610000}"/>
    <cellStyle name="Normal 2 5 3 2 2 2 2" xfId="32554" xr:uid="{35AAFF6D-790B-4553-B46C-D39E26E614F4}"/>
    <cellStyle name="Normal 2 5 3 2 2 3" xfId="10482" xr:uid="{00000000-0005-0000-0000-000051610000}"/>
    <cellStyle name="Normal 2 5 3 2 2 4" xfId="15868" xr:uid="{00000000-0005-0000-0000-000052610000}"/>
    <cellStyle name="Normal 2 5 3 2 2 5" xfId="29415" xr:uid="{680EBD5B-8D08-438C-BE0B-F131FDCA041C}"/>
    <cellStyle name="Normal 2 5 3 2 2_IMS1" xfId="9590" xr:uid="{00000000-0005-0000-0000-000053610000}"/>
    <cellStyle name="Normal 2 5 3 2 3" xfId="7342" xr:uid="{00000000-0005-0000-0000-000054610000}"/>
    <cellStyle name="Normal 2 5 3 2 3 2" xfId="32553" xr:uid="{FAAE63BF-B619-476C-833E-B71A019AC52B}"/>
    <cellStyle name="Normal 2 5 3 2 4" xfId="10481" xr:uid="{00000000-0005-0000-0000-000055610000}"/>
    <cellStyle name="Normal 2 5 3 2 5" xfId="15867" xr:uid="{00000000-0005-0000-0000-000056610000}"/>
    <cellStyle name="Normal 2 5 3 2 6" xfId="29414" xr:uid="{107C92E6-CD5A-4C12-8225-00F4A3919DCA}"/>
    <cellStyle name="Normal 2 5 3 2_IMS1" xfId="9589" xr:uid="{00000000-0005-0000-0000-000057610000}"/>
    <cellStyle name="Normal 2 5 3 3" xfId="429" xr:uid="{00000000-0005-0000-0000-000058610000}"/>
    <cellStyle name="Normal 2 5 3 3 2" xfId="7410" xr:uid="{00000000-0005-0000-0000-000059610000}"/>
    <cellStyle name="Normal 2 5 3 3 2 2" xfId="32555" xr:uid="{9FA93580-80E0-4F7B-96A2-FC24FA1487E5}"/>
    <cellStyle name="Normal 2 5 3 3 3" xfId="10483" xr:uid="{00000000-0005-0000-0000-00005A610000}"/>
    <cellStyle name="Normal 2 5 3 3 4" xfId="15869" xr:uid="{00000000-0005-0000-0000-00005B610000}"/>
    <cellStyle name="Normal 2 5 3 3 5" xfId="29416" xr:uid="{722FADC7-7715-4032-B7E7-7E38513BCE53}"/>
    <cellStyle name="Normal 2 5 3 3_IMS1" xfId="9591" xr:uid="{00000000-0005-0000-0000-00005C610000}"/>
    <cellStyle name="Normal 2 5 3 4" xfId="5504" xr:uid="{00000000-0005-0000-0000-00005D610000}"/>
    <cellStyle name="Normal 2 5 3 5" xfId="7343" xr:uid="{00000000-0005-0000-0000-00005E610000}"/>
    <cellStyle name="Normal 2 5 3 5 2" xfId="32552" xr:uid="{C3707920-9240-48F8-8AAC-EE30E23ABA4F}"/>
    <cellStyle name="Normal 2 5 3 6" xfId="10480" xr:uid="{00000000-0005-0000-0000-00005F610000}"/>
    <cellStyle name="Normal 2 5 3 7" xfId="15866" xr:uid="{00000000-0005-0000-0000-000060610000}"/>
    <cellStyle name="Normal 2 5 3 8" xfId="22412" xr:uid="{00000000-0005-0000-0000-000061610000}"/>
    <cellStyle name="Normal 2 5 3 9" xfId="29413" xr:uid="{216EDBD2-AA7D-42E3-85A5-2D7E7AB46FE7}"/>
    <cellStyle name="Normal 2 5 3_IMS1" xfId="9588" xr:uid="{00000000-0005-0000-0000-000062610000}"/>
    <cellStyle name="Normal 2 5 4" xfId="430" xr:uid="{00000000-0005-0000-0000-000063610000}"/>
    <cellStyle name="Normal 2 5 4 2" xfId="431" xr:uid="{00000000-0005-0000-0000-000064610000}"/>
    <cellStyle name="Normal 2 5 4 2 2" xfId="432" xr:uid="{00000000-0005-0000-0000-000065610000}"/>
    <cellStyle name="Normal 2 5 4 2 2 2" xfId="7341" xr:uid="{00000000-0005-0000-0000-000066610000}"/>
    <cellStyle name="Normal 2 5 4 2 2 2 2" xfId="29298" xr:uid="{00000000-0005-0000-0000-000067610000}"/>
    <cellStyle name="Normal 2 5 4 2 2 2 3" xfId="32558" xr:uid="{47756373-18C1-4B82-863F-216BA31C20B7}"/>
    <cellStyle name="Normal 2 5 4 2 2 3" xfId="10486" xr:uid="{00000000-0005-0000-0000-000068610000}"/>
    <cellStyle name="Normal 2 5 4 2 2 4" xfId="15872" xr:uid="{00000000-0005-0000-0000-000069610000}"/>
    <cellStyle name="Normal 2 5 4 2 2 5" xfId="29419" xr:uid="{F1CF0E0C-37B2-4E50-958A-695699890D7C}"/>
    <cellStyle name="Normal 2 5 4 2 2_IMS1" xfId="9594" xr:uid="{00000000-0005-0000-0000-00006A610000}"/>
    <cellStyle name="Normal 2 5 4 2 3" xfId="7249" xr:uid="{00000000-0005-0000-0000-00006B610000}"/>
    <cellStyle name="Normal 2 5 4 2 3 2" xfId="15759" xr:uid="{00000000-0005-0000-0000-00006C610000}"/>
    <cellStyle name="Normal 2 5 4 2 3 3" xfId="22385" xr:uid="{00000000-0005-0000-0000-00006D610000}"/>
    <cellStyle name="Normal 2 5 4 2 3 4" xfId="39070" xr:uid="{7F82ED80-9C52-4F81-BCE3-7BD0C5356B31}"/>
    <cellStyle name="Normal 2 5 4 2 3_IMS1" xfId="9595" xr:uid="{00000000-0005-0000-0000-00006E610000}"/>
    <cellStyle name="Normal 2 5 4 2 4" xfId="10485" xr:uid="{00000000-0005-0000-0000-00006F610000}"/>
    <cellStyle name="Normal 2 5 4 2 4 2" xfId="32557" xr:uid="{7BFCE89B-6EEB-4BEB-8AF3-CE94BFB41D7D}"/>
    <cellStyle name="Normal 2 5 4 2 5" xfId="15871" xr:uid="{00000000-0005-0000-0000-000070610000}"/>
    <cellStyle name="Normal 2 5 4 2 6" xfId="29418" xr:uid="{F3B3060B-40A0-46ED-8B76-28A23399BDC8}"/>
    <cellStyle name="Normal 2 5 4 2_IMS1" xfId="9593" xr:uid="{00000000-0005-0000-0000-000071610000}"/>
    <cellStyle name="Normal 2 5 4 3" xfId="433" xr:uid="{00000000-0005-0000-0000-000072610000}"/>
    <cellStyle name="Normal 2 5 4 3 2" xfId="7409" xr:uid="{00000000-0005-0000-0000-000073610000}"/>
    <cellStyle name="Normal 2 5 4 3 2 2" xfId="27569" xr:uid="{00000000-0005-0000-0000-000074610000}"/>
    <cellStyle name="Normal 2 5 4 3 2 3" xfId="32559" xr:uid="{DA38F314-8948-483F-90D0-ADE4855CD9F7}"/>
    <cellStyle name="Normal 2 5 4 3 3" xfId="10487" xr:uid="{00000000-0005-0000-0000-000075610000}"/>
    <cellStyle name="Normal 2 5 4 3 4" xfId="15873" xr:uid="{00000000-0005-0000-0000-000076610000}"/>
    <cellStyle name="Normal 2 5 4 3 5" xfId="29420" xr:uid="{F3057785-0679-4E00-B555-07516F7965F1}"/>
    <cellStyle name="Normal 2 5 4 3_IMS1" xfId="9596" xr:uid="{00000000-0005-0000-0000-000077610000}"/>
    <cellStyle name="Normal 2 5 4 4" xfId="5505" xr:uid="{00000000-0005-0000-0000-000078610000}"/>
    <cellStyle name="Normal 2 5 4 4 2" xfId="14028" xr:uid="{00000000-0005-0000-0000-000079610000}"/>
    <cellStyle name="Normal 2 5 4 4 3" xfId="20654" xr:uid="{00000000-0005-0000-0000-00007A610000}"/>
    <cellStyle name="Normal 2 5 4 4 4" xfId="37339" xr:uid="{07B77BA0-234E-480F-9CE0-6430F1E17996}"/>
    <cellStyle name="Normal 2 5 4 4_IMS1" xfId="9597" xr:uid="{00000000-0005-0000-0000-00007B610000}"/>
    <cellStyle name="Normal 2 5 4 5" xfId="10484" xr:uid="{00000000-0005-0000-0000-00007C610000}"/>
    <cellStyle name="Normal 2 5 4 5 2" xfId="32556" xr:uid="{EC9A2252-2290-4992-8582-C9624CC449D9}"/>
    <cellStyle name="Normal 2 5 4 6" xfId="15870" xr:uid="{00000000-0005-0000-0000-00007D610000}"/>
    <cellStyle name="Normal 2 5 4 7" xfId="29417" xr:uid="{DC73A904-15FD-46AA-803C-46D4DB2849E6}"/>
    <cellStyle name="Normal 2 5 4_IMS1" xfId="9592" xr:uid="{00000000-0005-0000-0000-00007E610000}"/>
    <cellStyle name="Normal 2 5 5" xfId="434" xr:uid="{00000000-0005-0000-0000-00007F610000}"/>
    <cellStyle name="Normal 2 5 5 2" xfId="435" xr:uid="{00000000-0005-0000-0000-000080610000}"/>
    <cellStyle name="Normal 2 5 5 2 2" xfId="7340" xr:uid="{00000000-0005-0000-0000-000081610000}"/>
    <cellStyle name="Normal 2 5 5 2 2 2" xfId="27596" xr:uid="{00000000-0005-0000-0000-000082610000}"/>
    <cellStyle name="Normal 2 5 5 2 2 3" xfId="32561" xr:uid="{ED452416-83CB-43D5-81CD-E830701535DF}"/>
    <cellStyle name="Normal 2 5 5 2 3" xfId="10489" xr:uid="{00000000-0005-0000-0000-000083610000}"/>
    <cellStyle name="Normal 2 5 5 2 4" xfId="15875" xr:uid="{00000000-0005-0000-0000-000084610000}"/>
    <cellStyle name="Normal 2 5 5 2 5" xfId="29422" xr:uid="{F5DFEDC0-5F88-46ED-84FB-23E9C78B1F89}"/>
    <cellStyle name="Normal 2 5 5 2_IMS1" xfId="9599" xr:uid="{00000000-0005-0000-0000-000085610000}"/>
    <cellStyle name="Normal 2 5 5 3" xfId="5546" xr:uid="{00000000-0005-0000-0000-000086610000}"/>
    <cellStyle name="Normal 2 5 5 3 2" xfId="14056" xr:uid="{00000000-0005-0000-0000-000087610000}"/>
    <cellStyle name="Normal 2 5 5 3 3" xfId="20682" xr:uid="{00000000-0005-0000-0000-000088610000}"/>
    <cellStyle name="Normal 2 5 5 3 4" xfId="37367" xr:uid="{0403B382-E18A-422A-911A-00D93F3EA8EE}"/>
    <cellStyle name="Normal 2 5 5 3_IMS1" xfId="9600" xr:uid="{00000000-0005-0000-0000-000089610000}"/>
    <cellStyle name="Normal 2 5 5 4" xfId="10488" xr:uid="{00000000-0005-0000-0000-00008A610000}"/>
    <cellStyle name="Normal 2 5 5 4 2" xfId="32560" xr:uid="{9DF1EFA1-E697-4C14-B22D-52CC91E7C6B2}"/>
    <cellStyle name="Normal 2 5 5 5" xfId="15874" xr:uid="{00000000-0005-0000-0000-00008B610000}"/>
    <cellStyle name="Normal 2 5 5 6" xfId="29421" xr:uid="{3FFD6765-1888-4B4B-9545-EF062004C23A}"/>
    <cellStyle name="Normal 2 5 5_IMS1" xfId="9598" xr:uid="{00000000-0005-0000-0000-00008C610000}"/>
    <cellStyle name="Normal 2 5 6" xfId="436" xr:uid="{00000000-0005-0000-0000-00008D610000}"/>
    <cellStyle name="Normal 2 5 6 2" xfId="437" xr:uid="{00000000-0005-0000-0000-00008E610000}"/>
    <cellStyle name="Normal 2 5 6 2 2" xfId="7407" xr:uid="{00000000-0005-0000-0000-00008F610000}"/>
    <cellStyle name="Normal 2 5 6 2 2 2" xfId="32563" xr:uid="{DEF81948-9CCE-4675-997B-C5A0A508DF59}"/>
    <cellStyle name="Normal 2 5 6 2 3" xfId="10491" xr:uid="{00000000-0005-0000-0000-000090610000}"/>
    <cellStyle name="Normal 2 5 6 2 4" xfId="15877" xr:uid="{00000000-0005-0000-0000-000091610000}"/>
    <cellStyle name="Normal 2 5 6 2 5" xfId="29424" xr:uid="{1CC3F5C4-A401-4C2F-9A9F-967BABF717F4}"/>
    <cellStyle name="Normal 2 5 6 2_IMS1" xfId="9602" xr:uid="{00000000-0005-0000-0000-000092610000}"/>
    <cellStyle name="Normal 2 5 6 3" xfId="7339" xr:uid="{00000000-0005-0000-0000-000093610000}"/>
    <cellStyle name="Normal 2 5 6 3 2" xfId="32562" xr:uid="{0287D9D3-135B-443F-8789-A52B3602862D}"/>
    <cellStyle name="Normal 2 5 6 4" xfId="10490" xr:uid="{00000000-0005-0000-0000-000094610000}"/>
    <cellStyle name="Normal 2 5 6 5" xfId="15876" xr:uid="{00000000-0005-0000-0000-000095610000}"/>
    <cellStyle name="Normal 2 5 6 6" xfId="29423" xr:uid="{D93C694A-16F3-4C45-ADF9-5CB9AADABE15}"/>
    <cellStyle name="Normal 2 5 6_IMS1" xfId="9601" xr:uid="{00000000-0005-0000-0000-000096610000}"/>
    <cellStyle name="Normal 2 5 7" xfId="438" xr:uid="{00000000-0005-0000-0000-000097610000}"/>
    <cellStyle name="Normal 2 5 7 2" xfId="439" xr:uid="{00000000-0005-0000-0000-000098610000}"/>
    <cellStyle name="Normal 2 5 7 2 2" xfId="7338" xr:uid="{00000000-0005-0000-0000-000099610000}"/>
    <cellStyle name="Normal 2 5 7 2 2 2" xfId="32565" xr:uid="{70DA240F-A0A6-4850-A970-77E83F74871B}"/>
    <cellStyle name="Normal 2 5 7 2 3" xfId="10493" xr:uid="{00000000-0005-0000-0000-00009A610000}"/>
    <cellStyle name="Normal 2 5 7 2 4" xfId="15879" xr:uid="{00000000-0005-0000-0000-00009B610000}"/>
    <cellStyle name="Normal 2 5 7 2 5" xfId="29426" xr:uid="{699D1376-9E10-40F6-BD89-5ECD55C6389B}"/>
    <cellStyle name="Normal 2 5 7 2_IMS1" xfId="9604" xr:uid="{00000000-0005-0000-0000-00009C610000}"/>
    <cellStyle name="Normal 2 5 7 3" xfId="7408" xr:uid="{00000000-0005-0000-0000-00009D610000}"/>
    <cellStyle name="Normal 2 5 7 3 2" xfId="32564" xr:uid="{4D3D1424-46D2-4BAC-B8B8-0BE80934C516}"/>
    <cellStyle name="Normal 2 5 7 4" xfId="10492" xr:uid="{00000000-0005-0000-0000-00009E610000}"/>
    <cellStyle name="Normal 2 5 7 5" xfId="15878" xr:uid="{00000000-0005-0000-0000-00009F610000}"/>
    <cellStyle name="Normal 2 5 7 6" xfId="29425" xr:uid="{073E2251-1CE8-4242-A91A-5BA0FABEFE32}"/>
    <cellStyle name="Normal 2 5 7_IMS1" xfId="9603" xr:uid="{00000000-0005-0000-0000-0000A0610000}"/>
    <cellStyle name="Normal 2 5 8" xfId="440" xr:uid="{00000000-0005-0000-0000-0000A1610000}"/>
    <cellStyle name="Normal 2 5 8 2" xfId="7337" xr:uid="{00000000-0005-0000-0000-0000A2610000}"/>
    <cellStyle name="Normal 2 5 8 2 2" xfId="32566" xr:uid="{44986AFD-5EB3-4B98-AC5F-A8E3291A3D00}"/>
    <cellStyle name="Normal 2 5 8 3" xfId="10494" xr:uid="{00000000-0005-0000-0000-0000A3610000}"/>
    <cellStyle name="Normal 2 5 8 4" xfId="15880" xr:uid="{00000000-0005-0000-0000-0000A4610000}"/>
    <cellStyle name="Normal 2 5 8 5" xfId="29427" xr:uid="{AE1C83C9-776A-4E92-82BB-1E42FC55870A}"/>
    <cellStyle name="Normal 2 5 8_IMS1" xfId="9605" xr:uid="{00000000-0005-0000-0000-0000A5610000}"/>
    <cellStyle name="Normal 2 5 9" xfId="259" xr:uid="{00000000-0005-0000-0000-0000A6610000}"/>
    <cellStyle name="Normal 2 5 9 2" xfId="12324" xr:uid="{00000000-0005-0000-0000-0000A7610000}"/>
    <cellStyle name="Normal 2 5 9 3" xfId="18944" xr:uid="{00000000-0005-0000-0000-0000A8610000}"/>
    <cellStyle name="Normal 2 5 9 4" xfId="35629" xr:uid="{542E93BF-28D1-4E92-B6DF-7BA51302DDFD}"/>
    <cellStyle name="Normal 2 5 9_IMS1" xfId="9606" xr:uid="{00000000-0005-0000-0000-0000A9610000}"/>
    <cellStyle name="Normal 2 5_IMS1" xfId="9581" xr:uid="{00000000-0005-0000-0000-0000AA610000}"/>
    <cellStyle name="Normal 2 50" xfId="3486" xr:uid="{00000000-0005-0000-0000-0000AB610000}"/>
    <cellStyle name="Normal 2 51" xfId="3487" xr:uid="{00000000-0005-0000-0000-0000AC610000}"/>
    <cellStyle name="Normal 2 52" xfId="3488" xr:uid="{00000000-0005-0000-0000-0000AD610000}"/>
    <cellStyle name="Normal 2 53" xfId="3489" xr:uid="{00000000-0005-0000-0000-0000AE610000}"/>
    <cellStyle name="Normal 2 54" xfId="3490" xr:uid="{00000000-0005-0000-0000-0000AF610000}"/>
    <cellStyle name="Normal 2 55" xfId="3491" xr:uid="{00000000-0005-0000-0000-0000B0610000}"/>
    <cellStyle name="Normal 2 56" xfId="3492" xr:uid="{00000000-0005-0000-0000-0000B1610000}"/>
    <cellStyle name="Normal 2 57" xfId="3493" xr:uid="{00000000-0005-0000-0000-0000B2610000}"/>
    <cellStyle name="Normal 2 58" xfId="3494" xr:uid="{00000000-0005-0000-0000-0000B3610000}"/>
    <cellStyle name="Normal 2 59" xfId="3495" xr:uid="{00000000-0005-0000-0000-0000B4610000}"/>
    <cellStyle name="Normal 2 6" xfId="158" xr:uid="{00000000-0005-0000-0000-0000B5610000}"/>
    <cellStyle name="Normal 2 6 10" xfId="15881" xr:uid="{00000000-0005-0000-0000-0000B6610000}"/>
    <cellStyle name="Normal 2 6 11" xfId="29428" xr:uid="{8A89BB81-6DB4-4028-9FF6-13A65D10B0A2}"/>
    <cellStyle name="Normal 2 6 2" xfId="442" xr:uid="{00000000-0005-0000-0000-0000B7610000}"/>
    <cellStyle name="Normal 2 6 2 2" xfId="443" xr:uid="{00000000-0005-0000-0000-0000B8610000}"/>
    <cellStyle name="Normal 2 6 2 2 2" xfId="444" xr:uid="{00000000-0005-0000-0000-0000B9610000}"/>
    <cellStyle name="Normal 2 6 2 2 2 2" xfId="7335" xr:uid="{00000000-0005-0000-0000-0000BA610000}"/>
    <cellStyle name="Normal 2 6 2 2 2 2 2" xfId="32570" xr:uid="{DF5CD23C-D5EF-4151-8A8C-0C5F6EE0F507}"/>
    <cellStyle name="Normal 2 6 2 2 2 3" xfId="10498" xr:uid="{00000000-0005-0000-0000-0000BB610000}"/>
    <cellStyle name="Normal 2 6 2 2 2 4" xfId="15884" xr:uid="{00000000-0005-0000-0000-0000BC610000}"/>
    <cellStyle name="Normal 2 6 2 2 2 5" xfId="29431" xr:uid="{D3E5815F-C5A9-4642-A136-603F8DFF1AB0}"/>
    <cellStyle name="Normal 2 6 2 2 2_IMS1" xfId="9610" xr:uid="{00000000-0005-0000-0000-0000BD610000}"/>
    <cellStyle name="Normal 2 6 2 2 3" xfId="7336" xr:uid="{00000000-0005-0000-0000-0000BE610000}"/>
    <cellStyle name="Normal 2 6 2 2 3 2" xfId="32569" xr:uid="{DE0A24E2-54F8-4E6A-94D7-AE82FFDF7621}"/>
    <cellStyle name="Normal 2 6 2 2 4" xfId="10497" xr:uid="{00000000-0005-0000-0000-0000BF610000}"/>
    <cellStyle name="Normal 2 6 2 2 5" xfId="15883" xr:uid="{00000000-0005-0000-0000-0000C0610000}"/>
    <cellStyle name="Normal 2 6 2 2 6" xfId="29430" xr:uid="{6297900F-4B0A-4AF3-913D-748547141085}"/>
    <cellStyle name="Normal 2 6 2 2_IMS1" xfId="9609" xr:uid="{00000000-0005-0000-0000-0000C1610000}"/>
    <cellStyle name="Normal 2 6 2 3" xfId="445" xr:uid="{00000000-0005-0000-0000-0000C2610000}"/>
    <cellStyle name="Normal 2 6 2 3 2" xfId="7404" xr:uid="{00000000-0005-0000-0000-0000C3610000}"/>
    <cellStyle name="Normal 2 6 2 3 2 2" xfId="32571" xr:uid="{EE67EACF-2833-49F5-87D5-CBA3367A93F3}"/>
    <cellStyle name="Normal 2 6 2 3 3" xfId="10499" xr:uid="{00000000-0005-0000-0000-0000C4610000}"/>
    <cellStyle name="Normal 2 6 2 3 4" xfId="15885" xr:uid="{00000000-0005-0000-0000-0000C5610000}"/>
    <cellStyle name="Normal 2 6 2 3 5" xfId="29432" xr:uid="{2310CE4A-5283-4440-9A1D-71E688753B9F}"/>
    <cellStyle name="Normal 2 6 2 3_IMS1" xfId="9611" xr:uid="{00000000-0005-0000-0000-0000C6610000}"/>
    <cellStyle name="Normal 2 6 2 4" xfId="5506" xr:uid="{00000000-0005-0000-0000-0000C7610000}"/>
    <cellStyle name="Normal 2 6 2 5" xfId="7406" xr:uid="{00000000-0005-0000-0000-0000C8610000}"/>
    <cellStyle name="Normal 2 6 2 5 2" xfId="32568" xr:uid="{5345F31E-BC4B-4CFB-A419-6EC448A050CD}"/>
    <cellStyle name="Normal 2 6 2 6" xfId="10496" xr:uid="{00000000-0005-0000-0000-0000C9610000}"/>
    <cellStyle name="Normal 2 6 2 7" xfId="15882" xr:uid="{00000000-0005-0000-0000-0000CA610000}"/>
    <cellStyle name="Normal 2 6 2 8" xfId="22413" xr:uid="{00000000-0005-0000-0000-0000CB610000}"/>
    <cellStyle name="Normal 2 6 2 9" xfId="29429" xr:uid="{E1E696B5-0944-44DA-AB8D-1BC352A5A6BF}"/>
    <cellStyle name="Normal 2 6 2_IMS1" xfId="9608" xr:uid="{00000000-0005-0000-0000-0000CC610000}"/>
    <cellStyle name="Normal 2 6 3" xfId="446" xr:uid="{00000000-0005-0000-0000-0000CD610000}"/>
    <cellStyle name="Normal 2 6 3 2" xfId="447" xr:uid="{00000000-0005-0000-0000-0000CE610000}"/>
    <cellStyle name="Normal 2 6 3 2 2" xfId="448" xr:uid="{00000000-0005-0000-0000-0000CF610000}"/>
    <cellStyle name="Normal 2 6 3 2 2 2" xfId="7333" xr:uid="{00000000-0005-0000-0000-0000D0610000}"/>
    <cellStyle name="Normal 2 6 3 2 2 2 2" xfId="32574" xr:uid="{B842E120-4FDD-488C-AA30-9AD6F07F8BB6}"/>
    <cellStyle name="Normal 2 6 3 2 2 3" xfId="10502" xr:uid="{00000000-0005-0000-0000-0000D1610000}"/>
    <cellStyle name="Normal 2 6 3 2 2 4" xfId="15888" xr:uid="{00000000-0005-0000-0000-0000D2610000}"/>
    <cellStyle name="Normal 2 6 3 2 2 5" xfId="29435" xr:uid="{03FA9975-2E05-4E41-A286-8ADAD8467EDC}"/>
    <cellStyle name="Normal 2 6 3 2 2_IMS1" xfId="9614" xr:uid="{00000000-0005-0000-0000-0000D3610000}"/>
    <cellStyle name="Normal 2 6 3 2 3" xfId="7334" xr:uid="{00000000-0005-0000-0000-0000D4610000}"/>
    <cellStyle name="Normal 2 6 3 2 3 2" xfId="32573" xr:uid="{CD3B5D9A-DCD7-4E45-A478-F487C5FE5E5F}"/>
    <cellStyle name="Normal 2 6 3 2 4" xfId="10501" xr:uid="{00000000-0005-0000-0000-0000D5610000}"/>
    <cellStyle name="Normal 2 6 3 2 5" xfId="15887" xr:uid="{00000000-0005-0000-0000-0000D6610000}"/>
    <cellStyle name="Normal 2 6 3 2 6" xfId="29434" xr:uid="{2631F842-0B81-4486-82D1-EFC2738E6FB5}"/>
    <cellStyle name="Normal 2 6 3 2_IMS1" xfId="9613" xr:uid="{00000000-0005-0000-0000-0000D7610000}"/>
    <cellStyle name="Normal 2 6 3 3" xfId="449" xr:uid="{00000000-0005-0000-0000-0000D8610000}"/>
    <cellStyle name="Normal 2 6 3 3 2" xfId="7403" xr:uid="{00000000-0005-0000-0000-0000D9610000}"/>
    <cellStyle name="Normal 2 6 3 3 2 2" xfId="32575" xr:uid="{93F19AC4-EA0A-4E50-AF48-2C12F6EE1EF3}"/>
    <cellStyle name="Normal 2 6 3 3 3" xfId="10503" xr:uid="{00000000-0005-0000-0000-0000DA610000}"/>
    <cellStyle name="Normal 2 6 3 3 4" xfId="15889" xr:uid="{00000000-0005-0000-0000-0000DB610000}"/>
    <cellStyle name="Normal 2 6 3 3 5" xfId="29436" xr:uid="{BCE9F4BC-204F-4403-8A74-321C1BCF7BD8}"/>
    <cellStyle name="Normal 2 6 3 3_IMS1" xfId="9615" xr:uid="{00000000-0005-0000-0000-0000DC610000}"/>
    <cellStyle name="Normal 2 6 3 4" xfId="5507" xr:uid="{00000000-0005-0000-0000-0000DD610000}"/>
    <cellStyle name="Normal 2 6 3 5" xfId="7405" xr:uid="{00000000-0005-0000-0000-0000DE610000}"/>
    <cellStyle name="Normal 2 6 3 5 2" xfId="32572" xr:uid="{88575F0D-E0BE-4337-9AD8-6DDAB5FCC2EC}"/>
    <cellStyle name="Normal 2 6 3 6" xfId="10500" xr:uid="{00000000-0005-0000-0000-0000DF610000}"/>
    <cellStyle name="Normal 2 6 3 7" xfId="15886" xr:uid="{00000000-0005-0000-0000-0000E0610000}"/>
    <cellStyle name="Normal 2 6 3 8" xfId="22414" xr:uid="{00000000-0005-0000-0000-0000E1610000}"/>
    <cellStyle name="Normal 2 6 3 9" xfId="29433" xr:uid="{703ED8A7-08B1-4296-ABDF-D55BC219991D}"/>
    <cellStyle name="Normal 2 6 3_IMS1" xfId="9612" xr:uid="{00000000-0005-0000-0000-0000E2610000}"/>
    <cellStyle name="Normal 2 6 4" xfId="450" xr:uid="{00000000-0005-0000-0000-0000E3610000}"/>
    <cellStyle name="Normal 2 6 4 2" xfId="451" xr:uid="{00000000-0005-0000-0000-0000E4610000}"/>
    <cellStyle name="Normal 2 6 4 2 2" xfId="452" xr:uid="{00000000-0005-0000-0000-0000E5610000}"/>
    <cellStyle name="Normal 2 6 4 2 2 2" xfId="7332" xr:uid="{00000000-0005-0000-0000-0000E6610000}"/>
    <cellStyle name="Normal 2 6 4 2 2 2 2" xfId="29299" xr:uid="{00000000-0005-0000-0000-0000E7610000}"/>
    <cellStyle name="Normal 2 6 4 2 2 2 3" xfId="32578" xr:uid="{33A6B789-9058-4736-8DB2-E0ABE14A4B99}"/>
    <cellStyle name="Normal 2 6 4 2 2 3" xfId="10506" xr:uid="{00000000-0005-0000-0000-0000E8610000}"/>
    <cellStyle name="Normal 2 6 4 2 2 4" xfId="15892" xr:uid="{00000000-0005-0000-0000-0000E9610000}"/>
    <cellStyle name="Normal 2 6 4 2 2 5" xfId="29439" xr:uid="{4D37D0B4-7C5F-4B83-8030-28895896DFC6}"/>
    <cellStyle name="Normal 2 6 4 2 2_IMS1" xfId="9618" xr:uid="{00000000-0005-0000-0000-0000EA610000}"/>
    <cellStyle name="Normal 2 6 4 2 3" xfId="7250" xr:uid="{00000000-0005-0000-0000-0000EB610000}"/>
    <cellStyle name="Normal 2 6 4 2 3 2" xfId="15760" xr:uid="{00000000-0005-0000-0000-0000EC610000}"/>
    <cellStyle name="Normal 2 6 4 2 3 3" xfId="22386" xr:uid="{00000000-0005-0000-0000-0000ED610000}"/>
    <cellStyle name="Normal 2 6 4 2 3 4" xfId="39071" xr:uid="{46E2482F-8611-4562-93A2-F522652FF100}"/>
    <cellStyle name="Normal 2 6 4 2 3_IMS1" xfId="9619" xr:uid="{00000000-0005-0000-0000-0000EE610000}"/>
    <cellStyle name="Normal 2 6 4 2 4" xfId="10505" xr:uid="{00000000-0005-0000-0000-0000EF610000}"/>
    <cellStyle name="Normal 2 6 4 2 4 2" xfId="32577" xr:uid="{31C68FD5-3510-42C1-84A9-5AFA56F9E62F}"/>
    <cellStyle name="Normal 2 6 4 2 5" xfId="15891" xr:uid="{00000000-0005-0000-0000-0000F0610000}"/>
    <cellStyle name="Normal 2 6 4 2 6" xfId="29438" xr:uid="{693D2AC8-991C-458C-8C30-0B22E841A8AD}"/>
    <cellStyle name="Normal 2 6 4 2_IMS1" xfId="9617" xr:uid="{00000000-0005-0000-0000-0000F1610000}"/>
    <cellStyle name="Normal 2 6 4 3" xfId="453" xr:uid="{00000000-0005-0000-0000-0000F2610000}"/>
    <cellStyle name="Normal 2 6 4 3 2" xfId="7402" xr:uid="{00000000-0005-0000-0000-0000F3610000}"/>
    <cellStyle name="Normal 2 6 4 3 2 2" xfId="27570" xr:uid="{00000000-0005-0000-0000-0000F4610000}"/>
    <cellStyle name="Normal 2 6 4 3 2 3" xfId="32579" xr:uid="{157C37F5-739B-458B-AFC0-52B8D1431230}"/>
    <cellStyle name="Normal 2 6 4 3 3" xfId="10507" xr:uid="{00000000-0005-0000-0000-0000F5610000}"/>
    <cellStyle name="Normal 2 6 4 3 4" xfId="15893" xr:uid="{00000000-0005-0000-0000-0000F6610000}"/>
    <cellStyle name="Normal 2 6 4 3 5" xfId="29440" xr:uid="{B7CBFE2C-ED01-4CEC-BA8C-6D92CA0D449A}"/>
    <cellStyle name="Normal 2 6 4 3_IMS1" xfId="9620" xr:uid="{00000000-0005-0000-0000-0000F7610000}"/>
    <cellStyle name="Normal 2 6 4 4" xfId="5508" xr:uid="{00000000-0005-0000-0000-0000F8610000}"/>
    <cellStyle name="Normal 2 6 4 4 2" xfId="14029" xr:uid="{00000000-0005-0000-0000-0000F9610000}"/>
    <cellStyle name="Normal 2 6 4 4 3" xfId="20655" xr:uid="{00000000-0005-0000-0000-0000FA610000}"/>
    <cellStyle name="Normal 2 6 4 4 4" xfId="37340" xr:uid="{6104D5F4-CC96-4374-9C41-2AE0D809951E}"/>
    <cellStyle name="Normal 2 6 4 4_IMS1" xfId="9621" xr:uid="{00000000-0005-0000-0000-0000FB610000}"/>
    <cellStyle name="Normal 2 6 4 5" xfId="10504" xr:uid="{00000000-0005-0000-0000-0000FC610000}"/>
    <cellStyle name="Normal 2 6 4 5 2" xfId="32576" xr:uid="{F319B997-4385-4C2F-A7E8-EF65B8078E79}"/>
    <cellStyle name="Normal 2 6 4 6" xfId="15890" xr:uid="{00000000-0005-0000-0000-0000FD610000}"/>
    <cellStyle name="Normal 2 6 4 7" xfId="29437" xr:uid="{AA3C1BB5-9D22-4676-A87E-CE4995D99AFC}"/>
    <cellStyle name="Normal 2 6 4_IMS1" xfId="9616" xr:uid="{00000000-0005-0000-0000-0000FE610000}"/>
    <cellStyle name="Normal 2 6 5" xfId="454" xr:uid="{00000000-0005-0000-0000-0000FF610000}"/>
    <cellStyle name="Normal 2 6 5 2" xfId="455" xr:uid="{00000000-0005-0000-0000-000000620000}"/>
    <cellStyle name="Normal 2 6 5 2 2" xfId="7331" xr:uid="{00000000-0005-0000-0000-000001620000}"/>
    <cellStyle name="Normal 2 6 5 2 2 2" xfId="27593" xr:uid="{00000000-0005-0000-0000-000002620000}"/>
    <cellStyle name="Normal 2 6 5 2 2 3" xfId="32581" xr:uid="{C9A4720E-4145-4C11-AE90-70898C231D84}"/>
    <cellStyle name="Normal 2 6 5 2 3" xfId="10509" xr:uid="{00000000-0005-0000-0000-000003620000}"/>
    <cellStyle name="Normal 2 6 5 2 4" xfId="15895" xr:uid="{00000000-0005-0000-0000-000004620000}"/>
    <cellStyle name="Normal 2 6 5 2 5" xfId="29442" xr:uid="{E6E0A109-6635-4CBD-896B-2130239E7E23}"/>
    <cellStyle name="Normal 2 6 5 2_IMS1" xfId="9623" xr:uid="{00000000-0005-0000-0000-000005620000}"/>
    <cellStyle name="Normal 2 6 5 3" xfId="5542" xr:uid="{00000000-0005-0000-0000-000006620000}"/>
    <cellStyle name="Normal 2 6 5 3 2" xfId="14052" xr:uid="{00000000-0005-0000-0000-000007620000}"/>
    <cellStyle name="Normal 2 6 5 3 3" xfId="20678" xr:uid="{00000000-0005-0000-0000-000008620000}"/>
    <cellStyle name="Normal 2 6 5 3 4" xfId="37363" xr:uid="{AE5AB6CE-C052-4591-B773-855A3DF49B6F}"/>
    <cellStyle name="Normal 2 6 5 3_IMS1" xfId="9624" xr:uid="{00000000-0005-0000-0000-000009620000}"/>
    <cellStyle name="Normal 2 6 5 4" xfId="10508" xr:uid="{00000000-0005-0000-0000-00000A620000}"/>
    <cellStyle name="Normal 2 6 5 4 2" xfId="32580" xr:uid="{B90EBD37-19D3-4985-9C4C-FD58E1D127C0}"/>
    <cellStyle name="Normal 2 6 5 5" xfId="15894" xr:uid="{00000000-0005-0000-0000-00000B620000}"/>
    <cellStyle name="Normal 2 6 5 6" xfId="29441" xr:uid="{36B64C8B-6954-4668-813F-8478BF138D6C}"/>
    <cellStyle name="Normal 2 6 5_IMS1" xfId="9622" xr:uid="{00000000-0005-0000-0000-00000C620000}"/>
    <cellStyle name="Normal 2 6 6" xfId="456" xr:uid="{00000000-0005-0000-0000-00000D620000}"/>
    <cellStyle name="Normal 2 6 6 2" xfId="7330" xr:uid="{00000000-0005-0000-0000-00000E620000}"/>
    <cellStyle name="Normal 2 6 6 2 2" xfId="25868" xr:uid="{00000000-0005-0000-0000-00000F620000}"/>
    <cellStyle name="Normal 2 6 6 2 3" xfId="32582" xr:uid="{E6639AB7-2ED6-493C-8DA6-780EF5EE4474}"/>
    <cellStyle name="Normal 2 6 6 3" xfId="10510" xr:uid="{00000000-0005-0000-0000-000010620000}"/>
    <cellStyle name="Normal 2 6 6 4" xfId="15896" xr:uid="{00000000-0005-0000-0000-000011620000}"/>
    <cellStyle name="Normal 2 6 6 5" xfId="29443" xr:uid="{E87491ED-8CC6-4CC4-B39A-AFB8B873A9B4}"/>
    <cellStyle name="Normal 2 6 6_IMS1" xfId="9625" xr:uid="{00000000-0005-0000-0000-000012620000}"/>
    <cellStyle name="Normal 2 6 7" xfId="441" xr:uid="{00000000-0005-0000-0000-000013620000}"/>
    <cellStyle name="Normal 2 6 7 2" xfId="12320" xr:uid="{00000000-0005-0000-0000-000014620000}"/>
    <cellStyle name="Normal 2 6 7 3" xfId="18940" xr:uid="{00000000-0005-0000-0000-000015620000}"/>
    <cellStyle name="Normal 2 6 7 4" xfId="35625" xr:uid="{A6DEC565-FDD8-4E20-A293-33E7606B1FDE}"/>
    <cellStyle name="Normal 2 6 7_IMS1" xfId="9626" xr:uid="{00000000-0005-0000-0000-000016620000}"/>
    <cellStyle name="Normal 2 6 8" xfId="3750" xr:uid="{00000000-0005-0000-0000-000017620000}"/>
    <cellStyle name="Normal 2 6 8 2" xfId="32567" xr:uid="{B330434B-88C4-47D1-8D5F-C5828FFA6F01}"/>
    <cellStyle name="Normal 2 6 9" xfId="10495" xr:uid="{00000000-0005-0000-0000-000018620000}"/>
    <cellStyle name="Normal 2 6_IMS1" xfId="9607" xr:uid="{00000000-0005-0000-0000-000019620000}"/>
    <cellStyle name="Normal 2 60" xfId="3496" xr:uid="{00000000-0005-0000-0000-00001A620000}"/>
    <cellStyle name="Normal 2 61" xfId="3497" xr:uid="{00000000-0005-0000-0000-00001B620000}"/>
    <cellStyle name="Normal 2 62" xfId="3498" xr:uid="{00000000-0005-0000-0000-00001C620000}"/>
    <cellStyle name="Normal 2 63" xfId="3499" xr:uid="{00000000-0005-0000-0000-00001D620000}"/>
    <cellStyle name="Normal 2 63 2" xfId="7050" xr:uid="{00000000-0005-0000-0000-00001E620000}"/>
    <cellStyle name="Normal 2 63 2 2" xfId="15560" xr:uid="{00000000-0005-0000-0000-00001F620000}"/>
    <cellStyle name="Normal 2 63 2 2 2" xfId="29099" xr:uid="{00000000-0005-0000-0000-000020620000}"/>
    <cellStyle name="Normal 2 63 2 2 3" xfId="23945" xr:uid="{00000000-0005-0000-0000-000021620000}"/>
    <cellStyle name="Normal 2 63 2 3" xfId="22186" xr:uid="{00000000-0005-0000-0000-000022620000}"/>
    <cellStyle name="Normal 2 63 2 4" xfId="38871" xr:uid="{E4F8B3A1-130A-4631-9430-9E72AF71C930}"/>
    <cellStyle name="Normal 2 63 2_IMS1" xfId="9628" xr:uid="{00000000-0005-0000-0000-000023620000}"/>
    <cellStyle name="Normal 2 63 3" xfId="5280" xr:uid="{00000000-0005-0000-0000-000024620000}"/>
    <cellStyle name="Normal 2 63 3 2" xfId="13828" xr:uid="{00000000-0005-0000-0000-000025620000}"/>
    <cellStyle name="Normal 2 63 3 2 2" xfId="27372" xr:uid="{00000000-0005-0000-0000-000026620000}"/>
    <cellStyle name="Normal 2 63 3 3" xfId="20454" xr:uid="{00000000-0005-0000-0000-000027620000}"/>
    <cellStyle name="Normal 2 63 3 4" xfId="37139" xr:uid="{C6CA77B5-7187-407D-AE5B-F423726FDBBA}"/>
    <cellStyle name="Normal 2 63 3_IMS1" xfId="9629" xr:uid="{00000000-0005-0000-0000-000028620000}"/>
    <cellStyle name="Normal 2 63 4" xfId="12148" xr:uid="{00000000-0005-0000-0000-000029620000}"/>
    <cellStyle name="Normal 2 63 4 2" xfId="25659" xr:uid="{00000000-0005-0000-0000-00002A620000}"/>
    <cellStyle name="Normal 2 63 4 3" xfId="35454" xr:uid="{A5D4F438-4A72-4B61-91AD-BA69F01C800D}"/>
    <cellStyle name="Normal 2 63 5" xfId="18768" xr:uid="{00000000-0005-0000-0000-00002B620000}"/>
    <cellStyle name="Normal 2 63 6" xfId="32329" xr:uid="{403B27E2-235B-419A-ACC6-84D3C9E30C2E}"/>
    <cellStyle name="Normal 2 63_IMS1" xfId="9627" xr:uid="{00000000-0005-0000-0000-00002C620000}"/>
    <cellStyle name="Normal 2 64" xfId="265" xr:uid="{00000000-0005-0000-0000-00002D620000}"/>
    <cellStyle name="Normal 2 64 2" xfId="7251" xr:uid="{00000000-0005-0000-0000-00002E620000}"/>
    <cellStyle name="Normal 2 64 2 2" xfId="15761" xr:uid="{00000000-0005-0000-0000-00002F620000}"/>
    <cellStyle name="Normal 2 64 2 2 2" xfId="29300" xr:uid="{00000000-0005-0000-0000-000030620000}"/>
    <cellStyle name="Normal 2 64 2 2 3" xfId="24135" xr:uid="{00000000-0005-0000-0000-000031620000}"/>
    <cellStyle name="Normal 2 64 2 3" xfId="22387" xr:uid="{00000000-0005-0000-0000-000032620000}"/>
    <cellStyle name="Normal 2 64 2 4" xfId="39072" xr:uid="{DCA8B458-16B9-42E4-A3AC-F1746D948917}"/>
    <cellStyle name="Normal 2 64 2_IMS1" xfId="9631" xr:uid="{00000000-0005-0000-0000-000033620000}"/>
    <cellStyle name="Normal 2 64 3" xfId="5509" xr:uid="{00000000-0005-0000-0000-000034620000}"/>
    <cellStyle name="Normal 2 64 3 2" xfId="27571" xr:uid="{00000000-0005-0000-0000-000035620000}"/>
    <cellStyle name="Normal 2 64 3 3" xfId="22437" xr:uid="{00000000-0005-0000-0000-000036620000}"/>
    <cellStyle name="Normal 2 64 4" xfId="14030" xr:uid="{00000000-0005-0000-0000-000037620000}"/>
    <cellStyle name="Normal 2 64 4 2" xfId="25842" xr:uid="{00000000-0005-0000-0000-000038620000}"/>
    <cellStyle name="Normal 2 64 5" xfId="20656" xr:uid="{00000000-0005-0000-0000-000039620000}"/>
    <cellStyle name="Normal 2 64 6" xfId="37341" xr:uid="{238AA01D-72E9-492B-AEB7-BC9007B96A9B}"/>
    <cellStyle name="Normal 2 64_IMS1" xfId="9630" xr:uid="{00000000-0005-0000-0000-00003A620000}"/>
    <cellStyle name="Normal 2 65" xfId="5534" xr:uid="{00000000-0005-0000-0000-00003B620000}"/>
    <cellStyle name="Normal 2 65 2" xfId="14045" xr:uid="{00000000-0005-0000-0000-00003C620000}"/>
    <cellStyle name="Normal 2 65 2 2" xfId="27586" xr:uid="{00000000-0005-0000-0000-00003D620000}"/>
    <cellStyle name="Normal 2 65 2 3" xfId="22443" xr:uid="{00000000-0005-0000-0000-00003E620000}"/>
    <cellStyle name="Normal 2 65 3" xfId="20671" xr:uid="{00000000-0005-0000-0000-00003F620000}"/>
    <cellStyle name="Normal 2 65 4" xfId="37356" xr:uid="{CB76D218-E151-4AE5-9A4E-5EF7BFF51325}"/>
    <cellStyle name="Normal 2 65_IMS1" xfId="9632" xr:uid="{00000000-0005-0000-0000-000040620000}"/>
    <cellStyle name="Normal 2 66" xfId="3741" xr:uid="{00000000-0005-0000-0000-000041620000}"/>
    <cellStyle name="Normal 2 66 2" xfId="12313" xr:uid="{00000000-0005-0000-0000-000042620000}"/>
    <cellStyle name="Normal 2 66 2 2" xfId="25862" xr:uid="{00000000-0005-0000-0000-000043620000}"/>
    <cellStyle name="Normal 2 66 3" xfId="18933" xr:uid="{00000000-0005-0000-0000-000044620000}"/>
    <cellStyle name="Normal 2 66 4" xfId="35618" xr:uid="{CBE0314C-9202-4EED-97F5-4404713CDE5A}"/>
    <cellStyle name="Normal 2 66_IMS1" xfId="9633" xr:uid="{00000000-0005-0000-0000-000045620000}"/>
    <cellStyle name="Normal 2 67" xfId="10446" xr:uid="{00000000-0005-0000-0000-000046620000}"/>
    <cellStyle name="Normal 2 67 2" xfId="24153" xr:uid="{00000000-0005-0000-0000-000047620000}"/>
    <cellStyle name="Normal 2 68" xfId="15782" xr:uid="{00000000-0005-0000-0000-000048620000}"/>
    <cellStyle name="Normal 2 69" xfId="15780" xr:uid="{00000000-0005-0000-0000-000049620000}"/>
    <cellStyle name="Normal 2 7" xfId="159" xr:uid="{00000000-0005-0000-0000-00004A620000}"/>
    <cellStyle name="Normal 2 7 10" xfId="10511" xr:uid="{00000000-0005-0000-0000-00004B620000}"/>
    <cellStyle name="Normal 2 7 11" xfId="15897" xr:uid="{00000000-0005-0000-0000-00004C620000}"/>
    <cellStyle name="Normal 2 7 12" xfId="22407" xr:uid="{00000000-0005-0000-0000-00004D620000}"/>
    <cellStyle name="Normal 2 7 13" xfId="29444" xr:uid="{A7AA03ED-028C-42BB-840D-940BA333EFA3}"/>
    <cellStyle name="Normal 2 7 2" xfId="458" xr:uid="{00000000-0005-0000-0000-00004E620000}"/>
    <cellStyle name="Normal 2 7 2 2" xfId="459" xr:uid="{00000000-0005-0000-0000-00004F620000}"/>
    <cellStyle name="Normal 2 7 2 2 2" xfId="460" xr:uid="{00000000-0005-0000-0000-000050620000}"/>
    <cellStyle name="Normal 2 7 2 2 2 2" xfId="7328" xr:uid="{00000000-0005-0000-0000-000051620000}"/>
    <cellStyle name="Normal 2 7 2 2 2 2 2" xfId="32586" xr:uid="{C97AEFA4-6575-4508-B18B-BA366BF3F6B9}"/>
    <cellStyle name="Normal 2 7 2 2 2 3" xfId="10514" xr:uid="{00000000-0005-0000-0000-000052620000}"/>
    <cellStyle name="Normal 2 7 2 2 2 4" xfId="15900" xr:uid="{00000000-0005-0000-0000-000053620000}"/>
    <cellStyle name="Normal 2 7 2 2 2 5" xfId="29447" xr:uid="{895EF97E-A8D0-4DCD-95F9-CCF11BF40CB0}"/>
    <cellStyle name="Normal 2 7 2 2 2_IMS1" xfId="9637" xr:uid="{00000000-0005-0000-0000-000054620000}"/>
    <cellStyle name="Normal 2 7 2 2 3" xfId="7329" xr:uid="{00000000-0005-0000-0000-000055620000}"/>
    <cellStyle name="Normal 2 7 2 2 3 2" xfId="32585" xr:uid="{EF662EBD-16AF-4C6D-A9C7-7C722AA35F78}"/>
    <cellStyle name="Normal 2 7 2 2 4" xfId="10513" xr:uid="{00000000-0005-0000-0000-000056620000}"/>
    <cellStyle name="Normal 2 7 2 2 5" xfId="15899" xr:uid="{00000000-0005-0000-0000-000057620000}"/>
    <cellStyle name="Normal 2 7 2 2 6" xfId="29446" xr:uid="{DAE9A72A-58A8-456E-A45D-CB700E310623}"/>
    <cellStyle name="Normal 2 7 2 2_IMS1" xfId="9636" xr:uid="{00000000-0005-0000-0000-000058620000}"/>
    <cellStyle name="Normal 2 7 2 3" xfId="461" xr:uid="{00000000-0005-0000-0000-000059620000}"/>
    <cellStyle name="Normal 2 7 2 3 2" xfId="7398" xr:uid="{00000000-0005-0000-0000-00005A620000}"/>
    <cellStyle name="Normal 2 7 2 3 2 2" xfId="32587" xr:uid="{33DB9296-0260-4074-9F39-96DE85F53D2B}"/>
    <cellStyle name="Normal 2 7 2 3 3" xfId="10515" xr:uid="{00000000-0005-0000-0000-00005B620000}"/>
    <cellStyle name="Normal 2 7 2 3 4" xfId="15901" xr:uid="{00000000-0005-0000-0000-00005C620000}"/>
    <cellStyle name="Normal 2 7 2 3 5" xfId="29448" xr:uid="{F2E5B8F3-E275-4AFE-ACDD-9582C82D831C}"/>
    <cellStyle name="Normal 2 7 2 3_IMS1" xfId="9638" xr:uid="{00000000-0005-0000-0000-00005D620000}"/>
    <cellStyle name="Normal 2 7 2 4" xfId="5510" xr:uid="{00000000-0005-0000-0000-00005E620000}"/>
    <cellStyle name="Normal 2 7 2 5" xfId="7401" xr:uid="{00000000-0005-0000-0000-00005F620000}"/>
    <cellStyle name="Normal 2 7 2 5 2" xfId="32584" xr:uid="{C4A90688-C1DD-464F-A170-78925EB2DF9E}"/>
    <cellStyle name="Normal 2 7 2 6" xfId="10512" xr:uid="{00000000-0005-0000-0000-000060620000}"/>
    <cellStyle name="Normal 2 7 2 7" xfId="15898" xr:uid="{00000000-0005-0000-0000-000061620000}"/>
    <cellStyle name="Normal 2 7 2 8" xfId="22415" xr:uid="{00000000-0005-0000-0000-000062620000}"/>
    <cellStyle name="Normal 2 7 2 9" xfId="29445" xr:uid="{986F4D5F-D682-47E7-B0B5-9D96F21AB032}"/>
    <cellStyle name="Normal 2 7 2_IMS1" xfId="9635" xr:uid="{00000000-0005-0000-0000-000063620000}"/>
    <cellStyle name="Normal 2 7 3" xfId="462" xr:uid="{00000000-0005-0000-0000-000064620000}"/>
    <cellStyle name="Normal 2 7 3 2" xfId="463" xr:uid="{00000000-0005-0000-0000-000065620000}"/>
    <cellStyle name="Normal 2 7 3 2 2" xfId="464" xr:uid="{00000000-0005-0000-0000-000066620000}"/>
    <cellStyle name="Normal 2 7 3 2 2 2" xfId="7326" xr:uid="{00000000-0005-0000-0000-000067620000}"/>
    <cellStyle name="Normal 2 7 3 2 2 2 2" xfId="32590" xr:uid="{0DC4388F-9D75-49C9-90FB-3F41D77F3DD5}"/>
    <cellStyle name="Normal 2 7 3 2 2 3" xfId="10518" xr:uid="{00000000-0005-0000-0000-000068620000}"/>
    <cellStyle name="Normal 2 7 3 2 2 4" xfId="15904" xr:uid="{00000000-0005-0000-0000-000069620000}"/>
    <cellStyle name="Normal 2 7 3 2 2 5" xfId="29451" xr:uid="{C7720247-608D-494E-9881-4525B69D7621}"/>
    <cellStyle name="Normal 2 7 3 2 2_IMS1" xfId="9641" xr:uid="{00000000-0005-0000-0000-00006A620000}"/>
    <cellStyle name="Normal 2 7 3 2 3" xfId="7327" xr:uid="{00000000-0005-0000-0000-00006B620000}"/>
    <cellStyle name="Normal 2 7 3 2 3 2" xfId="32589" xr:uid="{141E4575-B9BE-47CE-8664-9310CF6A43A3}"/>
    <cellStyle name="Normal 2 7 3 2 4" xfId="10517" xr:uid="{00000000-0005-0000-0000-00006C620000}"/>
    <cellStyle name="Normal 2 7 3 2 5" xfId="15903" xr:uid="{00000000-0005-0000-0000-00006D620000}"/>
    <cellStyle name="Normal 2 7 3 2 6" xfId="29450" xr:uid="{D92C74D4-6D83-4AE2-97B2-7573C8C6CB68}"/>
    <cellStyle name="Normal 2 7 3 2_IMS1" xfId="9640" xr:uid="{00000000-0005-0000-0000-00006E620000}"/>
    <cellStyle name="Normal 2 7 3 3" xfId="465" xr:uid="{00000000-0005-0000-0000-00006F620000}"/>
    <cellStyle name="Normal 2 7 3 3 2" xfId="7396" xr:uid="{00000000-0005-0000-0000-000070620000}"/>
    <cellStyle name="Normal 2 7 3 3 2 2" xfId="32591" xr:uid="{D734723B-F1BF-44D7-891E-7A4652478E3F}"/>
    <cellStyle name="Normal 2 7 3 3 3" xfId="10519" xr:uid="{00000000-0005-0000-0000-000071620000}"/>
    <cellStyle name="Normal 2 7 3 3 4" xfId="15905" xr:uid="{00000000-0005-0000-0000-000072620000}"/>
    <cellStyle name="Normal 2 7 3 3 5" xfId="29452" xr:uid="{8DB4C841-B937-4D40-BB20-A6E9668E7831}"/>
    <cellStyle name="Normal 2 7 3 3_IMS1" xfId="9642" xr:uid="{00000000-0005-0000-0000-000073620000}"/>
    <cellStyle name="Normal 2 7 3 4" xfId="5511" xr:uid="{00000000-0005-0000-0000-000074620000}"/>
    <cellStyle name="Normal 2 7 3 5" xfId="7399" xr:uid="{00000000-0005-0000-0000-000075620000}"/>
    <cellStyle name="Normal 2 7 3 5 2" xfId="32588" xr:uid="{7C2809B9-3D7E-4BF7-94DF-80B3DB4B0871}"/>
    <cellStyle name="Normal 2 7 3 6" xfId="10516" xr:uid="{00000000-0005-0000-0000-000076620000}"/>
    <cellStyle name="Normal 2 7 3 7" xfId="15902" xr:uid="{00000000-0005-0000-0000-000077620000}"/>
    <cellStyle name="Normal 2 7 3 8" xfId="22416" xr:uid="{00000000-0005-0000-0000-000078620000}"/>
    <cellStyle name="Normal 2 7 3 9" xfId="29449" xr:uid="{31B27350-F880-43E0-ABF3-9335C7877528}"/>
    <cellStyle name="Normal 2 7 3_IMS1" xfId="9639" xr:uid="{00000000-0005-0000-0000-000079620000}"/>
    <cellStyle name="Normal 2 7 4" xfId="466" xr:uid="{00000000-0005-0000-0000-00007A620000}"/>
    <cellStyle name="Normal 2 7 4 2" xfId="467" xr:uid="{00000000-0005-0000-0000-00007B620000}"/>
    <cellStyle name="Normal 2 7 4 2 2" xfId="468" xr:uid="{00000000-0005-0000-0000-00007C620000}"/>
    <cellStyle name="Normal 2 7 4 2 2 2" xfId="7324" xr:uid="{00000000-0005-0000-0000-00007D620000}"/>
    <cellStyle name="Normal 2 7 4 2 2 2 2" xfId="32594" xr:uid="{3576E431-99BF-4029-84B4-0098D212129D}"/>
    <cellStyle name="Normal 2 7 4 2 2 3" xfId="10522" xr:uid="{00000000-0005-0000-0000-00007E620000}"/>
    <cellStyle name="Normal 2 7 4 2 2 4" xfId="15908" xr:uid="{00000000-0005-0000-0000-00007F620000}"/>
    <cellStyle name="Normal 2 7 4 2 2 5" xfId="29455" xr:uid="{4C244303-A224-43EB-907B-CC2DE22FF0F2}"/>
    <cellStyle name="Normal 2 7 4 2 2_IMS1" xfId="9645" xr:uid="{00000000-0005-0000-0000-000080620000}"/>
    <cellStyle name="Normal 2 7 4 2 3" xfId="7325" xr:uid="{00000000-0005-0000-0000-000081620000}"/>
    <cellStyle name="Normal 2 7 4 2 3 2" xfId="32593" xr:uid="{0A07583B-3856-495F-9840-A3EF496DBCB4}"/>
    <cellStyle name="Normal 2 7 4 2 4" xfId="10521" xr:uid="{00000000-0005-0000-0000-000082620000}"/>
    <cellStyle name="Normal 2 7 4 2 5" xfId="15907" xr:uid="{00000000-0005-0000-0000-000083620000}"/>
    <cellStyle name="Normal 2 7 4 2 6" xfId="29454" xr:uid="{5F045847-277B-43CC-8188-67400711CDC6}"/>
    <cellStyle name="Normal 2 7 4 2_IMS1" xfId="9644" xr:uid="{00000000-0005-0000-0000-000084620000}"/>
    <cellStyle name="Normal 2 7 4 3" xfId="469" xr:uid="{00000000-0005-0000-0000-000085620000}"/>
    <cellStyle name="Normal 2 7 4 3 2" xfId="7394" xr:uid="{00000000-0005-0000-0000-000086620000}"/>
    <cellStyle name="Normal 2 7 4 3 2 2" xfId="32595" xr:uid="{E8628A79-E05A-4DB5-AF23-C935C1AD70AE}"/>
    <cellStyle name="Normal 2 7 4 3 3" xfId="10523" xr:uid="{00000000-0005-0000-0000-000087620000}"/>
    <cellStyle name="Normal 2 7 4 3 4" xfId="15909" xr:uid="{00000000-0005-0000-0000-000088620000}"/>
    <cellStyle name="Normal 2 7 4 3 5" xfId="29456" xr:uid="{C721B9D1-01F5-4F0E-8188-32725BE33774}"/>
    <cellStyle name="Normal 2 7 4 3_IMS1" xfId="9646" xr:uid="{00000000-0005-0000-0000-000089620000}"/>
    <cellStyle name="Normal 2 7 4 4" xfId="7397" xr:uid="{00000000-0005-0000-0000-00008A620000}"/>
    <cellStyle name="Normal 2 7 4 4 2" xfId="32592" xr:uid="{5D905A3A-E101-4A22-8012-F76F796880CB}"/>
    <cellStyle name="Normal 2 7 4 5" xfId="10520" xr:uid="{00000000-0005-0000-0000-00008B620000}"/>
    <cellStyle name="Normal 2 7 4 6" xfId="15906" xr:uid="{00000000-0005-0000-0000-00008C620000}"/>
    <cellStyle name="Normal 2 7 4 7" xfId="29453" xr:uid="{C11AA676-EBF5-4047-8686-6321204BBCAA}"/>
    <cellStyle name="Normal 2 7 4_IMS1" xfId="9643" xr:uid="{00000000-0005-0000-0000-00008D620000}"/>
    <cellStyle name="Normal 2 7 5" xfId="470" xr:uid="{00000000-0005-0000-0000-00008E620000}"/>
    <cellStyle name="Normal 2 7 5 2" xfId="471" xr:uid="{00000000-0005-0000-0000-00008F620000}"/>
    <cellStyle name="Normal 2 7 5 2 2" xfId="7323" xr:uid="{00000000-0005-0000-0000-000090620000}"/>
    <cellStyle name="Normal 2 7 5 2 2 2" xfId="32597" xr:uid="{B7C42329-758B-4787-9478-296E0EE54828}"/>
    <cellStyle name="Normal 2 7 5 2 3" xfId="10525" xr:uid="{00000000-0005-0000-0000-000091620000}"/>
    <cellStyle name="Normal 2 7 5 2 4" xfId="15911" xr:uid="{00000000-0005-0000-0000-000092620000}"/>
    <cellStyle name="Normal 2 7 5 2 5" xfId="29458" xr:uid="{18F5BE71-A7B1-4394-BE5E-B3F81A6EF9BE}"/>
    <cellStyle name="Normal 2 7 5 2_IMS1" xfId="9648" xr:uid="{00000000-0005-0000-0000-000093620000}"/>
    <cellStyle name="Normal 2 7 5 3" xfId="7395" xr:uid="{00000000-0005-0000-0000-000094620000}"/>
    <cellStyle name="Normal 2 7 5 3 2" xfId="32596" xr:uid="{A473E27E-00BA-4983-B042-97362616C535}"/>
    <cellStyle name="Normal 2 7 5 4" xfId="10524" xr:uid="{00000000-0005-0000-0000-000095620000}"/>
    <cellStyle name="Normal 2 7 5 5" xfId="15910" xr:uid="{00000000-0005-0000-0000-000096620000}"/>
    <cellStyle name="Normal 2 7 5 6" xfId="29457" xr:uid="{8EC48B36-C313-4CAB-8FE0-59E3590852B0}"/>
    <cellStyle name="Normal 2 7 5_IMS1" xfId="9647" xr:uid="{00000000-0005-0000-0000-000097620000}"/>
    <cellStyle name="Normal 2 7 6" xfId="472" xr:uid="{00000000-0005-0000-0000-000098620000}"/>
    <cellStyle name="Normal 2 7 6 2" xfId="7322" xr:uid="{00000000-0005-0000-0000-000099620000}"/>
    <cellStyle name="Normal 2 7 6 2 2" xfId="32598" xr:uid="{98BCE740-B5F4-432C-B731-C5FD6A1D349D}"/>
    <cellStyle name="Normal 2 7 6 3" xfId="10526" xr:uid="{00000000-0005-0000-0000-00009A620000}"/>
    <cellStyle name="Normal 2 7 6 4" xfId="15912" xr:uid="{00000000-0005-0000-0000-00009B620000}"/>
    <cellStyle name="Normal 2 7 6 5" xfId="29459" xr:uid="{96A316C0-49AE-4AAE-8AB6-101D2097429A}"/>
    <cellStyle name="Normal 2 7 6_IMS1" xfId="9649" xr:uid="{00000000-0005-0000-0000-00009C620000}"/>
    <cellStyle name="Normal 2 7 7" xfId="457" xr:uid="{00000000-0005-0000-0000-00009D620000}"/>
    <cellStyle name="Normal 2 7 7 2" xfId="13829" xr:uid="{00000000-0005-0000-0000-00009E620000}"/>
    <cellStyle name="Normal 2 7 7_IMS1" xfId="9650" xr:uid="{00000000-0005-0000-0000-00009F620000}"/>
    <cellStyle name="Normal 2 7 8" xfId="5281" xr:uid="{00000000-0005-0000-0000-0000A0620000}"/>
    <cellStyle name="Normal 2 7 8 2" xfId="32583" xr:uid="{008A4A58-DF09-423B-AFD8-9CB97C45E9B2}"/>
    <cellStyle name="Normal 2 7 9" xfId="7400" xr:uid="{00000000-0005-0000-0000-0000A1620000}"/>
    <cellStyle name="Normal 2 7_IMS1" xfId="9634" xr:uid="{00000000-0005-0000-0000-0000A2620000}"/>
    <cellStyle name="Normal 2 70" xfId="15784" xr:uid="{00000000-0005-0000-0000-0000A3620000}"/>
    <cellStyle name="Normal 2 71" xfId="15786" xr:uid="{00000000-0005-0000-0000-0000A4620000}"/>
    <cellStyle name="Normal 2 72" xfId="15788" xr:uid="{00000000-0005-0000-0000-0000A5620000}"/>
    <cellStyle name="Normal 2 73" xfId="15792" xr:uid="{00000000-0005-0000-0000-0000A6620000}"/>
    <cellStyle name="Normal 2 74" xfId="15790" xr:uid="{00000000-0005-0000-0000-0000A7620000}"/>
    <cellStyle name="Normal 2 75" xfId="15793" xr:uid="{00000000-0005-0000-0000-0000A8620000}"/>
    <cellStyle name="Normal 2 76" xfId="15794" xr:uid="{00000000-0005-0000-0000-0000A9620000}"/>
    <cellStyle name="Normal 2 77" xfId="15795" xr:uid="{00000000-0005-0000-0000-0000AA620000}"/>
    <cellStyle name="Normal 2 78" xfId="15797" xr:uid="{00000000-0005-0000-0000-0000AB620000}"/>
    <cellStyle name="Normal 2 79" xfId="15796" xr:uid="{00000000-0005-0000-0000-0000AC620000}"/>
    <cellStyle name="Normal 2 8" xfId="473" xr:uid="{00000000-0005-0000-0000-0000AD620000}"/>
    <cellStyle name="Normal 2 8 10" xfId="15913" xr:uid="{00000000-0005-0000-0000-0000AE620000}"/>
    <cellStyle name="Normal 2 8 11" xfId="22408" xr:uid="{00000000-0005-0000-0000-0000AF620000}"/>
    <cellStyle name="Normal 2 8 12" xfId="29460" xr:uid="{A87A584C-6E77-4594-AF47-F936E0FB726C}"/>
    <cellStyle name="Normal 2 8 2" xfId="474" xr:uid="{00000000-0005-0000-0000-0000B0620000}"/>
    <cellStyle name="Normal 2 8 2 2" xfId="475" xr:uid="{00000000-0005-0000-0000-0000B1620000}"/>
    <cellStyle name="Normal 2 8 2 2 2" xfId="476" xr:uid="{00000000-0005-0000-0000-0000B2620000}"/>
    <cellStyle name="Normal 2 8 2 2 2 2" xfId="7321" xr:uid="{00000000-0005-0000-0000-0000B3620000}"/>
    <cellStyle name="Normal 2 8 2 2 2 2 2" xfId="32602" xr:uid="{6303EB1A-9384-4365-B86D-D3C22D67B456}"/>
    <cellStyle name="Normal 2 8 2 2 2 3" xfId="10530" xr:uid="{00000000-0005-0000-0000-0000B4620000}"/>
    <cellStyle name="Normal 2 8 2 2 2 4" xfId="15916" xr:uid="{00000000-0005-0000-0000-0000B5620000}"/>
    <cellStyle name="Normal 2 8 2 2 2 5" xfId="29463" xr:uid="{D829AFDE-ADE2-4365-9345-782FB1AF1807}"/>
    <cellStyle name="Normal 2 8 2 2 2_IMS1" xfId="9654" xr:uid="{00000000-0005-0000-0000-0000B6620000}"/>
    <cellStyle name="Normal 2 8 2 2 3" xfId="7393" xr:uid="{00000000-0005-0000-0000-0000B7620000}"/>
    <cellStyle name="Normal 2 8 2 2 3 2" xfId="32601" xr:uid="{BC179B47-C169-4C6F-AAC7-3E8D5F7A50DA}"/>
    <cellStyle name="Normal 2 8 2 2 4" xfId="10529" xr:uid="{00000000-0005-0000-0000-0000B8620000}"/>
    <cellStyle name="Normal 2 8 2 2 5" xfId="15915" xr:uid="{00000000-0005-0000-0000-0000B9620000}"/>
    <cellStyle name="Normal 2 8 2 2 6" xfId="29462" xr:uid="{B2B52D4C-47B9-4998-B700-CF8A86160958}"/>
    <cellStyle name="Normal 2 8 2 2_IMS1" xfId="9653" xr:uid="{00000000-0005-0000-0000-0000BA620000}"/>
    <cellStyle name="Normal 2 8 2 3" xfId="477" xr:uid="{00000000-0005-0000-0000-0000BB620000}"/>
    <cellStyle name="Normal 2 8 2 3 2" xfId="7320" xr:uid="{00000000-0005-0000-0000-0000BC620000}"/>
    <cellStyle name="Normal 2 8 2 3 2 2" xfId="32603" xr:uid="{BD098506-22D3-45A9-AD45-720E2A7C58D0}"/>
    <cellStyle name="Normal 2 8 2 3 3" xfId="10531" xr:uid="{00000000-0005-0000-0000-0000BD620000}"/>
    <cellStyle name="Normal 2 8 2 3 4" xfId="15917" xr:uid="{00000000-0005-0000-0000-0000BE620000}"/>
    <cellStyle name="Normal 2 8 2 3 5" xfId="29464" xr:uid="{7B2E5456-8DEF-4F29-AD99-DEBAF5C35BFF}"/>
    <cellStyle name="Normal 2 8 2 3_IMS1" xfId="9655" xr:uid="{00000000-0005-0000-0000-0000BF620000}"/>
    <cellStyle name="Normal 2 8 2 4" xfId="5512" xr:uid="{00000000-0005-0000-0000-0000C0620000}"/>
    <cellStyle name="Normal 2 8 2 5" xfId="7392" xr:uid="{00000000-0005-0000-0000-0000C1620000}"/>
    <cellStyle name="Normal 2 8 2 5 2" xfId="32600" xr:uid="{04334499-6C59-45D1-A706-1272DA45FAB5}"/>
    <cellStyle name="Normal 2 8 2 6" xfId="10528" xr:uid="{00000000-0005-0000-0000-0000C2620000}"/>
    <cellStyle name="Normal 2 8 2 7" xfId="15914" xr:uid="{00000000-0005-0000-0000-0000C3620000}"/>
    <cellStyle name="Normal 2 8 2 8" xfId="22417" xr:uid="{00000000-0005-0000-0000-0000C4620000}"/>
    <cellStyle name="Normal 2 8 2 9" xfId="29461" xr:uid="{CDD3F51F-0748-4B46-B749-38AA14310923}"/>
    <cellStyle name="Normal 2 8 2_IMS1" xfId="9652" xr:uid="{00000000-0005-0000-0000-0000C5620000}"/>
    <cellStyle name="Normal 2 8 3" xfId="478" xr:uid="{00000000-0005-0000-0000-0000C6620000}"/>
    <cellStyle name="Normal 2 8 3 2" xfId="479" xr:uid="{00000000-0005-0000-0000-0000C7620000}"/>
    <cellStyle name="Normal 2 8 3 2 2" xfId="7391" xr:uid="{00000000-0005-0000-0000-0000C8620000}"/>
    <cellStyle name="Normal 2 8 3 2 2 2" xfId="32605" xr:uid="{67BE3534-51D8-42EE-AE51-F7757A120514}"/>
    <cellStyle name="Normal 2 8 3 2 3" xfId="10533" xr:uid="{00000000-0005-0000-0000-0000C9620000}"/>
    <cellStyle name="Normal 2 8 3 2 4" xfId="15919" xr:uid="{00000000-0005-0000-0000-0000CA620000}"/>
    <cellStyle name="Normal 2 8 3 2 5" xfId="29466" xr:uid="{BB74DFE5-B776-4C6A-B241-2172D2760F9F}"/>
    <cellStyle name="Normal 2 8 3 2_IMS1" xfId="9657" xr:uid="{00000000-0005-0000-0000-0000CB620000}"/>
    <cellStyle name="Normal 2 8 3 3" xfId="5513" xr:uid="{00000000-0005-0000-0000-0000CC620000}"/>
    <cellStyle name="Normal 2 8 3 4" xfId="7390" xr:uid="{00000000-0005-0000-0000-0000CD620000}"/>
    <cellStyle name="Normal 2 8 3 4 2" xfId="32604" xr:uid="{F64C623D-A5F1-49AB-A4AB-663D30891E59}"/>
    <cellStyle name="Normal 2 8 3 5" xfId="10532" xr:uid="{00000000-0005-0000-0000-0000CE620000}"/>
    <cellStyle name="Normal 2 8 3 6" xfId="15918" xr:uid="{00000000-0005-0000-0000-0000CF620000}"/>
    <cellStyle name="Normal 2 8 3 7" xfId="22418" xr:uid="{00000000-0005-0000-0000-0000D0620000}"/>
    <cellStyle name="Normal 2 8 3 8" xfId="29465" xr:uid="{2D9EF893-815F-4AE7-BEB4-B504E154C325}"/>
    <cellStyle name="Normal 2 8 3_IMS1" xfId="9656" xr:uid="{00000000-0005-0000-0000-0000D1620000}"/>
    <cellStyle name="Normal 2 8 4" xfId="480" xr:uid="{00000000-0005-0000-0000-0000D2620000}"/>
    <cellStyle name="Normal 2 8 4 2" xfId="481" xr:uid="{00000000-0005-0000-0000-0000D3620000}"/>
    <cellStyle name="Normal 2 8 4 2 2" xfId="7318" xr:uid="{00000000-0005-0000-0000-0000D4620000}"/>
    <cellStyle name="Normal 2 8 4 2 2 2" xfId="32607" xr:uid="{305BE5AE-C7AE-4C3B-8EBF-E8249C76035F}"/>
    <cellStyle name="Normal 2 8 4 2 3" xfId="10535" xr:uid="{00000000-0005-0000-0000-0000D5620000}"/>
    <cellStyle name="Normal 2 8 4 2 4" xfId="15921" xr:uid="{00000000-0005-0000-0000-0000D6620000}"/>
    <cellStyle name="Normal 2 8 4 2 5" xfId="29468" xr:uid="{96D36ADD-DA4B-4657-A867-0542F39EB36B}"/>
    <cellStyle name="Normal 2 8 4 2_IMS1" xfId="9659" xr:uid="{00000000-0005-0000-0000-0000D7620000}"/>
    <cellStyle name="Normal 2 8 4 3" xfId="7319" xr:uid="{00000000-0005-0000-0000-0000D8620000}"/>
    <cellStyle name="Normal 2 8 4 3 2" xfId="32606" xr:uid="{31A39BE8-FF41-4A53-AD8E-3DA4EBF2785B}"/>
    <cellStyle name="Normal 2 8 4 4" xfId="10534" xr:uid="{00000000-0005-0000-0000-0000D9620000}"/>
    <cellStyle name="Normal 2 8 4 5" xfId="15920" xr:uid="{00000000-0005-0000-0000-0000DA620000}"/>
    <cellStyle name="Normal 2 8 4 6" xfId="29467" xr:uid="{5D3466E6-0EF2-46BD-BB15-CEE49A50BE5A}"/>
    <cellStyle name="Normal 2 8 4_IMS1" xfId="9658" xr:uid="{00000000-0005-0000-0000-0000DB620000}"/>
    <cellStyle name="Normal 2 8 5" xfId="482" xr:uid="{00000000-0005-0000-0000-0000DC620000}"/>
    <cellStyle name="Normal 2 8 5 2" xfId="483" xr:uid="{00000000-0005-0000-0000-0000DD620000}"/>
    <cellStyle name="Normal 2 8 5 2 2" xfId="7389" xr:uid="{00000000-0005-0000-0000-0000DE620000}"/>
    <cellStyle name="Normal 2 8 5 2 2 2" xfId="32609" xr:uid="{604A17BE-79EC-43F8-8B1F-87F04CF0AC64}"/>
    <cellStyle name="Normal 2 8 5 2 3" xfId="10537" xr:uid="{00000000-0005-0000-0000-0000DF620000}"/>
    <cellStyle name="Normal 2 8 5 2 4" xfId="15923" xr:uid="{00000000-0005-0000-0000-0000E0620000}"/>
    <cellStyle name="Normal 2 8 5 2 5" xfId="29470" xr:uid="{81CB4939-4FCA-402D-8CC0-C8A07D454954}"/>
    <cellStyle name="Normal 2 8 5 2_IMS1" xfId="9661" xr:uid="{00000000-0005-0000-0000-0000E1620000}"/>
    <cellStyle name="Normal 2 8 5 3" xfId="7388" xr:uid="{00000000-0005-0000-0000-0000E2620000}"/>
    <cellStyle name="Normal 2 8 5 3 2" xfId="32608" xr:uid="{502C08E6-1CEB-4D29-8360-5CF4C20D0C20}"/>
    <cellStyle name="Normal 2 8 5 4" xfId="10536" xr:uid="{00000000-0005-0000-0000-0000E3620000}"/>
    <cellStyle name="Normal 2 8 5 5" xfId="15922" xr:uid="{00000000-0005-0000-0000-0000E4620000}"/>
    <cellStyle name="Normal 2 8 5 6" xfId="29469" xr:uid="{CAB95AB6-4BB9-4075-AB49-270139EDBCC8}"/>
    <cellStyle name="Normal 2 8 5_IMS1" xfId="9660" xr:uid="{00000000-0005-0000-0000-0000E5620000}"/>
    <cellStyle name="Normal 2 8 6" xfId="484" xr:uid="{00000000-0005-0000-0000-0000E6620000}"/>
    <cellStyle name="Normal 2 8 6 2" xfId="7317" xr:uid="{00000000-0005-0000-0000-0000E7620000}"/>
    <cellStyle name="Normal 2 8 6 2 2" xfId="32610" xr:uid="{57A3F2FE-8899-4C1D-814E-CBD4322A5786}"/>
    <cellStyle name="Normal 2 8 6 3" xfId="10538" xr:uid="{00000000-0005-0000-0000-0000E8620000}"/>
    <cellStyle name="Normal 2 8 6 4" xfId="15924" xr:uid="{00000000-0005-0000-0000-0000E9620000}"/>
    <cellStyle name="Normal 2 8 6 5" xfId="29471" xr:uid="{BA1804FD-7830-4A84-A983-4D3D6F916077}"/>
    <cellStyle name="Normal 2 8 6_IMS1" xfId="9662" xr:uid="{00000000-0005-0000-0000-0000EA620000}"/>
    <cellStyle name="Normal 2 8 7" xfId="5282" xr:uid="{00000000-0005-0000-0000-0000EB620000}"/>
    <cellStyle name="Normal 2 8 8" xfId="3743" xr:uid="{00000000-0005-0000-0000-0000EC620000}"/>
    <cellStyle name="Normal 2 8 8 2" xfId="32599" xr:uid="{BE8AE088-95F6-456A-80B8-9C7477F17AE1}"/>
    <cellStyle name="Normal 2 8 9" xfId="10527" xr:uid="{00000000-0005-0000-0000-0000ED620000}"/>
    <cellStyle name="Normal 2 8_IMS1" xfId="9651" xr:uid="{00000000-0005-0000-0000-0000EE620000}"/>
    <cellStyle name="Normal 2 80" xfId="15798" xr:uid="{00000000-0005-0000-0000-0000EF620000}"/>
    <cellStyle name="Normal 2 81" xfId="15799" xr:uid="{00000000-0005-0000-0000-0000F0620000}"/>
    <cellStyle name="Normal 2 82" xfId="15800" xr:uid="{00000000-0005-0000-0000-0000F1620000}"/>
    <cellStyle name="Normal 2 83" xfId="15824" xr:uid="{00000000-0005-0000-0000-0000F2620000}"/>
    <cellStyle name="Normal 2 84" xfId="29320" xr:uid="{EAE42A79-BE55-48D6-A3E0-43342D68AF36}"/>
    <cellStyle name="Normal 2 85" xfId="29369" xr:uid="{2316FBD1-71D5-4A6A-A758-1AD4D9659DD5}"/>
    <cellStyle name="Normal 2 86" xfId="32327" xr:uid="{9B368CB7-852A-41A0-976F-C8A2F039A014}"/>
    <cellStyle name="Normal 2 9" xfId="485" xr:uid="{00000000-0005-0000-0000-0000F3620000}"/>
    <cellStyle name="Normal 2 9 10" xfId="22409" xr:uid="{00000000-0005-0000-0000-0000F4620000}"/>
    <cellStyle name="Normal 2 9 11" xfId="29472" xr:uid="{963DEB9A-E39C-4B0B-B200-2CEC3922B94E}"/>
    <cellStyle name="Normal 2 9 2" xfId="486" xr:uid="{00000000-0005-0000-0000-0000F5620000}"/>
    <cellStyle name="Normal 2 9 2 2" xfId="487" xr:uid="{00000000-0005-0000-0000-0000F6620000}"/>
    <cellStyle name="Normal 2 9 2 2 2" xfId="488" xr:uid="{00000000-0005-0000-0000-0000F7620000}"/>
    <cellStyle name="Normal 2 9 2 2 2 2" xfId="7315" xr:uid="{00000000-0005-0000-0000-0000F8620000}"/>
    <cellStyle name="Normal 2 9 2 2 2 2 2" xfId="32614" xr:uid="{10ECF4B8-C61D-43DD-A8D4-8BF3BA2463BD}"/>
    <cellStyle name="Normal 2 9 2 2 2 3" xfId="10542" xr:uid="{00000000-0005-0000-0000-0000F9620000}"/>
    <cellStyle name="Normal 2 9 2 2 2 4" xfId="15928" xr:uid="{00000000-0005-0000-0000-0000FA620000}"/>
    <cellStyle name="Normal 2 9 2 2 2 5" xfId="29475" xr:uid="{05FBFC3C-59CD-4FC7-8CA7-701917BA00FB}"/>
    <cellStyle name="Normal 2 9 2 2 2_IMS1" xfId="9666" xr:uid="{00000000-0005-0000-0000-0000FB620000}"/>
    <cellStyle name="Normal 2 9 2 2 3" xfId="7387" xr:uid="{00000000-0005-0000-0000-0000FC620000}"/>
    <cellStyle name="Normal 2 9 2 2 3 2" xfId="32613" xr:uid="{13C096A4-7F85-4B6B-A487-CA6DC32C6E12}"/>
    <cellStyle name="Normal 2 9 2 2 4" xfId="10541" xr:uid="{00000000-0005-0000-0000-0000FD620000}"/>
    <cellStyle name="Normal 2 9 2 2 5" xfId="15927" xr:uid="{00000000-0005-0000-0000-0000FE620000}"/>
    <cellStyle name="Normal 2 9 2 2 6" xfId="29474" xr:uid="{8DE7E377-41F0-4A3C-A508-4030989D1BB5}"/>
    <cellStyle name="Normal 2 9 2 2_IMS1" xfId="9665" xr:uid="{00000000-0005-0000-0000-0000FF620000}"/>
    <cellStyle name="Normal 2 9 2 3" xfId="489" xr:uid="{00000000-0005-0000-0000-000000630000}"/>
    <cellStyle name="Normal 2 9 2 3 2" xfId="7314" xr:uid="{00000000-0005-0000-0000-000001630000}"/>
    <cellStyle name="Normal 2 9 2 3 2 2" xfId="32615" xr:uid="{49ED34A5-43DC-4926-87D4-60CC791E2C52}"/>
    <cellStyle name="Normal 2 9 2 3 3" xfId="10543" xr:uid="{00000000-0005-0000-0000-000002630000}"/>
    <cellStyle name="Normal 2 9 2 3 4" xfId="15929" xr:uid="{00000000-0005-0000-0000-000003630000}"/>
    <cellStyle name="Normal 2 9 2 3 5" xfId="29476" xr:uid="{FE415B2F-5AD7-4D62-AAB7-54BB133413FE}"/>
    <cellStyle name="Normal 2 9 2 3_IMS1" xfId="9667" xr:uid="{00000000-0005-0000-0000-000004630000}"/>
    <cellStyle name="Normal 2 9 2 4" xfId="5514" xr:uid="{00000000-0005-0000-0000-000005630000}"/>
    <cellStyle name="Normal 2 9 2 5" xfId="7386" xr:uid="{00000000-0005-0000-0000-000006630000}"/>
    <cellStyle name="Normal 2 9 2 5 2" xfId="32612" xr:uid="{81B8B5B7-F3D4-4829-9827-0DD2736AB86A}"/>
    <cellStyle name="Normal 2 9 2 6" xfId="10540" xr:uid="{00000000-0005-0000-0000-000007630000}"/>
    <cellStyle name="Normal 2 9 2 7" xfId="15926" xr:uid="{00000000-0005-0000-0000-000008630000}"/>
    <cellStyle name="Normal 2 9 2 8" xfId="22419" xr:uid="{00000000-0005-0000-0000-000009630000}"/>
    <cellStyle name="Normal 2 9 2 9" xfId="29473" xr:uid="{258E490C-B5AE-4AEF-B062-6D64FDBFDD10}"/>
    <cellStyle name="Normal 2 9 2_IMS1" xfId="9664" xr:uid="{00000000-0005-0000-0000-00000A630000}"/>
    <cellStyle name="Normal 2 9 3" xfId="490" xr:uid="{00000000-0005-0000-0000-00000B630000}"/>
    <cellStyle name="Normal 2 9 3 2" xfId="491" xr:uid="{00000000-0005-0000-0000-00000C630000}"/>
    <cellStyle name="Normal 2 9 3 2 2" xfId="7385" xr:uid="{00000000-0005-0000-0000-00000D630000}"/>
    <cellStyle name="Normal 2 9 3 2 2 2" xfId="32617" xr:uid="{02B2A43A-BCA4-4E1D-BEB9-D07F466752DF}"/>
    <cellStyle name="Normal 2 9 3 2 3" xfId="10545" xr:uid="{00000000-0005-0000-0000-00000E630000}"/>
    <cellStyle name="Normal 2 9 3 2 4" xfId="15931" xr:uid="{00000000-0005-0000-0000-00000F630000}"/>
    <cellStyle name="Normal 2 9 3 2 5" xfId="29478" xr:uid="{8BE62DC0-3C8C-4B25-9ED6-A9F9E3B6E948}"/>
    <cellStyle name="Normal 2 9 3 2_IMS1" xfId="9669" xr:uid="{00000000-0005-0000-0000-000010630000}"/>
    <cellStyle name="Normal 2 9 3 3" xfId="5515" xr:uid="{00000000-0005-0000-0000-000011630000}"/>
    <cellStyle name="Normal 2 9 3 4" xfId="7384" xr:uid="{00000000-0005-0000-0000-000012630000}"/>
    <cellStyle name="Normal 2 9 3 4 2" xfId="32616" xr:uid="{8F197D20-122D-4DEB-9454-0F1111B7CF56}"/>
    <cellStyle name="Normal 2 9 3 5" xfId="10544" xr:uid="{00000000-0005-0000-0000-000013630000}"/>
    <cellStyle name="Normal 2 9 3 6" xfId="15930" xr:uid="{00000000-0005-0000-0000-000014630000}"/>
    <cellStyle name="Normal 2 9 3 7" xfId="22420" xr:uid="{00000000-0005-0000-0000-000015630000}"/>
    <cellStyle name="Normal 2 9 3 8" xfId="29477" xr:uid="{E08BF958-015A-4663-95C1-3A8159D1C1A3}"/>
    <cellStyle name="Normal 2 9 3_IMS1" xfId="9668" xr:uid="{00000000-0005-0000-0000-000016630000}"/>
    <cellStyle name="Normal 2 9 4" xfId="492" xr:uid="{00000000-0005-0000-0000-000017630000}"/>
    <cellStyle name="Normal 2 9 4 2" xfId="493" xr:uid="{00000000-0005-0000-0000-000018630000}"/>
    <cellStyle name="Normal 2 9 4 2 2" xfId="7312" xr:uid="{00000000-0005-0000-0000-000019630000}"/>
    <cellStyle name="Normal 2 9 4 2 2 2" xfId="32619" xr:uid="{D538D4B7-3BCD-44BA-8DEF-304862882820}"/>
    <cellStyle name="Normal 2 9 4 2 3" xfId="10547" xr:uid="{00000000-0005-0000-0000-00001A630000}"/>
    <cellStyle name="Normal 2 9 4 2 4" xfId="15933" xr:uid="{00000000-0005-0000-0000-00001B630000}"/>
    <cellStyle name="Normal 2 9 4 2 5" xfId="29480" xr:uid="{47D0D49F-A590-4D20-8944-5E471CF1D518}"/>
    <cellStyle name="Normal 2 9 4 2_IMS1" xfId="9671" xr:uid="{00000000-0005-0000-0000-00001C630000}"/>
    <cellStyle name="Normal 2 9 4 3" xfId="7313" xr:uid="{00000000-0005-0000-0000-00001D630000}"/>
    <cellStyle name="Normal 2 9 4 3 2" xfId="32618" xr:uid="{DE65E3B9-E8B5-43F2-87E1-A737C0DA3773}"/>
    <cellStyle name="Normal 2 9 4 4" xfId="10546" xr:uid="{00000000-0005-0000-0000-00001E630000}"/>
    <cellStyle name="Normal 2 9 4 5" xfId="15932" xr:uid="{00000000-0005-0000-0000-00001F630000}"/>
    <cellStyle name="Normal 2 9 4 6" xfId="29479" xr:uid="{E9CCFCF4-CECF-4F00-A55A-6AB4C8B47CDB}"/>
    <cellStyle name="Normal 2 9 4_IMS1" xfId="9670" xr:uid="{00000000-0005-0000-0000-000020630000}"/>
    <cellStyle name="Normal 2 9 5" xfId="494" xr:uid="{00000000-0005-0000-0000-000021630000}"/>
    <cellStyle name="Normal 2 9 5 2" xfId="7383" xr:uid="{00000000-0005-0000-0000-000022630000}"/>
    <cellStyle name="Normal 2 9 5 2 2" xfId="32620" xr:uid="{DF80A7FB-DAF4-4A23-B5A9-D1D3A9D16FA5}"/>
    <cellStyle name="Normal 2 9 5 3" xfId="10548" xr:uid="{00000000-0005-0000-0000-000023630000}"/>
    <cellStyle name="Normal 2 9 5 4" xfId="15934" xr:uid="{00000000-0005-0000-0000-000024630000}"/>
    <cellStyle name="Normal 2 9 5 5" xfId="29481" xr:uid="{86326CE4-4B3F-4F0F-9D63-D7C0E32D4271}"/>
    <cellStyle name="Normal 2 9 5_IMS1" xfId="9672" xr:uid="{00000000-0005-0000-0000-000025630000}"/>
    <cellStyle name="Normal 2 9 6" xfId="5283" xr:uid="{00000000-0005-0000-0000-000026630000}"/>
    <cellStyle name="Normal 2 9 7" xfId="7316" xr:uid="{00000000-0005-0000-0000-000027630000}"/>
    <cellStyle name="Normal 2 9 7 2" xfId="32611" xr:uid="{804E1AC2-040A-4448-A292-4B01E297D959}"/>
    <cellStyle name="Normal 2 9 8" xfId="10539" xr:uid="{00000000-0005-0000-0000-000028630000}"/>
    <cellStyle name="Normal 2 9 9" xfId="15925" xr:uid="{00000000-0005-0000-0000-000029630000}"/>
    <cellStyle name="Normal 2 9_IMS1" xfId="9663" xr:uid="{00000000-0005-0000-0000-00002A630000}"/>
    <cellStyle name="Normal 2_IMS1" xfId="9536" xr:uid="{00000000-0005-0000-0000-00002B630000}"/>
    <cellStyle name="Normal 20" xfId="495" xr:uid="{00000000-0005-0000-0000-00002C630000}"/>
    <cellStyle name="Normal 20 2" xfId="496" xr:uid="{00000000-0005-0000-0000-00002D630000}"/>
    <cellStyle name="Normal 20 2 2" xfId="7051" xr:uid="{00000000-0005-0000-0000-00002E630000}"/>
    <cellStyle name="Normal 20 2 2 2" xfId="15561" xr:uid="{00000000-0005-0000-0000-00002F630000}"/>
    <cellStyle name="Normal 20 2 2 2 2" xfId="29100" xr:uid="{00000000-0005-0000-0000-000030630000}"/>
    <cellStyle name="Normal 20 2 2 2 3" xfId="23946" xr:uid="{00000000-0005-0000-0000-000031630000}"/>
    <cellStyle name="Normal 20 2 2 3" xfId="22187" xr:uid="{00000000-0005-0000-0000-000032630000}"/>
    <cellStyle name="Normal 20 2 2 4" xfId="38872" xr:uid="{3BF04AEA-D795-49A3-808D-0B989083E38D}"/>
    <cellStyle name="Normal 20 2 2_IMS1" xfId="9675" xr:uid="{00000000-0005-0000-0000-000033630000}"/>
    <cellStyle name="Normal 20 2 3" xfId="5285" xr:uid="{00000000-0005-0000-0000-000034630000}"/>
    <cellStyle name="Normal 20 2 3 2" xfId="13830" xr:uid="{00000000-0005-0000-0000-000035630000}"/>
    <cellStyle name="Normal 20 2 3 2 2" xfId="27373" xr:uid="{00000000-0005-0000-0000-000036630000}"/>
    <cellStyle name="Normal 20 2 3 3" xfId="20455" xr:uid="{00000000-0005-0000-0000-000037630000}"/>
    <cellStyle name="Normal 20 2 3 4" xfId="37140" xr:uid="{1304724A-95BA-4079-B472-56EE1423CD50}"/>
    <cellStyle name="Normal 20 2 3_IMS1" xfId="9676" xr:uid="{00000000-0005-0000-0000-000038630000}"/>
    <cellStyle name="Normal 20 2 4" xfId="10549" xr:uid="{00000000-0005-0000-0000-000039630000}"/>
    <cellStyle name="Normal 20 2 4 2" xfId="25660" xr:uid="{00000000-0005-0000-0000-00003A630000}"/>
    <cellStyle name="Normal 20 2 4 3" xfId="32621" xr:uid="{A1926189-7FD2-4769-8CE6-29112A89D85D}"/>
    <cellStyle name="Normal 20 2 5" xfId="15935" xr:uid="{00000000-0005-0000-0000-00003B630000}"/>
    <cellStyle name="Normal 20 2 6" xfId="29482" xr:uid="{23AD091D-6AEF-48A2-B1FC-6874B938D148}"/>
    <cellStyle name="Normal 20 2_IMS1" xfId="9674" xr:uid="{00000000-0005-0000-0000-00003C630000}"/>
    <cellStyle name="Normal 20 3" xfId="5516" xr:uid="{00000000-0005-0000-0000-00003D630000}"/>
    <cellStyle name="Normal 20_IMS1" xfId="9673" xr:uid="{00000000-0005-0000-0000-00003E630000}"/>
    <cellStyle name="Normal 21" xfId="497" xr:uid="{00000000-0005-0000-0000-00003F630000}"/>
    <cellStyle name="Normal 21 2" xfId="3500" xr:uid="{00000000-0005-0000-0000-000040630000}"/>
    <cellStyle name="Normal 21 2 2" xfId="7052" xr:uid="{00000000-0005-0000-0000-000041630000}"/>
    <cellStyle name="Normal 21 2 2 2" xfId="15562" xr:uid="{00000000-0005-0000-0000-000042630000}"/>
    <cellStyle name="Normal 21 2 2 2 2" xfId="29101" xr:uid="{00000000-0005-0000-0000-000043630000}"/>
    <cellStyle name="Normal 21 2 2 2 3" xfId="23947" xr:uid="{00000000-0005-0000-0000-000044630000}"/>
    <cellStyle name="Normal 21 2 2 3" xfId="22188" xr:uid="{00000000-0005-0000-0000-000045630000}"/>
    <cellStyle name="Normal 21 2 2 4" xfId="38873" xr:uid="{30048932-D277-4920-A02E-8A72913BE68D}"/>
    <cellStyle name="Normal 21 2 2_IMS1" xfId="9679" xr:uid="{00000000-0005-0000-0000-000046630000}"/>
    <cellStyle name="Normal 21 2 3" xfId="5286" xr:uid="{00000000-0005-0000-0000-000047630000}"/>
    <cellStyle name="Normal 21 2 3 2" xfId="13831" xr:uid="{00000000-0005-0000-0000-000048630000}"/>
    <cellStyle name="Normal 21 2 3 2 2" xfId="27374" xr:uid="{00000000-0005-0000-0000-000049630000}"/>
    <cellStyle name="Normal 21 2 3 3" xfId="20456" xr:uid="{00000000-0005-0000-0000-00004A630000}"/>
    <cellStyle name="Normal 21 2 3 4" xfId="37141" xr:uid="{02B1E658-A92F-48F2-8D4C-FE1174AAC5BF}"/>
    <cellStyle name="Normal 21 2 3_IMS1" xfId="9680" xr:uid="{00000000-0005-0000-0000-00004B630000}"/>
    <cellStyle name="Normal 21 2 4" xfId="12149" xr:uid="{00000000-0005-0000-0000-00004C630000}"/>
    <cellStyle name="Normal 21 2 4 2" xfId="25661" xr:uid="{00000000-0005-0000-0000-00004D630000}"/>
    <cellStyle name="Normal 21 2 4 3" xfId="35455" xr:uid="{1078720E-6A22-4393-8608-97AECDEB76DB}"/>
    <cellStyle name="Normal 21 2 5" xfId="18769" xr:uid="{00000000-0005-0000-0000-00004E630000}"/>
    <cellStyle name="Normal 21 2 6" xfId="32330" xr:uid="{E1D9492B-E9D6-46F2-9123-C9F27D19E2B9}"/>
    <cellStyle name="Normal 21 2_IMS1" xfId="9678" xr:uid="{00000000-0005-0000-0000-00004F630000}"/>
    <cellStyle name="Normal 21 3" xfId="5517" xr:uid="{00000000-0005-0000-0000-000050630000}"/>
    <cellStyle name="Normal 21 3 2" xfId="7252" xr:uid="{00000000-0005-0000-0000-000051630000}"/>
    <cellStyle name="Normal 21 3 2 2" xfId="15762" xr:uid="{00000000-0005-0000-0000-000052630000}"/>
    <cellStyle name="Normal 21 3 2 2 2" xfId="29301" xr:uid="{00000000-0005-0000-0000-000053630000}"/>
    <cellStyle name="Normal 21 3 2 2 3" xfId="24136" xr:uid="{00000000-0005-0000-0000-000054630000}"/>
    <cellStyle name="Normal 21 3 2 3" xfId="22388" xr:uid="{00000000-0005-0000-0000-000055630000}"/>
    <cellStyle name="Normal 21 3 2 4" xfId="39073" xr:uid="{9A3891B8-09C8-464A-B6AF-B8E6F4547011}"/>
    <cellStyle name="Normal 21 3 2_IMS1" xfId="9682" xr:uid="{00000000-0005-0000-0000-000056630000}"/>
    <cellStyle name="Normal 21 3 3" xfId="14031" xr:uid="{00000000-0005-0000-0000-000057630000}"/>
    <cellStyle name="Normal 21 3 3 2" xfId="27572" xr:uid="{00000000-0005-0000-0000-000058630000}"/>
    <cellStyle name="Normal 21 3 3 3" xfId="22438" xr:uid="{00000000-0005-0000-0000-000059630000}"/>
    <cellStyle name="Normal 21 3 4" xfId="20657" xr:uid="{00000000-0005-0000-0000-00005A630000}"/>
    <cellStyle name="Normal 21 3 5" xfId="37342" xr:uid="{0D398783-015F-40A1-862F-6823FD6F5045}"/>
    <cellStyle name="Normal 21 3_IMS1" xfId="9681" xr:uid="{00000000-0005-0000-0000-00005B630000}"/>
    <cellStyle name="Normal 21 4" xfId="5554" xr:uid="{00000000-0005-0000-0000-00005C630000}"/>
    <cellStyle name="Normal 21 4 2" xfId="14064" xr:uid="{00000000-0005-0000-0000-00005D630000}"/>
    <cellStyle name="Normal 21 4 2 2" xfId="27603" xr:uid="{00000000-0005-0000-0000-00005E630000}"/>
    <cellStyle name="Normal 21 4 2 3" xfId="22451" xr:uid="{00000000-0005-0000-0000-00005F630000}"/>
    <cellStyle name="Normal 21 4 3" xfId="20690" xr:uid="{00000000-0005-0000-0000-000060630000}"/>
    <cellStyle name="Normal 21 4 4" xfId="37375" xr:uid="{5D81C1AF-1306-4CA6-BF4E-8374289FF292}"/>
    <cellStyle name="Normal 21 4_IMS1" xfId="9683" xr:uid="{00000000-0005-0000-0000-000061630000}"/>
    <cellStyle name="Normal 21 5" xfId="3762" xr:uid="{00000000-0005-0000-0000-000062630000}"/>
    <cellStyle name="Normal 21 5 2" xfId="12332" xr:uid="{00000000-0005-0000-0000-000063630000}"/>
    <cellStyle name="Normal 21 5 2 2" xfId="25876" xr:uid="{00000000-0005-0000-0000-000064630000}"/>
    <cellStyle name="Normal 21 5 3" xfId="18952" xr:uid="{00000000-0005-0000-0000-000065630000}"/>
    <cellStyle name="Normal 21 5 4" xfId="35637" xr:uid="{2D7A4CC9-7661-4DBD-8002-D585F60C73DC}"/>
    <cellStyle name="Normal 21 5_IMS1" xfId="9684" xr:uid="{00000000-0005-0000-0000-000066630000}"/>
    <cellStyle name="Normal 21 6" xfId="24163" xr:uid="{00000000-0005-0000-0000-000067630000}"/>
    <cellStyle name="Normal 21_IMS1" xfId="9677" xr:uid="{00000000-0005-0000-0000-000068630000}"/>
    <cellStyle name="Normal 22" xfId="498" xr:uid="{00000000-0005-0000-0000-000069630000}"/>
    <cellStyle name="Normal 22 2" xfId="3501" xr:uid="{00000000-0005-0000-0000-00006A630000}"/>
    <cellStyle name="Normal 22 2 2" xfId="7054" xr:uid="{00000000-0005-0000-0000-00006B630000}"/>
    <cellStyle name="Normal 22 2 2 2" xfId="15564" xr:uid="{00000000-0005-0000-0000-00006C630000}"/>
    <cellStyle name="Normal 22 2 2 2 2" xfId="29103" xr:uid="{00000000-0005-0000-0000-00006D630000}"/>
    <cellStyle name="Normal 22 2 2 2 3" xfId="23949" xr:uid="{00000000-0005-0000-0000-00006E630000}"/>
    <cellStyle name="Normal 22 2 2 3" xfId="22190" xr:uid="{00000000-0005-0000-0000-00006F630000}"/>
    <cellStyle name="Normal 22 2 2 4" xfId="38875" xr:uid="{E56727D3-D888-4308-A1C1-4C21146F2599}"/>
    <cellStyle name="Normal 22 2 2_IMS1" xfId="9687" xr:uid="{00000000-0005-0000-0000-000070630000}"/>
    <cellStyle name="Normal 22 2 3" xfId="5288" xr:uid="{00000000-0005-0000-0000-000071630000}"/>
    <cellStyle name="Normal 22 2 3 2" xfId="13833" xr:uid="{00000000-0005-0000-0000-000072630000}"/>
    <cellStyle name="Normal 22 2 3 2 2" xfId="27376" xr:uid="{00000000-0005-0000-0000-000073630000}"/>
    <cellStyle name="Normal 22 2 3 3" xfId="20458" xr:uid="{00000000-0005-0000-0000-000074630000}"/>
    <cellStyle name="Normal 22 2 3 4" xfId="37143" xr:uid="{A0F61CD1-ADE5-4E7E-9588-67CF4D9E3AD4}"/>
    <cellStyle name="Normal 22 2 3_IMS1" xfId="9688" xr:uid="{00000000-0005-0000-0000-000075630000}"/>
    <cellStyle name="Normal 22 2 4" xfId="12150" xr:uid="{00000000-0005-0000-0000-000076630000}"/>
    <cellStyle name="Normal 22 2 4 2" xfId="25663" xr:uid="{00000000-0005-0000-0000-000077630000}"/>
    <cellStyle name="Normal 22 2 4 3" xfId="35456" xr:uid="{955D2CF8-FA03-4493-8CFD-CE53BD2140AB}"/>
    <cellStyle name="Normal 22 2 5" xfId="18770" xr:uid="{00000000-0005-0000-0000-000078630000}"/>
    <cellStyle name="Normal 22 2 6" xfId="32331" xr:uid="{CEE126DE-D31F-4000-A0E1-1496E23105C0}"/>
    <cellStyle name="Normal 22 2_IMS1" xfId="9686" xr:uid="{00000000-0005-0000-0000-000079630000}"/>
    <cellStyle name="Normal 22 3" xfId="5518" xr:uid="{00000000-0005-0000-0000-00007A630000}"/>
    <cellStyle name="Normal 22 3 2" xfId="7253" xr:uid="{00000000-0005-0000-0000-00007B630000}"/>
    <cellStyle name="Normal 22 3 2 2" xfId="15763" xr:uid="{00000000-0005-0000-0000-00007C630000}"/>
    <cellStyle name="Normal 22 3 2 2 2" xfId="29302" xr:uid="{00000000-0005-0000-0000-00007D630000}"/>
    <cellStyle name="Normal 22 3 2 2 3" xfId="24137" xr:uid="{00000000-0005-0000-0000-00007E630000}"/>
    <cellStyle name="Normal 22 3 2 3" xfId="22389" xr:uid="{00000000-0005-0000-0000-00007F630000}"/>
    <cellStyle name="Normal 22 3 2 4" xfId="39074" xr:uid="{D93465FA-D317-4B4D-A099-C4DF178EA496}"/>
    <cellStyle name="Normal 22 3 2_IMS1" xfId="9690" xr:uid="{00000000-0005-0000-0000-000080630000}"/>
    <cellStyle name="Normal 22 3 3" xfId="14032" xr:uid="{00000000-0005-0000-0000-000081630000}"/>
    <cellStyle name="Normal 22 3 3 2" xfId="27573" xr:uid="{00000000-0005-0000-0000-000082630000}"/>
    <cellStyle name="Normal 22 3 3 3" xfId="22439" xr:uid="{00000000-0005-0000-0000-000083630000}"/>
    <cellStyle name="Normal 22 3 4" xfId="20658" xr:uid="{00000000-0005-0000-0000-000084630000}"/>
    <cellStyle name="Normal 22 3 5" xfId="37343" xr:uid="{2BE47447-9873-4C6A-84DE-8A94986347D7}"/>
    <cellStyle name="Normal 22 3_IMS1" xfId="9689" xr:uid="{00000000-0005-0000-0000-000085630000}"/>
    <cellStyle name="Normal 22 4" xfId="7053" xr:uid="{00000000-0005-0000-0000-000086630000}"/>
    <cellStyle name="Normal 22 4 2" xfId="15563" xr:uid="{00000000-0005-0000-0000-000087630000}"/>
    <cellStyle name="Normal 22 4 2 2" xfId="29102" xr:uid="{00000000-0005-0000-0000-000088630000}"/>
    <cellStyle name="Normal 22 4 2 3" xfId="23948" xr:uid="{00000000-0005-0000-0000-000089630000}"/>
    <cellStyle name="Normal 22 4 3" xfId="22189" xr:uid="{00000000-0005-0000-0000-00008A630000}"/>
    <cellStyle name="Normal 22 4 4" xfId="38874" xr:uid="{5BE3AF51-E94B-4344-BA8F-B475F21B515F}"/>
    <cellStyle name="Normal 22 4_IMS1" xfId="9691" xr:uid="{00000000-0005-0000-0000-00008B630000}"/>
    <cellStyle name="Normal 22 5" xfId="5287" xr:uid="{00000000-0005-0000-0000-00008C630000}"/>
    <cellStyle name="Normal 22 5 2" xfId="13832" xr:uid="{00000000-0005-0000-0000-00008D630000}"/>
    <cellStyle name="Normal 22 5 2 2" xfId="27375" xr:uid="{00000000-0005-0000-0000-00008E630000}"/>
    <cellStyle name="Normal 22 5 3" xfId="20457" xr:uid="{00000000-0005-0000-0000-00008F630000}"/>
    <cellStyle name="Normal 22 5 4" xfId="37142" xr:uid="{680467F4-5CAE-45F6-BE4E-5D26FDAE1F9A}"/>
    <cellStyle name="Normal 22 5_IMS1" xfId="9692" xr:uid="{00000000-0005-0000-0000-000090630000}"/>
    <cellStyle name="Normal 22 6" xfId="25662" xr:uid="{00000000-0005-0000-0000-000091630000}"/>
    <cellStyle name="Normal 22_IMS1" xfId="9685" xr:uid="{00000000-0005-0000-0000-000092630000}"/>
    <cellStyle name="Normal 23" xfId="675" xr:uid="{00000000-0005-0000-0000-000093630000}"/>
    <cellStyle name="Normal 23 2" xfId="3502" xr:uid="{00000000-0005-0000-0000-000094630000}"/>
    <cellStyle name="Normal 23 2 2" xfId="7056" xr:uid="{00000000-0005-0000-0000-000095630000}"/>
    <cellStyle name="Normal 23 2 2 2" xfId="15566" xr:uid="{00000000-0005-0000-0000-000096630000}"/>
    <cellStyle name="Normal 23 2 2 2 2" xfId="29105" xr:uid="{00000000-0005-0000-0000-000097630000}"/>
    <cellStyle name="Normal 23 2 2 2 3" xfId="23951" xr:uid="{00000000-0005-0000-0000-000098630000}"/>
    <cellStyle name="Normal 23 2 2 3" xfId="22192" xr:uid="{00000000-0005-0000-0000-000099630000}"/>
    <cellStyle name="Normal 23 2 2 4" xfId="38877" xr:uid="{6B1D757B-7530-40B1-A4EB-9B9C69BAC581}"/>
    <cellStyle name="Normal 23 2 2_IMS1" xfId="9695" xr:uid="{00000000-0005-0000-0000-00009A630000}"/>
    <cellStyle name="Normal 23 2 3" xfId="5290" xr:uid="{00000000-0005-0000-0000-00009B630000}"/>
    <cellStyle name="Normal 23 2 3 2" xfId="13835" xr:uid="{00000000-0005-0000-0000-00009C630000}"/>
    <cellStyle name="Normal 23 2 3 2 2" xfId="27378" xr:uid="{00000000-0005-0000-0000-00009D630000}"/>
    <cellStyle name="Normal 23 2 3 3" xfId="20460" xr:uid="{00000000-0005-0000-0000-00009E630000}"/>
    <cellStyle name="Normal 23 2 3 4" xfId="37145" xr:uid="{D76F45D5-9601-4602-BCB0-76DBBE7CA2E2}"/>
    <cellStyle name="Normal 23 2 3_IMS1" xfId="9696" xr:uid="{00000000-0005-0000-0000-00009F630000}"/>
    <cellStyle name="Normal 23 2 4" xfId="12151" xr:uid="{00000000-0005-0000-0000-0000A0630000}"/>
    <cellStyle name="Normal 23 2 4 2" xfId="25665" xr:uid="{00000000-0005-0000-0000-0000A1630000}"/>
    <cellStyle name="Normal 23 2 4 3" xfId="35457" xr:uid="{EB99E40E-E999-4842-B266-693A1B8DACA0}"/>
    <cellStyle name="Normal 23 2 5" xfId="18771" xr:uid="{00000000-0005-0000-0000-0000A2630000}"/>
    <cellStyle name="Normal 23 2 6" xfId="32332" xr:uid="{1C8BF218-A6F8-48FB-B38B-DEBC1636A5E7}"/>
    <cellStyle name="Normal 23 2_IMS1" xfId="9694" xr:uid="{00000000-0005-0000-0000-0000A3630000}"/>
    <cellStyle name="Normal 23 3" xfId="7055" xr:uid="{00000000-0005-0000-0000-0000A4630000}"/>
    <cellStyle name="Normal 23 3 2" xfId="15565" xr:uid="{00000000-0005-0000-0000-0000A5630000}"/>
    <cellStyle name="Normal 23 3 2 2" xfId="29104" xr:uid="{00000000-0005-0000-0000-0000A6630000}"/>
    <cellStyle name="Normal 23 3 2 3" xfId="23950" xr:uid="{00000000-0005-0000-0000-0000A7630000}"/>
    <cellStyle name="Normal 23 3 3" xfId="22191" xr:uid="{00000000-0005-0000-0000-0000A8630000}"/>
    <cellStyle name="Normal 23 3 4" xfId="38876" xr:uid="{62D629BD-A705-4C0B-9FB0-FABE37A9F9DB}"/>
    <cellStyle name="Normal 23 3_IMS1" xfId="9697" xr:uid="{00000000-0005-0000-0000-0000A9630000}"/>
    <cellStyle name="Normal 23 4" xfId="5289" xr:uid="{00000000-0005-0000-0000-0000AA630000}"/>
    <cellStyle name="Normal 23 4 2" xfId="13834" xr:uid="{00000000-0005-0000-0000-0000AB630000}"/>
    <cellStyle name="Normal 23 4 2 2" xfId="27377" xr:uid="{00000000-0005-0000-0000-0000AC630000}"/>
    <cellStyle name="Normal 23 4 3" xfId="20459" xr:uid="{00000000-0005-0000-0000-0000AD630000}"/>
    <cellStyle name="Normal 23 4 4" xfId="37144" xr:uid="{232DD74F-5585-44AB-B1A0-2CB32A75195D}"/>
    <cellStyle name="Normal 23 4_IMS1" xfId="9698" xr:uid="{00000000-0005-0000-0000-0000AE630000}"/>
    <cellStyle name="Normal 23 5" xfId="10664" xr:uid="{00000000-0005-0000-0000-0000AF630000}"/>
    <cellStyle name="Normal 23 5 2" xfId="25664" xr:uid="{00000000-0005-0000-0000-0000B0630000}"/>
    <cellStyle name="Normal 23 5 3" xfId="32736" xr:uid="{D8F4571E-B999-4D0C-B400-3E977C85C40C}"/>
    <cellStyle name="Normal 23 6" xfId="16051" xr:uid="{00000000-0005-0000-0000-0000B1630000}"/>
    <cellStyle name="Normal 23 7" xfId="29609" xr:uid="{F26FAF54-2097-4B55-AC9F-A29E0884D632}"/>
    <cellStyle name="Normal 23_IMS1" xfId="9693" xr:uid="{00000000-0005-0000-0000-0000B2630000}"/>
    <cellStyle name="Normal 24" xfId="3503" xr:uid="{00000000-0005-0000-0000-0000B3630000}"/>
    <cellStyle name="Normal 24 2" xfId="3504" xr:uid="{00000000-0005-0000-0000-0000B4630000}"/>
    <cellStyle name="Normal 24 2 2" xfId="7058" xr:uid="{00000000-0005-0000-0000-0000B5630000}"/>
    <cellStyle name="Normal 24 2 2 2" xfId="15568" xr:uid="{00000000-0005-0000-0000-0000B6630000}"/>
    <cellStyle name="Normal 24 2 2 2 2" xfId="29107" xr:uid="{00000000-0005-0000-0000-0000B7630000}"/>
    <cellStyle name="Normal 24 2 2 2 3" xfId="23953" xr:uid="{00000000-0005-0000-0000-0000B8630000}"/>
    <cellStyle name="Normal 24 2 2 3" xfId="22194" xr:uid="{00000000-0005-0000-0000-0000B9630000}"/>
    <cellStyle name="Normal 24 2 2 4" xfId="38879" xr:uid="{AB5C4A3D-6EE2-4A0F-AFEF-26CEA9BF3A20}"/>
    <cellStyle name="Normal 24 2 2_IMS1" xfId="9701" xr:uid="{00000000-0005-0000-0000-0000BA630000}"/>
    <cellStyle name="Normal 24 2 3" xfId="5292" xr:uid="{00000000-0005-0000-0000-0000BB630000}"/>
    <cellStyle name="Normal 24 2 3 2" xfId="13837" xr:uid="{00000000-0005-0000-0000-0000BC630000}"/>
    <cellStyle name="Normal 24 2 3 2 2" xfId="27380" xr:uid="{00000000-0005-0000-0000-0000BD630000}"/>
    <cellStyle name="Normal 24 2 3 3" xfId="20462" xr:uid="{00000000-0005-0000-0000-0000BE630000}"/>
    <cellStyle name="Normal 24 2 3 4" xfId="37147" xr:uid="{90F4F920-FD9D-47A3-98F9-59E8108B7E41}"/>
    <cellStyle name="Normal 24 2 3_IMS1" xfId="9702" xr:uid="{00000000-0005-0000-0000-0000BF630000}"/>
    <cellStyle name="Normal 24 2 4" xfId="12153" xr:uid="{00000000-0005-0000-0000-0000C0630000}"/>
    <cellStyle name="Normal 24 2 4 2" xfId="25667" xr:uid="{00000000-0005-0000-0000-0000C1630000}"/>
    <cellStyle name="Normal 24 2 4 3" xfId="35459" xr:uid="{4E9169C3-EE5A-4B5D-B3B4-C5BF8DD8A03A}"/>
    <cellStyle name="Normal 24 2 5" xfId="18773" xr:uid="{00000000-0005-0000-0000-0000C2630000}"/>
    <cellStyle name="Normal 24 2 6" xfId="32334" xr:uid="{6F92E5A9-6645-4083-A185-66B0C5A72CBC}"/>
    <cellStyle name="Normal 24 2_IMS1" xfId="9700" xr:uid="{00000000-0005-0000-0000-0000C3630000}"/>
    <cellStyle name="Normal 24 3" xfId="7057" xr:uid="{00000000-0005-0000-0000-0000C4630000}"/>
    <cellStyle name="Normal 24 3 2" xfId="15567" xr:uid="{00000000-0005-0000-0000-0000C5630000}"/>
    <cellStyle name="Normal 24 3 2 2" xfId="29106" xr:uid="{00000000-0005-0000-0000-0000C6630000}"/>
    <cellStyle name="Normal 24 3 2 3" xfId="23952" xr:uid="{00000000-0005-0000-0000-0000C7630000}"/>
    <cellStyle name="Normal 24 3 3" xfId="22193" xr:uid="{00000000-0005-0000-0000-0000C8630000}"/>
    <cellStyle name="Normal 24 3 4" xfId="38878" xr:uid="{BE339009-A6A3-4913-AB21-5F78E05A2C23}"/>
    <cellStyle name="Normal 24 3_IMS1" xfId="9703" xr:uid="{00000000-0005-0000-0000-0000C9630000}"/>
    <cellStyle name="Normal 24 4" xfId="5291" xr:uid="{00000000-0005-0000-0000-0000CA630000}"/>
    <cellStyle name="Normal 24 4 2" xfId="13836" xr:uid="{00000000-0005-0000-0000-0000CB630000}"/>
    <cellStyle name="Normal 24 4 2 2" xfId="27379" xr:uid="{00000000-0005-0000-0000-0000CC630000}"/>
    <cellStyle name="Normal 24 4 3" xfId="20461" xr:uid="{00000000-0005-0000-0000-0000CD630000}"/>
    <cellStyle name="Normal 24 4 4" xfId="37146" xr:uid="{5F597976-1FAA-4F20-89BA-7D83AF68FA5F}"/>
    <cellStyle name="Normal 24 4_IMS1" xfId="9704" xr:uid="{00000000-0005-0000-0000-0000CE630000}"/>
    <cellStyle name="Normal 24 5" xfId="12152" xr:uid="{00000000-0005-0000-0000-0000CF630000}"/>
    <cellStyle name="Normal 24 5 2" xfId="25666" xr:uid="{00000000-0005-0000-0000-0000D0630000}"/>
    <cellStyle name="Normal 24 5 3" xfId="35458" xr:uid="{3A7C4A10-F52B-40A9-B07B-27F004D63A4B}"/>
    <cellStyle name="Normal 24 6" xfId="18772" xr:uid="{00000000-0005-0000-0000-0000D1630000}"/>
    <cellStyle name="Normal 24 7" xfId="32333" xr:uid="{561903CF-48D2-4E80-8E6C-77E01E93CC3F}"/>
    <cellStyle name="Normal 24_IMS1" xfId="9699" xr:uid="{00000000-0005-0000-0000-0000D2630000}"/>
    <cellStyle name="Normal 25" xfId="3505" xr:uid="{00000000-0005-0000-0000-0000D3630000}"/>
    <cellStyle name="Normal 25 2" xfId="3506" xr:uid="{00000000-0005-0000-0000-0000D4630000}"/>
    <cellStyle name="Normal 25 2 2" xfId="7060" xr:uid="{00000000-0005-0000-0000-0000D5630000}"/>
    <cellStyle name="Normal 25 2 2 2" xfId="15570" xr:uid="{00000000-0005-0000-0000-0000D6630000}"/>
    <cellStyle name="Normal 25 2 2 2 2" xfId="29109" xr:uid="{00000000-0005-0000-0000-0000D7630000}"/>
    <cellStyle name="Normal 25 2 2 2 3" xfId="23955" xr:uid="{00000000-0005-0000-0000-0000D8630000}"/>
    <cellStyle name="Normal 25 2 2 3" xfId="22196" xr:uid="{00000000-0005-0000-0000-0000D9630000}"/>
    <cellStyle name="Normal 25 2 2 4" xfId="38881" xr:uid="{0662AA06-8478-46C2-9882-C2A65C7930C7}"/>
    <cellStyle name="Normal 25 2 2_IMS1" xfId="9707" xr:uid="{00000000-0005-0000-0000-0000DA630000}"/>
    <cellStyle name="Normal 25 2 3" xfId="5294" xr:uid="{00000000-0005-0000-0000-0000DB630000}"/>
    <cellStyle name="Normal 25 2 3 2" xfId="13839" xr:uid="{00000000-0005-0000-0000-0000DC630000}"/>
    <cellStyle name="Normal 25 2 3 2 2" xfId="27382" xr:uid="{00000000-0005-0000-0000-0000DD630000}"/>
    <cellStyle name="Normal 25 2 3 3" xfId="20464" xr:uid="{00000000-0005-0000-0000-0000DE630000}"/>
    <cellStyle name="Normal 25 2 3 4" xfId="37149" xr:uid="{6CEADC95-5572-4A8F-BFEF-C4CB9C0EB625}"/>
    <cellStyle name="Normal 25 2 3_IMS1" xfId="9708" xr:uid="{00000000-0005-0000-0000-0000DF630000}"/>
    <cellStyle name="Normal 25 2 4" xfId="12155" xr:uid="{00000000-0005-0000-0000-0000E0630000}"/>
    <cellStyle name="Normal 25 2 4 2" xfId="25669" xr:uid="{00000000-0005-0000-0000-0000E1630000}"/>
    <cellStyle name="Normal 25 2 4 3" xfId="35461" xr:uid="{06BEB217-58E9-43F2-9B1D-758DEC0287AB}"/>
    <cellStyle name="Normal 25 2 5" xfId="18775" xr:uid="{00000000-0005-0000-0000-0000E2630000}"/>
    <cellStyle name="Normal 25 2 6" xfId="32336" xr:uid="{388FB815-2BF9-42D6-BA6D-E80C6ACAAC39}"/>
    <cellStyle name="Normal 25 2_IMS1" xfId="9706" xr:uid="{00000000-0005-0000-0000-0000E3630000}"/>
    <cellStyle name="Normal 25 3" xfId="7059" xr:uid="{00000000-0005-0000-0000-0000E4630000}"/>
    <cellStyle name="Normal 25 3 2" xfId="15569" xr:uid="{00000000-0005-0000-0000-0000E5630000}"/>
    <cellStyle name="Normal 25 3 2 2" xfId="29108" xr:uid="{00000000-0005-0000-0000-0000E6630000}"/>
    <cellStyle name="Normal 25 3 2 3" xfId="23954" xr:uid="{00000000-0005-0000-0000-0000E7630000}"/>
    <cellStyle name="Normal 25 3 3" xfId="22195" xr:uid="{00000000-0005-0000-0000-0000E8630000}"/>
    <cellStyle name="Normal 25 3 4" xfId="38880" xr:uid="{27AE7983-0C98-44A3-9381-96F345DC636B}"/>
    <cellStyle name="Normal 25 3_IMS1" xfId="9709" xr:uid="{00000000-0005-0000-0000-0000E9630000}"/>
    <cellStyle name="Normal 25 4" xfId="5293" xr:uid="{00000000-0005-0000-0000-0000EA630000}"/>
    <cellStyle name="Normal 25 4 2" xfId="13838" xr:uid="{00000000-0005-0000-0000-0000EB630000}"/>
    <cellStyle name="Normal 25 4 2 2" xfId="27381" xr:uid="{00000000-0005-0000-0000-0000EC630000}"/>
    <cellStyle name="Normal 25 4 3" xfId="20463" xr:uid="{00000000-0005-0000-0000-0000ED630000}"/>
    <cellStyle name="Normal 25 4 4" xfId="37148" xr:uid="{05FF75D8-5060-4C54-B882-DB5770265DB0}"/>
    <cellStyle name="Normal 25 4_IMS1" xfId="9710" xr:uid="{00000000-0005-0000-0000-0000EE630000}"/>
    <cellStyle name="Normal 25 5" xfId="12154" xr:uid="{00000000-0005-0000-0000-0000EF630000}"/>
    <cellStyle name="Normal 25 5 2" xfId="25668" xr:uid="{00000000-0005-0000-0000-0000F0630000}"/>
    <cellStyle name="Normal 25 5 3" xfId="35460" xr:uid="{B2B142A2-2567-4435-8144-6EE3AC55FE68}"/>
    <cellStyle name="Normal 25 6" xfId="18774" xr:uid="{00000000-0005-0000-0000-0000F1630000}"/>
    <cellStyle name="Normal 25 7" xfId="32335" xr:uid="{2BE5DE27-2621-46A6-8EA7-C3956066B17C}"/>
    <cellStyle name="Normal 25_IMS1" xfId="9705" xr:uid="{00000000-0005-0000-0000-0000F2630000}"/>
    <cellStyle name="Normal 26" xfId="3507" xr:uid="{00000000-0005-0000-0000-0000F3630000}"/>
    <cellStyle name="Normal 26 2" xfId="3508" xr:uid="{00000000-0005-0000-0000-0000F4630000}"/>
    <cellStyle name="Normal 26 2 2" xfId="7062" xr:uid="{00000000-0005-0000-0000-0000F5630000}"/>
    <cellStyle name="Normal 26 2 2 2" xfId="15572" xr:uid="{00000000-0005-0000-0000-0000F6630000}"/>
    <cellStyle name="Normal 26 2 2 2 2" xfId="29111" xr:uid="{00000000-0005-0000-0000-0000F7630000}"/>
    <cellStyle name="Normal 26 2 2 2 3" xfId="23957" xr:uid="{00000000-0005-0000-0000-0000F8630000}"/>
    <cellStyle name="Normal 26 2 2 3" xfId="22198" xr:uid="{00000000-0005-0000-0000-0000F9630000}"/>
    <cellStyle name="Normal 26 2 2 4" xfId="38883" xr:uid="{E30B6F7E-875A-4A2D-9CBA-29A9D29A2171}"/>
    <cellStyle name="Normal 26 2 2_IMS1" xfId="9713" xr:uid="{00000000-0005-0000-0000-0000FA630000}"/>
    <cellStyle name="Normal 26 2 3" xfId="5296" xr:uid="{00000000-0005-0000-0000-0000FB630000}"/>
    <cellStyle name="Normal 26 2 3 2" xfId="13841" xr:uid="{00000000-0005-0000-0000-0000FC630000}"/>
    <cellStyle name="Normal 26 2 3 2 2" xfId="27384" xr:uid="{00000000-0005-0000-0000-0000FD630000}"/>
    <cellStyle name="Normal 26 2 3 3" xfId="20466" xr:uid="{00000000-0005-0000-0000-0000FE630000}"/>
    <cellStyle name="Normal 26 2 3 4" xfId="37151" xr:uid="{4C232470-6DE9-473F-9190-AE124FBC88B0}"/>
    <cellStyle name="Normal 26 2 3_IMS1" xfId="9714" xr:uid="{00000000-0005-0000-0000-0000FF630000}"/>
    <cellStyle name="Normal 26 2 4" xfId="12157" xr:uid="{00000000-0005-0000-0000-000000640000}"/>
    <cellStyle name="Normal 26 2 4 2" xfId="25671" xr:uid="{00000000-0005-0000-0000-000001640000}"/>
    <cellStyle name="Normal 26 2 4 3" xfId="35463" xr:uid="{8D328996-AE22-42C1-A9CF-B57FB16A9035}"/>
    <cellStyle name="Normal 26 2 5" xfId="18777" xr:uid="{00000000-0005-0000-0000-000002640000}"/>
    <cellStyle name="Normal 26 2 6" xfId="32338" xr:uid="{2A4069BB-A054-4FF4-8873-5C5044607BE1}"/>
    <cellStyle name="Normal 26 2_IMS1" xfId="9712" xr:uid="{00000000-0005-0000-0000-000003640000}"/>
    <cellStyle name="Normal 26 3" xfId="7061" xr:uid="{00000000-0005-0000-0000-000004640000}"/>
    <cellStyle name="Normal 26 3 2" xfId="15571" xr:uid="{00000000-0005-0000-0000-000005640000}"/>
    <cellStyle name="Normal 26 3 2 2" xfId="29110" xr:uid="{00000000-0005-0000-0000-000006640000}"/>
    <cellStyle name="Normal 26 3 2 3" xfId="23956" xr:uid="{00000000-0005-0000-0000-000007640000}"/>
    <cellStyle name="Normal 26 3 3" xfId="22197" xr:uid="{00000000-0005-0000-0000-000008640000}"/>
    <cellStyle name="Normal 26 3 4" xfId="38882" xr:uid="{8C33BF93-20C4-4E46-84BA-8AB7762844C5}"/>
    <cellStyle name="Normal 26 3_IMS1" xfId="9715" xr:uid="{00000000-0005-0000-0000-000009640000}"/>
    <cellStyle name="Normal 26 4" xfId="5295" xr:uid="{00000000-0005-0000-0000-00000A640000}"/>
    <cellStyle name="Normal 26 4 2" xfId="13840" xr:uid="{00000000-0005-0000-0000-00000B640000}"/>
    <cellStyle name="Normal 26 4 2 2" xfId="27383" xr:uid="{00000000-0005-0000-0000-00000C640000}"/>
    <cellStyle name="Normal 26 4 3" xfId="20465" xr:uid="{00000000-0005-0000-0000-00000D640000}"/>
    <cellStyle name="Normal 26 4 4" xfId="37150" xr:uid="{C2B9A615-231D-4942-B5FB-2D206D318628}"/>
    <cellStyle name="Normal 26 4_IMS1" xfId="9716" xr:uid="{00000000-0005-0000-0000-00000E640000}"/>
    <cellStyle name="Normal 26 5" xfId="12156" xr:uid="{00000000-0005-0000-0000-00000F640000}"/>
    <cellStyle name="Normal 26 5 2" xfId="25670" xr:uid="{00000000-0005-0000-0000-000010640000}"/>
    <cellStyle name="Normal 26 5 3" xfId="35462" xr:uid="{4DEB5896-189D-41B3-96EB-AA55884A9CCB}"/>
    <cellStyle name="Normal 26 6" xfId="18776" xr:uid="{00000000-0005-0000-0000-000011640000}"/>
    <cellStyle name="Normal 26 7" xfId="32337" xr:uid="{F050C04F-6B9F-41D2-BE07-5F082FB9B0E3}"/>
    <cellStyle name="Normal 26_IMS1" xfId="9711" xr:uid="{00000000-0005-0000-0000-000012640000}"/>
    <cellStyle name="Normal 27" xfId="3509" xr:uid="{00000000-0005-0000-0000-000013640000}"/>
    <cellStyle name="Normal 27 2" xfId="3510" xr:uid="{00000000-0005-0000-0000-000014640000}"/>
    <cellStyle name="Normal 27 2 2" xfId="7064" xr:uid="{00000000-0005-0000-0000-000015640000}"/>
    <cellStyle name="Normal 27 2 2 2" xfId="15574" xr:uid="{00000000-0005-0000-0000-000016640000}"/>
    <cellStyle name="Normal 27 2 2 2 2" xfId="29113" xr:uid="{00000000-0005-0000-0000-000017640000}"/>
    <cellStyle name="Normal 27 2 2 2 3" xfId="23959" xr:uid="{00000000-0005-0000-0000-000018640000}"/>
    <cellStyle name="Normal 27 2 2 3" xfId="22200" xr:uid="{00000000-0005-0000-0000-000019640000}"/>
    <cellStyle name="Normal 27 2 2 4" xfId="38885" xr:uid="{4780CA6A-3D2D-4EEC-B20F-575C065DA5D4}"/>
    <cellStyle name="Normal 27 2 2_IMS1" xfId="9719" xr:uid="{00000000-0005-0000-0000-00001A640000}"/>
    <cellStyle name="Normal 27 2 3" xfId="5298" xr:uid="{00000000-0005-0000-0000-00001B640000}"/>
    <cellStyle name="Normal 27 2 3 2" xfId="13843" xr:uid="{00000000-0005-0000-0000-00001C640000}"/>
    <cellStyle name="Normal 27 2 3 2 2" xfId="27386" xr:uid="{00000000-0005-0000-0000-00001D640000}"/>
    <cellStyle name="Normal 27 2 3 3" xfId="20468" xr:uid="{00000000-0005-0000-0000-00001E640000}"/>
    <cellStyle name="Normal 27 2 3 4" xfId="37153" xr:uid="{2DE8E8AF-55BE-4D77-B4FD-1DFD42788CF9}"/>
    <cellStyle name="Normal 27 2 3_IMS1" xfId="9720" xr:uid="{00000000-0005-0000-0000-00001F640000}"/>
    <cellStyle name="Normal 27 2 4" xfId="12159" xr:uid="{00000000-0005-0000-0000-000020640000}"/>
    <cellStyle name="Normal 27 2 4 2" xfId="25673" xr:uid="{00000000-0005-0000-0000-000021640000}"/>
    <cellStyle name="Normal 27 2 4 3" xfId="35465" xr:uid="{3318B2C8-1AC7-483F-9828-E32BEE0F9707}"/>
    <cellStyle name="Normal 27 2 5" xfId="18779" xr:uid="{00000000-0005-0000-0000-000022640000}"/>
    <cellStyle name="Normal 27 2 6" xfId="32340" xr:uid="{7AC28DC7-BD79-4817-B6CC-4F3AC0E2075F}"/>
    <cellStyle name="Normal 27 2_IMS1" xfId="9718" xr:uid="{00000000-0005-0000-0000-000023640000}"/>
    <cellStyle name="Normal 27 3" xfId="7063" xr:uid="{00000000-0005-0000-0000-000024640000}"/>
    <cellStyle name="Normal 27 3 2" xfId="15573" xr:uid="{00000000-0005-0000-0000-000025640000}"/>
    <cellStyle name="Normal 27 3 2 2" xfId="29112" xr:uid="{00000000-0005-0000-0000-000026640000}"/>
    <cellStyle name="Normal 27 3 2 3" xfId="23958" xr:uid="{00000000-0005-0000-0000-000027640000}"/>
    <cellStyle name="Normal 27 3 3" xfId="22199" xr:uid="{00000000-0005-0000-0000-000028640000}"/>
    <cellStyle name="Normal 27 3 4" xfId="38884" xr:uid="{126A552A-F6AB-4C34-AE71-CFC330870710}"/>
    <cellStyle name="Normal 27 3_IMS1" xfId="9721" xr:uid="{00000000-0005-0000-0000-000029640000}"/>
    <cellStyle name="Normal 27 4" xfId="5297" xr:uid="{00000000-0005-0000-0000-00002A640000}"/>
    <cellStyle name="Normal 27 4 2" xfId="13842" xr:uid="{00000000-0005-0000-0000-00002B640000}"/>
    <cellStyle name="Normal 27 4 2 2" xfId="27385" xr:uid="{00000000-0005-0000-0000-00002C640000}"/>
    <cellStyle name="Normal 27 4 3" xfId="20467" xr:uid="{00000000-0005-0000-0000-00002D640000}"/>
    <cellStyle name="Normal 27 4 4" xfId="37152" xr:uid="{571448D5-2F86-4D88-AE34-A1F03DE1A94D}"/>
    <cellStyle name="Normal 27 4_IMS1" xfId="9722" xr:uid="{00000000-0005-0000-0000-00002E640000}"/>
    <cellStyle name="Normal 27 5" xfId="12158" xr:uid="{00000000-0005-0000-0000-00002F640000}"/>
    <cellStyle name="Normal 27 5 2" xfId="25672" xr:uid="{00000000-0005-0000-0000-000030640000}"/>
    <cellStyle name="Normal 27 5 3" xfId="35464" xr:uid="{6122E2CD-3347-43DB-A9EA-33C1C01FAF8E}"/>
    <cellStyle name="Normal 27 6" xfId="18778" xr:uid="{00000000-0005-0000-0000-000031640000}"/>
    <cellStyle name="Normal 27 7" xfId="32339" xr:uid="{7E3C8768-E861-443C-B114-9C5F09B6672F}"/>
    <cellStyle name="Normal 27_IMS1" xfId="9717" xr:uid="{00000000-0005-0000-0000-000032640000}"/>
    <cellStyle name="Normal 28" xfId="3511" xr:uid="{00000000-0005-0000-0000-000033640000}"/>
    <cellStyle name="Normal 28 2" xfId="3512" xr:uid="{00000000-0005-0000-0000-000034640000}"/>
    <cellStyle name="Normal 28 2 2" xfId="7066" xr:uid="{00000000-0005-0000-0000-000035640000}"/>
    <cellStyle name="Normal 28 2 2 2" xfId="15576" xr:uid="{00000000-0005-0000-0000-000036640000}"/>
    <cellStyle name="Normal 28 2 2 2 2" xfId="29115" xr:uid="{00000000-0005-0000-0000-000037640000}"/>
    <cellStyle name="Normal 28 2 2 2 3" xfId="23961" xr:uid="{00000000-0005-0000-0000-000038640000}"/>
    <cellStyle name="Normal 28 2 2 3" xfId="22202" xr:uid="{00000000-0005-0000-0000-000039640000}"/>
    <cellStyle name="Normal 28 2 2 4" xfId="38887" xr:uid="{8D34CCF1-7423-4AE7-AEB0-73325D3A219E}"/>
    <cellStyle name="Normal 28 2 2_IMS1" xfId="9725" xr:uid="{00000000-0005-0000-0000-00003A640000}"/>
    <cellStyle name="Normal 28 2 3" xfId="5300" xr:uid="{00000000-0005-0000-0000-00003B640000}"/>
    <cellStyle name="Normal 28 2 3 2" xfId="13845" xr:uid="{00000000-0005-0000-0000-00003C640000}"/>
    <cellStyle name="Normal 28 2 3 2 2" xfId="27388" xr:uid="{00000000-0005-0000-0000-00003D640000}"/>
    <cellStyle name="Normal 28 2 3 3" xfId="20470" xr:uid="{00000000-0005-0000-0000-00003E640000}"/>
    <cellStyle name="Normal 28 2 3 4" xfId="37155" xr:uid="{37274207-30EB-4F39-B9EC-7CA82C72332F}"/>
    <cellStyle name="Normal 28 2 3_IMS1" xfId="9726" xr:uid="{00000000-0005-0000-0000-00003F640000}"/>
    <cellStyle name="Normal 28 2 4" xfId="12161" xr:uid="{00000000-0005-0000-0000-000040640000}"/>
    <cellStyle name="Normal 28 2 4 2" xfId="25675" xr:uid="{00000000-0005-0000-0000-000041640000}"/>
    <cellStyle name="Normal 28 2 4 3" xfId="35467" xr:uid="{FF22FD9D-C91F-46A2-946E-F55D27453D92}"/>
    <cellStyle name="Normal 28 2 5" xfId="18781" xr:uid="{00000000-0005-0000-0000-000042640000}"/>
    <cellStyle name="Normal 28 2 6" xfId="32342" xr:uid="{C1C98A29-B921-4548-B819-05CD786D7BBB}"/>
    <cellStyle name="Normal 28 2_IMS1" xfId="9724" xr:uid="{00000000-0005-0000-0000-000043640000}"/>
    <cellStyle name="Normal 28 3" xfId="7065" xr:uid="{00000000-0005-0000-0000-000044640000}"/>
    <cellStyle name="Normal 28 3 2" xfId="15575" xr:uid="{00000000-0005-0000-0000-000045640000}"/>
    <cellStyle name="Normal 28 3 2 2" xfId="29114" xr:uid="{00000000-0005-0000-0000-000046640000}"/>
    <cellStyle name="Normal 28 3 2 3" xfId="23960" xr:uid="{00000000-0005-0000-0000-000047640000}"/>
    <cellStyle name="Normal 28 3 3" xfId="22201" xr:uid="{00000000-0005-0000-0000-000048640000}"/>
    <cellStyle name="Normal 28 3 4" xfId="38886" xr:uid="{94C45193-715A-403C-B1DA-73706881F8AF}"/>
    <cellStyle name="Normal 28 3_IMS1" xfId="9727" xr:uid="{00000000-0005-0000-0000-000049640000}"/>
    <cellStyle name="Normal 28 4" xfId="5299" xr:uid="{00000000-0005-0000-0000-00004A640000}"/>
    <cellStyle name="Normal 28 4 2" xfId="13844" xr:uid="{00000000-0005-0000-0000-00004B640000}"/>
    <cellStyle name="Normal 28 4 2 2" xfId="27387" xr:uid="{00000000-0005-0000-0000-00004C640000}"/>
    <cellStyle name="Normal 28 4 3" xfId="20469" xr:uid="{00000000-0005-0000-0000-00004D640000}"/>
    <cellStyle name="Normal 28 4 4" xfId="37154" xr:uid="{38CDB0E0-4C91-4AA3-BB2C-B771DC74DA7F}"/>
    <cellStyle name="Normal 28 4_IMS1" xfId="9728" xr:uid="{00000000-0005-0000-0000-00004E640000}"/>
    <cellStyle name="Normal 28 5" xfId="12160" xr:uid="{00000000-0005-0000-0000-00004F640000}"/>
    <cellStyle name="Normal 28 5 2" xfId="25674" xr:uid="{00000000-0005-0000-0000-000050640000}"/>
    <cellStyle name="Normal 28 5 3" xfId="35466" xr:uid="{8146F808-D51D-4AD3-A339-7D3F8DD9C8C6}"/>
    <cellStyle name="Normal 28 6" xfId="18780" xr:uid="{00000000-0005-0000-0000-000051640000}"/>
    <cellStyle name="Normal 28 7" xfId="32341" xr:uid="{75192D78-351A-4D24-97FF-AE22F5B2ED8B}"/>
    <cellStyle name="Normal 28_IMS1" xfId="9723" xr:uid="{00000000-0005-0000-0000-000052640000}"/>
    <cellStyle name="Normal 29" xfId="3513" xr:uid="{00000000-0005-0000-0000-000053640000}"/>
    <cellStyle name="Normal 29 2" xfId="3514" xr:uid="{00000000-0005-0000-0000-000054640000}"/>
    <cellStyle name="Normal 29 2 2" xfId="7068" xr:uid="{00000000-0005-0000-0000-000055640000}"/>
    <cellStyle name="Normal 29 2 2 2" xfId="15578" xr:uid="{00000000-0005-0000-0000-000056640000}"/>
    <cellStyle name="Normal 29 2 2 2 2" xfId="29117" xr:uid="{00000000-0005-0000-0000-000057640000}"/>
    <cellStyle name="Normal 29 2 2 2 3" xfId="23963" xr:uid="{00000000-0005-0000-0000-000058640000}"/>
    <cellStyle name="Normal 29 2 2 3" xfId="22204" xr:uid="{00000000-0005-0000-0000-000059640000}"/>
    <cellStyle name="Normal 29 2 2 4" xfId="38889" xr:uid="{A1157AF3-F787-42C9-BF32-9D8AB8087DC1}"/>
    <cellStyle name="Normal 29 2 2_IMS1" xfId="9731" xr:uid="{00000000-0005-0000-0000-00005A640000}"/>
    <cellStyle name="Normal 29 2 3" xfId="5302" xr:uid="{00000000-0005-0000-0000-00005B640000}"/>
    <cellStyle name="Normal 29 2 3 2" xfId="13847" xr:uid="{00000000-0005-0000-0000-00005C640000}"/>
    <cellStyle name="Normal 29 2 3 2 2" xfId="27390" xr:uid="{00000000-0005-0000-0000-00005D640000}"/>
    <cellStyle name="Normal 29 2 3 3" xfId="20472" xr:uid="{00000000-0005-0000-0000-00005E640000}"/>
    <cellStyle name="Normal 29 2 3 4" xfId="37157" xr:uid="{14AD180C-4E6A-442A-9C45-F64F59996AD8}"/>
    <cellStyle name="Normal 29 2 3_IMS1" xfId="9732" xr:uid="{00000000-0005-0000-0000-00005F640000}"/>
    <cellStyle name="Normal 29 2 4" xfId="12163" xr:uid="{00000000-0005-0000-0000-000060640000}"/>
    <cellStyle name="Normal 29 2 4 2" xfId="25677" xr:uid="{00000000-0005-0000-0000-000061640000}"/>
    <cellStyle name="Normal 29 2 4 3" xfId="35469" xr:uid="{F8FF7B7E-0FF1-48AC-A1CE-E3394AC3128D}"/>
    <cellStyle name="Normal 29 2 5" xfId="18783" xr:uid="{00000000-0005-0000-0000-000062640000}"/>
    <cellStyle name="Normal 29 2 6" xfId="32344" xr:uid="{069C4CE2-12F9-4CB5-8943-871C7CE26172}"/>
    <cellStyle name="Normal 29 2_IMS1" xfId="9730" xr:uid="{00000000-0005-0000-0000-000063640000}"/>
    <cellStyle name="Normal 29 3" xfId="7067" xr:uid="{00000000-0005-0000-0000-000064640000}"/>
    <cellStyle name="Normal 29 3 2" xfId="15577" xr:uid="{00000000-0005-0000-0000-000065640000}"/>
    <cellStyle name="Normal 29 3 2 2" xfId="29116" xr:uid="{00000000-0005-0000-0000-000066640000}"/>
    <cellStyle name="Normal 29 3 2 3" xfId="23962" xr:uid="{00000000-0005-0000-0000-000067640000}"/>
    <cellStyle name="Normal 29 3 3" xfId="22203" xr:uid="{00000000-0005-0000-0000-000068640000}"/>
    <cellStyle name="Normal 29 3 4" xfId="38888" xr:uid="{D96A949A-54E1-4C19-A1CF-C58C200B78D8}"/>
    <cellStyle name="Normal 29 3_IMS1" xfId="9733" xr:uid="{00000000-0005-0000-0000-000069640000}"/>
    <cellStyle name="Normal 29 4" xfId="5301" xr:uid="{00000000-0005-0000-0000-00006A640000}"/>
    <cellStyle name="Normal 29 4 2" xfId="13846" xr:uid="{00000000-0005-0000-0000-00006B640000}"/>
    <cellStyle name="Normal 29 4 2 2" xfId="27389" xr:uid="{00000000-0005-0000-0000-00006C640000}"/>
    <cellStyle name="Normal 29 4 3" xfId="20471" xr:uid="{00000000-0005-0000-0000-00006D640000}"/>
    <cellStyle name="Normal 29 4 4" xfId="37156" xr:uid="{2A5427AB-6B04-4CFA-83FE-45BCD13E8BC0}"/>
    <cellStyle name="Normal 29 4_IMS1" xfId="9734" xr:uid="{00000000-0005-0000-0000-00006E640000}"/>
    <cellStyle name="Normal 29 5" xfId="12162" xr:uid="{00000000-0005-0000-0000-00006F640000}"/>
    <cellStyle name="Normal 29 5 2" xfId="25676" xr:uid="{00000000-0005-0000-0000-000070640000}"/>
    <cellStyle name="Normal 29 5 3" xfId="35468" xr:uid="{F014FA16-FDC8-4F6C-9EEE-1951959E2B86}"/>
    <cellStyle name="Normal 29 6" xfId="18782" xr:uid="{00000000-0005-0000-0000-000071640000}"/>
    <cellStyle name="Normal 29 7" xfId="32343" xr:uid="{D14BCC85-DAB8-44E7-BAAB-54BCD72A07DC}"/>
    <cellStyle name="Normal 29_IMS1" xfId="9729" xr:uid="{00000000-0005-0000-0000-000072640000}"/>
    <cellStyle name="Normal 3" xfId="160" xr:uid="{00000000-0005-0000-0000-000073640000}"/>
    <cellStyle name="Normal 3 10" xfId="499" xr:uid="{00000000-0005-0000-0000-000074640000}"/>
    <cellStyle name="Normal 3 10 2" xfId="500" xr:uid="{00000000-0005-0000-0000-000075640000}"/>
    <cellStyle name="Normal 3 10 2 2" xfId="501" xr:uid="{00000000-0005-0000-0000-000076640000}"/>
    <cellStyle name="Normal 3 10 2 2 2" xfId="7070" xr:uid="{00000000-0005-0000-0000-000077640000}"/>
    <cellStyle name="Normal 3 10 2 2 2 2" xfId="15580" xr:uid="{00000000-0005-0000-0000-000078640000}"/>
    <cellStyle name="Normal 3 10 2 2 2 2 2" xfId="29119" xr:uid="{00000000-0005-0000-0000-000079640000}"/>
    <cellStyle name="Normal 3 10 2 2 2 3" xfId="22206" xr:uid="{00000000-0005-0000-0000-00007A640000}"/>
    <cellStyle name="Normal 3 10 2 2 2 4" xfId="38891" xr:uid="{C3AF039B-266D-401C-9E29-9B0680D2A0C1}"/>
    <cellStyle name="Normal 3 10 2 2 2_IMS1" xfId="9739" xr:uid="{00000000-0005-0000-0000-00007B640000}"/>
    <cellStyle name="Normal 3 10 2 2 3" xfId="10552" xr:uid="{00000000-0005-0000-0000-00007C640000}"/>
    <cellStyle name="Normal 3 10 2 2 3 2" xfId="25854" xr:uid="{00000000-0005-0000-0000-00007D640000}"/>
    <cellStyle name="Normal 3 10 2 2 3 3" xfId="32624" xr:uid="{2DE7DEBE-D9C7-4F62-B87A-E68059D4C0DC}"/>
    <cellStyle name="Normal 3 10 2 2 4" xfId="15938" xr:uid="{00000000-0005-0000-0000-00007E640000}"/>
    <cellStyle name="Normal 3 10 2 2 5" xfId="29485" xr:uid="{A2F6ACD8-EAEF-42A8-BE27-5B53B58DEAEE}"/>
    <cellStyle name="Normal 3 10 2 2_IMS1" xfId="9738" xr:uid="{00000000-0005-0000-0000-00007F640000}"/>
    <cellStyle name="Normal 3 10 2 3" xfId="5304" xr:uid="{00000000-0005-0000-0000-000080640000}"/>
    <cellStyle name="Normal 3 10 2 3 2" xfId="13849" xr:uid="{00000000-0005-0000-0000-000081640000}"/>
    <cellStyle name="Normal 3 10 2 3 2 2" xfId="27392" xr:uid="{00000000-0005-0000-0000-000082640000}"/>
    <cellStyle name="Normal 3 10 2 3 3" xfId="20474" xr:uid="{00000000-0005-0000-0000-000083640000}"/>
    <cellStyle name="Normal 3 10 2 3 4" xfId="37159" xr:uid="{E60AB622-C860-4694-B51C-FBA3E3737CCE}"/>
    <cellStyle name="Normal 3 10 2 3_IMS1" xfId="9740" xr:uid="{00000000-0005-0000-0000-000084640000}"/>
    <cellStyle name="Normal 3 10 2 4" xfId="10551" xr:uid="{00000000-0005-0000-0000-000085640000}"/>
    <cellStyle name="Normal 3 10 2 4 2" xfId="25679" xr:uid="{00000000-0005-0000-0000-000086640000}"/>
    <cellStyle name="Normal 3 10 2 4 3" xfId="32623" xr:uid="{360B1984-9181-48AC-81ED-167D1094E23C}"/>
    <cellStyle name="Normal 3 10 2 5" xfId="15937" xr:uid="{00000000-0005-0000-0000-000087640000}"/>
    <cellStyle name="Normal 3 10 2 6" xfId="29484" xr:uid="{0F59F574-984F-4B36-8E91-062FC424D351}"/>
    <cellStyle name="Normal 3 10 2_IMS1" xfId="9737" xr:uid="{00000000-0005-0000-0000-000088640000}"/>
    <cellStyle name="Normal 3 10 3" xfId="502" xr:uid="{00000000-0005-0000-0000-000089640000}"/>
    <cellStyle name="Normal 3 10 3 2" xfId="7069" xr:uid="{00000000-0005-0000-0000-00008A640000}"/>
    <cellStyle name="Normal 3 10 3 2 2" xfId="15579" xr:uid="{00000000-0005-0000-0000-00008B640000}"/>
    <cellStyle name="Normal 3 10 3 2 2 2" xfId="29118" xr:uid="{00000000-0005-0000-0000-00008C640000}"/>
    <cellStyle name="Normal 3 10 3 2 3" xfId="22205" xr:uid="{00000000-0005-0000-0000-00008D640000}"/>
    <cellStyle name="Normal 3 10 3 2 4" xfId="38890" xr:uid="{82D85D79-0999-4521-B9AE-6CD328CD86E7}"/>
    <cellStyle name="Normal 3 10 3 2_IMS1" xfId="9742" xr:uid="{00000000-0005-0000-0000-00008E640000}"/>
    <cellStyle name="Normal 3 10 3 3" xfId="10553" xr:uid="{00000000-0005-0000-0000-00008F640000}"/>
    <cellStyle name="Normal 3 10 3 3 2" xfId="25853" xr:uid="{00000000-0005-0000-0000-000090640000}"/>
    <cellStyle name="Normal 3 10 3 3 3" xfId="32625" xr:uid="{2F5EA62E-ED7F-490A-BE59-EC3ABC583E34}"/>
    <cellStyle name="Normal 3 10 3 4" xfId="15939" xr:uid="{00000000-0005-0000-0000-000091640000}"/>
    <cellStyle name="Normal 3 10 3 5" xfId="29486" xr:uid="{D7B60DF5-5111-4C43-A2E4-E605591261A9}"/>
    <cellStyle name="Normal 3 10 3_IMS1" xfId="9741" xr:uid="{00000000-0005-0000-0000-000092640000}"/>
    <cellStyle name="Normal 3 10 4" xfId="5303" xr:uid="{00000000-0005-0000-0000-000093640000}"/>
    <cellStyle name="Normal 3 10 4 2" xfId="13848" xr:uid="{00000000-0005-0000-0000-000094640000}"/>
    <cellStyle name="Normal 3 10 4 2 2" xfId="27391" xr:uid="{00000000-0005-0000-0000-000095640000}"/>
    <cellStyle name="Normal 3 10 4 3" xfId="20473" xr:uid="{00000000-0005-0000-0000-000096640000}"/>
    <cellStyle name="Normal 3 10 4 4" xfId="37158" xr:uid="{BA8243D1-766E-4A33-9513-26DD39E878D7}"/>
    <cellStyle name="Normal 3 10 4_IMS1" xfId="9743" xr:uid="{00000000-0005-0000-0000-000097640000}"/>
    <cellStyle name="Normal 3 10 5" xfId="10550" xr:uid="{00000000-0005-0000-0000-000098640000}"/>
    <cellStyle name="Normal 3 10 5 2" xfId="25678" xr:uid="{00000000-0005-0000-0000-000099640000}"/>
    <cellStyle name="Normal 3 10 5 3" xfId="32622" xr:uid="{F86AB5EA-D2A0-45FA-93BE-CC61C55DBBFA}"/>
    <cellStyle name="Normal 3 10 6" xfId="15936" xr:uid="{00000000-0005-0000-0000-00009A640000}"/>
    <cellStyle name="Normal 3 10 7" xfId="29483" xr:uid="{3F6FE273-7328-4819-B03B-9403B387635C}"/>
    <cellStyle name="Normal 3 10_IMS1" xfId="9736" xr:uid="{00000000-0005-0000-0000-00009B640000}"/>
    <cellStyle name="Normal 3 11" xfId="503" xr:uid="{00000000-0005-0000-0000-00009C640000}"/>
    <cellStyle name="Normal 3 11 2" xfId="504" xr:uid="{00000000-0005-0000-0000-00009D640000}"/>
    <cellStyle name="Normal 3 11 2 2" xfId="7072" xr:uid="{00000000-0005-0000-0000-00009E640000}"/>
    <cellStyle name="Normal 3 11 2 2 2" xfId="15582" xr:uid="{00000000-0005-0000-0000-00009F640000}"/>
    <cellStyle name="Normal 3 11 2 2 2 2" xfId="29121" xr:uid="{00000000-0005-0000-0000-0000A0640000}"/>
    <cellStyle name="Normal 3 11 2 2 2 3" xfId="23965" xr:uid="{00000000-0005-0000-0000-0000A1640000}"/>
    <cellStyle name="Normal 3 11 2 2 3" xfId="22208" xr:uid="{00000000-0005-0000-0000-0000A2640000}"/>
    <cellStyle name="Normal 3 11 2 2 4" xfId="38893" xr:uid="{80EDFC50-E3A6-4BF5-AD26-31E95C4E6059}"/>
    <cellStyle name="Normal 3 11 2 2_IMS1" xfId="9746" xr:uid="{00000000-0005-0000-0000-0000A3640000}"/>
    <cellStyle name="Normal 3 11 2 3" xfId="5306" xr:uid="{00000000-0005-0000-0000-0000A4640000}"/>
    <cellStyle name="Normal 3 11 2 3 2" xfId="13851" xr:uid="{00000000-0005-0000-0000-0000A5640000}"/>
    <cellStyle name="Normal 3 11 2 3 2 2" xfId="27394" xr:uid="{00000000-0005-0000-0000-0000A6640000}"/>
    <cellStyle name="Normal 3 11 2 3 3" xfId="20476" xr:uid="{00000000-0005-0000-0000-0000A7640000}"/>
    <cellStyle name="Normal 3 11 2 3 4" xfId="37161" xr:uid="{7A3C089E-2631-47F2-A3E2-00613F229F42}"/>
    <cellStyle name="Normal 3 11 2 3_IMS1" xfId="9747" xr:uid="{00000000-0005-0000-0000-0000A8640000}"/>
    <cellStyle name="Normal 3 11 2 4" xfId="10555" xr:uid="{00000000-0005-0000-0000-0000A9640000}"/>
    <cellStyle name="Normal 3 11 2 4 2" xfId="25681" xr:uid="{00000000-0005-0000-0000-0000AA640000}"/>
    <cellStyle name="Normal 3 11 2 4 3" xfId="32627" xr:uid="{F98D856D-738C-46AC-8C07-A9E44C5CEA2B}"/>
    <cellStyle name="Normal 3 11 2 5" xfId="15941" xr:uid="{00000000-0005-0000-0000-0000AB640000}"/>
    <cellStyle name="Normal 3 11 2 6" xfId="29488" xr:uid="{3F568EBB-9949-4065-AD8B-1AFF8CC3E3E5}"/>
    <cellStyle name="Normal 3 11 2_IMS1" xfId="9745" xr:uid="{00000000-0005-0000-0000-0000AC640000}"/>
    <cellStyle name="Normal 3 11 3" xfId="7071" xr:uid="{00000000-0005-0000-0000-0000AD640000}"/>
    <cellStyle name="Normal 3 11 3 2" xfId="15581" xr:uid="{00000000-0005-0000-0000-0000AE640000}"/>
    <cellStyle name="Normal 3 11 3 2 2" xfId="29120" xr:uid="{00000000-0005-0000-0000-0000AF640000}"/>
    <cellStyle name="Normal 3 11 3 2 3" xfId="23964" xr:uid="{00000000-0005-0000-0000-0000B0640000}"/>
    <cellStyle name="Normal 3 11 3 3" xfId="22207" xr:uid="{00000000-0005-0000-0000-0000B1640000}"/>
    <cellStyle name="Normal 3 11 3 4" xfId="38892" xr:uid="{7AF7BF45-916F-4645-8B54-D0FEE99E4DB8}"/>
    <cellStyle name="Normal 3 11 3_IMS1" xfId="9748" xr:uid="{00000000-0005-0000-0000-0000B2640000}"/>
    <cellStyle name="Normal 3 11 4" xfId="5305" xr:uid="{00000000-0005-0000-0000-0000B3640000}"/>
    <cellStyle name="Normal 3 11 4 2" xfId="13850" xr:uid="{00000000-0005-0000-0000-0000B4640000}"/>
    <cellStyle name="Normal 3 11 4 2 2" xfId="27393" xr:uid="{00000000-0005-0000-0000-0000B5640000}"/>
    <cellStyle name="Normal 3 11 4 3" xfId="20475" xr:uid="{00000000-0005-0000-0000-0000B6640000}"/>
    <cellStyle name="Normal 3 11 4 4" xfId="37160" xr:uid="{C62317C7-84B2-42CB-901C-C368343B020B}"/>
    <cellStyle name="Normal 3 11 4_IMS1" xfId="9749" xr:uid="{00000000-0005-0000-0000-0000B7640000}"/>
    <cellStyle name="Normal 3 11 5" xfId="10554" xr:uid="{00000000-0005-0000-0000-0000B8640000}"/>
    <cellStyle name="Normal 3 11 5 2" xfId="25680" xr:uid="{00000000-0005-0000-0000-0000B9640000}"/>
    <cellStyle name="Normal 3 11 5 3" xfId="32626" xr:uid="{B3EDBADC-D87D-4CA2-B71A-11EB85378416}"/>
    <cellStyle name="Normal 3 11 6" xfId="15940" xr:uid="{00000000-0005-0000-0000-0000BA640000}"/>
    <cellStyle name="Normal 3 11 7" xfId="29487" xr:uid="{BCFFF280-29C3-4535-B006-58A31F4FE462}"/>
    <cellStyle name="Normal 3 11_IMS1" xfId="9744" xr:uid="{00000000-0005-0000-0000-0000BB640000}"/>
    <cellStyle name="Normal 3 12" xfId="505" xr:uid="{00000000-0005-0000-0000-0000BC640000}"/>
    <cellStyle name="Normal 3 12 2" xfId="506" xr:uid="{00000000-0005-0000-0000-0000BD640000}"/>
    <cellStyle name="Normal 3 12 2 2" xfId="7074" xr:uid="{00000000-0005-0000-0000-0000BE640000}"/>
    <cellStyle name="Normal 3 12 2 2 2" xfId="15584" xr:uid="{00000000-0005-0000-0000-0000BF640000}"/>
    <cellStyle name="Normal 3 12 2 2 2 2" xfId="29123" xr:uid="{00000000-0005-0000-0000-0000C0640000}"/>
    <cellStyle name="Normal 3 12 2 2 2 3" xfId="23967" xr:uid="{00000000-0005-0000-0000-0000C1640000}"/>
    <cellStyle name="Normal 3 12 2 2 3" xfId="22210" xr:uid="{00000000-0005-0000-0000-0000C2640000}"/>
    <cellStyle name="Normal 3 12 2 2 4" xfId="38895" xr:uid="{840FAC60-F307-4B7D-80C8-F82142B2585B}"/>
    <cellStyle name="Normal 3 12 2 2_IMS1" xfId="9752" xr:uid="{00000000-0005-0000-0000-0000C3640000}"/>
    <cellStyle name="Normal 3 12 2 3" xfId="5308" xr:uid="{00000000-0005-0000-0000-0000C4640000}"/>
    <cellStyle name="Normal 3 12 2 3 2" xfId="13853" xr:uid="{00000000-0005-0000-0000-0000C5640000}"/>
    <cellStyle name="Normal 3 12 2 3 2 2" xfId="27396" xr:uid="{00000000-0005-0000-0000-0000C6640000}"/>
    <cellStyle name="Normal 3 12 2 3 3" xfId="20478" xr:uid="{00000000-0005-0000-0000-0000C7640000}"/>
    <cellStyle name="Normal 3 12 2 3 4" xfId="37163" xr:uid="{8B4D1E76-4864-4825-B152-51C53A01044A}"/>
    <cellStyle name="Normal 3 12 2 3_IMS1" xfId="9753" xr:uid="{00000000-0005-0000-0000-0000C8640000}"/>
    <cellStyle name="Normal 3 12 2 4" xfId="10557" xr:uid="{00000000-0005-0000-0000-0000C9640000}"/>
    <cellStyle name="Normal 3 12 2 4 2" xfId="25683" xr:uid="{00000000-0005-0000-0000-0000CA640000}"/>
    <cellStyle name="Normal 3 12 2 4 3" xfId="32629" xr:uid="{57614DEE-3924-479A-B7A5-3C1DE081BC43}"/>
    <cellStyle name="Normal 3 12 2 5" xfId="15943" xr:uid="{00000000-0005-0000-0000-0000CB640000}"/>
    <cellStyle name="Normal 3 12 2 6" xfId="29490" xr:uid="{5F95B3E7-9F0E-44AA-A496-E35E76061EAD}"/>
    <cellStyle name="Normal 3 12 2_IMS1" xfId="9751" xr:uid="{00000000-0005-0000-0000-0000CC640000}"/>
    <cellStyle name="Normal 3 12 3" xfId="7073" xr:uid="{00000000-0005-0000-0000-0000CD640000}"/>
    <cellStyle name="Normal 3 12 3 2" xfId="15583" xr:uid="{00000000-0005-0000-0000-0000CE640000}"/>
    <cellStyle name="Normal 3 12 3 2 2" xfId="29122" xr:uid="{00000000-0005-0000-0000-0000CF640000}"/>
    <cellStyle name="Normal 3 12 3 2 3" xfId="23966" xr:uid="{00000000-0005-0000-0000-0000D0640000}"/>
    <cellStyle name="Normal 3 12 3 3" xfId="22209" xr:uid="{00000000-0005-0000-0000-0000D1640000}"/>
    <cellStyle name="Normal 3 12 3 4" xfId="38894" xr:uid="{C6231A54-2AF4-4063-92FE-46FD60B0D0C2}"/>
    <cellStyle name="Normal 3 12 3_IMS1" xfId="9754" xr:uid="{00000000-0005-0000-0000-0000D2640000}"/>
    <cellStyle name="Normal 3 12 4" xfId="5307" xr:uid="{00000000-0005-0000-0000-0000D3640000}"/>
    <cellStyle name="Normal 3 12 4 2" xfId="13852" xr:uid="{00000000-0005-0000-0000-0000D4640000}"/>
    <cellStyle name="Normal 3 12 4 2 2" xfId="27395" xr:uid="{00000000-0005-0000-0000-0000D5640000}"/>
    <cellStyle name="Normal 3 12 4 3" xfId="20477" xr:uid="{00000000-0005-0000-0000-0000D6640000}"/>
    <cellStyle name="Normal 3 12 4 4" xfId="37162" xr:uid="{9FC11D75-2DA6-4687-A963-FC56C6C5CDA9}"/>
    <cellStyle name="Normal 3 12 4_IMS1" xfId="9755" xr:uid="{00000000-0005-0000-0000-0000D7640000}"/>
    <cellStyle name="Normal 3 12 5" xfId="10556" xr:uid="{00000000-0005-0000-0000-0000D8640000}"/>
    <cellStyle name="Normal 3 12 5 2" xfId="25682" xr:uid="{00000000-0005-0000-0000-0000D9640000}"/>
    <cellStyle name="Normal 3 12 5 3" xfId="32628" xr:uid="{7127A9BE-466F-4AB3-AB47-1F1C6D96E853}"/>
    <cellStyle name="Normal 3 12 6" xfId="15942" xr:uid="{00000000-0005-0000-0000-0000DA640000}"/>
    <cellStyle name="Normal 3 12 7" xfId="29489" xr:uid="{91096AA9-903B-424D-84EE-97C00B4DD299}"/>
    <cellStyle name="Normal 3 12_IMS1" xfId="9750" xr:uid="{00000000-0005-0000-0000-0000DB640000}"/>
    <cellStyle name="Normal 3 13" xfId="507" xr:uid="{00000000-0005-0000-0000-0000DC640000}"/>
    <cellStyle name="Normal 3 13 2" xfId="508" xr:uid="{00000000-0005-0000-0000-0000DD640000}"/>
    <cellStyle name="Normal 3 13 2 2" xfId="7076" xr:uid="{00000000-0005-0000-0000-0000DE640000}"/>
    <cellStyle name="Normal 3 13 2 2 2" xfId="15586" xr:uid="{00000000-0005-0000-0000-0000DF640000}"/>
    <cellStyle name="Normal 3 13 2 2 2 2" xfId="29125" xr:uid="{00000000-0005-0000-0000-0000E0640000}"/>
    <cellStyle name="Normal 3 13 2 2 2 3" xfId="23969" xr:uid="{00000000-0005-0000-0000-0000E1640000}"/>
    <cellStyle name="Normal 3 13 2 2 3" xfId="22212" xr:uid="{00000000-0005-0000-0000-0000E2640000}"/>
    <cellStyle name="Normal 3 13 2 2 4" xfId="38897" xr:uid="{9BDFFDFF-97AD-4CB1-BE45-16CDFB27351E}"/>
    <cellStyle name="Normal 3 13 2 2_IMS1" xfId="9758" xr:uid="{00000000-0005-0000-0000-0000E3640000}"/>
    <cellStyle name="Normal 3 13 2 3" xfId="5310" xr:uid="{00000000-0005-0000-0000-0000E4640000}"/>
    <cellStyle name="Normal 3 13 2 3 2" xfId="13855" xr:uid="{00000000-0005-0000-0000-0000E5640000}"/>
    <cellStyle name="Normal 3 13 2 3 2 2" xfId="27398" xr:uid="{00000000-0005-0000-0000-0000E6640000}"/>
    <cellStyle name="Normal 3 13 2 3 3" xfId="20480" xr:uid="{00000000-0005-0000-0000-0000E7640000}"/>
    <cellStyle name="Normal 3 13 2 3 4" xfId="37165" xr:uid="{B280F763-59D5-4DC0-B842-4B353DAD1E23}"/>
    <cellStyle name="Normal 3 13 2 3_IMS1" xfId="9759" xr:uid="{00000000-0005-0000-0000-0000E8640000}"/>
    <cellStyle name="Normal 3 13 2 4" xfId="10559" xr:uid="{00000000-0005-0000-0000-0000E9640000}"/>
    <cellStyle name="Normal 3 13 2 4 2" xfId="25685" xr:uid="{00000000-0005-0000-0000-0000EA640000}"/>
    <cellStyle name="Normal 3 13 2 4 3" xfId="32631" xr:uid="{F1A698FE-733D-460E-B18D-C1FA67732137}"/>
    <cellStyle name="Normal 3 13 2 5" xfId="15945" xr:uid="{00000000-0005-0000-0000-0000EB640000}"/>
    <cellStyle name="Normal 3 13 2 6" xfId="29492" xr:uid="{4C7CF461-FDBC-4271-AAB2-D2AA9B4FD964}"/>
    <cellStyle name="Normal 3 13 2_IMS1" xfId="9757" xr:uid="{00000000-0005-0000-0000-0000EC640000}"/>
    <cellStyle name="Normal 3 13 3" xfId="7075" xr:uid="{00000000-0005-0000-0000-0000ED640000}"/>
    <cellStyle name="Normal 3 13 3 2" xfId="15585" xr:uid="{00000000-0005-0000-0000-0000EE640000}"/>
    <cellStyle name="Normal 3 13 3 2 2" xfId="29124" xr:uid="{00000000-0005-0000-0000-0000EF640000}"/>
    <cellStyle name="Normal 3 13 3 2 3" xfId="23968" xr:uid="{00000000-0005-0000-0000-0000F0640000}"/>
    <cellStyle name="Normal 3 13 3 3" xfId="22211" xr:uid="{00000000-0005-0000-0000-0000F1640000}"/>
    <cellStyle name="Normal 3 13 3 4" xfId="38896" xr:uid="{4E8BA99F-5960-4831-B8E8-74B10F4642A1}"/>
    <cellStyle name="Normal 3 13 3_IMS1" xfId="9760" xr:uid="{00000000-0005-0000-0000-0000F2640000}"/>
    <cellStyle name="Normal 3 13 4" xfId="5309" xr:uid="{00000000-0005-0000-0000-0000F3640000}"/>
    <cellStyle name="Normal 3 13 4 2" xfId="13854" xr:uid="{00000000-0005-0000-0000-0000F4640000}"/>
    <cellStyle name="Normal 3 13 4 2 2" xfId="27397" xr:uid="{00000000-0005-0000-0000-0000F5640000}"/>
    <cellStyle name="Normal 3 13 4 3" xfId="20479" xr:uid="{00000000-0005-0000-0000-0000F6640000}"/>
    <cellStyle name="Normal 3 13 4 4" xfId="37164" xr:uid="{5BC81ACC-5326-4AB6-93D4-7D3CD5EA7ECF}"/>
    <cellStyle name="Normal 3 13 4_IMS1" xfId="9761" xr:uid="{00000000-0005-0000-0000-0000F7640000}"/>
    <cellStyle name="Normal 3 13 5" xfId="10558" xr:uid="{00000000-0005-0000-0000-0000F8640000}"/>
    <cellStyle name="Normal 3 13 5 2" xfId="25684" xr:uid="{00000000-0005-0000-0000-0000F9640000}"/>
    <cellStyle name="Normal 3 13 5 3" xfId="32630" xr:uid="{12B011D1-1B77-4BD0-8435-169547765662}"/>
    <cellStyle name="Normal 3 13 6" xfId="15944" xr:uid="{00000000-0005-0000-0000-0000FA640000}"/>
    <cellStyle name="Normal 3 13 7" xfId="29491" xr:uid="{6879C827-849D-4445-A1EB-1F36CC4742E4}"/>
    <cellStyle name="Normal 3 13_IMS1" xfId="9756" xr:uid="{00000000-0005-0000-0000-0000FB640000}"/>
    <cellStyle name="Normal 3 14" xfId="3515" xr:uid="{00000000-0005-0000-0000-0000FC640000}"/>
    <cellStyle name="Normal 3 14 2" xfId="3516" xr:uid="{00000000-0005-0000-0000-0000FD640000}"/>
    <cellStyle name="Normal 3 14 2 2" xfId="7078" xr:uid="{00000000-0005-0000-0000-0000FE640000}"/>
    <cellStyle name="Normal 3 14 2 2 2" xfId="15588" xr:uid="{00000000-0005-0000-0000-0000FF640000}"/>
    <cellStyle name="Normal 3 14 2 2 2 2" xfId="29127" xr:uid="{00000000-0005-0000-0000-000000650000}"/>
    <cellStyle name="Normal 3 14 2 2 2 3" xfId="23971" xr:uid="{00000000-0005-0000-0000-000001650000}"/>
    <cellStyle name="Normal 3 14 2 2 3" xfId="22214" xr:uid="{00000000-0005-0000-0000-000002650000}"/>
    <cellStyle name="Normal 3 14 2 2 4" xfId="38899" xr:uid="{9E290E9E-9EEC-4BA2-A377-740D1B790C23}"/>
    <cellStyle name="Normal 3 14 2 2_IMS1" xfId="9764" xr:uid="{00000000-0005-0000-0000-000003650000}"/>
    <cellStyle name="Normal 3 14 2 3" xfId="5312" xr:uid="{00000000-0005-0000-0000-000004650000}"/>
    <cellStyle name="Normal 3 14 2 3 2" xfId="13857" xr:uid="{00000000-0005-0000-0000-000005650000}"/>
    <cellStyle name="Normal 3 14 2 3 2 2" xfId="27400" xr:uid="{00000000-0005-0000-0000-000006650000}"/>
    <cellStyle name="Normal 3 14 2 3 3" xfId="20482" xr:uid="{00000000-0005-0000-0000-000007650000}"/>
    <cellStyle name="Normal 3 14 2 3 4" xfId="37167" xr:uid="{D44BAA64-5A6D-4671-8C43-9BC8E786AA7C}"/>
    <cellStyle name="Normal 3 14 2 3_IMS1" xfId="9765" xr:uid="{00000000-0005-0000-0000-000008650000}"/>
    <cellStyle name="Normal 3 14 2 4" xfId="12165" xr:uid="{00000000-0005-0000-0000-000009650000}"/>
    <cellStyle name="Normal 3 14 2 4 2" xfId="25687" xr:uid="{00000000-0005-0000-0000-00000A650000}"/>
    <cellStyle name="Normal 3 14 2 4 3" xfId="35471" xr:uid="{0ADD9CE3-418B-4718-9AB5-19E2215E894F}"/>
    <cellStyle name="Normal 3 14 2 5" xfId="18785" xr:uid="{00000000-0005-0000-0000-00000B650000}"/>
    <cellStyle name="Normal 3 14 2 6" xfId="32346" xr:uid="{A96AC325-7E59-4D2F-9505-DD58A1A3E2C0}"/>
    <cellStyle name="Normal 3 14 2_IMS1" xfId="9763" xr:uid="{00000000-0005-0000-0000-00000C650000}"/>
    <cellStyle name="Normal 3 14 3" xfId="7077" xr:uid="{00000000-0005-0000-0000-00000D650000}"/>
    <cellStyle name="Normal 3 14 3 2" xfId="15587" xr:uid="{00000000-0005-0000-0000-00000E650000}"/>
    <cellStyle name="Normal 3 14 3 2 2" xfId="29126" xr:uid="{00000000-0005-0000-0000-00000F650000}"/>
    <cellStyle name="Normal 3 14 3 2 3" xfId="23970" xr:uid="{00000000-0005-0000-0000-000010650000}"/>
    <cellStyle name="Normal 3 14 3 3" xfId="22213" xr:uid="{00000000-0005-0000-0000-000011650000}"/>
    <cellStyle name="Normal 3 14 3 4" xfId="38898" xr:uid="{E378A252-7C89-4AE2-9579-7727B39F611C}"/>
    <cellStyle name="Normal 3 14 3_IMS1" xfId="9766" xr:uid="{00000000-0005-0000-0000-000012650000}"/>
    <cellStyle name="Normal 3 14 4" xfId="5311" xr:uid="{00000000-0005-0000-0000-000013650000}"/>
    <cellStyle name="Normal 3 14 4 2" xfId="13856" xr:uid="{00000000-0005-0000-0000-000014650000}"/>
    <cellStyle name="Normal 3 14 4 2 2" xfId="27399" xr:uid="{00000000-0005-0000-0000-000015650000}"/>
    <cellStyle name="Normal 3 14 4 3" xfId="20481" xr:uid="{00000000-0005-0000-0000-000016650000}"/>
    <cellStyle name="Normal 3 14 4 4" xfId="37166" xr:uid="{46020D0F-83CC-47A4-BD6E-7B6B8EC8875D}"/>
    <cellStyle name="Normal 3 14 4_IMS1" xfId="9767" xr:uid="{00000000-0005-0000-0000-000017650000}"/>
    <cellStyle name="Normal 3 14 5" xfId="12164" xr:uid="{00000000-0005-0000-0000-000018650000}"/>
    <cellStyle name="Normal 3 14 5 2" xfId="25686" xr:uid="{00000000-0005-0000-0000-000019650000}"/>
    <cellStyle name="Normal 3 14 5 3" xfId="35470" xr:uid="{A2D95984-5C09-4602-B3FF-6457949FA491}"/>
    <cellStyle name="Normal 3 14 6" xfId="18784" xr:uid="{00000000-0005-0000-0000-00001A650000}"/>
    <cellStyle name="Normal 3 14 7" xfId="32345" xr:uid="{840D5E8F-FEDC-49C0-B953-1CC5F37C843C}"/>
    <cellStyle name="Normal 3 14_IMS1" xfId="9762" xr:uid="{00000000-0005-0000-0000-00001B650000}"/>
    <cellStyle name="Normal 3 15" xfId="3517" xr:uid="{00000000-0005-0000-0000-00001C650000}"/>
    <cellStyle name="Normal 3 15 2" xfId="3518" xr:uid="{00000000-0005-0000-0000-00001D650000}"/>
    <cellStyle name="Normal 3 15 2 2" xfId="7080" xr:uid="{00000000-0005-0000-0000-00001E650000}"/>
    <cellStyle name="Normal 3 15 2 2 2" xfId="15590" xr:uid="{00000000-0005-0000-0000-00001F650000}"/>
    <cellStyle name="Normal 3 15 2 2 2 2" xfId="29129" xr:uid="{00000000-0005-0000-0000-000020650000}"/>
    <cellStyle name="Normal 3 15 2 2 2 3" xfId="23973" xr:uid="{00000000-0005-0000-0000-000021650000}"/>
    <cellStyle name="Normal 3 15 2 2 3" xfId="22216" xr:uid="{00000000-0005-0000-0000-000022650000}"/>
    <cellStyle name="Normal 3 15 2 2 4" xfId="38901" xr:uid="{C803005D-B49A-42D1-A941-A44D97A83BFF}"/>
    <cellStyle name="Normal 3 15 2 2_IMS1" xfId="9770" xr:uid="{00000000-0005-0000-0000-000023650000}"/>
    <cellStyle name="Normal 3 15 2 3" xfId="5314" xr:uid="{00000000-0005-0000-0000-000024650000}"/>
    <cellStyle name="Normal 3 15 2 3 2" xfId="13859" xr:uid="{00000000-0005-0000-0000-000025650000}"/>
    <cellStyle name="Normal 3 15 2 3 2 2" xfId="27402" xr:uid="{00000000-0005-0000-0000-000026650000}"/>
    <cellStyle name="Normal 3 15 2 3 3" xfId="20484" xr:uid="{00000000-0005-0000-0000-000027650000}"/>
    <cellStyle name="Normal 3 15 2 3 4" xfId="37169" xr:uid="{0EE155BD-AFB8-40C1-8371-597960A3B06F}"/>
    <cellStyle name="Normal 3 15 2 3_IMS1" xfId="9771" xr:uid="{00000000-0005-0000-0000-000028650000}"/>
    <cellStyle name="Normal 3 15 2 4" xfId="12167" xr:uid="{00000000-0005-0000-0000-000029650000}"/>
    <cellStyle name="Normal 3 15 2 4 2" xfId="25689" xr:uid="{00000000-0005-0000-0000-00002A650000}"/>
    <cellStyle name="Normal 3 15 2 4 3" xfId="35473" xr:uid="{F8B6BB33-161D-4E10-9CF5-B9F7B200F0A5}"/>
    <cellStyle name="Normal 3 15 2 5" xfId="18787" xr:uid="{00000000-0005-0000-0000-00002B650000}"/>
    <cellStyle name="Normal 3 15 2 6" xfId="32348" xr:uid="{3705D48D-26D1-4DB9-995E-4A819C40A816}"/>
    <cellStyle name="Normal 3 15 2_IMS1" xfId="9769" xr:uid="{00000000-0005-0000-0000-00002C650000}"/>
    <cellStyle name="Normal 3 15 3" xfId="7079" xr:uid="{00000000-0005-0000-0000-00002D650000}"/>
    <cellStyle name="Normal 3 15 3 2" xfId="15589" xr:uid="{00000000-0005-0000-0000-00002E650000}"/>
    <cellStyle name="Normal 3 15 3 2 2" xfId="29128" xr:uid="{00000000-0005-0000-0000-00002F650000}"/>
    <cellStyle name="Normal 3 15 3 2 3" xfId="23972" xr:uid="{00000000-0005-0000-0000-000030650000}"/>
    <cellStyle name="Normal 3 15 3 3" xfId="22215" xr:uid="{00000000-0005-0000-0000-000031650000}"/>
    <cellStyle name="Normal 3 15 3 4" xfId="38900" xr:uid="{85768F82-8A72-4DB7-8488-2B7A55CC23C2}"/>
    <cellStyle name="Normal 3 15 3_IMS1" xfId="9772" xr:uid="{00000000-0005-0000-0000-000032650000}"/>
    <cellStyle name="Normal 3 15 4" xfId="5313" xr:uid="{00000000-0005-0000-0000-000033650000}"/>
    <cellStyle name="Normal 3 15 4 2" xfId="13858" xr:uid="{00000000-0005-0000-0000-000034650000}"/>
    <cellStyle name="Normal 3 15 4 2 2" xfId="27401" xr:uid="{00000000-0005-0000-0000-000035650000}"/>
    <cellStyle name="Normal 3 15 4 3" xfId="20483" xr:uid="{00000000-0005-0000-0000-000036650000}"/>
    <cellStyle name="Normal 3 15 4 4" xfId="37168" xr:uid="{A2B2B6D4-994E-49FE-A100-79B399AD394C}"/>
    <cellStyle name="Normal 3 15 4_IMS1" xfId="9773" xr:uid="{00000000-0005-0000-0000-000037650000}"/>
    <cellStyle name="Normal 3 15 5" xfId="12166" xr:uid="{00000000-0005-0000-0000-000038650000}"/>
    <cellStyle name="Normal 3 15 5 2" xfId="25688" xr:uid="{00000000-0005-0000-0000-000039650000}"/>
    <cellStyle name="Normal 3 15 5 3" xfId="35472" xr:uid="{2F00B45E-95AB-4CDA-9FDB-045667518C74}"/>
    <cellStyle name="Normal 3 15 6" xfId="18786" xr:uid="{00000000-0005-0000-0000-00003A650000}"/>
    <cellStyle name="Normal 3 15 7" xfId="32347" xr:uid="{24767499-0239-4893-B5A9-3EF0155DF812}"/>
    <cellStyle name="Normal 3 15_IMS1" xfId="9768" xr:uid="{00000000-0005-0000-0000-00003B650000}"/>
    <cellStyle name="Normal 3 16" xfId="3519" xr:uid="{00000000-0005-0000-0000-00003C650000}"/>
    <cellStyle name="Normal 3 16 2" xfId="3520" xr:uid="{00000000-0005-0000-0000-00003D650000}"/>
    <cellStyle name="Normal 3 16 2 2" xfId="7082" xr:uid="{00000000-0005-0000-0000-00003E650000}"/>
    <cellStyle name="Normal 3 16 2 2 2" xfId="15592" xr:uid="{00000000-0005-0000-0000-00003F650000}"/>
    <cellStyle name="Normal 3 16 2 2 2 2" xfId="29131" xr:uid="{00000000-0005-0000-0000-000040650000}"/>
    <cellStyle name="Normal 3 16 2 2 2 3" xfId="23975" xr:uid="{00000000-0005-0000-0000-000041650000}"/>
    <cellStyle name="Normal 3 16 2 2 3" xfId="22218" xr:uid="{00000000-0005-0000-0000-000042650000}"/>
    <cellStyle name="Normal 3 16 2 2 4" xfId="38903" xr:uid="{6549CEE3-EEC7-4FF8-9DB9-690D82E81A4B}"/>
    <cellStyle name="Normal 3 16 2 2_IMS1" xfId="9776" xr:uid="{00000000-0005-0000-0000-000043650000}"/>
    <cellStyle name="Normal 3 16 2 3" xfId="5316" xr:uid="{00000000-0005-0000-0000-000044650000}"/>
    <cellStyle name="Normal 3 16 2 3 2" xfId="13861" xr:uid="{00000000-0005-0000-0000-000045650000}"/>
    <cellStyle name="Normal 3 16 2 3 2 2" xfId="27404" xr:uid="{00000000-0005-0000-0000-000046650000}"/>
    <cellStyle name="Normal 3 16 2 3 3" xfId="20486" xr:uid="{00000000-0005-0000-0000-000047650000}"/>
    <cellStyle name="Normal 3 16 2 3 4" xfId="37171" xr:uid="{A6616F7F-6B34-496C-8051-5F6D24BE5E39}"/>
    <cellStyle name="Normal 3 16 2 3_IMS1" xfId="9777" xr:uid="{00000000-0005-0000-0000-000048650000}"/>
    <cellStyle name="Normal 3 16 2 4" xfId="12169" xr:uid="{00000000-0005-0000-0000-000049650000}"/>
    <cellStyle name="Normal 3 16 2 4 2" xfId="25691" xr:uid="{00000000-0005-0000-0000-00004A650000}"/>
    <cellStyle name="Normal 3 16 2 4 3" xfId="35475" xr:uid="{A6CDEB95-A8ED-4991-A459-90218DAAA141}"/>
    <cellStyle name="Normal 3 16 2 5" xfId="18789" xr:uid="{00000000-0005-0000-0000-00004B650000}"/>
    <cellStyle name="Normal 3 16 2 6" xfId="32350" xr:uid="{0889BDBA-7940-4279-802F-D7E586FD26C6}"/>
    <cellStyle name="Normal 3 16 2_IMS1" xfId="9775" xr:uid="{00000000-0005-0000-0000-00004C650000}"/>
    <cellStyle name="Normal 3 16 3" xfId="7081" xr:uid="{00000000-0005-0000-0000-00004D650000}"/>
    <cellStyle name="Normal 3 16 3 2" xfId="15591" xr:uid="{00000000-0005-0000-0000-00004E650000}"/>
    <cellStyle name="Normal 3 16 3 2 2" xfId="29130" xr:uid="{00000000-0005-0000-0000-00004F650000}"/>
    <cellStyle name="Normal 3 16 3 2 3" xfId="23974" xr:uid="{00000000-0005-0000-0000-000050650000}"/>
    <cellStyle name="Normal 3 16 3 3" xfId="22217" xr:uid="{00000000-0005-0000-0000-000051650000}"/>
    <cellStyle name="Normal 3 16 3 4" xfId="38902" xr:uid="{230152CC-DCD3-4593-9F55-C70C3EA3BCE8}"/>
    <cellStyle name="Normal 3 16 3_IMS1" xfId="9778" xr:uid="{00000000-0005-0000-0000-000052650000}"/>
    <cellStyle name="Normal 3 16 4" xfId="5315" xr:uid="{00000000-0005-0000-0000-000053650000}"/>
    <cellStyle name="Normal 3 16 4 2" xfId="13860" xr:uid="{00000000-0005-0000-0000-000054650000}"/>
    <cellStyle name="Normal 3 16 4 2 2" xfId="27403" xr:uid="{00000000-0005-0000-0000-000055650000}"/>
    <cellStyle name="Normal 3 16 4 3" xfId="20485" xr:uid="{00000000-0005-0000-0000-000056650000}"/>
    <cellStyle name="Normal 3 16 4 4" xfId="37170" xr:uid="{DED574BD-4089-48C6-AE3F-C1B650E69CDF}"/>
    <cellStyle name="Normal 3 16 4_IMS1" xfId="9779" xr:uid="{00000000-0005-0000-0000-000057650000}"/>
    <cellStyle name="Normal 3 16 5" xfId="12168" xr:uid="{00000000-0005-0000-0000-000058650000}"/>
    <cellStyle name="Normal 3 16 5 2" xfId="25690" xr:uid="{00000000-0005-0000-0000-000059650000}"/>
    <cellStyle name="Normal 3 16 5 3" xfId="35474" xr:uid="{BD308DC2-72D6-454B-B9A1-2C75C51D8E34}"/>
    <cellStyle name="Normal 3 16 6" xfId="18788" xr:uid="{00000000-0005-0000-0000-00005A650000}"/>
    <cellStyle name="Normal 3 16 7" xfId="32349" xr:uid="{8AAAFAC0-94EB-4DB3-A4BD-22DF867B65FF}"/>
    <cellStyle name="Normal 3 16_IMS1" xfId="9774" xr:uid="{00000000-0005-0000-0000-00005B650000}"/>
    <cellStyle name="Normal 3 17" xfId="3521" xr:uid="{00000000-0005-0000-0000-00005C650000}"/>
    <cellStyle name="Normal 3 17 2" xfId="3522" xr:uid="{00000000-0005-0000-0000-00005D650000}"/>
    <cellStyle name="Normal 3 17 2 2" xfId="7084" xr:uid="{00000000-0005-0000-0000-00005E650000}"/>
    <cellStyle name="Normal 3 17 2 2 2" xfId="15594" xr:uid="{00000000-0005-0000-0000-00005F650000}"/>
    <cellStyle name="Normal 3 17 2 2 2 2" xfId="29133" xr:uid="{00000000-0005-0000-0000-000060650000}"/>
    <cellStyle name="Normal 3 17 2 2 2 3" xfId="23977" xr:uid="{00000000-0005-0000-0000-000061650000}"/>
    <cellStyle name="Normal 3 17 2 2 3" xfId="22220" xr:uid="{00000000-0005-0000-0000-000062650000}"/>
    <cellStyle name="Normal 3 17 2 2 4" xfId="38905" xr:uid="{E23666F1-5CF1-402E-900E-F567C11D28C8}"/>
    <cellStyle name="Normal 3 17 2 2_IMS1" xfId="9782" xr:uid="{00000000-0005-0000-0000-000063650000}"/>
    <cellStyle name="Normal 3 17 2 3" xfId="5318" xr:uid="{00000000-0005-0000-0000-000064650000}"/>
    <cellStyle name="Normal 3 17 2 3 2" xfId="13863" xr:uid="{00000000-0005-0000-0000-000065650000}"/>
    <cellStyle name="Normal 3 17 2 3 2 2" xfId="27406" xr:uid="{00000000-0005-0000-0000-000066650000}"/>
    <cellStyle name="Normal 3 17 2 3 3" xfId="20488" xr:uid="{00000000-0005-0000-0000-000067650000}"/>
    <cellStyle name="Normal 3 17 2 3 4" xfId="37173" xr:uid="{4AD8D303-440A-4483-B846-7DF4BD8BDE71}"/>
    <cellStyle name="Normal 3 17 2 3_IMS1" xfId="9783" xr:uid="{00000000-0005-0000-0000-000068650000}"/>
    <cellStyle name="Normal 3 17 2 4" xfId="12171" xr:uid="{00000000-0005-0000-0000-000069650000}"/>
    <cellStyle name="Normal 3 17 2 4 2" xfId="25693" xr:uid="{00000000-0005-0000-0000-00006A650000}"/>
    <cellStyle name="Normal 3 17 2 4 3" xfId="35477" xr:uid="{0B20211D-FBDA-4FCD-913C-AF17F4E8FA77}"/>
    <cellStyle name="Normal 3 17 2 5" xfId="18791" xr:uid="{00000000-0005-0000-0000-00006B650000}"/>
    <cellStyle name="Normal 3 17 2 6" xfId="32352" xr:uid="{F5C7FF7D-0C86-4B29-BDE1-CBB1A1124A29}"/>
    <cellStyle name="Normal 3 17 2_IMS1" xfId="9781" xr:uid="{00000000-0005-0000-0000-00006C650000}"/>
    <cellStyle name="Normal 3 17 3" xfId="7083" xr:uid="{00000000-0005-0000-0000-00006D650000}"/>
    <cellStyle name="Normal 3 17 3 2" xfId="15593" xr:uid="{00000000-0005-0000-0000-00006E650000}"/>
    <cellStyle name="Normal 3 17 3 2 2" xfId="29132" xr:uid="{00000000-0005-0000-0000-00006F650000}"/>
    <cellStyle name="Normal 3 17 3 2 3" xfId="23976" xr:uid="{00000000-0005-0000-0000-000070650000}"/>
    <cellStyle name="Normal 3 17 3 3" xfId="22219" xr:uid="{00000000-0005-0000-0000-000071650000}"/>
    <cellStyle name="Normal 3 17 3 4" xfId="38904" xr:uid="{BCA4D2BD-E857-49F4-9F87-6C99EED83B93}"/>
    <cellStyle name="Normal 3 17 3_IMS1" xfId="9784" xr:uid="{00000000-0005-0000-0000-000072650000}"/>
    <cellStyle name="Normal 3 17 4" xfId="5317" xr:uid="{00000000-0005-0000-0000-000073650000}"/>
    <cellStyle name="Normal 3 17 4 2" xfId="13862" xr:uid="{00000000-0005-0000-0000-000074650000}"/>
    <cellStyle name="Normal 3 17 4 2 2" xfId="27405" xr:uid="{00000000-0005-0000-0000-000075650000}"/>
    <cellStyle name="Normal 3 17 4 3" xfId="20487" xr:uid="{00000000-0005-0000-0000-000076650000}"/>
    <cellStyle name="Normal 3 17 4 4" xfId="37172" xr:uid="{0B36A58A-6D78-4390-B8CB-44287FCE5936}"/>
    <cellStyle name="Normal 3 17 4_IMS1" xfId="9785" xr:uid="{00000000-0005-0000-0000-000077650000}"/>
    <cellStyle name="Normal 3 17 5" xfId="12170" xr:uid="{00000000-0005-0000-0000-000078650000}"/>
    <cellStyle name="Normal 3 17 5 2" xfId="25692" xr:uid="{00000000-0005-0000-0000-000079650000}"/>
    <cellStyle name="Normal 3 17 5 3" xfId="35476" xr:uid="{63090D48-7363-411A-9681-C4545BC1FC8F}"/>
    <cellStyle name="Normal 3 17 6" xfId="18790" xr:uid="{00000000-0005-0000-0000-00007A650000}"/>
    <cellStyle name="Normal 3 17 7" xfId="32351" xr:uid="{53D68F5E-6219-4A0C-8E3C-9587DAD6A9BF}"/>
    <cellStyle name="Normal 3 17_IMS1" xfId="9780" xr:uid="{00000000-0005-0000-0000-00007B650000}"/>
    <cellStyle name="Normal 3 18" xfId="3523" xr:uid="{00000000-0005-0000-0000-00007C650000}"/>
    <cellStyle name="Normal 3 18 2" xfId="3524" xr:uid="{00000000-0005-0000-0000-00007D650000}"/>
    <cellStyle name="Normal 3 18 2 2" xfId="7086" xr:uid="{00000000-0005-0000-0000-00007E650000}"/>
    <cellStyle name="Normal 3 18 2 2 2" xfId="15596" xr:uid="{00000000-0005-0000-0000-00007F650000}"/>
    <cellStyle name="Normal 3 18 2 2 2 2" xfId="29135" xr:uid="{00000000-0005-0000-0000-000080650000}"/>
    <cellStyle name="Normal 3 18 2 2 2 3" xfId="23979" xr:uid="{00000000-0005-0000-0000-000081650000}"/>
    <cellStyle name="Normal 3 18 2 2 3" xfId="22222" xr:uid="{00000000-0005-0000-0000-000082650000}"/>
    <cellStyle name="Normal 3 18 2 2 4" xfId="38907" xr:uid="{8A9E3AE5-E9F2-4C5B-AA40-38E0D758AF23}"/>
    <cellStyle name="Normal 3 18 2 2_IMS1" xfId="9788" xr:uid="{00000000-0005-0000-0000-000083650000}"/>
    <cellStyle name="Normal 3 18 2 3" xfId="5320" xr:uid="{00000000-0005-0000-0000-000084650000}"/>
    <cellStyle name="Normal 3 18 2 3 2" xfId="13865" xr:uid="{00000000-0005-0000-0000-000085650000}"/>
    <cellStyle name="Normal 3 18 2 3 2 2" xfId="27408" xr:uid="{00000000-0005-0000-0000-000086650000}"/>
    <cellStyle name="Normal 3 18 2 3 3" xfId="20490" xr:uid="{00000000-0005-0000-0000-000087650000}"/>
    <cellStyle name="Normal 3 18 2 3 4" xfId="37175" xr:uid="{09F1216F-3A76-45CD-93B4-834EDF88578A}"/>
    <cellStyle name="Normal 3 18 2 3_IMS1" xfId="9789" xr:uid="{00000000-0005-0000-0000-000088650000}"/>
    <cellStyle name="Normal 3 18 2 4" xfId="12173" xr:uid="{00000000-0005-0000-0000-000089650000}"/>
    <cellStyle name="Normal 3 18 2 4 2" xfId="25695" xr:uid="{00000000-0005-0000-0000-00008A650000}"/>
    <cellStyle name="Normal 3 18 2 4 3" xfId="35479" xr:uid="{AC069A79-3101-4411-98D9-20110A4450D8}"/>
    <cellStyle name="Normal 3 18 2 5" xfId="18793" xr:uid="{00000000-0005-0000-0000-00008B650000}"/>
    <cellStyle name="Normal 3 18 2 6" xfId="32354" xr:uid="{436EB180-784B-4286-86FC-F370FCA9E279}"/>
    <cellStyle name="Normal 3 18 2_IMS1" xfId="9787" xr:uid="{00000000-0005-0000-0000-00008C650000}"/>
    <cellStyle name="Normal 3 18 3" xfId="7085" xr:uid="{00000000-0005-0000-0000-00008D650000}"/>
    <cellStyle name="Normal 3 18 3 2" xfId="15595" xr:uid="{00000000-0005-0000-0000-00008E650000}"/>
    <cellStyle name="Normal 3 18 3 2 2" xfId="29134" xr:uid="{00000000-0005-0000-0000-00008F650000}"/>
    <cellStyle name="Normal 3 18 3 2 3" xfId="23978" xr:uid="{00000000-0005-0000-0000-000090650000}"/>
    <cellStyle name="Normal 3 18 3 3" xfId="22221" xr:uid="{00000000-0005-0000-0000-000091650000}"/>
    <cellStyle name="Normal 3 18 3 4" xfId="38906" xr:uid="{E31A0D95-A44A-417D-949A-A18D55077794}"/>
    <cellStyle name="Normal 3 18 3_IMS1" xfId="9790" xr:uid="{00000000-0005-0000-0000-000092650000}"/>
    <cellStyle name="Normal 3 18 4" xfId="5319" xr:uid="{00000000-0005-0000-0000-000093650000}"/>
    <cellStyle name="Normal 3 18 4 2" xfId="13864" xr:uid="{00000000-0005-0000-0000-000094650000}"/>
    <cellStyle name="Normal 3 18 4 2 2" xfId="27407" xr:uid="{00000000-0005-0000-0000-000095650000}"/>
    <cellStyle name="Normal 3 18 4 3" xfId="20489" xr:uid="{00000000-0005-0000-0000-000096650000}"/>
    <cellStyle name="Normal 3 18 4 4" xfId="37174" xr:uid="{C3B8A7C1-8D6C-4A9F-8DD3-DBC14AA107D8}"/>
    <cellStyle name="Normal 3 18 4_IMS1" xfId="9791" xr:uid="{00000000-0005-0000-0000-000097650000}"/>
    <cellStyle name="Normal 3 18 5" xfId="12172" xr:uid="{00000000-0005-0000-0000-000098650000}"/>
    <cellStyle name="Normal 3 18 5 2" xfId="25694" xr:uid="{00000000-0005-0000-0000-000099650000}"/>
    <cellStyle name="Normal 3 18 5 3" xfId="35478" xr:uid="{0D830AAA-243B-45A7-A218-A590279C199C}"/>
    <cellStyle name="Normal 3 18 6" xfId="18792" xr:uid="{00000000-0005-0000-0000-00009A650000}"/>
    <cellStyle name="Normal 3 18 7" xfId="32353" xr:uid="{07C043C3-4D89-4831-A9C5-ADA77B345AB1}"/>
    <cellStyle name="Normal 3 18_IMS1" xfId="9786" xr:uid="{00000000-0005-0000-0000-00009B650000}"/>
    <cellStyle name="Normal 3 19" xfId="3525" xr:uid="{00000000-0005-0000-0000-00009C650000}"/>
    <cellStyle name="Normal 3 19 2" xfId="3526" xr:uid="{00000000-0005-0000-0000-00009D650000}"/>
    <cellStyle name="Normal 3 19 2 2" xfId="7088" xr:uid="{00000000-0005-0000-0000-00009E650000}"/>
    <cellStyle name="Normal 3 19 2 2 2" xfId="15598" xr:uid="{00000000-0005-0000-0000-00009F650000}"/>
    <cellStyle name="Normal 3 19 2 2 2 2" xfId="29137" xr:uid="{00000000-0005-0000-0000-0000A0650000}"/>
    <cellStyle name="Normal 3 19 2 2 2 3" xfId="23981" xr:uid="{00000000-0005-0000-0000-0000A1650000}"/>
    <cellStyle name="Normal 3 19 2 2 3" xfId="22224" xr:uid="{00000000-0005-0000-0000-0000A2650000}"/>
    <cellStyle name="Normal 3 19 2 2 4" xfId="38909" xr:uid="{0819E3DE-F644-433E-BB50-52B01C0AD52E}"/>
    <cellStyle name="Normal 3 19 2 2_IMS1" xfId="9794" xr:uid="{00000000-0005-0000-0000-0000A3650000}"/>
    <cellStyle name="Normal 3 19 2 3" xfId="5322" xr:uid="{00000000-0005-0000-0000-0000A4650000}"/>
    <cellStyle name="Normal 3 19 2 3 2" xfId="13867" xr:uid="{00000000-0005-0000-0000-0000A5650000}"/>
    <cellStyle name="Normal 3 19 2 3 2 2" xfId="27410" xr:uid="{00000000-0005-0000-0000-0000A6650000}"/>
    <cellStyle name="Normal 3 19 2 3 3" xfId="20492" xr:uid="{00000000-0005-0000-0000-0000A7650000}"/>
    <cellStyle name="Normal 3 19 2 3 4" xfId="37177" xr:uid="{3BDCAF11-DEEB-45EE-A3E5-AE13F4884CBD}"/>
    <cellStyle name="Normal 3 19 2 3_IMS1" xfId="9795" xr:uid="{00000000-0005-0000-0000-0000A8650000}"/>
    <cellStyle name="Normal 3 19 2 4" xfId="12175" xr:uid="{00000000-0005-0000-0000-0000A9650000}"/>
    <cellStyle name="Normal 3 19 2 4 2" xfId="25697" xr:uid="{00000000-0005-0000-0000-0000AA650000}"/>
    <cellStyle name="Normal 3 19 2 4 3" xfId="35481" xr:uid="{C7B84425-1D94-4E6F-AC95-7C0CF5EF6048}"/>
    <cellStyle name="Normal 3 19 2 5" xfId="18795" xr:uid="{00000000-0005-0000-0000-0000AB650000}"/>
    <cellStyle name="Normal 3 19 2 6" xfId="32356" xr:uid="{C866AB5C-58F5-42FF-A52A-F4E189C53E48}"/>
    <cellStyle name="Normal 3 19 2_IMS1" xfId="9793" xr:uid="{00000000-0005-0000-0000-0000AC650000}"/>
    <cellStyle name="Normal 3 19 3" xfId="7087" xr:uid="{00000000-0005-0000-0000-0000AD650000}"/>
    <cellStyle name="Normal 3 19 3 2" xfId="15597" xr:uid="{00000000-0005-0000-0000-0000AE650000}"/>
    <cellStyle name="Normal 3 19 3 2 2" xfId="29136" xr:uid="{00000000-0005-0000-0000-0000AF650000}"/>
    <cellStyle name="Normal 3 19 3 2 3" xfId="23980" xr:uid="{00000000-0005-0000-0000-0000B0650000}"/>
    <cellStyle name="Normal 3 19 3 3" xfId="22223" xr:uid="{00000000-0005-0000-0000-0000B1650000}"/>
    <cellStyle name="Normal 3 19 3 4" xfId="38908" xr:uid="{5C6250E6-205F-40E9-AB6D-DB52DA762A30}"/>
    <cellStyle name="Normal 3 19 3_IMS1" xfId="9796" xr:uid="{00000000-0005-0000-0000-0000B2650000}"/>
    <cellStyle name="Normal 3 19 4" xfId="5321" xr:uid="{00000000-0005-0000-0000-0000B3650000}"/>
    <cellStyle name="Normal 3 19 4 2" xfId="13866" xr:uid="{00000000-0005-0000-0000-0000B4650000}"/>
    <cellStyle name="Normal 3 19 4 2 2" xfId="27409" xr:uid="{00000000-0005-0000-0000-0000B5650000}"/>
    <cellStyle name="Normal 3 19 4 3" xfId="20491" xr:uid="{00000000-0005-0000-0000-0000B6650000}"/>
    <cellStyle name="Normal 3 19 4 4" xfId="37176" xr:uid="{548FE88A-CFFC-4928-A877-0747085E168D}"/>
    <cellStyle name="Normal 3 19 4_IMS1" xfId="9797" xr:uid="{00000000-0005-0000-0000-0000B7650000}"/>
    <cellStyle name="Normal 3 19 5" xfId="12174" xr:uid="{00000000-0005-0000-0000-0000B8650000}"/>
    <cellStyle name="Normal 3 19 5 2" xfId="25696" xr:uid="{00000000-0005-0000-0000-0000B9650000}"/>
    <cellStyle name="Normal 3 19 5 3" xfId="35480" xr:uid="{94F71C45-D7CD-4F81-9F8F-CD7B65D9915F}"/>
    <cellStyle name="Normal 3 19 6" xfId="18794" xr:uid="{00000000-0005-0000-0000-0000BA650000}"/>
    <cellStyle name="Normal 3 19 7" xfId="32355" xr:uid="{86ED2118-96EA-46B1-9B12-962C9CDCE508}"/>
    <cellStyle name="Normal 3 19_IMS1" xfId="9792" xr:uid="{00000000-0005-0000-0000-0000BB650000}"/>
    <cellStyle name="Normal 3 2" xfId="161" xr:uid="{00000000-0005-0000-0000-0000BC650000}"/>
    <cellStyle name="Normal 3 2 2" xfId="162" xr:uid="{00000000-0005-0000-0000-0000BD650000}"/>
    <cellStyle name="Normal 3 2 2 2" xfId="3527" xr:uid="{00000000-0005-0000-0000-0000BE650000}"/>
    <cellStyle name="Normal 3 2 2 2 2" xfId="7090" xr:uid="{00000000-0005-0000-0000-0000BF650000}"/>
    <cellStyle name="Normal 3 2 2 2 2 2" xfId="15600" xr:uid="{00000000-0005-0000-0000-0000C0650000}"/>
    <cellStyle name="Normal 3 2 2 2 2 2 2" xfId="29139" xr:uid="{00000000-0005-0000-0000-0000C1650000}"/>
    <cellStyle name="Normal 3 2 2 2 2 2 3" xfId="23983" xr:uid="{00000000-0005-0000-0000-0000C2650000}"/>
    <cellStyle name="Normal 3 2 2 2 2 3" xfId="22226" xr:uid="{00000000-0005-0000-0000-0000C3650000}"/>
    <cellStyle name="Normal 3 2 2 2 2 4" xfId="38911" xr:uid="{4732FD49-7EF3-4DB3-BDE2-A5CBDBFC1D88}"/>
    <cellStyle name="Normal 3 2 2 2 2_IMS1" xfId="9801" xr:uid="{00000000-0005-0000-0000-0000C4650000}"/>
    <cellStyle name="Normal 3 2 2 2 3" xfId="5324" xr:uid="{00000000-0005-0000-0000-0000C5650000}"/>
    <cellStyle name="Normal 3 2 2 2 3 2" xfId="13869" xr:uid="{00000000-0005-0000-0000-0000C6650000}"/>
    <cellStyle name="Normal 3 2 2 2 3 2 2" xfId="27412" xr:uid="{00000000-0005-0000-0000-0000C7650000}"/>
    <cellStyle name="Normal 3 2 2 2 3 3" xfId="20494" xr:uid="{00000000-0005-0000-0000-0000C8650000}"/>
    <cellStyle name="Normal 3 2 2 2 3 4" xfId="37179" xr:uid="{D80D2A51-959C-4A7C-9A67-FD2F30012CA2}"/>
    <cellStyle name="Normal 3 2 2 2 3_IMS1" xfId="9802" xr:uid="{00000000-0005-0000-0000-0000C9650000}"/>
    <cellStyle name="Normal 3 2 2 2 4" xfId="12176" xr:uid="{00000000-0005-0000-0000-0000CA650000}"/>
    <cellStyle name="Normal 3 2 2 2 4 2" xfId="25699" xr:uid="{00000000-0005-0000-0000-0000CB650000}"/>
    <cellStyle name="Normal 3 2 2 2 4 3" xfId="35482" xr:uid="{D3C7416A-D120-479B-BD8F-D836DBD5D5C4}"/>
    <cellStyle name="Normal 3 2 2 2 5" xfId="18796" xr:uid="{00000000-0005-0000-0000-0000CC650000}"/>
    <cellStyle name="Normal 3 2 2 2 6" xfId="32357" xr:uid="{7ED277BF-1648-4E9A-8431-90BED25B505D}"/>
    <cellStyle name="Normal 3 2 2 2_IMS1" xfId="9800" xr:uid="{00000000-0005-0000-0000-0000CD650000}"/>
    <cellStyle name="Normal 3 2 2 3" xfId="7089" xr:uid="{00000000-0005-0000-0000-0000CE650000}"/>
    <cellStyle name="Normal 3 2 2 3 2" xfId="15599" xr:uid="{00000000-0005-0000-0000-0000CF650000}"/>
    <cellStyle name="Normal 3 2 2 3 2 2" xfId="29138" xr:uid="{00000000-0005-0000-0000-0000D0650000}"/>
    <cellStyle name="Normal 3 2 2 3 2 3" xfId="23982" xr:uid="{00000000-0005-0000-0000-0000D1650000}"/>
    <cellStyle name="Normal 3 2 2 3 3" xfId="22225" xr:uid="{00000000-0005-0000-0000-0000D2650000}"/>
    <cellStyle name="Normal 3 2 2 3 4" xfId="38910" xr:uid="{F4C51CC4-DFDE-48D5-89D0-49CC87864DEF}"/>
    <cellStyle name="Normal 3 2 2 3_IMS1" xfId="9803" xr:uid="{00000000-0005-0000-0000-0000D3650000}"/>
    <cellStyle name="Normal 3 2 2 4" xfId="5323" xr:uid="{00000000-0005-0000-0000-0000D4650000}"/>
    <cellStyle name="Normal 3 2 2 4 2" xfId="13868" xr:uid="{00000000-0005-0000-0000-0000D5650000}"/>
    <cellStyle name="Normal 3 2 2 4 2 2" xfId="27411" xr:uid="{00000000-0005-0000-0000-0000D6650000}"/>
    <cellStyle name="Normal 3 2 2 4 3" xfId="20493" xr:uid="{00000000-0005-0000-0000-0000D7650000}"/>
    <cellStyle name="Normal 3 2 2 4 4" xfId="37178" xr:uid="{01B3897D-CBA4-4DEA-A005-BA98E2355013}"/>
    <cellStyle name="Normal 3 2 2 4_IMS1" xfId="9804" xr:uid="{00000000-0005-0000-0000-0000D8650000}"/>
    <cellStyle name="Normal 3 2 2 5" xfId="25698" xr:uid="{00000000-0005-0000-0000-0000D9650000}"/>
    <cellStyle name="Normal 3 2 2_IMS1" xfId="9799" xr:uid="{00000000-0005-0000-0000-0000DA650000}"/>
    <cellStyle name="Normal 3 2 3" xfId="509" xr:uid="{00000000-0005-0000-0000-0000DB650000}"/>
    <cellStyle name="Normal 3 2 3 2" xfId="510" xr:uid="{00000000-0005-0000-0000-0000DC650000}"/>
    <cellStyle name="Normal 3 2 3_IMS1" xfId="9805" xr:uid="{00000000-0005-0000-0000-0000DD650000}"/>
    <cellStyle name="Normal 3 2_IMS1" xfId="9798" xr:uid="{00000000-0005-0000-0000-0000DE650000}"/>
    <cellStyle name="Normal 3 20" xfId="3528" xr:uid="{00000000-0005-0000-0000-0000DF650000}"/>
    <cellStyle name="Normal 3 20 2" xfId="3529" xr:uid="{00000000-0005-0000-0000-0000E0650000}"/>
    <cellStyle name="Normal 3 20 2 2" xfId="7092" xr:uid="{00000000-0005-0000-0000-0000E1650000}"/>
    <cellStyle name="Normal 3 20 2 2 2" xfId="15602" xr:uid="{00000000-0005-0000-0000-0000E2650000}"/>
    <cellStyle name="Normal 3 20 2 2 2 2" xfId="29141" xr:uid="{00000000-0005-0000-0000-0000E3650000}"/>
    <cellStyle name="Normal 3 20 2 2 2 3" xfId="23985" xr:uid="{00000000-0005-0000-0000-0000E4650000}"/>
    <cellStyle name="Normal 3 20 2 2 3" xfId="22228" xr:uid="{00000000-0005-0000-0000-0000E5650000}"/>
    <cellStyle name="Normal 3 20 2 2 4" xfId="38913" xr:uid="{1FC75EFE-A1FE-44E3-97CD-C23A6B7E0A5B}"/>
    <cellStyle name="Normal 3 20 2 2_IMS1" xfId="9808" xr:uid="{00000000-0005-0000-0000-0000E6650000}"/>
    <cellStyle name="Normal 3 20 2 3" xfId="5326" xr:uid="{00000000-0005-0000-0000-0000E7650000}"/>
    <cellStyle name="Normal 3 20 2 3 2" xfId="13871" xr:uid="{00000000-0005-0000-0000-0000E8650000}"/>
    <cellStyle name="Normal 3 20 2 3 2 2" xfId="27414" xr:uid="{00000000-0005-0000-0000-0000E9650000}"/>
    <cellStyle name="Normal 3 20 2 3 3" xfId="20496" xr:uid="{00000000-0005-0000-0000-0000EA650000}"/>
    <cellStyle name="Normal 3 20 2 3 4" xfId="37181" xr:uid="{BF53EA89-5ADD-4106-BCB8-E9C5C586A71D}"/>
    <cellStyle name="Normal 3 20 2 3_IMS1" xfId="9809" xr:uid="{00000000-0005-0000-0000-0000EB650000}"/>
    <cellStyle name="Normal 3 20 2 4" xfId="12178" xr:uid="{00000000-0005-0000-0000-0000EC650000}"/>
    <cellStyle name="Normal 3 20 2 4 2" xfId="25701" xr:uid="{00000000-0005-0000-0000-0000ED650000}"/>
    <cellStyle name="Normal 3 20 2 4 3" xfId="35484" xr:uid="{409DFF69-854E-42F0-B697-05FF1C69B914}"/>
    <cellStyle name="Normal 3 20 2 5" xfId="18798" xr:uid="{00000000-0005-0000-0000-0000EE650000}"/>
    <cellStyle name="Normal 3 20 2 6" xfId="32359" xr:uid="{BC58A4E2-CFB4-421D-B0CD-A3D26C5B0AFC}"/>
    <cellStyle name="Normal 3 20 2_IMS1" xfId="9807" xr:uid="{00000000-0005-0000-0000-0000EF650000}"/>
    <cellStyle name="Normal 3 20 3" xfId="7091" xr:uid="{00000000-0005-0000-0000-0000F0650000}"/>
    <cellStyle name="Normal 3 20 3 2" xfId="15601" xr:uid="{00000000-0005-0000-0000-0000F1650000}"/>
    <cellStyle name="Normal 3 20 3 2 2" xfId="29140" xr:uid="{00000000-0005-0000-0000-0000F2650000}"/>
    <cellStyle name="Normal 3 20 3 2 3" xfId="23984" xr:uid="{00000000-0005-0000-0000-0000F3650000}"/>
    <cellStyle name="Normal 3 20 3 3" xfId="22227" xr:uid="{00000000-0005-0000-0000-0000F4650000}"/>
    <cellStyle name="Normal 3 20 3 4" xfId="38912" xr:uid="{875FB270-8DAE-4632-B42A-9FE0DDE3B9D3}"/>
    <cellStyle name="Normal 3 20 3_IMS1" xfId="9810" xr:uid="{00000000-0005-0000-0000-0000F5650000}"/>
    <cellStyle name="Normal 3 20 4" xfId="5325" xr:uid="{00000000-0005-0000-0000-0000F6650000}"/>
    <cellStyle name="Normal 3 20 4 2" xfId="13870" xr:uid="{00000000-0005-0000-0000-0000F7650000}"/>
    <cellStyle name="Normal 3 20 4 2 2" xfId="27413" xr:uid="{00000000-0005-0000-0000-0000F8650000}"/>
    <cellStyle name="Normal 3 20 4 3" xfId="20495" xr:uid="{00000000-0005-0000-0000-0000F9650000}"/>
    <cellStyle name="Normal 3 20 4 4" xfId="37180" xr:uid="{32C54304-7628-4767-A62D-A30F1B88A3E1}"/>
    <cellStyle name="Normal 3 20 4_IMS1" xfId="9811" xr:uid="{00000000-0005-0000-0000-0000FA650000}"/>
    <cellStyle name="Normal 3 20 5" xfId="12177" xr:uid="{00000000-0005-0000-0000-0000FB650000}"/>
    <cellStyle name="Normal 3 20 5 2" xfId="25700" xr:uid="{00000000-0005-0000-0000-0000FC650000}"/>
    <cellStyle name="Normal 3 20 5 3" xfId="35483" xr:uid="{C1FD9F60-540E-4FB4-ABFA-E7D9F1819CD3}"/>
    <cellStyle name="Normal 3 20 6" xfId="18797" xr:uid="{00000000-0005-0000-0000-0000FD650000}"/>
    <cellStyle name="Normal 3 20 7" xfId="32358" xr:uid="{FE40D05E-622F-43D9-9EAF-CDE122E50665}"/>
    <cellStyle name="Normal 3 20_IMS1" xfId="9806" xr:uid="{00000000-0005-0000-0000-0000FE650000}"/>
    <cellStyle name="Normal 3 21" xfId="3530" xr:uid="{00000000-0005-0000-0000-0000FF650000}"/>
    <cellStyle name="Normal 3 21 2" xfId="3531" xr:uid="{00000000-0005-0000-0000-000000660000}"/>
    <cellStyle name="Normal 3 21 2 2" xfId="7094" xr:uid="{00000000-0005-0000-0000-000001660000}"/>
    <cellStyle name="Normal 3 21 2 2 2" xfId="15604" xr:uid="{00000000-0005-0000-0000-000002660000}"/>
    <cellStyle name="Normal 3 21 2 2 2 2" xfId="29143" xr:uid="{00000000-0005-0000-0000-000003660000}"/>
    <cellStyle name="Normal 3 21 2 2 2 3" xfId="23987" xr:uid="{00000000-0005-0000-0000-000004660000}"/>
    <cellStyle name="Normal 3 21 2 2 3" xfId="22230" xr:uid="{00000000-0005-0000-0000-000005660000}"/>
    <cellStyle name="Normal 3 21 2 2 4" xfId="38915" xr:uid="{F60A315B-4F64-45C4-AA5D-A103DA82186C}"/>
    <cellStyle name="Normal 3 21 2 2_IMS1" xfId="9814" xr:uid="{00000000-0005-0000-0000-000006660000}"/>
    <cellStyle name="Normal 3 21 2 3" xfId="5328" xr:uid="{00000000-0005-0000-0000-000007660000}"/>
    <cellStyle name="Normal 3 21 2 3 2" xfId="13873" xr:uid="{00000000-0005-0000-0000-000008660000}"/>
    <cellStyle name="Normal 3 21 2 3 2 2" xfId="27416" xr:uid="{00000000-0005-0000-0000-000009660000}"/>
    <cellStyle name="Normal 3 21 2 3 3" xfId="20498" xr:uid="{00000000-0005-0000-0000-00000A660000}"/>
    <cellStyle name="Normal 3 21 2 3 4" xfId="37183" xr:uid="{A8DCD30B-9D35-49F4-91D1-8F9C444C14C5}"/>
    <cellStyle name="Normal 3 21 2 3_IMS1" xfId="9815" xr:uid="{00000000-0005-0000-0000-00000B660000}"/>
    <cellStyle name="Normal 3 21 2 4" xfId="12180" xr:uid="{00000000-0005-0000-0000-00000C660000}"/>
    <cellStyle name="Normal 3 21 2 4 2" xfId="25703" xr:uid="{00000000-0005-0000-0000-00000D660000}"/>
    <cellStyle name="Normal 3 21 2 4 3" xfId="35486" xr:uid="{A58CA44A-E251-4105-A254-26C1F2B63FAE}"/>
    <cellStyle name="Normal 3 21 2 5" xfId="18800" xr:uid="{00000000-0005-0000-0000-00000E660000}"/>
    <cellStyle name="Normal 3 21 2 6" xfId="32361" xr:uid="{19A26274-EB63-4D88-886B-657164068D9E}"/>
    <cellStyle name="Normal 3 21 2_IMS1" xfId="9813" xr:uid="{00000000-0005-0000-0000-00000F660000}"/>
    <cellStyle name="Normal 3 21 3" xfId="7093" xr:uid="{00000000-0005-0000-0000-000010660000}"/>
    <cellStyle name="Normal 3 21 3 2" xfId="15603" xr:uid="{00000000-0005-0000-0000-000011660000}"/>
    <cellStyle name="Normal 3 21 3 2 2" xfId="29142" xr:uid="{00000000-0005-0000-0000-000012660000}"/>
    <cellStyle name="Normal 3 21 3 2 3" xfId="23986" xr:uid="{00000000-0005-0000-0000-000013660000}"/>
    <cellStyle name="Normal 3 21 3 3" xfId="22229" xr:uid="{00000000-0005-0000-0000-000014660000}"/>
    <cellStyle name="Normal 3 21 3 4" xfId="38914" xr:uid="{A83401B0-A2DF-462D-99F6-28BCDB8E0E29}"/>
    <cellStyle name="Normal 3 21 3_IMS1" xfId="9816" xr:uid="{00000000-0005-0000-0000-000015660000}"/>
    <cellStyle name="Normal 3 21 4" xfId="5327" xr:uid="{00000000-0005-0000-0000-000016660000}"/>
    <cellStyle name="Normal 3 21 4 2" xfId="13872" xr:uid="{00000000-0005-0000-0000-000017660000}"/>
    <cellStyle name="Normal 3 21 4 2 2" xfId="27415" xr:uid="{00000000-0005-0000-0000-000018660000}"/>
    <cellStyle name="Normal 3 21 4 3" xfId="20497" xr:uid="{00000000-0005-0000-0000-000019660000}"/>
    <cellStyle name="Normal 3 21 4 4" xfId="37182" xr:uid="{7BFFDE31-E9B6-4FD6-8BD4-0F4873ECA347}"/>
    <cellStyle name="Normal 3 21 4_IMS1" xfId="9817" xr:uid="{00000000-0005-0000-0000-00001A660000}"/>
    <cellStyle name="Normal 3 21 5" xfId="12179" xr:uid="{00000000-0005-0000-0000-00001B660000}"/>
    <cellStyle name="Normal 3 21 5 2" xfId="25702" xr:uid="{00000000-0005-0000-0000-00001C660000}"/>
    <cellStyle name="Normal 3 21 5 3" xfId="35485" xr:uid="{464CA48B-48B6-44B7-ABE1-6E04EF30741E}"/>
    <cellStyle name="Normal 3 21 6" xfId="18799" xr:uid="{00000000-0005-0000-0000-00001D660000}"/>
    <cellStyle name="Normal 3 21 7" xfId="32360" xr:uid="{4B43102E-8D22-4075-8A6B-9BCDBCD63AAC}"/>
    <cellStyle name="Normal 3 21_IMS1" xfId="9812" xr:uid="{00000000-0005-0000-0000-00001E660000}"/>
    <cellStyle name="Normal 3 22" xfId="3532" xr:uid="{00000000-0005-0000-0000-00001F660000}"/>
    <cellStyle name="Normal 3 22 2" xfId="3533" xr:uid="{00000000-0005-0000-0000-000020660000}"/>
    <cellStyle name="Normal 3 22 2 2" xfId="7096" xr:uid="{00000000-0005-0000-0000-000021660000}"/>
    <cellStyle name="Normal 3 22 2 2 2" xfId="15606" xr:uid="{00000000-0005-0000-0000-000022660000}"/>
    <cellStyle name="Normal 3 22 2 2 2 2" xfId="29145" xr:uid="{00000000-0005-0000-0000-000023660000}"/>
    <cellStyle name="Normal 3 22 2 2 2 3" xfId="23989" xr:uid="{00000000-0005-0000-0000-000024660000}"/>
    <cellStyle name="Normal 3 22 2 2 3" xfId="22232" xr:uid="{00000000-0005-0000-0000-000025660000}"/>
    <cellStyle name="Normal 3 22 2 2 4" xfId="38917" xr:uid="{CDC8C831-BB5A-4CC7-8D5C-7C67F5AC6AB7}"/>
    <cellStyle name="Normal 3 22 2 2_IMS1" xfId="9820" xr:uid="{00000000-0005-0000-0000-000026660000}"/>
    <cellStyle name="Normal 3 22 2 3" xfId="5330" xr:uid="{00000000-0005-0000-0000-000027660000}"/>
    <cellStyle name="Normal 3 22 2 3 2" xfId="13875" xr:uid="{00000000-0005-0000-0000-000028660000}"/>
    <cellStyle name="Normal 3 22 2 3 2 2" xfId="27418" xr:uid="{00000000-0005-0000-0000-000029660000}"/>
    <cellStyle name="Normal 3 22 2 3 3" xfId="20500" xr:uid="{00000000-0005-0000-0000-00002A660000}"/>
    <cellStyle name="Normal 3 22 2 3 4" xfId="37185" xr:uid="{4AF168AA-2F19-49C0-83D7-A6332C184D4A}"/>
    <cellStyle name="Normal 3 22 2 3_IMS1" xfId="9821" xr:uid="{00000000-0005-0000-0000-00002B660000}"/>
    <cellStyle name="Normal 3 22 2 4" xfId="12182" xr:uid="{00000000-0005-0000-0000-00002C660000}"/>
    <cellStyle name="Normal 3 22 2 4 2" xfId="25705" xr:uid="{00000000-0005-0000-0000-00002D660000}"/>
    <cellStyle name="Normal 3 22 2 4 3" xfId="35488" xr:uid="{8AFB1A59-E454-462A-80B8-601E925C2D5B}"/>
    <cellStyle name="Normal 3 22 2 5" xfId="18802" xr:uid="{00000000-0005-0000-0000-00002E660000}"/>
    <cellStyle name="Normal 3 22 2 6" xfId="32363" xr:uid="{F5B2BD5C-BD65-4946-9ED3-8E9691B3DA88}"/>
    <cellStyle name="Normal 3 22 2_IMS1" xfId="9819" xr:uid="{00000000-0005-0000-0000-00002F660000}"/>
    <cellStyle name="Normal 3 22 3" xfId="7095" xr:uid="{00000000-0005-0000-0000-000030660000}"/>
    <cellStyle name="Normal 3 22 3 2" xfId="15605" xr:uid="{00000000-0005-0000-0000-000031660000}"/>
    <cellStyle name="Normal 3 22 3 2 2" xfId="29144" xr:uid="{00000000-0005-0000-0000-000032660000}"/>
    <cellStyle name="Normal 3 22 3 2 3" xfId="23988" xr:uid="{00000000-0005-0000-0000-000033660000}"/>
    <cellStyle name="Normal 3 22 3 3" xfId="22231" xr:uid="{00000000-0005-0000-0000-000034660000}"/>
    <cellStyle name="Normal 3 22 3 4" xfId="38916" xr:uid="{80D69A13-E253-48F2-A50A-31C3EEDAEF1A}"/>
    <cellStyle name="Normal 3 22 3_IMS1" xfId="9822" xr:uid="{00000000-0005-0000-0000-000035660000}"/>
    <cellStyle name="Normal 3 22 4" xfId="5329" xr:uid="{00000000-0005-0000-0000-000036660000}"/>
    <cellStyle name="Normal 3 22 4 2" xfId="13874" xr:uid="{00000000-0005-0000-0000-000037660000}"/>
    <cellStyle name="Normal 3 22 4 2 2" xfId="27417" xr:uid="{00000000-0005-0000-0000-000038660000}"/>
    <cellStyle name="Normal 3 22 4 3" xfId="20499" xr:uid="{00000000-0005-0000-0000-000039660000}"/>
    <cellStyle name="Normal 3 22 4 4" xfId="37184" xr:uid="{DF5965E9-F7B1-43DD-B6E7-6CAF037773A1}"/>
    <cellStyle name="Normal 3 22 4_IMS1" xfId="9823" xr:uid="{00000000-0005-0000-0000-00003A660000}"/>
    <cellStyle name="Normal 3 22 5" xfId="12181" xr:uid="{00000000-0005-0000-0000-00003B660000}"/>
    <cellStyle name="Normal 3 22 5 2" xfId="25704" xr:uid="{00000000-0005-0000-0000-00003C660000}"/>
    <cellStyle name="Normal 3 22 5 3" xfId="35487" xr:uid="{3C2DF051-CA00-4CEE-B235-54306484701B}"/>
    <cellStyle name="Normal 3 22 6" xfId="18801" xr:uid="{00000000-0005-0000-0000-00003D660000}"/>
    <cellStyle name="Normal 3 22 7" xfId="32362" xr:uid="{B1B38180-CA53-4BE2-88EE-EFB88E30BEBC}"/>
    <cellStyle name="Normal 3 22_IMS1" xfId="9818" xr:uid="{00000000-0005-0000-0000-00003E660000}"/>
    <cellStyle name="Normal 3 23" xfId="3534" xr:uid="{00000000-0005-0000-0000-00003F660000}"/>
    <cellStyle name="Normal 3 23 2" xfId="3535" xr:uid="{00000000-0005-0000-0000-000040660000}"/>
    <cellStyle name="Normal 3 23 2 2" xfId="7098" xr:uid="{00000000-0005-0000-0000-000041660000}"/>
    <cellStyle name="Normal 3 23 2 2 2" xfId="15608" xr:uid="{00000000-0005-0000-0000-000042660000}"/>
    <cellStyle name="Normal 3 23 2 2 2 2" xfId="29147" xr:uid="{00000000-0005-0000-0000-000043660000}"/>
    <cellStyle name="Normal 3 23 2 2 2 3" xfId="23991" xr:uid="{00000000-0005-0000-0000-000044660000}"/>
    <cellStyle name="Normal 3 23 2 2 3" xfId="22234" xr:uid="{00000000-0005-0000-0000-000045660000}"/>
    <cellStyle name="Normal 3 23 2 2 4" xfId="38919" xr:uid="{913BECE6-9F05-4B92-8B8C-3DB7C0B34031}"/>
    <cellStyle name="Normal 3 23 2 2_IMS1" xfId="9826" xr:uid="{00000000-0005-0000-0000-000046660000}"/>
    <cellStyle name="Normal 3 23 2 3" xfId="5332" xr:uid="{00000000-0005-0000-0000-000047660000}"/>
    <cellStyle name="Normal 3 23 2 3 2" xfId="13877" xr:uid="{00000000-0005-0000-0000-000048660000}"/>
    <cellStyle name="Normal 3 23 2 3 2 2" xfId="27420" xr:uid="{00000000-0005-0000-0000-000049660000}"/>
    <cellStyle name="Normal 3 23 2 3 3" xfId="20502" xr:uid="{00000000-0005-0000-0000-00004A660000}"/>
    <cellStyle name="Normal 3 23 2 3 4" xfId="37187" xr:uid="{F786B55C-DCD5-466E-B7EF-7575130FDD85}"/>
    <cellStyle name="Normal 3 23 2 3_IMS1" xfId="9827" xr:uid="{00000000-0005-0000-0000-00004B660000}"/>
    <cellStyle name="Normal 3 23 2 4" xfId="12184" xr:uid="{00000000-0005-0000-0000-00004C660000}"/>
    <cellStyle name="Normal 3 23 2 4 2" xfId="25707" xr:uid="{00000000-0005-0000-0000-00004D660000}"/>
    <cellStyle name="Normal 3 23 2 4 3" xfId="35490" xr:uid="{48053FD7-379C-42EE-B85F-A21FF84C2B80}"/>
    <cellStyle name="Normal 3 23 2 5" xfId="18804" xr:uid="{00000000-0005-0000-0000-00004E660000}"/>
    <cellStyle name="Normal 3 23 2 6" xfId="32365" xr:uid="{6205C328-674F-4C81-9DD7-31897496F82F}"/>
    <cellStyle name="Normal 3 23 2_IMS1" xfId="9825" xr:uid="{00000000-0005-0000-0000-00004F660000}"/>
    <cellStyle name="Normal 3 23 3" xfId="7097" xr:uid="{00000000-0005-0000-0000-000050660000}"/>
    <cellStyle name="Normal 3 23 3 2" xfId="15607" xr:uid="{00000000-0005-0000-0000-000051660000}"/>
    <cellStyle name="Normal 3 23 3 2 2" xfId="29146" xr:uid="{00000000-0005-0000-0000-000052660000}"/>
    <cellStyle name="Normal 3 23 3 2 3" xfId="23990" xr:uid="{00000000-0005-0000-0000-000053660000}"/>
    <cellStyle name="Normal 3 23 3 3" xfId="22233" xr:uid="{00000000-0005-0000-0000-000054660000}"/>
    <cellStyle name="Normal 3 23 3 4" xfId="38918" xr:uid="{2D2D0D30-AC7B-4F31-8B5D-9E71935EF4DE}"/>
    <cellStyle name="Normal 3 23 3_IMS1" xfId="9828" xr:uid="{00000000-0005-0000-0000-000055660000}"/>
    <cellStyle name="Normal 3 23 4" xfId="5331" xr:uid="{00000000-0005-0000-0000-000056660000}"/>
    <cellStyle name="Normal 3 23 4 2" xfId="13876" xr:uid="{00000000-0005-0000-0000-000057660000}"/>
    <cellStyle name="Normal 3 23 4 2 2" xfId="27419" xr:uid="{00000000-0005-0000-0000-000058660000}"/>
    <cellStyle name="Normal 3 23 4 3" xfId="20501" xr:uid="{00000000-0005-0000-0000-000059660000}"/>
    <cellStyle name="Normal 3 23 4 4" xfId="37186" xr:uid="{7AA2F269-0970-4232-A0E4-FE148DB4D82D}"/>
    <cellStyle name="Normal 3 23 4_IMS1" xfId="9829" xr:uid="{00000000-0005-0000-0000-00005A660000}"/>
    <cellStyle name="Normal 3 23 5" xfId="12183" xr:uid="{00000000-0005-0000-0000-00005B660000}"/>
    <cellStyle name="Normal 3 23 5 2" xfId="25706" xr:uid="{00000000-0005-0000-0000-00005C660000}"/>
    <cellStyle name="Normal 3 23 5 3" xfId="35489" xr:uid="{A59A068A-9B9E-4FC7-90AF-88F1466BCB6D}"/>
    <cellStyle name="Normal 3 23 6" xfId="18803" xr:uid="{00000000-0005-0000-0000-00005D660000}"/>
    <cellStyle name="Normal 3 23 7" xfId="32364" xr:uid="{4590A43F-C5E9-4877-90E0-15836D96C12D}"/>
    <cellStyle name="Normal 3 23_IMS1" xfId="9824" xr:uid="{00000000-0005-0000-0000-00005E660000}"/>
    <cellStyle name="Normal 3 24" xfId="3536" xr:uid="{00000000-0005-0000-0000-00005F660000}"/>
    <cellStyle name="Normal 3 24 2" xfId="3537" xr:uid="{00000000-0005-0000-0000-000060660000}"/>
    <cellStyle name="Normal 3 24 2 2" xfId="7100" xr:uid="{00000000-0005-0000-0000-000061660000}"/>
    <cellStyle name="Normal 3 24 2 2 2" xfId="15610" xr:uid="{00000000-0005-0000-0000-000062660000}"/>
    <cellStyle name="Normal 3 24 2 2 2 2" xfId="29149" xr:uid="{00000000-0005-0000-0000-000063660000}"/>
    <cellStyle name="Normal 3 24 2 2 2 3" xfId="23993" xr:uid="{00000000-0005-0000-0000-000064660000}"/>
    <cellStyle name="Normal 3 24 2 2 3" xfId="22236" xr:uid="{00000000-0005-0000-0000-000065660000}"/>
    <cellStyle name="Normal 3 24 2 2 4" xfId="38921" xr:uid="{EF12F134-00E6-4CD1-885A-ECF57B3218BF}"/>
    <cellStyle name="Normal 3 24 2 2_IMS1" xfId="9832" xr:uid="{00000000-0005-0000-0000-000066660000}"/>
    <cellStyle name="Normal 3 24 2 3" xfId="5334" xr:uid="{00000000-0005-0000-0000-000067660000}"/>
    <cellStyle name="Normal 3 24 2 3 2" xfId="13879" xr:uid="{00000000-0005-0000-0000-000068660000}"/>
    <cellStyle name="Normal 3 24 2 3 2 2" xfId="27422" xr:uid="{00000000-0005-0000-0000-000069660000}"/>
    <cellStyle name="Normal 3 24 2 3 3" xfId="20504" xr:uid="{00000000-0005-0000-0000-00006A660000}"/>
    <cellStyle name="Normal 3 24 2 3 4" xfId="37189" xr:uid="{430D476C-8EE5-41AE-BB3F-F1D7F2D271EF}"/>
    <cellStyle name="Normal 3 24 2 3_IMS1" xfId="9833" xr:uid="{00000000-0005-0000-0000-00006B660000}"/>
    <cellStyle name="Normal 3 24 2 4" xfId="12186" xr:uid="{00000000-0005-0000-0000-00006C660000}"/>
    <cellStyle name="Normal 3 24 2 4 2" xfId="25709" xr:uid="{00000000-0005-0000-0000-00006D660000}"/>
    <cellStyle name="Normal 3 24 2 4 3" xfId="35492" xr:uid="{22126AE5-CB12-4735-B877-868BDCCBB4CD}"/>
    <cellStyle name="Normal 3 24 2 5" xfId="18806" xr:uid="{00000000-0005-0000-0000-00006E660000}"/>
    <cellStyle name="Normal 3 24 2 6" xfId="32367" xr:uid="{0C5875BA-5D32-4840-83FB-808B20F368A0}"/>
    <cellStyle name="Normal 3 24 2_IMS1" xfId="9831" xr:uid="{00000000-0005-0000-0000-00006F660000}"/>
    <cellStyle name="Normal 3 24 3" xfId="7099" xr:uid="{00000000-0005-0000-0000-000070660000}"/>
    <cellStyle name="Normal 3 24 3 2" xfId="15609" xr:uid="{00000000-0005-0000-0000-000071660000}"/>
    <cellStyle name="Normal 3 24 3 2 2" xfId="29148" xr:uid="{00000000-0005-0000-0000-000072660000}"/>
    <cellStyle name="Normal 3 24 3 2 3" xfId="23992" xr:uid="{00000000-0005-0000-0000-000073660000}"/>
    <cellStyle name="Normal 3 24 3 3" xfId="22235" xr:uid="{00000000-0005-0000-0000-000074660000}"/>
    <cellStyle name="Normal 3 24 3 4" xfId="38920" xr:uid="{C8F1D0C8-C020-4846-9A31-76D61B6602DB}"/>
    <cellStyle name="Normal 3 24 3_IMS1" xfId="9834" xr:uid="{00000000-0005-0000-0000-000075660000}"/>
    <cellStyle name="Normal 3 24 4" xfId="5333" xr:uid="{00000000-0005-0000-0000-000076660000}"/>
    <cellStyle name="Normal 3 24 4 2" xfId="13878" xr:uid="{00000000-0005-0000-0000-000077660000}"/>
    <cellStyle name="Normal 3 24 4 2 2" xfId="27421" xr:uid="{00000000-0005-0000-0000-000078660000}"/>
    <cellStyle name="Normal 3 24 4 3" xfId="20503" xr:uid="{00000000-0005-0000-0000-000079660000}"/>
    <cellStyle name="Normal 3 24 4 4" xfId="37188" xr:uid="{81F65E16-1314-42FA-97B1-FF3F8FB4FF11}"/>
    <cellStyle name="Normal 3 24 4_IMS1" xfId="9835" xr:uid="{00000000-0005-0000-0000-00007A660000}"/>
    <cellStyle name="Normal 3 24 5" xfId="12185" xr:uid="{00000000-0005-0000-0000-00007B660000}"/>
    <cellStyle name="Normal 3 24 5 2" xfId="25708" xr:uid="{00000000-0005-0000-0000-00007C660000}"/>
    <cellStyle name="Normal 3 24 5 3" xfId="35491" xr:uid="{8417EA96-9E9D-43C1-8A24-10E133794D2A}"/>
    <cellStyle name="Normal 3 24 6" xfId="18805" xr:uid="{00000000-0005-0000-0000-00007D660000}"/>
    <cellStyle name="Normal 3 24 7" xfId="32366" xr:uid="{3D106960-9DCA-45AC-8018-6148C78CA1F9}"/>
    <cellStyle name="Normal 3 24_IMS1" xfId="9830" xr:uid="{00000000-0005-0000-0000-00007E660000}"/>
    <cellStyle name="Normal 3 25" xfId="3538" xr:uid="{00000000-0005-0000-0000-00007F660000}"/>
    <cellStyle name="Normal 3 25 2" xfId="3539" xr:uid="{00000000-0005-0000-0000-000080660000}"/>
    <cellStyle name="Normal 3 25 2 2" xfId="7102" xr:uid="{00000000-0005-0000-0000-000081660000}"/>
    <cellStyle name="Normal 3 25 2 2 2" xfId="15612" xr:uid="{00000000-0005-0000-0000-000082660000}"/>
    <cellStyle name="Normal 3 25 2 2 2 2" xfId="29151" xr:uid="{00000000-0005-0000-0000-000083660000}"/>
    <cellStyle name="Normal 3 25 2 2 2 3" xfId="23995" xr:uid="{00000000-0005-0000-0000-000084660000}"/>
    <cellStyle name="Normal 3 25 2 2 3" xfId="22238" xr:uid="{00000000-0005-0000-0000-000085660000}"/>
    <cellStyle name="Normal 3 25 2 2 4" xfId="38923" xr:uid="{6E7899B1-60E2-4CCB-B765-67E9E3495D13}"/>
    <cellStyle name="Normal 3 25 2 2_IMS1" xfId="9838" xr:uid="{00000000-0005-0000-0000-000086660000}"/>
    <cellStyle name="Normal 3 25 2 3" xfId="5336" xr:uid="{00000000-0005-0000-0000-000087660000}"/>
    <cellStyle name="Normal 3 25 2 3 2" xfId="13881" xr:uid="{00000000-0005-0000-0000-000088660000}"/>
    <cellStyle name="Normal 3 25 2 3 2 2" xfId="27424" xr:uid="{00000000-0005-0000-0000-000089660000}"/>
    <cellStyle name="Normal 3 25 2 3 3" xfId="20506" xr:uid="{00000000-0005-0000-0000-00008A660000}"/>
    <cellStyle name="Normal 3 25 2 3 4" xfId="37191" xr:uid="{4FB5699B-730D-42DB-AD30-77AA42B05DE9}"/>
    <cellStyle name="Normal 3 25 2 3_IMS1" xfId="9839" xr:uid="{00000000-0005-0000-0000-00008B660000}"/>
    <cellStyle name="Normal 3 25 2 4" xfId="12188" xr:uid="{00000000-0005-0000-0000-00008C660000}"/>
    <cellStyle name="Normal 3 25 2 4 2" xfId="25711" xr:uid="{00000000-0005-0000-0000-00008D660000}"/>
    <cellStyle name="Normal 3 25 2 4 3" xfId="35494" xr:uid="{A488F875-2D2C-4D58-89AA-6CDA00192C4A}"/>
    <cellStyle name="Normal 3 25 2 5" xfId="18808" xr:uid="{00000000-0005-0000-0000-00008E660000}"/>
    <cellStyle name="Normal 3 25 2 6" xfId="32369" xr:uid="{86DCEE43-C65D-4E7F-B227-F08A91D96EAF}"/>
    <cellStyle name="Normal 3 25 2_IMS1" xfId="9837" xr:uid="{00000000-0005-0000-0000-00008F660000}"/>
    <cellStyle name="Normal 3 25 3" xfId="7101" xr:uid="{00000000-0005-0000-0000-000090660000}"/>
    <cellStyle name="Normal 3 25 3 2" xfId="15611" xr:uid="{00000000-0005-0000-0000-000091660000}"/>
    <cellStyle name="Normal 3 25 3 2 2" xfId="29150" xr:uid="{00000000-0005-0000-0000-000092660000}"/>
    <cellStyle name="Normal 3 25 3 2 3" xfId="23994" xr:uid="{00000000-0005-0000-0000-000093660000}"/>
    <cellStyle name="Normal 3 25 3 3" xfId="22237" xr:uid="{00000000-0005-0000-0000-000094660000}"/>
    <cellStyle name="Normal 3 25 3 4" xfId="38922" xr:uid="{257C7EF8-06B7-4C60-A481-D726D41FAD81}"/>
    <cellStyle name="Normal 3 25 3_IMS1" xfId="9840" xr:uid="{00000000-0005-0000-0000-000095660000}"/>
    <cellStyle name="Normal 3 25 4" xfId="5335" xr:uid="{00000000-0005-0000-0000-000096660000}"/>
    <cellStyle name="Normal 3 25 4 2" xfId="13880" xr:uid="{00000000-0005-0000-0000-000097660000}"/>
    <cellStyle name="Normal 3 25 4 2 2" xfId="27423" xr:uid="{00000000-0005-0000-0000-000098660000}"/>
    <cellStyle name="Normal 3 25 4 3" xfId="20505" xr:uid="{00000000-0005-0000-0000-000099660000}"/>
    <cellStyle name="Normal 3 25 4 4" xfId="37190" xr:uid="{3D820A8C-9E41-40DE-B19E-EB8E08B71465}"/>
    <cellStyle name="Normal 3 25 4_IMS1" xfId="9841" xr:uid="{00000000-0005-0000-0000-00009A660000}"/>
    <cellStyle name="Normal 3 25 5" xfId="12187" xr:uid="{00000000-0005-0000-0000-00009B660000}"/>
    <cellStyle name="Normal 3 25 5 2" xfId="25710" xr:uid="{00000000-0005-0000-0000-00009C660000}"/>
    <cellStyle name="Normal 3 25 5 3" xfId="35493" xr:uid="{59CB0CFB-30B2-4398-82C3-9A83119E0664}"/>
    <cellStyle name="Normal 3 25 6" xfId="18807" xr:uid="{00000000-0005-0000-0000-00009D660000}"/>
    <cellStyle name="Normal 3 25 7" xfId="32368" xr:uid="{EFB7A17C-A35F-4046-8C36-1CFD7E90AC81}"/>
    <cellStyle name="Normal 3 25_IMS1" xfId="9836" xr:uid="{00000000-0005-0000-0000-00009E660000}"/>
    <cellStyle name="Normal 3 26" xfId="3540" xr:uid="{00000000-0005-0000-0000-00009F660000}"/>
    <cellStyle name="Normal 3 26 2" xfId="3541" xr:uid="{00000000-0005-0000-0000-0000A0660000}"/>
    <cellStyle name="Normal 3 26 2 2" xfId="7104" xr:uid="{00000000-0005-0000-0000-0000A1660000}"/>
    <cellStyle name="Normal 3 26 2 2 2" xfId="15614" xr:uid="{00000000-0005-0000-0000-0000A2660000}"/>
    <cellStyle name="Normal 3 26 2 2 2 2" xfId="29153" xr:uid="{00000000-0005-0000-0000-0000A3660000}"/>
    <cellStyle name="Normal 3 26 2 2 2 3" xfId="23997" xr:uid="{00000000-0005-0000-0000-0000A4660000}"/>
    <cellStyle name="Normal 3 26 2 2 3" xfId="22240" xr:uid="{00000000-0005-0000-0000-0000A5660000}"/>
    <cellStyle name="Normal 3 26 2 2 4" xfId="38925" xr:uid="{0861B116-50AC-4DA9-BAA6-6E4D95F4244B}"/>
    <cellStyle name="Normal 3 26 2 2_IMS1" xfId="9844" xr:uid="{00000000-0005-0000-0000-0000A6660000}"/>
    <cellStyle name="Normal 3 26 2 3" xfId="5338" xr:uid="{00000000-0005-0000-0000-0000A7660000}"/>
    <cellStyle name="Normal 3 26 2 3 2" xfId="13883" xr:uid="{00000000-0005-0000-0000-0000A8660000}"/>
    <cellStyle name="Normal 3 26 2 3 2 2" xfId="27426" xr:uid="{00000000-0005-0000-0000-0000A9660000}"/>
    <cellStyle name="Normal 3 26 2 3 3" xfId="20508" xr:uid="{00000000-0005-0000-0000-0000AA660000}"/>
    <cellStyle name="Normal 3 26 2 3 4" xfId="37193" xr:uid="{E3D9737E-1CE1-44C8-A5D0-B2E15290AC2F}"/>
    <cellStyle name="Normal 3 26 2 3_IMS1" xfId="9845" xr:uid="{00000000-0005-0000-0000-0000AB660000}"/>
    <cellStyle name="Normal 3 26 2 4" xfId="12190" xr:uid="{00000000-0005-0000-0000-0000AC660000}"/>
    <cellStyle name="Normal 3 26 2 4 2" xfId="25713" xr:uid="{00000000-0005-0000-0000-0000AD660000}"/>
    <cellStyle name="Normal 3 26 2 4 3" xfId="35496" xr:uid="{E5F8D80B-10B9-42FB-B597-739C555B5A52}"/>
    <cellStyle name="Normal 3 26 2 5" xfId="18810" xr:uid="{00000000-0005-0000-0000-0000AE660000}"/>
    <cellStyle name="Normal 3 26 2 6" xfId="32371" xr:uid="{B7F8A0C9-2CF8-49DF-A0C0-1C3F6B481865}"/>
    <cellStyle name="Normal 3 26 2_IMS1" xfId="9843" xr:uid="{00000000-0005-0000-0000-0000AF660000}"/>
    <cellStyle name="Normal 3 26 3" xfId="7103" xr:uid="{00000000-0005-0000-0000-0000B0660000}"/>
    <cellStyle name="Normal 3 26 3 2" xfId="15613" xr:uid="{00000000-0005-0000-0000-0000B1660000}"/>
    <cellStyle name="Normal 3 26 3 2 2" xfId="29152" xr:uid="{00000000-0005-0000-0000-0000B2660000}"/>
    <cellStyle name="Normal 3 26 3 2 3" xfId="23996" xr:uid="{00000000-0005-0000-0000-0000B3660000}"/>
    <cellStyle name="Normal 3 26 3 3" xfId="22239" xr:uid="{00000000-0005-0000-0000-0000B4660000}"/>
    <cellStyle name="Normal 3 26 3 4" xfId="38924" xr:uid="{D7A4E5C9-7439-441D-8013-CF1E0D43C7CC}"/>
    <cellStyle name="Normal 3 26 3_IMS1" xfId="9846" xr:uid="{00000000-0005-0000-0000-0000B5660000}"/>
    <cellStyle name="Normal 3 26 4" xfId="5337" xr:uid="{00000000-0005-0000-0000-0000B6660000}"/>
    <cellStyle name="Normal 3 26 4 2" xfId="13882" xr:uid="{00000000-0005-0000-0000-0000B7660000}"/>
    <cellStyle name="Normal 3 26 4 2 2" xfId="27425" xr:uid="{00000000-0005-0000-0000-0000B8660000}"/>
    <cellStyle name="Normal 3 26 4 3" xfId="20507" xr:uid="{00000000-0005-0000-0000-0000B9660000}"/>
    <cellStyle name="Normal 3 26 4 4" xfId="37192" xr:uid="{0E5BF623-BE18-4E4A-B31E-230D230E076B}"/>
    <cellStyle name="Normal 3 26 4_IMS1" xfId="9847" xr:uid="{00000000-0005-0000-0000-0000BA660000}"/>
    <cellStyle name="Normal 3 26 5" xfId="12189" xr:uid="{00000000-0005-0000-0000-0000BB660000}"/>
    <cellStyle name="Normal 3 26 5 2" xfId="25712" xr:uid="{00000000-0005-0000-0000-0000BC660000}"/>
    <cellStyle name="Normal 3 26 5 3" xfId="35495" xr:uid="{6A897428-E8D6-4FA7-A2EE-9FA5A5BF0CB1}"/>
    <cellStyle name="Normal 3 26 6" xfId="18809" xr:uid="{00000000-0005-0000-0000-0000BD660000}"/>
    <cellStyle name="Normal 3 26 7" xfId="32370" xr:uid="{4F40A6F9-101C-4778-B783-374A55FCE88A}"/>
    <cellStyle name="Normal 3 26_IMS1" xfId="9842" xr:uid="{00000000-0005-0000-0000-0000BE660000}"/>
    <cellStyle name="Normal 3 27" xfId="3542" xr:uid="{00000000-0005-0000-0000-0000BF660000}"/>
    <cellStyle name="Normal 3 27 2" xfId="3543" xr:uid="{00000000-0005-0000-0000-0000C0660000}"/>
    <cellStyle name="Normal 3 27 2 2" xfId="7106" xr:uid="{00000000-0005-0000-0000-0000C1660000}"/>
    <cellStyle name="Normal 3 27 2 2 2" xfId="15616" xr:uid="{00000000-0005-0000-0000-0000C2660000}"/>
    <cellStyle name="Normal 3 27 2 2 2 2" xfId="29155" xr:uid="{00000000-0005-0000-0000-0000C3660000}"/>
    <cellStyle name="Normal 3 27 2 2 2 3" xfId="23999" xr:uid="{00000000-0005-0000-0000-0000C4660000}"/>
    <cellStyle name="Normal 3 27 2 2 3" xfId="22242" xr:uid="{00000000-0005-0000-0000-0000C5660000}"/>
    <cellStyle name="Normal 3 27 2 2 4" xfId="38927" xr:uid="{6F135A98-12F4-4559-ADEA-D0C278F0B2E1}"/>
    <cellStyle name="Normal 3 27 2 2_IMS1" xfId="9850" xr:uid="{00000000-0005-0000-0000-0000C6660000}"/>
    <cellStyle name="Normal 3 27 2 3" xfId="5340" xr:uid="{00000000-0005-0000-0000-0000C7660000}"/>
    <cellStyle name="Normal 3 27 2 3 2" xfId="13885" xr:uid="{00000000-0005-0000-0000-0000C8660000}"/>
    <cellStyle name="Normal 3 27 2 3 2 2" xfId="27428" xr:uid="{00000000-0005-0000-0000-0000C9660000}"/>
    <cellStyle name="Normal 3 27 2 3 3" xfId="20510" xr:uid="{00000000-0005-0000-0000-0000CA660000}"/>
    <cellStyle name="Normal 3 27 2 3 4" xfId="37195" xr:uid="{048CE756-3EAC-4AE7-8C29-1EE9735C7851}"/>
    <cellStyle name="Normal 3 27 2 3_IMS1" xfId="9851" xr:uid="{00000000-0005-0000-0000-0000CB660000}"/>
    <cellStyle name="Normal 3 27 2 4" xfId="12192" xr:uid="{00000000-0005-0000-0000-0000CC660000}"/>
    <cellStyle name="Normal 3 27 2 4 2" xfId="25715" xr:uid="{00000000-0005-0000-0000-0000CD660000}"/>
    <cellStyle name="Normal 3 27 2 4 3" xfId="35498" xr:uid="{FD6E0512-97C5-42A5-AC46-3B886038625A}"/>
    <cellStyle name="Normal 3 27 2 5" xfId="18812" xr:uid="{00000000-0005-0000-0000-0000CE660000}"/>
    <cellStyle name="Normal 3 27 2 6" xfId="32373" xr:uid="{D97A19AE-D9CC-4328-AEF5-3631DE35B82E}"/>
    <cellStyle name="Normal 3 27 2_IMS1" xfId="9849" xr:uid="{00000000-0005-0000-0000-0000CF660000}"/>
    <cellStyle name="Normal 3 27 3" xfId="7105" xr:uid="{00000000-0005-0000-0000-0000D0660000}"/>
    <cellStyle name="Normal 3 27 3 2" xfId="15615" xr:uid="{00000000-0005-0000-0000-0000D1660000}"/>
    <cellStyle name="Normal 3 27 3 2 2" xfId="29154" xr:uid="{00000000-0005-0000-0000-0000D2660000}"/>
    <cellStyle name="Normal 3 27 3 2 3" xfId="23998" xr:uid="{00000000-0005-0000-0000-0000D3660000}"/>
    <cellStyle name="Normal 3 27 3 3" xfId="22241" xr:uid="{00000000-0005-0000-0000-0000D4660000}"/>
    <cellStyle name="Normal 3 27 3 4" xfId="38926" xr:uid="{51DBC22A-F155-416E-8B5A-0A287B9CF370}"/>
    <cellStyle name="Normal 3 27 3_IMS1" xfId="9852" xr:uid="{00000000-0005-0000-0000-0000D5660000}"/>
    <cellStyle name="Normal 3 27 4" xfId="5339" xr:uid="{00000000-0005-0000-0000-0000D6660000}"/>
    <cellStyle name="Normal 3 27 4 2" xfId="13884" xr:uid="{00000000-0005-0000-0000-0000D7660000}"/>
    <cellStyle name="Normal 3 27 4 2 2" xfId="27427" xr:uid="{00000000-0005-0000-0000-0000D8660000}"/>
    <cellStyle name="Normal 3 27 4 3" xfId="20509" xr:uid="{00000000-0005-0000-0000-0000D9660000}"/>
    <cellStyle name="Normal 3 27 4 4" xfId="37194" xr:uid="{BAC4415F-5594-49A8-8B51-69922168206D}"/>
    <cellStyle name="Normal 3 27 4_IMS1" xfId="9853" xr:uid="{00000000-0005-0000-0000-0000DA660000}"/>
    <cellStyle name="Normal 3 27 5" xfId="12191" xr:uid="{00000000-0005-0000-0000-0000DB660000}"/>
    <cellStyle name="Normal 3 27 5 2" xfId="25714" xr:uid="{00000000-0005-0000-0000-0000DC660000}"/>
    <cellStyle name="Normal 3 27 5 3" xfId="35497" xr:uid="{F5A50863-1EBA-4ACA-BA51-94FFAEE44E40}"/>
    <cellStyle name="Normal 3 27 6" xfId="18811" xr:uid="{00000000-0005-0000-0000-0000DD660000}"/>
    <cellStyle name="Normal 3 27 7" xfId="32372" xr:uid="{04925263-AA4D-4CE7-8035-300F42DE4D61}"/>
    <cellStyle name="Normal 3 27_IMS1" xfId="9848" xr:uid="{00000000-0005-0000-0000-0000DE660000}"/>
    <cellStyle name="Normal 3 28" xfId="3544" xr:uid="{00000000-0005-0000-0000-0000DF660000}"/>
    <cellStyle name="Normal 3 28 2" xfId="3545" xr:uid="{00000000-0005-0000-0000-0000E0660000}"/>
    <cellStyle name="Normal 3 28 2 2" xfId="7108" xr:uid="{00000000-0005-0000-0000-0000E1660000}"/>
    <cellStyle name="Normal 3 28 2 2 2" xfId="15618" xr:uid="{00000000-0005-0000-0000-0000E2660000}"/>
    <cellStyle name="Normal 3 28 2 2 2 2" xfId="29157" xr:uid="{00000000-0005-0000-0000-0000E3660000}"/>
    <cellStyle name="Normal 3 28 2 2 2 3" xfId="24001" xr:uid="{00000000-0005-0000-0000-0000E4660000}"/>
    <cellStyle name="Normal 3 28 2 2 3" xfId="22244" xr:uid="{00000000-0005-0000-0000-0000E5660000}"/>
    <cellStyle name="Normal 3 28 2 2 4" xfId="38929" xr:uid="{614484D2-9029-44C9-AB11-741A9D7C70C7}"/>
    <cellStyle name="Normal 3 28 2 2_IMS1" xfId="9856" xr:uid="{00000000-0005-0000-0000-0000E6660000}"/>
    <cellStyle name="Normal 3 28 2 3" xfId="5342" xr:uid="{00000000-0005-0000-0000-0000E7660000}"/>
    <cellStyle name="Normal 3 28 2 3 2" xfId="13887" xr:uid="{00000000-0005-0000-0000-0000E8660000}"/>
    <cellStyle name="Normal 3 28 2 3 2 2" xfId="27430" xr:uid="{00000000-0005-0000-0000-0000E9660000}"/>
    <cellStyle name="Normal 3 28 2 3 3" xfId="20512" xr:uid="{00000000-0005-0000-0000-0000EA660000}"/>
    <cellStyle name="Normal 3 28 2 3 4" xfId="37197" xr:uid="{D47F7275-2F38-4139-9E39-27D7AC3D1A18}"/>
    <cellStyle name="Normal 3 28 2 3_IMS1" xfId="9857" xr:uid="{00000000-0005-0000-0000-0000EB660000}"/>
    <cellStyle name="Normal 3 28 2 4" xfId="12194" xr:uid="{00000000-0005-0000-0000-0000EC660000}"/>
    <cellStyle name="Normal 3 28 2 4 2" xfId="25717" xr:uid="{00000000-0005-0000-0000-0000ED660000}"/>
    <cellStyle name="Normal 3 28 2 4 3" xfId="35500" xr:uid="{D6C4B48C-11B6-41D1-91B6-7108217604A0}"/>
    <cellStyle name="Normal 3 28 2 5" xfId="18814" xr:uid="{00000000-0005-0000-0000-0000EE660000}"/>
    <cellStyle name="Normal 3 28 2 6" xfId="32375" xr:uid="{96006930-EC0E-46EA-B409-06E7F62ADD7F}"/>
    <cellStyle name="Normal 3 28 2_IMS1" xfId="9855" xr:uid="{00000000-0005-0000-0000-0000EF660000}"/>
    <cellStyle name="Normal 3 28 3" xfId="7107" xr:uid="{00000000-0005-0000-0000-0000F0660000}"/>
    <cellStyle name="Normal 3 28 3 2" xfId="15617" xr:uid="{00000000-0005-0000-0000-0000F1660000}"/>
    <cellStyle name="Normal 3 28 3 2 2" xfId="29156" xr:uid="{00000000-0005-0000-0000-0000F2660000}"/>
    <cellStyle name="Normal 3 28 3 2 3" xfId="24000" xr:uid="{00000000-0005-0000-0000-0000F3660000}"/>
    <cellStyle name="Normal 3 28 3 3" xfId="22243" xr:uid="{00000000-0005-0000-0000-0000F4660000}"/>
    <cellStyle name="Normal 3 28 3 4" xfId="38928" xr:uid="{BDD67B66-BD6A-4973-B861-8C2D129BDBB3}"/>
    <cellStyle name="Normal 3 28 3_IMS1" xfId="9858" xr:uid="{00000000-0005-0000-0000-0000F5660000}"/>
    <cellStyle name="Normal 3 28 4" xfId="5341" xr:uid="{00000000-0005-0000-0000-0000F6660000}"/>
    <cellStyle name="Normal 3 28 4 2" xfId="13886" xr:uid="{00000000-0005-0000-0000-0000F7660000}"/>
    <cellStyle name="Normal 3 28 4 2 2" xfId="27429" xr:uid="{00000000-0005-0000-0000-0000F8660000}"/>
    <cellStyle name="Normal 3 28 4 3" xfId="20511" xr:uid="{00000000-0005-0000-0000-0000F9660000}"/>
    <cellStyle name="Normal 3 28 4 4" xfId="37196" xr:uid="{44BB01A3-6ABB-41E5-A348-27439CD12FEF}"/>
    <cellStyle name="Normal 3 28 4_IMS1" xfId="9859" xr:uid="{00000000-0005-0000-0000-0000FA660000}"/>
    <cellStyle name="Normal 3 28 5" xfId="12193" xr:uid="{00000000-0005-0000-0000-0000FB660000}"/>
    <cellStyle name="Normal 3 28 5 2" xfId="25716" xr:uid="{00000000-0005-0000-0000-0000FC660000}"/>
    <cellStyle name="Normal 3 28 5 3" xfId="35499" xr:uid="{C78BEE3F-0048-432F-B3ED-9ED28F512C44}"/>
    <cellStyle name="Normal 3 28 6" xfId="18813" xr:uid="{00000000-0005-0000-0000-0000FD660000}"/>
    <cellStyle name="Normal 3 28 7" xfId="32374" xr:uid="{C251BAA3-0B1A-4916-B4F5-85501CB87732}"/>
    <cellStyle name="Normal 3 28_IMS1" xfId="9854" xr:uid="{00000000-0005-0000-0000-0000FE660000}"/>
    <cellStyle name="Normal 3 29" xfId="3546" xr:uid="{00000000-0005-0000-0000-0000FF660000}"/>
    <cellStyle name="Normal 3 29 2" xfId="3547" xr:uid="{00000000-0005-0000-0000-000000670000}"/>
    <cellStyle name="Normal 3 29 2 2" xfId="7110" xr:uid="{00000000-0005-0000-0000-000001670000}"/>
    <cellStyle name="Normal 3 29 2 2 2" xfId="15620" xr:uid="{00000000-0005-0000-0000-000002670000}"/>
    <cellStyle name="Normal 3 29 2 2 2 2" xfId="29159" xr:uid="{00000000-0005-0000-0000-000003670000}"/>
    <cellStyle name="Normal 3 29 2 2 2 3" xfId="24003" xr:uid="{00000000-0005-0000-0000-000004670000}"/>
    <cellStyle name="Normal 3 29 2 2 3" xfId="22246" xr:uid="{00000000-0005-0000-0000-000005670000}"/>
    <cellStyle name="Normal 3 29 2 2 4" xfId="38931" xr:uid="{460B2CD5-3A39-4493-891C-8F27EA447B99}"/>
    <cellStyle name="Normal 3 29 2 2_IMS1" xfId="9862" xr:uid="{00000000-0005-0000-0000-000006670000}"/>
    <cellStyle name="Normal 3 29 2 3" xfId="5344" xr:uid="{00000000-0005-0000-0000-000007670000}"/>
    <cellStyle name="Normal 3 29 2 3 2" xfId="13889" xr:uid="{00000000-0005-0000-0000-000008670000}"/>
    <cellStyle name="Normal 3 29 2 3 2 2" xfId="27432" xr:uid="{00000000-0005-0000-0000-000009670000}"/>
    <cellStyle name="Normal 3 29 2 3 3" xfId="20514" xr:uid="{00000000-0005-0000-0000-00000A670000}"/>
    <cellStyle name="Normal 3 29 2 3 4" xfId="37199" xr:uid="{9EEF1DB2-0068-435B-8404-C83E3F43F485}"/>
    <cellStyle name="Normal 3 29 2 3_IMS1" xfId="9863" xr:uid="{00000000-0005-0000-0000-00000B670000}"/>
    <cellStyle name="Normal 3 29 2 4" xfId="12196" xr:uid="{00000000-0005-0000-0000-00000C670000}"/>
    <cellStyle name="Normal 3 29 2 4 2" xfId="25719" xr:uid="{00000000-0005-0000-0000-00000D670000}"/>
    <cellStyle name="Normal 3 29 2 4 3" xfId="35502" xr:uid="{41E5251F-68BB-4936-88F7-CE5765149C8D}"/>
    <cellStyle name="Normal 3 29 2 5" xfId="18816" xr:uid="{00000000-0005-0000-0000-00000E670000}"/>
    <cellStyle name="Normal 3 29 2 6" xfId="32377" xr:uid="{FEC9CF46-8B0B-4B31-A1A1-4E8E5149DE5E}"/>
    <cellStyle name="Normal 3 29 2_IMS1" xfId="9861" xr:uid="{00000000-0005-0000-0000-00000F670000}"/>
    <cellStyle name="Normal 3 29 3" xfId="7109" xr:uid="{00000000-0005-0000-0000-000010670000}"/>
    <cellStyle name="Normal 3 29 3 2" xfId="15619" xr:uid="{00000000-0005-0000-0000-000011670000}"/>
    <cellStyle name="Normal 3 29 3 2 2" xfId="29158" xr:uid="{00000000-0005-0000-0000-000012670000}"/>
    <cellStyle name="Normal 3 29 3 2 3" xfId="24002" xr:uid="{00000000-0005-0000-0000-000013670000}"/>
    <cellStyle name="Normal 3 29 3 3" xfId="22245" xr:uid="{00000000-0005-0000-0000-000014670000}"/>
    <cellStyle name="Normal 3 29 3 4" xfId="38930" xr:uid="{C98A19FD-C66A-40C7-80A8-C410C607ADF6}"/>
    <cellStyle name="Normal 3 29 3_IMS1" xfId="9864" xr:uid="{00000000-0005-0000-0000-000015670000}"/>
    <cellStyle name="Normal 3 29 4" xfId="5343" xr:uid="{00000000-0005-0000-0000-000016670000}"/>
    <cellStyle name="Normal 3 29 4 2" xfId="13888" xr:uid="{00000000-0005-0000-0000-000017670000}"/>
    <cellStyle name="Normal 3 29 4 2 2" xfId="27431" xr:uid="{00000000-0005-0000-0000-000018670000}"/>
    <cellStyle name="Normal 3 29 4 3" xfId="20513" xr:uid="{00000000-0005-0000-0000-000019670000}"/>
    <cellStyle name="Normal 3 29 4 4" xfId="37198" xr:uid="{71612938-D9D7-48AA-B1F9-94E6AE37991E}"/>
    <cellStyle name="Normal 3 29 4_IMS1" xfId="9865" xr:uid="{00000000-0005-0000-0000-00001A670000}"/>
    <cellStyle name="Normal 3 29 5" xfId="12195" xr:uid="{00000000-0005-0000-0000-00001B670000}"/>
    <cellStyle name="Normal 3 29 5 2" xfId="25718" xr:uid="{00000000-0005-0000-0000-00001C670000}"/>
    <cellStyle name="Normal 3 29 5 3" xfId="35501" xr:uid="{69687B19-68FF-4884-996D-EF72DF09E4D1}"/>
    <cellStyle name="Normal 3 29 6" xfId="18815" xr:uid="{00000000-0005-0000-0000-00001D670000}"/>
    <cellStyle name="Normal 3 29 7" xfId="32376" xr:uid="{97AAC5BE-BBCD-4758-AA06-E6CA8E056B81}"/>
    <cellStyle name="Normal 3 29_IMS1" xfId="9860" xr:uid="{00000000-0005-0000-0000-00001E670000}"/>
    <cellStyle name="Normal 3 3" xfId="163" xr:uid="{00000000-0005-0000-0000-00001F670000}"/>
    <cellStyle name="Normal 3 30" xfId="3548" xr:uid="{00000000-0005-0000-0000-000020670000}"/>
    <cellStyle name="Normal 3 30 2" xfId="3549" xr:uid="{00000000-0005-0000-0000-000021670000}"/>
    <cellStyle name="Normal 3 30 2 2" xfId="7112" xr:uid="{00000000-0005-0000-0000-000022670000}"/>
    <cellStyle name="Normal 3 30 2 2 2" xfId="15622" xr:uid="{00000000-0005-0000-0000-000023670000}"/>
    <cellStyle name="Normal 3 30 2 2 2 2" xfId="29161" xr:uid="{00000000-0005-0000-0000-000024670000}"/>
    <cellStyle name="Normal 3 30 2 2 2 3" xfId="24005" xr:uid="{00000000-0005-0000-0000-000025670000}"/>
    <cellStyle name="Normal 3 30 2 2 3" xfId="22248" xr:uid="{00000000-0005-0000-0000-000026670000}"/>
    <cellStyle name="Normal 3 30 2 2 4" xfId="38933" xr:uid="{4084861C-98F3-45D2-A28B-C366BBA3C6D7}"/>
    <cellStyle name="Normal 3 30 2 2_IMS1" xfId="9868" xr:uid="{00000000-0005-0000-0000-000027670000}"/>
    <cellStyle name="Normal 3 30 2 3" xfId="5346" xr:uid="{00000000-0005-0000-0000-000028670000}"/>
    <cellStyle name="Normal 3 30 2 3 2" xfId="13891" xr:uid="{00000000-0005-0000-0000-000029670000}"/>
    <cellStyle name="Normal 3 30 2 3 2 2" xfId="27434" xr:uid="{00000000-0005-0000-0000-00002A670000}"/>
    <cellStyle name="Normal 3 30 2 3 3" xfId="20516" xr:uid="{00000000-0005-0000-0000-00002B670000}"/>
    <cellStyle name="Normal 3 30 2 3 4" xfId="37201" xr:uid="{F3F08FFE-7E4F-4120-B5E7-548036E8E9AF}"/>
    <cellStyle name="Normal 3 30 2 3_IMS1" xfId="9869" xr:uid="{00000000-0005-0000-0000-00002C670000}"/>
    <cellStyle name="Normal 3 30 2 4" xfId="12198" xr:uid="{00000000-0005-0000-0000-00002D670000}"/>
    <cellStyle name="Normal 3 30 2 4 2" xfId="25721" xr:uid="{00000000-0005-0000-0000-00002E670000}"/>
    <cellStyle name="Normal 3 30 2 4 3" xfId="35504" xr:uid="{9A410AEF-C485-4F4C-BC57-D14D2E00A541}"/>
    <cellStyle name="Normal 3 30 2 5" xfId="18818" xr:uid="{00000000-0005-0000-0000-00002F670000}"/>
    <cellStyle name="Normal 3 30 2 6" xfId="32379" xr:uid="{92CF10BE-3089-47F1-B188-9AE8D957DA7B}"/>
    <cellStyle name="Normal 3 30 2_IMS1" xfId="9867" xr:uid="{00000000-0005-0000-0000-000030670000}"/>
    <cellStyle name="Normal 3 30 3" xfId="7111" xr:uid="{00000000-0005-0000-0000-000031670000}"/>
    <cellStyle name="Normal 3 30 3 2" xfId="15621" xr:uid="{00000000-0005-0000-0000-000032670000}"/>
    <cellStyle name="Normal 3 30 3 2 2" xfId="29160" xr:uid="{00000000-0005-0000-0000-000033670000}"/>
    <cellStyle name="Normal 3 30 3 2 3" xfId="24004" xr:uid="{00000000-0005-0000-0000-000034670000}"/>
    <cellStyle name="Normal 3 30 3 3" xfId="22247" xr:uid="{00000000-0005-0000-0000-000035670000}"/>
    <cellStyle name="Normal 3 30 3 4" xfId="38932" xr:uid="{F6F0D399-981F-4167-B70B-1E9512870A2E}"/>
    <cellStyle name="Normal 3 30 3_IMS1" xfId="9870" xr:uid="{00000000-0005-0000-0000-000036670000}"/>
    <cellStyle name="Normal 3 30 4" xfId="5345" xr:uid="{00000000-0005-0000-0000-000037670000}"/>
    <cellStyle name="Normal 3 30 4 2" xfId="13890" xr:uid="{00000000-0005-0000-0000-000038670000}"/>
    <cellStyle name="Normal 3 30 4 2 2" xfId="27433" xr:uid="{00000000-0005-0000-0000-000039670000}"/>
    <cellStyle name="Normal 3 30 4 3" xfId="20515" xr:uid="{00000000-0005-0000-0000-00003A670000}"/>
    <cellStyle name="Normal 3 30 4 4" xfId="37200" xr:uid="{8A56A3EC-B932-43F3-B220-70BEEB15C331}"/>
    <cellStyle name="Normal 3 30 4_IMS1" xfId="9871" xr:uid="{00000000-0005-0000-0000-00003B670000}"/>
    <cellStyle name="Normal 3 30 5" xfId="12197" xr:uid="{00000000-0005-0000-0000-00003C670000}"/>
    <cellStyle name="Normal 3 30 5 2" xfId="25720" xr:uid="{00000000-0005-0000-0000-00003D670000}"/>
    <cellStyle name="Normal 3 30 5 3" xfId="35503" xr:uid="{D96C16BE-07F9-4232-BBB2-6A2289B87FBE}"/>
    <cellStyle name="Normal 3 30 6" xfId="18817" xr:uid="{00000000-0005-0000-0000-00003E670000}"/>
    <cellStyle name="Normal 3 30 7" xfId="32378" xr:uid="{9EA8E715-E4A9-495E-9DCC-A9D84E13EBDB}"/>
    <cellStyle name="Normal 3 30_IMS1" xfId="9866" xr:uid="{00000000-0005-0000-0000-00003F670000}"/>
    <cellStyle name="Normal 3 31" xfId="3550" xr:uid="{00000000-0005-0000-0000-000040670000}"/>
    <cellStyle name="Normal 3 31 2" xfId="3551" xr:uid="{00000000-0005-0000-0000-000041670000}"/>
    <cellStyle name="Normal 3 31 2 2" xfId="7114" xr:uid="{00000000-0005-0000-0000-000042670000}"/>
    <cellStyle name="Normal 3 31 2 2 2" xfId="15624" xr:uid="{00000000-0005-0000-0000-000043670000}"/>
    <cellStyle name="Normal 3 31 2 2 2 2" xfId="29163" xr:uid="{00000000-0005-0000-0000-000044670000}"/>
    <cellStyle name="Normal 3 31 2 2 2 3" xfId="24007" xr:uid="{00000000-0005-0000-0000-000045670000}"/>
    <cellStyle name="Normal 3 31 2 2 3" xfId="22250" xr:uid="{00000000-0005-0000-0000-000046670000}"/>
    <cellStyle name="Normal 3 31 2 2 4" xfId="38935" xr:uid="{22296F7A-0999-4C86-AC87-0CFF20780430}"/>
    <cellStyle name="Normal 3 31 2 2_IMS1" xfId="9874" xr:uid="{00000000-0005-0000-0000-000047670000}"/>
    <cellStyle name="Normal 3 31 2 3" xfId="5348" xr:uid="{00000000-0005-0000-0000-000048670000}"/>
    <cellStyle name="Normal 3 31 2 3 2" xfId="13893" xr:uid="{00000000-0005-0000-0000-000049670000}"/>
    <cellStyle name="Normal 3 31 2 3 2 2" xfId="27436" xr:uid="{00000000-0005-0000-0000-00004A670000}"/>
    <cellStyle name="Normal 3 31 2 3 3" xfId="20518" xr:uid="{00000000-0005-0000-0000-00004B670000}"/>
    <cellStyle name="Normal 3 31 2 3 4" xfId="37203" xr:uid="{816A7815-A236-4DF8-9C4D-EA6647E9DCFE}"/>
    <cellStyle name="Normal 3 31 2 3_IMS1" xfId="9875" xr:uid="{00000000-0005-0000-0000-00004C670000}"/>
    <cellStyle name="Normal 3 31 2 4" xfId="12200" xr:uid="{00000000-0005-0000-0000-00004D670000}"/>
    <cellStyle name="Normal 3 31 2 4 2" xfId="25723" xr:uid="{00000000-0005-0000-0000-00004E670000}"/>
    <cellStyle name="Normal 3 31 2 4 3" xfId="35506" xr:uid="{59535CA1-A064-449C-BB1F-C2A264A77DB4}"/>
    <cellStyle name="Normal 3 31 2 5" xfId="18820" xr:uid="{00000000-0005-0000-0000-00004F670000}"/>
    <cellStyle name="Normal 3 31 2 6" xfId="32381" xr:uid="{D638DD73-45FC-4B9E-A0CB-F2E09FC00A63}"/>
    <cellStyle name="Normal 3 31 2_IMS1" xfId="9873" xr:uid="{00000000-0005-0000-0000-000050670000}"/>
    <cellStyle name="Normal 3 31 3" xfId="7113" xr:uid="{00000000-0005-0000-0000-000051670000}"/>
    <cellStyle name="Normal 3 31 3 2" xfId="15623" xr:uid="{00000000-0005-0000-0000-000052670000}"/>
    <cellStyle name="Normal 3 31 3 2 2" xfId="29162" xr:uid="{00000000-0005-0000-0000-000053670000}"/>
    <cellStyle name="Normal 3 31 3 2 3" xfId="24006" xr:uid="{00000000-0005-0000-0000-000054670000}"/>
    <cellStyle name="Normal 3 31 3 3" xfId="22249" xr:uid="{00000000-0005-0000-0000-000055670000}"/>
    <cellStyle name="Normal 3 31 3 4" xfId="38934" xr:uid="{A375B1D3-C152-4E3D-B58D-93CCA2FE6A8F}"/>
    <cellStyle name="Normal 3 31 3_IMS1" xfId="9876" xr:uid="{00000000-0005-0000-0000-000056670000}"/>
    <cellStyle name="Normal 3 31 4" xfId="5347" xr:uid="{00000000-0005-0000-0000-000057670000}"/>
    <cellStyle name="Normal 3 31 4 2" xfId="13892" xr:uid="{00000000-0005-0000-0000-000058670000}"/>
    <cellStyle name="Normal 3 31 4 2 2" xfId="27435" xr:uid="{00000000-0005-0000-0000-000059670000}"/>
    <cellStyle name="Normal 3 31 4 3" xfId="20517" xr:uid="{00000000-0005-0000-0000-00005A670000}"/>
    <cellStyle name="Normal 3 31 4 4" xfId="37202" xr:uid="{6401BE89-939E-4434-AD23-86E58049C698}"/>
    <cellStyle name="Normal 3 31 4_IMS1" xfId="9877" xr:uid="{00000000-0005-0000-0000-00005B670000}"/>
    <cellStyle name="Normal 3 31 5" xfId="12199" xr:uid="{00000000-0005-0000-0000-00005C670000}"/>
    <cellStyle name="Normal 3 31 5 2" xfId="25722" xr:uid="{00000000-0005-0000-0000-00005D670000}"/>
    <cellStyle name="Normal 3 31 5 3" xfId="35505" xr:uid="{D7CA6440-4277-4B26-88DA-051C4FDE0EFE}"/>
    <cellStyle name="Normal 3 31 6" xfId="18819" xr:uid="{00000000-0005-0000-0000-00005E670000}"/>
    <cellStyle name="Normal 3 31 7" xfId="32380" xr:uid="{E40E59A6-C471-41A9-ABC1-414140D0DC6B}"/>
    <cellStyle name="Normal 3 31_IMS1" xfId="9872" xr:uid="{00000000-0005-0000-0000-00005F670000}"/>
    <cellStyle name="Normal 3 32" xfId="3552" xr:uid="{00000000-0005-0000-0000-000060670000}"/>
    <cellStyle name="Normal 3 32 2" xfId="3553" xr:uid="{00000000-0005-0000-0000-000061670000}"/>
    <cellStyle name="Normal 3 32 2 2" xfId="7116" xr:uid="{00000000-0005-0000-0000-000062670000}"/>
    <cellStyle name="Normal 3 32 2 2 2" xfId="15626" xr:uid="{00000000-0005-0000-0000-000063670000}"/>
    <cellStyle name="Normal 3 32 2 2 2 2" xfId="29165" xr:uid="{00000000-0005-0000-0000-000064670000}"/>
    <cellStyle name="Normal 3 32 2 2 2 3" xfId="24009" xr:uid="{00000000-0005-0000-0000-000065670000}"/>
    <cellStyle name="Normal 3 32 2 2 3" xfId="22252" xr:uid="{00000000-0005-0000-0000-000066670000}"/>
    <cellStyle name="Normal 3 32 2 2 4" xfId="38937" xr:uid="{A4B41F75-DAF1-4BB4-8DEC-5DD8B95F8E01}"/>
    <cellStyle name="Normal 3 32 2 2_IMS1" xfId="9880" xr:uid="{00000000-0005-0000-0000-000067670000}"/>
    <cellStyle name="Normal 3 32 2 3" xfId="5350" xr:uid="{00000000-0005-0000-0000-000068670000}"/>
    <cellStyle name="Normal 3 32 2 3 2" xfId="13895" xr:uid="{00000000-0005-0000-0000-000069670000}"/>
    <cellStyle name="Normal 3 32 2 3 2 2" xfId="27438" xr:uid="{00000000-0005-0000-0000-00006A670000}"/>
    <cellStyle name="Normal 3 32 2 3 3" xfId="20520" xr:uid="{00000000-0005-0000-0000-00006B670000}"/>
    <cellStyle name="Normal 3 32 2 3 4" xfId="37205" xr:uid="{D14C1E93-92F7-4548-B361-33D28993ABD6}"/>
    <cellStyle name="Normal 3 32 2 3_IMS1" xfId="9881" xr:uid="{00000000-0005-0000-0000-00006C670000}"/>
    <cellStyle name="Normal 3 32 2 4" xfId="12202" xr:uid="{00000000-0005-0000-0000-00006D670000}"/>
    <cellStyle name="Normal 3 32 2 4 2" xfId="25725" xr:uid="{00000000-0005-0000-0000-00006E670000}"/>
    <cellStyle name="Normal 3 32 2 4 3" xfId="35508" xr:uid="{F909E874-BE7A-4AB9-9A8A-B0A15251B153}"/>
    <cellStyle name="Normal 3 32 2 5" xfId="18822" xr:uid="{00000000-0005-0000-0000-00006F670000}"/>
    <cellStyle name="Normal 3 32 2 6" xfId="32383" xr:uid="{EC607F6D-DAFC-4ED9-931B-7E62AA64F0C9}"/>
    <cellStyle name="Normal 3 32 2_IMS1" xfId="9879" xr:uid="{00000000-0005-0000-0000-000070670000}"/>
    <cellStyle name="Normal 3 32 3" xfId="7115" xr:uid="{00000000-0005-0000-0000-000071670000}"/>
    <cellStyle name="Normal 3 32 3 2" xfId="15625" xr:uid="{00000000-0005-0000-0000-000072670000}"/>
    <cellStyle name="Normal 3 32 3 2 2" xfId="29164" xr:uid="{00000000-0005-0000-0000-000073670000}"/>
    <cellStyle name="Normal 3 32 3 2 3" xfId="24008" xr:uid="{00000000-0005-0000-0000-000074670000}"/>
    <cellStyle name="Normal 3 32 3 3" xfId="22251" xr:uid="{00000000-0005-0000-0000-000075670000}"/>
    <cellStyle name="Normal 3 32 3 4" xfId="38936" xr:uid="{B3C5EF5F-07DC-43DA-B7CF-2663EF784C83}"/>
    <cellStyle name="Normal 3 32 3_IMS1" xfId="9882" xr:uid="{00000000-0005-0000-0000-000076670000}"/>
    <cellStyle name="Normal 3 32 4" xfId="5349" xr:uid="{00000000-0005-0000-0000-000077670000}"/>
    <cellStyle name="Normal 3 32 4 2" xfId="13894" xr:uid="{00000000-0005-0000-0000-000078670000}"/>
    <cellStyle name="Normal 3 32 4 2 2" xfId="27437" xr:uid="{00000000-0005-0000-0000-000079670000}"/>
    <cellStyle name="Normal 3 32 4 3" xfId="20519" xr:uid="{00000000-0005-0000-0000-00007A670000}"/>
    <cellStyle name="Normal 3 32 4 4" xfId="37204" xr:uid="{BB0D31C7-58E5-47CD-8DD1-C164BA2F2D9C}"/>
    <cellStyle name="Normal 3 32 4_IMS1" xfId="9883" xr:uid="{00000000-0005-0000-0000-00007B670000}"/>
    <cellStyle name="Normal 3 32 5" xfId="12201" xr:uid="{00000000-0005-0000-0000-00007C670000}"/>
    <cellStyle name="Normal 3 32 5 2" xfId="25724" xr:uid="{00000000-0005-0000-0000-00007D670000}"/>
    <cellStyle name="Normal 3 32 5 3" xfId="35507" xr:uid="{1F3A321E-6B3B-4A8B-9896-6F7EA9A7B8B6}"/>
    <cellStyle name="Normal 3 32 6" xfId="18821" xr:uid="{00000000-0005-0000-0000-00007E670000}"/>
    <cellStyle name="Normal 3 32 7" xfId="32382" xr:uid="{06D9F58B-3503-40F6-AB66-D3FB771ECE41}"/>
    <cellStyle name="Normal 3 32_IMS1" xfId="9878" xr:uid="{00000000-0005-0000-0000-00007F670000}"/>
    <cellStyle name="Normal 3 33" xfId="3554" xr:uid="{00000000-0005-0000-0000-000080670000}"/>
    <cellStyle name="Normal 3 33 2" xfId="3555" xr:uid="{00000000-0005-0000-0000-000081670000}"/>
    <cellStyle name="Normal 3 33 2 2" xfId="7118" xr:uid="{00000000-0005-0000-0000-000082670000}"/>
    <cellStyle name="Normal 3 33 2 2 2" xfId="15628" xr:uid="{00000000-0005-0000-0000-000083670000}"/>
    <cellStyle name="Normal 3 33 2 2 2 2" xfId="29167" xr:uid="{00000000-0005-0000-0000-000084670000}"/>
    <cellStyle name="Normal 3 33 2 2 2 3" xfId="24011" xr:uid="{00000000-0005-0000-0000-000085670000}"/>
    <cellStyle name="Normal 3 33 2 2 3" xfId="22254" xr:uid="{00000000-0005-0000-0000-000086670000}"/>
    <cellStyle name="Normal 3 33 2 2 4" xfId="38939" xr:uid="{B403B799-F1D1-4C00-B229-D666696D8C11}"/>
    <cellStyle name="Normal 3 33 2 2_IMS1" xfId="9886" xr:uid="{00000000-0005-0000-0000-000087670000}"/>
    <cellStyle name="Normal 3 33 2 3" xfId="5352" xr:uid="{00000000-0005-0000-0000-000088670000}"/>
    <cellStyle name="Normal 3 33 2 3 2" xfId="13897" xr:uid="{00000000-0005-0000-0000-000089670000}"/>
    <cellStyle name="Normal 3 33 2 3 2 2" xfId="27440" xr:uid="{00000000-0005-0000-0000-00008A670000}"/>
    <cellStyle name="Normal 3 33 2 3 3" xfId="20522" xr:uid="{00000000-0005-0000-0000-00008B670000}"/>
    <cellStyle name="Normal 3 33 2 3 4" xfId="37207" xr:uid="{3E02EB33-CC89-42CE-8192-06A06AF407F7}"/>
    <cellStyle name="Normal 3 33 2 3_IMS1" xfId="9887" xr:uid="{00000000-0005-0000-0000-00008C670000}"/>
    <cellStyle name="Normal 3 33 2 4" xfId="12204" xr:uid="{00000000-0005-0000-0000-00008D670000}"/>
    <cellStyle name="Normal 3 33 2 4 2" xfId="25727" xr:uid="{00000000-0005-0000-0000-00008E670000}"/>
    <cellStyle name="Normal 3 33 2 4 3" xfId="35510" xr:uid="{9325FB81-36FE-48DD-AB27-358FE6B4DF79}"/>
    <cellStyle name="Normal 3 33 2 5" xfId="18824" xr:uid="{00000000-0005-0000-0000-00008F670000}"/>
    <cellStyle name="Normal 3 33 2 6" xfId="32385" xr:uid="{6B9693FB-98F1-4FB7-A612-98BCDC636CDB}"/>
    <cellStyle name="Normal 3 33 2_IMS1" xfId="9885" xr:uid="{00000000-0005-0000-0000-000090670000}"/>
    <cellStyle name="Normal 3 33 3" xfId="7117" xr:uid="{00000000-0005-0000-0000-000091670000}"/>
    <cellStyle name="Normal 3 33 3 2" xfId="15627" xr:uid="{00000000-0005-0000-0000-000092670000}"/>
    <cellStyle name="Normal 3 33 3 2 2" xfId="29166" xr:uid="{00000000-0005-0000-0000-000093670000}"/>
    <cellStyle name="Normal 3 33 3 2 3" xfId="24010" xr:uid="{00000000-0005-0000-0000-000094670000}"/>
    <cellStyle name="Normal 3 33 3 3" xfId="22253" xr:uid="{00000000-0005-0000-0000-000095670000}"/>
    <cellStyle name="Normal 3 33 3 4" xfId="38938" xr:uid="{1299BBDC-7A7B-4E4B-8354-E35D9C755C69}"/>
    <cellStyle name="Normal 3 33 3_IMS1" xfId="9888" xr:uid="{00000000-0005-0000-0000-000096670000}"/>
    <cellStyle name="Normal 3 33 4" xfId="5351" xr:uid="{00000000-0005-0000-0000-000097670000}"/>
    <cellStyle name="Normal 3 33 4 2" xfId="13896" xr:uid="{00000000-0005-0000-0000-000098670000}"/>
    <cellStyle name="Normal 3 33 4 2 2" xfId="27439" xr:uid="{00000000-0005-0000-0000-000099670000}"/>
    <cellStyle name="Normal 3 33 4 3" xfId="20521" xr:uid="{00000000-0005-0000-0000-00009A670000}"/>
    <cellStyle name="Normal 3 33 4 4" xfId="37206" xr:uid="{A9D30200-A355-4392-B0F0-D546636059A3}"/>
    <cellStyle name="Normal 3 33 4_IMS1" xfId="9889" xr:uid="{00000000-0005-0000-0000-00009B670000}"/>
    <cellStyle name="Normal 3 33 5" xfId="12203" xr:uid="{00000000-0005-0000-0000-00009C670000}"/>
    <cellStyle name="Normal 3 33 5 2" xfId="25726" xr:uid="{00000000-0005-0000-0000-00009D670000}"/>
    <cellStyle name="Normal 3 33 5 3" xfId="35509" xr:uid="{509F0D7A-A90E-4679-A29F-0EFFA1EB4402}"/>
    <cellStyle name="Normal 3 33 6" xfId="18823" xr:uid="{00000000-0005-0000-0000-00009E670000}"/>
    <cellStyle name="Normal 3 33 7" xfId="32384" xr:uid="{1949A615-BCAD-4423-9090-102DC1B51FC3}"/>
    <cellStyle name="Normal 3 33_IMS1" xfId="9884" xr:uid="{00000000-0005-0000-0000-00009F670000}"/>
    <cellStyle name="Normal 3 34" xfId="3556" xr:uid="{00000000-0005-0000-0000-0000A0670000}"/>
    <cellStyle name="Normal 3 34 2" xfId="3557" xr:uid="{00000000-0005-0000-0000-0000A1670000}"/>
    <cellStyle name="Normal 3 34 2 2" xfId="7120" xr:uid="{00000000-0005-0000-0000-0000A2670000}"/>
    <cellStyle name="Normal 3 34 2 2 2" xfId="15630" xr:uid="{00000000-0005-0000-0000-0000A3670000}"/>
    <cellStyle name="Normal 3 34 2 2 2 2" xfId="29169" xr:uid="{00000000-0005-0000-0000-0000A4670000}"/>
    <cellStyle name="Normal 3 34 2 2 2 3" xfId="24013" xr:uid="{00000000-0005-0000-0000-0000A5670000}"/>
    <cellStyle name="Normal 3 34 2 2 3" xfId="22256" xr:uid="{00000000-0005-0000-0000-0000A6670000}"/>
    <cellStyle name="Normal 3 34 2 2 4" xfId="38941" xr:uid="{E592181D-5AD0-494E-BBD8-FB9D14D4DF21}"/>
    <cellStyle name="Normal 3 34 2 2_IMS1" xfId="9892" xr:uid="{00000000-0005-0000-0000-0000A7670000}"/>
    <cellStyle name="Normal 3 34 2 3" xfId="5354" xr:uid="{00000000-0005-0000-0000-0000A8670000}"/>
    <cellStyle name="Normal 3 34 2 3 2" xfId="13899" xr:uid="{00000000-0005-0000-0000-0000A9670000}"/>
    <cellStyle name="Normal 3 34 2 3 2 2" xfId="27442" xr:uid="{00000000-0005-0000-0000-0000AA670000}"/>
    <cellStyle name="Normal 3 34 2 3 3" xfId="20524" xr:uid="{00000000-0005-0000-0000-0000AB670000}"/>
    <cellStyle name="Normal 3 34 2 3 4" xfId="37209" xr:uid="{5085F20B-4DF2-4535-ADE9-E042E6A29560}"/>
    <cellStyle name="Normal 3 34 2 3_IMS1" xfId="9893" xr:uid="{00000000-0005-0000-0000-0000AC670000}"/>
    <cellStyle name="Normal 3 34 2 4" xfId="12206" xr:uid="{00000000-0005-0000-0000-0000AD670000}"/>
    <cellStyle name="Normal 3 34 2 4 2" xfId="25729" xr:uid="{00000000-0005-0000-0000-0000AE670000}"/>
    <cellStyle name="Normal 3 34 2 4 3" xfId="35512" xr:uid="{8308BBD4-C723-42C3-8785-86DEA7CCFD42}"/>
    <cellStyle name="Normal 3 34 2 5" xfId="18826" xr:uid="{00000000-0005-0000-0000-0000AF670000}"/>
    <cellStyle name="Normal 3 34 2 6" xfId="32387" xr:uid="{5B97506C-321A-4D4E-B288-4A250244146B}"/>
    <cellStyle name="Normal 3 34 2_IMS1" xfId="9891" xr:uid="{00000000-0005-0000-0000-0000B0670000}"/>
    <cellStyle name="Normal 3 34 3" xfId="7119" xr:uid="{00000000-0005-0000-0000-0000B1670000}"/>
    <cellStyle name="Normal 3 34 3 2" xfId="15629" xr:uid="{00000000-0005-0000-0000-0000B2670000}"/>
    <cellStyle name="Normal 3 34 3 2 2" xfId="29168" xr:uid="{00000000-0005-0000-0000-0000B3670000}"/>
    <cellStyle name="Normal 3 34 3 2 3" xfId="24012" xr:uid="{00000000-0005-0000-0000-0000B4670000}"/>
    <cellStyle name="Normal 3 34 3 3" xfId="22255" xr:uid="{00000000-0005-0000-0000-0000B5670000}"/>
    <cellStyle name="Normal 3 34 3 4" xfId="38940" xr:uid="{855B0498-E378-4881-96FB-98F41DEDC91F}"/>
    <cellStyle name="Normal 3 34 3_IMS1" xfId="9894" xr:uid="{00000000-0005-0000-0000-0000B6670000}"/>
    <cellStyle name="Normal 3 34 4" xfId="5353" xr:uid="{00000000-0005-0000-0000-0000B7670000}"/>
    <cellStyle name="Normal 3 34 4 2" xfId="13898" xr:uid="{00000000-0005-0000-0000-0000B8670000}"/>
    <cellStyle name="Normal 3 34 4 2 2" xfId="27441" xr:uid="{00000000-0005-0000-0000-0000B9670000}"/>
    <cellStyle name="Normal 3 34 4 3" xfId="20523" xr:uid="{00000000-0005-0000-0000-0000BA670000}"/>
    <cellStyle name="Normal 3 34 4 4" xfId="37208" xr:uid="{2D2C76AF-F2C5-4A35-958C-A917AAEF685B}"/>
    <cellStyle name="Normal 3 34 4_IMS1" xfId="9895" xr:uid="{00000000-0005-0000-0000-0000BB670000}"/>
    <cellStyle name="Normal 3 34 5" xfId="12205" xr:uid="{00000000-0005-0000-0000-0000BC670000}"/>
    <cellStyle name="Normal 3 34 5 2" xfId="25728" xr:uid="{00000000-0005-0000-0000-0000BD670000}"/>
    <cellStyle name="Normal 3 34 5 3" xfId="35511" xr:uid="{6A37EE5E-9DDA-4E1B-A9E7-0C6579D94DE1}"/>
    <cellStyle name="Normal 3 34 6" xfId="18825" xr:uid="{00000000-0005-0000-0000-0000BE670000}"/>
    <cellStyle name="Normal 3 34 7" xfId="32386" xr:uid="{B7A24486-A759-4320-9C65-A837741BF4EC}"/>
    <cellStyle name="Normal 3 34_IMS1" xfId="9890" xr:uid="{00000000-0005-0000-0000-0000BF670000}"/>
    <cellStyle name="Normal 3 35" xfId="3558" xr:uid="{00000000-0005-0000-0000-0000C0670000}"/>
    <cellStyle name="Normal 3 35 2" xfId="3559" xr:uid="{00000000-0005-0000-0000-0000C1670000}"/>
    <cellStyle name="Normal 3 35 2 2" xfId="7122" xr:uid="{00000000-0005-0000-0000-0000C2670000}"/>
    <cellStyle name="Normal 3 35 2 2 2" xfId="15632" xr:uid="{00000000-0005-0000-0000-0000C3670000}"/>
    <cellStyle name="Normal 3 35 2 2 2 2" xfId="29171" xr:uid="{00000000-0005-0000-0000-0000C4670000}"/>
    <cellStyle name="Normal 3 35 2 2 2 3" xfId="24015" xr:uid="{00000000-0005-0000-0000-0000C5670000}"/>
    <cellStyle name="Normal 3 35 2 2 3" xfId="22258" xr:uid="{00000000-0005-0000-0000-0000C6670000}"/>
    <cellStyle name="Normal 3 35 2 2 4" xfId="38943" xr:uid="{7B912CAB-D2C5-4E07-8547-0C9EC4C7C1CE}"/>
    <cellStyle name="Normal 3 35 2 2_IMS1" xfId="9898" xr:uid="{00000000-0005-0000-0000-0000C7670000}"/>
    <cellStyle name="Normal 3 35 2 3" xfId="5356" xr:uid="{00000000-0005-0000-0000-0000C8670000}"/>
    <cellStyle name="Normal 3 35 2 3 2" xfId="13901" xr:uid="{00000000-0005-0000-0000-0000C9670000}"/>
    <cellStyle name="Normal 3 35 2 3 2 2" xfId="27444" xr:uid="{00000000-0005-0000-0000-0000CA670000}"/>
    <cellStyle name="Normal 3 35 2 3 3" xfId="20526" xr:uid="{00000000-0005-0000-0000-0000CB670000}"/>
    <cellStyle name="Normal 3 35 2 3 4" xfId="37211" xr:uid="{9DAE2DBE-051C-4765-A0CC-AE704D84132D}"/>
    <cellStyle name="Normal 3 35 2 3_IMS1" xfId="9899" xr:uid="{00000000-0005-0000-0000-0000CC670000}"/>
    <cellStyle name="Normal 3 35 2 4" xfId="12208" xr:uid="{00000000-0005-0000-0000-0000CD670000}"/>
    <cellStyle name="Normal 3 35 2 4 2" xfId="25731" xr:uid="{00000000-0005-0000-0000-0000CE670000}"/>
    <cellStyle name="Normal 3 35 2 4 3" xfId="35514" xr:uid="{CDAB43B6-8C2B-4816-8B56-F74A02EF4549}"/>
    <cellStyle name="Normal 3 35 2 5" xfId="18828" xr:uid="{00000000-0005-0000-0000-0000CF670000}"/>
    <cellStyle name="Normal 3 35 2 6" xfId="32389" xr:uid="{58FDABC1-053F-4ADF-82CA-3FF43ECA9190}"/>
    <cellStyle name="Normal 3 35 2_IMS1" xfId="9897" xr:uid="{00000000-0005-0000-0000-0000D0670000}"/>
    <cellStyle name="Normal 3 35 3" xfId="7121" xr:uid="{00000000-0005-0000-0000-0000D1670000}"/>
    <cellStyle name="Normal 3 35 3 2" xfId="15631" xr:uid="{00000000-0005-0000-0000-0000D2670000}"/>
    <cellStyle name="Normal 3 35 3 2 2" xfId="29170" xr:uid="{00000000-0005-0000-0000-0000D3670000}"/>
    <cellStyle name="Normal 3 35 3 2 3" xfId="24014" xr:uid="{00000000-0005-0000-0000-0000D4670000}"/>
    <cellStyle name="Normal 3 35 3 3" xfId="22257" xr:uid="{00000000-0005-0000-0000-0000D5670000}"/>
    <cellStyle name="Normal 3 35 3 4" xfId="38942" xr:uid="{EA46C0D4-D340-415E-82EC-ECA431C09214}"/>
    <cellStyle name="Normal 3 35 3_IMS1" xfId="9900" xr:uid="{00000000-0005-0000-0000-0000D6670000}"/>
    <cellStyle name="Normal 3 35 4" xfId="5355" xr:uid="{00000000-0005-0000-0000-0000D7670000}"/>
    <cellStyle name="Normal 3 35 4 2" xfId="13900" xr:uid="{00000000-0005-0000-0000-0000D8670000}"/>
    <cellStyle name="Normal 3 35 4 2 2" xfId="27443" xr:uid="{00000000-0005-0000-0000-0000D9670000}"/>
    <cellStyle name="Normal 3 35 4 3" xfId="20525" xr:uid="{00000000-0005-0000-0000-0000DA670000}"/>
    <cellStyle name="Normal 3 35 4 4" xfId="37210" xr:uid="{558C2F72-B9D6-4BB8-83F5-111ECE13A1EC}"/>
    <cellStyle name="Normal 3 35 4_IMS1" xfId="9901" xr:uid="{00000000-0005-0000-0000-0000DB670000}"/>
    <cellStyle name="Normal 3 35 5" xfId="12207" xr:uid="{00000000-0005-0000-0000-0000DC670000}"/>
    <cellStyle name="Normal 3 35 5 2" xfId="25730" xr:uid="{00000000-0005-0000-0000-0000DD670000}"/>
    <cellStyle name="Normal 3 35 5 3" xfId="35513" xr:uid="{4681300F-3C95-4BC7-B84F-BF339F427D5F}"/>
    <cellStyle name="Normal 3 35 6" xfId="18827" xr:uid="{00000000-0005-0000-0000-0000DE670000}"/>
    <cellStyle name="Normal 3 35 7" xfId="32388" xr:uid="{4F684537-D18D-4DBD-84CA-C7D260928F95}"/>
    <cellStyle name="Normal 3 35_IMS1" xfId="9896" xr:uid="{00000000-0005-0000-0000-0000DF670000}"/>
    <cellStyle name="Normal 3 36" xfId="3560" xr:uid="{00000000-0005-0000-0000-0000E0670000}"/>
    <cellStyle name="Normal 3 36 2" xfId="3561" xr:uid="{00000000-0005-0000-0000-0000E1670000}"/>
    <cellStyle name="Normal 3 36 2 2" xfId="7124" xr:uid="{00000000-0005-0000-0000-0000E2670000}"/>
    <cellStyle name="Normal 3 36 2 2 2" xfId="15634" xr:uid="{00000000-0005-0000-0000-0000E3670000}"/>
    <cellStyle name="Normal 3 36 2 2 2 2" xfId="29173" xr:uid="{00000000-0005-0000-0000-0000E4670000}"/>
    <cellStyle name="Normal 3 36 2 2 2 3" xfId="24017" xr:uid="{00000000-0005-0000-0000-0000E5670000}"/>
    <cellStyle name="Normal 3 36 2 2 3" xfId="22260" xr:uid="{00000000-0005-0000-0000-0000E6670000}"/>
    <cellStyle name="Normal 3 36 2 2 4" xfId="38945" xr:uid="{9E1CDF4A-69F3-4A44-9492-8C364BE48153}"/>
    <cellStyle name="Normal 3 36 2 2_IMS1" xfId="9904" xr:uid="{00000000-0005-0000-0000-0000E7670000}"/>
    <cellStyle name="Normal 3 36 2 3" xfId="5358" xr:uid="{00000000-0005-0000-0000-0000E8670000}"/>
    <cellStyle name="Normal 3 36 2 3 2" xfId="13903" xr:uid="{00000000-0005-0000-0000-0000E9670000}"/>
    <cellStyle name="Normal 3 36 2 3 2 2" xfId="27446" xr:uid="{00000000-0005-0000-0000-0000EA670000}"/>
    <cellStyle name="Normal 3 36 2 3 3" xfId="20528" xr:uid="{00000000-0005-0000-0000-0000EB670000}"/>
    <cellStyle name="Normal 3 36 2 3 4" xfId="37213" xr:uid="{1B75452A-1CFD-4E7D-B2DC-5EF49413887C}"/>
    <cellStyle name="Normal 3 36 2 3_IMS1" xfId="9905" xr:uid="{00000000-0005-0000-0000-0000EC670000}"/>
    <cellStyle name="Normal 3 36 2 4" xfId="12210" xr:uid="{00000000-0005-0000-0000-0000ED670000}"/>
    <cellStyle name="Normal 3 36 2 4 2" xfId="25733" xr:uid="{00000000-0005-0000-0000-0000EE670000}"/>
    <cellStyle name="Normal 3 36 2 4 3" xfId="35516" xr:uid="{DBBBA094-ADEE-43FD-90A2-DE9871B1793F}"/>
    <cellStyle name="Normal 3 36 2 5" xfId="18830" xr:uid="{00000000-0005-0000-0000-0000EF670000}"/>
    <cellStyle name="Normal 3 36 2 6" xfId="32391" xr:uid="{539103A7-97E9-44AD-B933-2B9C54FAC823}"/>
    <cellStyle name="Normal 3 36 2_IMS1" xfId="9903" xr:uid="{00000000-0005-0000-0000-0000F0670000}"/>
    <cellStyle name="Normal 3 36 3" xfId="7123" xr:uid="{00000000-0005-0000-0000-0000F1670000}"/>
    <cellStyle name="Normal 3 36 3 2" xfId="15633" xr:uid="{00000000-0005-0000-0000-0000F2670000}"/>
    <cellStyle name="Normal 3 36 3 2 2" xfId="29172" xr:uid="{00000000-0005-0000-0000-0000F3670000}"/>
    <cellStyle name="Normal 3 36 3 2 3" xfId="24016" xr:uid="{00000000-0005-0000-0000-0000F4670000}"/>
    <cellStyle name="Normal 3 36 3 3" xfId="22259" xr:uid="{00000000-0005-0000-0000-0000F5670000}"/>
    <cellStyle name="Normal 3 36 3 4" xfId="38944" xr:uid="{AC73CC1F-756F-4B9D-80EF-25F1B7B884EE}"/>
    <cellStyle name="Normal 3 36 3_IMS1" xfId="9906" xr:uid="{00000000-0005-0000-0000-0000F6670000}"/>
    <cellStyle name="Normal 3 36 4" xfId="5357" xr:uid="{00000000-0005-0000-0000-0000F7670000}"/>
    <cellStyle name="Normal 3 36 4 2" xfId="13902" xr:uid="{00000000-0005-0000-0000-0000F8670000}"/>
    <cellStyle name="Normal 3 36 4 2 2" xfId="27445" xr:uid="{00000000-0005-0000-0000-0000F9670000}"/>
    <cellStyle name="Normal 3 36 4 3" xfId="20527" xr:uid="{00000000-0005-0000-0000-0000FA670000}"/>
    <cellStyle name="Normal 3 36 4 4" xfId="37212" xr:uid="{7447364A-07E4-4353-BC4A-94FA65C68185}"/>
    <cellStyle name="Normal 3 36 4_IMS1" xfId="9907" xr:uid="{00000000-0005-0000-0000-0000FB670000}"/>
    <cellStyle name="Normal 3 36 5" xfId="12209" xr:uid="{00000000-0005-0000-0000-0000FC670000}"/>
    <cellStyle name="Normal 3 36 5 2" xfId="25732" xr:uid="{00000000-0005-0000-0000-0000FD670000}"/>
    <cellStyle name="Normal 3 36 5 3" xfId="35515" xr:uid="{6AA081F7-C79D-4596-8D93-CC34BDDA4D2A}"/>
    <cellStyle name="Normal 3 36 6" xfId="18829" xr:uid="{00000000-0005-0000-0000-0000FE670000}"/>
    <cellStyle name="Normal 3 36 7" xfId="32390" xr:uid="{209C4C37-23E5-4D7D-B0EA-4B132CAA994A}"/>
    <cellStyle name="Normal 3 36_IMS1" xfId="9902" xr:uid="{00000000-0005-0000-0000-0000FF670000}"/>
    <cellStyle name="Normal 3 37" xfId="3562" xr:uid="{00000000-0005-0000-0000-000000680000}"/>
    <cellStyle name="Normal 3 37 2" xfId="3563" xr:uid="{00000000-0005-0000-0000-000001680000}"/>
    <cellStyle name="Normal 3 37 2 2" xfId="7126" xr:uid="{00000000-0005-0000-0000-000002680000}"/>
    <cellStyle name="Normal 3 37 2 2 2" xfId="15636" xr:uid="{00000000-0005-0000-0000-000003680000}"/>
    <cellStyle name="Normal 3 37 2 2 2 2" xfId="29175" xr:uid="{00000000-0005-0000-0000-000004680000}"/>
    <cellStyle name="Normal 3 37 2 2 2 3" xfId="24019" xr:uid="{00000000-0005-0000-0000-000005680000}"/>
    <cellStyle name="Normal 3 37 2 2 3" xfId="22262" xr:uid="{00000000-0005-0000-0000-000006680000}"/>
    <cellStyle name="Normal 3 37 2 2 4" xfId="38947" xr:uid="{500CC50B-8F3A-441A-9BD0-B68457E3E1C1}"/>
    <cellStyle name="Normal 3 37 2 2_IMS1" xfId="9910" xr:uid="{00000000-0005-0000-0000-000007680000}"/>
    <cellStyle name="Normal 3 37 2 3" xfId="5360" xr:uid="{00000000-0005-0000-0000-000008680000}"/>
    <cellStyle name="Normal 3 37 2 3 2" xfId="13905" xr:uid="{00000000-0005-0000-0000-000009680000}"/>
    <cellStyle name="Normal 3 37 2 3 2 2" xfId="27448" xr:uid="{00000000-0005-0000-0000-00000A680000}"/>
    <cellStyle name="Normal 3 37 2 3 3" xfId="20530" xr:uid="{00000000-0005-0000-0000-00000B680000}"/>
    <cellStyle name="Normal 3 37 2 3 4" xfId="37215" xr:uid="{C8AB3BA0-10EE-4A4D-BE1F-144F64A94798}"/>
    <cellStyle name="Normal 3 37 2 3_IMS1" xfId="9911" xr:uid="{00000000-0005-0000-0000-00000C680000}"/>
    <cellStyle name="Normal 3 37 2 4" xfId="12212" xr:uid="{00000000-0005-0000-0000-00000D680000}"/>
    <cellStyle name="Normal 3 37 2 4 2" xfId="25735" xr:uid="{00000000-0005-0000-0000-00000E680000}"/>
    <cellStyle name="Normal 3 37 2 4 3" xfId="35518" xr:uid="{6E3D9CE7-18D6-4BDF-ABB4-BF97A1F9AC27}"/>
    <cellStyle name="Normal 3 37 2 5" xfId="18832" xr:uid="{00000000-0005-0000-0000-00000F680000}"/>
    <cellStyle name="Normal 3 37 2 6" xfId="32393" xr:uid="{C3C5AC83-B396-48BA-A3E7-3FFC7E988FC9}"/>
    <cellStyle name="Normal 3 37 2_IMS1" xfId="9909" xr:uid="{00000000-0005-0000-0000-000010680000}"/>
    <cellStyle name="Normal 3 37 3" xfId="7125" xr:uid="{00000000-0005-0000-0000-000011680000}"/>
    <cellStyle name="Normal 3 37 3 2" xfId="15635" xr:uid="{00000000-0005-0000-0000-000012680000}"/>
    <cellStyle name="Normal 3 37 3 2 2" xfId="29174" xr:uid="{00000000-0005-0000-0000-000013680000}"/>
    <cellStyle name="Normal 3 37 3 2 3" xfId="24018" xr:uid="{00000000-0005-0000-0000-000014680000}"/>
    <cellStyle name="Normal 3 37 3 3" xfId="22261" xr:uid="{00000000-0005-0000-0000-000015680000}"/>
    <cellStyle name="Normal 3 37 3 4" xfId="38946" xr:uid="{A42F8067-CA14-4F0D-AD8D-F253CF423F7D}"/>
    <cellStyle name="Normal 3 37 3_IMS1" xfId="9912" xr:uid="{00000000-0005-0000-0000-000016680000}"/>
    <cellStyle name="Normal 3 37 4" xfId="5359" xr:uid="{00000000-0005-0000-0000-000017680000}"/>
    <cellStyle name="Normal 3 37 4 2" xfId="13904" xr:uid="{00000000-0005-0000-0000-000018680000}"/>
    <cellStyle name="Normal 3 37 4 2 2" xfId="27447" xr:uid="{00000000-0005-0000-0000-000019680000}"/>
    <cellStyle name="Normal 3 37 4 3" xfId="20529" xr:uid="{00000000-0005-0000-0000-00001A680000}"/>
    <cellStyle name="Normal 3 37 4 4" xfId="37214" xr:uid="{A2C77522-CA0D-4408-A5C6-3CBFF6A0E510}"/>
    <cellStyle name="Normal 3 37 4_IMS1" xfId="9913" xr:uid="{00000000-0005-0000-0000-00001B680000}"/>
    <cellStyle name="Normal 3 37 5" xfId="12211" xr:uid="{00000000-0005-0000-0000-00001C680000}"/>
    <cellStyle name="Normal 3 37 5 2" xfId="25734" xr:uid="{00000000-0005-0000-0000-00001D680000}"/>
    <cellStyle name="Normal 3 37 5 3" xfId="35517" xr:uid="{AC06AB2F-7FEF-4147-8DDD-3AC179043B20}"/>
    <cellStyle name="Normal 3 37 6" xfId="18831" xr:uid="{00000000-0005-0000-0000-00001E680000}"/>
    <cellStyle name="Normal 3 37 7" xfId="32392" xr:uid="{F5B9BCC4-4548-4F09-89BC-DF77171A9FBB}"/>
    <cellStyle name="Normal 3 37_IMS1" xfId="9908" xr:uid="{00000000-0005-0000-0000-00001F680000}"/>
    <cellStyle name="Normal 3 38" xfId="3564" xr:uid="{00000000-0005-0000-0000-000020680000}"/>
    <cellStyle name="Normal 3 38 2" xfId="3565" xr:uid="{00000000-0005-0000-0000-000021680000}"/>
    <cellStyle name="Normal 3 38 2 2" xfId="7128" xr:uid="{00000000-0005-0000-0000-000022680000}"/>
    <cellStyle name="Normal 3 38 2 2 2" xfId="15638" xr:uid="{00000000-0005-0000-0000-000023680000}"/>
    <cellStyle name="Normal 3 38 2 2 2 2" xfId="29177" xr:uid="{00000000-0005-0000-0000-000024680000}"/>
    <cellStyle name="Normal 3 38 2 2 2 3" xfId="24021" xr:uid="{00000000-0005-0000-0000-000025680000}"/>
    <cellStyle name="Normal 3 38 2 2 3" xfId="22264" xr:uid="{00000000-0005-0000-0000-000026680000}"/>
    <cellStyle name="Normal 3 38 2 2 4" xfId="38949" xr:uid="{728BCAF2-582A-49DF-8F2F-4E94F662851E}"/>
    <cellStyle name="Normal 3 38 2 2_IMS1" xfId="9916" xr:uid="{00000000-0005-0000-0000-000027680000}"/>
    <cellStyle name="Normal 3 38 2 3" xfId="5362" xr:uid="{00000000-0005-0000-0000-000028680000}"/>
    <cellStyle name="Normal 3 38 2 3 2" xfId="13907" xr:uid="{00000000-0005-0000-0000-000029680000}"/>
    <cellStyle name="Normal 3 38 2 3 2 2" xfId="27450" xr:uid="{00000000-0005-0000-0000-00002A680000}"/>
    <cellStyle name="Normal 3 38 2 3 3" xfId="20532" xr:uid="{00000000-0005-0000-0000-00002B680000}"/>
    <cellStyle name="Normal 3 38 2 3 4" xfId="37217" xr:uid="{314A69DD-87DE-40ED-9214-CACBB4A1050E}"/>
    <cellStyle name="Normal 3 38 2 3_IMS1" xfId="9917" xr:uid="{00000000-0005-0000-0000-00002C680000}"/>
    <cellStyle name="Normal 3 38 2 4" xfId="12214" xr:uid="{00000000-0005-0000-0000-00002D680000}"/>
    <cellStyle name="Normal 3 38 2 4 2" xfId="25737" xr:uid="{00000000-0005-0000-0000-00002E680000}"/>
    <cellStyle name="Normal 3 38 2 4 3" xfId="35520" xr:uid="{BB00EBCA-9ADD-4BC6-BF0A-23C894D8B0F4}"/>
    <cellStyle name="Normal 3 38 2 5" xfId="18834" xr:uid="{00000000-0005-0000-0000-00002F680000}"/>
    <cellStyle name="Normal 3 38 2 6" xfId="32395" xr:uid="{D6944147-C850-410A-BFF6-4B1BE9B87A63}"/>
    <cellStyle name="Normal 3 38 2_IMS1" xfId="9915" xr:uid="{00000000-0005-0000-0000-000030680000}"/>
    <cellStyle name="Normal 3 38 3" xfId="7127" xr:uid="{00000000-0005-0000-0000-000031680000}"/>
    <cellStyle name="Normal 3 38 3 2" xfId="15637" xr:uid="{00000000-0005-0000-0000-000032680000}"/>
    <cellStyle name="Normal 3 38 3 2 2" xfId="29176" xr:uid="{00000000-0005-0000-0000-000033680000}"/>
    <cellStyle name="Normal 3 38 3 2 3" xfId="24020" xr:uid="{00000000-0005-0000-0000-000034680000}"/>
    <cellStyle name="Normal 3 38 3 3" xfId="22263" xr:uid="{00000000-0005-0000-0000-000035680000}"/>
    <cellStyle name="Normal 3 38 3 4" xfId="38948" xr:uid="{60577730-511D-4FCF-B8AF-F14F3FC19047}"/>
    <cellStyle name="Normal 3 38 3_IMS1" xfId="9918" xr:uid="{00000000-0005-0000-0000-000036680000}"/>
    <cellStyle name="Normal 3 38 4" xfId="5361" xr:uid="{00000000-0005-0000-0000-000037680000}"/>
    <cellStyle name="Normal 3 38 4 2" xfId="13906" xr:uid="{00000000-0005-0000-0000-000038680000}"/>
    <cellStyle name="Normal 3 38 4 2 2" xfId="27449" xr:uid="{00000000-0005-0000-0000-000039680000}"/>
    <cellStyle name="Normal 3 38 4 3" xfId="20531" xr:uid="{00000000-0005-0000-0000-00003A680000}"/>
    <cellStyle name="Normal 3 38 4 4" xfId="37216" xr:uid="{E4BC9F9D-DFD5-4DAE-B493-2AC5A860F2AA}"/>
    <cellStyle name="Normal 3 38 4_IMS1" xfId="9919" xr:uid="{00000000-0005-0000-0000-00003B680000}"/>
    <cellStyle name="Normal 3 38 5" xfId="12213" xr:uid="{00000000-0005-0000-0000-00003C680000}"/>
    <cellStyle name="Normal 3 38 5 2" xfId="25736" xr:uid="{00000000-0005-0000-0000-00003D680000}"/>
    <cellStyle name="Normal 3 38 5 3" xfId="35519" xr:uid="{3A897311-9270-4C56-AF79-D0BE04026EF8}"/>
    <cellStyle name="Normal 3 38 6" xfId="18833" xr:uid="{00000000-0005-0000-0000-00003E680000}"/>
    <cellStyle name="Normal 3 38 7" xfId="32394" xr:uid="{9AF1D6ED-435B-4542-A927-39A7C5822FF0}"/>
    <cellStyle name="Normal 3 38_IMS1" xfId="9914" xr:uid="{00000000-0005-0000-0000-00003F680000}"/>
    <cellStyle name="Normal 3 39" xfId="3566" xr:uid="{00000000-0005-0000-0000-000040680000}"/>
    <cellStyle name="Normal 3 39 2" xfId="3567" xr:uid="{00000000-0005-0000-0000-000041680000}"/>
    <cellStyle name="Normal 3 39 2 2" xfId="7130" xr:uid="{00000000-0005-0000-0000-000042680000}"/>
    <cellStyle name="Normal 3 39 2 2 2" xfId="15640" xr:uid="{00000000-0005-0000-0000-000043680000}"/>
    <cellStyle name="Normal 3 39 2 2 2 2" xfId="29179" xr:uid="{00000000-0005-0000-0000-000044680000}"/>
    <cellStyle name="Normal 3 39 2 2 2 3" xfId="24023" xr:uid="{00000000-0005-0000-0000-000045680000}"/>
    <cellStyle name="Normal 3 39 2 2 3" xfId="22266" xr:uid="{00000000-0005-0000-0000-000046680000}"/>
    <cellStyle name="Normal 3 39 2 2 4" xfId="38951" xr:uid="{3CF9E4AF-8611-4F71-AC9E-389822122CD7}"/>
    <cellStyle name="Normal 3 39 2 2_IMS1" xfId="9922" xr:uid="{00000000-0005-0000-0000-000047680000}"/>
    <cellStyle name="Normal 3 39 2 3" xfId="5364" xr:uid="{00000000-0005-0000-0000-000048680000}"/>
    <cellStyle name="Normal 3 39 2 3 2" xfId="13909" xr:uid="{00000000-0005-0000-0000-000049680000}"/>
    <cellStyle name="Normal 3 39 2 3 2 2" xfId="27452" xr:uid="{00000000-0005-0000-0000-00004A680000}"/>
    <cellStyle name="Normal 3 39 2 3 3" xfId="20534" xr:uid="{00000000-0005-0000-0000-00004B680000}"/>
    <cellStyle name="Normal 3 39 2 3 4" xfId="37219" xr:uid="{1C9330B7-19DC-4347-BFBF-67D3ECFB14B8}"/>
    <cellStyle name="Normal 3 39 2 3_IMS1" xfId="9923" xr:uid="{00000000-0005-0000-0000-00004C680000}"/>
    <cellStyle name="Normal 3 39 2 4" xfId="12216" xr:uid="{00000000-0005-0000-0000-00004D680000}"/>
    <cellStyle name="Normal 3 39 2 4 2" xfId="25739" xr:uid="{00000000-0005-0000-0000-00004E680000}"/>
    <cellStyle name="Normal 3 39 2 4 3" xfId="35522" xr:uid="{85572FA1-476D-4FFE-A08C-08DFE00BAF64}"/>
    <cellStyle name="Normal 3 39 2 5" xfId="18836" xr:uid="{00000000-0005-0000-0000-00004F680000}"/>
    <cellStyle name="Normal 3 39 2 6" xfId="32397" xr:uid="{D8C2D39A-C77D-4F7F-8264-28B6FB08E3D9}"/>
    <cellStyle name="Normal 3 39 2_IMS1" xfId="9921" xr:uid="{00000000-0005-0000-0000-000050680000}"/>
    <cellStyle name="Normal 3 39 3" xfId="7129" xr:uid="{00000000-0005-0000-0000-000051680000}"/>
    <cellStyle name="Normal 3 39 3 2" xfId="15639" xr:uid="{00000000-0005-0000-0000-000052680000}"/>
    <cellStyle name="Normal 3 39 3 2 2" xfId="29178" xr:uid="{00000000-0005-0000-0000-000053680000}"/>
    <cellStyle name="Normal 3 39 3 2 3" xfId="24022" xr:uid="{00000000-0005-0000-0000-000054680000}"/>
    <cellStyle name="Normal 3 39 3 3" xfId="22265" xr:uid="{00000000-0005-0000-0000-000055680000}"/>
    <cellStyle name="Normal 3 39 3 4" xfId="38950" xr:uid="{1070EEBA-A829-4614-A909-19B1F7899CFD}"/>
    <cellStyle name="Normal 3 39 3_IMS1" xfId="9924" xr:uid="{00000000-0005-0000-0000-000056680000}"/>
    <cellStyle name="Normal 3 39 4" xfId="5363" xr:uid="{00000000-0005-0000-0000-000057680000}"/>
    <cellStyle name="Normal 3 39 4 2" xfId="13908" xr:uid="{00000000-0005-0000-0000-000058680000}"/>
    <cellStyle name="Normal 3 39 4 2 2" xfId="27451" xr:uid="{00000000-0005-0000-0000-000059680000}"/>
    <cellStyle name="Normal 3 39 4 3" xfId="20533" xr:uid="{00000000-0005-0000-0000-00005A680000}"/>
    <cellStyle name="Normal 3 39 4 4" xfId="37218" xr:uid="{86082680-22E1-424E-A619-2CE5AC00A4BE}"/>
    <cellStyle name="Normal 3 39 4_IMS1" xfId="9925" xr:uid="{00000000-0005-0000-0000-00005B680000}"/>
    <cellStyle name="Normal 3 39 5" xfId="12215" xr:uid="{00000000-0005-0000-0000-00005C680000}"/>
    <cellStyle name="Normal 3 39 5 2" xfId="25738" xr:uid="{00000000-0005-0000-0000-00005D680000}"/>
    <cellStyle name="Normal 3 39 5 3" xfId="35521" xr:uid="{A5942810-719F-43BC-A2B5-C31423D16404}"/>
    <cellStyle name="Normal 3 39 6" xfId="18835" xr:uid="{00000000-0005-0000-0000-00005E680000}"/>
    <cellStyle name="Normal 3 39 7" xfId="32396" xr:uid="{D8779E14-14F1-4294-888F-81D99F4C618F}"/>
    <cellStyle name="Normal 3 39_IMS1" xfId="9920" xr:uid="{00000000-0005-0000-0000-00005F680000}"/>
    <cellStyle name="Normal 3 4" xfId="164" xr:uid="{00000000-0005-0000-0000-000060680000}"/>
    <cellStyle name="Normal 3 40" xfId="3568" xr:uid="{00000000-0005-0000-0000-000061680000}"/>
    <cellStyle name="Normal 3 40 2" xfId="3569" xr:uid="{00000000-0005-0000-0000-000062680000}"/>
    <cellStyle name="Normal 3 40 2 2" xfId="7132" xr:uid="{00000000-0005-0000-0000-000063680000}"/>
    <cellStyle name="Normal 3 40 2 2 2" xfId="15642" xr:uid="{00000000-0005-0000-0000-000064680000}"/>
    <cellStyle name="Normal 3 40 2 2 2 2" xfId="29181" xr:uid="{00000000-0005-0000-0000-000065680000}"/>
    <cellStyle name="Normal 3 40 2 2 2 3" xfId="24025" xr:uid="{00000000-0005-0000-0000-000066680000}"/>
    <cellStyle name="Normal 3 40 2 2 3" xfId="22268" xr:uid="{00000000-0005-0000-0000-000067680000}"/>
    <cellStyle name="Normal 3 40 2 2 4" xfId="38953" xr:uid="{EBB60D5A-FC25-46D7-A19A-99325B8843D4}"/>
    <cellStyle name="Normal 3 40 2 2_IMS1" xfId="9928" xr:uid="{00000000-0005-0000-0000-000068680000}"/>
    <cellStyle name="Normal 3 40 2 3" xfId="5366" xr:uid="{00000000-0005-0000-0000-000069680000}"/>
    <cellStyle name="Normal 3 40 2 3 2" xfId="13911" xr:uid="{00000000-0005-0000-0000-00006A680000}"/>
    <cellStyle name="Normal 3 40 2 3 2 2" xfId="27454" xr:uid="{00000000-0005-0000-0000-00006B680000}"/>
    <cellStyle name="Normal 3 40 2 3 3" xfId="20536" xr:uid="{00000000-0005-0000-0000-00006C680000}"/>
    <cellStyle name="Normal 3 40 2 3 4" xfId="37221" xr:uid="{8D2F94AF-176E-4EBE-B60A-BAC46FD635F5}"/>
    <cellStyle name="Normal 3 40 2 3_IMS1" xfId="9929" xr:uid="{00000000-0005-0000-0000-00006D680000}"/>
    <cellStyle name="Normal 3 40 2 4" xfId="12218" xr:uid="{00000000-0005-0000-0000-00006E680000}"/>
    <cellStyle name="Normal 3 40 2 4 2" xfId="25741" xr:uid="{00000000-0005-0000-0000-00006F680000}"/>
    <cellStyle name="Normal 3 40 2 4 3" xfId="35524" xr:uid="{471FD779-DBF2-472C-8A61-F768FF4A22C1}"/>
    <cellStyle name="Normal 3 40 2 5" xfId="18838" xr:uid="{00000000-0005-0000-0000-000070680000}"/>
    <cellStyle name="Normal 3 40 2 6" xfId="32399" xr:uid="{BE68E45C-2E2C-4B72-8000-3FB948E40095}"/>
    <cellStyle name="Normal 3 40 2_IMS1" xfId="9927" xr:uid="{00000000-0005-0000-0000-000071680000}"/>
    <cellStyle name="Normal 3 40 3" xfId="7131" xr:uid="{00000000-0005-0000-0000-000072680000}"/>
    <cellStyle name="Normal 3 40 3 2" xfId="15641" xr:uid="{00000000-0005-0000-0000-000073680000}"/>
    <cellStyle name="Normal 3 40 3 2 2" xfId="29180" xr:uid="{00000000-0005-0000-0000-000074680000}"/>
    <cellStyle name="Normal 3 40 3 2 3" xfId="24024" xr:uid="{00000000-0005-0000-0000-000075680000}"/>
    <cellStyle name="Normal 3 40 3 3" xfId="22267" xr:uid="{00000000-0005-0000-0000-000076680000}"/>
    <cellStyle name="Normal 3 40 3 4" xfId="38952" xr:uid="{0A7F5B8F-C813-4C5D-9C45-BBFCA0E558B2}"/>
    <cellStyle name="Normal 3 40 3_IMS1" xfId="9930" xr:uid="{00000000-0005-0000-0000-000077680000}"/>
    <cellStyle name="Normal 3 40 4" xfId="5365" xr:uid="{00000000-0005-0000-0000-000078680000}"/>
    <cellStyle name="Normal 3 40 4 2" xfId="13910" xr:uid="{00000000-0005-0000-0000-000079680000}"/>
    <cellStyle name="Normal 3 40 4 2 2" xfId="27453" xr:uid="{00000000-0005-0000-0000-00007A680000}"/>
    <cellStyle name="Normal 3 40 4 3" xfId="20535" xr:uid="{00000000-0005-0000-0000-00007B680000}"/>
    <cellStyle name="Normal 3 40 4 4" xfId="37220" xr:uid="{2BFD235F-2FE9-4E90-8E2A-EA06D819F32A}"/>
    <cellStyle name="Normal 3 40 4_IMS1" xfId="9931" xr:uid="{00000000-0005-0000-0000-00007C680000}"/>
    <cellStyle name="Normal 3 40 5" xfId="12217" xr:uid="{00000000-0005-0000-0000-00007D680000}"/>
    <cellStyle name="Normal 3 40 5 2" xfId="25740" xr:uid="{00000000-0005-0000-0000-00007E680000}"/>
    <cellStyle name="Normal 3 40 5 3" xfId="35523" xr:uid="{D4C73F45-9223-4F72-9A37-D978166A1F44}"/>
    <cellStyle name="Normal 3 40 6" xfId="18837" xr:uid="{00000000-0005-0000-0000-00007F680000}"/>
    <cellStyle name="Normal 3 40 7" xfId="32398" xr:uid="{685B4C05-53AD-49E5-9475-11B8EB781894}"/>
    <cellStyle name="Normal 3 40_IMS1" xfId="9926" xr:uid="{00000000-0005-0000-0000-000080680000}"/>
    <cellStyle name="Normal 3 41" xfId="3570" xr:uid="{00000000-0005-0000-0000-000081680000}"/>
    <cellStyle name="Normal 3 41 2" xfId="3571" xr:uid="{00000000-0005-0000-0000-000082680000}"/>
    <cellStyle name="Normal 3 41 2 2" xfId="7134" xr:uid="{00000000-0005-0000-0000-000083680000}"/>
    <cellStyle name="Normal 3 41 2 2 2" xfId="15644" xr:uid="{00000000-0005-0000-0000-000084680000}"/>
    <cellStyle name="Normal 3 41 2 2 2 2" xfId="29183" xr:uid="{00000000-0005-0000-0000-000085680000}"/>
    <cellStyle name="Normal 3 41 2 2 2 3" xfId="24027" xr:uid="{00000000-0005-0000-0000-000086680000}"/>
    <cellStyle name="Normal 3 41 2 2 3" xfId="22270" xr:uid="{00000000-0005-0000-0000-000087680000}"/>
    <cellStyle name="Normal 3 41 2 2 4" xfId="38955" xr:uid="{EE04C79C-3D10-428E-9CDC-FD04D3BFFB28}"/>
    <cellStyle name="Normal 3 41 2 2_IMS1" xfId="9934" xr:uid="{00000000-0005-0000-0000-000088680000}"/>
    <cellStyle name="Normal 3 41 2 3" xfId="5368" xr:uid="{00000000-0005-0000-0000-000089680000}"/>
    <cellStyle name="Normal 3 41 2 3 2" xfId="13913" xr:uid="{00000000-0005-0000-0000-00008A680000}"/>
    <cellStyle name="Normal 3 41 2 3 2 2" xfId="27456" xr:uid="{00000000-0005-0000-0000-00008B680000}"/>
    <cellStyle name="Normal 3 41 2 3 3" xfId="20538" xr:uid="{00000000-0005-0000-0000-00008C680000}"/>
    <cellStyle name="Normal 3 41 2 3 4" xfId="37223" xr:uid="{321A85A5-5BAA-4336-A81D-DAC4395199F8}"/>
    <cellStyle name="Normal 3 41 2 3_IMS1" xfId="9935" xr:uid="{00000000-0005-0000-0000-00008D680000}"/>
    <cellStyle name="Normal 3 41 2 4" xfId="12220" xr:uid="{00000000-0005-0000-0000-00008E680000}"/>
    <cellStyle name="Normal 3 41 2 4 2" xfId="25743" xr:uid="{00000000-0005-0000-0000-00008F680000}"/>
    <cellStyle name="Normal 3 41 2 4 3" xfId="35526" xr:uid="{460DEBCA-3211-411D-BA7F-9CD61BCBABA8}"/>
    <cellStyle name="Normal 3 41 2 5" xfId="18840" xr:uid="{00000000-0005-0000-0000-000090680000}"/>
    <cellStyle name="Normal 3 41 2 6" xfId="32401" xr:uid="{AFC4E2E2-0D1F-477C-B4AD-08D44010C00B}"/>
    <cellStyle name="Normal 3 41 2_IMS1" xfId="9933" xr:uid="{00000000-0005-0000-0000-000091680000}"/>
    <cellStyle name="Normal 3 41 3" xfId="7133" xr:uid="{00000000-0005-0000-0000-000092680000}"/>
    <cellStyle name="Normal 3 41 3 2" xfId="15643" xr:uid="{00000000-0005-0000-0000-000093680000}"/>
    <cellStyle name="Normal 3 41 3 2 2" xfId="29182" xr:uid="{00000000-0005-0000-0000-000094680000}"/>
    <cellStyle name="Normal 3 41 3 2 3" xfId="24026" xr:uid="{00000000-0005-0000-0000-000095680000}"/>
    <cellStyle name="Normal 3 41 3 3" xfId="22269" xr:uid="{00000000-0005-0000-0000-000096680000}"/>
    <cellStyle name="Normal 3 41 3 4" xfId="38954" xr:uid="{6675DBE9-3981-4B44-A94D-C0368C78B8DE}"/>
    <cellStyle name="Normal 3 41 3_IMS1" xfId="9936" xr:uid="{00000000-0005-0000-0000-000097680000}"/>
    <cellStyle name="Normal 3 41 4" xfId="5367" xr:uid="{00000000-0005-0000-0000-000098680000}"/>
    <cellStyle name="Normal 3 41 4 2" xfId="13912" xr:uid="{00000000-0005-0000-0000-000099680000}"/>
    <cellStyle name="Normal 3 41 4 2 2" xfId="27455" xr:uid="{00000000-0005-0000-0000-00009A680000}"/>
    <cellStyle name="Normal 3 41 4 3" xfId="20537" xr:uid="{00000000-0005-0000-0000-00009B680000}"/>
    <cellStyle name="Normal 3 41 4 4" xfId="37222" xr:uid="{80D8DB2B-790E-4D67-9D00-57F810ED5891}"/>
    <cellStyle name="Normal 3 41 4_IMS1" xfId="9937" xr:uid="{00000000-0005-0000-0000-00009C680000}"/>
    <cellStyle name="Normal 3 41 5" xfId="12219" xr:uid="{00000000-0005-0000-0000-00009D680000}"/>
    <cellStyle name="Normal 3 41 5 2" xfId="25742" xr:uid="{00000000-0005-0000-0000-00009E680000}"/>
    <cellStyle name="Normal 3 41 5 3" xfId="35525" xr:uid="{9EB4A0F1-9FAF-4D9A-A7B1-884B4E6807BB}"/>
    <cellStyle name="Normal 3 41 6" xfId="18839" xr:uid="{00000000-0005-0000-0000-00009F680000}"/>
    <cellStyle name="Normal 3 41 7" xfId="32400" xr:uid="{007B3B8E-D3DC-4CD8-857D-DF3DB013A285}"/>
    <cellStyle name="Normal 3 41_IMS1" xfId="9932" xr:uid="{00000000-0005-0000-0000-0000A0680000}"/>
    <cellStyle name="Normal 3 42" xfId="3572" xr:uid="{00000000-0005-0000-0000-0000A1680000}"/>
    <cellStyle name="Normal 3 42 2" xfId="3573" xr:uid="{00000000-0005-0000-0000-0000A2680000}"/>
    <cellStyle name="Normal 3 42 2 2" xfId="7136" xr:uid="{00000000-0005-0000-0000-0000A3680000}"/>
    <cellStyle name="Normal 3 42 2 2 2" xfId="15646" xr:uid="{00000000-0005-0000-0000-0000A4680000}"/>
    <cellStyle name="Normal 3 42 2 2 2 2" xfId="29185" xr:uid="{00000000-0005-0000-0000-0000A5680000}"/>
    <cellStyle name="Normal 3 42 2 2 2 3" xfId="24029" xr:uid="{00000000-0005-0000-0000-0000A6680000}"/>
    <cellStyle name="Normal 3 42 2 2 3" xfId="22272" xr:uid="{00000000-0005-0000-0000-0000A7680000}"/>
    <cellStyle name="Normal 3 42 2 2 4" xfId="38957" xr:uid="{062CB3DC-39E9-49FE-9CD5-B6491642B78E}"/>
    <cellStyle name="Normal 3 42 2 2_IMS1" xfId="9940" xr:uid="{00000000-0005-0000-0000-0000A8680000}"/>
    <cellStyle name="Normal 3 42 2 3" xfId="5370" xr:uid="{00000000-0005-0000-0000-0000A9680000}"/>
    <cellStyle name="Normal 3 42 2 3 2" xfId="13915" xr:uid="{00000000-0005-0000-0000-0000AA680000}"/>
    <cellStyle name="Normal 3 42 2 3 2 2" xfId="27458" xr:uid="{00000000-0005-0000-0000-0000AB680000}"/>
    <cellStyle name="Normal 3 42 2 3 3" xfId="20540" xr:uid="{00000000-0005-0000-0000-0000AC680000}"/>
    <cellStyle name="Normal 3 42 2 3 4" xfId="37225" xr:uid="{BCF89746-D468-4421-982F-6416998E0579}"/>
    <cellStyle name="Normal 3 42 2 3_IMS1" xfId="9941" xr:uid="{00000000-0005-0000-0000-0000AD680000}"/>
    <cellStyle name="Normal 3 42 2 4" xfId="12222" xr:uid="{00000000-0005-0000-0000-0000AE680000}"/>
    <cellStyle name="Normal 3 42 2 4 2" xfId="25745" xr:uid="{00000000-0005-0000-0000-0000AF680000}"/>
    <cellStyle name="Normal 3 42 2 4 3" xfId="35528" xr:uid="{49BA4D9F-8D71-4347-92C3-C31F681D87E9}"/>
    <cellStyle name="Normal 3 42 2 5" xfId="18842" xr:uid="{00000000-0005-0000-0000-0000B0680000}"/>
    <cellStyle name="Normal 3 42 2 6" xfId="32403" xr:uid="{4AE7F3CC-30C9-4811-AFAB-1419E5CD22D8}"/>
    <cellStyle name="Normal 3 42 2_IMS1" xfId="9939" xr:uid="{00000000-0005-0000-0000-0000B1680000}"/>
    <cellStyle name="Normal 3 42 3" xfId="7135" xr:uid="{00000000-0005-0000-0000-0000B2680000}"/>
    <cellStyle name="Normal 3 42 3 2" xfId="15645" xr:uid="{00000000-0005-0000-0000-0000B3680000}"/>
    <cellStyle name="Normal 3 42 3 2 2" xfId="29184" xr:uid="{00000000-0005-0000-0000-0000B4680000}"/>
    <cellStyle name="Normal 3 42 3 2 3" xfId="24028" xr:uid="{00000000-0005-0000-0000-0000B5680000}"/>
    <cellStyle name="Normal 3 42 3 3" xfId="22271" xr:uid="{00000000-0005-0000-0000-0000B6680000}"/>
    <cellStyle name="Normal 3 42 3 4" xfId="38956" xr:uid="{3E0B39AC-7CBC-4DB3-A546-9C34FFD1AC5C}"/>
    <cellStyle name="Normal 3 42 3_IMS1" xfId="9942" xr:uid="{00000000-0005-0000-0000-0000B7680000}"/>
    <cellStyle name="Normal 3 42 4" xfId="5369" xr:uid="{00000000-0005-0000-0000-0000B8680000}"/>
    <cellStyle name="Normal 3 42 4 2" xfId="13914" xr:uid="{00000000-0005-0000-0000-0000B9680000}"/>
    <cellStyle name="Normal 3 42 4 2 2" xfId="27457" xr:uid="{00000000-0005-0000-0000-0000BA680000}"/>
    <cellStyle name="Normal 3 42 4 3" xfId="20539" xr:uid="{00000000-0005-0000-0000-0000BB680000}"/>
    <cellStyle name="Normal 3 42 4 4" xfId="37224" xr:uid="{862E52F9-D2BC-449F-9FE7-E91AA4527AE5}"/>
    <cellStyle name="Normal 3 42 4_IMS1" xfId="9943" xr:uid="{00000000-0005-0000-0000-0000BC680000}"/>
    <cellStyle name="Normal 3 42 5" xfId="12221" xr:uid="{00000000-0005-0000-0000-0000BD680000}"/>
    <cellStyle name="Normal 3 42 5 2" xfId="25744" xr:uid="{00000000-0005-0000-0000-0000BE680000}"/>
    <cellStyle name="Normal 3 42 5 3" xfId="35527" xr:uid="{337DCB3A-A096-4E01-83B6-CC0979E03B01}"/>
    <cellStyle name="Normal 3 42 6" xfId="18841" xr:uid="{00000000-0005-0000-0000-0000BF680000}"/>
    <cellStyle name="Normal 3 42 7" xfId="32402" xr:uid="{50755EC4-8EFF-4B34-9B53-6A001E16C4A0}"/>
    <cellStyle name="Normal 3 42_IMS1" xfId="9938" xr:uid="{00000000-0005-0000-0000-0000C0680000}"/>
    <cellStyle name="Normal 3 43" xfId="3574" xr:uid="{00000000-0005-0000-0000-0000C1680000}"/>
    <cellStyle name="Normal 3 43 2" xfId="3575" xr:uid="{00000000-0005-0000-0000-0000C2680000}"/>
    <cellStyle name="Normal 3 43 2 2" xfId="7138" xr:uid="{00000000-0005-0000-0000-0000C3680000}"/>
    <cellStyle name="Normal 3 43 2 2 2" xfId="15648" xr:uid="{00000000-0005-0000-0000-0000C4680000}"/>
    <cellStyle name="Normal 3 43 2 2 2 2" xfId="29187" xr:uid="{00000000-0005-0000-0000-0000C5680000}"/>
    <cellStyle name="Normal 3 43 2 2 2 3" xfId="24031" xr:uid="{00000000-0005-0000-0000-0000C6680000}"/>
    <cellStyle name="Normal 3 43 2 2 3" xfId="22274" xr:uid="{00000000-0005-0000-0000-0000C7680000}"/>
    <cellStyle name="Normal 3 43 2 2 4" xfId="38959" xr:uid="{145F31CD-DB2D-489E-B543-B11F22171E3F}"/>
    <cellStyle name="Normal 3 43 2 2_IMS1" xfId="9946" xr:uid="{00000000-0005-0000-0000-0000C8680000}"/>
    <cellStyle name="Normal 3 43 2 3" xfId="5372" xr:uid="{00000000-0005-0000-0000-0000C9680000}"/>
    <cellStyle name="Normal 3 43 2 3 2" xfId="13917" xr:uid="{00000000-0005-0000-0000-0000CA680000}"/>
    <cellStyle name="Normal 3 43 2 3 2 2" xfId="27460" xr:uid="{00000000-0005-0000-0000-0000CB680000}"/>
    <cellStyle name="Normal 3 43 2 3 3" xfId="20542" xr:uid="{00000000-0005-0000-0000-0000CC680000}"/>
    <cellStyle name="Normal 3 43 2 3 4" xfId="37227" xr:uid="{2C060ACD-77CB-4683-AA8F-BFD6793F999B}"/>
    <cellStyle name="Normal 3 43 2 3_IMS1" xfId="9947" xr:uid="{00000000-0005-0000-0000-0000CD680000}"/>
    <cellStyle name="Normal 3 43 2 4" xfId="12224" xr:uid="{00000000-0005-0000-0000-0000CE680000}"/>
    <cellStyle name="Normal 3 43 2 4 2" xfId="25747" xr:uid="{00000000-0005-0000-0000-0000CF680000}"/>
    <cellStyle name="Normal 3 43 2 4 3" xfId="35530" xr:uid="{1A431E51-B4A7-4CF4-98E9-E2FF18D35D11}"/>
    <cellStyle name="Normal 3 43 2 5" xfId="18844" xr:uid="{00000000-0005-0000-0000-0000D0680000}"/>
    <cellStyle name="Normal 3 43 2 6" xfId="32405" xr:uid="{9E6C8CB1-CA30-4D11-8814-4CAAAFD2D0D6}"/>
    <cellStyle name="Normal 3 43 2_IMS1" xfId="9945" xr:uid="{00000000-0005-0000-0000-0000D1680000}"/>
    <cellStyle name="Normal 3 43 3" xfId="7137" xr:uid="{00000000-0005-0000-0000-0000D2680000}"/>
    <cellStyle name="Normal 3 43 3 2" xfId="15647" xr:uid="{00000000-0005-0000-0000-0000D3680000}"/>
    <cellStyle name="Normal 3 43 3 2 2" xfId="29186" xr:uid="{00000000-0005-0000-0000-0000D4680000}"/>
    <cellStyle name="Normal 3 43 3 2 3" xfId="24030" xr:uid="{00000000-0005-0000-0000-0000D5680000}"/>
    <cellStyle name="Normal 3 43 3 3" xfId="22273" xr:uid="{00000000-0005-0000-0000-0000D6680000}"/>
    <cellStyle name="Normal 3 43 3 4" xfId="38958" xr:uid="{859821B0-5CD4-4C0F-9CB4-206E9EE7DF28}"/>
    <cellStyle name="Normal 3 43 3_IMS1" xfId="9948" xr:uid="{00000000-0005-0000-0000-0000D7680000}"/>
    <cellStyle name="Normal 3 43 4" xfId="5371" xr:uid="{00000000-0005-0000-0000-0000D8680000}"/>
    <cellStyle name="Normal 3 43 4 2" xfId="13916" xr:uid="{00000000-0005-0000-0000-0000D9680000}"/>
    <cellStyle name="Normal 3 43 4 2 2" xfId="27459" xr:uid="{00000000-0005-0000-0000-0000DA680000}"/>
    <cellStyle name="Normal 3 43 4 3" xfId="20541" xr:uid="{00000000-0005-0000-0000-0000DB680000}"/>
    <cellStyle name="Normal 3 43 4 4" xfId="37226" xr:uid="{66E867E4-5635-4A9F-BB11-1EA8E56BED23}"/>
    <cellStyle name="Normal 3 43 4_IMS1" xfId="9949" xr:uid="{00000000-0005-0000-0000-0000DC680000}"/>
    <cellStyle name="Normal 3 43 5" xfId="12223" xr:uid="{00000000-0005-0000-0000-0000DD680000}"/>
    <cellStyle name="Normal 3 43 5 2" xfId="25746" xr:uid="{00000000-0005-0000-0000-0000DE680000}"/>
    <cellStyle name="Normal 3 43 5 3" xfId="35529" xr:uid="{29B148CB-FFA2-4729-8F6C-CE743B133C10}"/>
    <cellStyle name="Normal 3 43 6" xfId="18843" xr:uid="{00000000-0005-0000-0000-0000DF680000}"/>
    <cellStyle name="Normal 3 43 7" xfId="32404" xr:uid="{01F48989-AAD6-499A-A8A9-787321D551B8}"/>
    <cellStyle name="Normal 3 43_IMS1" xfId="9944" xr:uid="{00000000-0005-0000-0000-0000E0680000}"/>
    <cellStyle name="Normal 3 44" xfId="3576" xr:uid="{00000000-0005-0000-0000-0000E1680000}"/>
    <cellStyle name="Normal 3 44 2" xfId="3577" xr:uid="{00000000-0005-0000-0000-0000E2680000}"/>
    <cellStyle name="Normal 3 44 2 2" xfId="7140" xr:uid="{00000000-0005-0000-0000-0000E3680000}"/>
    <cellStyle name="Normal 3 44 2 2 2" xfId="15650" xr:uid="{00000000-0005-0000-0000-0000E4680000}"/>
    <cellStyle name="Normal 3 44 2 2 2 2" xfId="29189" xr:uid="{00000000-0005-0000-0000-0000E5680000}"/>
    <cellStyle name="Normal 3 44 2 2 2 3" xfId="24033" xr:uid="{00000000-0005-0000-0000-0000E6680000}"/>
    <cellStyle name="Normal 3 44 2 2 3" xfId="22276" xr:uid="{00000000-0005-0000-0000-0000E7680000}"/>
    <cellStyle name="Normal 3 44 2 2 4" xfId="38961" xr:uid="{79E200BE-63AC-4F85-A30F-4D811D95A132}"/>
    <cellStyle name="Normal 3 44 2 2_IMS1" xfId="9952" xr:uid="{00000000-0005-0000-0000-0000E8680000}"/>
    <cellStyle name="Normal 3 44 2 3" xfId="5374" xr:uid="{00000000-0005-0000-0000-0000E9680000}"/>
    <cellStyle name="Normal 3 44 2 3 2" xfId="13919" xr:uid="{00000000-0005-0000-0000-0000EA680000}"/>
    <cellStyle name="Normal 3 44 2 3 2 2" xfId="27462" xr:uid="{00000000-0005-0000-0000-0000EB680000}"/>
    <cellStyle name="Normal 3 44 2 3 3" xfId="20544" xr:uid="{00000000-0005-0000-0000-0000EC680000}"/>
    <cellStyle name="Normal 3 44 2 3 4" xfId="37229" xr:uid="{C39D45A3-E8A7-40C5-9EE5-BA8A2883B7BC}"/>
    <cellStyle name="Normal 3 44 2 3_IMS1" xfId="9953" xr:uid="{00000000-0005-0000-0000-0000ED680000}"/>
    <cellStyle name="Normal 3 44 2 4" xfId="12226" xr:uid="{00000000-0005-0000-0000-0000EE680000}"/>
    <cellStyle name="Normal 3 44 2 4 2" xfId="25749" xr:uid="{00000000-0005-0000-0000-0000EF680000}"/>
    <cellStyle name="Normal 3 44 2 4 3" xfId="35532" xr:uid="{736B3244-BE44-4E22-B041-E5221343D9B3}"/>
    <cellStyle name="Normal 3 44 2 5" xfId="18846" xr:uid="{00000000-0005-0000-0000-0000F0680000}"/>
    <cellStyle name="Normal 3 44 2 6" xfId="32407" xr:uid="{B0542D99-54E2-47E8-B2E0-21B76A19CD95}"/>
    <cellStyle name="Normal 3 44 2_IMS1" xfId="9951" xr:uid="{00000000-0005-0000-0000-0000F1680000}"/>
    <cellStyle name="Normal 3 44 3" xfId="7139" xr:uid="{00000000-0005-0000-0000-0000F2680000}"/>
    <cellStyle name="Normal 3 44 3 2" xfId="15649" xr:uid="{00000000-0005-0000-0000-0000F3680000}"/>
    <cellStyle name="Normal 3 44 3 2 2" xfId="29188" xr:uid="{00000000-0005-0000-0000-0000F4680000}"/>
    <cellStyle name="Normal 3 44 3 2 3" xfId="24032" xr:uid="{00000000-0005-0000-0000-0000F5680000}"/>
    <cellStyle name="Normal 3 44 3 3" xfId="22275" xr:uid="{00000000-0005-0000-0000-0000F6680000}"/>
    <cellStyle name="Normal 3 44 3 4" xfId="38960" xr:uid="{16E956DD-F360-4106-BB50-C60D014DE83C}"/>
    <cellStyle name="Normal 3 44 3_IMS1" xfId="9954" xr:uid="{00000000-0005-0000-0000-0000F7680000}"/>
    <cellStyle name="Normal 3 44 4" xfId="5373" xr:uid="{00000000-0005-0000-0000-0000F8680000}"/>
    <cellStyle name="Normal 3 44 4 2" xfId="13918" xr:uid="{00000000-0005-0000-0000-0000F9680000}"/>
    <cellStyle name="Normal 3 44 4 2 2" xfId="27461" xr:uid="{00000000-0005-0000-0000-0000FA680000}"/>
    <cellStyle name="Normal 3 44 4 3" xfId="20543" xr:uid="{00000000-0005-0000-0000-0000FB680000}"/>
    <cellStyle name="Normal 3 44 4 4" xfId="37228" xr:uid="{5B5D198C-02A4-41C2-83C0-E3E5502AB59B}"/>
    <cellStyle name="Normal 3 44 4_IMS1" xfId="9955" xr:uid="{00000000-0005-0000-0000-0000FC680000}"/>
    <cellStyle name="Normal 3 44 5" xfId="12225" xr:uid="{00000000-0005-0000-0000-0000FD680000}"/>
    <cellStyle name="Normal 3 44 5 2" xfId="25748" xr:uid="{00000000-0005-0000-0000-0000FE680000}"/>
    <cellStyle name="Normal 3 44 5 3" xfId="35531" xr:uid="{386BDFD4-0AB5-4DC2-9EC1-DB32506423AC}"/>
    <cellStyle name="Normal 3 44 6" xfId="18845" xr:uid="{00000000-0005-0000-0000-0000FF680000}"/>
    <cellStyle name="Normal 3 44 7" xfId="32406" xr:uid="{5415B15C-3674-4A9D-A2E2-673E9E7B405D}"/>
    <cellStyle name="Normal 3 44_IMS1" xfId="9950" xr:uid="{00000000-0005-0000-0000-000000690000}"/>
    <cellStyle name="Normal 3 45" xfId="3578" xr:uid="{00000000-0005-0000-0000-000001690000}"/>
    <cellStyle name="Normal 3 45 2" xfId="3579" xr:uid="{00000000-0005-0000-0000-000002690000}"/>
    <cellStyle name="Normal 3 45 2 2" xfId="7142" xr:uid="{00000000-0005-0000-0000-000003690000}"/>
    <cellStyle name="Normal 3 45 2 2 2" xfId="15652" xr:uid="{00000000-0005-0000-0000-000004690000}"/>
    <cellStyle name="Normal 3 45 2 2 2 2" xfId="29191" xr:uid="{00000000-0005-0000-0000-000005690000}"/>
    <cellStyle name="Normal 3 45 2 2 2 3" xfId="24035" xr:uid="{00000000-0005-0000-0000-000006690000}"/>
    <cellStyle name="Normal 3 45 2 2 3" xfId="22278" xr:uid="{00000000-0005-0000-0000-000007690000}"/>
    <cellStyle name="Normal 3 45 2 2 4" xfId="38963" xr:uid="{C9A92458-884F-4F84-8ED3-BAB0BEF6C52B}"/>
    <cellStyle name="Normal 3 45 2 2_IMS1" xfId="9958" xr:uid="{00000000-0005-0000-0000-000008690000}"/>
    <cellStyle name="Normal 3 45 2 3" xfId="5376" xr:uid="{00000000-0005-0000-0000-000009690000}"/>
    <cellStyle name="Normal 3 45 2 3 2" xfId="13921" xr:uid="{00000000-0005-0000-0000-00000A690000}"/>
    <cellStyle name="Normal 3 45 2 3 2 2" xfId="27464" xr:uid="{00000000-0005-0000-0000-00000B690000}"/>
    <cellStyle name="Normal 3 45 2 3 3" xfId="20546" xr:uid="{00000000-0005-0000-0000-00000C690000}"/>
    <cellStyle name="Normal 3 45 2 3 4" xfId="37231" xr:uid="{59FC4040-B858-4D70-B5E5-A24F592D7530}"/>
    <cellStyle name="Normal 3 45 2 3_IMS1" xfId="9959" xr:uid="{00000000-0005-0000-0000-00000D690000}"/>
    <cellStyle name="Normal 3 45 2 4" xfId="12228" xr:uid="{00000000-0005-0000-0000-00000E690000}"/>
    <cellStyle name="Normal 3 45 2 4 2" xfId="25751" xr:uid="{00000000-0005-0000-0000-00000F690000}"/>
    <cellStyle name="Normal 3 45 2 4 3" xfId="35534" xr:uid="{99104289-C78A-43AD-8EB1-558135C06126}"/>
    <cellStyle name="Normal 3 45 2 5" xfId="18848" xr:uid="{00000000-0005-0000-0000-000010690000}"/>
    <cellStyle name="Normal 3 45 2 6" xfId="32409" xr:uid="{7845E83C-244E-44D5-B14D-FE8E314AFC5A}"/>
    <cellStyle name="Normal 3 45 2_IMS1" xfId="9957" xr:uid="{00000000-0005-0000-0000-000011690000}"/>
    <cellStyle name="Normal 3 45 3" xfId="7141" xr:uid="{00000000-0005-0000-0000-000012690000}"/>
    <cellStyle name="Normal 3 45 3 2" xfId="15651" xr:uid="{00000000-0005-0000-0000-000013690000}"/>
    <cellStyle name="Normal 3 45 3 2 2" xfId="29190" xr:uid="{00000000-0005-0000-0000-000014690000}"/>
    <cellStyle name="Normal 3 45 3 2 3" xfId="24034" xr:uid="{00000000-0005-0000-0000-000015690000}"/>
    <cellStyle name="Normal 3 45 3 3" xfId="22277" xr:uid="{00000000-0005-0000-0000-000016690000}"/>
    <cellStyle name="Normal 3 45 3 4" xfId="38962" xr:uid="{C9AB4420-32A9-4F02-BC1A-196EA68762A1}"/>
    <cellStyle name="Normal 3 45 3_IMS1" xfId="9960" xr:uid="{00000000-0005-0000-0000-000017690000}"/>
    <cellStyle name="Normal 3 45 4" xfId="5375" xr:uid="{00000000-0005-0000-0000-000018690000}"/>
    <cellStyle name="Normal 3 45 4 2" xfId="13920" xr:uid="{00000000-0005-0000-0000-000019690000}"/>
    <cellStyle name="Normal 3 45 4 2 2" xfId="27463" xr:uid="{00000000-0005-0000-0000-00001A690000}"/>
    <cellStyle name="Normal 3 45 4 3" xfId="20545" xr:uid="{00000000-0005-0000-0000-00001B690000}"/>
    <cellStyle name="Normal 3 45 4 4" xfId="37230" xr:uid="{44E0F482-1B07-4ADF-977A-B35532EFCCE6}"/>
    <cellStyle name="Normal 3 45 4_IMS1" xfId="9961" xr:uid="{00000000-0005-0000-0000-00001C690000}"/>
    <cellStyle name="Normal 3 45 5" xfId="12227" xr:uid="{00000000-0005-0000-0000-00001D690000}"/>
    <cellStyle name="Normal 3 45 5 2" xfId="25750" xr:uid="{00000000-0005-0000-0000-00001E690000}"/>
    <cellStyle name="Normal 3 45 5 3" xfId="35533" xr:uid="{BA06D74D-57C1-4E5E-9442-99737FF88348}"/>
    <cellStyle name="Normal 3 45 6" xfId="18847" xr:uid="{00000000-0005-0000-0000-00001F690000}"/>
    <cellStyle name="Normal 3 45 7" xfId="32408" xr:uid="{C3EDED55-CACE-44CF-8639-80BD4C744566}"/>
    <cellStyle name="Normal 3 45_IMS1" xfId="9956" xr:uid="{00000000-0005-0000-0000-000020690000}"/>
    <cellStyle name="Normal 3 46" xfId="3580" xr:uid="{00000000-0005-0000-0000-000021690000}"/>
    <cellStyle name="Normal 3 46 2" xfId="3581" xr:uid="{00000000-0005-0000-0000-000022690000}"/>
    <cellStyle name="Normal 3 46 2 2" xfId="7144" xr:uid="{00000000-0005-0000-0000-000023690000}"/>
    <cellStyle name="Normal 3 46 2 2 2" xfId="15654" xr:uid="{00000000-0005-0000-0000-000024690000}"/>
    <cellStyle name="Normal 3 46 2 2 2 2" xfId="29193" xr:uid="{00000000-0005-0000-0000-000025690000}"/>
    <cellStyle name="Normal 3 46 2 2 2 3" xfId="24037" xr:uid="{00000000-0005-0000-0000-000026690000}"/>
    <cellStyle name="Normal 3 46 2 2 3" xfId="22280" xr:uid="{00000000-0005-0000-0000-000027690000}"/>
    <cellStyle name="Normal 3 46 2 2 4" xfId="38965" xr:uid="{43B1F642-7105-4CC0-9160-8CCCD1DD89AC}"/>
    <cellStyle name="Normal 3 46 2 2_IMS1" xfId="9964" xr:uid="{00000000-0005-0000-0000-000028690000}"/>
    <cellStyle name="Normal 3 46 2 3" xfId="5378" xr:uid="{00000000-0005-0000-0000-000029690000}"/>
    <cellStyle name="Normal 3 46 2 3 2" xfId="13923" xr:uid="{00000000-0005-0000-0000-00002A690000}"/>
    <cellStyle name="Normal 3 46 2 3 2 2" xfId="27466" xr:uid="{00000000-0005-0000-0000-00002B690000}"/>
    <cellStyle name="Normal 3 46 2 3 3" xfId="20548" xr:uid="{00000000-0005-0000-0000-00002C690000}"/>
    <cellStyle name="Normal 3 46 2 3 4" xfId="37233" xr:uid="{C9E2025D-9EF2-4D08-BA4C-19447B300E07}"/>
    <cellStyle name="Normal 3 46 2 3_IMS1" xfId="9965" xr:uid="{00000000-0005-0000-0000-00002D690000}"/>
    <cellStyle name="Normal 3 46 2 4" xfId="12230" xr:uid="{00000000-0005-0000-0000-00002E690000}"/>
    <cellStyle name="Normal 3 46 2 4 2" xfId="25753" xr:uid="{00000000-0005-0000-0000-00002F690000}"/>
    <cellStyle name="Normal 3 46 2 4 3" xfId="35536" xr:uid="{BB784CB1-D037-4AC6-9A30-7166F0150544}"/>
    <cellStyle name="Normal 3 46 2 5" xfId="18850" xr:uid="{00000000-0005-0000-0000-000030690000}"/>
    <cellStyle name="Normal 3 46 2 6" xfId="32411" xr:uid="{05F6C01E-EA9D-49C1-B679-37A4E65CE223}"/>
    <cellStyle name="Normal 3 46 2_IMS1" xfId="9963" xr:uid="{00000000-0005-0000-0000-000031690000}"/>
    <cellStyle name="Normal 3 46 3" xfId="7143" xr:uid="{00000000-0005-0000-0000-000032690000}"/>
    <cellStyle name="Normal 3 46 3 2" xfId="15653" xr:uid="{00000000-0005-0000-0000-000033690000}"/>
    <cellStyle name="Normal 3 46 3 2 2" xfId="29192" xr:uid="{00000000-0005-0000-0000-000034690000}"/>
    <cellStyle name="Normal 3 46 3 2 3" xfId="24036" xr:uid="{00000000-0005-0000-0000-000035690000}"/>
    <cellStyle name="Normal 3 46 3 3" xfId="22279" xr:uid="{00000000-0005-0000-0000-000036690000}"/>
    <cellStyle name="Normal 3 46 3 4" xfId="38964" xr:uid="{E3B6016F-E94C-4456-B2A2-C2A1911C1042}"/>
    <cellStyle name="Normal 3 46 3_IMS1" xfId="9966" xr:uid="{00000000-0005-0000-0000-000037690000}"/>
    <cellStyle name="Normal 3 46 4" xfId="5377" xr:uid="{00000000-0005-0000-0000-000038690000}"/>
    <cellStyle name="Normal 3 46 4 2" xfId="13922" xr:uid="{00000000-0005-0000-0000-000039690000}"/>
    <cellStyle name="Normal 3 46 4 2 2" xfId="27465" xr:uid="{00000000-0005-0000-0000-00003A690000}"/>
    <cellStyle name="Normal 3 46 4 3" xfId="20547" xr:uid="{00000000-0005-0000-0000-00003B690000}"/>
    <cellStyle name="Normal 3 46 4 4" xfId="37232" xr:uid="{1DA23B6B-3F7A-4103-8BA5-BB1033DCD5F9}"/>
    <cellStyle name="Normal 3 46 4_IMS1" xfId="9967" xr:uid="{00000000-0005-0000-0000-00003C690000}"/>
    <cellStyle name="Normal 3 46 5" xfId="12229" xr:uid="{00000000-0005-0000-0000-00003D690000}"/>
    <cellStyle name="Normal 3 46 5 2" xfId="25752" xr:uid="{00000000-0005-0000-0000-00003E690000}"/>
    <cellStyle name="Normal 3 46 5 3" xfId="35535" xr:uid="{3AB6C5C5-4DE1-41E1-8E25-503668BBBCEF}"/>
    <cellStyle name="Normal 3 46 6" xfId="18849" xr:uid="{00000000-0005-0000-0000-00003F690000}"/>
    <cellStyle name="Normal 3 46 7" xfId="32410" xr:uid="{09B4056F-509D-4A82-A269-3308FD4D9CE0}"/>
    <cellStyle name="Normal 3 46_IMS1" xfId="9962" xr:uid="{00000000-0005-0000-0000-000040690000}"/>
    <cellStyle name="Normal 3 47" xfId="3582" xr:uid="{00000000-0005-0000-0000-000041690000}"/>
    <cellStyle name="Normal 3 47 2" xfId="3583" xr:uid="{00000000-0005-0000-0000-000042690000}"/>
    <cellStyle name="Normal 3 47 2 2" xfId="7146" xr:uid="{00000000-0005-0000-0000-000043690000}"/>
    <cellStyle name="Normal 3 47 2 2 2" xfId="15656" xr:uid="{00000000-0005-0000-0000-000044690000}"/>
    <cellStyle name="Normal 3 47 2 2 2 2" xfId="29195" xr:uid="{00000000-0005-0000-0000-000045690000}"/>
    <cellStyle name="Normal 3 47 2 2 2 3" xfId="24039" xr:uid="{00000000-0005-0000-0000-000046690000}"/>
    <cellStyle name="Normal 3 47 2 2 3" xfId="22282" xr:uid="{00000000-0005-0000-0000-000047690000}"/>
    <cellStyle name="Normal 3 47 2 2 4" xfId="38967" xr:uid="{EF7CEAE0-CB27-4C26-8C4F-84E348C795C3}"/>
    <cellStyle name="Normal 3 47 2 2_IMS1" xfId="9970" xr:uid="{00000000-0005-0000-0000-000048690000}"/>
    <cellStyle name="Normal 3 47 2 3" xfId="5380" xr:uid="{00000000-0005-0000-0000-000049690000}"/>
    <cellStyle name="Normal 3 47 2 3 2" xfId="13925" xr:uid="{00000000-0005-0000-0000-00004A690000}"/>
    <cellStyle name="Normal 3 47 2 3 2 2" xfId="27468" xr:uid="{00000000-0005-0000-0000-00004B690000}"/>
    <cellStyle name="Normal 3 47 2 3 3" xfId="20550" xr:uid="{00000000-0005-0000-0000-00004C690000}"/>
    <cellStyle name="Normal 3 47 2 3 4" xfId="37235" xr:uid="{E415FFBE-BF2F-4118-A22E-F8D28D54FC7F}"/>
    <cellStyle name="Normal 3 47 2 3_IMS1" xfId="9971" xr:uid="{00000000-0005-0000-0000-00004D690000}"/>
    <cellStyle name="Normal 3 47 2 4" xfId="12232" xr:uid="{00000000-0005-0000-0000-00004E690000}"/>
    <cellStyle name="Normal 3 47 2 4 2" xfId="25755" xr:uid="{00000000-0005-0000-0000-00004F690000}"/>
    <cellStyle name="Normal 3 47 2 4 3" xfId="35538" xr:uid="{C98821A3-8BDC-4EFE-BD80-EF91A8D31E98}"/>
    <cellStyle name="Normal 3 47 2 5" xfId="18852" xr:uid="{00000000-0005-0000-0000-000050690000}"/>
    <cellStyle name="Normal 3 47 2 6" xfId="32413" xr:uid="{E541E994-0443-4623-8072-4306CAF2EEC9}"/>
    <cellStyle name="Normal 3 47 2_IMS1" xfId="9969" xr:uid="{00000000-0005-0000-0000-000051690000}"/>
    <cellStyle name="Normal 3 47 3" xfId="7145" xr:uid="{00000000-0005-0000-0000-000052690000}"/>
    <cellStyle name="Normal 3 47 3 2" xfId="15655" xr:uid="{00000000-0005-0000-0000-000053690000}"/>
    <cellStyle name="Normal 3 47 3 2 2" xfId="29194" xr:uid="{00000000-0005-0000-0000-000054690000}"/>
    <cellStyle name="Normal 3 47 3 2 3" xfId="24038" xr:uid="{00000000-0005-0000-0000-000055690000}"/>
    <cellStyle name="Normal 3 47 3 3" xfId="22281" xr:uid="{00000000-0005-0000-0000-000056690000}"/>
    <cellStyle name="Normal 3 47 3 4" xfId="38966" xr:uid="{C9331EE8-68BC-4745-9B1B-48DDC0873D13}"/>
    <cellStyle name="Normal 3 47 3_IMS1" xfId="9972" xr:uid="{00000000-0005-0000-0000-000057690000}"/>
    <cellStyle name="Normal 3 47 4" xfId="5379" xr:uid="{00000000-0005-0000-0000-000058690000}"/>
    <cellStyle name="Normal 3 47 4 2" xfId="13924" xr:uid="{00000000-0005-0000-0000-000059690000}"/>
    <cellStyle name="Normal 3 47 4 2 2" xfId="27467" xr:uid="{00000000-0005-0000-0000-00005A690000}"/>
    <cellStyle name="Normal 3 47 4 3" xfId="20549" xr:uid="{00000000-0005-0000-0000-00005B690000}"/>
    <cellStyle name="Normal 3 47 4 4" xfId="37234" xr:uid="{1C776D60-7029-4BD2-831A-000D327EEF4D}"/>
    <cellStyle name="Normal 3 47 4_IMS1" xfId="9973" xr:uid="{00000000-0005-0000-0000-00005C690000}"/>
    <cellStyle name="Normal 3 47 5" xfId="12231" xr:uid="{00000000-0005-0000-0000-00005D690000}"/>
    <cellStyle name="Normal 3 47 5 2" xfId="25754" xr:uid="{00000000-0005-0000-0000-00005E690000}"/>
    <cellStyle name="Normal 3 47 5 3" xfId="35537" xr:uid="{9C55CB1A-BBC6-4690-9231-97C33BD8B41D}"/>
    <cellStyle name="Normal 3 47 6" xfId="18851" xr:uid="{00000000-0005-0000-0000-00005F690000}"/>
    <cellStyle name="Normal 3 47 7" xfId="32412" xr:uid="{5097B8DA-41D3-41B6-AB0F-EFA5C31B446A}"/>
    <cellStyle name="Normal 3 47_IMS1" xfId="9968" xr:uid="{00000000-0005-0000-0000-000060690000}"/>
    <cellStyle name="Normal 3 48" xfId="3584" xr:uid="{00000000-0005-0000-0000-000061690000}"/>
    <cellStyle name="Normal 3 48 2" xfId="3585" xr:uid="{00000000-0005-0000-0000-000062690000}"/>
    <cellStyle name="Normal 3 48 2 2" xfId="7148" xr:uid="{00000000-0005-0000-0000-000063690000}"/>
    <cellStyle name="Normal 3 48 2 2 2" xfId="15658" xr:uid="{00000000-0005-0000-0000-000064690000}"/>
    <cellStyle name="Normal 3 48 2 2 2 2" xfId="29197" xr:uid="{00000000-0005-0000-0000-000065690000}"/>
    <cellStyle name="Normal 3 48 2 2 2 3" xfId="24041" xr:uid="{00000000-0005-0000-0000-000066690000}"/>
    <cellStyle name="Normal 3 48 2 2 3" xfId="22284" xr:uid="{00000000-0005-0000-0000-000067690000}"/>
    <cellStyle name="Normal 3 48 2 2 4" xfId="38969" xr:uid="{C56E3BCD-4536-44AD-AC6E-24139A0F12EE}"/>
    <cellStyle name="Normal 3 48 2 2_IMS1" xfId="9976" xr:uid="{00000000-0005-0000-0000-000068690000}"/>
    <cellStyle name="Normal 3 48 2 3" xfId="5382" xr:uid="{00000000-0005-0000-0000-000069690000}"/>
    <cellStyle name="Normal 3 48 2 3 2" xfId="13927" xr:uid="{00000000-0005-0000-0000-00006A690000}"/>
    <cellStyle name="Normal 3 48 2 3 2 2" xfId="27470" xr:uid="{00000000-0005-0000-0000-00006B690000}"/>
    <cellStyle name="Normal 3 48 2 3 3" xfId="20552" xr:uid="{00000000-0005-0000-0000-00006C690000}"/>
    <cellStyle name="Normal 3 48 2 3 4" xfId="37237" xr:uid="{F13E8AE5-4E93-4183-9D67-81223C0FF871}"/>
    <cellStyle name="Normal 3 48 2 3_IMS1" xfId="9977" xr:uid="{00000000-0005-0000-0000-00006D690000}"/>
    <cellStyle name="Normal 3 48 2 4" xfId="12234" xr:uid="{00000000-0005-0000-0000-00006E690000}"/>
    <cellStyle name="Normal 3 48 2 4 2" xfId="25757" xr:uid="{00000000-0005-0000-0000-00006F690000}"/>
    <cellStyle name="Normal 3 48 2 4 3" xfId="35540" xr:uid="{D51255B1-A3D1-4517-A011-3EEC8BD088A2}"/>
    <cellStyle name="Normal 3 48 2 5" xfId="18854" xr:uid="{00000000-0005-0000-0000-000070690000}"/>
    <cellStyle name="Normal 3 48 2 6" xfId="32415" xr:uid="{6A55E38B-6714-4F46-A69B-34363E3A4E8C}"/>
    <cellStyle name="Normal 3 48 2_IMS1" xfId="9975" xr:uid="{00000000-0005-0000-0000-000071690000}"/>
    <cellStyle name="Normal 3 48 3" xfId="7147" xr:uid="{00000000-0005-0000-0000-000072690000}"/>
    <cellStyle name="Normal 3 48 3 2" xfId="15657" xr:uid="{00000000-0005-0000-0000-000073690000}"/>
    <cellStyle name="Normal 3 48 3 2 2" xfId="29196" xr:uid="{00000000-0005-0000-0000-000074690000}"/>
    <cellStyle name="Normal 3 48 3 2 3" xfId="24040" xr:uid="{00000000-0005-0000-0000-000075690000}"/>
    <cellStyle name="Normal 3 48 3 3" xfId="22283" xr:uid="{00000000-0005-0000-0000-000076690000}"/>
    <cellStyle name="Normal 3 48 3 4" xfId="38968" xr:uid="{966BA36C-A60F-472A-96F8-606E73343831}"/>
    <cellStyle name="Normal 3 48 3_IMS1" xfId="9978" xr:uid="{00000000-0005-0000-0000-000077690000}"/>
    <cellStyle name="Normal 3 48 4" xfId="5381" xr:uid="{00000000-0005-0000-0000-000078690000}"/>
    <cellStyle name="Normal 3 48 4 2" xfId="13926" xr:uid="{00000000-0005-0000-0000-000079690000}"/>
    <cellStyle name="Normal 3 48 4 2 2" xfId="27469" xr:uid="{00000000-0005-0000-0000-00007A690000}"/>
    <cellStyle name="Normal 3 48 4 3" xfId="20551" xr:uid="{00000000-0005-0000-0000-00007B690000}"/>
    <cellStyle name="Normal 3 48 4 4" xfId="37236" xr:uid="{13855E13-2933-4CF3-9D0F-1761EF257088}"/>
    <cellStyle name="Normal 3 48 4_IMS1" xfId="9979" xr:uid="{00000000-0005-0000-0000-00007C690000}"/>
    <cellStyle name="Normal 3 48 5" xfId="12233" xr:uid="{00000000-0005-0000-0000-00007D690000}"/>
    <cellStyle name="Normal 3 48 5 2" xfId="25756" xr:uid="{00000000-0005-0000-0000-00007E690000}"/>
    <cellStyle name="Normal 3 48 5 3" xfId="35539" xr:uid="{61B50EA3-4177-420C-8DEB-ACA1729014BD}"/>
    <cellStyle name="Normal 3 48 6" xfId="18853" xr:uid="{00000000-0005-0000-0000-00007F690000}"/>
    <cellStyle name="Normal 3 48 7" xfId="32414" xr:uid="{2313BC04-D285-4AE5-B3B2-BB00E25C4ED0}"/>
    <cellStyle name="Normal 3 48_IMS1" xfId="9974" xr:uid="{00000000-0005-0000-0000-000080690000}"/>
    <cellStyle name="Normal 3 49" xfId="3586" xr:uid="{00000000-0005-0000-0000-000081690000}"/>
    <cellStyle name="Normal 3 49 2" xfId="3587" xr:uid="{00000000-0005-0000-0000-000082690000}"/>
    <cellStyle name="Normal 3 49 2 2" xfId="7150" xr:uid="{00000000-0005-0000-0000-000083690000}"/>
    <cellStyle name="Normal 3 49 2 2 2" xfId="15660" xr:uid="{00000000-0005-0000-0000-000084690000}"/>
    <cellStyle name="Normal 3 49 2 2 2 2" xfId="29199" xr:uid="{00000000-0005-0000-0000-000085690000}"/>
    <cellStyle name="Normal 3 49 2 2 2 3" xfId="24043" xr:uid="{00000000-0005-0000-0000-000086690000}"/>
    <cellStyle name="Normal 3 49 2 2 3" xfId="22286" xr:uid="{00000000-0005-0000-0000-000087690000}"/>
    <cellStyle name="Normal 3 49 2 2 4" xfId="38971" xr:uid="{875B875E-560B-4214-875E-D3F4A3AA2D60}"/>
    <cellStyle name="Normal 3 49 2 2_IMS1" xfId="9982" xr:uid="{00000000-0005-0000-0000-000088690000}"/>
    <cellStyle name="Normal 3 49 2 3" xfId="5384" xr:uid="{00000000-0005-0000-0000-000089690000}"/>
    <cellStyle name="Normal 3 49 2 3 2" xfId="13929" xr:uid="{00000000-0005-0000-0000-00008A690000}"/>
    <cellStyle name="Normal 3 49 2 3 2 2" xfId="27472" xr:uid="{00000000-0005-0000-0000-00008B690000}"/>
    <cellStyle name="Normal 3 49 2 3 3" xfId="20554" xr:uid="{00000000-0005-0000-0000-00008C690000}"/>
    <cellStyle name="Normal 3 49 2 3 4" xfId="37239" xr:uid="{8D0FAD7E-37CB-48A6-9CFB-94631EA43CC0}"/>
    <cellStyle name="Normal 3 49 2 3_IMS1" xfId="9983" xr:uid="{00000000-0005-0000-0000-00008D690000}"/>
    <cellStyle name="Normal 3 49 2 4" xfId="12236" xr:uid="{00000000-0005-0000-0000-00008E690000}"/>
    <cellStyle name="Normal 3 49 2 4 2" xfId="25759" xr:uid="{00000000-0005-0000-0000-00008F690000}"/>
    <cellStyle name="Normal 3 49 2 4 3" xfId="35542" xr:uid="{2EC0A9B7-D706-45E0-86F6-7A6514B7F9E4}"/>
    <cellStyle name="Normal 3 49 2 5" xfId="18856" xr:uid="{00000000-0005-0000-0000-000090690000}"/>
    <cellStyle name="Normal 3 49 2 6" xfId="32417" xr:uid="{A89B3906-AB0C-43CF-84E6-816E602CEB9E}"/>
    <cellStyle name="Normal 3 49 2_IMS1" xfId="9981" xr:uid="{00000000-0005-0000-0000-000091690000}"/>
    <cellStyle name="Normal 3 49 3" xfId="7149" xr:uid="{00000000-0005-0000-0000-000092690000}"/>
    <cellStyle name="Normal 3 49 3 2" xfId="15659" xr:uid="{00000000-0005-0000-0000-000093690000}"/>
    <cellStyle name="Normal 3 49 3 2 2" xfId="29198" xr:uid="{00000000-0005-0000-0000-000094690000}"/>
    <cellStyle name="Normal 3 49 3 2 3" xfId="24042" xr:uid="{00000000-0005-0000-0000-000095690000}"/>
    <cellStyle name="Normal 3 49 3 3" xfId="22285" xr:uid="{00000000-0005-0000-0000-000096690000}"/>
    <cellStyle name="Normal 3 49 3 4" xfId="38970" xr:uid="{3B91C454-68B3-4CB5-A9E2-2B6E7E1573F4}"/>
    <cellStyle name="Normal 3 49 3_IMS1" xfId="9984" xr:uid="{00000000-0005-0000-0000-000097690000}"/>
    <cellStyle name="Normal 3 49 4" xfId="5383" xr:uid="{00000000-0005-0000-0000-000098690000}"/>
    <cellStyle name="Normal 3 49 4 2" xfId="13928" xr:uid="{00000000-0005-0000-0000-000099690000}"/>
    <cellStyle name="Normal 3 49 4 2 2" xfId="27471" xr:uid="{00000000-0005-0000-0000-00009A690000}"/>
    <cellStyle name="Normal 3 49 4 3" xfId="20553" xr:uid="{00000000-0005-0000-0000-00009B690000}"/>
    <cellStyle name="Normal 3 49 4 4" xfId="37238" xr:uid="{D1058358-5A51-404E-89EC-AF8378D7C596}"/>
    <cellStyle name="Normal 3 49 4_IMS1" xfId="9985" xr:uid="{00000000-0005-0000-0000-00009C690000}"/>
    <cellStyle name="Normal 3 49 5" xfId="12235" xr:uid="{00000000-0005-0000-0000-00009D690000}"/>
    <cellStyle name="Normal 3 49 5 2" xfId="25758" xr:uid="{00000000-0005-0000-0000-00009E690000}"/>
    <cellStyle name="Normal 3 49 5 3" xfId="35541" xr:uid="{0ABA433A-857B-4A42-8085-24085C247365}"/>
    <cellStyle name="Normal 3 49 6" xfId="18855" xr:uid="{00000000-0005-0000-0000-00009F690000}"/>
    <cellStyle name="Normal 3 49 7" xfId="32416" xr:uid="{58B38EAA-12C7-44B5-9BED-B6C5BD710053}"/>
    <cellStyle name="Normal 3 49_IMS1" xfId="9980" xr:uid="{00000000-0005-0000-0000-0000A0690000}"/>
    <cellStyle name="Normal 3 5" xfId="165" xr:uid="{00000000-0005-0000-0000-0000A1690000}"/>
    <cellStyle name="Normal 3 5 2" xfId="511" xr:uid="{00000000-0005-0000-0000-0000A2690000}"/>
    <cellStyle name="Normal 3 5 2 10" xfId="29374" xr:uid="{E3EF0845-9BDD-488F-BA2E-B35871A4FAB3}"/>
    <cellStyle name="Normal 3 5 2 2" xfId="512" xr:uid="{00000000-0005-0000-0000-0000A3690000}"/>
    <cellStyle name="Normal 3 5 2 2 2" xfId="513" xr:uid="{00000000-0005-0000-0000-0000A4690000}"/>
    <cellStyle name="Normal 3 5 2 2_IMS1" xfId="9988" xr:uid="{00000000-0005-0000-0000-0000A5690000}"/>
    <cellStyle name="Normal 3 5 2 3" xfId="514" xr:uid="{00000000-0005-0000-0000-0000A6690000}"/>
    <cellStyle name="Normal 3 5 2 3 2" xfId="515" xr:uid="{00000000-0005-0000-0000-0000A7690000}"/>
    <cellStyle name="Normal 3 5 2 3_IMS1" xfId="9989" xr:uid="{00000000-0005-0000-0000-0000A8690000}"/>
    <cellStyle name="Normal 3 5 2 4" xfId="516" xr:uid="{00000000-0005-0000-0000-0000A9690000}"/>
    <cellStyle name="Normal 3 5 2 4 2" xfId="517" xr:uid="{00000000-0005-0000-0000-0000AA690000}"/>
    <cellStyle name="Normal 3 5 2 4_IMS1" xfId="9990" xr:uid="{00000000-0005-0000-0000-0000AB690000}"/>
    <cellStyle name="Normal 3 5 2 5" xfId="518" xr:uid="{00000000-0005-0000-0000-0000AC690000}"/>
    <cellStyle name="Normal 3 5 2 5 2" xfId="7381" xr:uid="{00000000-0005-0000-0000-0000AD690000}"/>
    <cellStyle name="Normal 3 5 2 5 2 2" xfId="32633" xr:uid="{2E277B40-03E7-408F-8222-CCEC2B57EDE5}"/>
    <cellStyle name="Normal 3 5 2 5 3" xfId="10561" xr:uid="{00000000-0005-0000-0000-0000AE690000}"/>
    <cellStyle name="Normal 3 5 2 5 4" xfId="15947" xr:uid="{00000000-0005-0000-0000-0000AF690000}"/>
    <cellStyle name="Normal 3 5 2 5 5" xfId="29495" xr:uid="{D31B5D43-78A3-4E4C-8B86-9A112D99D131}"/>
    <cellStyle name="Normal 3 5 2 5_IMS1" xfId="9991" xr:uid="{00000000-0005-0000-0000-0000B0690000}"/>
    <cellStyle name="Normal 3 5 2 6" xfId="7310" xr:uid="{00000000-0005-0000-0000-0000B1690000}"/>
    <cellStyle name="Normal 3 5 2 6 2" xfId="32632" xr:uid="{D9719E1B-46E8-4A7B-970E-2EDA06206551}"/>
    <cellStyle name="Normal 3 5 2 7" xfId="10560" xr:uid="{00000000-0005-0000-0000-0000B2690000}"/>
    <cellStyle name="Normal 3 5 2 8" xfId="15946" xr:uid="{00000000-0005-0000-0000-0000B3690000}"/>
    <cellStyle name="Normal 3 5 2 9" xfId="29494" xr:uid="{1A044291-43D1-4463-B7A9-7429C7E6625E}"/>
    <cellStyle name="Normal 3 5 2_IMS1" xfId="9987" xr:uid="{00000000-0005-0000-0000-0000B4690000}"/>
    <cellStyle name="Normal 3 5 3" xfId="519" xr:uid="{00000000-0005-0000-0000-0000B5690000}"/>
    <cellStyle name="Normal 3 5 3 2" xfId="520" xr:uid="{00000000-0005-0000-0000-0000B6690000}"/>
    <cellStyle name="Normal 3 5 3 2 2" xfId="521" xr:uid="{00000000-0005-0000-0000-0000B7690000}"/>
    <cellStyle name="Normal 3 5 3 2 2 2" xfId="7308" xr:uid="{00000000-0005-0000-0000-0000B8690000}"/>
    <cellStyle name="Normal 3 5 3 2 2 2 2" xfId="32636" xr:uid="{61D1640A-7C65-4BAB-BBCB-33B59C008C57}"/>
    <cellStyle name="Normal 3 5 3 2 2 3" xfId="10564" xr:uid="{00000000-0005-0000-0000-0000B9690000}"/>
    <cellStyle name="Normal 3 5 3 2 2 4" xfId="15950" xr:uid="{00000000-0005-0000-0000-0000BA690000}"/>
    <cellStyle name="Normal 3 5 3 2 2 5" xfId="29498" xr:uid="{807207DF-30CA-481F-96B6-5CA623F3B76A}"/>
    <cellStyle name="Normal 3 5 3 2 2_IMS1" xfId="9994" xr:uid="{00000000-0005-0000-0000-0000BB690000}"/>
    <cellStyle name="Normal 3 5 3 2 3" xfId="7309" xr:uid="{00000000-0005-0000-0000-0000BC690000}"/>
    <cellStyle name="Normal 3 5 3 2 3 2" xfId="32635" xr:uid="{EA10B410-6B82-47F2-93EE-38C2BD666DE8}"/>
    <cellStyle name="Normal 3 5 3 2 4" xfId="10563" xr:uid="{00000000-0005-0000-0000-0000BD690000}"/>
    <cellStyle name="Normal 3 5 3 2 5" xfId="15949" xr:uid="{00000000-0005-0000-0000-0000BE690000}"/>
    <cellStyle name="Normal 3 5 3 2 6" xfId="29497" xr:uid="{31751DB1-0476-491A-986E-9CA9404312B2}"/>
    <cellStyle name="Normal 3 5 3 2_IMS1" xfId="9993" xr:uid="{00000000-0005-0000-0000-0000BF690000}"/>
    <cellStyle name="Normal 3 5 3 3" xfId="522" xr:uid="{00000000-0005-0000-0000-0000C0690000}"/>
    <cellStyle name="Normal 3 5 3 3 2" xfId="7379" xr:uid="{00000000-0005-0000-0000-0000C1690000}"/>
    <cellStyle name="Normal 3 5 3 3 2 2" xfId="32637" xr:uid="{6D5CFA36-8DC4-49E3-97A2-A75997603583}"/>
    <cellStyle name="Normal 3 5 3 3 3" xfId="10565" xr:uid="{00000000-0005-0000-0000-0000C2690000}"/>
    <cellStyle name="Normal 3 5 3 3 4" xfId="15951" xr:uid="{00000000-0005-0000-0000-0000C3690000}"/>
    <cellStyle name="Normal 3 5 3 3 5" xfId="29499" xr:uid="{AEBA547D-09D9-427F-804F-5B20A57A903A}"/>
    <cellStyle name="Normal 3 5 3 3_IMS1" xfId="9995" xr:uid="{00000000-0005-0000-0000-0000C4690000}"/>
    <cellStyle name="Normal 3 5 3 4" xfId="7382" xr:uid="{00000000-0005-0000-0000-0000C5690000}"/>
    <cellStyle name="Normal 3 5 3 4 2" xfId="32634" xr:uid="{33C048AB-8D53-466F-A1CE-AB636E127A5F}"/>
    <cellStyle name="Normal 3 5 3 5" xfId="10562" xr:uid="{00000000-0005-0000-0000-0000C6690000}"/>
    <cellStyle name="Normal 3 5 3 6" xfId="15948" xr:uid="{00000000-0005-0000-0000-0000C7690000}"/>
    <cellStyle name="Normal 3 5 3 7" xfId="29496" xr:uid="{843AF100-FA26-44F7-B4A8-76CD47CE8A9D}"/>
    <cellStyle name="Normal 3 5 3_IMS1" xfId="9992" xr:uid="{00000000-0005-0000-0000-0000C8690000}"/>
    <cellStyle name="Normal 3 5 4" xfId="523" xr:uid="{00000000-0005-0000-0000-0000C9690000}"/>
    <cellStyle name="Normal 3 5 4 2" xfId="524" xr:uid="{00000000-0005-0000-0000-0000CA690000}"/>
    <cellStyle name="Normal 3 5 4 2 2" xfId="525" xr:uid="{00000000-0005-0000-0000-0000CB690000}"/>
    <cellStyle name="Normal 3 5 4 2 2 2" xfId="7306" xr:uid="{00000000-0005-0000-0000-0000CC690000}"/>
    <cellStyle name="Normal 3 5 4 2 2 2 2" xfId="32640" xr:uid="{1EC2F74E-2F6D-4B69-9E78-141E03E6B075}"/>
    <cellStyle name="Normal 3 5 4 2 2 3" xfId="10568" xr:uid="{00000000-0005-0000-0000-0000CD690000}"/>
    <cellStyle name="Normal 3 5 4 2 2 4" xfId="15954" xr:uid="{00000000-0005-0000-0000-0000CE690000}"/>
    <cellStyle name="Normal 3 5 4 2 2 5" xfId="29502" xr:uid="{4601E7F1-6483-4E6D-A40B-D654F7788668}"/>
    <cellStyle name="Normal 3 5 4 2 2_IMS1" xfId="9998" xr:uid="{00000000-0005-0000-0000-0000CF690000}"/>
    <cellStyle name="Normal 3 5 4 2 3" xfId="7307" xr:uid="{00000000-0005-0000-0000-0000D0690000}"/>
    <cellStyle name="Normal 3 5 4 2 3 2" xfId="32639" xr:uid="{80705225-2716-4BDC-9F81-87A281E75E75}"/>
    <cellStyle name="Normal 3 5 4 2 4" xfId="10567" xr:uid="{00000000-0005-0000-0000-0000D1690000}"/>
    <cellStyle name="Normal 3 5 4 2 5" xfId="15953" xr:uid="{00000000-0005-0000-0000-0000D2690000}"/>
    <cellStyle name="Normal 3 5 4 2 6" xfId="29501" xr:uid="{567E7949-60B4-4421-8B38-D0E3DA67101A}"/>
    <cellStyle name="Normal 3 5 4 2_IMS1" xfId="9997" xr:uid="{00000000-0005-0000-0000-0000D3690000}"/>
    <cellStyle name="Normal 3 5 4 3" xfId="526" xr:uid="{00000000-0005-0000-0000-0000D4690000}"/>
    <cellStyle name="Normal 3 5 4 3 2" xfId="7377" xr:uid="{00000000-0005-0000-0000-0000D5690000}"/>
    <cellStyle name="Normal 3 5 4 3 2 2" xfId="32641" xr:uid="{AFB8D678-D595-484D-A2FD-0081E8A28ECC}"/>
    <cellStyle name="Normal 3 5 4 3 3" xfId="10569" xr:uid="{00000000-0005-0000-0000-0000D6690000}"/>
    <cellStyle name="Normal 3 5 4 3 4" xfId="15955" xr:uid="{00000000-0005-0000-0000-0000D7690000}"/>
    <cellStyle name="Normal 3 5 4 3 5" xfId="29503" xr:uid="{CC2606B3-1311-49A7-A787-BC3219C0E23E}"/>
    <cellStyle name="Normal 3 5 4 3_IMS1" xfId="9999" xr:uid="{00000000-0005-0000-0000-0000D8690000}"/>
    <cellStyle name="Normal 3 5 4 4" xfId="7380" xr:uid="{00000000-0005-0000-0000-0000D9690000}"/>
    <cellStyle name="Normal 3 5 4 4 2" xfId="32638" xr:uid="{E79ED1EB-9348-4B17-BCB3-50EB0754D31A}"/>
    <cellStyle name="Normal 3 5 4 5" xfId="10566" xr:uid="{00000000-0005-0000-0000-0000DA690000}"/>
    <cellStyle name="Normal 3 5 4 6" xfId="15952" xr:uid="{00000000-0005-0000-0000-0000DB690000}"/>
    <cellStyle name="Normal 3 5 4 7" xfId="29500" xr:uid="{ED196363-7BA6-4F9F-87DC-8EBE5682D004}"/>
    <cellStyle name="Normal 3 5 4_IMS1" xfId="9996" xr:uid="{00000000-0005-0000-0000-0000DC690000}"/>
    <cellStyle name="Normal 3 5 5" xfId="527" xr:uid="{00000000-0005-0000-0000-0000DD690000}"/>
    <cellStyle name="Normal 3 5 5 2" xfId="528" xr:uid="{00000000-0005-0000-0000-0000DE690000}"/>
    <cellStyle name="Normal 3 5 5 2 2" xfId="529" xr:uid="{00000000-0005-0000-0000-0000DF690000}"/>
    <cellStyle name="Normal 3 5 5 2 2 2" xfId="7304" xr:uid="{00000000-0005-0000-0000-0000E0690000}"/>
    <cellStyle name="Normal 3 5 5 2 2 2 2" xfId="32644" xr:uid="{DB38AD4E-1671-41C2-8FF7-D293CF15E34C}"/>
    <cellStyle name="Normal 3 5 5 2 2 3" xfId="10572" xr:uid="{00000000-0005-0000-0000-0000E1690000}"/>
    <cellStyle name="Normal 3 5 5 2 2 4" xfId="15958" xr:uid="{00000000-0005-0000-0000-0000E2690000}"/>
    <cellStyle name="Normal 3 5 5 2 2 5" xfId="29506" xr:uid="{1F2F7FC6-5594-4B94-9869-3F5B7D9F5F6B}"/>
    <cellStyle name="Normal 3 5 5 2 2_IMS1" xfId="10002" xr:uid="{00000000-0005-0000-0000-0000E3690000}"/>
    <cellStyle name="Normal 3 5 5 2 3" xfId="7305" xr:uid="{00000000-0005-0000-0000-0000E4690000}"/>
    <cellStyle name="Normal 3 5 5 2 3 2" xfId="32643" xr:uid="{85B69D1E-E3E6-40FE-ADC7-937BC3EFF1E3}"/>
    <cellStyle name="Normal 3 5 5 2 4" xfId="10571" xr:uid="{00000000-0005-0000-0000-0000E5690000}"/>
    <cellStyle name="Normal 3 5 5 2 5" xfId="15957" xr:uid="{00000000-0005-0000-0000-0000E6690000}"/>
    <cellStyle name="Normal 3 5 5 2 6" xfId="29505" xr:uid="{E7AE90F9-5B29-492C-9690-B3443CFA3B62}"/>
    <cellStyle name="Normal 3 5 5 2_IMS1" xfId="10001" xr:uid="{00000000-0005-0000-0000-0000E7690000}"/>
    <cellStyle name="Normal 3 5 5 3" xfId="530" xr:uid="{00000000-0005-0000-0000-0000E8690000}"/>
    <cellStyle name="Normal 3 5 5 3 2" xfId="7375" xr:uid="{00000000-0005-0000-0000-0000E9690000}"/>
    <cellStyle name="Normal 3 5 5 3 2 2" xfId="32645" xr:uid="{40E9FCB9-AE98-4A81-BD94-18A18101FEC9}"/>
    <cellStyle name="Normal 3 5 5 3 3" xfId="10573" xr:uid="{00000000-0005-0000-0000-0000EA690000}"/>
    <cellStyle name="Normal 3 5 5 3 4" xfId="15959" xr:uid="{00000000-0005-0000-0000-0000EB690000}"/>
    <cellStyle name="Normal 3 5 5 3 5" xfId="29507" xr:uid="{D9EDFC50-E962-4874-A5BD-2C3757042172}"/>
    <cellStyle name="Normal 3 5 5 3_IMS1" xfId="10003" xr:uid="{00000000-0005-0000-0000-0000EC690000}"/>
    <cellStyle name="Normal 3 5 5 4" xfId="7378" xr:uid="{00000000-0005-0000-0000-0000ED690000}"/>
    <cellStyle name="Normal 3 5 5 4 2" xfId="32642" xr:uid="{6816816D-0D9C-4DAC-9109-9CBED7AD7F29}"/>
    <cellStyle name="Normal 3 5 5 5" xfId="10570" xr:uid="{00000000-0005-0000-0000-0000EE690000}"/>
    <cellStyle name="Normal 3 5 5 6" xfId="15956" xr:uid="{00000000-0005-0000-0000-0000EF690000}"/>
    <cellStyle name="Normal 3 5 5 7" xfId="29504" xr:uid="{9730174A-8117-452D-AA47-C19FD721C31D}"/>
    <cellStyle name="Normal 3 5 5_IMS1" xfId="10000" xr:uid="{00000000-0005-0000-0000-0000F0690000}"/>
    <cellStyle name="Normal 3 5 6" xfId="531" xr:uid="{00000000-0005-0000-0000-0000F1690000}"/>
    <cellStyle name="Normal 3 5 6 2" xfId="532" xr:uid="{00000000-0005-0000-0000-0000F2690000}"/>
    <cellStyle name="Normal 3 5 6 2 2" xfId="7303" xr:uid="{00000000-0005-0000-0000-0000F3690000}"/>
    <cellStyle name="Normal 3 5 6 2 2 2" xfId="32647" xr:uid="{3ACA3198-FE50-4942-9E61-0ECDF60D3672}"/>
    <cellStyle name="Normal 3 5 6 2 3" xfId="10575" xr:uid="{00000000-0005-0000-0000-0000F4690000}"/>
    <cellStyle name="Normal 3 5 6 2 4" xfId="15961" xr:uid="{00000000-0005-0000-0000-0000F5690000}"/>
    <cellStyle name="Normal 3 5 6 2 5" xfId="29509" xr:uid="{A054FB40-2A34-4DB1-BE0C-6247769942A8}"/>
    <cellStyle name="Normal 3 5 6 2_IMS1" xfId="10005" xr:uid="{00000000-0005-0000-0000-0000F6690000}"/>
    <cellStyle name="Normal 3 5 6 3" xfId="7376" xr:uid="{00000000-0005-0000-0000-0000F7690000}"/>
    <cellStyle name="Normal 3 5 6 3 2" xfId="32646" xr:uid="{D1F3F430-F109-42B4-AECE-178886D14A3A}"/>
    <cellStyle name="Normal 3 5 6 4" xfId="10574" xr:uid="{00000000-0005-0000-0000-0000F8690000}"/>
    <cellStyle name="Normal 3 5 6 5" xfId="15960" xr:uid="{00000000-0005-0000-0000-0000F9690000}"/>
    <cellStyle name="Normal 3 5 6 6" xfId="29508" xr:uid="{C2D69687-3272-4D07-B1FC-13BC90BC159B}"/>
    <cellStyle name="Normal 3 5 6_IMS1" xfId="10004" xr:uid="{00000000-0005-0000-0000-0000FA690000}"/>
    <cellStyle name="Normal 3 5 7" xfId="533" xr:uid="{00000000-0005-0000-0000-0000FB690000}"/>
    <cellStyle name="Normal 3 5 7 2" xfId="7302" xr:uid="{00000000-0005-0000-0000-0000FC690000}"/>
    <cellStyle name="Normal 3 5 7 2 2" xfId="32648" xr:uid="{C5C2F78C-8CE2-46D7-9A9C-07079FA607A0}"/>
    <cellStyle name="Normal 3 5 7 3" xfId="10576" xr:uid="{00000000-0005-0000-0000-0000FD690000}"/>
    <cellStyle name="Normal 3 5 7 4" xfId="15962" xr:uid="{00000000-0005-0000-0000-0000FE690000}"/>
    <cellStyle name="Normal 3 5 7 5" xfId="29510" xr:uid="{3DB329B0-E66A-4393-B418-D536B365D954}"/>
    <cellStyle name="Normal 3 5 7_IMS1" xfId="10006" xr:uid="{00000000-0005-0000-0000-0000FF690000}"/>
    <cellStyle name="Normal 3 5 8" xfId="534" xr:uid="{00000000-0005-0000-0000-0000006A0000}"/>
    <cellStyle name="Normal 3 5 8 2" xfId="7374" xr:uid="{00000000-0005-0000-0000-0000016A0000}"/>
    <cellStyle name="Normal 3 5 8 2 2" xfId="32649" xr:uid="{8BA74F56-2049-4A5F-9602-9B9E4E33DEB6}"/>
    <cellStyle name="Normal 3 5 8 3" xfId="10577" xr:uid="{00000000-0005-0000-0000-0000026A0000}"/>
    <cellStyle name="Normal 3 5 8 4" xfId="15963" xr:uid="{00000000-0005-0000-0000-0000036A0000}"/>
    <cellStyle name="Normal 3 5 8 5" xfId="29511" xr:uid="{693A9449-572E-47CA-BE8D-4CEB40F82633}"/>
    <cellStyle name="Normal 3 5 8_IMS1" xfId="10007" xr:uid="{00000000-0005-0000-0000-0000046A0000}"/>
    <cellStyle name="Normal 3 5_IMS1" xfId="9986" xr:uid="{00000000-0005-0000-0000-0000056A0000}"/>
    <cellStyle name="Normal 3 50" xfId="3588" xr:uid="{00000000-0005-0000-0000-0000066A0000}"/>
    <cellStyle name="Normal 3 50 2" xfId="3589" xr:uid="{00000000-0005-0000-0000-0000076A0000}"/>
    <cellStyle name="Normal 3 50 2 2" xfId="7152" xr:uid="{00000000-0005-0000-0000-0000086A0000}"/>
    <cellStyle name="Normal 3 50 2 2 2" xfId="15662" xr:uid="{00000000-0005-0000-0000-0000096A0000}"/>
    <cellStyle name="Normal 3 50 2 2 2 2" xfId="29201" xr:uid="{00000000-0005-0000-0000-00000A6A0000}"/>
    <cellStyle name="Normal 3 50 2 2 2 3" xfId="24045" xr:uid="{00000000-0005-0000-0000-00000B6A0000}"/>
    <cellStyle name="Normal 3 50 2 2 3" xfId="22288" xr:uid="{00000000-0005-0000-0000-00000C6A0000}"/>
    <cellStyle name="Normal 3 50 2 2 4" xfId="38973" xr:uid="{4ADB75B1-3506-44FB-B73A-BF7FE51A7008}"/>
    <cellStyle name="Normal 3 50 2 2_IMS1" xfId="10010" xr:uid="{00000000-0005-0000-0000-00000D6A0000}"/>
    <cellStyle name="Normal 3 50 2 3" xfId="5386" xr:uid="{00000000-0005-0000-0000-00000E6A0000}"/>
    <cellStyle name="Normal 3 50 2 3 2" xfId="13931" xr:uid="{00000000-0005-0000-0000-00000F6A0000}"/>
    <cellStyle name="Normal 3 50 2 3 2 2" xfId="27474" xr:uid="{00000000-0005-0000-0000-0000106A0000}"/>
    <cellStyle name="Normal 3 50 2 3 3" xfId="20556" xr:uid="{00000000-0005-0000-0000-0000116A0000}"/>
    <cellStyle name="Normal 3 50 2 3 4" xfId="37241" xr:uid="{9E2C8B29-9BCF-42E3-9908-034502083450}"/>
    <cellStyle name="Normal 3 50 2 3_IMS1" xfId="10011" xr:uid="{00000000-0005-0000-0000-0000126A0000}"/>
    <cellStyle name="Normal 3 50 2 4" xfId="12238" xr:uid="{00000000-0005-0000-0000-0000136A0000}"/>
    <cellStyle name="Normal 3 50 2 4 2" xfId="25761" xr:uid="{00000000-0005-0000-0000-0000146A0000}"/>
    <cellStyle name="Normal 3 50 2 4 3" xfId="35544" xr:uid="{4FEE17D2-E3A6-47B1-97DA-36CBC76473C9}"/>
    <cellStyle name="Normal 3 50 2 5" xfId="18858" xr:uid="{00000000-0005-0000-0000-0000156A0000}"/>
    <cellStyle name="Normal 3 50 2 6" xfId="32419" xr:uid="{4E6EA9BD-D9C8-4618-8EB0-58DED8F574CB}"/>
    <cellStyle name="Normal 3 50 2_IMS1" xfId="10009" xr:uid="{00000000-0005-0000-0000-0000166A0000}"/>
    <cellStyle name="Normal 3 50 3" xfId="7151" xr:uid="{00000000-0005-0000-0000-0000176A0000}"/>
    <cellStyle name="Normal 3 50 3 2" xfId="15661" xr:uid="{00000000-0005-0000-0000-0000186A0000}"/>
    <cellStyle name="Normal 3 50 3 2 2" xfId="29200" xr:uid="{00000000-0005-0000-0000-0000196A0000}"/>
    <cellStyle name="Normal 3 50 3 2 3" xfId="24044" xr:uid="{00000000-0005-0000-0000-00001A6A0000}"/>
    <cellStyle name="Normal 3 50 3 3" xfId="22287" xr:uid="{00000000-0005-0000-0000-00001B6A0000}"/>
    <cellStyle name="Normal 3 50 3 4" xfId="38972" xr:uid="{3F2DAF18-5F51-4BC8-9D6F-D513CC462A85}"/>
    <cellStyle name="Normal 3 50 3_IMS1" xfId="10012" xr:uid="{00000000-0005-0000-0000-00001C6A0000}"/>
    <cellStyle name="Normal 3 50 4" xfId="5385" xr:uid="{00000000-0005-0000-0000-00001D6A0000}"/>
    <cellStyle name="Normal 3 50 4 2" xfId="13930" xr:uid="{00000000-0005-0000-0000-00001E6A0000}"/>
    <cellStyle name="Normal 3 50 4 2 2" xfId="27473" xr:uid="{00000000-0005-0000-0000-00001F6A0000}"/>
    <cellStyle name="Normal 3 50 4 3" xfId="20555" xr:uid="{00000000-0005-0000-0000-0000206A0000}"/>
    <cellStyle name="Normal 3 50 4 4" xfId="37240" xr:uid="{5A66133F-B9C2-4897-9C95-A1F9C73274F6}"/>
    <cellStyle name="Normal 3 50 4_IMS1" xfId="10013" xr:uid="{00000000-0005-0000-0000-0000216A0000}"/>
    <cellStyle name="Normal 3 50 5" xfId="12237" xr:uid="{00000000-0005-0000-0000-0000226A0000}"/>
    <cellStyle name="Normal 3 50 5 2" xfId="25760" xr:uid="{00000000-0005-0000-0000-0000236A0000}"/>
    <cellStyle name="Normal 3 50 5 3" xfId="35543" xr:uid="{ECBB8362-D3A8-4EEC-83FE-B75A283E86CB}"/>
    <cellStyle name="Normal 3 50 6" xfId="18857" xr:uid="{00000000-0005-0000-0000-0000246A0000}"/>
    <cellStyle name="Normal 3 50 7" xfId="32418" xr:uid="{64024454-D402-4E25-B1E9-BE69C8708F12}"/>
    <cellStyle name="Normal 3 50_IMS1" xfId="10008" xr:uid="{00000000-0005-0000-0000-0000256A0000}"/>
    <cellStyle name="Normal 3 51" xfId="3590" xr:uid="{00000000-0005-0000-0000-0000266A0000}"/>
    <cellStyle name="Normal 3 51 2" xfId="3591" xr:uid="{00000000-0005-0000-0000-0000276A0000}"/>
    <cellStyle name="Normal 3 51 2 2" xfId="7154" xr:uid="{00000000-0005-0000-0000-0000286A0000}"/>
    <cellStyle name="Normal 3 51 2 2 2" xfId="15664" xr:uid="{00000000-0005-0000-0000-0000296A0000}"/>
    <cellStyle name="Normal 3 51 2 2 2 2" xfId="29203" xr:uid="{00000000-0005-0000-0000-00002A6A0000}"/>
    <cellStyle name="Normal 3 51 2 2 2 3" xfId="24047" xr:uid="{00000000-0005-0000-0000-00002B6A0000}"/>
    <cellStyle name="Normal 3 51 2 2 3" xfId="22290" xr:uid="{00000000-0005-0000-0000-00002C6A0000}"/>
    <cellStyle name="Normal 3 51 2 2 4" xfId="38975" xr:uid="{28A7F6E7-48A8-4C7B-93B0-DBF4DAA3667A}"/>
    <cellStyle name="Normal 3 51 2 2_IMS1" xfId="10016" xr:uid="{00000000-0005-0000-0000-00002D6A0000}"/>
    <cellStyle name="Normal 3 51 2 3" xfId="5388" xr:uid="{00000000-0005-0000-0000-00002E6A0000}"/>
    <cellStyle name="Normal 3 51 2 3 2" xfId="13933" xr:uid="{00000000-0005-0000-0000-00002F6A0000}"/>
    <cellStyle name="Normal 3 51 2 3 2 2" xfId="27476" xr:uid="{00000000-0005-0000-0000-0000306A0000}"/>
    <cellStyle name="Normal 3 51 2 3 3" xfId="20558" xr:uid="{00000000-0005-0000-0000-0000316A0000}"/>
    <cellStyle name="Normal 3 51 2 3 4" xfId="37243" xr:uid="{CADB6D3C-154D-47CF-B71A-ED9EEED14A83}"/>
    <cellStyle name="Normal 3 51 2 3_IMS1" xfId="10017" xr:uid="{00000000-0005-0000-0000-0000326A0000}"/>
    <cellStyle name="Normal 3 51 2 4" xfId="12240" xr:uid="{00000000-0005-0000-0000-0000336A0000}"/>
    <cellStyle name="Normal 3 51 2 4 2" xfId="25763" xr:uid="{00000000-0005-0000-0000-0000346A0000}"/>
    <cellStyle name="Normal 3 51 2 4 3" xfId="35546" xr:uid="{B5007DA9-6468-4991-8532-BAFB138AFA7D}"/>
    <cellStyle name="Normal 3 51 2 5" xfId="18860" xr:uid="{00000000-0005-0000-0000-0000356A0000}"/>
    <cellStyle name="Normal 3 51 2 6" xfId="32421" xr:uid="{97CD3937-1659-4049-82B3-2608EC9F212C}"/>
    <cellStyle name="Normal 3 51 2_IMS1" xfId="10015" xr:uid="{00000000-0005-0000-0000-0000366A0000}"/>
    <cellStyle name="Normal 3 51 3" xfId="7153" xr:uid="{00000000-0005-0000-0000-0000376A0000}"/>
    <cellStyle name="Normal 3 51 3 2" xfId="15663" xr:uid="{00000000-0005-0000-0000-0000386A0000}"/>
    <cellStyle name="Normal 3 51 3 2 2" xfId="29202" xr:uid="{00000000-0005-0000-0000-0000396A0000}"/>
    <cellStyle name="Normal 3 51 3 2 3" xfId="24046" xr:uid="{00000000-0005-0000-0000-00003A6A0000}"/>
    <cellStyle name="Normal 3 51 3 3" xfId="22289" xr:uid="{00000000-0005-0000-0000-00003B6A0000}"/>
    <cellStyle name="Normal 3 51 3 4" xfId="38974" xr:uid="{A2550A55-8B60-4602-BEFA-122A36FBB98B}"/>
    <cellStyle name="Normal 3 51 3_IMS1" xfId="10018" xr:uid="{00000000-0005-0000-0000-00003C6A0000}"/>
    <cellStyle name="Normal 3 51 4" xfId="5387" xr:uid="{00000000-0005-0000-0000-00003D6A0000}"/>
    <cellStyle name="Normal 3 51 4 2" xfId="13932" xr:uid="{00000000-0005-0000-0000-00003E6A0000}"/>
    <cellStyle name="Normal 3 51 4 2 2" xfId="27475" xr:uid="{00000000-0005-0000-0000-00003F6A0000}"/>
    <cellStyle name="Normal 3 51 4 3" xfId="20557" xr:uid="{00000000-0005-0000-0000-0000406A0000}"/>
    <cellStyle name="Normal 3 51 4 4" xfId="37242" xr:uid="{E512B858-5F00-4148-B5DF-C9E25CFEF44D}"/>
    <cellStyle name="Normal 3 51 4_IMS1" xfId="10019" xr:uid="{00000000-0005-0000-0000-0000416A0000}"/>
    <cellStyle name="Normal 3 51 5" xfId="12239" xr:uid="{00000000-0005-0000-0000-0000426A0000}"/>
    <cellStyle name="Normal 3 51 5 2" xfId="25762" xr:uid="{00000000-0005-0000-0000-0000436A0000}"/>
    <cellStyle name="Normal 3 51 5 3" xfId="35545" xr:uid="{27ED5439-6E09-49EC-ADE6-0C95E9E2831F}"/>
    <cellStyle name="Normal 3 51 6" xfId="18859" xr:uid="{00000000-0005-0000-0000-0000446A0000}"/>
    <cellStyle name="Normal 3 51 7" xfId="32420" xr:uid="{C6E9E824-128C-4FD1-860A-E603F96044EF}"/>
    <cellStyle name="Normal 3 51_IMS1" xfId="10014" xr:uid="{00000000-0005-0000-0000-0000456A0000}"/>
    <cellStyle name="Normal 3 52" xfId="3592" xr:uid="{00000000-0005-0000-0000-0000466A0000}"/>
    <cellStyle name="Normal 3 52 2" xfId="3593" xr:uid="{00000000-0005-0000-0000-0000476A0000}"/>
    <cellStyle name="Normal 3 52 2 2" xfId="7156" xr:uid="{00000000-0005-0000-0000-0000486A0000}"/>
    <cellStyle name="Normal 3 52 2 2 2" xfId="15666" xr:uid="{00000000-0005-0000-0000-0000496A0000}"/>
    <cellStyle name="Normal 3 52 2 2 2 2" xfId="29205" xr:uid="{00000000-0005-0000-0000-00004A6A0000}"/>
    <cellStyle name="Normal 3 52 2 2 2 3" xfId="24049" xr:uid="{00000000-0005-0000-0000-00004B6A0000}"/>
    <cellStyle name="Normal 3 52 2 2 3" xfId="22292" xr:uid="{00000000-0005-0000-0000-00004C6A0000}"/>
    <cellStyle name="Normal 3 52 2 2 4" xfId="38977" xr:uid="{BA019FD0-AEA9-4B1F-807D-D6B8201DF05C}"/>
    <cellStyle name="Normal 3 52 2 2_IMS1" xfId="10022" xr:uid="{00000000-0005-0000-0000-00004D6A0000}"/>
    <cellStyle name="Normal 3 52 2 3" xfId="5390" xr:uid="{00000000-0005-0000-0000-00004E6A0000}"/>
    <cellStyle name="Normal 3 52 2 3 2" xfId="13935" xr:uid="{00000000-0005-0000-0000-00004F6A0000}"/>
    <cellStyle name="Normal 3 52 2 3 2 2" xfId="27478" xr:uid="{00000000-0005-0000-0000-0000506A0000}"/>
    <cellStyle name="Normal 3 52 2 3 3" xfId="20560" xr:uid="{00000000-0005-0000-0000-0000516A0000}"/>
    <cellStyle name="Normal 3 52 2 3 4" xfId="37245" xr:uid="{0C636D24-00E6-4720-AE68-6EF805B8DBEB}"/>
    <cellStyle name="Normal 3 52 2 3_IMS1" xfId="10023" xr:uid="{00000000-0005-0000-0000-0000526A0000}"/>
    <cellStyle name="Normal 3 52 2 4" xfId="12242" xr:uid="{00000000-0005-0000-0000-0000536A0000}"/>
    <cellStyle name="Normal 3 52 2 4 2" xfId="25765" xr:uid="{00000000-0005-0000-0000-0000546A0000}"/>
    <cellStyle name="Normal 3 52 2 4 3" xfId="35548" xr:uid="{2FE081E1-AA4A-474C-9FCF-E4A39C23EDC7}"/>
    <cellStyle name="Normal 3 52 2 5" xfId="18862" xr:uid="{00000000-0005-0000-0000-0000556A0000}"/>
    <cellStyle name="Normal 3 52 2 6" xfId="32423" xr:uid="{763026D8-8271-4657-A414-957BDC4228EE}"/>
    <cellStyle name="Normal 3 52 2_IMS1" xfId="10021" xr:uid="{00000000-0005-0000-0000-0000566A0000}"/>
    <cellStyle name="Normal 3 52 3" xfId="7155" xr:uid="{00000000-0005-0000-0000-0000576A0000}"/>
    <cellStyle name="Normal 3 52 3 2" xfId="15665" xr:uid="{00000000-0005-0000-0000-0000586A0000}"/>
    <cellStyle name="Normal 3 52 3 2 2" xfId="29204" xr:uid="{00000000-0005-0000-0000-0000596A0000}"/>
    <cellStyle name="Normal 3 52 3 2 3" xfId="24048" xr:uid="{00000000-0005-0000-0000-00005A6A0000}"/>
    <cellStyle name="Normal 3 52 3 3" xfId="22291" xr:uid="{00000000-0005-0000-0000-00005B6A0000}"/>
    <cellStyle name="Normal 3 52 3 4" xfId="38976" xr:uid="{C10D8291-921E-4D46-A804-6BD8ABE81BF9}"/>
    <cellStyle name="Normal 3 52 3_IMS1" xfId="10024" xr:uid="{00000000-0005-0000-0000-00005C6A0000}"/>
    <cellStyle name="Normal 3 52 4" xfId="5389" xr:uid="{00000000-0005-0000-0000-00005D6A0000}"/>
    <cellStyle name="Normal 3 52 4 2" xfId="13934" xr:uid="{00000000-0005-0000-0000-00005E6A0000}"/>
    <cellStyle name="Normal 3 52 4 2 2" xfId="27477" xr:uid="{00000000-0005-0000-0000-00005F6A0000}"/>
    <cellStyle name="Normal 3 52 4 3" xfId="20559" xr:uid="{00000000-0005-0000-0000-0000606A0000}"/>
    <cellStyle name="Normal 3 52 4 4" xfId="37244" xr:uid="{D8169E92-DCD9-4122-9A49-F4195E1C748E}"/>
    <cellStyle name="Normal 3 52 4_IMS1" xfId="10025" xr:uid="{00000000-0005-0000-0000-0000616A0000}"/>
    <cellStyle name="Normal 3 52 5" xfId="12241" xr:uid="{00000000-0005-0000-0000-0000626A0000}"/>
    <cellStyle name="Normal 3 52 5 2" xfId="25764" xr:uid="{00000000-0005-0000-0000-0000636A0000}"/>
    <cellStyle name="Normal 3 52 5 3" xfId="35547" xr:uid="{5AB9D3CD-BD3B-44A9-A813-34E891AC1E87}"/>
    <cellStyle name="Normal 3 52 6" xfId="18861" xr:uid="{00000000-0005-0000-0000-0000646A0000}"/>
    <cellStyle name="Normal 3 52 7" xfId="32422" xr:uid="{FDFA2499-EBB4-468A-AE8E-F6AD37CC0C3B}"/>
    <cellStyle name="Normal 3 52_IMS1" xfId="10020" xr:uid="{00000000-0005-0000-0000-0000656A0000}"/>
    <cellStyle name="Normal 3 53" xfId="3594" xr:uid="{00000000-0005-0000-0000-0000666A0000}"/>
    <cellStyle name="Normal 3 53 2" xfId="3595" xr:uid="{00000000-0005-0000-0000-0000676A0000}"/>
    <cellStyle name="Normal 3 53 2 2" xfId="7158" xr:uid="{00000000-0005-0000-0000-0000686A0000}"/>
    <cellStyle name="Normal 3 53 2 2 2" xfId="15668" xr:uid="{00000000-0005-0000-0000-0000696A0000}"/>
    <cellStyle name="Normal 3 53 2 2 2 2" xfId="29207" xr:uid="{00000000-0005-0000-0000-00006A6A0000}"/>
    <cellStyle name="Normal 3 53 2 2 2 3" xfId="24051" xr:uid="{00000000-0005-0000-0000-00006B6A0000}"/>
    <cellStyle name="Normal 3 53 2 2 3" xfId="22294" xr:uid="{00000000-0005-0000-0000-00006C6A0000}"/>
    <cellStyle name="Normal 3 53 2 2 4" xfId="38979" xr:uid="{6C560DFF-D8EB-4DA0-A8A2-3252584640D8}"/>
    <cellStyle name="Normal 3 53 2 2_IMS1" xfId="10028" xr:uid="{00000000-0005-0000-0000-00006D6A0000}"/>
    <cellStyle name="Normal 3 53 2 3" xfId="5392" xr:uid="{00000000-0005-0000-0000-00006E6A0000}"/>
    <cellStyle name="Normal 3 53 2 3 2" xfId="13937" xr:uid="{00000000-0005-0000-0000-00006F6A0000}"/>
    <cellStyle name="Normal 3 53 2 3 2 2" xfId="27480" xr:uid="{00000000-0005-0000-0000-0000706A0000}"/>
    <cellStyle name="Normal 3 53 2 3 3" xfId="20562" xr:uid="{00000000-0005-0000-0000-0000716A0000}"/>
    <cellStyle name="Normal 3 53 2 3 4" xfId="37247" xr:uid="{95008B8D-2250-496A-9E43-8DA54E39C0AC}"/>
    <cellStyle name="Normal 3 53 2 3_IMS1" xfId="10029" xr:uid="{00000000-0005-0000-0000-0000726A0000}"/>
    <cellStyle name="Normal 3 53 2 4" xfId="12244" xr:uid="{00000000-0005-0000-0000-0000736A0000}"/>
    <cellStyle name="Normal 3 53 2 4 2" xfId="25767" xr:uid="{00000000-0005-0000-0000-0000746A0000}"/>
    <cellStyle name="Normal 3 53 2 4 3" xfId="35550" xr:uid="{18D82088-7047-41B9-887A-80F8DD19A55B}"/>
    <cellStyle name="Normal 3 53 2 5" xfId="18864" xr:uid="{00000000-0005-0000-0000-0000756A0000}"/>
    <cellStyle name="Normal 3 53 2 6" xfId="32425" xr:uid="{1C843CB9-38BE-45E0-9AAF-7A01770603FB}"/>
    <cellStyle name="Normal 3 53 2_IMS1" xfId="10027" xr:uid="{00000000-0005-0000-0000-0000766A0000}"/>
    <cellStyle name="Normal 3 53 3" xfId="7157" xr:uid="{00000000-0005-0000-0000-0000776A0000}"/>
    <cellStyle name="Normal 3 53 3 2" xfId="15667" xr:uid="{00000000-0005-0000-0000-0000786A0000}"/>
    <cellStyle name="Normal 3 53 3 2 2" xfId="29206" xr:uid="{00000000-0005-0000-0000-0000796A0000}"/>
    <cellStyle name="Normal 3 53 3 2 3" xfId="24050" xr:uid="{00000000-0005-0000-0000-00007A6A0000}"/>
    <cellStyle name="Normal 3 53 3 3" xfId="22293" xr:uid="{00000000-0005-0000-0000-00007B6A0000}"/>
    <cellStyle name="Normal 3 53 3 4" xfId="38978" xr:uid="{0351361E-191A-4561-A922-3B6B8CB32281}"/>
    <cellStyle name="Normal 3 53 3_IMS1" xfId="10030" xr:uid="{00000000-0005-0000-0000-00007C6A0000}"/>
    <cellStyle name="Normal 3 53 4" xfId="5391" xr:uid="{00000000-0005-0000-0000-00007D6A0000}"/>
    <cellStyle name="Normal 3 53 4 2" xfId="13936" xr:uid="{00000000-0005-0000-0000-00007E6A0000}"/>
    <cellStyle name="Normal 3 53 4 2 2" xfId="27479" xr:uid="{00000000-0005-0000-0000-00007F6A0000}"/>
    <cellStyle name="Normal 3 53 4 3" xfId="20561" xr:uid="{00000000-0005-0000-0000-0000806A0000}"/>
    <cellStyle name="Normal 3 53 4 4" xfId="37246" xr:uid="{E09401C6-9D73-40A4-8C29-EBBFC0A7DC84}"/>
    <cellStyle name="Normal 3 53 4_IMS1" xfId="10031" xr:uid="{00000000-0005-0000-0000-0000816A0000}"/>
    <cellStyle name="Normal 3 53 5" xfId="12243" xr:uid="{00000000-0005-0000-0000-0000826A0000}"/>
    <cellStyle name="Normal 3 53 5 2" xfId="25766" xr:uid="{00000000-0005-0000-0000-0000836A0000}"/>
    <cellStyle name="Normal 3 53 5 3" xfId="35549" xr:uid="{4201AFF5-704C-4CD3-A66A-EB7CD1B59ED2}"/>
    <cellStyle name="Normal 3 53 6" xfId="18863" xr:uid="{00000000-0005-0000-0000-0000846A0000}"/>
    <cellStyle name="Normal 3 53 7" xfId="32424" xr:uid="{2B7AE62D-4634-4F79-800C-CEA7BAF6CD1A}"/>
    <cellStyle name="Normal 3 53_IMS1" xfId="10026" xr:uid="{00000000-0005-0000-0000-0000856A0000}"/>
    <cellStyle name="Normal 3 54" xfId="3596" xr:uid="{00000000-0005-0000-0000-0000866A0000}"/>
    <cellStyle name="Normal 3 54 2" xfId="3597" xr:uid="{00000000-0005-0000-0000-0000876A0000}"/>
    <cellStyle name="Normal 3 54 2 2" xfId="7160" xr:uid="{00000000-0005-0000-0000-0000886A0000}"/>
    <cellStyle name="Normal 3 54 2 2 2" xfId="15670" xr:uid="{00000000-0005-0000-0000-0000896A0000}"/>
    <cellStyle name="Normal 3 54 2 2 2 2" xfId="29209" xr:uid="{00000000-0005-0000-0000-00008A6A0000}"/>
    <cellStyle name="Normal 3 54 2 2 2 3" xfId="24053" xr:uid="{00000000-0005-0000-0000-00008B6A0000}"/>
    <cellStyle name="Normal 3 54 2 2 3" xfId="22296" xr:uid="{00000000-0005-0000-0000-00008C6A0000}"/>
    <cellStyle name="Normal 3 54 2 2 4" xfId="38981" xr:uid="{76AD0949-97C1-4B32-8126-5DC5E1A5BE6B}"/>
    <cellStyle name="Normal 3 54 2 2_IMS1" xfId="10034" xr:uid="{00000000-0005-0000-0000-00008D6A0000}"/>
    <cellStyle name="Normal 3 54 2 3" xfId="5394" xr:uid="{00000000-0005-0000-0000-00008E6A0000}"/>
    <cellStyle name="Normal 3 54 2 3 2" xfId="13939" xr:uid="{00000000-0005-0000-0000-00008F6A0000}"/>
    <cellStyle name="Normal 3 54 2 3 2 2" xfId="27482" xr:uid="{00000000-0005-0000-0000-0000906A0000}"/>
    <cellStyle name="Normal 3 54 2 3 3" xfId="20564" xr:uid="{00000000-0005-0000-0000-0000916A0000}"/>
    <cellStyle name="Normal 3 54 2 3 4" xfId="37249" xr:uid="{C77D2439-1B1E-4C85-9DE2-CA2F663F746F}"/>
    <cellStyle name="Normal 3 54 2 3_IMS1" xfId="10035" xr:uid="{00000000-0005-0000-0000-0000926A0000}"/>
    <cellStyle name="Normal 3 54 2 4" xfId="12246" xr:uid="{00000000-0005-0000-0000-0000936A0000}"/>
    <cellStyle name="Normal 3 54 2 4 2" xfId="25769" xr:uid="{00000000-0005-0000-0000-0000946A0000}"/>
    <cellStyle name="Normal 3 54 2 4 3" xfId="35552" xr:uid="{E4CA59B5-7887-44F5-81EB-9E7BC8562A71}"/>
    <cellStyle name="Normal 3 54 2 5" xfId="18866" xr:uid="{00000000-0005-0000-0000-0000956A0000}"/>
    <cellStyle name="Normal 3 54 2 6" xfId="32427" xr:uid="{51DB901A-4984-4B1F-8CCD-50195354E45A}"/>
    <cellStyle name="Normal 3 54 2_IMS1" xfId="10033" xr:uid="{00000000-0005-0000-0000-0000966A0000}"/>
    <cellStyle name="Normal 3 54 3" xfId="7159" xr:uid="{00000000-0005-0000-0000-0000976A0000}"/>
    <cellStyle name="Normal 3 54 3 2" xfId="15669" xr:uid="{00000000-0005-0000-0000-0000986A0000}"/>
    <cellStyle name="Normal 3 54 3 2 2" xfId="29208" xr:uid="{00000000-0005-0000-0000-0000996A0000}"/>
    <cellStyle name="Normal 3 54 3 2 3" xfId="24052" xr:uid="{00000000-0005-0000-0000-00009A6A0000}"/>
    <cellStyle name="Normal 3 54 3 3" xfId="22295" xr:uid="{00000000-0005-0000-0000-00009B6A0000}"/>
    <cellStyle name="Normal 3 54 3 4" xfId="38980" xr:uid="{21EB9DDA-8D00-4574-9195-879145D85123}"/>
    <cellStyle name="Normal 3 54 3_IMS1" xfId="10036" xr:uid="{00000000-0005-0000-0000-00009C6A0000}"/>
    <cellStyle name="Normal 3 54 4" xfId="5393" xr:uid="{00000000-0005-0000-0000-00009D6A0000}"/>
    <cellStyle name="Normal 3 54 4 2" xfId="13938" xr:uid="{00000000-0005-0000-0000-00009E6A0000}"/>
    <cellStyle name="Normal 3 54 4 2 2" xfId="27481" xr:uid="{00000000-0005-0000-0000-00009F6A0000}"/>
    <cellStyle name="Normal 3 54 4 3" xfId="20563" xr:uid="{00000000-0005-0000-0000-0000A06A0000}"/>
    <cellStyle name="Normal 3 54 4 4" xfId="37248" xr:uid="{4EBA5025-0D2D-442A-84B6-C799F6CDDAF4}"/>
    <cellStyle name="Normal 3 54 4_IMS1" xfId="10037" xr:uid="{00000000-0005-0000-0000-0000A16A0000}"/>
    <cellStyle name="Normal 3 54 5" xfId="12245" xr:uid="{00000000-0005-0000-0000-0000A26A0000}"/>
    <cellStyle name="Normal 3 54 5 2" xfId="25768" xr:uid="{00000000-0005-0000-0000-0000A36A0000}"/>
    <cellStyle name="Normal 3 54 5 3" xfId="35551" xr:uid="{5B645200-5E78-4123-AD69-92A552AB3441}"/>
    <cellStyle name="Normal 3 54 6" xfId="18865" xr:uid="{00000000-0005-0000-0000-0000A46A0000}"/>
    <cellStyle name="Normal 3 54 7" xfId="32426" xr:uid="{DA4DBED7-DCF9-4619-B00E-D171C3E69D7D}"/>
    <cellStyle name="Normal 3 54_IMS1" xfId="10032" xr:uid="{00000000-0005-0000-0000-0000A56A0000}"/>
    <cellStyle name="Normal 3 55" xfId="3598" xr:uid="{00000000-0005-0000-0000-0000A66A0000}"/>
    <cellStyle name="Normal 3 55 2" xfId="3599" xr:uid="{00000000-0005-0000-0000-0000A76A0000}"/>
    <cellStyle name="Normal 3 55 2 2" xfId="7162" xr:uid="{00000000-0005-0000-0000-0000A86A0000}"/>
    <cellStyle name="Normal 3 55 2 2 2" xfId="15672" xr:uid="{00000000-0005-0000-0000-0000A96A0000}"/>
    <cellStyle name="Normal 3 55 2 2 2 2" xfId="29211" xr:uid="{00000000-0005-0000-0000-0000AA6A0000}"/>
    <cellStyle name="Normal 3 55 2 2 2 3" xfId="24055" xr:uid="{00000000-0005-0000-0000-0000AB6A0000}"/>
    <cellStyle name="Normal 3 55 2 2 3" xfId="22298" xr:uid="{00000000-0005-0000-0000-0000AC6A0000}"/>
    <cellStyle name="Normal 3 55 2 2 4" xfId="38983" xr:uid="{F14AF30D-708D-4F9C-A850-D5C8221EE476}"/>
    <cellStyle name="Normal 3 55 2 2_IMS1" xfId="10040" xr:uid="{00000000-0005-0000-0000-0000AD6A0000}"/>
    <cellStyle name="Normal 3 55 2 3" xfId="5396" xr:uid="{00000000-0005-0000-0000-0000AE6A0000}"/>
    <cellStyle name="Normal 3 55 2 3 2" xfId="13941" xr:uid="{00000000-0005-0000-0000-0000AF6A0000}"/>
    <cellStyle name="Normal 3 55 2 3 2 2" xfId="27484" xr:uid="{00000000-0005-0000-0000-0000B06A0000}"/>
    <cellStyle name="Normal 3 55 2 3 3" xfId="20566" xr:uid="{00000000-0005-0000-0000-0000B16A0000}"/>
    <cellStyle name="Normal 3 55 2 3 4" xfId="37251" xr:uid="{9E4C0542-5559-41E9-9795-39DF773D53DE}"/>
    <cellStyle name="Normal 3 55 2 3_IMS1" xfId="10041" xr:uid="{00000000-0005-0000-0000-0000B26A0000}"/>
    <cellStyle name="Normal 3 55 2 4" xfId="12248" xr:uid="{00000000-0005-0000-0000-0000B36A0000}"/>
    <cellStyle name="Normal 3 55 2 4 2" xfId="25771" xr:uid="{00000000-0005-0000-0000-0000B46A0000}"/>
    <cellStyle name="Normal 3 55 2 4 3" xfId="35554" xr:uid="{D3590609-C594-4CE0-A62E-E87EC87C0C29}"/>
    <cellStyle name="Normal 3 55 2 5" xfId="18868" xr:uid="{00000000-0005-0000-0000-0000B56A0000}"/>
    <cellStyle name="Normal 3 55 2 6" xfId="32429" xr:uid="{34DAA5A6-471E-468B-87CD-36675BBABCAC}"/>
    <cellStyle name="Normal 3 55 2_IMS1" xfId="10039" xr:uid="{00000000-0005-0000-0000-0000B66A0000}"/>
    <cellStyle name="Normal 3 55 3" xfId="7161" xr:uid="{00000000-0005-0000-0000-0000B76A0000}"/>
    <cellStyle name="Normal 3 55 3 2" xfId="15671" xr:uid="{00000000-0005-0000-0000-0000B86A0000}"/>
    <cellStyle name="Normal 3 55 3 2 2" xfId="29210" xr:uid="{00000000-0005-0000-0000-0000B96A0000}"/>
    <cellStyle name="Normal 3 55 3 2 3" xfId="24054" xr:uid="{00000000-0005-0000-0000-0000BA6A0000}"/>
    <cellStyle name="Normal 3 55 3 3" xfId="22297" xr:uid="{00000000-0005-0000-0000-0000BB6A0000}"/>
    <cellStyle name="Normal 3 55 3 4" xfId="38982" xr:uid="{A5CEB0EA-6FF2-4636-831E-8E6D11B94521}"/>
    <cellStyle name="Normal 3 55 3_IMS1" xfId="10042" xr:uid="{00000000-0005-0000-0000-0000BC6A0000}"/>
    <cellStyle name="Normal 3 55 4" xfId="5395" xr:uid="{00000000-0005-0000-0000-0000BD6A0000}"/>
    <cellStyle name="Normal 3 55 4 2" xfId="13940" xr:uid="{00000000-0005-0000-0000-0000BE6A0000}"/>
    <cellStyle name="Normal 3 55 4 2 2" xfId="27483" xr:uid="{00000000-0005-0000-0000-0000BF6A0000}"/>
    <cellStyle name="Normal 3 55 4 3" xfId="20565" xr:uid="{00000000-0005-0000-0000-0000C06A0000}"/>
    <cellStyle name="Normal 3 55 4 4" xfId="37250" xr:uid="{2C359E4B-31C8-4584-8848-249B942C0F93}"/>
    <cellStyle name="Normal 3 55 4_IMS1" xfId="10043" xr:uid="{00000000-0005-0000-0000-0000C16A0000}"/>
    <cellStyle name="Normal 3 55 5" xfId="12247" xr:uid="{00000000-0005-0000-0000-0000C26A0000}"/>
    <cellStyle name="Normal 3 55 5 2" xfId="25770" xr:uid="{00000000-0005-0000-0000-0000C36A0000}"/>
    <cellStyle name="Normal 3 55 5 3" xfId="35553" xr:uid="{027FC026-B334-41F6-B23E-0DF7AA66096F}"/>
    <cellStyle name="Normal 3 55 6" xfId="18867" xr:uid="{00000000-0005-0000-0000-0000C46A0000}"/>
    <cellStyle name="Normal 3 55 7" xfId="32428" xr:uid="{CC407367-B379-4E6B-8882-D5521D4ECE9D}"/>
    <cellStyle name="Normal 3 55_IMS1" xfId="10038" xr:uid="{00000000-0005-0000-0000-0000C56A0000}"/>
    <cellStyle name="Normal 3 56" xfId="3600" xr:uid="{00000000-0005-0000-0000-0000C66A0000}"/>
    <cellStyle name="Normal 3 56 2" xfId="3601" xr:uid="{00000000-0005-0000-0000-0000C76A0000}"/>
    <cellStyle name="Normal 3 56 2 2" xfId="7164" xr:uid="{00000000-0005-0000-0000-0000C86A0000}"/>
    <cellStyle name="Normal 3 56 2 2 2" xfId="15674" xr:uid="{00000000-0005-0000-0000-0000C96A0000}"/>
    <cellStyle name="Normal 3 56 2 2 2 2" xfId="29213" xr:uid="{00000000-0005-0000-0000-0000CA6A0000}"/>
    <cellStyle name="Normal 3 56 2 2 2 3" xfId="24057" xr:uid="{00000000-0005-0000-0000-0000CB6A0000}"/>
    <cellStyle name="Normal 3 56 2 2 3" xfId="22300" xr:uid="{00000000-0005-0000-0000-0000CC6A0000}"/>
    <cellStyle name="Normal 3 56 2 2 4" xfId="38985" xr:uid="{C81F237F-60F2-4ED0-8C1D-0F7B16E6B5DC}"/>
    <cellStyle name="Normal 3 56 2 2_IMS1" xfId="10046" xr:uid="{00000000-0005-0000-0000-0000CD6A0000}"/>
    <cellStyle name="Normal 3 56 2 3" xfId="5398" xr:uid="{00000000-0005-0000-0000-0000CE6A0000}"/>
    <cellStyle name="Normal 3 56 2 3 2" xfId="13943" xr:uid="{00000000-0005-0000-0000-0000CF6A0000}"/>
    <cellStyle name="Normal 3 56 2 3 2 2" xfId="27486" xr:uid="{00000000-0005-0000-0000-0000D06A0000}"/>
    <cellStyle name="Normal 3 56 2 3 3" xfId="20568" xr:uid="{00000000-0005-0000-0000-0000D16A0000}"/>
    <cellStyle name="Normal 3 56 2 3 4" xfId="37253" xr:uid="{FD47DCBE-1A9D-492C-B84F-199EFF91CB00}"/>
    <cellStyle name="Normal 3 56 2 3_IMS1" xfId="10047" xr:uid="{00000000-0005-0000-0000-0000D26A0000}"/>
    <cellStyle name="Normal 3 56 2 4" xfId="12250" xr:uid="{00000000-0005-0000-0000-0000D36A0000}"/>
    <cellStyle name="Normal 3 56 2 4 2" xfId="25773" xr:uid="{00000000-0005-0000-0000-0000D46A0000}"/>
    <cellStyle name="Normal 3 56 2 4 3" xfId="35556" xr:uid="{30BEA27B-1760-499C-ABB3-7A6E286A5A38}"/>
    <cellStyle name="Normal 3 56 2 5" xfId="18870" xr:uid="{00000000-0005-0000-0000-0000D56A0000}"/>
    <cellStyle name="Normal 3 56 2 6" xfId="32431" xr:uid="{215ABA54-3547-4C6D-8159-8EA1D28DF198}"/>
    <cellStyle name="Normal 3 56 2_IMS1" xfId="10045" xr:uid="{00000000-0005-0000-0000-0000D66A0000}"/>
    <cellStyle name="Normal 3 56 3" xfId="7163" xr:uid="{00000000-0005-0000-0000-0000D76A0000}"/>
    <cellStyle name="Normal 3 56 3 2" xfId="15673" xr:uid="{00000000-0005-0000-0000-0000D86A0000}"/>
    <cellStyle name="Normal 3 56 3 2 2" xfId="29212" xr:uid="{00000000-0005-0000-0000-0000D96A0000}"/>
    <cellStyle name="Normal 3 56 3 2 3" xfId="24056" xr:uid="{00000000-0005-0000-0000-0000DA6A0000}"/>
    <cellStyle name="Normal 3 56 3 3" xfId="22299" xr:uid="{00000000-0005-0000-0000-0000DB6A0000}"/>
    <cellStyle name="Normal 3 56 3 4" xfId="38984" xr:uid="{5E97BFF6-DC4B-46A2-95D4-9953ACDEDB4C}"/>
    <cellStyle name="Normal 3 56 3_IMS1" xfId="10048" xr:uid="{00000000-0005-0000-0000-0000DC6A0000}"/>
    <cellStyle name="Normal 3 56 4" xfId="5397" xr:uid="{00000000-0005-0000-0000-0000DD6A0000}"/>
    <cellStyle name="Normal 3 56 4 2" xfId="13942" xr:uid="{00000000-0005-0000-0000-0000DE6A0000}"/>
    <cellStyle name="Normal 3 56 4 2 2" xfId="27485" xr:uid="{00000000-0005-0000-0000-0000DF6A0000}"/>
    <cellStyle name="Normal 3 56 4 3" xfId="20567" xr:uid="{00000000-0005-0000-0000-0000E06A0000}"/>
    <cellStyle name="Normal 3 56 4 4" xfId="37252" xr:uid="{E2F1D817-2C2C-447E-B6BB-CDED64E9D002}"/>
    <cellStyle name="Normal 3 56 4_IMS1" xfId="10049" xr:uid="{00000000-0005-0000-0000-0000E16A0000}"/>
    <cellStyle name="Normal 3 56 5" xfId="12249" xr:uid="{00000000-0005-0000-0000-0000E26A0000}"/>
    <cellStyle name="Normal 3 56 5 2" xfId="25772" xr:uid="{00000000-0005-0000-0000-0000E36A0000}"/>
    <cellStyle name="Normal 3 56 5 3" xfId="35555" xr:uid="{D29771E2-ADA5-441A-9588-8D3438F072A6}"/>
    <cellStyle name="Normal 3 56 6" xfId="18869" xr:uid="{00000000-0005-0000-0000-0000E46A0000}"/>
    <cellStyle name="Normal 3 56 7" xfId="32430" xr:uid="{31843F2B-D05C-43F4-B79E-4986EB489C6E}"/>
    <cellStyle name="Normal 3 56_IMS1" xfId="10044" xr:uid="{00000000-0005-0000-0000-0000E56A0000}"/>
    <cellStyle name="Normal 3 57" xfId="3602" xr:uid="{00000000-0005-0000-0000-0000E66A0000}"/>
    <cellStyle name="Normal 3 57 2" xfId="3603" xr:uid="{00000000-0005-0000-0000-0000E76A0000}"/>
    <cellStyle name="Normal 3 57 2 2" xfId="7166" xr:uid="{00000000-0005-0000-0000-0000E86A0000}"/>
    <cellStyle name="Normal 3 57 2 2 2" xfId="15676" xr:uid="{00000000-0005-0000-0000-0000E96A0000}"/>
    <cellStyle name="Normal 3 57 2 2 2 2" xfId="29215" xr:uid="{00000000-0005-0000-0000-0000EA6A0000}"/>
    <cellStyle name="Normal 3 57 2 2 2 3" xfId="24059" xr:uid="{00000000-0005-0000-0000-0000EB6A0000}"/>
    <cellStyle name="Normal 3 57 2 2 3" xfId="22302" xr:uid="{00000000-0005-0000-0000-0000EC6A0000}"/>
    <cellStyle name="Normal 3 57 2 2 4" xfId="38987" xr:uid="{39DF5405-E7EC-4C84-970F-11AA4AC28D5D}"/>
    <cellStyle name="Normal 3 57 2 2_IMS1" xfId="10052" xr:uid="{00000000-0005-0000-0000-0000ED6A0000}"/>
    <cellStyle name="Normal 3 57 2 3" xfId="5400" xr:uid="{00000000-0005-0000-0000-0000EE6A0000}"/>
    <cellStyle name="Normal 3 57 2 3 2" xfId="13945" xr:uid="{00000000-0005-0000-0000-0000EF6A0000}"/>
    <cellStyle name="Normal 3 57 2 3 2 2" xfId="27488" xr:uid="{00000000-0005-0000-0000-0000F06A0000}"/>
    <cellStyle name="Normal 3 57 2 3 3" xfId="20570" xr:uid="{00000000-0005-0000-0000-0000F16A0000}"/>
    <cellStyle name="Normal 3 57 2 3 4" xfId="37255" xr:uid="{89AEF26A-6446-43B4-8C56-0ECDE4B6DA0F}"/>
    <cellStyle name="Normal 3 57 2 3_IMS1" xfId="10053" xr:uid="{00000000-0005-0000-0000-0000F26A0000}"/>
    <cellStyle name="Normal 3 57 2 4" xfId="12252" xr:uid="{00000000-0005-0000-0000-0000F36A0000}"/>
    <cellStyle name="Normal 3 57 2 4 2" xfId="25775" xr:uid="{00000000-0005-0000-0000-0000F46A0000}"/>
    <cellStyle name="Normal 3 57 2 4 3" xfId="35558" xr:uid="{E3BA438A-EE6B-4E4A-BE4E-6AA60D3A0A12}"/>
    <cellStyle name="Normal 3 57 2 5" xfId="18872" xr:uid="{00000000-0005-0000-0000-0000F56A0000}"/>
    <cellStyle name="Normal 3 57 2 6" xfId="32433" xr:uid="{8A043662-1A15-44EC-8DAC-B760298200F6}"/>
    <cellStyle name="Normal 3 57 2_IMS1" xfId="10051" xr:uid="{00000000-0005-0000-0000-0000F66A0000}"/>
    <cellStyle name="Normal 3 57 3" xfId="7165" xr:uid="{00000000-0005-0000-0000-0000F76A0000}"/>
    <cellStyle name="Normal 3 57 3 2" xfId="15675" xr:uid="{00000000-0005-0000-0000-0000F86A0000}"/>
    <cellStyle name="Normal 3 57 3 2 2" xfId="29214" xr:uid="{00000000-0005-0000-0000-0000F96A0000}"/>
    <cellStyle name="Normal 3 57 3 2 3" xfId="24058" xr:uid="{00000000-0005-0000-0000-0000FA6A0000}"/>
    <cellStyle name="Normal 3 57 3 3" xfId="22301" xr:uid="{00000000-0005-0000-0000-0000FB6A0000}"/>
    <cellStyle name="Normal 3 57 3 4" xfId="38986" xr:uid="{B225A928-4B58-40B2-9FA0-92E826899492}"/>
    <cellStyle name="Normal 3 57 3_IMS1" xfId="10054" xr:uid="{00000000-0005-0000-0000-0000FC6A0000}"/>
    <cellStyle name="Normal 3 57 4" xfId="5399" xr:uid="{00000000-0005-0000-0000-0000FD6A0000}"/>
    <cellStyle name="Normal 3 57 4 2" xfId="13944" xr:uid="{00000000-0005-0000-0000-0000FE6A0000}"/>
    <cellStyle name="Normal 3 57 4 2 2" xfId="27487" xr:uid="{00000000-0005-0000-0000-0000FF6A0000}"/>
    <cellStyle name="Normal 3 57 4 3" xfId="20569" xr:uid="{00000000-0005-0000-0000-0000006B0000}"/>
    <cellStyle name="Normal 3 57 4 4" xfId="37254" xr:uid="{7FCA8DF2-641C-46B8-83B6-E76DD9ABB5F2}"/>
    <cellStyle name="Normal 3 57 4_IMS1" xfId="10055" xr:uid="{00000000-0005-0000-0000-0000016B0000}"/>
    <cellStyle name="Normal 3 57 5" xfId="12251" xr:uid="{00000000-0005-0000-0000-0000026B0000}"/>
    <cellStyle name="Normal 3 57 5 2" xfId="25774" xr:uid="{00000000-0005-0000-0000-0000036B0000}"/>
    <cellStyle name="Normal 3 57 5 3" xfId="35557" xr:uid="{77A9C7F2-A312-45AF-B9FE-6E1BD2E957C3}"/>
    <cellStyle name="Normal 3 57 6" xfId="18871" xr:uid="{00000000-0005-0000-0000-0000046B0000}"/>
    <cellStyle name="Normal 3 57 7" xfId="32432" xr:uid="{2DEF42F9-78CA-430A-BF03-03D8AF023C6C}"/>
    <cellStyle name="Normal 3 57_IMS1" xfId="10050" xr:uid="{00000000-0005-0000-0000-0000056B0000}"/>
    <cellStyle name="Normal 3 58" xfId="3604" xr:uid="{00000000-0005-0000-0000-0000066B0000}"/>
    <cellStyle name="Normal 3 58 2" xfId="3605" xr:uid="{00000000-0005-0000-0000-0000076B0000}"/>
    <cellStyle name="Normal 3 58 2 2" xfId="7168" xr:uid="{00000000-0005-0000-0000-0000086B0000}"/>
    <cellStyle name="Normal 3 58 2 2 2" xfId="15678" xr:uid="{00000000-0005-0000-0000-0000096B0000}"/>
    <cellStyle name="Normal 3 58 2 2 2 2" xfId="29217" xr:uid="{00000000-0005-0000-0000-00000A6B0000}"/>
    <cellStyle name="Normal 3 58 2 2 2 3" xfId="24061" xr:uid="{00000000-0005-0000-0000-00000B6B0000}"/>
    <cellStyle name="Normal 3 58 2 2 3" xfId="22304" xr:uid="{00000000-0005-0000-0000-00000C6B0000}"/>
    <cellStyle name="Normal 3 58 2 2 4" xfId="38989" xr:uid="{0766387F-AF1C-4984-A046-565C8B10117D}"/>
    <cellStyle name="Normal 3 58 2 2_IMS1" xfId="10058" xr:uid="{00000000-0005-0000-0000-00000D6B0000}"/>
    <cellStyle name="Normal 3 58 2 3" xfId="5402" xr:uid="{00000000-0005-0000-0000-00000E6B0000}"/>
    <cellStyle name="Normal 3 58 2 3 2" xfId="13947" xr:uid="{00000000-0005-0000-0000-00000F6B0000}"/>
    <cellStyle name="Normal 3 58 2 3 2 2" xfId="27490" xr:uid="{00000000-0005-0000-0000-0000106B0000}"/>
    <cellStyle name="Normal 3 58 2 3 3" xfId="20572" xr:uid="{00000000-0005-0000-0000-0000116B0000}"/>
    <cellStyle name="Normal 3 58 2 3 4" xfId="37257" xr:uid="{FAEE88A1-65E3-4174-8CB7-DDE68343A78B}"/>
    <cellStyle name="Normal 3 58 2 3_IMS1" xfId="10059" xr:uid="{00000000-0005-0000-0000-0000126B0000}"/>
    <cellStyle name="Normal 3 58 2 4" xfId="12254" xr:uid="{00000000-0005-0000-0000-0000136B0000}"/>
    <cellStyle name="Normal 3 58 2 4 2" xfId="25777" xr:uid="{00000000-0005-0000-0000-0000146B0000}"/>
    <cellStyle name="Normal 3 58 2 4 3" xfId="35560" xr:uid="{7F28939F-FBF7-4696-BB62-F52BF77E8209}"/>
    <cellStyle name="Normal 3 58 2 5" xfId="18874" xr:uid="{00000000-0005-0000-0000-0000156B0000}"/>
    <cellStyle name="Normal 3 58 2 6" xfId="32435" xr:uid="{8694C909-D536-47FB-8A7C-D650B4F3D847}"/>
    <cellStyle name="Normal 3 58 2_IMS1" xfId="10057" xr:uid="{00000000-0005-0000-0000-0000166B0000}"/>
    <cellStyle name="Normal 3 58 3" xfId="7167" xr:uid="{00000000-0005-0000-0000-0000176B0000}"/>
    <cellStyle name="Normal 3 58 3 2" xfId="15677" xr:uid="{00000000-0005-0000-0000-0000186B0000}"/>
    <cellStyle name="Normal 3 58 3 2 2" xfId="29216" xr:uid="{00000000-0005-0000-0000-0000196B0000}"/>
    <cellStyle name="Normal 3 58 3 2 3" xfId="24060" xr:uid="{00000000-0005-0000-0000-00001A6B0000}"/>
    <cellStyle name="Normal 3 58 3 3" xfId="22303" xr:uid="{00000000-0005-0000-0000-00001B6B0000}"/>
    <cellStyle name="Normal 3 58 3 4" xfId="38988" xr:uid="{62D63C19-56F1-4CA5-9827-0A04D3C8CC56}"/>
    <cellStyle name="Normal 3 58 3_IMS1" xfId="10060" xr:uid="{00000000-0005-0000-0000-00001C6B0000}"/>
    <cellStyle name="Normal 3 58 4" xfId="5401" xr:uid="{00000000-0005-0000-0000-00001D6B0000}"/>
    <cellStyle name="Normal 3 58 4 2" xfId="13946" xr:uid="{00000000-0005-0000-0000-00001E6B0000}"/>
    <cellStyle name="Normal 3 58 4 2 2" xfId="27489" xr:uid="{00000000-0005-0000-0000-00001F6B0000}"/>
    <cellStyle name="Normal 3 58 4 3" xfId="20571" xr:uid="{00000000-0005-0000-0000-0000206B0000}"/>
    <cellStyle name="Normal 3 58 4 4" xfId="37256" xr:uid="{123716A1-1C69-4816-BCB6-C2CCD8F7F9B7}"/>
    <cellStyle name="Normal 3 58 4_IMS1" xfId="10061" xr:uid="{00000000-0005-0000-0000-0000216B0000}"/>
    <cellStyle name="Normal 3 58 5" xfId="12253" xr:uid="{00000000-0005-0000-0000-0000226B0000}"/>
    <cellStyle name="Normal 3 58 5 2" xfId="25776" xr:uid="{00000000-0005-0000-0000-0000236B0000}"/>
    <cellStyle name="Normal 3 58 5 3" xfId="35559" xr:uid="{F0681642-EF23-4214-8D3B-830BFE00C08D}"/>
    <cellStyle name="Normal 3 58 6" xfId="18873" xr:uid="{00000000-0005-0000-0000-0000246B0000}"/>
    <cellStyle name="Normal 3 58 7" xfId="32434" xr:uid="{4F2969C8-C4B5-4AE6-9B5A-87E0A2215CFD}"/>
    <cellStyle name="Normal 3 58_IMS1" xfId="10056" xr:uid="{00000000-0005-0000-0000-0000256B0000}"/>
    <cellStyle name="Normal 3 59" xfId="3606" xr:uid="{00000000-0005-0000-0000-0000266B0000}"/>
    <cellStyle name="Normal 3 6" xfId="166" xr:uid="{00000000-0005-0000-0000-0000276B0000}"/>
    <cellStyle name="Normal 3 6 10" xfId="15819" xr:uid="{00000000-0005-0000-0000-0000286B0000}"/>
    <cellStyle name="Normal 3 6 11" xfId="29357" xr:uid="{08F8E6DD-6483-486B-A9F6-49F92630C21A}"/>
    <cellStyle name="Normal 3 6 2" xfId="535" xr:uid="{00000000-0005-0000-0000-0000296B0000}"/>
    <cellStyle name="Normal 3 6 2 2" xfId="536" xr:uid="{00000000-0005-0000-0000-00002A6B0000}"/>
    <cellStyle name="Normal 3 6 2 2 2" xfId="537" xr:uid="{00000000-0005-0000-0000-00002B6B0000}"/>
    <cellStyle name="Normal 3 6 2 2 2 2" xfId="7301" xr:uid="{00000000-0005-0000-0000-00002C6B0000}"/>
    <cellStyle name="Normal 3 6 2 2 2 2 2" xfId="29303" xr:uid="{00000000-0005-0000-0000-00002D6B0000}"/>
    <cellStyle name="Normal 3 6 2 2 2 2 3" xfId="32652" xr:uid="{8D09C199-A379-43C8-88E8-34D63C45786F}"/>
    <cellStyle name="Normal 3 6 2 2 2 3" xfId="10580" xr:uid="{00000000-0005-0000-0000-00002E6B0000}"/>
    <cellStyle name="Normal 3 6 2 2 2 4" xfId="15966" xr:uid="{00000000-0005-0000-0000-00002F6B0000}"/>
    <cellStyle name="Normal 3 6 2 2 2 5" xfId="29514" xr:uid="{454AB900-A547-43C9-99E3-A73122330839}"/>
    <cellStyle name="Normal 3 6 2 2 2_IMS1" xfId="10065" xr:uid="{00000000-0005-0000-0000-0000306B0000}"/>
    <cellStyle name="Normal 3 6 2 2 3" xfId="7254" xr:uid="{00000000-0005-0000-0000-0000316B0000}"/>
    <cellStyle name="Normal 3 6 2 2 3 2" xfId="15764" xr:uid="{00000000-0005-0000-0000-0000326B0000}"/>
    <cellStyle name="Normal 3 6 2 2 3 3" xfId="22390" xr:uid="{00000000-0005-0000-0000-0000336B0000}"/>
    <cellStyle name="Normal 3 6 2 2 3 4" xfId="39075" xr:uid="{9AA59398-3FE7-4BE6-A263-70836E397CB9}"/>
    <cellStyle name="Normal 3 6 2 2 3_IMS1" xfId="10066" xr:uid="{00000000-0005-0000-0000-0000346B0000}"/>
    <cellStyle name="Normal 3 6 2 2 4" xfId="10579" xr:uid="{00000000-0005-0000-0000-0000356B0000}"/>
    <cellStyle name="Normal 3 6 2 2 4 2" xfId="32651" xr:uid="{DC003CC4-70BD-4B23-8C9F-FF15AE789A6F}"/>
    <cellStyle name="Normal 3 6 2 2 5" xfId="15965" xr:uid="{00000000-0005-0000-0000-0000366B0000}"/>
    <cellStyle name="Normal 3 6 2 2 6" xfId="29513" xr:uid="{8FC88B05-20F6-4A50-BD34-7CF9C4EC44BE}"/>
    <cellStyle name="Normal 3 6 2 2_IMS1" xfId="10064" xr:uid="{00000000-0005-0000-0000-0000376B0000}"/>
    <cellStyle name="Normal 3 6 2 3" xfId="538" xr:uid="{00000000-0005-0000-0000-0000386B0000}"/>
    <cellStyle name="Normal 3 6 2 3 2" xfId="7373" xr:uid="{00000000-0005-0000-0000-0000396B0000}"/>
    <cellStyle name="Normal 3 6 2 3 2 2" xfId="27574" xr:uid="{00000000-0005-0000-0000-00003A6B0000}"/>
    <cellStyle name="Normal 3 6 2 3 2 3" xfId="32653" xr:uid="{E365F43D-B7CB-4C01-A291-F21275727C28}"/>
    <cellStyle name="Normal 3 6 2 3 3" xfId="10581" xr:uid="{00000000-0005-0000-0000-00003B6B0000}"/>
    <cellStyle name="Normal 3 6 2 3 4" xfId="15967" xr:uid="{00000000-0005-0000-0000-00003C6B0000}"/>
    <cellStyle name="Normal 3 6 2 3 5" xfId="29515" xr:uid="{F1A3D73E-2FB6-448D-B393-04061F4403E3}"/>
    <cellStyle name="Normal 3 6 2 3_IMS1" xfId="10067" xr:uid="{00000000-0005-0000-0000-00003D6B0000}"/>
    <cellStyle name="Normal 3 6 2 4" xfId="5519" xr:uid="{00000000-0005-0000-0000-00003E6B0000}"/>
    <cellStyle name="Normal 3 6 2 4 2" xfId="14033" xr:uid="{00000000-0005-0000-0000-00003F6B0000}"/>
    <cellStyle name="Normal 3 6 2 4 3" xfId="20659" xr:uid="{00000000-0005-0000-0000-0000406B0000}"/>
    <cellStyle name="Normal 3 6 2 4 4" xfId="37344" xr:uid="{DB61A38C-591E-4138-82F5-11E0E3848087}"/>
    <cellStyle name="Normal 3 6 2 4_IMS1" xfId="10068" xr:uid="{00000000-0005-0000-0000-0000416B0000}"/>
    <cellStyle name="Normal 3 6 2 5" xfId="10578" xr:uid="{00000000-0005-0000-0000-0000426B0000}"/>
    <cellStyle name="Normal 3 6 2 5 2" xfId="32650" xr:uid="{CFB405D9-CE10-432E-AD5B-04284919534B}"/>
    <cellStyle name="Normal 3 6 2 6" xfId="15964" xr:uid="{00000000-0005-0000-0000-0000436B0000}"/>
    <cellStyle name="Normal 3 6 2 7" xfId="29512" xr:uid="{BB41E1A4-1E77-4C9D-BFB3-C323F811BB1B}"/>
    <cellStyle name="Normal 3 6 2_IMS1" xfId="10063" xr:uid="{00000000-0005-0000-0000-0000446B0000}"/>
    <cellStyle name="Normal 3 6 3" xfId="539" xr:uid="{00000000-0005-0000-0000-0000456B0000}"/>
    <cellStyle name="Normal 3 6 3 2" xfId="540" xr:uid="{00000000-0005-0000-0000-0000466B0000}"/>
    <cellStyle name="Normal 3 6 3 2 2" xfId="541" xr:uid="{00000000-0005-0000-0000-0000476B0000}"/>
    <cellStyle name="Normal 3 6 3 2 2 2" xfId="7299" xr:uid="{00000000-0005-0000-0000-0000486B0000}"/>
    <cellStyle name="Normal 3 6 3 2 2 2 2" xfId="32656" xr:uid="{66BBEB10-1A9E-42E3-8F26-48264630B1FC}"/>
    <cellStyle name="Normal 3 6 3 2 2 3" xfId="10584" xr:uid="{00000000-0005-0000-0000-0000496B0000}"/>
    <cellStyle name="Normal 3 6 3 2 2 4" xfId="15970" xr:uid="{00000000-0005-0000-0000-00004A6B0000}"/>
    <cellStyle name="Normal 3 6 3 2 2 5" xfId="29518" xr:uid="{FE7CEFCC-A630-4F44-B067-38A022486D45}"/>
    <cellStyle name="Normal 3 6 3 2 2_IMS1" xfId="10071" xr:uid="{00000000-0005-0000-0000-00004B6B0000}"/>
    <cellStyle name="Normal 3 6 3 2 3" xfId="7300" xr:uid="{00000000-0005-0000-0000-00004C6B0000}"/>
    <cellStyle name="Normal 3 6 3 2 3 2" xfId="32655" xr:uid="{30E584B4-8696-4B49-99C9-B3B3147B3E40}"/>
    <cellStyle name="Normal 3 6 3 2 4" xfId="10583" xr:uid="{00000000-0005-0000-0000-00004D6B0000}"/>
    <cellStyle name="Normal 3 6 3 2 5" xfId="15969" xr:uid="{00000000-0005-0000-0000-00004E6B0000}"/>
    <cellStyle name="Normal 3 6 3 2 6" xfId="29517" xr:uid="{0934951F-6D33-4406-8C36-3BCA83AFA0C7}"/>
    <cellStyle name="Normal 3 6 3 2_IMS1" xfId="10070" xr:uid="{00000000-0005-0000-0000-00004F6B0000}"/>
    <cellStyle name="Normal 3 6 3 3" xfId="542" xr:uid="{00000000-0005-0000-0000-0000506B0000}"/>
    <cellStyle name="Normal 3 6 3 3 2" xfId="7371" xr:uid="{00000000-0005-0000-0000-0000516B0000}"/>
    <cellStyle name="Normal 3 6 3 3 2 2" xfId="32657" xr:uid="{9588450D-E3E3-4AF0-AFE1-237E6FC535A6}"/>
    <cellStyle name="Normal 3 6 3 3 3" xfId="10585" xr:uid="{00000000-0005-0000-0000-0000526B0000}"/>
    <cellStyle name="Normal 3 6 3 3 4" xfId="15971" xr:uid="{00000000-0005-0000-0000-0000536B0000}"/>
    <cellStyle name="Normal 3 6 3 3 5" xfId="29519" xr:uid="{DB02E30A-CB40-43FD-A5F9-3D94C76028ED}"/>
    <cellStyle name="Normal 3 6 3 3_IMS1" xfId="10072" xr:uid="{00000000-0005-0000-0000-0000546B0000}"/>
    <cellStyle name="Normal 3 6 3 4" xfId="5547" xr:uid="{00000000-0005-0000-0000-0000556B0000}"/>
    <cellStyle name="Normal 3 6 3 4 2" xfId="14057" xr:uid="{00000000-0005-0000-0000-0000566B0000}"/>
    <cellStyle name="Normal 3 6 3 4 3" xfId="20683" xr:uid="{00000000-0005-0000-0000-0000576B0000}"/>
    <cellStyle name="Normal 3 6 3 4 4" xfId="37368" xr:uid="{F43966F5-5F34-4867-9C2E-7E82D3909BCA}"/>
    <cellStyle name="Normal 3 6 3 4_IMS1" xfId="10073" xr:uid="{00000000-0005-0000-0000-0000586B0000}"/>
    <cellStyle name="Normal 3 6 3 5" xfId="10582" xr:uid="{00000000-0005-0000-0000-0000596B0000}"/>
    <cellStyle name="Normal 3 6 3 5 2" xfId="32654" xr:uid="{CA1E91CC-5562-49E5-B246-B93A79AED4A6}"/>
    <cellStyle name="Normal 3 6 3 6" xfId="15968" xr:uid="{00000000-0005-0000-0000-00005A6B0000}"/>
    <cellStyle name="Normal 3 6 3 7" xfId="29516" xr:uid="{D4C09328-408A-4AE7-BD24-2167F183EF17}"/>
    <cellStyle name="Normal 3 6 3_IMS1" xfId="10069" xr:uid="{00000000-0005-0000-0000-00005B6B0000}"/>
    <cellStyle name="Normal 3 6 4" xfId="543" xr:uid="{00000000-0005-0000-0000-00005C6B0000}"/>
    <cellStyle name="Normal 3 6 4 2" xfId="544" xr:uid="{00000000-0005-0000-0000-00005D6B0000}"/>
    <cellStyle name="Normal 3 6 4 2 2" xfId="545" xr:uid="{00000000-0005-0000-0000-00005E6B0000}"/>
    <cellStyle name="Normal 3 6 4 2 2 2" xfId="7372" xr:uid="{00000000-0005-0000-0000-00005F6B0000}"/>
    <cellStyle name="Normal 3 6 4 2 2 2 2" xfId="32660" xr:uid="{42E2494F-7654-458C-AACA-D9FD6B7F12F4}"/>
    <cellStyle name="Normal 3 6 4 2 2 3" xfId="10588" xr:uid="{00000000-0005-0000-0000-0000606B0000}"/>
    <cellStyle name="Normal 3 6 4 2 2 4" xfId="15974" xr:uid="{00000000-0005-0000-0000-0000616B0000}"/>
    <cellStyle name="Normal 3 6 4 2 2 5" xfId="29522" xr:uid="{A33EA41E-F2E3-4B1A-A9CC-A575B64932A1}"/>
    <cellStyle name="Normal 3 6 4 2 2_IMS1" xfId="10076" xr:uid="{00000000-0005-0000-0000-0000626B0000}"/>
    <cellStyle name="Normal 3 6 4 2 3" xfId="7366" xr:uid="{00000000-0005-0000-0000-0000636B0000}"/>
    <cellStyle name="Normal 3 6 4 2 3 2" xfId="32659" xr:uid="{63D0758D-B2B3-47C7-A2B1-04165E1C80BD}"/>
    <cellStyle name="Normal 3 6 4 2 4" xfId="10587" xr:uid="{00000000-0005-0000-0000-0000646B0000}"/>
    <cellStyle name="Normal 3 6 4 2 5" xfId="15973" xr:uid="{00000000-0005-0000-0000-0000656B0000}"/>
    <cellStyle name="Normal 3 6 4 2 6" xfId="29521" xr:uid="{03D20527-12DE-4DEA-BB13-8DCE8AEF76A2}"/>
    <cellStyle name="Normal 3 6 4 2_IMS1" xfId="10075" xr:uid="{00000000-0005-0000-0000-0000666B0000}"/>
    <cellStyle name="Normal 3 6 4 3" xfId="546" xr:uid="{00000000-0005-0000-0000-0000676B0000}"/>
    <cellStyle name="Normal 3 6 4 3 2" xfId="7298" xr:uid="{00000000-0005-0000-0000-0000686B0000}"/>
    <cellStyle name="Normal 3 6 4 3 2 2" xfId="32661" xr:uid="{CFF3F7E8-2F6B-4555-BCC5-77B626743DC1}"/>
    <cellStyle name="Normal 3 6 4 3 3" xfId="10589" xr:uid="{00000000-0005-0000-0000-0000696B0000}"/>
    <cellStyle name="Normal 3 6 4 3 4" xfId="15975" xr:uid="{00000000-0005-0000-0000-00006A6B0000}"/>
    <cellStyle name="Normal 3 6 4 3 5" xfId="29523" xr:uid="{B9FFBDF0-7AD8-420A-86CC-14DC24C3A887}"/>
    <cellStyle name="Normal 3 6 4 3_IMS1" xfId="10077" xr:uid="{00000000-0005-0000-0000-00006B6B0000}"/>
    <cellStyle name="Normal 3 6 4 4" xfId="7425" xr:uid="{00000000-0005-0000-0000-00006C6B0000}"/>
    <cellStyle name="Normal 3 6 4 4 2" xfId="32658" xr:uid="{B4C84EED-81F7-4168-ADEF-13181AB5571E}"/>
    <cellStyle name="Normal 3 6 4 5" xfId="10586" xr:uid="{00000000-0005-0000-0000-00006D6B0000}"/>
    <cellStyle name="Normal 3 6 4 6" xfId="15972" xr:uid="{00000000-0005-0000-0000-00006E6B0000}"/>
    <cellStyle name="Normal 3 6 4 7" xfId="29520" xr:uid="{BD0CAE2A-5B52-4625-93EA-04E34A75A255}"/>
    <cellStyle name="Normal 3 6 4_IMS1" xfId="10074" xr:uid="{00000000-0005-0000-0000-00006F6B0000}"/>
    <cellStyle name="Normal 3 6 5" xfId="547" xr:uid="{00000000-0005-0000-0000-0000706B0000}"/>
    <cellStyle name="Normal 3 6 5 2" xfId="548" xr:uid="{00000000-0005-0000-0000-0000716B0000}"/>
    <cellStyle name="Normal 3 6 5 2 2" xfId="7369" xr:uid="{00000000-0005-0000-0000-0000726B0000}"/>
    <cellStyle name="Normal 3 6 5 2 2 2" xfId="32663" xr:uid="{8C3711E4-782F-4B1A-B4B5-6C4E7E66B725}"/>
    <cellStyle name="Normal 3 6 5 2 3" xfId="10591" xr:uid="{00000000-0005-0000-0000-0000736B0000}"/>
    <cellStyle name="Normal 3 6 5 2 4" xfId="15977" xr:uid="{00000000-0005-0000-0000-0000746B0000}"/>
    <cellStyle name="Normal 3 6 5 2 5" xfId="29525" xr:uid="{BD65B14C-63F6-4461-9873-95C56A9D0C19}"/>
    <cellStyle name="Normal 3 6 5 2_IMS1" xfId="10079" xr:uid="{00000000-0005-0000-0000-0000756B0000}"/>
    <cellStyle name="Normal 3 6 5 3" xfId="7297" xr:uid="{00000000-0005-0000-0000-0000766B0000}"/>
    <cellStyle name="Normal 3 6 5 3 2" xfId="32662" xr:uid="{F418DEB8-552F-48BB-AD18-5093EE3FD6FF}"/>
    <cellStyle name="Normal 3 6 5 4" xfId="10590" xr:uid="{00000000-0005-0000-0000-0000776B0000}"/>
    <cellStyle name="Normal 3 6 5 5" xfId="15976" xr:uid="{00000000-0005-0000-0000-0000786B0000}"/>
    <cellStyle name="Normal 3 6 5 6" xfId="29524" xr:uid="{4FA03828-02A6-4C30-977A-803404AE8ADD}"/>
    <cellStyle name="Normal 3 6 5_IMS1" xfId="10078" xr:uid="{00000000-0005-0000-0000-0000796B0000}"/>
    <cellStyle name="Normal 3 6 6" xfId="549" xr:uid="{00000000-0005-0000-0000-00007A6B0000}"/>
    <cellStyle name="Normal 3 6 6 2" xfId="7424" xr:uid="{00000000-0005-0000-0000-00007B6B0000}"/>
    <cellStyle name="Normal 3 6 6 2 2" xfId="32664" xr:uid="{D772B6E0-FDBD-4068-A39C-CC7985D627E3}"/>
    <cellStyle name="Normal 3 6 6 3" xfId="10592" xr:uid="{00000000-0005-0000-0000-00007C6B0000}"/>
    <cellStyle name="Normal 3 6 6 4" xfId="15978" xr:uid="{00000000-0005-0000-0000-00007D6B0000}"/>
    <cellStyle name="Normal 3 6 6 5" xfId="29526" xr:uid="{C189B1DE-5D98-4A99-B656-002C9103AD7D}"/>
    <cellStyle name="Normal 3 6 6_IMS1" xfId="10080" xr:uid="{00000000-0005-0000-0000-00007E6B0000}"/>
    <cellStyle name="Normal 3 6 7" xfId="260" xr:uid="{00000000-0005-0000-0000-00007F6B0000}"/>
    <cellStyle name="Normal 3 6 7 2" xfId="12325" xr:uid="{00000000-0005-0000-0000-0000806B0000}"/>
    <cellStyle name="Normal 3 6 7 3" xfId="18945" xr:uid="{00000000-0005-0000-0000-0000816B0000}"/>
    <cellStyle name="Normal 3 6 7 4" xfId="35630" xr:uid="{7B0221FF-B481-4B2E-BB22-E84869229E08}"/>
    <cellStyle name="Normal 3 6 7_IMS1" xfId="10081" xr:uid="{00000000-0005-0000-0000-0000826B0000}"/>
    <cellStyle name="Normal 3 6 8" xfId="3755" xr:uid="{00000000-0005-0000-0000-0000836B0000}"/>
    <cellStyle name="Normal 3 6 8 2" xfId="32507" xr:uid="{40975D69-FE0A-4879-9B13-7480206B9C98}"/>
    <cellStyle name="Normal 3 6 9" xfId="10441" xr:uid="{00000000-0005-0000-0000-0000846B0000}"/>
    <cellStyle name="Normal 3 6_IMS1" xfId="10062" xr:uid="{00000000-0005-0000-0000-0000856B0000}"/>
    <cellStyle name="Normal 3 60" xfId="5520" xr:uid="{00000000-0005-0000-0000-0000866B0000}"/>
    <cellStyle name="Normal 3 60 2" xfId="7255" xr:uid="{00000000-0005-0000-0000-0000876B0000}"/>
    <cellStyle name="Normal 3 60 2 2" xfId="15765" xr:uid="{00000000-0005-0000-0000-0000886B0000}"/>
    <cellStyle name="Normal 3 60 2 2 2" xfId="29304" xr:uid="{00000000-0005-0000-0000-0000896B0000}"/>
    <cellStyle name="Normal 3 60 2 2 3" xfId="24138" xr:uid="{00000000-0005-0000-0000-00008A6B0000}"/>
    <cellStyle name="Normal 3 60 2 3" xfId="22391" xr:uid="{00000000-0005-0000-0000-00008B6B0000}"/>
    <cellStyle name="Normal 3 60 2 4" xfId="39076" xr:uid="{4E932830-5683-4B67-876C-89A0E7FB4310}"/>
    <cellStyle name="Normal 3 60 2_IMS1" xfId="10083" xr:uid="{00000000-0005-0000-0000-00008C6B0000}"/>
    <cellStyle name="Normal 3 60 3" xfId="14034" xr:uid="{00000000-0005-0000-0000-00008D6B0000}"/>
    <cellStyle name="Normal 3 60 3 2" xfId="27575" xr:uid="{00000000-0005-0000-0000-00008E6B0000}"/>
    <cellStyle name="Normal 3 60 3 3" xfId="22440" xr:uid="{00000000-0005-0000-0000-00008F6B0000}"/>
    <cellStyle name="Normal 3 60 4" xfId="20660" xr:uid="{00000000-0005-0000-0000-0000906B0000}"/>
    <cellStyle name="Normal 3 60 5" xfId="37345" xr:uid="{CA6B7434-3497-4153-981F-74D78418F3B2}"/>
    <cellStyle name="Normal 3 60_IMS1" xfId="10082" xr:uid="{00000000-0005-0000-0000-0000916B0000}"/>
    <cellStyle name="Normal 3 61" xfId="5535" xr:uid="{00000000-0005-0000-0000-0000926B0000}"/>
    <cellStyle name="Normal 3 61 2" xfId="14046" xr:uid="{00000000-0005-0000-0000-0000936B0000}"/>
    <cellStyle name="Normal 3 61 2 2" xfId="27587" xr:uid="{00000000-0005-0000-0000-0000946B0000}"/>
    <cellStyle name="Normal 3 61 2 3" xfId="22444" xr:uid="{00000000-0005-0000-0000-0000956B0000}"/>
    <cellStyle name="Normal 3 61 3" xfId="20672" xr:uid="{00000000-0005-0000-0000-0000966B0000}"/>
    <cellStyle name="Normal 3 61 4" xfId="37357" xr:uid="{27EE9554-2B11-417F-9145-7B6CDB7456DC}"/>
    <cellStyle name="Normal 3 61_IMS1" xfId="10084" xr:uid="{00000000-0005-0000-0000-0000976B0000}"/>
    <cellStyle name="Normal 3 62" xfId="5538" xr:uid="{00000000-0005-0000-0000-0000986B0000}"/>
    <cellStyle name="Normal 3 63" xfId="3742" xr:uid="{00000000-0005-0000-0000-0000996B0000}"/>
    <cellStyle name="Normal 3 63 2" xfId="12314" xr:uid="{00000000-0005-0000-0000-00009A6B0000}"/>
    <cellStyle name="Normal 3 63 2 2" xfId="25863" xr:uid="{00000000-0005-0000-0000-00009B6B0000}"/>
    <cellStyle name="Normal 3 63 3" xfId="18934" xr:uid="{00000000-0005-0000-0000-00009C6B0000}"/>
    <cellStyle name="Normal 3 63 4" xfId="35619" xr:uid="{3F3A518E-5500-48F5-95C1-C6CC6C432DDA}"/>
    <cellStyle name="Normal 3 63_IMS1" xfId="10085" xr:uid="{00000000-0005-0000-0000-00009D6B0000}"/>
    <cellStyle name="Normal 3 64" xfId="10440" xr:uid="{00000000-0005-0000-0000-00009E6B0000}"/>
    <cellStyle name="Normal 3 64 2" xfId="24154" xr:uid="{00000000-0005-0000-0000-00009F6B0000}"/>
    <cellStyle name="Normal 3 65" xfId="15818" xr:uid="{00000000-0005-0000-0000-0000A06B0000}"/>
    <cellStyle name="Normal 3 66" xfId="29323" xr:uid="{ADCD985B-3E04-46C4-929C-47C2BF422B1D}"/>
    <cellStyle name="Normal 3 67" xfId="29607" xr:uid="{0B1F4DDF-ED8F-4595-8A78-D412F560CFE2}"/>
    <cellStyle name="Normal 3 68" xfId="39091" xr:uid="{F6E48EF3-2B72-4B5B-85A5-16DCC2077859}"/>
    <cellStyle name="Normal 3 7" xfId="167" xr:uid="{00000000-0005-0000-0000-0000A16B0000}"/>
    <cellStyle name="Normal 3 7 10" xfId="15979" xr:uid="{00000000-0005-0000-0000-0000A26B0000}"/>
    <cellStyle name="Normal 3 7 11" xfId="29527" xr:uid="{9F27F750-E266-450C-8687-979141B55F0E}"/>
    <cellStyle name="Normal 3 7 2" xfId="551" xr:uid="{00000000-0005-0000-0000-0000A36B0000}"/>
    <cellStyle name="Normal 3 7 2 2" xfId="552" xr:uid="{00000000-0005-0000-0000-0000A46B0000}"/>
    <cellStyle name="Normal 3 7 2 2 2" xfId="553" xr:uid="{00000000-0005-0000-0000-0000A56B0000}"/>
    <cellStyle name="Normal 3 7 2 2 2 2" xfId="5264" xr:uid="{00000000-0005-0000-0000-0000A66B0000}"/>
    <cellStyle name="Normal 3 7 2 2 2 2 2" xfId="29218" xr:uid="{00000000-0005-0000-0000-0000A76B0000}"/>
    <cellStyle name="Normal 3 7 2 2 2 2 3" xfId="32668" xr:uid="{0DD35201-3F48-4D7F-8878-4190E2E13300}"/>
    <cellStyle name="Normal 3 7 2 2 2 3" xfId="10596" xr:uid="{00000000-0005-0000-0000-0000A86B0000}"/>
    <cellStyle name="Normal 3 7 2 2 2 4" xfId="15982" xr:uid="{00000000-0005-0000-0000-0000A96B0000}"/>
    <cellStyle name="Normal 3 7 2 2 2 5" xfId="29530" xr:uid="{3FA4C490-F0AE-4B31-A3B8-EAD99542582F}"/>
    <cellStyle name="Normal 3 7 2 2 2_IMS1" xfId="10089" xr:uid="{00000000-0005-0000-0000-0000AA6B0000}"/>
    <cellStyle name="Normal 3 7 2 2 3" xfId="7169" xr:uid="{00000000-0005-0000-0000-0000AB6B0000}"/>
    <cellStyle name="Normal 3 7 2 2 3 2" xfId="15679" xr:uid="{00000000-0005-0000-0000-0000AC6B0000}"/>
    <cellStyle name="Normal 3 7 2 2 3 3" xfId="22305" xr:uid="{00000000-0005-0000-0000-0000AD6B0000}"/>
    <cellStyle name="Normal 3 7 2 2 3 4" xfId="38990" xr:uid="{E92298D9-5EE1-4F86-89CF-7404DA810193}"/>
    <cellStyle name="Normal 3 7 2 2 3_IMS1" xfId="10090" xr:uid="{00000000-0005-0000-0000-0000AE6B0000}"/>
    <cellStyle name="Normal 3 7 2 2 4" xfId="10595" xr:uid="{00000000-0005-0000-0000-0000AF6B0000}"/>
    <cellStyle name="Normal 3 7 2 2 4 2" xfId="32667" xr:uid="{22FB6115-0D3A-4FAF-BA82-5D530707DCEC}"/>
    <cellStyle name="Normal 3 7 2 2 5" xfId="15981" xr:uid="{00000000-0005-0000-0000-0000B06B0000}"/>
    <cellStyle name="Normal 3 7 2 2 6" xfId="29529" xr:uid="{4576CA7E-51A6-469C-AF2C-B3E6C970E2F7}"/>
    <cellStyle name="Normal 3 7 2 2_IMS1" xfId="10088" xr:uid="{00000000-0005-0000-0000-0000B16B0000}"/>
    <cellStyle name="Normal 3 7 2 3" xfId="554" xr:uid="{00000000-0005-0000-0000-0000B26B0000}"/>
    <cellStyle name="Normal 3 7 2 3 2" xfId="7365" xr:uid="{00000000-0005-0000-0000-0000B36B0000}"/>
    <cellStyle name="Normal 3 7 2 3 2 2" xfId="27491" xr:uid="{00000000-0005-0000-0000-0000B46B0000}"/>
    <cellStyle name="Normal 3 7 2 3 2 3" xfId="32669" xr:uid="{77A6047B-DC9F-4CD5-922F-85511FF77D99}"/>
    <cellStyle name="Normal 3 7 2 3 3" xfId="10597" xr:uid="{00000000-0005-0000-0000-0000B56B0000}"/>
    <cellStyle name="Normal 3 7 2 3 4" xfId="15983" xr:uid="{00000000-0005-0000-0000-0000B66B0000}"/>
    <cellStyle name="Normal 3 7 2 3 5" xfId="29531" xr:uid="{492A9616-EB47-4BC1-984C-03C2B5E768D3}"/>
    <cellStyle name="Normal 3 7 2 3_IMS1" xfId="10091" xr:uid="{00000000-0005-0000-0000-0000B76B0000}"/>
    <cellStyle name="Normal 3 7 2 4" xfId="5403" xr:uid="{00000000-0005-0000-0000-0000B86B0000}"/>
    <cellStyle name="Normal 3 7 2 4 2" xfId="13948" xr:uid="{00000000-0005-0000-0000-0000B96B0000}"/>
    <cellStyle name="Normal 3 7 2 4 3" xfId="20573" xr:uid="{00000000-0005-0000-0000-0000BA6B0000}"/>
    <cellStyle name="Normal 3 7 2 4 4" xfId="37258" xr:uid="{2BF1344E-A113-4888-8F39-66E336DC6DCD}"/>
    <cellStyle name="Normal 3 7 2 4_IMS1" xfId="10092" xr:uid="{00000000-0005-0000-0000-0000BB6B0000}"/>
    <cellStyle name="Normal 3 7 2 5" xfId="10594" xr:uid="{00000000-0005-0000-0000-0000BC6B0000}"/>
    <cellStyle name="Normal 3 7 2 5 2" xfId="32666" xr:uid="{E007DB11-02D9-4F3F-BF69-D86C124EB930}"/>
    <cellStyle name="Normal 3 7 2 6" xfId="15980" xr:uid="{00000000-0005-0000-0000-0000BD6B0000}"/>
    <cellStyle name="Normal 3 7 2 7" xfId="29528" xr:uid="{2BF07259-13BA-4519-81B1-F02361495D82}"/>
    <cellStyle name="Normal 3 7 2_IMS1" xfId="10087" xr:uid="{00000000-0005-0000-0000-0000BE6B0000}"/>
    <cellStyle name="Normal 3 7 3" xfId="555" xr:uid="{00000000-0005-0000-0000-0000BF6B0000}"/>
    <cellStyle name="Normal 3 7 3 2" xfId="556" xr:uid="{00000000-0005-0000-0000-0000C06B0000}"/>
    <cellStyle name="Normal 3 7 3 2 2" xfId="557" xr:uid="{00000000-0005-0000-0000-0000C16B0000}"/>
    <cellStyle name="Normal 3 7 3 2 2 2" xfId="7296" xr:uid="{00000000-0005-0000-0000-0000C26B0000}"/>
    <cellStyle name="Normal 3 7 3 2 2 2 2" xfId="29305" xr:uid="{00000000-0005-0000-0000-0000C36B0000}"/>
    <cellStyle name="Normal 3 7 3 2 2 2 3" xfId="32672" xr:uid="{3D80CE73-8ACC-44F5-AC34-744E7BF431F5}"/>
    <cellStyle name="Normal 3 7 3 2 2 3" xfId="10600" xr:uid="{00000000-0005-0000-0000-0000C46B0000}"/>
    <cellStyle name="Normal 3 7 3 2 2 4" xfId="15986" xr:uid="{00000000-0005-0000-0000-0000C56B0000}"/>
    <cellStyle name="Normal 3 7 3 2 2 5" xfId="29534" xr:uid="{851890DC-200E-472D-8F95-753B7558C0E1}"/>
    <cellStyle name="Normal 3 7 3 2 2_IMS1" xfId="10095" xr:uid="{00000000-0005-0000-0000-0000C66B0000}"/>
    <cellStyle name="Normal 3 7 3 2 3" xfId="7256" xr:uid="{00000000-0005-0000-0000-0000C76B0000}"/>
    <cellStyle name="Normal 3 7 3 2 3 2" xfId="15766" xr:uid="{00000000-0005-0000-0000-0000C86B0000}"/>
    <cellStyle name="Normal 3 7 3 2 3 3" xfId="22392" xr:uid="{00000000-0005-0000-0000-0000C96B0000}"/>
    <cellStyle name="Normal 3 7 3 2 3 4" xfId="39077" xr:uid="{BC111490-0E15-4774-A1FD-B660085D7F2E}"/>
    <cellStyle name="Normal 3 7 3 2 3_IMS1" xfId="10096" xr:uid="{00000000-0005-0000-0000-0000CA6B0000}"/>
    <cellStyle name="Normal 3 7 3 2 4" xfId="10599" xr:uid="{00000000-0005-0000-0000-0000CB6B0000}"/>
    <cellStyle name="Normal 3 7 3 2 4 2" xfId="32671" xr:uid="{C5A4F4C0-756A-47C4-92DD-521D746B4E3C}"/>
    <cellStyle name="Normal 3 7 3 2 5" xfId="15985" xr:uid="{00000000-0005-0000-0000-0000CC6B0000}"/>
    <cellStyle name="Normal 3 7 3 2 6" xfId="29533" xr:uid="{C0B8CC07-AB99-400C-BEF0-482DEB8FC993}"/>
    <cellStyle name="Normal 3 7 3 2_IMS1" xfId="10094" xr:uid="{00000000-0005-0000-0000-0000CD6B0000}"/>
    <cellStyle name="Normal 3 7 3 3" xfId="558" xr:uid="{00000000-0005-0000-0000-0000CE6B0000}"/>
    <cellStyle name="Normal 3 7 3 3 2" xfId="7364" xr:uid="{00000000-0005-0000-0000-0000CF6B0000}"/>
    <cellStyle name="Normal 3 7 3 3 2 2" xfId="27576" xr:uid="{00000000-0005-0000-0000-0000D06B0000}"/>
    <cellStyle name="Normal 3 7 3 3 2 3" xfId="32673" xr:uid="{D5590A61-6E87-4831-B828-BF40B6674957}"/>
    <cellStyle name="Normal 3 7 3 3 3" xfId="10601" xr:uid="{00000000-0005-0000-0000-0000D16B0000}"/>
    <cellStyle name="Normal 3 7 3 3 4" xfId="15987" xr:uid="{00000000-0005-0000-0000-0000D26B0000}"/>
    <cellStyle name="Normal 3 7 3 3 5" xfId="29535" xr:uid="{80DD7A35-D739-4A50-868E-5BE6B7718F4F}"/>
    <cellStyle name="Normal 3 7 3 3_IMS1" xfId="10097" xr:uid="{00000000-0005-0000-0000-0000D36B0000}"/>
    <cellStyle name="Normal 3 7 3 4" xfId="5521" xr:uid="{00000000-0005-0000-0000-0000D46B0000}"/>
    <cellStyle name="Normal 3 7 3 4 2" xfId="14035" xr:uid="{00000000-0005-0000-0000-0000D56B0000}"/>
    <cellStyle name="Normal 3 7 3 4 3" xfId="20661" xr:uid="{00000000-0005-0000-0000-0000D66B0000}"/>
    <cellStyle name="Normal 3 7 3 4 4" xfId="37346" xr:uid="{452AA894-A290-423F-839E-5966DFB64434}"/>
    <cellStyle name="Normal 3 7 3 4_IMS1" xfId="10098" xr:uid="{00000000-0005-0000-0000-0000D76B0000}"/>
    <cellStyle name="Normal 3 7 3 5" xfId="10598" xr:uid="{00000000-0005-0000-0000-0000D86B0000}"/>
    <cellStyle name="Normal 3 7 3 5 2" xfId="32670" xr:uid="{C0244BC2-86F3-4433-979D-8356785E575D}"/>
    <cellStyle name="Normal 3 7 3 6" xfId="15984" xr:uid="{00000000-0005-0000-0000-0000D96B0000}"/>
    <cellStyle name="Normal 3 7 3 7" xfId="29532" xr:uid="{5B694A1F-EBBD-4FBE-991E-3EDFA056ED49}"/>
    <cellStyle name="Normal 3 7 3_IMS1" xfId="10093" xr:uid="{00000000-0005-0000-0000-0000DA6B0000}"/>
    <cellStyle name="Normal 3 7 4" xfId="559" xr:uid="{00000000-0005-0000-0000-0000DB6B0000}"/>
    <cellStyle name="Normal 3 7 4 2" xfId="560" xr:uid="{00000000-0005-0000-0000-0000DC6B0000}"/>
    <cellStyle name="Normal 3 7 4 2 2" xfId="561" xr:uid="{00000000-0005-0000-0000-0000DD6B0000}"/>
    <cellStyle name="Normal 3 7 4 2 2 2" xfId="7363" xr:uid="{00000000-0005-0000-0000-0000DE6B0000}"/>
    <cellStyle name="Normal 3 7 4 2 2 2 2" xfId="32676" xr:uid="{04C78E1A-EDC3-42D1-9A2F-5BD63D4B4E97}"/>
    <cellStyle name="Normal 3 7 4 2 2 3" xfId="10604" xr:uid="{00000000-0005-0000-0000-0000DF6B0000}"/>
    <cellStyle name="Normal 3 7 4 2 2 4" xfId="15990" xr:uid="{00000000-0005-0000-0000-0000E06B0000}"/>
    <cellStyle name="Normal 3 7 4 2 2 5" xfId="29538" xr:uid="{F76A6181-9BBA-410A-AFA1-EBF6687102F8}"/>
    <cellStyle name="Normal 3 7 4 2 2_IMS1" xfId="10101" xr:uid="{00000000-0005-0000-0000-0000E16B0000}"/>
    <cellStyle name="Normal 3 7 4 2 3" xfId="7295" xr:uid="{00000000-0005-0000-0000-0000E26B0000}"/>
    <cellStyle name="Normal 3 7 4 2 3 2" xfId="32675" xr:uid="{2C0571C1-16F3-496D-BA51-8A21EBF70415}"/>
    <cellStyle name="Normal 3 7 4 2 4" xfId="10603" xr:uid="{00000000-0005-0000-0000-0000E36B0000}"/>
    <cellStyle name="Normal 3 7 4 2 5" xfId="15989" xr:uid="{00000000-0005-0000-0000-0000E46B0000}"/>
    <cellStyle name="Normal 3 7 4 2 6" xfId="29537" xr:uid="{62F98050-D0A1-41AA-9610-DC8FF6AB70F6}"/>
    <cellStyle name="Normal 3 7 4 2_IMS1" xfId="10100" xr:uid="{00000000-0005-0000-0000-0000E56B0000}"/>
    <cellStyle name="Normal 3 7 4 3" xfId="562" xr:uid="{00000000-0005-0000-0000-0000E66B0000}"/>
    <cellStyle name="Normal 3 7 4 3 2" xfId="7362" xr:uid="{00000000-0005-0000-0000-0000E76B0000}"/>
    <cellStyle name="Normal 3 7 4 3 2 2" xfId="32677" xr:uid="{C6F6AB03-6FFD-47AF-9994-E2ED144963D5}"/>
    <cellStyle name="Normal 3 7 4 3 3" xfId="10605" xr:uid="{00000000-0005-0000-0000-0000E86B0000}"/>
    <cellStyle name="Normal 3 7 4 3 4" xfId="15991" xr:uid="{00000000-0005-0000-0000-0000E96B0000}"/>
    <cellStyle name="Normal 3 7 4 3 5" xfId="29539" xr:uid="{7559DC80-706C-4ED7-8135-985252298194}"/>
    <cellStyle name="Normal 3 7 4 3_IMS1" xfId="10102" xr:uid="{00000000-0005-0000-0000-0000EA6B0000}"/>
    <cellStyle name="Normal 3 7 4 4" xfId="5543" xr:uid="{00000000-0005-0000-0000-0000EB6B0000}"/>
    <cellStyle name="Normal 3 7 4 4 2" xfId="14053" xr:uid="{00000000-0005-0000-0000-0000EC6B0000}"/>
    <cellStyle name="Normal 3 7 4 4 3" xfId="20679" xr:uid="{00000000-0005-0000-0000-0000ED6B0000}"/>
    <cellStyle name="Normal 3 7 4 4 4" xfId="37364" xr:uid="{639CD494-FEA6-4FBA-9DE1-E31F33F44999}"/>
    <cellStyle name="Normal 3 7 4 4_IMS1" xfId="10103" xr:uid="{00000000-0005-0000-0000-0000EE6B0000}"/>
    <cellStyle name="Normal 3 7 4 5" xfId="10602" xr:uid="{00000000-0005-0000-0000-0000EF6B0000}"/>
    <cellStyle name="Normal 3 7 4 5 2" xfId="32674" xr:uid="{08FC8DF8-0749-4C86-B895-0F12FDDE7FE4}"/>
    <cellStyle name="Normal 3 7 4 6" xfId="15988" xr:uid="{00000000-0005-0000-0000-0000F06B0000}"/>
    <cellStyle name="Normal 3 7 4 7" xfId="29536" xr:uid="{FEE625C9-068B-43E6-A3FA-090A9476BBEB}"/>
    <cellStyle name="Normal 3 7 4_IMS1" xfId="10099" xr:uid="{00000000-0005-0000-0000-0000F16B0000}"/>
    <cellStyle name="Normal 3 7 5" xfId="563" xr:uid="{00000000-0005-0000-0000-0000F26B0000}"/>
    <cellStyle name="Normal 3 7 5 2" xfId="564" xr:uid="{00000000-0005-0000-0000-0000F36B0000}"/>
    <cellStyle name="Normal 3 7 5 2 2" xfId="7361" xr:uid="{00000000-0005-0000-0000-0000F46B0000}"/>
    <cellStyle name="Normal 3 7 5 2 2 2" xfId="32679" xr:uid="{D0824753-5926-4212-B6C3-31D2ED38B51F}"/>
    <cellStyle name="Normal 3 7 5 2 3" xfId="10607" xr:uid="{00000000-0005-0000-0000-0000F56B0000}"/>
    <cellStyle name="Normal 3 7 5 2 4" xfId="15993" xr:uid="{00000000-0005-0000-0000-0000F66B0000}"/>
    <cellStyle name="Normal 3 7 5 2 5" xfId="29541" xr:uid="{BA71B6D1-0BA0-4F6F-988A-E473DFC754D6}"/>
    <cellStyle name="Normal 3 7 5 2_IMS1" xfId="10105" xr:uid="{00000000-0005-0000-0000-0000F76B0000}"/>
    <cellStyle name="Normal 3 7 5 3" xfId="7294" xr:uid="{00000000-0005-0000-0000-0000F86B0000}"/>
    <cellStyle name="Normal 3 7 5 3 2" xfId="32678" xr:uid="{B88AC246-2D67-4495-8CF2-848E00ABC5F0}"/>
    <cellStyle name="Normal 3 7 5 4" xfId="10606" xr:uid="{00000000-0005-0000-0000-0000F96B0000}"/>
    <cellStyle name="Normal 3 7 5 5" xfId="15992" xr:uid="{00000000-0005-0000-0000-0000FA6B0000}"/>
    <cellStyle name="Normal 3 7 5 6" xfId="29540" xr:uid="{209B9C24-2474-4761-BC5E-133659ACA91D}"/>
    <cellStyle name="Normal 3 7 5_IMS1" xfId="10104" xr:uid="{00000000-0005-0000-0000-0000FB6B0000}"/>
    <cellStyle name="Normal 3 7 6" xfId="565" xr:uid="{00000000-0005-0000-0000-0000FC6B0000}"/>
    <cellStyle name="Normal 3 7 6 2" xfId="7360" xr:uid="{00000000-0005-0000-0000-0000FD6B0000}"/>
    <cellStyle name="Normal 3 7 6 2 2" xfId="32680" xr:uid="{275FA9EA-E19D-4F25-9C3A-573CC0F901A8}"/>
    <cellStyle name="Normal 3 7 6 3" xfId="10608" xr:uid="{00000000-0005-0000-0000-0000FE6B0000}"/>
    <cellStyle name="Normal 3 7 6 4" xfId="15994" xr:uid="{00000000-0005-0000-0000-0000FF6B0000}"/>
    <cellStyle name="Normal 3 7 6 5" xfId="29542" xr:uid="{942961AB-BD12-46C9-A432-1AD61E881E2C}"/>
    <cellStyle name="Normal 3 7 6_IMS1" xfId="10106" xr:uid="{00000000-0005-0000-0000-0000006C0000}"/>
    <cellStyle name="Normal 3 7 7" xfId="550" xr:uid="{00000000-0005-0000-0000-0000016C0000}"/>
    <cellStyle name="Normal 3 7 7 2" xfId="12321" xr:uid="{00000000-0005-0000-0000-0000026C0000}"/>
    <cellStyle name="Normal 3 7 7 3" xfId="18941" xr:uid="{00000000-0005-0000-0000-0000036C0000}"/>
    <cellStyle name="Normal 3 7 7 4" xfId="35626" xr:uid="{824717A4-5F92-4027-BB09-F54DC798175E}"/>
    <cellStyle name="Normal 3 7 7_IMS1" xfId="10107" xr:uid="{00000000-0005-0000-0000-0000046C0000}"/>
    <cellStyle name="Normal 3 7 8" xfId="3751" xr:uid="{00000000-0005-0000-0000-0000056C0000}"/>
    <cellStyle name="Normal 3 7 8 2" xfId="32665" xr:uid="{A43CE5C6-FBC3-4FDA-83AA-2BBF9BF0DDB9}"/>
    <cellStyle name="Normal 3 7 9" xfId="10593" xr:uid="{00000000-0005-0000-0000-0000066C0000}"/>
    <cellStyle name="Normal 3 7_IMS1" xfId="10086" xr:uid="{00000000-0005-0000-0000-0000076C0000}"/>
    <cellStyle name="Normal 3 8" xfId="566" xr:uid="{00000000-0005-0000-0000-0000086C0000}"/>
    <cellStyle name="Normal 3 8 10" xfId="29543" xr:uid="{CB7B93F1-42B4-4986-887C-50214F8EB9CD}"/>
    <cellStyle name="Normal 3 8 2" xfId="567" xr:uid="{00000000-0005-0000-0000-0000096C0000}"/>
    <cellStyle name="Normal 3 8 2 2" xfId="568" xr:uid="{00000000-0005-0000-0000-00000A6C0000}"/>
    <cellStyle name="Normal 3 8 2 2 2" xfId="569" xr:uid="{00000000-0005-0000-0000-00000B6C0000}"/>
    <cellStyle name="Normal 3 8 2 2 2 2" xfId="7359" xr:uid="{00000000-0005-0000-0000-00000C6C0000}"/>
    <cellStyle name="Normal 3 8 2 2 2 2 2" xfId="29220" xr:uid="{00000000-0005-0000-0000-00000D6C0000}"/>
    <cellStyle name="Normal 3 8 2 2 2 2 3" xfId="32684" xr:uid="{DFFEC67C-6334-4B44-B4E3-BDA8CD917C10}"/>
    <cellStyle name="Normal 3 8 2 2 2 3" xfId="10612" xr:uid="{00000000-0005-0000-0000-00000E6C0000}"/>
    <cellStyle name="Normal 3 8 2 2 2 4" xfId="15998" xr:uid="{00000000-0005-0000-0000-00000F6C0000}"/>
    <cellStyle name="Normal 3 8 2 2 2 5" xfId="29546" xr:uid="{84F3AC28-FE9D-49E4-AB6A-DEA90A0CF57C}"/>
    <cellStyle name="Normal 3 8 2 2 2_IMS1" xfId="10111" xr:uid="{00000000-0005-0000-0000-0000106C0000}"/>
    <cellStyle name="Normal 3 8 2 2 3" xfId="7171" xr:uid="{00000000-0005-0000-0000-0000116C0000}"/>
    <cellStyle name="Normal 3 8 2 2 3 2" xfId="15681" xr:uid="{00000000-0005-0000-0000-0000126C0000}"/>
    <cellStyle name="Normal 3 8 2 2 3 3" xfId="22307" xr:uid="{00000000-0005-0000-0000-0000136C0000}"/>
    <cellStyle name="Normal 3 8 2 2 3 4" xfId="38992" xr:uid="{45F4E6BD-C6A6-4BED-AE67-78EDEE5872AD}"/>
    <cellStyle name="Normal 3 8 2 2 3_IMS1" xfId="10112" xr:uid="{00000000-0005-0000-0000-0000146C0000}"/>
    <cellStyle name="Normal 3 8 2 2 4" xfId="10611" xr:uid="{00000000-0005-0000-0000-0000156C0000}"/>
    <cellStyle name="Normal 3 8 2 2 4 2" xfId="32683" xr:uid="{9F753EDA-66ED-4211-9881-CE6928608ABC}"/>
    <cellStyle name="Normal 3 8 2 2 5" xfId="15997" xr:uid="{00000000-0005-0000-0000-0000166C0000}"/>
    <cellStyle name="Normal 3 8 2 2 6" xfId="29545" xr:uid="{A7566BFA-DB51-414A-9339-1908BE54D987}"/>
    <cellStyle name="Normal 3 8 2 2_IMS1" xfId="10110" xr:uid="{00000000-0005-0000-0000-0000176C0000}"/>
    <cellStyle name="Normal 3 8 2 3" xfId="570" xr:uid="{00000000-0005-0000-0000-0000186C0000}"/>
    <cellStyle name="Normal 3 8 2 3 2" xfId="7370" xr:uid="{00000000-0005-0000-0000-0000196C0000}"/>
    <cellStyle name="Normal 3 8 2 3 2 2" xfId="27492" xr:uid="{00000000-0005-0000-0000-00001A6C0000}"/>
    <cellStyle name="Normal 3 8 2 3 2 3" xfId="32685" xr:uid="{4870DE39-D75D-493A-B7A5-18D2E113ADB8}"/>
    <cellStyle name="Normal 3 8 2 3 3" xfId="10613" xr:uid="{00000000-0005-0000-0000-00001B6C0000}"/>
    <cellStyle name="Normal 3 8 2 3 4" xfId="15999" xr:uid="{00000000-0005-0000-0000-00001C6C0000}"/>
    <cellStyle name="Normal 3 8 2 3 5" xfId="29547" xr:uid="{F09BEBFB-EDA7-4F05-BEBA-ECFF9DC1A8C8}"/>
    <cellStyle name="Normal 3 8 2 3_IMS1" xfId="10113" xr:uid="{00000000-0005-0000-0000-00001D6C0000}"/>
    <cellStyle name="Normal 3 8 2 4" xfId="5405" xr:uid="{00000000-0005-0000-0000-00001E6C0000}"/>
    <cellStyle name="Normal 3 8 2 4 2" xfId="13950" xr:uid="{00000000-0005-0000-0000-00001F6C0000}"/>
    <cellStyle name="Normal 3 8 2 4 3" xfId="20575" xr:uid="{00000000-0005-0000-0000-0000206C0000}"/>
    <cellStyle name="Normal 3 8 2 4 4" xfId="37260" xr:uid="{A75E7A1E-53A2-444B-AA03-17276304133E}"/>
    <cellStyle name="Normal 3 8 2 4_IMS1" xfId="10114" xr:uid="{00000000-0005-0000-0000-0000216C0000}"/>
    <cellStyle name="Normal 3 8 2 5" xfId="10610" xr:uid="{00000000-0005-0000-0000-0000226C0000}"/>
    <cellStyle name="Normal 3 8 2 5 2" xfId="32682" xr:uid="{F664BC63-EDF3-45C9-9301-FB94A2CA4861}"/>
    <cellStyle name="Normal 3 8 2 6" xfId="15996" xr:uid="{00000000-0005-0000-0000-0000236C0000}"/>
    <cellStyle name="Normal 3 8 2 7" xfId="29544" xr:uid="{0AB871A6-E8CA-4742-BBF7-A91F4EF5BD44}"/>
    <cellStyle name="Normal 3 8 2_IMS1" xfId="10109" xr:uid="{00000000-0005-0000-0000-0000246C0000}"/>
    <cellStyle name="Normal 3 8 3" xfId="571" xr:uid="{00000000-0005-0000-0000-0000256C0000}"/>
    <cellStyle name="Normal 3 8 3 2" xfId="572" xr:uid="{00000000-0005-0000-0000-0000266C0000}"/>
    <cellStyle name="Normal 3 8 3 2 2" xfId="7293" xr:uid="{00000000-0005-0000-0000-0000276C0000}"/>
    <cellStyle name="Normal 3 8 3 2 2 2" xfId="29219" xr:uid="{00000000-0005-0000-0000-0000286C0000}"/>
    <cellStyle name="Normal 3 8 3 2 2 3" xfId="32687" xr:uid="{0009B6DE-A7C5-4822-B6A4-9B312D267652}"/>
    <cellStyle name="Normal 3 8 3 2 3" xfId="10615" xr:uid="{00000000-0005-0000-0000-0000296C0000}"/>
    <cellStyle name="Normal 3 8 3 2 4" xfId="16001" xr:uid="{00000000-0005-0000-0000-00002A6C0000}"/>
    <cellStyle name="Normal 3 8 3 2 5" xfId="29549" xr:uid="{9AC3060C-A21E-44FD-85AF-0B6443C8B346}"/>
    <cellStyle name="Normal 3 8 3 2_IMS1" xfId="10116" xr:uid="{00000000-0005-0000-0000-00002B6C0000}"/>
    <cellStyle name="Normal 3 8 3 3" xfId="7170" xr:uid="{00000000-0005-0000-0000-00002C6C0000}"/>
    <cellStyle name="Normal 3 8 3 3 2" xfId="15680" xr:uid="{00000000-0005-0000-0000-00002D6C0000}"/>
    <cellStyle name="Normal 3 8 3 3 3" xfId="22306" xr:uid="{00000000-0005-0000-0000-00002E6C0000}"/>
    <cellStyle name="Normal 3 8 3 3 4" xfId="38991" xr:uid="{8D15723B-E223-4663-AE3F-B806FD5115F1}"/>
    <cellStyle name="Normal 3 8 3 3_IMS1" xfId="10117" xr:uid="{00000000-0005-0000-0000-00002F6C0000}"/>
    <cellStyle name="Normal 3 8 3 4" xfId="10614" xr:uid="{00000000-0005-0000-0000-0000306C0000}"/>
    <cellStyle name="Normal 3 8 3 4 2" xfId="32686" xr:uid="{E3F5A8DA-883D-45F6-948A-846C3839BDB0}"/>
    <cellStyle name="Normal 3 8 3 5" xfId="16000" xr:uid="{00000000-0005-0000-0000-0000316C0000}"/>
    <cellStyle name="Normal 3 8 3 6" xfId="29548" xr:uid="{17943917-40F5-47B6-A53A-2A1DC45DBC46}"/>
    <cellStyle name="Normal 3 8 3_IMS1" xfId="10115" xr:uid="{00000000-0005-0000-0000-0000326C0000}"/>
    <cellStyle name="Normal 3 8 4" xfId="573" xr:uid="{00000000-0005-0000-0000-0000336C0000}"/>
    <cellStyle name="Normal 3 8 4 2" xfId="574" xr:uid="{00000000-0005-0000-0000-0000346C0000}"/>
    <cellStyle name="Normal 3 8 4 2 2" xfId="7291" xr:uid="{00000000-0005-0000-0000-0000356C0000}"/>
    <cellStyle name="Normal 3 8 4 2 2 2" xfId="32689" xr:uid="{8D75F827-1ED9-4F2F-B833-C5111E97CC70}"/>
    <cellStyle name="Normal 3 8 4 2 3" xfId="10617" xr:uid="{00000000-0005-0000-0000-0000366C0000}"/>
    <cellStyle name="Normal 3 8 4 2 4" xfId="16003" xr:uid="{00000000-0005-0000-0000-0000376C0000}"/>
    <cellStyle name="Normal 3 8 4 2 5" xfId="29551" xr:uid="{4359E699-067C-4B5B-9887-A9384BDBBF0A}"/>
    <cellStyle name="Normal 3 8 4 2_IMS1" xfId="10119" xr:uid="{00000000-0005-0000-0000-0000386C0000}"/>
    <cellStyle name="Normal 3 8 4 3" xfId="7292" xr:uid="{00000000-0005-0000-0000-0000396C0000}"/>
    <cellStyle name="Normal 3 8 4 3 2" xfId="32688" xr:uid="{6EE28E4C-6A48-487B-A5C2-1EE6BF0AE1FE}"/>
    <cellStyle name="Normal 3 8 4 4" xfId="10616" xr:uid="{00000000-0005-0000-0000-00003A6C0000}"/>
    <cellStyle name="Normal 3 8 4 5" xfId="16002" xr:uid="{00000000-0005-0000-0000-00003B6C0000}"/>
    <cellStyle name="Normal 3 8 4 6" xfId="29550" xr:uid="{EB0B37A8-73BC-4C7C-8F8B-D611008CC169}"/>
    <cellStyle name="Normal 3 8 4_IMS1" xfId="10118" xr:uid="{00000000-0005-0000-0000-00003C6C0000}"/>
    <cellStyle name="Normal 3 8 5" xfId="575" xr:uid="{00000000-0005-0000-0000-00003D6C0000}"/>
    <cellStyle name="Normal 3 8 5 2" xfId="576" xr:uid="{00000000-0005-0000-0000-00003E6C0000}"/>
    <cellStyle name="Normal 3 8 5 2 2" xfId="7423" xr:uid="{00000000-0005-0000-0000-00003F6C0000}"/>
    <cellStyle name="Normal 3 8 5 2 2 2" xfId="32691" xr:uid="{E3128F81-71CC-4C48-A0D2-C6DB4E7DBCFF}"/>
    <cellStyle name="Normal 3 8 5 2 3" xfId="10619" xr:uid="{00000000-0005-0000-0000-0000406C0000}"/>
    <cellStyle name="Normal 3 8 5 2 4" xfId="16005" xr:uid="{00000000-0005-0000-0000-0000416C0000}"/>
    <cellStyle name="Normal 3 8 5 2 5" xfId="29553" xr:uid="{A9E06996-4270-4922-8BCF-62D26F985EC8}"/>
    <cellStyle name="Normal 3 8 5 2_IMS1" xfId="10121" xr:uid="{00000000-0005-0000-0000-0000426C0000}"/>
    <cellStyle name="Normal 3 8 5 3" xfId="7368" xr:uid="{00000000-0005-0000-0000-0000436C0000}"/>
    <cellStyle name="Normal 3 8 5 3 2" xfId="32690" xr:uid="{83DD4EE1-83D0-4EFB-A47A-C9CFD866C76B}"/>
    <cellStyle name="Normal 3 8 5 4" xfId="10618" xr:uid="{00000000-0005-0000-0000-0000446C0000}"/>
    <cellStyle name="Normal 3 8 5 5" xfId="16004" xr:uid="{00000000-0005-0000-0000-0000456C0000}"/>
    <cellStyle name="Normal 3 8 5 6" xfId="29552" xr:uid="{1DE7FC71-AF93-4762-9BEF-D48CB8186BBA}"/>
    <cellStyle name="Normal 3 8 5_IMS1" xfId="10120" xr:uid="{00000000-0005-0000-0000-0000466C0000}"/>
    <cellStyle name="Normal 3 8 6" xfId="577" xr:uid="{00000000-0005-0000-0000-0000476C0000}"/>
    <cellStyle name="Normal 3 8 6 2" xfId="7358" xr:uid="{00000000-0005-0000-0000-0000486C0000}"/>
    <cellStyle name="Normal 3 8 6 2 2" xfId="32692" xr:uid="{36279FF7-ACDE-4D99-AF17-301C1A819273}"/>
    <cellStyle name="Normal 3 8 6 3" xfId="10620" xr:uid="{00000000-0005-0000-0000-0000496C0000}"/>
    <cellStyle name="Normal 3 8 6 4" xfId="16006" xr:uid="{00000000-0005-0000-0000-00004A6C0000}"/>
    <cellStyle name="Normal 3 8 6 5" xfId="29554" xr:uid="{6FB3B194-96E4-4BA0-BC8B-42D29ED3848D}"/>
    <cellStyle name="Normal 3 8 6_IMS1" xfId="10122" xr:uid="{00000000-0005-0000-0000-00004B6C0000}"/>
    <cellStyle name="Normal 3 8 7" xfId="5404" xr:uid="{00000000-0005-0000-0000-00004C6C0000}"/>
    <cellStyle name="Normal 3 8 7 2" xfId="13949" xr:uid="{00000000-0005-0000-0000-00004D6C0000}"/>
    <cellStyle name="Normal 3 8 7 3" xfId="20574" xr:uid="{00000000-0005-0000-0000-00004E6C0000}"/>
    <cellStyle name="Normal 3 8 7 4" xfId="37259" xr:uid="{02BB1A54-60E5-4CA5-89CD-243D2F7CD21E}"/>
    <cellStyle name="Normal 3 8 7_IMS1" xfId="10123" xr:uid="{00000000-0005-0000-0000-00004F6C0000}"/>
    <cellStyle name="Normal 3 8 8" xfId="10609" xr:uid="{00000000-0005-0000-0000-0000506C0000}"/>
    <cellStyle name="Normal 3 8 8 2" xfId="32681" xr:uid="{4576537C-8965-40DF-B48E-B7CF0A1E95B0}"/>
    <cellStyle name="Normal 3 8 9" xfId="15995" xr:uid="{00000000-0005-0000-0000-0000516C0000}"/>
    <cellStyle name="Normal 3 8_IMS1" xfId="10108" xr:uid="{00000000-0005-0000-0000-0000526C0000}"/>
    <cellStyle name="Normal 3 9" xfId="578" xr:uid="{00000000-0005-0000-0000-0000536C0000}"/>
    <cellStyle name="Normal 3 9 2" xfId="579" xr:uid="{00000000-0005-0000-0000-0000546C0000}"/>
    <cellStyle name="Normal 3 9 2 2" xfId="580" xr:uid="{00000000-0005-0000-0000-0000556C0000}"/>
    <cellStyle name="Normal 3 9 2 2 2" xfId="581" xr:uid="{00000000-0005-0000-0000-0000566C0000}"/>
    <cellStyle name="Normal 3 9 2 2 2 2" xfId="7290" xr:uid="{00000000-0005-0000-0000-0000576C0000}"/>
    <cellStyle name="Normal 3 9 2 2 2 2 2" xfId="29222" xr:uid="{00000000-0005-0000-0000-0000586C0000}"/>
    <cellStyle name="Normal 3 9 2 2 2 2 3" xfId="32696" xr:uid="{4B3B8B06-90DA-4A06-9297-D4A18A1271F0}"/>
    <cellStyle name="Normal 3 9 2 2 2 3" xfId="10624" xr:uid="{00000000-0005-0000-0000-0000596C0000}"/>
    <cellStyle name="Normal 3 9 2 2 2 4" xfId="16010" xr:uid="{00000000-0005-0000-0000-00005A6C0000}"/>
    <cellStyle name="Normal 3 9 2 2 2 5" xfId="29558" xr:uid="{D88B2C5B-348D-4FC6-AAE2-9A6409AC1F53}"/>
    <cellStyle name="Normal 3 9 2 2 2_IMS1" xfId="10127" xr:uid="{00000000-0005-0000-0000-00005B6C0000}"/>
    <cellStyle name="Normal 3 9 2 2 3" xfId="7173" xr:uid="{00000000-0005-0000-0000-00005C6C0000}"/>
    <cellStyle name="Normal 3 9 2 2 3 2" xfId="15683" xr:uid="{00000000-0005-0000-0000-00005D6C0000}"/>
    <cellStyle name="Normal 3 9 2 2 3 3" xfId="22309" xr:uid="{00000000-0005-0000-0000-00005E6C0000}"/>
    <cellStyle name="Normal 3 9 2 2 3 4" xfId="38994" xr:uid="{938FBD38-04D8-4D23-AE3F-AF94F463BE5C}"/>
    <cellStyle name="Normal 3 9 2 2 3_IMS1" xfId="10128" xr:uid="{00000000-0005-0000-0000-00005F6C0000}"/>
    <cellStyle name="Normal 3 9 2 2 4" xfId="10623" xr:uid="{00000000-0005-0000-0000-0000606C0000}"/>
    <cellStyle name="Normal 3 9 2 2 4 2" xfId="32695" xr:uid="{246EF186-2BAC-4A0D-AD2B-18350E41174D}"/>
    <cellStyle name="Normal 3 9 2 2 5" xfId="16009" xr:uid="{00000000-0005-0000-0000-0000616C0000}"/>
    <cellStyle name="Normal 3 9 2 2 6" xfId="29557" xr:uid="{64ABCB34-14F1-4E6B-8DE6-C7EF690FBC84}"/>
    <cellStyle name="Normal 3 9 2 2_IMS1" xfId="10126" xr:uid="{00000000-0005-0000-0000-0000626C0000}"/>
    <cellStyle name="Normal 3 9 2 3" xfId="582" xr:uid="{00000000-0005-0000-0000-0000636C0000}"/>
    <cellStyle name="Normal 3 9 2 3 2" xfId="7289" xr:uid="{00000000-0005-0000-0000-0000646C0000}"/>
    <cellStyle name="Normal 3 9 2 3 2 2" xfId="27493" xr:uid="{00000000-0005-0000-0000-0000656C0000}"/>
    <cellStyle name="Normal 3 9 2 3 2 3" xfId="32697" xr:uid="{18EE6156-B40E-43D9-AD5C-E939969AE235}"/>
    <cellStyle name="Normal 3 9 2 3 3" xfId="10625" xr:uid="{00000000-0005-0000-0000-0000666C0000}"/>
    <cellStyle name="Normal 3 9 2 3 4" xfId="16011" xr:uid="{00000000-0005-0000-0000-0000676C0000}"/>
    <cellStyle name="Normal 3 9 2 3 5" xfId="29559" xr:uid="{AE6C2C03-E535-4695-90DA-DE9A0BA7139A}"/>
    <cellStyle name="Normal 3 9 2 3_IMS1" xfId="10129" xr:uid="{00000000-0005-0000-0000-0000686C0000}"/>
    <cellStyle name="Normal 3 9 2 4" xfId="5407" xr:uid="{00000000-0005-0000-0000-0000696C0000}"/>
    <cellStyle name="Normal 3 9 2 4 2" xfId="13952" xr:uid="{00000000-0005-0000-0000-00006A6C0000}"/>
    <cellStyle name="Normal 3 9 2 4 3" xfId="20577" xr:uid="{00000000-0005-0000-0000-00006B6C0000}"/>
    <cellStyle name="Normal 3 9 2 4 4" xfId="37262" xr:uid="{BD1F6373-D8CD-488B-8A93-E84800639736}"/>
    <cellStyle name="Normal 3 9 2 4_IMS1" xfId="10130" xr:uid="{00000000-0005-0000-0000-00006C6C0000}"/>
    <cellStyle name="Normal 3 9 2 5" xfId="10622" xr:uid="{00000000-0005-0000-0000-00006D6C0000}"/>
    <cellStyle name="Normal 3 9 2 5 2" xfId="32694" xr:uid="{E5C7830B-9314-4112-919A-574A6D25B992}"/>
    <cellStyle name="Normal 3 9 2 6" xfId="16008" xr:uid="{00000000-0005-0000-0000-00006E6C0000}"/>
    <cellStyle name="Normal 3 9 2 7" xfId="29556" xr:uid="{DFE323E2-D389-4F3F-A93E-6259B3E59BE5}"/>
    <cellStyle name="Normal 3 9 2_IMS1" xfId="10125" xr:uid="{00000000-0005-0000-0000-00006F6C0000}"/>
    <cellStyle name="Normal 3 9 3" xfId="583" xr:uid="{00000000-0005-0000-0000-0000706C0000}"/>
    <cellStyle name="Normal 3 9 3 2" xfId="584" xr:uid="{00000000-0005-0000-0000-0000716C0000}"/>
    <cellStyle name="Normal 3 9 3 2 2" xfId="7288" xr:uid="{00000000-0005-0000-0000-0000726C0000}"/>
    <cellStyle name="Normal 3 9 3 2 2 2" xfId="29221" xr:uid="{00000000-0005-0000-0000-0000736C0000}"/>
    <cellStyle name="Normal 3 9 3 2 2 3" xfId="32699" xr:uid="{0D79497E-CF73-4522-8D8D-1FEDB684D2A7}"/>
    <cellStyle name="Normal 3 9 3 2 3" xfId="10627" xr:uid="{00000000-0005-0000-0000-0000746C0000}"/>
    <cellStyle name="Normal 3 9 3 2 4" xfId="16013" xr:uid="{00000000-0005-0000-0000-0000756C0000}"/>
    <cellStyle name="Normal 3 9 3 2 5" xfId="29561" xr:uid="{E4ED6F38-9A10-4A4A-AFED-B22568066797}"/>
    <cellStyle name="Normal 3 9 3 2_IMS1" xfId="10132" xr:uid="{00000000-0005-0000-0000-0000766C0000}"/>
    <cellStyle name="Normal 3 9 3 3" xfId="7172" xr:uid="{00000000-0005-0000-0000-0000776C0000}"/>
    <cellStyle name="Normal 3 9 3 3 2" xfId="15682" xr:uid="{00000000-0005-0000-0000-0000786C0000}"/>
    <cellStyle name="Normal 3 9 3 3 3" xfId="22308" xr:uid="{00000000-0005-0000-0000-0000796C0000}"/>
    <cellStyle name="Normal 3 9 3 3 4" xfId="38993" xr:uid="{E70A373E-A1DB-4060-B023-1EE5C1062520}"/>
    <cellStyle name="Normal 3 9 3 3_IMS1" xfId="10133" xr:uid="{00000000-0005-0000-0000-00007A6C0000}"/>
    <cellStyle name="Normal 3 9 3 4" xfId="10626" xr:uid="{00000000-0005-0000-0000-00007B6C0000}"/>
    <cellStyle name="Normal 3 9 3 4 2" xfId="32698" xr:uid="{20DABD4E-FB9E-421F-8823-8B7F8353B64D}"/>
    <cellStyle name="Normal 3 9 3 5" xfId="16012" xr:uid="{00000000-0005-0000-0000-00007C6C0000}"/>
    <cellStyle name="Normal 3 9 3 6" xfId="29560" xr:uid="{7BC2B198-2BDB-47B4-B768-3F42DE260351}"/>
    <cellStyle name="Normal 3 9 3_IMS1" xfId="10131" xr:uid="{00000000-0005-0000-0000-00007D6C0000}"/>
    <cellStyle name="Normal 3 9 4" xfId="585" xr:uid="{00000000-0005-0000-0000-00007E6C0000}"/>
    <cellStyle name="Normal 3 9 4 2" xfId="586" xr:uid="{00000000-0005-0000-0000-00007F6C0000}"/>
    <cellStyle name="Normal 3 9 4 2 2" xfId="7286" xr:uid="{00000000-0005-0000-0000-0000806C0000}"/>
    <cellStyle name="Normal 3 9 4 2 2 2" xfId="32701" xr:uid="{1D6383D4-D824-41D9-898A-A0A7131AD653}"/>
    <cellStyle name="Normal 3 9 4 2 3" xfId="10629" xr:uid="{00000000-0005-0000-0000-0000816C0000}"/>
    <cellStyle name="Normal 3 9 4 2 4" xfId="16015" xr:uid="{00000000-0005-0000-0000-0000826C0000}"/>
    <cellStyle name="Normal 3 9 4 2 5" xfId="29563" xr:uid="{9E95563A-A166-47B8-8684-D858014832B6}"/>
    <cellStyle name="Normal 3 9 4 2_IMS1" xfId="10135" xr:uid="{00000000-0005-0000-0000-0000836C0000}"/>
    <cellStyle name="Normal 3 9 4 3" xfId="7287" xr:uid="{00000000-0005-0000-0000-0000846C0000}"/>
    <cellStyle name="Normal 3 9 4 3 2" xfId="32700" xr:uid="{2A04322E-26E8-4665-AEE4-517E56A8A0F6}"/>
    <cellStyle name="Normal 3 9 4 4" xfId="10628" xr:uid="{00000000-0005-0000-0000-0000856C0000}"/>
    <cellStyle name="Normal 3 9 4 5" xfId="16014" xr:uid="{00000000-0005-0000-0000-0000866C0000}"/>
    <cellStyle name="Normal 3 9 4 6" xfId="29562" xr:uid="{62BF6706-7F9B-418E-8B51-74FBB326DABB}"/>
    <cellStyle name="Normal 3 9 4_IMS1" xfId="10134" xr:uid="{00000000-0005-0000-0000-0000876C0000}"/>
    <cellStyle name="Normal 3 9 5" xfId="587" xr:uid="{00000000-0005-0000-0000-0000886C0000}"/>
    <cellStyle name="Normal 3 9 5 2" xfId="7285" xr:uid="{00000000-0005-0000-0000-0000896C0000}"/>
    <cellStyle name="Normal 3 9 5 2 2" xfId="32702" xr:uid="{ED5C3D08-6E90-4705-B445-6DC6688D74CE}"/>
    <cellStyle name="Normal 3 9 5 3" xfId="10630" xr:uid="{00000000-0005-0000-0000-00008A6C0000}"/>
    <cellStyle name="Normal 3 9 5 4" xfId="16016" xr:uid="{00000000-0005-0000-0000-00008B6C0000}"/>
    <cellStyle name="Normal 3 9 5 5" xfId="29564" xr:uid="{67CEFBC1-75BD-48ED-8551-2EC0D5096E54}"/>
    <cellStyle name="Normal 3 9 5_IMS1" xfId="10136" xr:uid="{00000000-0005-0000-0000-00008C6C0000}"/>
    <cellStyle name="Normal 3 9 6" xfId="5406" xr:uid="{00000000-0005-0000-0000-00008D6C0000}"/>
    <cellStyle name="Normal 3 9 6 2" xfId="13951" xr:uid="{00000000-0005-0000-0000-00008E6C0000}"/>
    <cellStyle name="Normal 3 9 6 3" xfId="20576" xr:uid="{00000000-0005-0000-0000-00008F6C0000}"/>
    <cellStyle name="Normal 3 9 6 4" xfId="37261" xr:uid="{910E280D-0588-4287-8787-30B5F93CE166}"/>
    <cellStyle name="Normal 3 9 6_IMS1" xfId="10137" xr:uid="{00000000-0005-0000-0000-0000906C0000}"/>
    <cellStyle name="Normal 3 9 7" xfId="10621" xr:uid="{00000000-0005-0000-0000-0000916C0000}"/>
    <cellStyle name="Normal 3 9 7 2" xfId="32693" xr:uid="{E0120113-41C0-4429-98FD-35B2B47519F5}"/>
    <cellStyle name="Normal 3 9 8" xfId="16007" xr:uid="{00000000-0005-0000-0000-0000926C0000}"/>
    <cellStyle name="Normal 3 9 9" xfId="29555" xr:uid="{E835E823-1FD7-47B8-A2D1-EE95C0D08FEF}"/>
    <cellStyle name="Normal 3 9_IMS1" xfId="10124" xr:uid="{00000000-0005-0000-0000-0000936C0000}"/>
    <cellStyle name="Normal 3_IMS1" xfId="9735" xr:uid="{00000000-0005-0000-0000-0000946C0000}"/>
    <cellStyle name="Normal 30" xfId="3607" xr:uid="{00000000-0005-0000-0000-0000956C0000}"/>
    <cellStyle name="Normal 30 2" xfId="3608" xr:uid="{00000000-0005-0000-0000-0000966C0000}"/>
    <cellStyle name="Normal 30 2 2" xfId="7175" xr:uid="{00000000-0005-0000-0000-0000976C0000}"/>
    <cellStyle name="Normal 30 2 2 2" xfId="15685" xr:uid="{00000000-0005-0000-0000-0000986C0000}"/>
    <cellStyle name="Normal 30 2 2 2 2" xfId="29224" xr:uid="{00000000-0005-0000-0000-0000996C0000}"/>
    <cellStyle name="Normal 30 2 2 2 3" xfId="24063" xr:uid="{00000000-0005-0000-0000-00009A6C0000}"/>
    <cellStyle name="Normal 30 2 2 3" xfId="22311" xr:uid="{00000000-0005-0000-0000-00009B6C0000}"/>
    <cellStyle name="Normal 30 2 2 4" xfId="38996" xr:uid="{1505C577-EF8C-428A-80A9-FB1E2BA1335A}"/>
    <cellStyle name="Normal 30 2 2_IMS1" xfId="10140" xr:uid="{00000000-0005-0000-0000-00009C6C0000}"/>
    <cellStyle name="Normal 30 2 3" xfId="5409" xr:uid="{00000000-0005-0000-0000-00009D6C0000}"/>
    <cellStyle name="Normal 30 2 3 2" xfId="13954" xr:uid="{00000000-0005-0000-0000-00009E6C0000}"/>
    <cellStyle name="Normal 30 2 3 2 2" xfId="27495" xr:uid="{00000000-0005-0000-0000-00009F6C0000}"/>
    <cellStyle name="Normal 30 2 3 3" xfId="20579" xr:uid="{00000000-0005-0000-0000-0000A06C0000}"/>
    <cellStyle name="Normal 30 2 3 4" xfId="37264" xr:uid="{84BF49E2-02E4-4D18-BBC1-38039F5F7CC1}"/>
    <cellStyle name="Normal 30 2 3_IMS1" xfId="10141" xr:uid="{00000000-0005-0000-0000-0000A16C0000}"/>
    <cellStyle name="Normal 30 2 4" xfId="12256" xr:uid="{00000000-0005-0000-0000-0000A26C0000}"/>
    <cellStyle name="Normal 30 2 4 2" xfId="25779" xr:uid="{00000000-0005-0000-0000-0000A36C0000}"/>
    <cellStyle name="Normal 30 2 4 3" xfId="35562" xr:uid="{7A44961B-BCD7-4ED0-9A2A-3198FC280943}"/>
    <cellStyle name="Normal 30 2 5" xfId="18876" xr:uid="{00000000-0005-0000-0000-0000A46C0000}"/>
    <cellStyle name="Normal 30 2 6" xfId="32437" xr:uid="{6FA8BABC-9A62-451F-BD8C-79618F04BA1E}"/>
    <cellStyle name="Normal 30 2_IMS1" xfId="10139" xr:uid="{00000000-0005-0000-0000-0000A56C0000}"/>
    <cellStyle name="Normal 30 3" xfId="7174" xr:uid="{00000000-0005-0000-0000-0000A66C0000}"/>
    <cellStyle name="Normal 30 3 2" xfId="15684" xr:uid="{00000000-0005-0000-0000-0000A76C0000}"/>
    <cellStyle name="Normal 30 3 2 2" xfId="29223" xr:uid="{00000000-0005-0000-0000-0000A86C0000}"/>
    <cellStyle name="Normal 30 3 2 3" xfId="24062" xr:uid="{00000000-0005-0000-0000-0000A96C0000}"/>
    <cellStyle name="Normal 30 3 3" xfId="22310" xr:uid="{00000000-0005-0000-0000-0000AA6C0000}"/>
    <cellStyle name="Normal 30 3 4" xfId="38995" xr:uid="{A8EE499C-74A2-436E-8FC6-252ED5431763}"/>
    <cellStyle name="Normal 30 3_IMS1" xfId="10142" xr:uid="{00000000-0005-0000-0000-0000AB6C0000}"/>
    <cellStyle name="Normal 30 4" xfId="5408" xr:uid="{00000000-0005-0000-0000-0000AC6C0000}"/>
    <cellStyle name="Normal 30 4 2" xfId="13953" xr:uid="{00000000-0005-0000-0000-0000AD6C0000}"/>
    <cellStyle name="Normal 30 4 2 2" xfId="27494" xr:uid="{00000000-0005-0000-0000-0000AE6C0000}"/>
    <cellStyle name="Normal 30 4 3" xfId="20578" xr:uid="{00000000-0005-0000-0000-0000AF6C0000}"/>
    <cellStyle name="Normal 30 4 4" xfId="37263" xr:uid="{86EB85A4-02D6-49F4-9F8F-EBE17D6A549E}"/>
    <cellStyle name="Normal 30 4_IMS1" xfId="10143" xr:uid="{00000000-0005-0000-0000-0000B06C0000}"/>
    <cellStyle name="Normal 30 5" xfId="12255" xr:uid="{00000000-0005-0000-0000-0000B16C0000}"/>
    <cellStyle name="Normal 30 5 2" xfId="25778" xr:uid="{00000000-0005-0000-0000-0000B26C0000}"/>
    <cellStyle name="Normal 30 5 3" xfId="35561" xr:uid="{E2E29AD2-C707-4733-90F8-C92273A24DDB}"/>
    <cellStyle name="Normal 30 6" xfId="18875" xr:uid="{00000000-0005-0000-0000-0000B36C0000}"/>
    <cellStyle name="Normal 30 7" xfId="32436" xr:uid="{3F223550-97E9-475C-B9DA-950286B13835}"/>
    <cellStyle name="Normal 30_IMS1" xfId="10138" xr:uid="{00000000-0005-0000-0000-0000B46C0000}"/>
    <cellStyle name="Normal 31" xfId="3609" xr:uid="{00000000-0005-0000-0000-0000B56C0000}"/>
    <cellStyle name="Normal 31 2" xfId="3610" xr:uid="{00000000-0005-0000-0000-0000B66C0000}"/>
    <cellStyle name="Normal 31 2 2" xfId="7177" xr:uid="{00000000-0005-0000-0000-0000B76C0000}"/>
    <cellStyle name="Normal 31 2 2 2" xfId="15687" xr:uid="{00000000-0005-0000-0000-0000B86C0000}"/>
    <cellStyle name="Normal 31 2 2 2 2" xfId="29226" xr:uid="{00000000-0005-0000-0000-0000B96C0000}"/>
    <cellStyle name="Normal 31 2 2 2 3" xfId="24065" xr:uid="{00000000-0005-0000-0000-0000BA6C0000}"/>
    <cellStyle name="Normal 31 2 2 3" xfId="22313" xr:uid="{00000000-0005-0000-0000-0000BB6C0000}"/>
    <cellStyle name="Normal 31 2 2 4" xfId="38998" xr:uid="{584F83D2-5622-42BF-960E-3C1601574C9F}"/>
    <cellStyle name="Normal 31 2 2_IMS1" xfId="10146" xr:uid="{00000000-0005-0000-0000-0000BC6C0000}"/>
    <cellStyle name="Normal 31 2 3" xfId="5411" xr:uid="{00000000-0005-0000-0000-0000BD6C0000}"/>
    <cellStyle name="Normal 31 2 3 2" xfId="13956" xr:uid="{00000000-0005-0000-0000-0000BE6C0000}"/>
    <cellStyle name="Normal 31 2 3 2 2" xfId="27497" xr:uid="{00000000-0005-0000-0000-0000BF6C0000}"/>
    <cellStyle name="Normal 31 2 3 3" xfId="20581" xr:uid="{00000000-0005-0000-0000-0000C06C0000}"/>
    <cellStyle name="Normal 31 2 3 4" xfId="37266" xr:uid="{287FFB58-8F9A-4C66-8699-2DF7EDECB1DE}"/>
    <cellStyle name="Normal 31 2 3_IMS1" xfId="10147" xr:uid="{00000000-0005-0000-0000-0000C16C0000}"/>
    <cellStyle name="Normal 31 2 4" xfId="12258" xr:uid="{00000000-0005-0000-0000-0000C26C0000}"/>
    <cellStyle name="Normal 31 2 4 2" xfId="25781" xr:uid="{00000000-0005-0000-0000-0000C36C0000}"/>
    <cellStyle name="Normal 31 2 4 3" xfId="35564" xr:uid="{B304727C-BA08-4F0F-857D-8C5A9A404972}"/>
    <cellStyle name="Normal 31 2 5" xfId="18878" xr:uid="{00000000-0005-0000-0000-0000C46C0000}"/>
    <cellStyle name="Normal 31 2 6" xfId="32439" xr:uid="{BCA39AA6-AFE2-4C36-BAE1-065DF59F864A}"/>
    <cellStyle name="Normal 31 2_IMS1" xfId="10145" xr:uid="{00000000-0005-0000-0000-0000C56C0000}"/>
    <cellStyle name="Normal 31 3" xfId="7176" xr:uid="{00000000-0005-0000-0000-0000C66C0000}"/>
    <cellStyle name="Normal 31 3 2" xfId="15686" xr:uid="{00000000-0005-0000-0000-0000C76C0000}"/>
    <cellStyle name="Normal 31 3 2 2" xfId="29225" xr:uid="{00000000-0005-0000-0000-0000C86C0000}"/>
    <cellStyle name="Normal 31 3 2 3" xfId="24064" xr:uid="{00000000-0005-0000-0000-0000C96C0000}"/>
    <cellStyle name="Normal 31 3 3" xfId="22312" xr:uid="{00000000-0005-0000-0000-0000CA6C0000}"/>
    <cellStyle name="Normal 31 3 4" xfId="38997" xr:uid="{71465C3D-4DFF-49ED-A5F9-AE6A7C22AAB7}"/>
    <cellStyle name="Normal 31 3_IMS1" xfId="10148" xr:uid="{00000000-0005-0000-0000-0000CB6C0000}"/>
    <cellStyle name="Normal 31 4" xfId="5410" xr:uid="{00000000-0005-0000-0000-0000CC6C0000}"/>
    <cellStyle name="Normal 31 4 2" xfId="13955" xr:uid="{00000000-0005-0000-0000-0000CD6C0000}"/>
    <cellStyle name="Normal 31 4 2 2" xfId="27496" xr:uid="{00000000-0005-0000-0000-0000CE6C0000}"/>
    <cellStyle name="Normal 31 4 3" xfId="20580" xr:uid="{00000000-0005-0000-0000-0000CF6C0000}"/>
    <cellStyle name="Normal 31 4 4" xfId="37265" xr:uid="{9112EA30-071C-43D2-9B23-F3677106A0DD}"/>
    <cellStyle name="Normal 31 4_IMS1" xfId="10149" xr:uid="{00000000-0005-0000-0000-0000D06C0000}"/>
    <cellStyle name="Normal 31 5" xfId="12257" xr:uid="{00000000-0005-0000-0000-0000D16C0000}"/>
    <cellStyle name="Normal 31 5 2" xfId="25780" xr:uid="{00000000-0005-0000-0000-0000D26C0000}"/>
    <cellStyle name="Normal 31 5 3" xfId="35563" xr:uid="{2D09AECA-F0EF-45B8-8924-E4DFA7879CC9}"/>
    <cellStyle name="Normal 31 6" xfId="18877" xr:uid="{00000000-0005-0000-0000-0000D36C0000}"/>
    <cellStyle name="Normal 31 7" xfId="32438" xr:uid="{2350203A-FCA2-4FFE-949C-F4427BA1AC2B}"/>
    <cellStyle name="Normal 31_IMS1" xfId="10144" xr:uid="{00000000-0005-0000-0000-0000D46C0000}"/>
    <cellStyle name="Normal 32" xfId="3611" xr:uid="{00000000-0005-0000-0000-0000D56C0000}"/>
    <cellStyle name="Normal 33" xfId="3612" xr:uid="{00000000-0005-0000-0000-0000D66C0000}"/>
    <cellStyle name="Normal 33 2" xfId="3613" xr:uid="{00000000-0005-0000-0000-0000D76C0000}"/>
    <cellStyle name="Normal 33 2 2" xfId="7179" xr:uid="{00000000-0005-0000-0000-0000D86C0000}"/>
    <cellStyle name="Normal 33 2 2 2" xfId="15689" xr:uid="{00000000-0005-0000-0000-0000D96C0000}"/>
    <cellStyle name="Normal 33 2 2 2 2" xfId="29228" xr:uid="{00000000-0005-0000-0000-0000DA6C0000}"/>
    <cellStyle name="Normal 33 2 2 2 3" xfId="24067" xr:uid="{00000000-0005-0000-0000-0000DB6C0000}"/>
    <cellStyle name="Normal 33 2 2 3" xfId="22315" xr:uid="{00000000-0005-0000-0000-0000DC6C0000}"/>
    <cellStyle name="Normal 33 2 2 4" xfId="39000" xr:uid="{80CCD3E3-8466-46F3-808D-F7AB3C8E080F}"/>
    <cellStyle name="Normal 33 2 2_IMS1" xfId="10152" xr:uid="{00000000-0005-0000-0000-0000DD6C0000}"/>
    <cellStyle name="Normal 33 2 3" xfId="5413" xr:uid="{00000000-0005-0000-0000-0000DE6C0000}"/>
    <cellStyle name="Normal 33 2 3 2" xfId="13958" xr:uid="{00000000-0005-0000-0000-0000DF6C0000}"/>
    <cellStyle name="Normal 33 2 3 2 2" xfId="27499" xr:uid="{00000000-0005-0000-0000-0000E06C0000}"/>
    <cellStyle name="Normal 33 2 3 3" xfId="20583" xr:uid="{00000000-0005-0000-0000-0000E16C0000}"/>
    <cellStyle name="Normal 33 2 3 4" xfId="37268" xr:uid="{F1190EFE-10A7-44F2-8970-21BD5DA27D17}"/>
    <cellStyle name="Normal 33 2 3_IMS1" xfId="10153" xr:uid="{00000000-0005-0000-0000-0000E26C0000}"/>
    <cellStyle name="Normal 33 2 4" xfId="12260" xr:uid="{00000000-0005-0000-0000-0000E36C0000}"/>
    <cellStyle name="Normal 33 2 4 2" xfId="25783" xr:uid="{00000000-0005-0000-0000-0000E46C0000}"/>
    <cellStyle name="Normal 33 2 4 3" xfId="35566" xr:uid="{BAA90DA8-99DE-4489-92F4-4B485272DD84}"/>
    <cellStyle name="Normal 33 2 5" xfId="18880" xr:uid="{00000000-0005-0000-0000-0000E56C0000}"/>
    <cellStyle name="Normal 33 2 6" xfId="32441" xr:uid="{E6C729F3-9A0B-426E-932E-5383D347ED7C}"/>
    <cellStyle name="Normal 33 2_IMS1" xfId="10151" xr:uid="{00000000-0005-0000-0000-0000E66C0000}"/>
    <cellStyle name="Normal 33 3" xfId="7178" xr:uid="{00000000-0005-0000-0000-0000E76C0000}"/>
    <cellStyle name="Normal 33 3 2" xfId="15688" xr:uid="{00000000-0005-0000-0000-0000E86C0000}"/>
    <cellStyle name="Normal 33 3 2 2" xfId="29227" xr:uid="{00000000-0005-0000-0000-0000E96C0000}"/>
    <cellStyle name="Normal 33 3 2 3" xfId="24066" xr:uid="{00000000-0005-0000-0000-0000EA6C0000}"/>
    <cellStyle name="Normal 33 3 3" xfId="22314" xr:uid="{00000000-0005-0000-0000-0000EB6C0000}"/>
    <cellStyle name="Normal 33 3 4" xfId="38999" xr:uid="{24CA95C9-4607-4193-BCCC-2618FB30F2B2}"/>
    <cellStyle name="Normal 33 3_IMS1" xfId="10154" xr:uid="{00000000-0005-0000-0000-0000EC6C0000}"/>
    <cellStyle name="Normal 33 4" xfId="5412" xr:uid="{00000000-0005-0000-0000-0000ED6C0000}"/>
    <cellStyle name="Normal 33 4 2" xfId="13957" xr:uid="{00000000-0005-0000-0000-0000EE6C0000}"/>
    <cellStyle name="Normal 33 4 2 2" xfId="27498" xr:uid="{00000000-0005-0000-0000-0000EF6C0000}"/>
    <cellStyle name="Normal 33 4 3" xfId="20582" xr:uid="{00000000-0005-0000-0000-0000F06C0000}"/>
    <cellStyle name="Normal 33 4 4" xfId="37267" xr:uid="{B6022761-83BD-412D-8771-DD455121E453}"/>
    <cellStyle name="Normal 33 4_IMS1" xfId="10155" xr:uid="{00000000-0005-0000-0000-0000F16C0000}"/>
    <cellStyle name="Normal 33 5" xfId="12259" xr:uid="{00000000-0005-0000-0000-0000F26C0000}"/>
    <cellStyle name="Normal 33 5 2" xfId="25782" xr:uid="{00000000-0005-0000-0000-0000F36C0000}"/>
    <cellStyle name="Normal 33 5 3" xfId="35565" xr:uid="{F523ACDA-6350-4F6A-955E-7B4621E08822}"/>
    <cellStyle name="Normal 33 6" xfId="18879" xr:uid="{00000000-0005-0000-0000-0000F46C0000}"/>
    <cellStyle name="Normal 33 7" xfId="32440" xr:uid="{E2023A61-6595-4C0B-AE5B-4E17A7F36379}"/>
    <cellStyle name="Normal 33_IMS1" xfId="10150" xr:uid="{00000000-0005-0000-0000-0000F56C0000}"/>
    <cellStyle name="Normal 34" xfId="3614" xr:uid="{00000000-0005-0000-0000-0000F66C0000}"/>
    <cellStyle name="Normal 34 2" xfId="3615" xr:uid="{00000000-0005-0000-0000-0000F76C0000}"/>
    <cellStyle name="Normal 34 2 2" xfId="7181" xr:uid="{00000000-0005-0000-0000-0000F86C0000}"/>
    <cellStyle name="Normal 34 2 2 2" xfId="15691" xr:uid="{00000000-0005-0000-0000-0000F96C0000}"/>
    <cellStyle name="Normal 34 2 2 2 2" xfId="29230" xr:uid="{00000000-0005-0000-0000-0000FA6C0000}"/>
    <cellStyle name="Normal 34 2 2 2 3" xfId="24069" xr:uid="{00000000-0005-0000-0000-0000FB6C0000}"/>
    <cellStyle name="Normal 34 2 2 3" xfId="22317" xr:uid="{00000000-0005-0000-0000-0000FC6C0000}"/>
    <cellStyle name="Normal 34 2 2 4" xfId="39002" xr:uid="{DF04C3DE-C138-4A6A-B517-CA2BB1807FC1}"/>
    <cellStyle name="Normal 34 2 2_IMS1" xfId="10158" xr:uid="{00000000-0005-0000-0000-0000FD6C0000}"/>
    <cellStyle name="Normal 34 2 3" xfId="5415" xr:uid="{00000000-0005-0000-0000-0000FE6C0000}"/>
    <cellStyle name="Normal 34 2 3 2" xfId="13960" xr:uid="{00000000-0005-0000-0000-0000FF6C0000}"/>
    <cellStyle name="Normal 34 2 3 2 2" xfId="27501" xr:uid="{00000000-0005-0000-0000-0000006D0000}"/>
    <cellStyle name="Normal 34 2 3 3" xfId="20585" xr:uid="{00000000-0005-0000-0000-0000016D0000}"/>
    <cellStyle name="Normal 34 2 3 4" xfId="37270" xr:uid="{CC11AA2A-A24B-47AB-886E-450F54248B94}"/>
    <cellStyle name="Normal 34 2 3_IMS1" xfId="10159" xr:uid="{00000000-0005-0000-0000-0000026D0000}"/>
    <cellStyle name="Normal 34 2 4" xfId="12262" xr:uid="{00000000-0005-0000-0000-0000036D0000}"/>
    <cellStyle name="Normal 34 2 4 2" xfId="25785" xr:uid="{00000000-0005-0000-0000-0000046D0000}"/>
    <cellStyle name="Normal 34 2 4 3" xfId="35568" xr:uid="{95AD3B1B-2448-462F-BE8A-66D000226E21}"/>
    <cellStyle name="Normal 34 2 5" xfId="18882" xr:uid="{00000000-0005-0000-0000-0000056D0000}"/>
    <cellStyle name="Normal 34 2 6" xfId="32443" xr:uid="{16E265A7-CA51-47AC-8848-EA71B2279683}"/>
    <cellStyle name="Normal 34 2_IMS1" xfId="10157" xr:uid="{00000000-0005-0000-0000-0000066D0000}"/>
    <cellStyle name="Normal 34 3" xfId="7180" xr:uid="{00000000-0005-0000-0000-0000076D0000}"/>
    <cellStyle name="Normal 34 3 2" xfId="15690" xr:uid="{00000000-0005-0000-0000-0000086D0000}"/>
    <cellStyle name="Normal 34 3 2 2" xfId="29229" xr:uid="{00000000-0005-0000-0000-0000096D0000}"/>
    <cellStyle name="Normal 34 3 2 3" xfId="24068" xr:uid="{00000000-0005-0000-0000-00000A6D0000}"/>
    <cellStyle name="Normal 34 3 3" xfId="22316" xr:uid="{00000000-0005-0000-0000-00000B6D0000}"/>
    <cellStyle name="Normal 34 3 4" xfId="39001" xr:uid="{7F78A698-2AE0-4239-96A1-A3C31D928458}"/>
    <cellStyle name="Normal 34 3_IMS1" xfId="10160" xr:uid="{00000000-0005-0000-0000-00000C6D0000}"/>
    <cellStyle name="Normal 34 4" xfId="5414" xr:uid="{00000000-0005-0000-0000-00000D6D0000}"/>
    <cellStyle name="Normal 34 4 2" xfId="13959" xr:uid="{00000000-0005-0000-0000-00000E6D0000}"/>
    <cellStyle name="Normal 34 4 2 2" xfId="27500" xr:uid="{00000000-0005-0000-0000-00000F6D0000}"/>
    <cellStyle name="Normal 34 4 3" xfId="20584" xr:uid="{00000000-0005-0000-0000-0000106D0000}"/>
    <cellStyle name="Normal 34 4 4" xfId="37269" xr:uid="{3973EE53-2FA8-4BFB-9EA2-7959565562F3}"/>
    <cellStyle name="Normal 34 4_IMS1" xfId="10161" xr:uid="{00000000-0005-0000-0000-0000116D0000}"/>
    <cellStyle name="Normal 34 5" xfId="12261" xr:uid="{00000000-0005-0000-0000-0000126D0000}"/>
    <cellStyle name="Normal 34 5 2" xfId="25784" xr:uid="{00000000-0005-0000-0000-0000136D0000}"/>
    <cellStyle name="Normal 34 5 3" xfId="35567" xr:uid="{2E957E73-2C81-45A6-856F-AD6D3564E634}"/>
    <cellStyle name="Normal 34 6" xfId="18881" xr:uid="{00000000-0005-0000-0000-0000146D0000}"/>
    <cellStyle name="Normal 34 7" xfId="32442" xr:uid="{0C4B2500-B973-42DC-BAE7-B19C0AC4434F}"/>
    <cellStyle name="Normal 34_IMS1" xfId="10156" xr:uid="{00000000-0005-0000-0000-0000156D0000}"/>
    <cellStyle name="Normal 35" xfId="3616" xr:uid="{00000000-0005-0000-0000-0000166D0000}"/>
    <cellStyle name="Normal 36" xfId="3617" xr:uid="{00000000-0005-0000-0000-0000176D0000}"/>
    <cellStyle name="Normal 36 2" xfId="3618" xr:uid="{00000000-0005-0000-0000-0000186D0000}"/>
    <cellStyle name="Normal 36 2 2" xfId="7183" xr:uid="{00000000-0005-0000-0000-0000196D0000}"/>
    <cellStyle name="Normal 36 2 2 2" xfId="15693" xr:uid="{00000000-0005-0000-0000-00001A6D0000}"/>
    <cellStyle name="Normal 36 2 2 2 2" xfId="29232" xr:uid="{00000000-0005-0000-0000-00001B6D0000}"/>
    <cellStyle name="Normal 36 2 2 2 3" xfId="24071" xr:uid="{00000000-0005-0000-0000-00001C6D0000}"/>
    <cellStyle name="Normal 36 2 2 3" xfId="22319" xr:uid="{00000000-0005-0000-0000-00001D6D0000}"/>
    <cellStyle name="Normal 36 2 2 4" xfId="39004" xr:uid="{1D5528B6-C943-4546-AC41-5CD8CD2CFD52}"/>
    <cellStyle name="Normal 36 2 2_IMS1" xfId="10164" xr:uid="{00000000-0005-0000-0000-00001E6D0000}"/>
    <cellStyle name="Normal 36 2 3" xfId="5417" xr:uid="{00000000-0005-0000-0000-00001F6D0000}"/>
    <cellStyle name="Normal 36 2 3 2" xfId="13962" xr:uid="{00000000-0005-0000-0000-0000206D0000}"/>
    <cellStyle name="Normal 36 2 3 2 2" xfId="27503" xr:uid="{00000000-0005-0000-0000-0000216D0000}"/>
    <cellStyle name="Normal 36 2 3 3" xfId="20587" xr:uid="{00000000-0005-0000-0000-0000226D0000}"/>
    <cellStyle name="Normal 36 2 3 4" xfId="37272" xr:uid="{EB5A96A0-D4CF-4FA8-82FF-1DEEEEC8E669}"/>
    <cellStyle name="Normal 36 2 3_IMS1" xfId="10165" xr:uid="{00000000-0005-0000-0000-0000236D0000}"/>
    <cellStyle name="Normal 36 2 4" xfId="12264" xr:uid="{00000000-0005-0000-0000-0000246D0000}"/>
    <cellStyle name="Normal 36 2 4 2" xfId="25787" xr:uid="{00000000-0005-0000-0000-0000256D0000}"/>
    <cellStyle name="Normal 36 2 4 3" xfId="35570" xr:uid="{2A73AFA1-2A2A-411B-B4B2-E8A652E8F956}"/>
    <cellStyle name="Normal 36 2 5" xfId="18884" xr:uid="{00000000-0005-0000-0000-0000266D0000}"/>
    <cellStyle name="Normal 36 2 6" xfId="32445" xr:uid="{B4B93CCC-94D6-4DE7-9087-B71F0F3C1D7A}"/>
    <cellStyle name="Normal 36 2_IMS1" xfId="10163" xr:uid="{00000000-0005-0000-0000-0000276D0000}"/>
    <cellStyle name="Normal 36 3" xfId="7182" xr:uid="{00000000-0005-0000-0000-0000286D0000}"/>
    <cellStyle name="Normal 36 3 2" xfId="15692" xr:uid="{00000000-0005-0000-0000-0000296D0000}"/>
    <cellStyle name="Normal 36 3 2 2" xfId="29231" xr:uid="{00000000-0005-0000-0000-00002A6D0000}"/>
    <cellStyle name="Normal 36 3 2 3" xfId="24070" xr:uid="{00000000-0005-0000-0000-00002B6D0000}"/>
    <cellStyle name="Normal 36 3 3" xfId="22318" xr:uid="{00000000-0005-0000-0000-00002C6D0000}"/>
    <cellStyle name="Normal 36 3 4" xfId="39003" xr:uid="{A3C5C79D-A2F4-4036-A72C-B66262EAD90C}"/>
    <cellStyle name="Normal 36 3_IMS1" xfId="10166" xr:uid="{00000000-0005-0000-0000-00002D6D0000}"/>
    <cellStyle name="Normal 36 4" xfId="5416" xr:uid="{00000000-0005-0000-0000-00002E6D0000}"/>
    <cellStyle name="Normal 36 4 2" xfId="13961" xr:uid="{00000000-0005-0000-0000-00002F6D0000}"/>
    <cellStyle name="Normal 36 4 2 2" xfId="27502" xr:uid="{00000000-0005-0000-0000-0000306D0000}"/>
    <cellStyle name="Normal 36 4 3" xfId="20586" xr:uid="{00000000-0005-0000-0000-0000316D0000}"/>
    <cellStyle name="Normal 36 4 4" xfId="37271" xr:uid="{FC1501CF-5085-4916-AD29-AA1DE2EC0545}"/>
    <cellStyle name="Normal 36 4_IMS1" xfId="10167" xr:uid="{00000000-0005-0000-0000-0000326D0000}"/>
    <cellStyle name="Normal 36 5" xfId="12263" xr:uid="{00000000-0005-0000-0000-0000336D0000}"/>
    <cellStyle name="Normal 36 5 2" xfId="25786" xr:uid="{00000000-0005-0000-0000-0000346D0000}"/>
    <cellStyle name="Normal 36 5 3" xfId="35569" xr:uid="{64BB0612-128B-433B-AD12-550AE5F95854}"/>
    <cellStyle name="Normal 36 6" xfId="18883" xr:uid="{00000000-0005-0000-0000-0000356D0000}"/>
    <cellStyle name="Normal 36 7" xfId="32444" xr:uid="{BC2AF287-0065-4FE1-B258-639DC521B666}"/>
    <cellStyle name="Normal 36_IMS1" xfId="10162" xr:uid="{00000000-0005-0000-0000-0000366D0000}"/>
    <cellStyle name="Normal 37" xfId="3619" xr:uid="{00000000-0005-0000-0000-0000376D0000}"/>
    <cellStyle name="Normal 37 2" xfId="3620" xr:uid="{00000000-0005-0000-0000-0000386D0000}"/>
    <cellStyle name="Normal 37 2 2" xfId="7185" xr:uid="{00000000-0005-0000-0000-0000396D0000}"/>
    <cellStyle name="Normal 37 2 2 2" xfId="15695" xr:uid="{00000000-0005-0000-0000-00003A6D0000}"/>
    <cellStyle name="Normal 37 2 2 2 2" xfId="29234" xr:uid="{00000000-0005-0000-0000-00003B6D0000}"/>
    <cellStyle name="Normal 37 2 2 2 3" xfId="24073" xr:uid="{00000000-0005-0000-0000-00003C6D0000}"/>
    <cellStyle name="Normal 37 2 2 3" xfId="22321" xr:uid="{00000000-0005-0000-0000-00003D6D0000}"/>
    <cellStyle name="Normal 37 2 2 4" xfId="39006" xr:uid="{B2F91775-D970-4871-8F60-7BBC6E15ACCB}"/>
    <cellStyle name="Normal 37 2 2_IMS1" xfId="10170" xr:uid="{00000000-0005-0000-0000-00003E6D0000}"/>
    <cellStyle name="Normal 37 2 3" xfId="5419" xr:uid="{00000000-0005-0000-0000-00003F6D0000}"/>
    <cellStyle name="Normal 37 2 3 2" xfId="13964" xr:uid="{00000000-0005-0000-0000-0000406D0000}"/>
    <cellStyle name="Normal 37 2 3 2 2" xfId="27505" xr:uid="{00000000-0005-0000-0000-0000416D0000}"/>
    <cellStyle name="Normal 37 2 3 3" xfId="20589" xr:uid="{00000000-0005-0000-0000-0000426D0000}"/>
    <cellStyle name="Normal 37 2 3 4" xfId="37274" xr:uid="{7C670291-95CF-4F19-B9ED-BC50DFAF91B2}"/>
    <cellStyle name="Normal 37 2 3_IMS1" xfId="10171" xr:uid="{00000000-0005-0000-0000-0000436D0000}"/>
    <cellStyle name="Normal 37 2 4" xfId="12266" xr:uid="{00000000-0005-0000-0000-0000446D0000}"/>
    <cellStyle name="Normal 37 2 4 2" xfId="25789" xr:uid="{00000000-0005-0000-0000-0000456D0000}"/>
    <cellStyle name="Normal 37 2 4 3" xfId="35572" xr:uid="{747658A4-F621-4A96-9DA8-C56199B998D1}"/>
    <cellStyle name="Normal 37 2 5" xfId="18886" xr:uid="{00000000-0005-0000-0000-0000466D0000}"/>
    <cellStyle name="Normal 37 2 6" xfId="32447" xr:uid="{A6D2D0A0-00FE-4821-9C8C-F7B74AF9F6C5}"/>
    <cellStyle name="Normal 37 2_IMS1" xfId="10169" xr:uid="{00000000-0005-0000-0000-0000476D0000}"/>
    <cellStyle name="Normal 37 3" xfId="7184" xr:uid="{00000000-0005-0000-0000-0000486D0000}"/>
    <cellStyle name="Normal 37 3 2" xfId="15694" xr:uid="{00000000-0005-0000-0000-0000496D0000}"/>
    <cellStyle name="Normal 37 3 2 2" xfId="29233" xr:uid="{00000000-0005-0000-0000-00004A6D0000}"/>
    <cellStyle name="Normal 37 3 2 3" xfId="24072" xr:uid="{00000000-0005-0000-0000-00004B6D0000}"/>
    <cellStyle name="Normal 37 3 3" xfId="22320" xr:uid="{00000000-0005-0000-0000-00004C6D0000}"/>
    <cellStyle name="Normal 37 3 4" xfId="39005" xr:uid="{A6B33339-26D4-4CA0-B541-8E0AD2D68B4C}"/>
    <cellStyle name="Normal 37 3_IMS1" xfId="10172" xr:uid="{00000000-0005-0000-0000-00004D6D0000}"/>
    <cellStyle name="Normal 37 4" xfId="5418" xr:uid="{00000000-0005-0000-0000-00004E6D0000}"/>
    <cellStyle name="Normal 37 4 2" xfId="13963" xr:uid="{00000000-0005-0000-0000-00004F6D0000}"/>
    <cellStyle name="Normal 37 4 2 2" xfId="27504" xr:uid="{00000000-0005-0000-0000-0000506D0000}"/>
    <cellStyle name="Normal 37 4 3" xfId="20588" xr:uid="{00000000-0005-0000-0000-0000516D0000}"/>
    <cellStyle name="Normal 37 4 4" xfId="37273" xr:uid="{BF33BDD7-ABFB-4FE5-8A0F-139B93739D46}"/>
    <cellStyle name="Normal 37 4_IMS1" xfId="10173" xr:uid="{00000000-0005-0000-0000-0000526D0000}"/>
    <cellStyle name="Normal 37 5" xfId="12265" xr:uid="{00000000-0005-0000-0000-0000536D0000}"/>
    <cellStyle name="Normal 37 5 2" xfId="25788" xr:uid="{00000000-0005-0000-0000-0000546D0000}"/>
    <cellStyle name="Normal 37 5 3" xfId="35571" xr:uid="{2F5C6FAB-457F-4553-911C-2211D113EE5A}"/>
    <cellStyle name="Normal 37 6" xfId="18885" xr:uid="{00000000-0005-0000-0000-0000556D0000}"/>
    <cellStyle name="Normal 37 7" xfId="32446" xr:uid="{381F30C8-0923-4A57-B785-69F73A748234}"/>
    <cellStyle name="Normal 37_IMS1" xfId="10168" xr:uid="{00000000-0005-0000-0000-0000566D0000}"/>
    <cellStyle name="Normal 38" xfId="3621" xr:uid="{00000000-0005-0000-0000-0000576D0000}"/>
    <cellStyle name="Normal 38 2" xfId="3622" xr:uid="{00000000-0005-0000-0000-0000586D0000}"/>
    <cellStyle name="Normal 38 2 2" xfId="7187" xr:uid="{00000000-0005-0000-0000-0000596D0000}"/>
    <cellStyle name="Normal 38 2 2 2" xfId="15697" xr:uid="{00000000-0005-0000-0000-00005A6D0000}"/>
    <cellStyle name="Normal 38 2 2 2 2" xfId="29236" xr:uid="{00000000-0005-0000-0000-00005B6D0000}"/>
    <cellStyle name="Normal 38 2 2 2 3" xfId="24075" xr:uid="{00000000-0005-0000-0000-00005C6D0000}"/>
    <cellStyle name="Normal 38 2 2 3" xfId="22323" xr:uid="{00000000-0005-0000-0000-00005D6D0000}"/>
    <cellStyle name="Normal 38 2 2 4" xfId="39008" xr:uid="{5FEEE034-223C-4F4D-9D5D-8996692B89D1}"/>
    <cellStyle name="Normal 38 2 2_IMS1" xfId="10176" xr:uid="{00000000-0005-0000-0000-00005E6D0000}"/>
    <cellStyle name="Normal 38 2 3" xfId="5421" xr:uid="{00000000-0005-0000-0000-00005F6D0000}"/>
    <cellStyle name="Normal 38 2 3 2" xfId="13966" xr:uid="{00000000-0005-0000-0000-0000606D0000}"/>
    <cellStyle name="Normal 38 2 3 2 2" xfId="27507" xr:uid="{00000000-0005-0000-0000-0000616D0000}"/>
    <cellStyle name="Normal 38 2 3 3" xfId="20591" xr:uid="{00000000-0005-0000-0000-0000626D0000}"/>
    <cellStyle name="Normal 38 2 3 4" xfId="37276" xr:uid="{1833C232-3CAB-4DBF-B6C8-F632D02069CC}"/>
    <cellStyle name="Normal 38 2 3_IMS1" xfId="10177" xr:uid="{00000000-0005-0000-0000-0000636D0000}"/>
    <cellStyle name="Normal 38 2 4" xfId="12268" xr:uid="{00000000-0005-0000-0000-0000646D0000}"/>
    <cellStyle name="Normal 38 2 4 2" xfId="25791" xr:uid="{00000000-0005-0000-0000-0000656D0000}"/>
    <cellStyle name="Normal 38 2 4 3" xfId="35574" xr:uid="{420D9874-8388-4927-A318-7937B04BCC6A}"/>
    <cellStyle name="Normal 38 2 5" xfId="18888" xr:uid="{00000000-0005-0000-0000-0000666D0000}"/>
    <cellStyle name="Normal 38 2 6" xfId="32449" xr:uid="{9A3BD8FB-13BE-428C-84A0-E4E2DEEAF1FC}"/>
    <cellStyle name="Normal 38 2_IMS1" xfId="10175" xr:uid="{00000000-0005-0000-0000-0000676D0000}"/>
    <cellStyle name="Normal 38 3" xfId="7186" xr:uid="{00000000-0005-0000-0000-0000686D0000}"/>
    <cellStyle name="Normal 38 3 2" xfId="15696" xr:uid="{00000000-0005-0000-0000-0000696D0000}"/>
    <cellStyle name="Normal 38 3 2 2" xfId="29235" xr:uid="{00000000-0005-0000-0000-00006A6D0000}"/>
    <cellStyle name="Normal 38 3 2 3" xfId="24074" xr:uid="{00000000-0005-0000-0000-00006B6D0000}"/>
    <cellStyle name="Normal 38 3 3" xfId="22322" xr:uid="{00000000-0005-0000-0000-00006C6D0000}"/>
    <cellStyle name="Normal 38 3 4" xfId="39007" xr:uid="{1DF32995-806A-41C7-98BE-E0472E00FA3E}"/>
    <cellStyle name="Normal 38 3_IMS1" xfId="10178" xr:uid="{00000000-0005-0000-0000-00006D6D0000}"/>
    <cellStyle name="Normal 38 4" xfId="5420" xr:uid="{00000000-0005-0000-0000-00006E6D0000}"/>
    <cellStyle name="Normal 38 4 2" xfId="13965" xr:uid="{00000000-0005-0000-0000-00006F6D0000}"/>
    <cellStyle name="Normal 38 4 2 2" xfId="27506" xr:uid="{00000000-0005-0000-0000-0000706D0000}"/>
    <cellStyle name="Normal 38 4 3" xfId="20590" xr:uid="{00000000-0005-0000-0000-0000716D0000}"/>
    <cellStyle name="Normal 38 4 4" xfId="37275" xr:uid="{A2A33C88-EBCA-4FF6-A198-38042D777AEB}"/>
    <cellStyle name="Normal 38 4_IMS1" xfId="10179" xr:uid="{00000000-0005-0000-0000-0000726D0000}"/>
    <cellStyle name="Normal 38 5" xfId="12267" xr:uid="{00000000-0005-0000-0000-0000736D0000}"/>
    <cellStyle name="Normal 38 5 2" xfId="25790" xr:uid="{00000000-0005-0000-0000-0000746D0000}"/>
    <cellStyle name="Normal 38 5 3" xfId="35573" xr:uid="{C4990D02-F444-4F8E-BA23-613222B7B967}"/>
    <cellStyle name="Normal 38 6" xfId="18887" xr:uid="{00000000-0005-0000-0000-0000756D0000}"/>
    <cellStyle name="Normal 38 7" xfId="32448" xr:uid="{9C9D5367-2AC9-401F-AACC-9DE71F4F4ABE}"/>
    <cellStyle name="Normal 38_IMS1" xfId="10174" xr:uid="{00000000-0005-0000-0000-0000766D0000}"/>
    <cellStyle name="Normal 39" xfId="3623" xr:uid="{00000000-0005-0000-0000-0000776D0000}"/>
    <cellStyle name="Normal 39 2" xfId="7188" xr:uid="{00000000-0005-0000-0000-0000786D0000}"/>
    <cellStyle name="Normal 39 2 2" xfId="15698" xr:uid="{00000000-0005-0000-0000-0000796D0000}"/>
    <cellStyle name="Normal 39 2 2 2" xfId="29237" xr:uid="{00000000-0005-0000-0000-00007A6D0000}"/>
    <cellStyle name="Normal 39 2 2 3" xfId="24076" xr:uid="{00000000-0005-0000-0000-00007B6D0000}"/>
    <cellStyle name="Normal 39 2 3" xfId="22324" xr:uid="{00000000-0005-0000-0000-00007C6D0000}"/>
    <cellStyle name="Normal 39 2 4" xfId="39009" xr:uid="{D65563E1-5A30-4A51-B3EC-976F21B3E4B3}"/>
    <cellStyle name="Normal 39 2_IMS1" xfId="10181" xr:uid="{00000000-0005-0000-0000-00007D6D0000}"/>
    <cellStyle name="Normal 39 3" xfId="5422" xr:uid="{00000000-0005-0000-0000-00007E6D0000}"/>
    <cellStyle name="Normal 39 3 2" xfId="13967" xr:uid="{00000000-0005-0000-0000-00007F6D0000}"/>
    <cellStyle name="Normal 39 3 2 2" xfId="27508" xr:uid="{00000000-0005-0000-0000-0000806D0000}"/>
    <cellStyle name="Normal 39 3 3" xfId="20592" xr:uid="{00000000-0005-0000-0000-0000816D0000}"/>
    <cellStyle name="Normal 39 3 4" xfId="37277" xr:uid="{E5A44A6F-0A87-4070-B2B6-BA151A129B02}"/>
    <cellStyle name="Normal 39 3_IMS1" xfId="10182" xr:uid="{00000000-0005-0000-0000-0000826D0000}"/>
    <cellStyle name="Normal 39 4" xfId="12269" xr:uid="{00000000-0005-0000-0000-0000836D0000}"/>
    <cellStyle name="Normal 39 4 2" xfId="25792" xr:uid="{00000000-0005-0000-0000-0000846D0000}"/>
    <cellStyle name="Normal 39 4 3" xfId="35575" xr:uid="{95F9B145-8054-40EB-B990-1B046F26C3E9}"/>
    <cellStyle name="Normal 39 5" xfId="18889" xr:uid="{00000000-0005-0000-0000-0000856D0000}"/>
    <cellStyle name="Normal 39 6" xfId="32450" xr:uid="{759CFC1C-B3A7-46FD-80B6-EE71F126BBF1}"/>
    <cellStyle name="Normal 39_IMS1" xfId="10180" xr:uid="{00000000-0005-0000-0000-0000866D0000}"/>
    <cellStyle name="Normal 4" xfId="168" xr:uid="{00000000-0005-0000-0000-0000876D0000}"/>
    <cellStyle name="Normal 4 2" xfId="169" xr:uid="{00000000-0005-0000-0000-0000886D0000}"/>
    <cellStyle name="Normal 4 2 10" xfId="29373" xr:uid="{DC4BFF4C-32F3-4AA4-AC3F-60FEF2BB317B}"/>
    <cellStyle name="Normal 4 2 2" xfId="3624" xr:uid="{00000000-0005-0000-0000-0000896D0000}"/>
    <cellStyle name="Normal 4 2 2 2" xfId="7190" xr:uid="{00000000-0005-0000-0000-00008A6D0000}"/>
    <cellStyle name="Normal 4 2 2 2 2" xfId="15700" xr:uid="{00000000-0005-0000-0000-00008B6D0000}"/>
    <cellStyle name="Normal 4 2 2 2 2 2" xfId="29239" xr:uid="{00000000-0005-0000-0000-00008C6D0000}"/>
    <cellStyle name="Normal 4 2 2 2 2 3" xfId="24078" xr:uid="{00000000-0005-0000-0000-00008D6D0000}"/>
    <cellStyle name="Normal 4 2 2 2 3" xfId="22326" xr:uid="{00000000-0005-0000-0000-00008E6D0000}"/>
    <cellStyle name="Normal 4 2 2 2 4" xfId="39011" xr:uid="{4E9439BC-ED85-4DC4-AE69-727ACB9B57B4}"/>
    <cellStyle name="Normal 4 2 2 2_IMS1" xfId="10186" xr:uid="{00000000-0005-0000-0000-00008F6D0000}"/>
    <cellStyle name="Normal 4 2 2 3" xfId="5424" xr:uid="{00000000-0005-0000-0000-0000906D0000}"/>
    <cellStyle name="Normal 4 2 2 3 2" xfId="13969" xr:uid="{00000000-0005-0000-0000-0000916D0000}"/>
    <cellStyle name="Normal 4 2 2 3 2 2" xfId="27510" xr:uid="{00000000-0005-0000-0000-0000926D0000}"/>
    <cellStyle name="Normal 4 2 2 3 3" xfId="20594" xr:uid="{00000000-0005-0000-0000-0000936D0000}"/>
    <cellStyle name="Normal 4 2 2 3 4" xfId="37279" xr:uid="{1D39C2FC-E7BB-481D-8B36-C814BAC07095}"/>
    <cellStyle name="Normal 4 2 2 3_IMS1" xfId="10187" xr:uid="{00000000-0005-0000-0000-0000946D0000}"/>
    <cellStyle name="Normal 4 2 2 4" xfId="12270" xr:uid="{00000000-0005-0000-0000-0000956D0000}"/>
    <cellStyle name="Normal 4 2 2 4 2" xfId="25794" xr:uid="{00000000-0005-0000-0000-0000966D0000}"/>
    <cellStyle name="Normal 4 2 2 4 3" xfId="35576" xr:uid="{7C9DE82B-5155-4735-9EAC-FBE94B4B9E01}"/>
    <cellStyle name="Normal 4 2 2 5" xfId="18890" xr:uid="{00000000-0005-0000-0000-0000976D0000}"/>
    <cellStyle name="Normal 4 2 2 6" xfId="32451" xr:uid="{C8A299DD-458B-4604-8307-2E4B98E30AD5}"/>
    <cellStyle name="Normal 4 2 2_IMS1" xfId="10185" xr:uid="{00000000-0005-0000-0000-0000986D0000}"/>
    <cellStyle name="Normal 4 2 3" xfId="588" xr:uid="{00000000-0005-0000-0000-0000996D0000}"/>
    <cellStyle name="Normal 4 2 3 2" xfId="7257" xr:uid="{00000000-0005-0000-0000-00009A6D0000}"/>
    <cellStyle name="Normal 4 2 3 2 2" xfId="15767" xr:uid="{00000000-0005-0000-0000-00009B6D0000}"/>
    <cellStyle name="Normal 4 2 3 2 2 2" xfId="29306" xr:uid="{00000000-0005-0000-0000-00009C6D0000}"/>
    <cellStyle name="Normal 4 2 3 2 2 3" xfId="24139" xr:uid="{00000000-0005-0000-0000-00009D6D0000}"/>
    <cellStyle name="Normal 4 2 3 2 3" xfId="22393" xr:uid="{00000000-0005-0000-0000-00009E6D0000}"/>
    <cellStyle name="Normal 4 2 3 2 4" xfId="39078" xr:uid="{52D48B60-BC7F-4F74-AA9C-3CC2794F2387}"/>
    <cellStyle name="Normal 4 2 3 2_IMS1" xfId="10189" xr:uid="{00000000-0005-0000-0000-00009F6D0000}"/>
    <cellStyle name="Normal 4 2 3 3" xfId="5522" xr:uid="{00000000-0005-0000-0000-0000A06D0000}"/>
    <cellStyle name="Normal 4 2 3 3 2" xfId="27577" xr:uid="{00000000-0005-0000-0000-0000A16D0000}"/>
    <cellStyle name="Normal 4 2 3 3 3" xfId="22441" xr:uid="{00000000-0005-0000-0000-0000A26D0000}"/>
    <cellStyle name="Normal 4 2 3 4" xfId="14036" xr:uid="{00000000-0005-0000-0000-0000A36D0000}"/>
    <cellStyle name="Normal 4 2 3 4 2" xfId="25843" xr:uid="{00000000-0005-0000-0000-0000A46D0000}"/>
    <cellStyle name="Normal 4 2 3 5" xfId="20662" xr:uid="{00000000-0005-0000-0000-0000A56D0000}"/>
    <cellStyle name="Normal 4 2 3 6" xfId="37347" xr:uid="{70480229-DDB4-4CA0-B91D-9FCB411AF668}"/>
    <cellStyle name="Normal 4 2 3_IMS1" xfId="10188" xr:uid="{00000000-0005-0000-0000-0000A66D0000}"/>
    <cellStyle name="Normal 4 2 4" xfId="7189" xr:uid="{00000000-0005-0000-0000-0000A76D0000}"/>
    <cellStyle name="Normal 4 2 4 2" xfId="15699" xr:uid="{00000000-0005-0000-0000-0000A86D0000}"/>
    <cellStyle name="Normal 4 2 4 2 2" xfId="29238" xr:uid="{00000000-0005-0000-0000-0000A96D0000}"/>
    <cellStyle name="Normal 4 2 4 2 3" xfId="24077" xr:uid="{00000000-0005-0000-0000-0000AA6D0000}"/>
    <cellStyle name="Normal 4 2 4 3" xfId="22325" xr:uid="{00000000-0005-0000-0000-0000AB6D0000}"/>
    <cellStyle name="Normal 4 2 4 4" xfId="39010" xr:uid="{8DF195EC-DA72-4B02-8FCC-2FD4CEE79FFF}"/>
    <cellStyle name="Normal 4 2 4_IMS1" xfId="10190" xr:uid="{00000000-0005-0000-0000-0000AC6D0000}"/>
    <cellStyle name="Normal 4 2 5" xfId="5423" xr:uid="{00000000-0005-0000-0000-0000AD6D0000}"/>
    <cellStyle name="Normal 4 2 5 2" xfId="13968" xr:uid="{00000000-0005-0000-0000-0000AE6D0000}"/>
    <cellStyle name="Normal 4 2 5 2 2" xfId="27509" xr:uid="{00000000-0005-0000-0000-0000AF6D0000}"/>
    <cellStyle name="Normal 4 2 5 3" xfId="20593" xr:uid="{00000000-0005-0000-0000-0000B06D0000}"/>
    <cellStyle name="Normal 4 2 5 4" xfId="37278" xr:uid="{9C9091B7-3338-4AC6-BB52-9633ECC27CE8}"/>
    <cellStyle name="Normal 4 2 5_IMS1" xfId="10191" xr:uid="{00000000-0005-0000-0000-0000B16D0000}"/>
    <cellStyle name="Normal 4 2 6" xfId="10631" xr:uid="{00000000-0005-0000-0000-0000B26D0000}"/>
    <cellStyle name="Normal 4 2 6 2" xfId="25793" xr:uid="{00000000-0005-0000-0000-0000B36D0000}"/>
    <cellStyle name="Normal 4 2 7" xfId="16017" xr:uid="{00000000-0005-0000-0000-0000B46D0000}"/>
    <cellStyle name="Normal 4 2 8" xfId="29565" xr:uid="{C1FDD5FB-A88B-4AC7-8103-2532C057C76D}"/>
    <cellStyle name="Normal 4 2 9" xfId="29372" xr:uid="{7D33859B-7F24-48F7-9FE9-C2B08529CB39}"/>
    <cellStyle name="Normal 4 2_IMS1" xfId="10184" xr:uid="{00000000-0005-0000-0000-0000B56D0000}"/>
    <cellStyle name="Normal 4 3" xfId="589" xr:uid="{00000000-0005-0000-0000-0000B66D0000}"/>
    <cellStyle name="Normal 4 3 2" xfId="3625" xr:uid="{00000000-0005-0000-0000-0000B76D0000}"/>
    <cellStyle name="Normal 4 3 2 2" xfId="7192" xr:uid="{00000000-0005-0000-0000-0000B86D0000}"/>
    <cellStyle name="Normal 4 3 2 2 2" xfId="15702" xr:uid="{00000000-0005-0000-0000-0000B96D0000}"/>
    <cellStyle name="Normal 4 3 2 2 2 2" xfId="29241" xr:uid="{00000000-0005-0000-0000-0000BA6D0000}"/>
    <cellStyle name="Normal 4 3 2 2 2 3" xfId="24080" xr:uid="{00000000-0005-0000-0000-0000BB6D0000}"/>
    <cellStyle name="Normal 4 3 2 2 3" xfId="22328" xr:uid="{00000000-0005-0000-0000-0000BC6D0000}"/>
    <cellStyle name="Normal 4 3 2 2 4" xfId="39013" xr:uid="{19845717-EA86-4A1F-8D28-C9A4EE2A5F61}"/>
    <cellStyle name="Normal 4 3 2 2_IMS1" xfId="10194" xr:uid="{00000000-0005-0000-0000-0000BD6D0000}"/>
    <cellStyle name="Normal 4 3 2 3" xfId="5426" xr:uid="{00000000-0005-0000-0000-0000BE6D0000}"/>
    <cellStyle name="Normal 4 3 2 3 2" xfId="13971" xr:uid="{00000000-0005-0000-0000-0000BF6D0000}"/>
    <cellStyle name="Normal 4 3 2 3 2 2" xfId="27512" xr:uid="{00000000-0005-0000-0000-0000C06D0000}"/>
    <cellStyle name="Normal 4 3 2 3 3" xfId="20596" xr:uid="{00000000-0005-0000-0000-0000C16D0000}"/>
    <cellStyle name="Normal 4 3 2 3 4" xfId="37281" xr:uid="{17E81613-94F1-4E31-99F2-8F8F068D118B}"/>
    <cellStyle name="Normal 4 3 2 3_IMS1" xfId="10195" xr:uid="{00000000-0005-0000-0000-0000C26D0000}"/>
    <cellStyle name="Normal 4 3 2 4" xfId="12271" xr:uid="{00000000-0005-0000-0000-0000C36D0000}"/>
    <cellStyle name="Normal 4 3 2 4 2" xfId="25796" xr:uid="{00000000-0005-0000-0000-0000C46D0000}"/>
    <cellStyle name="Normal 4 3 2 4 3" xfId="35577" xr:uid="{82E9A4B2-AFB7-4337-8AE4-B8EA80F83669}"/>
    <cellStyle name="Normal 4 3 2 5" xfId="18891" xr:uid="{00000000-0005-0000-0000-0000C56D0000}"/>
    <cellStyle name="Normal 4 3 2 6" xfId="32452" xr:uid="{E4A4A6D3-6FD9-4753-B32B-80C40A00B692}"/>
    <cellStyle name="Normal 4 3 2_IMS1" xfId="10193" xr:uid="{00000000-0005-0000-0000-0000C66D0000}"/>
    <cellStyle name="Normal 4 3 3" xfId="7191" xr:uid="{00000000-0005-0000-0000-0000C76D0000}"/>
    <cellStyle name="Normal 4 3 3 2" xfId="15701" xr:uid="{00000000-0005-0000-0000-0000C86D0000}"/>
    <cellStyle name="Normal 4 3 3 2 2" xfId="29240" xr:uid="{00000000-0005-0000-0000-0000C96D0000}"/>
    <cellStyle name="Normal 4 3 3 2 3" xfId="24079" xr:uid="{00000000-0005-0000-0000-0000CA6D0000}"/>
    <cellStyle name="Normal 4 3 3 3" xfId="22327" xr:uid="{00000000-0005-0000-0000-0000CB6D0000}"/>
    <cellStyle name="Normal 4 3 3 4" xfId="39012" xr:uid="{30B18B40-14A5-4879-B584-D37971A7E582}"/>
    <cellStyle name="Normal 4 3 3_IMS1" xfId="10196" xr:uid="{00000000-0005-0000-0000-0000CC6D0000}"/>
    <cellStyle name="Normal 4 3 4" xfId="5425" xr:uid="{00000000-0005-0000-0000-0000CD6D0000}"/>
    <cellStyle name="Normal 4 3 4 2" xfId="13970" xr:uid="{00000000-0005-0000-0000-0000CE6D0000}"/>
    <cellStyle name="Normal 4 3 4 2 2" xfId="27511" xr:uid="{00000000-0005-0000-0000-0000CF6D0000}"/>
    <cellStyle name="Normal 4 3 4 3" xfId="20595" xr:uid="{00000000-0005-0000-0000-0000D06D0000}"/>
    <cellStyle name="Normal 4 3 4 4" xfId="37280" xr:uid="{88B64FBC-82B0-48DE-BB74-509D39615006}"/>
    <cellStyle name="Normal 4 3 4_IMS1" xfId="10197" xr:uid="{00000000-0005-0000-0000-0000D16D0000}"/>
    <cellStyle name="Normal 4 3 5" xfId="25795" xr:uid="{00000000-0005-0000-0000-0000D26D0000}"/>
    <cellStyle name="Normal 4 3_IMS1" xfId="10192" xr:uid="{00000000-0005-0000-0000-0000D36D0000}"/>
    <cellStyle name="Normal 4 4" xfId="7265" xr:uid="{00000000-0005-0000-0000-0000D46D0000}"/>
    <cellStyle name="Normal 4_IMS1" xfId="10183" xr:uid="{00000000-0005-0000-0000-0000D56D0000}"/>
    <cellStyle name="Normal 40" xfId="3626" xr:uid="{00000000-0005-0000-0000-0000D66D0000}"/>
    <cellStyle name="Normal 40 2" xfId="3627" xr:uid="{00000000-0005-0000-0000-0000D76D0000}"/>
    <cellStyle name="Normal 40 2 2" xfId="7194" xr:uid="{00000000-0005-0000-0000-0000D86D0000}"/>
    <cellStyle name="Normal 40 2 2 2" xfId="15704" xr:uid="{00000000-0005-0000-0000-0000D96D0000}"/>
    <cellStyle name="Normal 40 2 2 2 2" xfId="29243" xr:uid="{00000000-0005-0000-0000-0000DA6D0000}"/>
    <cellStyle name="Normal 40 2 2 2 3" xfId="24082" xr:uid="{00000000-0005-0000-0000-0000DB6D0000}"/>
    <cellStyle name="Normal 40 2 2 3" xfId="22330" xr:uid="{00000000-0005-0000-0000-0000DC6D0000}"/>
    <cellStyle name="Normal 40 2 2 4" xfId="39015" xr:uid="{A8A70713-4EF1-4FDE-971C-1B1557837347}"/>
    <cellStyle name="Normal 40 2 2_IMS1" xfId="10200" xr:uid="{00000000-0005-0000-0000-0000DD6D0000}"/>
    <cellStyle name="Normal 40 2 3" xfId="5428" xr:uid="{00000000-0005-0000-0000-0000DE6D0000}"/>
    <cellStyle name="Normal 40 2 3 2" xfId="13973" xr:uid="{00000000-0005-0000-0000-0000DF6D0000}"/>
    <cellStyle name="Normal 40 2 3 2 2" xfId="27514" xr:uid="{00000000-0005-0000-0000-0000E06D0000}"/>
    <cellStyle name="Normal 40 2 3 3" xfId="20598" xr:uid="{00000000-0005-0000-0000-0000E16D0000}"/>
    <cellStyle name="Normal 40 2 3 4" xfId="37283" xr:uid="{85A2781B-D0BD-4F1A-9C91-E304707ABCDC}"/>
    <cellStyle name="Normal 40 2 3_IMS1" xfId="10201" xr:uid="{00000000-0005-0000-0000-0000E26D0000}"/>
    <cellStyle name="Normal 40 2 4" xfId="12273" xr:uid="{00000000-0005-0000-0000-0000E36D0000}"/>
    <cellStyle name="Normal 40 2 4 2" xfId="25798" xr:uid="{00000000-0005-0000-0000-0000E46D0000}"/>
    <cellStyle name="Normal 40 2 4 3" xfId="35579" xr:uid="{36882A2F-5D25-4882-B802-99540C131C1C}"/>
    <cellStyle name="Normal 40 2 5" xfId="18893" xr:uid="{00000000-0005-0000-0000-0000E56D0000}"/>
    <cellStyle name="Normal 40 2 6" xfId="32454" xr:uid="{012F4355-E7B5-4899-8BAA-9BA24D432A1C}"/>
    <cellStyle name="Normal 40 2_IMS1" xfId="10199" xr:uid="{00000000-0005-0000-0000-0000E66D0000}"/>
    <cellStyle name="Normal 40 3" xfId="7193" xr:uid="{00000000-0005-0000-0000-0000E76D0000}"/>
    <cellStyle name="Normal 40 3 2" xfId="15703" xr:uid="{00000000-0005-0000-0000-0000E86D0000}"/>
    <cellStyle name="Normal 40 3 2 2" xfId="29242" xr:uid="{00000000-0005-0000-0000-0000E96D0000}"/>
    <cellStyle name="Normal 40 3 2 3" xfId="24081" xr:uid="{00000000-0005-0000-0000-0000EA6D0000}"/>
    <cellStyle name="Normal 40 3 3" xfId="22329" xr:uid="{00000000-0005-0000-0000-0000EB6D0000}"/>
    <cellStyle name="Normal 40 3 4" xfId="39014" xr:uid="{E4BEFC56-0C2B-4CC8-9782-F93C2C8F8044}"/>
    <cellStyle name="Normal 40 3_IMS1" xfId="10202" xr:uid="{00000000-0005-0000-0000-0000EC6D0000}"/>
    <cellStyle name="Normal 40 4" xfId="5427" xr:uid="{00000000-0005-0000-0000-0000ED6D0000}"/>
    <cellStyle name="Normal 40 4 2" xfId="13972" xr:uid="{00000000-0005-0000-0000-0000EE6D0000}"/>
    <cellStyle name="Normal 40 4 2 2" xfId="27513" xr:uid="{00000000-0005-0000-0000-0000EF6D0000}"/>
    <cellStyle name="Normal 40 4 3" xfId="20597" xr:uid="{00000000-0005-0000-0000-0000F06D0000}"/>
    <cellStyle name="Normal 40 4 4" xfId="37282" xr:uid="{EB480A19-4E3B-435C-94E7-CAA4476A75FB}"/>
    <cellStyle name="Normal 40 4_IMS1" xfId="10203" xr:uid="{00000000-0005-0000-0000-0000F16D0000}"/>
    <cellStyle name="Normal 40 5" xfId="12272" xr:uid="{00000000-0005-0000-0000-0000F26D0000}"/>
    <cellStyle name="Normal 40 5 2" xfId="25797" xr:uid="{00000000-0005-0000-0000-0000F36D0000}"/>
    <cellStyle name="Normal 40 5 3" xfId="35578" xr:uid="{D8F62FCE-76DE-4F1C-8A54-66E192C015EF}"/>
    <cellStyle name="Normal 40 6" xfId="18892" xr:uid="{00000000-0005-0000-0000-0000F46D0000}"/>
    <cellStyle name="Normal 40 7" xfId="32453" xr:uid="{8D1E16B1-8FDB-4016-AE91-1F1DBB4C6242}"/>
    <cellStyle name="Normal 40_IMS1" xfId="10198" xr:uid="{00000000-0005-0000-0000-0000F56D0000}"/>
    <cellStyle name="Normal 41" xfId="3628" xr:uid="{00000000-0005-0000-0000-0000F66D0000}"/>
    <cellStyle name="Normal 41 2" xfId="3629" xr:uid="{00000000-0005-0000-0000-0000F76D0000}"/>
    <cellStyle name="Normal 41 2 2" xfId="7196" xr:uid="{00000000-0005-0000-0000-0000F86D0000}"/>
    <cellStyle name="Normal 41 2 2 2" xfId="15706" xr:uid="{00000000-0005-0000-0000-0000F96D0000}"/>
    <cellStyle name="Normal 41 2 2 2 2" xfId="29245" xr:uid="{00000000-0005-0000-0000-0000FA6D0000}"/>
    <cellStyle name="Normal 41 2 2 2 3" xfId="24084" xr:uid="{00000000-0005-0000-0000-0000FB6D0000}"/>
    <cellStyle name="Normal 41 2 2 3" xfId="22332" xr:uid="{00000000-0005-0000-0000-0000FC6D0000}"/>
    <cellStyle name="Normal 41 2 2 4" xfId="39017" xr:uid="{D019ACFB-E54F-4C9B-B85E-1C1FA30A8ACB}"/>
    <cellStyle name="Normal 41 2 2_IMS1" xfId="10206" xr:uid="{00000000-0005-0000-0000-0000FD6D0000}"/>
    <cellStyle name="Normal 41 2 3" xfId="5430" xr:uid="{00000000-0005-0000-0000-0000FE6D0000}"/>
    <cellStyle name="Normal 41 2 3 2" xfId="13975" xr:uid="{00000000-0005-0000-0000-0000FF6D0000}"/>
    <cellStyle name="Normal 41 2 3 2 2" xfId="27516" xr:uid="{00000000-0005-0000-0000-0000006E0000}"/>
    <cellStyle name="Normal 41 2 3 3" xfId="20600" xr:uid="{00000000-0005-0000-0000-0000016E0000}"/>
    <cellStyle name="Normal 41 2 3 4" xfId="37285" xr:uid="{F58C8AEA-3DBD-44A2-8021-D81C75D0A663}"/>
    <cellStyle name="Normal 41 2 3_IMS1" xfId="10207" xr:uid="{00000000-0005-0000-0000-0000026E0000}"/>
    <cellStyle name="Normal 41 2 4" xfId="12275" xr:uid="{00000000-0005-0000-0000-0000036E0000}"/>
    <cellStyle name="Normal 41 2 4 2" xfId="25800" xr:uid="{00000000-0005-0000-0000-0000046E0000}"/>
    <cellStyle name="Normal 41 2 4 3" xfId="35581" xr:uid="{D9BD0EB4-ADA0-47E2-8284-CA14993674B5}"/>
    <cellStyle name="Normal 41 2 5" xfId="18895" xr:uid="{00000000-0005-0000-0000-0000056E0000}"/>
    <cellStyle name="Normal 41 2 6" xfId="32456" xr:uid="{4DAA8A43-90F7-4521-BAD3-54EA54D92CC4}"/>
    <cellStyle name="Normal 41 2_IMS1" xfId="10205" xr:uid="{00000000-0005-0000-0000-0000066E0000}"/>
    <cellStyle name="Normal 41 3" xfId="7195" xr:uid="{00000000-0005-0000-0000-0000076E0000}"/>
    <cellStyle name="Normal 41 3 2" xfId="15705" xr:uid="{00000000-0005-0000-0000-0000086E0000}"/>
    <cellStyle name="Normal 41 3 2 2" xfId="29244" xr:uid="{00000000-0005-0000-0000-0000096E0000}"/>
    <cellStyle name="Normal 41 3 2 3" xfId="24083" xr:uid="{00000000-0005-0000-0000-00000A6E0000}"/>
    <cellStyle name="Normal 41 3 3" xfId="22331" xr:uid="{00000000-0005-0000-0000-00000B6E0000}"/>
    <cellStyle name="Normal 41 3 4" xfId="39016" xr:uid="{F30A7918-10AA-44FC-9D82-BBFB0B8C0A4B}"/>
    <cellStyle name="Normal 41 3_IMS1" xfId="10208" xr:uid="{00000000-0005-0000-0000-00000C6E0000}"/>
    <cellStyle name="Normal 41 4" xfId="5429" xr:uid="{00000000-0005-0000-0000-00000D6E0000}"/>
    <cellStyle name="Normal 41 4 2" xfId="13974" xr:uid="{00000000-0005-0000-0000-00000E6E0000}"/>
    <cellStyle name="Normal 41 4 2 2" xfId="27515" xr:uid="{00000000-0005-0000-0000-00000F6E0000}"/>
    <cellStyle name="Normal 41 4 3" xfId="20599" xr:uid="{00000000-0005-0000-0000-0000106E0000}"/>
    <cellStyle name="Normal 41 4 4" xfId="37284" xr:uid="{8707C934-21C6-4E23-8CA8-773B98157A25}"/>
    <cellStyle name="Normal 41 4_IMS1" xfId="10209" xr:uid="{00000000-0005-0000-0000-0000116E0000}"/>
    <cellStyle name="Normal 41 5" xfId="12274" xr:uid="{00000000-0005-0000-0000-0000126E0000}"/>
    <cellStyle name="Normal 41 5 2" xfId="25799" xr:uid="{00000000-0005-0000-0000-0000136E0000}"/>
    <cellStyle name="Normal 41 5 3" xfId="35580" xr:uid="{07A8C39D-ABFB-4271-B9D1-701F3515983E}"/>
    <cellStyle name="Normal 41 6" xfId="18894" xr:uid="{00000000-0005-0000-0000-0000146E0000}"/>
    <cellStyle name="Normal 41 7" xfId="32455" xr:uid="{41E76111-71CB-4A38-8D51-136C0C3A1810}"/>
    <cellStyle name="Normal 41_IMS1" xfId="10204" xr:uid="{00000000-0005-0000-0000-0000156E0000}"/>
    <cellStyle name="Normal 42" xfId="3630" xr:uid="{00000000-0005-0000-0000-0000166E0000}"/>
    <cellStyle name="Normal 42 2" xfId="7197" xr:uid="{00000000-0005-0000-0000-0000176E0000}"/>
    <cellStyle name="Normal 42 2 2" xfId="15707" xr:uid="{00000000-0005-0000-0000-0000186E0000}"/>
    <cellStyle name="Normal 42 2 2 2" xfId="29246" xr:uid="{00000000-0005-0000-0000-0000196E0000}"/>
    <cellStyle name="Normal 42 2 2 3" xfId="24085" xr:uid="{00000000-0005-0000-0000-00001A6E0000}"/>
    <cellStyle name="Normal 42 2 3" xfId="22333" xr:uid="{00000000-0005-0000-0000-00001B6E0000}"/>
    <cellStyle name="Normal 42 2 4" xfId="39018" xr:uid="{FEEEA852-2E5F-4BCF-AC09-60E14943DECF}"/>
    <cellStyle name="Normal 42 2_IMS1" xfId="10211" xr:uid="{00000000-0005-0000-0000-00001C6E0000}"/>
    <cellStyle name="Normal 42 3" xfId="5431" xr:uid="{00000000-0005-0000-0000-00001D6E0000}"/>
    <cellStyle name="Normal 42 3 2" xfId="13976" xr:uid="{00000000-0005-0000-0000-00001E6E0000}"/>
    <cellStyle name="Normal 42 3 2 2" xfId="27517" xr:uid="{00000000-0005-0000-0000-00001F6E0000}"/>
    <cellStyle name="Normal 42 3 3" xfId="20601" xr:uid="{00000000-0005-0000-0000-0000206E0000}"/>
    <cellStyle name="Normal 42 3 4" xfId="37286" xr:uid="{6BCE9C76-323B-4EFA-87A4-5011CC843145}"/>
    <cellStyle name="Normal 42 3_IMS1" xfId="10212" xr:uid="{00000000-0005-0000-0000-0000216E0000}"/>
    <cellStyle name="Normal 42 4" xfId="12276" xr:uid="{00000000-0005-0000-0000-0000226E0000}"/>
    <cellStyle name="Normal 42 4 2" xfId="25801" xr:uid="{00000000-0005-0000-0000-0000236E0000}"/>
    <cellStyle name="Normal 42 4 3" xfId="35582" xr:uid="{AABF4995-7C1E-4F77-80FB-E9935ED3ADC2}"/>
    <cellStyle name="Normal 42 5" xfId="18896" xr:uid="{00000000-0005-0000-0000-0000246E0000}"/>
    <cellStyle name="Normal 42 6" xfId="32457" xr:uid="{3D73D747-A449-4B38-A655-0AA5BB9B2580}"/>
    <cellStyle name="Normal 42_IMS1" xfId="10210" xr:uid="{00000000-0005-0000-0000-0000256E0000}"/>
    <cellStyle name="Normal 43" xfId="3631" xr:uid="{00000000-0005-0000-0000-0000266E0000}"/>
    <cellStyle name="Normal 43 2" xfId="3632" xr:uid="{00000000-0005-0000-0000-0000276E0000}"/>
    <cellStyle name="Normal 43 2 2" xfId="7199" xr:uid="{00000000-0005-0000-0000-0000286E0000}"/>
    <cellStyle name="Normal 43 2 2 2" xfId="15709" xr:uid="{00000000-0005-0000-0000-0000296E0000}"/>
    <cellStyle name="Normal 43 2 2 2 2" xfId="29248" xr:uid="{00000000-0005-0000-0000-00002A6E0000}"/>
    <cellStyle name="Normal 43 2 2 2 3" xfId="24087" xr:uid="{00000000-0005-0000-0000-00002B6E0000}"/>
    <cellStyle name="Normal 43 2 2 3" xfId="22335" xr:uid="{00000000-0005-0000-0000-00002C6E0000}"/>
    <cellStyle name="Normal 43 2 2 4" xfId="39020" xr:uid="{3CE9B6F0-229F-4D1C-9B22-9A2EE9D28474}"/>
    <cellStyle name="Normal 43 2 2_IMS1" xfId="10215" xr:uid="{00000000-0005-0000-0000-00002D6E0000}"/>
    <cellStyle name="Normal 43 2 3" xfId="5433" xr:uid="{00000000-0005-0000-0000-00002E6E0000}"/>
    <cellStyle name="Normal 43 2 3 2" xfId="13978" xr:uid="{00000000-0005-0000-0000-00002F6E0000}"/>
    <cellStyle name="Normal 43 2 3 2 2" xfId="27519" xr:uid="{00000000-0005-0000-0000-0000306E0000}"/>
    <cellStyle name="Normal 43 2 3 3" xfId="20603" xr:uid="{00000000-0005-0000-0000-0000316E0000}"/>
    <cellStyle name="Normal 43 2 3 4" xfId="37288" xr:uid="{4382B4E8-7470-4192-93F1-2EBD81805373}"/>
    <cellStyle name="Normal 43 2 3_IMS1" xfId="10216" xr:uid="{00000000-0005-0000-0000-0000326E0000}"/>
    <cellStyle name="Normal 43 2 4" xfId="12278" xr:uid="{00000000-0005-0000-0000-0000336E0000}"/>
    <cellStyle name="Normal 43 2 4 2" xfId="25803" xr:uid="{00000000-0005-0000-0000-0000346E0000}"/>
    <cellStyle name="Normal 43 2 4 3" xfId="35584" xr:uid="{8BA653FA-DAA1-4F08-BFEF-3408763F388B}"/>
    <cellStyle name="Normal 43 2 5" xfId="18898" xr:uid="{00000000-0005-0000-0000-0000356E0000}"/>
    <cellStyle name="Normal 43 2 6" xfId="32459" xr:uid="{8B67E215-8D9E-4B11-ABC6-A5E8EF106A66}"/>
    <cellStyle name="Normal 43 2_IMS1" xfId="10214" xr:uid="{00000000-0005-0000-0000-0000366E0000}"/>
    <cellStyle name="Normal 43 3" xfId="7198" xr:uid="{00000000-0005-0000-0000-0000376E0000}"/>
    <cellStyle name="Normal 43 3 2" xfId="15708" xr:uid="{00000000-0005-0000-0000-0000386E0000}"/>
    <cellStyle name="Normal 43 3 2 2" xfId="29247" xr:uid="{00000000-0005-0000-0000-0000396E0000}"/>
    <cellStyle name="Normal 43 3 2 3" xfId="24086" xr:uid="{00000000-0005-0000-0000-00003A6E0000}"/>
    <cellStyle name="Normal 43 3 3" xfId="22334" xr:uid="{00000000-0005-0000-0000-00003B6E0000}"/>
    <cellStyle name="Normal 43 3 4" xfId="39019" xr:uid="{DE5EE36D-430E-4238-89C7-F0F63D903AD1}"/>
    <cellStyle name="Normal 43 3_IMS1" xfId="10217" xr:uid="{00000000-0005-0000-0000-00003C6E0000}"/>
    <cellStyle name="Normal 43 4" xfId="5432" xr:uid="{00000000-0005-0000-0000-00003D6E0000}"/>
    <cellStyle name="Normal 43 4 2" xfId="13977" xr:uid="{00000000-0005-0000-0000-00003E6E0000}"/>
    <cellStyle name="Normal 43 4 2 2" xfId="27518" xr:uid="{00000000-0005-0000-0000-00003F6E0000}"/>
    <cellStyle name="Normal 43 4 3" xfId="20602" xr:uid="{00000000-0005-0000-0000-0000406E0000}"/>
    <cellStyle name="Normal 43 4 4" xfId="37287" xr:uid="{898D5BE6-54EE-4B24-B2D8-CB5E567090BD}"/>
    <cellStyle name="Normal 43 4_IMS1" xfId="10218" xr:uid="{00000000-0005-0000-0000-0000416E0000}"/>
    <cellStyle name="Normal 43 5" xfId="12277" xr:uid="{00000000-0005-0000-0000-0000426E0000}"/>
    <cellStyle name="Normal 43 5 2" xfId="25802" xr:uid="{00000000-0005-0000-0000-0000436E0000}"/>
    <cellStyle name="Normal 43 5 3" xfId="35583" xr:uid="{8DAAF987-EEA3-4A90-9E1D-3A796085593E}"/>
    <cellStyle name="Normal 43 6" xfId="18897" xr:uid="{00000000-0005-0000-0000-0000446E0000}"/>
    <cellStyle name="Normal 43 7" xfId="32458" xr:uid="{F9A306ED-9E65-43FE-B982-10B480F8EBB0}"/>
    <cellStyle name="Normal 43_IMS1" xfId="10213" xr:uid="{00000000-0005-0000-0000-0000456E0000}"/>
    <cellStyle name="Normal 44" xfId="3633" xr:uid="{00000000-0005-0000-0000-0000466E0000}"/>
    <cellStyle name="Normal 44 2" xfId="3634" xr:uid="{00000000-0005-0000-0000-0000476E0000}"/>
    <cellStyle name="Normal 44 2 2" xfId="7201" xr:uid="{00000000-0005-0000-0000-0000486E0000}"/>
    <cellStyle name="Normal 44 2 2 2" xfId="15711" xr:uid="{00000000-0005-0000-0000-0000496E0000}"/>
    <cellStyle name="Normal 44 2 2 2 2" xfId="29250" xr:uid="{00000000-0005-0000-0000-00004A6E0000}"/>
    <cellStyle name="Normal 44 2 2 2 3" xfId="24089" xr:uid="{00000000-0005-0000-0000-00004B6E0000}"/>
    <cellStyle name="Normal 44 2 2 3" xfId="22337" xr:uid="{00000000-0005-0000-0000-00004C6E0000}"/>
    <cellStyle name="Normal 44 2 2 4" xfId="39022" xr:uid="{FCF77246-569B-4727-9EDC-EC790183C27E}"/>
    <cellStyle name="Normal 44 2 2_IMS1" xfId="10221" xr:uid="{00000000-0005-0000-0000-00004D6E0000}"/>
    <cellStyle name="Normal 44 2 3" xfId="5435" xr:uid="{00000000-0005-0000-0000-00004E6E0000}"/>
    <cellStyle name="Normal 44 2 3 2" xfId="13980" xr:uid="{00000000-0005-0000-0000-00004F6E0000}"/>
    <cellStyle name="Normal 44 2 3 2 2" xfId="27521" xr:uid="{00000000-0005-0000-0000-0000506E0000}"/>
    <cellStyle name="Normal 44 2 3 3" xfId="20605" xr:uid="{00000000-0005-0000-0000-0000516E0000}"/>
    <cellStyle name="Normal 44 2 3 4" xfId="37290" xr:uid="{515913A6-48DC-4C87-84C4-070443671516}"/>
    <cellStyle name="Normal 44 2 3_IMS1" xfId="10222" xr:uid="{00000000-0005-0000-0000-0000526E0000}"/>
    <cellStyle name="Normal 44 2 4" xfId="12280" xr:uid="{00000000-0005-0000-0000-0000536E0000}"/>
    <cellStyle name="Normal 44 2 4 2" xfId="25805" xr:uid="{00000000-0005-0000-0000-0000546E0000}"/>
    <cellStyle name="Normal 44 2 4 3" xfId="35586" xr:uid="{B6D0C5B3-CFF5-4095-8B46-5C674A7E47C6}"/>
    <cellStyle name="Normal 44 2 5" xfId="18900" xr:uid="{00000000-0005-0000-0000-0000556E0000}"/>
    <cellStyle name="Normal 44 2 6" xfId="32461" xr:uid="{4ECB4769-1E42-4475-BBCB-25D531BDE2F2}"/>
    <cellStyle name="Normal 44 2_IMS1" xfId="10220" xr:uid="{00000000-0005-0000-0000-0000566E0000}"/>
    <cellStyle name="Normal 44 3" xfId="7200" xr:uid="{00000000-0005-0000-0000-0000576E0000}"/>
    <cellStyle name="Normal 44 3 2" xfId="15710" xr:uid="{00000000-0005-0000-0000-0000586E0000}"/>
    <cellStyle name="Normal 44 3 2 2" xfId="29249" xr:uid="{00000000-0005-0000-0000-0000596E0000}"/>
    <cellStyle name="Normal 44 3 2 3" xfId="24088" xr:uid="{00000000-0005-0000-0000-00005A6E0000}"/>
    <cellStyle name="Normal 44 3 3" xfId="22336" xr:uid="{00000000-0005-0000-0000-00005B6E0000}"/>
    <cellStyle name="Normal 44 3 4" xfId="39021" xr:uid="{286A8BD2-1FC1-49E9-9A16-A4CBA14C1BA7}"/>
    <cellStyle name="Normal 44 3_IMS1" xfId="10223" xr:uid="{00000000-0005-0000-0000-00005C6E0000}"/>
    <cellStyle name="Normal 44 4" xfId="5434" xr:uid="{00000000-0005-0000-0000-00005D6E0000}"/>
    <cellStyle name="Normal 44 4 2" xfId="13979" xr:uid="{00000000-0005-0000-0000-00005E6E0000}"/>
    <cellStyle name="Normal 44 4 2 2" xfId="27520" xr:uid="{00000000-0005-0000-0000-00005F6E0000}"/>
    <cellStyle name="Normal 44 4 3" xfId="20604" xr:uid="{00000000-0005-0000-0000-0000606E0000}"/>
    <cellStyle name="Normal 44 4 4" xfId="37289" xr:uid="{F841A69D-87DE-44B7-8E3A-AED935FB03CE}"/>
    <cellStyle name="Normal 44 4_IMS1" xfId="10224" xr:uid="{00000000-0005-0000-0000-0000616E0000}"/>
    <cellStyle name="Normal 44 5" xfId="12279" xr:uid="{00000000-0005-0000-0000-0000626E0000}"/>
    <cellStyle name="Normal 44 5 2" xfId="25804" xr:uid="{00000000-0005-0000-0000-0000636E0000}"/>
    <cellStyle name="Normal 44 5 3" xfId="35585" xr:uid="{72579C3A-32BA-406B-B7F8-D4A9BE22C60B}"/>
    <cellStyle name="Normal 44 6" xfId="18899" xr:uid="{00000000-0005-0000-0000-0000646E0000}"/>
    <cellStyle name="Normal 44 7" xfId="32460" xr:uid="{1E02C453-3EC3-48F2-BAC7-A190C0E5AEF1}"/>
    <cellStyle name="Normal 44_IMS1" xfId="10219" xr:uid="{00000000-0005-0000-0000-0000656E0000}"/>
    <cellStyle name="Normal 45" xfId="3635" xr:uid="{00000000-0005-0000-0000-0000666E0000}"/>
    <cellStyle name="Normal 45 2" xfId="3636" xr:uid="{00000000-0005-0000-0000-0000676E0000}"/>
    <cellStyle name="Normal 45_IMS1" xfId="10225" xr:uid="{00000000-0005-0000-0000-0000686E0000}"/>
    <cellStyle name="Normal 46" xfId="3637" xr:uid="{00000000-0005-0000-0000-0000696E0000}"/>
    <cellStyle name="Normal 46 2" xfId="7202" xr:uid="{00000000-0005-0000-0000-00006A6E0000}"/>
    <cellStyle name="Normal 46 2 2" xfId="15712" xr:uid="{00000000-0005-0000-0000-00006B6E0000}"/>
    <cellStyle name="Normal 46 2 2 2" xfId="29251" xr:uid="{00000000-0005-0000-0000-00006C6E0000}"/>
    <cellStyle name="Normal 46 2 2 3" xfId="24090" xr:uid="{00000000-0005-0000-0000-00006D6E0000}"/>
    <cellStyle name="Normal 46 2 3" xfId="22338" xr:uid="{00000000-0005-0000-0000-00006E6E0000}"/>
    <cellStyle name="Normal 46 2 4" xfId="39023" xr:uid="{84397DE5-5537-47A2-B0BA-FE14AFAEB524}"/>
    <cellStyle name="Normal 46 2_IMS1" xfId="10227" xr:uid="{00000000-0005-0000-0000-00006F6E0000}"/>
    <cellStyle name="Normal 46 3" xfId="5436" xr:uid="{00000000-0005-0000-0000-0000706E0000}"/>
    <cellStyle name="Normal 46 3 2" xfId="13981" xr:uid="{00000000-0005-0000-0000-0000716E0000}"/>
    <cellStyle name="Normal 46 3 2 2" xfId="27522" xr:uid="{00000000-0005-0000-0000-0000726E0000}"/>
    <cellStyle name="Normal 46 3 3" xfId="20606" xr:uid="{00000000-0005-0000-0000-0000736E0000}"/>
    <cellStyle name="Normal 46 3 4" xfId="37291" xr:uid="{DB80CEC2-62B9-4D08-BB9C-7236CD00174A}"/>
    <cellStyle name="Normal 46 3_IMS1" xfId="10228" xr:uid="{00000000-0005-0000-0000-0000746E0000}"/>
    <cellStyle name="Normal 46 4" xfId="12281" xr:uid="{00000000-0005-0000-0000-0000756E0000}"/>
    <cellStyle name="Normal 46 4 2" xfId="25806" xr:uid="{00000000-0005-0000-0000-0000766E0000}"/>
    <cellStyle name="Normal 46 4 3" xfId="35587" xr:uid="{0B03626C-EDBD-49D9-9ECB-CDBB3EB882AE}"/>
    <cellStyle name="Normal 46 5" xfId="18901" xr:uid="{00000000-0005-0000-0000-0000776E0000}"/>
    <cellStyle name="Normal 46 6" xfId="32462" xr:uid="{6DBCF706-2A82-47DE-8BFC-DDE223853DDD}"/>
    <cellStyle name="Normal 46_IMS1" xfId="10226" xr:uid="{00000000-0005-0000-0000-0000786E0000}"/>
    <cellStyle name="Normal 47" xfId="3638" xr:uid="{00000000-0005-0000-0000-0000796E0000}"/>
    <cellStyle name="Normal 47 2" xfId="7203" xr:uid="{00000000-0005-0000-0000-00007A6E0000}"/>
    <cellStyle name="Normal 47 2 2" xfId="15713" xr:uid="{00000000-0005-0000-0000-00007B6E0000}"/>
    <cellStyle name="Normal 47 2 2 2" xfId="29252" xr:uid="{00000000-0005-0000-0000-00007C6E0000}"/>
    <cellStyle name="Normal 47 2 2 3" xfId="24091" xr:uid="{00000000-0005-0000-0000-00007D6E0000}"/>
    <cellStyle name="Normal 47 2 3" xfId="22339" xr:uid="{00000000-0005-0000-0000-00007E6E0000}"/>
    <cellStyle name="Normal 47 2 4" xfId="39024" xr:uid="{AB75AF3C-0E25-4F8F-9CC7-C99567BAAC9D}"/>
    <cellStyle name="Normal 47 2_IMS1" xfId="10230" xr:uid="{00000000-0005-0000-0000-00007F6E0000}"/>
    <cellStyle name="Normal 47 3" xfId="5437" xr:uid="{00000000-0005-0000-0000-0000806E0000}"/>
    <cellStyle name="Normal 47 3 2" xfId="13982" xr:uid="{00000000-0005-0000-0000-0000816E0000}"/>
    <cellStyle name="Normal 47 3 2 2" xfId="27523" xr:uid="{00000000-0005-0000-0000-0000826E0000}"/>
    <cellStyle name="Normal 47 3 3" xfId="20607" xr:uid="{00000000-0005-0000-0000-0000836E0000}"/>
    <cellStyle name="Normal 47 3 4" xfId="37292" xr:uid="{AAC689F7-194F-4AC1-B532-27CD6CBC0772}"/>
    <cellStyle name="Normal 47 3_IMS1" xfId="10231" xr:uid="{00000000-0005-0000-0000-0000846E0000}"/>
    <cellStyle name="Normal 47 4" xfId="12282" xr:uid="{00000000-0005-0000-0000-0000856E0000}"/>
    <cellStyle name="Normal 47 4 2" xfId="25807" xr:uid="{00000000-0005-0000-0000-0000866E0000}"/>
    <cellStyle name="Normal 47 4 3" xfId="35588" xr:uid="{366E1228-20D9-4E15-9AC2-5316556AB0A7}"/>
    <cellStyle name="Normal 47 5" xfId="18902" xr:uid="{00000000-0005-0000-0000-0000876E0000}"/>
    <cellStyle name="Normal 47 6" xfId="32463" xr:uid="{727BBDCD-CF1B-4DBC-BE25-C6246F7B8C2C}"/>
    <cellStyle name="Normal 47_IMS1" xfId="10229" xr:uid="{00000000-0005-0000-0000-0000886E0000}"/>
    <cellStyle name="Normal 48" xfId="3639" xr:uid="{00000000-0005-0000-0000-0000896E0000}"/>
    <cellStyle name="Normal 48 2" xfId="7204" xr:uid="{00000000-0005-0000-0000-00008A6E0000}"/>
    <cellStyle name="Normal 48 2 2" xfId="15714" xr:uid="{00000000-0005-0000-0000-00008B6E0000}"/>
    <cellStyle name="Normal 48 2 2 2" xfId="29253" xr:uid="{00000000-0005-0000-0000-00008C6E0000}"/>
    <cellStyle name="Normal 48 2 2 3" xfId="24092" xr:uid="{00000000-0005-0000-0000-00008D6E0000}"/>
    <cellStyle name="Normal 48 2 3" xfId="22340" xr:uid="{00000000-0005-0000-0000-00008E6E0000}"/>
    <cellStyle name="Normal 48 2 4" xfId="39025" xr:uid="{7F264F04-AB95-455E-9187-5FE629BA2A1F}"/>
    <cellStyle name="Normal 48 2_IMS1" xfId="10233" xr:uid="{00000000-0005-0000-0000-00008F6E0000}"/>
    <cellStyle name="Normal 48 3" xfId="5438" xr:uid="{00000000-0005-0000-0000-0000906E0000}"/>
    <cellStyle name="Normal 48 3 2" xfId="13983" xr:uid="{00000000-0005-0000-0000-0000916E0000}"/>
    <cellStyle name="Normal 48 3 2 2" xfId="27524" xr:uid="{00000000-0005-0000-0000-0000926E0000}"/>
    <cellStyle name="Normal 48 3 3" xfId="20608" xr:uid="{00000000-0005-0000-0000-0000936E0000}"/>
    <cellStyle name="Normal 48 3 4" xfId="37293" xr:uid="{DB590D60-BF53-4494-908C-1D38E81A59CC}"/>
    <cellStyle name="Normal 48 3_IMS1" xfId="10234" xr:uid="{00000000-0005-0000-0000-0000946E0000}"/>
    <cellStyle name="Normal 48 4" xfId="12283" xr:uid="{00000000-0005-0000-0000-0000956E0000}"/>
    <cellStyle name="Normal 48 4 2" xfId="25808" xr:uid="{00000000-0005-0000-0000-0000966E0000}"/>
    <cellStyle name="Normal 48 4 3" xfId="35589" xr:uid="{78D6BA4B-19A9-4636-B54C-E6D640A6F5E6}"/>
    <cellStyle name="Normal 48 5" xfId="18903" xr:uid="{00000000-0005-0000-0000-0000976E0000}"/>
    <cellStyle name="Normal 48 6" xfId="32464" xr:uid="{FBDD7B19-C783-4CA9-BB15-BEAB4C96AD1B}"/>
    <cellStyle name="Normal 48_IMS1" xfId="10232" xr:uid="{00000000-0005-0000-0000-0000986E0000}"/>
    <cellStyle name="Normal 49" xfId="3640" xr:uid="{00000000-0005-0000-0000-0000996E0000}"/>
    <cellStyle name="Normal 49 2" xfId="3641" xr:uid="{00000000-0005-0000-0000-00009A6E0000}"/>
    <cellStyle name="Normal 49 2 2" xfId="7206" xr:uid="{00000000-0005-0000-0000-00009B6E0000}"/>
    <cellStyle name="Normal 49 2 2 2" xfId="15716" xr:uid="{00000000-0005-0000-0000-00009C6E0000}"/>
    <cellStyle name="Normal 49 2 2 2 2" xfId="29255" xr:uid="{00000000-0005-0000-0000-00009D6E0000}"/>
    <cellStyle name="Normal 49 2 2 2 3" xfId="24094" xr:uid="{00000000-0005-0000-0000-00009E6E0000}"/>
    <cellStyle name="Normal 49 2 2 3" xfId="22342" xr:uid="{00000000-0005-0000-0000-00009F6E0000}"/>
    <cellStyle name="Normal 49 2 2 4" xfId="39027" xr:uid="{907E5481-5484-46E3-AE74-DA47A8BA0F61}"/>
    <cellStyle name="Normal 49 2 2_IMS1" xfId="10237" xr:uid="{00000000-0005-0000-0000-0000A06E0000}"/>
    <cellStyle name="Normal 49 2 3" xfId="5440" xr:uid="{00000000-0005-0000-0000-0000A16E0000}"/>
    <cellStyle name="Normal 49 2 3 2" xfId="13985" xr:uid="{00000000-0005-0000-0000-0000A26E0000}"/>
    <cellStyle name="Normal 49 2 3 2 2" xfId="27526" xr:uid="{00000000-0005-0000-0000-0000A36E0000}"/>
    <cellStyle name="Normal 49 2 3 3" xfId="20610" xr:uid="{00000000-0005-0000-0000-0000A46E0000}"/>
    <cellStyle name="Normal 49 2 3 4" xfId="37295" xr:uid="{C11A15CE-7DCC-4B9C-BDE5-AFCBC80A3911}"/>
    <cellStyle name="Normal 49 2 3_IMS1" xfId="10238" xr:uid="{00000000-0005-0000-0000-0000A56E0000}"/>
    <cellStyle name="Normal 49 2 4" xfId="12285" xr:uid="{00000000-0005-0000-0000-0000A66E0000}"/>
    <cellStyle name="Normal 49 2 4 2" xfId="25810" xr:uid="{00000000-0005-0000-0000-0000A76E0000}"/>
    <cellStyle name="Normal 49 2 4 3" xfId="35591" xr:uid="{28EECF8B-9894-4B93-96E5-111E2037FB06}"/>
    <cellStyle name="Normal 49 2 5" xfId="18905" xr:uid="{00000000-0005-0000-0000-0000A86E0000}"/>
    <cellStyle name="Normal 49 2 6" xfId="32466" xr:uid="{0BC0D5B7-7BEB-4078-ADA2-E1752F56581C}"/>
    <cellStyle name="Normal 49 2_IMS1" xfId="10236" xr:uid="{00000000-0005-0000-0000-0000A96E0000}"/>
    <cellStyle name="Normal 49 3" xfId="7205" xr:uid="{00000000-0005-0000-0000-0000AA6E0000}"/>
    <cellStyle name="Normal 49 3 2" xfId="15715" xr:uid="{00000000-0005-0000-0000-0000AB6E0000}"/>
    <cellStyle name="Normal 49 3 2 2" xfId="29254" xr:uid="{00000000-0005-0000-0000-0000AC6E0000}"/>
    <cellStyle name="Normal 49 3 2 3" xfId="24093" xr:uid="{00000000-0005-0000-0000-0000AD6E0000}"/>
    <cellStyle name="Normal 49 3 3" xfId="22341" xr:uid="{00000000-0005-0000-0000-0000AE6E0000}"/>
    <cellStyle name="Normal 49 3 4" xfId="39026" xr:uid="{D8F47A69-327C-4CDC-BE0B-E191F2AE6C65}"/>
    <cellStyle name="Normal 49 3_IMS1" xfId="10239" xr:uid="{00000000-0005-0000-0000-0000AF6E0000}"/>
    <cellStyle name="Normal 49 4" xfId="5439" xr:uid="{00000000-0005-0000-0000-0000B06E0000}"/>
    <cellStyle name="Normal 49 4 2" xfId="13984" xr:uid="{00000000-0005-0000-0000-0000B16E0000}"/>
    <cellStyle name="Normal 49 4 2 2" xfId="27525" xr:uid="{00000000-0005-0000-0000-0000B26E0000}"/>
    <cellStyle name="Normal 49 4 3" xfId="20609" xr:uid="{00000000-0005-0000-0000-0000B36E0000}"/>
    <cellStyle name="Normal 49 4 4" xfId="37294" xr:uid="{CCB8BFE4-4207-4D16-A79A-DB91B9FF6F8D}"/>
    <cellStyle name="Normal 49 4_IMS1" xfId="10240" xr:uid="{00000000-0005-0000-0000-0000B46E0000}"/>
    <cellStyle name="Normal 49 5" xfId="12284" xr:uid="{00000000-0005-0000-0000-0000B56E0000}"/>
    <cellStyle name="Normal 49 5 2" xfId="25809" xr:uid="{00000000-0005-0000-0000-0000B66E0000}"/>
    <cellStyle name="Normal 49 5 3" xfId="35590" xr:uid="{7303E611-3B15-4E37-8846-C4E49B4254D7}"/>
    <cellStyle name="Normal 49 6" xfId="18904" xr:uid="{00000000-0005-0000-0000-0000B76E0000}"/>
    <cellStyle name="Normal 49 7" xfId="32465" xr:uid="{6CFA01A1-952C-45C1-B807-2FDD2062A2B7}"/>
    <cellStyle name="Normal 49_IMS1" xfId="10235" xr:uid="{00000000-0005-0000-0000-0000B86E0000}"/>
    <cellStyle name="Normal 5" xfId="170" xr:uid="{00000000-0005-0000-0000-0000B96E0000}"/>
    <cellStyle name="Normal 5 2" xfId="590" xr:uid="{00000000-0005-0000-0000-0000BA6E0000}"/>
    <cellStyle name="Normal 5 3" xfId="591" xr:uid="{00000000-0005-0000-0000-0000BB6E0000}"/>
    <cellStyle name="Normal 5 3 2" xfId="5523" xr:uid="{00000000-0005-0000-0000-0000BC6E0000}"/>
    <cellStyle name="Normal 5 3 3" xfId="16018" xr:uid="{00000000-0005-0000-0000-0000BD6E0000}"/>
    <cellStyle name="Normal 5 3 3 2" xfId="32703" xr:uid="{89EBAB6F-A813-4282-B8C9-5F727FE28A85}"/>
    <cellStyle name="Normal 5 3 4" xfId="29566" xr:uid="{CBED45A9-F8C6-4793-9443-8397CE8036BF}"/>
    <cellStyle name="Normal 5 3_IMS1" xfId="10242" xr:uid="{00000000-0005-0000-0000-0000BE6E0000}"/>
    <cellStyle name="Normal 5 4" xfId="592" xr:uid="{00000000-0005-0000-0000-0000BF6E0000}"/>
    <cellStyle name="Normal 5_IMS1" xfId="10241" xr:uid="{00000000-0005-0000-0000-0000C06E0000}"/>
    <cellStyle name="Normal 50" xfId="3642" xr:uid="{00000000-0005-0000-0000-0000C16E0000}"/>
    <cellStyle name="Normal 50 2" xfId="3643" xr:uid="{00000000-0005-0000-0000-0000C26E0000}"/>
    <cellStyle name="Normal 50 2 2" xfId="7208" xr:uid="{00000000-0005-0000-0000-0000C36E0000}"/>
    <cellStyle name="Normal 50 2 2 2" xfId="15718" xr:uid="{00000000-0005-0000-0000-0000C46E0000}"/>
    <cellStyle name="Normal 50 2 2 2 2" xfId="29257" xr:uid="{00000000-0005-0000-0000-0000C56E0000}"/>
    <cellStyle name="Normal 50 2 2 2 3" xfId="24096" xr:uid="{00000000-0005-0000-0000-0000C66E0000}"/>
    <cellStyle name="Normal 50 2 2 3" xfId="22344" xr:uid="{00000000-0005-0000-0000-0000C76E0000}"/>
    <cellStyle name="Normal 50 2 2 4" xfId="39029" xr:uid="{DCEED3F8-0B35-4C82-84EF-152D43EF5A01}"/>
    <cellStyle name="Normal 50 2 2_IMS1" xfId="10245" xr:uid="{00000000-0005-0000-0000-0000C86E0000}"/>
    <cellStyle name="Normal 50 2 3" xfId="5442" xr:uid="{00000000-0005-0000-0000-0000C96E0000}"/>
    <cellStyle name="Normal 50 2 3 2" xfId="13987" xr:uid="{00000000-0005-0000-0000-0000CA6E0000}"/>
    <cellStyle name="Normal 50 2 3 2 2" xfId="27528" xr:uid="{00000000-0005-0000-0000-0000CB6E0000}"/>
    <cellStyle name="Normal 50 2 3 3" xfId="20612" xr:uid="{00000000-0005-0000-0000-0000CC6E0000}"/>
    <cellStyle name="Normal 50 2 3 4" xfId="37297" xr:uid="{44780A95-CB8F-44BE-BBDE-04B428750A95}"/>
    <cellStyle name="Normal 50 2 3_IMS1" xfId="10246" xr:uid="{00000000-0005-0000-0000-0000CD6E0000}"/>
    <cellStyle name="Normal 50 2 4" xfId="12287" xr:uid="{00000000-0005-0000-0000-0000CE6E0000}"/>
    <cellStyle name="Normal 50 2 4 2" xfId="25812" xr:uid="{00000000-0005-0000-0000-0000CF6E0000}"/>
    <cellStyle name="Normal 50 2 4 3" xfId="35593" xr:uid="{A0DD7382-E416-4480-B4CA-984508475EDD}"/>
    <cellStyle name="Normal 50 2 5" xfId="18907" xr:uid="{00000000-0005-0000-0000-0000D06E0000}"/>
    <cellStyle name="Normal 50 2 6" xfId="32468" xr:uid="{758406E2-255E-491E-86B3-E50FEF63647B}"/>
    <cellStyle name="Normal 50 2_IMS1" xfId="10244" xr:uid="{00000000-0005-0000-0000-0000D16E0000}"/>
    <cellStyle name="Normal 50 3" xfId="7207" xr:uid="{00000000-0005-0000-0000-0000D26E0000}"/>
    <cellStyle name="Normal 50 3 2" xfId="15717" xr:uid="{00000000-0005-0000-0000-0000D36E0000}"/>
    <cellStyle name="Normal 50 3 2 2" xfId="29256" xr:uid="{00000000-0005-0000-0000-0000D46E0000}"/>
    <cellStyle name="Normal 50 3 2 3" xfId="24095" xr:uid="{00000000-0005-0000-0000-0000D56E0000}"/>
    <cellStyle name="Normal 50 3 3" xfId="22343" xr:uid="{00000000-0005-0000-0000-0000D66E0000}"/>
    <cellStyle name="Normal 50 3 4" xfId="39028" xr:uid="{03AF009B-A135-4F8A-9565-A57AD520B0F1}"/>
    <cellStyle name="Normal 50 3_IMS1" xfId="10247" xr:uid="{00000000-0005-0000-0000-0000D76E0000}"/>
    <cellStyle name="Normal 50 4" xfId="5441" xr:uid="{00000000-0005-0000-0000-0000D86E0000}"/>
    <cellStyle name="Normal 50 4 2" xfId="13986" xr:uid="{00000000-0005-0000-0000-0000D96E0000}"/>
    <cellStyle name="Normal 50 4 2 2" xfId="27527" xr:uid="{00000000-0005-0000-0000-0000DA6E0000}"/>
    <cellStyle name="Normal 50 4 3" xfId="20611" xr:uid="{00000000-0005-0000-0000-0000DB6E0000}"/>
    <cellStyle name="Normal 50 4 4" xfId="37296" xr:uid="{F852AA75-F17A-41F2-97DA-B3A1AF72C55A}"/>
    <cellStyle name="Normal 50 4_IMS1" xfId="10248" xr:uid="{00000000-0005-0000-0000-0000DC6E0000}"/>
    <cellStyle name="Normal 50 5" xfId="12286" xr:uid="{00000000-0005-0000-0000-0000DD6E0000}"/>
    <cellStyle name="Normal 50 5 2" xfId="25811" xr:uid="{00000000-0005-0000-0000-0000DE6E0000}"/>
    <cellStyle name="Normal 50 5 3" xfId="35592" xr:uid="{178B0FED-03F0-4054-9A34-D9E80978A4EF}"/>
    <cellStyle name="Normal 50 6" xfId="18906" xr:uid="{00000000-0005-0000-0000-0000DF6E0000}"/>
    <cellStyle name="Normal 50 7" xfId="32467" xr:uid="{10814946-A320-46A5-A1F9-09448076BDF1}"/>
    <cellStyle name="Normal 50_IMS1" xfId="10243" xr:uid="{00000000-0005-0000-0000-0000E06E0000}"/>
    <cellStyle name="Normal 51" xfId="3644" xr:uid="{00000000-0005-0000-0000-0000E16E0000}"/>
    <cellStyle name="Normal 51 2" xfId="3645" xr:uid="{00000000-0005-0000-0000-0000E26E0000}"/>
    <cellStyle name="Normal 51 2 2" xfId="7210" xr:uid="{00000000-0005-0000-0000-0000E36E0000}"/>
    <cellStyle name="Normal 51 2 2 2" xfId="15720" xr:uid="{00000000-0005-0000-0000-0000E46E0000}"/>
    <cellStyle name="Normal 51 2 2 2 2" xfId="29259" xr:uid="{00000000-0005-0000-0000-0000E56E0000}"/>
    <cellStyle name="Normal 51 2 2 2 3" xfId="24098" xr:uid="{00000000-0005-0000-0000-0000E66E0000}"/>
    <cellStyle name="Normal 51 2 2 3" xfId="22346" xr:uid="{00000000-0005-0000-0000-0000E76E0000}"/>
    <cellStyle name="Normal 51 2 2 4" xfId="39031" xr:uid="{79F4A719-9E37-480C-B317-00828F9219CA}"/>
    <cellStyle name="Normal 51 2 2_IMS1" xfId="10251" xr:uid="{00000000-0005-0000-0000-0000E86E0000}"/>
    <cellStyle name="Normal 51 2 3" xfId="5444" xr:uid="{00000000-0005-0000-0000-0000E96E0000}"/>
    <cellStyle name="Normal 51 2 3 2" xfId="13989" xr:uid="{00000000-0005-0000-0000-0000EA6E0000}"/>
    <cellStyle name="Normal 51 2 3 2 2" xfId="27530" xr:uid="{00000000-0005-0000-0000-0000EB6E0000}"/>
    <cellStyle name="Normal 51 2 3 3" xfId="20614" xr:uid="{00000000-0005-0000-0000-0000EC6E0000}"/>
    <cellStyle name="Normal 51 2 3 4" xfId="37299" xr:uid="{4DB2D8A0-1AAC-4ED8-AB39-919B82406138}"/>
    <cellStyle name="Normal 51 2 3_IMS1" xfId="10252" xr:uid="{00000000-0005-0000-0000-0000ED6E0000}"/>
    <cellStyle name="Normal 51 2 4" xfId="12289" xr:uid="{00000000-0005-0000-0000-0000EE6E0000}"/>
    <cellStyle name="Normal 51 2 4 2" xfId="25814" xr:uid="{00000000-0005-0000-0000-0000EF6E0000}"/>
    <cellStyle name="Normal 51 2 4 3" xfId="35595" xr:uid="{A3046E0F-0E5C-4E49-9B85-B4184D5A7713}"/>
    <cellStyle name="Normal 51 2 5" xfId="18909" xr:uid="{00000000-0005-0000-0000-0000F06E0000}"/>
    <cellStyle name="Normal 51 2 6" xfId="32470" xr:uid="{6B1611C1-5410-416A-B370-6F068DFF0A81}"/>
    <cellStyle name="Normal 51 2_IMS1" xfId="10250" xr:uid="{00000000-0005-0000-0000-0000F16E0000}"/>
    <cellStyle name="Normal 51 3" xfId="7209" xr:uid="{00000000-0005-0000-0000-0000F26E0000}"/>
    <cellStyle name="Normal 51 3 2" xfId="15719" xr:uid="{00000000-0005-0000-0000-0000F36E0000}"/>
    <cellStyle name="Normal 51 3 2 2" xfId="29258" xr:uid="{00000000-0005-0000-0000-0000F46E0000}"/>
    <cellStyle name="Normal 51 3 2 3" xfId="24097" xr:uid="{00000000-0005-0000-0000-0000F56E0000}"/>
    <cellStyle name="Normal 51 3 3" xfId="22345" xr:uid="{00000000-0005-0000-0000-0000F66E0000}"/>
    <cellStyle name="Normal 51 3 4" xfId="39030" xr:uid="{2E851FC6-D7D5-4EEF-B9A4-9C3AA18D9B71}"/>
    <cellStyle name="Normal 51 3_IMS1" xfId="10253" xr:uid="{00000000-0005-0000-0000-0000F76E0000}"/>
    <cellStyle name="Normal 51 4" xfId="5443" xr:uid="{00000000-0005-0000-0000-0000F86E0000}"/>
    <cellStyle name="Normal 51 4 2" xfId="13988" xr:uid="{00000000-0005-0000-0000-0000F96E0000}"/>
    <cellStyle name="Normal 51 4 2 2" xfId="27529" xr:uid="{00000000-0005-0000-0000-0000FA6E0000}"/>
    <cellStyle name="Normal 51 4 3" xfId="20613" xr:uid="{00000000-0005-0000-0000-0000FB6E0000}"/>
    <cellStyle name="Normal 51 4 4" xfId="37298" xr:uid="{1D43E8D8-E0E9-425B-83FB-4E4DD11193F9}"/>
    <cellStyle name="Normal 51 4_IMS1" xfId="10254" xr:uid="{00000000-0005-0000-0000-0000FC6E0000}"/>
    <cellStyle name="Normal 51 5" xfId="12288" xr:uid="{00000000-0005-0000-0000-0000FD6E0000}"/>
    <cellStyle name="Normal 51 5 2" xfId="25813" xr:uid="{00000000-0005-0000-0000-0000FE6E0000}"/>
    <cellStyle name="Normal 51 5 3" xfId="35594" xr:uid="{A4FECF77-C23E-4EAA-BA7E-B92DDBE7387B}"/>
    <cellStyle name="Normal 51 6" xfId="18908" xr:uid="{00000000-0005-0000-0000-0000FF6E0000}"/>
    <cellStyle name="Normal 51 7" xfId="32469" xr:uid="{1D3773E7-06FD-4583-844F-857EC5008139}"/>
    <cellStyle name="Normal 51_IMS1" xfId="10249" xr:uid="{00000000-0005-0000-0000-0000006F0000}"/>
    <cellStyle name="Normal 52" xfId="3646" xr:uid="{00000000-0005-0000-0000-0000016F0000}"/>
    <cellStyle name="Normal 52 2" xfId="3647" xr:uid="{00000000-0005-0000-0000-0000026F0000}"/>
    <cellStyle name="Normal 52 2 2" xfId="7212" xr:uid="{00000000-0005-0000-0000-0000036F0000}"/>
    <cellStyle name="Normal 52 2 2 2" xfId="15722" xr:uid="{00000000-0005-0000-0000-0000046F0000}"/>
    <cellStyle name="Normal 52 2 2 2 2" xfId="29261" xr:uid="{00000000-0005-0000-0000-0000056F0000}"/>
    <cellStyle name="Normal 52 2 2 2 3" xfId="24100" xr:uid="{00000000-0005-0000-0000-0000066F0000}"/>
    <cellStyle name="Normal 52 2 2 3" xfId="22348" xr:uid="{00000000-0005-0000-0000-0000076F0000}"/>
    <cellStyle name="Normal 52 2 2 4" xfId="39033" xr:uid="{D124DF44-4E05-4A77-B286-C694EFBC91B1}"/>
    <cellStyle name="Normal 52 2 2_IMS1" xfId="10257" xr:uid="{00000000-0005-0000-0000-0000086F0000}"/>
    <cellStyle name="Normal 52 2 3" xfId="5446" xr:uid="{00000000-0005-0000-0000-0000096F0000}"/>
    <cellStyle name="Normal 52 2 3 2" xfId="13991" xr:uid="{00000000-0005-0000-0000-00000A6F0000}"/>
    <cellStyle name="Normal 52 2 3 2 2" xfId="27532" xr:uid="{00000000-0005-0000-0000-00000B6F0000}"/>
    <cellStyle name="Normal 52 2 3 3" xfId="20616" xr:uid="{00000000-0005-0000-0000-00000C6F0000}"/>
    <cellStyle name="Normal 52 2 3 4" xfId="37301" xr:uid="{225EDA55-BE41-49CC-9330-57D1FAA042CF}"/>
    <cellStyle name="Normal 52 2 3_IMS1" xfId="10258" xr:uid="{00000000-0005-0000-0000-00000D6F0000}"/>
    <cellStyle name="Normal 52 2 4" xfId="12291" xr:uid="{00000000-0005-0000-0000-00000E6F0000}"/>
    <cellStyle name="Normal 52 2 4 2" xfId="25816" xr:uid="{00000000-0005-0000-0000-00000F6F0000}"/>
    <cellStyle name="Normal 52 2 4 3" xfId="35597" xr:uid="{3604DE8D-81DE-4F34-8E03-F0A299622F9E}"/>
    <cellStyle name="Normal 52 2 5" xfId="18911" xr:uid="{00000000-0005-0000-0000-0000106F0000}"/>
    <cellStyle name="Normal 52 2 6" xfId="32472" xr:uid="{3F1AD5C9-8AC8-47DD-A86E-C71F228F91FE}"/>
    <cellStyle name="Normal 52 2_IMS1" xfId="10256" xr:uid="{00000000-0005-0000-0000-0000116F0000}"/>
    <cellStyle name="Normal 52 3" xfId="7211" xr:uid="{00000000-0005-0000-0000-0000126F0000}"/>
    <cellStyle name="Normal 52 3 2" xfId="15721" xr:uid="{00000000-0005-0000-0000-0000136F0000}"/>
    <cellStyle name="Normal 52 3 2 2" xfId="29260" xr:uid="{00000000-0005-0000-0000-0000146F0000}"/>
    <cellStyle name="Normal 52 3 2 3" xfId="24099" xr:uid="{00000000-0005-0000-0000-0000156F0000}"/>
    <cellStyle name="Normal 52 3 3" xfId="22347" xr:uid="{00000000-0005-0000-0000-0000166F0000}"/>
    <cellStyle name="Normal 52 3 4" xfId="39032" xr:uid="{15075769-A872-4853-B7E1-2EE8905BC427}"/>
    <cellStyle name="Normal 52 3_IMS1" xfId="10259" xr:uid="{00000000-0005-0000-0000-0000176F0000}"/>
    <cellStyle name="Normal 52 4" xfId="5445" xr:uid="{00000000-0005-0000-0000-0000186F0000}"/>
    <cellStyle name="Normal 52 4 2" xfId="13990" xr:uid="{00000000-0005-0000-0000-0000196F0000}"/>
    <cellStyle name="Normal 52 4 2 2" xfId="27531" xr:uid="{00000000-0005-0000-0000-00001A6F0000}"/>
    <cellStyle name="Normal 52 4 3" xfId="20615" xr:uid="{00000000-0005-0000-0000-00001B6F0000}"/>
    <cellStyle name="Normal 52 4 4" xfId="37300" xr:uid="{54804F51-AC56-44D0-B052-18EEBD6AD7B8}"/>
    <cellStyle name="Normal 52 4_IMS1" xfId="10260" xr:uid="{00000000-0005-0000-0000-00001C6F0000}"/>
    <cellStyle name="Normal 52 5" xfId="12290" xr:uid="{00000000-0005-0000-0000-00001D6F0000}"/>
    <cellStyle name="Normal 52 5 2" xfId="25815" xr:uid="{00000000-0005-0000-0000-00001E6F0000}"/>
    <cellStyle name="Normal 52 5 3" xfId="35596" xr:uid="{765EEF25-F024-47FD-8261-4D5649F87E63}"/>
    <cellStyle name="Normal 52 6" xfId="18910" xr:uid="{00000000-0005-0000-0000-00001F6F0000}"/>
    <cellStyle name="Normal 52 7" xfId="32471" xr:uid="{AB9C51AA-47BB-4768-9EE4-1023F97C972A}"/>
    <cellStyle name="Normal 52_IMS1" xfId="10255" xr:uid="{00000000-0005-0000-0000-0000206F0000}"/>
    <cellStyle name="Normal 53" xfId="3648" xr:uid="{00000000-0005-0000-0000-0000216F0000}"/>
    <cellStyle name="Normal 53 2" xfId="7213" xr:uid="{00000000-0005-0000-0000-0000226F0000}"/>
    <cellStyle name="Normal 53 2 2" xfId="15723" xr:uid="{00000000-0005-0000-0000-0000236F0000}"/>
    <cellStyle name="Normal 53 2 2 2" xfId="29262" xr:uid="{00000000-0005-0000-0000-0000246F0000}"/>
    <cellStyle name="Normal 53 2 2 3" xfId="24101" xr:uid="{00000000-0005-0000-0000-0000256F0000}"/>
    <cellStyle name="Normal 53 2 3" xfId="22349" xr:uid="{00000000-0005-0000-0000-0000266F0000}"/>
    <cellStyle name="Normal 53 2 4" xfId="39034" xr:uid="{82D95816-98CA-4FD4-96CC-EA49D5865EBD}"/>
    <cellStyle name="Normal 53 2_IMS1" xfId="10262" xr:uid="{00000000-0005-0000-0000-0000276F0000}"/>
    <cellStyle name="Normal 53 3" xfId="5447" xr:uid="{00000000-0005-0000-0000-0000286F0000}"/>
    <cellStyle name="Normal 53 3 2" xfId="13992" xr:uid="{00000000-0005-0000-0000-0000296F0000}"/>
    <cellStyle name="Normal 53 3 2 2" xfId="27533" xr:uid="{00000000-0005-0000-0000-00002A6F0000}"/>
    <cellStyle name="Normal 53 3 3" xfId="20617" xr:uid="{00000000-0005-0000-0000-00002B6F0000}"/>
    <cellStyle name="Normal 53 3 4" xfId="37302" xr:uid="{CFC2E429-5AF8-4E2A-B8A7-5DE989537DED}"/>
    <cellStyle name="Normal 53 3_IMS1" xfId="10263" xr:uid="{00000000-0005-0000-0000-00002C6F0000}"/>
    <cellStyle name="Normal 53 4" xfId="12292" xr:uid="{00000000-0005-0000-0000-00002D6F0000}"/>
    <cellStyle name="Normal 53 4 2" xfId="25817" xr:uid="{00000000-0005-0000-0000-00002E6F0000}"/>
    <cellStyle name="Normal 53 4 3" xfId="35598" xr:uid="{B3451EC9-B472-444B-9DB1-75F940AA48E3}"/>
    <cellStyle name="Normal 53 5" xfId="18912" xr:uid="{00000000-0005-0000-0000-00002F6F0000}"/>
    <cellStyle name="Normal 53 6" xfId="32473" xr:uid="{F461D2D3-F44E-4767-8DC9-635CB9CCE00F}"/>
    <cellStyle name="Normal 53_IMS1" xfId="10261" xr:uid="{00000000-0005-0000-0000-0000306F0000}"/>
    <cellStyle name="Normal 54" xfId="3649" xr:uid="{00000000-0005-0000-0000-0000316F0000}"/>
    <cellStyle name="Normal 54 2" xfId="7214" xr:uid="{00000000-0005-0000-0000-0000326F0000}"/>
    <cellStyle name="Normal 54 2 2" xfId="15724" xr:uid="{00000000-0005-0000-0000-0000336F0000}"/>
    <cellStyle name="Normal 54 2 2 2" xfId="29263" xr:uid="{00000000-0005-0000-0000-0000346F0000}"/>
    <cellStyle name="Normal 54 2 2 3" xfId="24102" xr:uid="{00000000-0005-0000-0000-0000356F0000}"/>
    <cellStyle name="Normal 54 2 3" xfId="22350" xr:uid="{00000000-0005-0000-0000-0000366F0000}"/>
    <cellStyle name="Normal 54 2 4" xfId="39035" xr:uid="{CF271814-A7A5-4ECD-AF3B-30AE5789E581}"/>
    <cellStyle name="Normal 54 2_IMS1" xfId="10265" xr:uid="{00000000-0005-0000-0000-0000376F0000}"/>
    <cellStyle name="Normal 54 3" xfId="5448" xr:uid="{00000000-0005-0000-0000-0000386F0000}"/>
    <cellStyle name="Normal 54 3 2" xfId="13993" xr:uid="{00000000-0005-0000-0000-0000396F0000}"/>
    <cellStyle name="Normal 54 3 2 2" xfId="27534" xr:uid="{00000000-0005-0000-0000-00003A6F0000}"/>
    <cellStyle name="Normal 54 3 3" xfId="20618" xr:uid="{00000000-0005-0000-0000-00003B6F0000}"/>
    <cellStyle name="Normal 54 3 4" xfId="37303" xr:uid="{27D7BD2E-CFAA-4951-AA0D-E572439DD89D}"/>
    <cellStyle name="Normal 54 3_IMS1" xfId="10266" xr:uid="{00000000-0005-0000-0000-00003C6F0000}"/>
    <cellStyle name="Normal 54 4" xfId="12293" xr:uid="{00000000-0005-0000-0000-00003D6F0000}"/>
    <cellStyle name="Normal 54 4 2" xfId="25818" xr:uid="{00000000-0005-0000-0000-00003E6F0000}"/>
    <cellStyle name="Normal 54 4 3" xfId="35599" xr:uid="{B5BD9FF3-F336-4B03-81B4-435D035364C9}"/>
    <cellStyle name="Normal 54 5" xfId="18913" xr:uid="{00000000-0005-0000-0000-00003F6F0000}"/>
    <cellStyle name="Normal 54 6" xfId="32474" xr:uid="{92E49336-3B0F-498C-A222-456DF42621E8}"/>
    <cellStyle name="Normal 54_IMS1" xfId="10264" xr:uid="{00000000-0005-0000-0000-0000406F0000}"/>
    <cellStyle name="Normal 55" xfId="3650" xr:uid="{00000000-0005-0000-0000-0000416F0000}"/>
    <cellStyle name="Normal 55 2" xfId="7215" xr:uid="{00000000-0005-0000-0000-0000426F0000}"/>
    <cellStyle name="Normal 55 2 2" xfId="15725" xr:uid="{00000000-0005-0000-0000-0000436F0000}"/>
    <cellStyle name="Normal 55 2 2 2" xfId="29264" xr:uid="{00000000-0005-0000-0000-0000446F0000}"/>
    <cellStyle name="Normal 55 2 2 3" xfId="24103" xr:uid="{00000000-0005-0000-0000-0000456F0000}"/>
    <cellStyle name="Normal 55 2 3" xfId="22351" xr:uid="{00000000-0005-0000-0000-0000466F0000}"/>
    <cellStyle name="Normal 55 2 4" xfId="39036" xr:uid="{13FBBE5D-3A06-4195-8FAE-7DBDB9F4EF12}"/>
    <cellStyle name="Normal 55 2_IMS1" xfId="10268" xr:uid="{00000000-0005-0000-0000-0000476F0000}"/>
    <cellStyle name="Normal 55 3" xfId="5449" xr:uid="{00000000-0005-0000-0000-0000486F0000}"/>
    <cellStyle name="Normal 55 3 2" xfId="13994" xr:uid="{00000000-0005-0000-0000-0000496F0000}"/>
    <cellStyle name="Normal 55 3 2 2" xfId="27535" xr:uid="{00000000-0005-0000-0000-00004A6F0000}"/>
    <cellStyle name="Normal 55 3 3" xfId="20619" xr:uid="{00000000-0005-0000-0000-00004B6F0000}"/>
    <cellStyle name="Normal 55 3 4" xfId="37304" xr:uid="{13BC3874-FD16-40C8-92DB-EE6F5B10DD37}"/>
    <cellStyle name="Normal 55 3_IMS1" xfId="10269" xr:uid="{00000000-0005-0000-0000-00004C6F0000}"/>
    <cellStyle name="Normal 55 4" xfId="12294" xr:uid="{00000000-0005-0000-0000-00004D6F0000}"/>
    <cellStyle name="Normal 55 4 2" xfId="25819" xr:uid="{00000000-0005-0000-0000-00004E6F0000}"/>
    <cellStyle name="Normal 55 4 3" xfId="35600" xr:uid="{96A24EF3-BC4F-43F0-8CAE-E5AA50DECF2F}"/>
    <cellStyle name="Normal 55 5" xfId="18914" xr:uid="{00000000-0005-0000-0000-00004F6F0000}"/>
    <cellStyle name="Normal 55 6" xfId="32475" xr:uid="{1647F904-B5C4-499E-AB77-F4A8BBE3649D}"/>
    <cellStyle name="Normal 55_IMS1" xfId="10267" xr:uid="{00000000-0005-0000-0000-0000506F0000}"/>
    <cellStyle name="Normal 56" xfId="3735" xr:uid="{00000000-0005-0000-0000-0000516F0000}"/>
    <cellStyle name="Normal 56 2" xfId="7231" xr:uid="{00000000-0005-0000-0000-0000526F0000}"/>
    <cellStyle name="Normal 56 2 2" xfId="15741" xr:uid="{00000000-0005-0000-0000-0000536F0000}"/>
    <cellStyle name="Normal 56 2 2 2" xfId="29280" xr:uid="{00000000-0005-0000-0000-0000546F0000}"/>
    <cellStyle name="Normal 56 2 2 3" xfId="24119" xr:uid="{00000000-0005-0000-0000-0000556F0000}"/>
    <cellStyle name="Normal 56 2 3" xfId="22367" xr:uid="{00000000-0005-0000-0000-0000566F0000}"/>
    <cellStyle name="Normal 56 2 4" xfId="39052" xr:uid="{A3C5096E-05FD-4413-9C71-F5F5305BD9A6}"/>
    <cellStyle name="Normal 56 2_IMS1" xfId="10271" xr:uid="{00000000-0005-0000-0000-0000576F0000}"/>
    <cellStyle name="Normal 56 3" xfId="5467" xr:uid="{00000000-0005-0000-0000-0000586F0000}"/>
    <cellStyle name="Normal 56 3 2" xfId="14010" xr:uid="{00000000-0005-0000-0000-0000596F0000}"/>
    <cellStyle name="Normal 56 3 2 2" xfId="27551" xr:uid="{00000000-0005-0000-0000-00005A6F0000}"/>
    <cellStyle name="Normal 56 3 3" xfId="20635" xr:uid="{00000000-0005-0000-0000-00005B6F0000}"/>
    <cellStyle name="Normal 56 3 4" xfId="37320" xr:uid="{57F378F7-267D-4350-8812-3B82DDC15DA1}"/>
    <cellStyle name="Normal 56 3_IMS1" xfId="10272" xr:uid="{00000000-0005-0000-0000-00005C6F0000}"/>
    <cellStyle name="Normal 56 4" xfId="12307" xr:uid="{00000000-0005-0000-0000-00005D6F0000}"/>
    <cellStyle name="Normal 56 4 2" xfId="25835" xr:uid="{00000000-0005-0000-0000-00005E6F0000}"/>
    <cellStyle name="Normal 56 5" xfId="18928" xr:uid="{00000000-0005-0000-0000-00005F6F0000}"/>
    <cellStyle name="Normal 56 6" xfId="35613" xr:uid="{A268491E-7AA2-4ADB-BCE6-251087310331}"/>
    <cellStyle name="Normal 56_IMS1" xfId="10270" xr:uid="{00000000-0005-0000-0000-0000606F0000}"/>
    <cellStyle name="Normal 57" xfId="3737" xr:uid="{00000000-0005-0000-0000-0000616F0000}"/>
    <cellStyle name="Normal 57 2" xfId="5470" xr:uid="{00000000-0005-0000-0000-0000626F0000}"/>
    <cellStyle name="Normal 57 3" xfId="4222" xr:uid="{00000000-0005-0000-0000-0000636F0000}"/>
    <cellStyle name="Normal 57 4" xfId="12309" xr:uid="{00000000-0005-0000-0000-0000646F0000}"/>
    <cellStyle name="Normal 57 5" xfId="18930" xr:uid="{00000000-0005-0000-0000-0000656F0000}"/>
    <cellStyle name="Normal 57 6" xfId="35615" xr:uid="{B3D4DC8F-FF03-4D84-9D8B-2665AE5D8936}"/>
    <cellStyle name="Normal 57_IMS1" xfId="10273" xr:uid="{00000000-0005-0000-0000-0000666F0000}"/>
    <cellStyle name="Normal 58" xfId="3651" xr:uid="{00000000-0005-0000-0000-0000676F0000}"/>
    <cellStyle name="Normal 58 2" xfId="3652" xr:uid="{00000000-0005-0000-0000-0000686F0000}"/>
    <cellStyle name="Normal 58 2 2" xfId="7217" xr:uid="{00000000-0005-0000-0000-0000696F0000}"/>
    <cellStyle name="Normal 58 2 2 2" xfId="15727" xr:uid="{00000000-0005-0000-0000-00006A6F0000}"/>
    <cellStyle name="Normal 58 2 2 2 2" xfId="29266" xr:uid="{00000000-0005-0000-0000-00006B6F0000}"/>
    <cellStyle name="Normal 58 2 2 2 3" xfId="24105" xr:uid="{00000000-0005-0000-0000-00006C6F0000}"/>
    <cellStyle name="Normal 58 2 2 3" xfId="22353" xr:uid="{00000000-0005-0000-0000-00006D6F0000}"/>
    <cellStyle name="Normal 58 2 2 4" xfId="39038" xr:uid="{F7A3A5F4-1057-4726-BA2D-FF51321F7779}"/>
    <cellStyle name="Normal 58 2 2_IMS1" xfId="10276" xr:uid="{00000000-0005-0000-0000-00006E6F0000}"/>
    <cellStyle name="Normal 58 2 3" xfId="5451" xr:uid="{00000000-0005-0000-0000-00006F6F0000}"/>
    <cellStyle name="Normal 58 2 3 2" xfId="13996" xr:uid="{00000000-0005-0000-0000-0000706F0000}"/>
    <cellStyle name="Normal 58 2 3 2 2" xfId="27537" xr:uid="{00000000-0005-0000-0000-0000716F0000}"/>
    <cellStyle name="Normal 58 2 3 3" xfId="20621" xr:uid="{00000000-0005-0000-0000-0000726F0000}"/>
    <cellStyle name="Normal 58 2 3 4" xfId="37306" xr:uid="{6336EC14-0BBC-4EDA-97B0-F5BF5DFEF1B2}"/>
    <cellStyle name="Normal 58 2 3_IMS1" xfId="10277" xr:uid="{00000000-0005-0000-0000-0000736F0000}"/>
    <cellStyle name="Normal 58 2 4" xfId="12296" xr:uid="{00000000-0005-0000-0000-0000746F0000}"/>
    <cellStyle name="Normal 58 2 4 2" xfId="25821" xr:uid="{00000000-0005-0000-0000-0000756F0000}"/>
    <cellStyle name="Normal 58 2 4 3" xfId="35602" xr:uid="{0692B262-C532-4981-A908-2B2532BE803A}"/>
    <cellStyle name="Normal 58 2 5" xfId="18916" xr:uid="{00000000-0005-0000-0000-0000766F0000}"/>
    <cellStyle name="Normal 58 2 6" xfId="32477" xr:uid="{DFF375DD-C8C2-45EB-A140-27CE8AF0694F}"/>
    <cellStyle name="Normal 58 2_IMS1" xfId="10275" xr:uid="{00000000-0005-0000-0000-0000776F0000}"/>
    <cellStyle name="Normal 58 3" xfId="7216" xr:uid="{00000000-0005-0000-0000-0000786F0000}"/>
    <cellStyle name="Normal 58 3 2" xfId="15726" xr:uid="{00000000-0005-0000-0000-0000796F0000}"/>
    <cellStyle name="Normal 58 3 2 2" xfId="29265" xr:uid="{00000000-0005-0000-0000-00007A6F0000}"/>
    <cellStyle name="Normal 58 3 2 3" xfId="24104" xr:uid="{00000000-0005-0000-0000-00007B6F0000}"/>
    <cellStyle name="Normal 58 3 3" xfId="22352" xr:uid="{00000000-0005-0000-0000-00007C6F0000}"/>
    <cellStyle name="Normal 58 3 4" xfId="39037" xr:uid="{97E1F468-39F6-4A6E-8977-F63996A08992}"/>
    <cellStyle name="Normal 58 3_IMS1" xfId="10278" xr:uid="{00000000-0005-0000-0000-00007D6F0000}"/>
    <cellStyle name="Normal 58 4" xfId="5450" xr:uid="{00000000-0005-0000-0000-00007E6F0000}"/>
    <cellStyle name="Normal 58 4 2" xfId="13995" xr:uid="{00000000-0005-0000-0000-00007F6F0000}"/>
    <cellStyle name="Normal 58 4 2 2" xfId="27536" xr:uid="{00000000-0005-0000-0000-0000806F0000}"/>
    <cellStyle name="Normal 58 4 3" xfId="20620" xr:uid="{00000000-0005-0000-0000-0000816F0000}"/>
    <cellStyle name="Normal 58 4 4" xfId="37305" xr:uid="{28EC8832-8993-49F0-9DF7-8F0D5543FFC3}"/>
    <cellStyle name="Normal 58 4_IMS1" xfId="10279" xr:uid="{00000000-0005-0000-0000-0000826F0000}"/>
    <cellStyle name="Normal 58 5" xfId="12295" xr:uid="{00000000-0005-0000-0000-0000836F0000}"/>
    <cellStyle name="Normal 58 5 2" xfId="25820" xr:uid="{00000000-0005-0000-0000-0000846F0000}"/>
    <cellStyle name="Normal 58 5 3" xfId="35601" xr:uid="{FEF1FD19-4961-4677-96A0-43A96D26772F}"/>
    <cellStyle name="Normal 58 6" xfId="18915" xr:uid="{00000000-0005-0000-0000-0000856F0000}"/>
    <cellStyle name="Normal 58 7" xfId="32476" xr:uid="{D9C6C8C0-ECBD-4BC5-8E7F-6B4142D6D0CF}"/>
    <cellStyle name="Normal 58_IMS1" xfId="10274" xr:uid="{00000000-0005-0000-0000-0000866F0000}"/>
    <cellStyle name="Normal 59" xfId="3738" xr:uid="{00000000-0005-0000-0000-0000876F0000}"/>
    <cellStyle name="Normal 59 2" xfId="7258" xr:uid="{00000000-0005-0000-0000-0000886F0000}"/>
    <cellStyle name="Normal 59 2 2" xfId="15768" xr:uid="{00000000-0005-0000-0000-0000896F0000}"/>
    <cellStyle name="Normal 59 2 2 2" xfId="29307" xr:uid="{00000000-0005-0000-0000-00008A6F0000}"/>
    <cellStyle name="Normal 59 2 2 3" xfId="24140" xr:uid="{00000000-0005-0000-0000-00008B6F0000}"/>
    <cellStyle name="Normal 59 2 3" xfId="22394" xr:uid="{00000000-0005-0000-0000-00008C6F0000}"/>
    <cellStyle name="Normal 59 2 4" xfId="39079" xr:uid="{3FCC9249-C91E-4144-BDB1-C6B2CB72F2B8}"/>
    <cellStyle name="Normal 59 2_IMS1" xfId="10281" xr:uid="{00000000-0005-0000-0000-00008D6F0000}"/>
    <cellStyle name="Normal 59 3" xfId="5524" xr:uid="{00000000-0005-0000-0000-00008E6F0000}"/>
    <cellStyle name="Normal 59 3 2" xfId="14037" xr:uid="{00000000-0005-0000-0000-00008F6F0000}"/>
    <cellStyle name="Normal 59 3 2 2" xfId="27578" xr:uid="{00000000-0005-0000-0000-0000906F0000}"/>
    <cellStyle name="Normal 59 3 3" xfId="20663" xr:uid="{00000000-0005-0000-0000-0000916F0000}"/>
    <cellStyle name="Normal 59 3 4" xfId="37348" xr:uid="{8EDC803A-6BF7-49E3-8A3C-77B7702D3370}"/>
    <cellStyle name="Normal 59 3_IMS1" xfId="10282" xr:uid="{00000000-0005-0000-0000-0000926F0000}"/>
    <cellStyle name="Normal 59 4" xfId="12310" xr:uid="{00000000-0005-0000-0000-0000936F0000}"/>
    <cellStyle name="Normal 59 4 2" xfId="25844" xr:uid="{00000000-0005-0000-0000-0000946F0000}"/>
    <cellStyle name="Normal 59 5" xfId="18931" xr:uid="{00000000-0005-0000-0000-0000956F0000}"/>
    <cellStyle name="Normal 59 6" xfId="35616" xr:uid="{B33E7121-15B2-49DB-8CC7-6AEEE7A39812}"/>
    <cellStyle name="Normal 59_IMS1" xfId="10280" xr:uid="{00000000-0005-0000-0000-0000966F0000}"/>
    <cellStyle name="Normal 6" xfId="171" xr:uid="{00000000-0005-0000-0000-0000976F0000}"/>
    <cellStyle name="Normal 6 2" xfId="593" xr:uid="{00000000-0005-0000-0000-0000986F0000}"/>
    <cellStyle name="Normal 6 2 2" xfId="5525" xr:uid="{00000000-0005-0000-0000-0000996F0000}"/>
    <cellStyle name="Normal 6 2_IMS1" xfId="10284" xr:uid="{00000000-0005-0000-0000-00009A6F0000}"/>
    <cellStyle name="Normal 6 3" xfId="594" xr:uid="{00000000-0005-0000-0000-00009B6F0000}"/>
    <cellStyle name="Normal 6_IMS1" xfId="10283" xr:uid="{00000000-0005-0000-0000-00009C6F0000}"/>
    <cellStyle name="Normal 60" xfId="3653" xr:uid="{00000000-0005-0000-0000-00009D6F0000}"/>
    <cellStyle name="Normal 60 2" xfId="3654" xr:uid="{00000000-0005-0000-0000-00009E6F0000}"/>
    <cellStyle name="Normal 60 2 2" xfId="7219" xr:uid="{00000000-0005-0000-0000-00009F6F0000}"/>
    <cellStyle name="Normal 60 2 2 2" xfId="15729" xr:uid="{00000000-0005-0000-0000-0000A06F0000}"/>
    <cellStyle name="Normal 60 2 2 2 2" xfId="29268" xr:uid="{00000000-0005-0000-0000-0000A16F0000}"/>
    <cellStyle name="Normal 60 2 2 2 3" xfId="24107" xr:uid="{00000000-0005-0000-0000-0000A26F0000}"/>
    <cellStyle name="Normal 60 2 2 3" xfId="22355" xr:uid="{00000000-0005-0000-0000-0000A36F0000}"/>
    <cellStyle name="Normal 60 2 2 4" xfId="39040" xr:uid="{A195A0CC-67B9-43C1-8CAF-50F6B0146BE6}"/>
    <cellStyle name="Normal 60 2 2_IMS1" xfId="10287" xr:uid="{00000000-0005-0000-0000-0000A46F0000}"/>
    <cellStyle name="Normal 60 2 3" xfId="5453" xr:uid="{00000000-0005-0000-0000-0000A56F0000}"/>
    <cellStyle name="Normal 60 2 3 2" xfId="13998" xr:uid="{00000000-0005-0000-0000-0000A66F0000}"/>
    <cellStyle name="Normal 60 2 3 2 2" xfId="27539" xr:uid="{00000000-0005-0000-0000-0000A76F0000}"/>
    <cellStyle name="Normal 60 2 3 3" xfId="20623" xr:uid="{00000000-0005-0000-0000-0000A86F0000}"/>
    <cellStyle name="Normal 60 2 3 4" xfId="37308" xr:uid="{C93F4311-F5F6-4676-AE07-F4BD9E43432F}"/>
    <cellStyle name="Normal 60 2 3_IMS1" xfId="10288" xr:uid="{00000000-0005-0000-0000-0000A96F0000}"/>
    <cellStyle name="Normal 60 2 4" xfId="12298" xr:uid="{00000000-0005-0000-0000-0000AA6F0000}"/>
    <cellStyle name="Normal 60 2 4 2" xfId="25823" xr:uid="{00000000-0005-0000-0000-0000AB6F0000}"/>
    <cellStyle name="Normal 60 2 4 3" xfId="35604" xr:uid="{3394D355-CF65-4891-9556-895374A4B671}"/>
    <cellStyle name="Normal 60 2 5" xfId="18918" xr:uid="{00000000-0005-0000-0000-0000AC6F0000}"/>
    <cellStyle name="Normal 60 2 6" xfId="32479" xr:uid="{58FB3732-4A11-46FF-BCA8-E1650E70FDAA}"/>
    <cellStyle name="Normal 60 2_IMS1" xfId="10286" xr:uid="{00000000-0005-0000-0000-0000AD6F0000}"/>
    <cellStyle name="Normal 60 3" xfId="7218" xr:uid="{00000000-0005-0000-0000-0000AE6F0000}"/>
    <cellStyle name="Normal 60 3 2" xfId="15728" xr:uid="{00000000-0005-0000-0000-0000AF6F0000}"/>
    <cellStyle name="Normal 60 3 2 2" xfId="29267" xr:uid="{00000000-0005-0000-0000-0000B06F0000}"/>
    <cellStyle name="Normal 60 3 2 3" xfId="24106" xr:uid="{00000000-0005-0000-0000-0000B16F0000}"/>
    <cellStyle name="Normal 60 3 3" xfId="22354" xr:uid="{00000000-0005-0000-0000-0000B26F0000}"/>
    <cellStyle name="Normal 60 3 4" xfId="39039" xr:uid="{18F774FC-7573-47C9-8D57-8A7771D9E2DF}"/>
    <cellStyle name="Normal 60 3_IMS1" xfId="10289" xr:uid="{00000000-0005-0000-0000-0000B36F0000}"/>
    <cellStyle name="Normal 60 4" xfId="5452" xr:uid="{00000000-0005-0000-0000-0000B46F0000}"/>
    <cellStyle name="Normal 60 4 2" xfId="13997" xr:uid="{00000000-0005-0000-0000-0000B56F0000}"/>
    <cellStyle name="Normal 60 4 2 2" xfId="27538" xr:uid="{00000000-0005-0000-0000-0000B66F0000}"/>
    <cellStyle name="Normal 60 4 3" xfId="20622" xr:uid="{00000000-0005-0000-0000-0000B76F0000}"/>
    <cellStyle name="Normal 60 4 4" xfId="37307" xr:uid="{8626515F-8127-48ED-962C-64AD61A4DE5C}"/>
    <cellStyle name="Normal 60 4_IMS1" xfId="10290" xr:uid="{00000000-0005-0000-0000-0000B86F0000}"/>
    <cellStyle name="Normal 60 5" xfId="12297" xr:uid="{00000000-0005-0000-0000-0000B96F0000}"/>
    <cellStyle name="Normal 60 5 2" xfId="25822" xr:uid="{00000000-0005-0000-0000-0000BA6F0000}"/>
    <cellStyle name="Normal 60 5 3" xfId="35603" xr:uid="{BCF4DC3F-C629-4336-BB64-BD5D6858654F}"/>
    <cellStyle name="Normal 60 6" xfId="18917" xr:uid="{00000000-0005-0000-0000-0000BB6F0000}"/>
    <cellStyle name="Normal 60 7" xfId="32478" xr:uid="{6D6B0AE8-367E-4DAE-B75B-B16EBCFAA689}"/>
    <cellStyle name="Normal 60_IMS1" xfId="10285" xr:uid="{00000000-0005-0000-0000-0000BC6F0000}"/>
    <cellStyle name="Normal 61" xfId="7266" xr:uid="{00000000-0005-0000-0000-0000BD6F0000}"/>
    <cellStyle name="Normal 61 2" xfId="15775" xr:uid="{00000000-0005-0000-0000-0000BE6F0000}"/>
    <cellStyle name="Normal 61 2 2" xfId="29314" xr:uid="{00000000-0005-0000-0000-0000BF6F0000}"/>
    <cellStyle name="Normal 61 2 3" xfId="24142" xr:uid="{00000000-0005-0000-0000-0000C06F0000}"/>
    <cellStyle name="Normal 61 3" xfId="22401" xr:uid="{00000000-0005-0000-0000-0000C16F0000}"/>
    <cellStyle name="Normal 61 4" xfId="39086" xr:uid="{1C8D9876-629C-450E-8B2B-B7608A5CBCB6}"/>
    <cellStyle name="Normal 61_IMS1" xfId="10291" xr:uid="{00000000-0005-0000-0000-0000C26F0000}"/>
    <cellStyle name="Normal 62" xfId="7268" xr:uid="{00000000-0005-0000-0000-0000C36F0000}"/>
    <cellStyle name="Normal 62 2" xfId="15777" xr:uid="{00000000-0005-0000-0000-0000C46F0000}"/>
    <cellStyle name="Normal 62 2 2" xfId="29316" xr:uid="{00000000-0005-0000-0000-0000C56F0000}"/>
    <cellStyle name="Normal 62 2 3" xfId="24144" xr:uid="{00000000-0005-0000-0000-0000C66F0000}"/>
    <cellStyle name="Normal 62 3" xfId="22403" xr:uid="{00000000-0005-0000-0000-0000C76F0000}"/>
    <cellStyle name="Normal 62 4" xfId="39088" xr:uid="{440BEF17-AB81-4C00-90E4-ADB3AEFAFA2F}"/>
    <cellStyle name="Normal 62_IMS1" xfId="10292" xr:uid="{00000000-0005-0000-0000-0000C86F0000}"/>
    <cellStyle name="Normal 63" xfId="7269" xr:uid="{00000000-0005-0000-0000-0000C96F0000}"/>
    <cellStyle name="Normal 63 2" xfId="15778" xr:uid="{00000000-0005-0000-0000-0000CA6F0000}"/>
    <cellStyle name="Normal 63 2 2" xfId="29317" xr:uid="{00000000-0005-0000-0000-0000CB6F0000}"/>
    <cellStyle name="Normal 63 2 3" xfId="24145" xr:uid="{00000000-0005-0000-0000-0000CC6F0000}"/>
    <cellStyle name="Normal 63 3" xfId="22404" xr:uid="{00000000-0005-0000-0000-0000CD6F0000}"/>
    <cellStyle name="Normal 63 4" xfId="39089" xr:uid="{E94FE3BC-7687-4AA3-9574-45B8D9F59EED}"/>
    <cellStyle name="Normal 63_IMS1" xfId="10293" xr:uid="{00000000-0005-0000-0000-0000CE6F0000}"/>
    <cellStyle name="Normal 64" xfId="7311" xr:uid="{00000000-0005-0000-0000-0000CF6F0000}"/>
    <cellStyle name="Normal 64 2" xfId="22422" xr:uid="{00000000-0005-0000-0000-0000D06F0000}"/>
    <cellStyle name="Normal 64 3" xfId="29345" xr:uid="{91964F6B-2B10-4125-81C1-4E3E50ECB2AF}"/>
    <cellStyle name="Normal 65" xfId="15801" xr:uid="{00000000-0005-0000-0000-0000D16F0000}"/>
    <cellStyle name="Normal 65 2" xfId="25860" xr:uid="{00000000-0005-0000-0000-0000D26F0000}"/>
    <cellStyle name="Normal 65 3" xfId="22421" xr:uid="{00000000-0005-0000-0000-0000D36F0000}"/>
    <cellStyle name="Normal 66" xfId="24147" xr:uid="{00000000-0005-0000-0000-0000D46F0000}"/>
    <cellStyle name="Normal 67" xfId="24149" xr:uid="{00000000-0005-0000-0000-0000D56F0000}"/>
    <cellStyle name="Normal 68" xfId="24148" xr:uid="{00000000-0005-0000-0000-0000D66F0000}"/>
    <cellStyle name="Normal 69" xfId="29319" xr:uid="{B00F7BD6-E6BA-4227-9E11-CDB7F1C954AB}"/>
    <cellStyle name="Normal 7" xfId="172" xr:uid="{00000000-0005-0000-0000-0000D76F0000}"/>
    <cellStyle name="Normal 7 2" xfId="681" xr:uid="{00000000-0005-0000-0000-0000D86F0000}"/>
    <cellStyle name="Normal 7 2 2" xfId="3655" xr:uid="{00000000-0005-0000-0000-0000D96F0000}"/>
    <cellStyle name="Normal 7 2 2 2" xfId="7221" xr:uid="{00000000-0005-0000-0000-0000DA6F0000}"/>
    <cellStyle name="Normal 7 2 2 2 2" xfId="15731" xr:uid="{00000000-0005-0000-0000-0000DB6F0000}"/>
    <cellStyle name="Normal 7 2 2 2 2 2" xfId="29270" xr:uid="{00000000-0005-0000-0000-0000DC6F0000}"/>
    <cellStyle name="Normal 7 2 2 2 2 3" xfId="24109" xr:uid="{00000000-0005-0000-0000-0000DD6F0000}"/>
    <cellStyle name="Normal 7 2 2 2 3" xfId="22357" xr:uid="{00000000-0005-0000-0000-0000DE6F0000}"/>
    <cellStyle name="Normal 7 2 2 2 4" xfId="39042" xr:uid="{6EA4DDFE-9F99-425D-858D-CE78453A4CC2}"/>
    <cellStyle name="Normal 7 2 2 2_IMS1" xfId="10297" xr:uid="{00000000-0005-0000-0000-0000DF6F0000}"/>
    <cellStyle name="Normal 7 2 2 3" xfId="5455" xr:uid="{00000000-0005-0000-0000-0000E06F0000}"/>
    <cellStyle name="Normal 7 2 2 3 2" xfId="14000" xr:uid="{00000000-0005-0000-0000-0000E16F0000}"/>
    <cellStyle name="Normal 7 2 2 3 2 2" xfId="27541" xr:uid="{00000000-0005-0000-0000-0000E26F0000}"/>
    <cellStyle name="Normal 7 2 2 3 3" xfId="20625" xr:uid="{00000000-0005-0000-0000-0000E36F0000}"/>
    <cellStyle name="Normal 7 2 2 3 4" xfId="37310" xr:uid="{39A8147E-50EF-4132-AF10-1C65F6ECB8EF}"/>
    <cellStyle name="Normal 7 2 2 3_IMS1" xfId="10298" xr:uid="{00000000-0005-0000-0000-0000E46F0000}"/>
    <cellStyle name="Normal 7 2 2 4" xfId="12299" xr:uid="{00000000-0005-0000-0000-0000E56F0000}"/>
    <cellStyle name="Normal 7 2 2 4 2" xfId="25825" xr:uid="{00000000-0005-0000-0000-0000E66F0000}"/>
    <cellStyle name="Normal 7 2 2 4 3" xfId="35605" xr:uid="{F986BEF0-5E39-4470-862F-914C35BDFA02}"/>
    <cellStyle name="Normal 7 2 2 5" xfId="18919" xr:uid="{00000000-0005-0000-0000-0000E76F0000}"/>
    <cellStyle name="Normal 7 2 2 6" xfId="32480" xr:uid="{9425E33E-9C52-459F-B1F7-AE0D014F675E}"/>
    <cellStyle name="Normal 7 2 2_IMS1" xfId="10296" xr:uid="{00000000-0005-0000-0000-0000E86F0000}"/>
    <cellStyle name="Normal 7 2 3" xfId="5526" xr:uid="{00000000-0005-0000-0000-0000E96F0000}"/>
    <cellStyle name="Normal 7 2 3 2" xfId="7259" xr:uid="{00000000-0005-0000-0000-0000EA6F0000}"/>
    <cellStyle name="Normal 7 2 3 2 2" xfId="15769" xr:uid="{00000000-0005-0000-0000-0000EB6F0000}"/>
    <cellStyle name="Normal 7 2 3 2 2 2" xfId="29308" xr:uid="{00000000-0005-0000-0000-0000EC6F0000}"/>
    <cellStyle name="Normal 7 2 3 2 2 3" xfId="24141" xr:uid="{00000000-0005-0000-0000-0000ED6F0000}"/>
    <cellStyle name="Normal 7 2 3 2 3" xfId="22395" xr:uid="{00000000-0005-0000-0000-0000EE6F0000}"/>
    <cellStyle name="Normal 7 2 3 2 4" xfId="39080" xr:uid="{782BE2E4-AEC1-4C73-B866-A7D52E5EAA4F}"/>
    <cellStyle name="Normal 7 2 3 2_IMS1" xfId="10300" xr:uid="{00000000-0005-0000-0000-0000EF6F0000}"/>
    <cellStyle name="Normal 7 2 3 3" xfId="14038" xr:uid="{00000000-0005-0000-0000-0000F06F0000}"/>
    <cellStyle name="Normal 7 2 3 3 2" xfId="27579" xr:uid="{00000000-0005-0000-0000-0000F16F0000}"/>
    <cellStyle name="Normal 7 2 3 3 3" xfId="22442" xr:uid="{00000000-0005-0000-0000-0000F26F0000}"/>
    <cellStyle name="Normal 7 2 3 4" xfId="20664" xr:uid="{00000000-0005-0000-0000-0000F36F0000}"/>
    <cellStyle name="Normal 7 2 3 5" xfId="37349" xr:uid="{288EE8E3-69BF-47EB-B952-C36C1E466957}"/>
    <cellStyle name="Normal 7 2 3_IMS1" xfId="10299" xr:uid="{00000000-0005-0000-0000-0000F46F0000}"/>
    <cellStyle name="Normal 7 2 4" xfId="7220" xr:uid="{00000000-0005-0000-0000-0000F56F0000}"/>
    <cellStyle name="Normal 7 2 4 2" xfId="15730" xr:uid="{00000000-0005-0000-0000-0000F66F0000}"/>
    <cellStyle name="Normal 7 2 4 2 2" xfId="29269" xr:uid="{00000000-0005-0000-0000-0000F76F0000}"/>
    <cellStyle name="Normal 7 2 4 2 3" xfId="24108" xr:uid="{00000000-0005-0000-0000-0000F86F0000}"/>
    <cellStyle name="Normal 7 2 4 3" xfId="22356" xr:uid="{00000000-0005-0000-0000-0000F96F0000}"/>
    <cellStyle name="Normal 7 2 4 4" xfId="39041" xr:uid="{059725DF-00F6-4A76-BEBC-0153785270BF}"/>
    <cellStyle name="Normal 7 2 4_IMS1" xfId="10301" xr:uid="{00000000-0005-0000-0000-0000FA6F0000}"/>
    <cellStyle name="Normal 7 2 5" xfId="5454" xr:uid="{00000000-0005-0000-0000-0000FB6F0000}"/>
    <cellStyle name="Normal 7 2 5 2" xfId="13999" xr:uid="{00000000-0005-0000-0000-0000FC6F0000}"/>
    <cellStyle name="Normal 7 2 5 2 2" xfId="27540" xr:uid="{00000000-0005-0000-0000-0000FD6F0000}"/>
    <cellStyle name="Normal 7 2 5 3" xfId="20624" xr:uid="{00000000-0005-0000-0000-0000FE6F0000}"/>
    <cellStyle name="Normal 7 2 5 4" xfId="37309" xr:uid="{1F49D6C1-710F-4FC3-952A-574E6DAA40E9}"/>
    <cellStyle name="Normal 7 2 5_IMS1" xfId="10302" xr:uid="{00000000-0005-0000-0000-0000FF6F0000}"/>
    <cellStyle name="Normal 7 2 6" xfId="25824" xr:uid="{00000000-0005-0000-0000-000000700000}"/>
    <cellStyle name="Normal 7 2_IMS1" xfId="10295" xr:uid="{00000000-0005-0000-0000-000001700000}"/>
    <cellStyle name="Normal 7_IMS1" xfId="10294" xr:uid="{00000000-0005-0000-0000-000002700000}"/>
    <cellStyle name="Normal 8" xfId="173" xr:uid="{00000000-0005-0000-0000-000003700000}"/>
    <cellStyle name="Normal 8 2" xfId="682" xr:uid="{00000000-0005-0000-0000-000004700000}"/>
    <cellStyle name="Normal 8_IMS1" xfId="10303" xr:uid="{00000000-0005-0000-0000-000005700000}"/>
    <cellStyle name="Normal 9" xfId="174" xr:uid="{00000000-0005-0000-0000-000006700000}"/>
    <cellStyle name="Normal 9 2" xfId="683" xr:uid="{00000000-0005-0000-0000-000007700000}"/>
    <cellStyle name="Normal 9_IMS1" xfId="10304" xr:uid="{00000000-0005-0000-0000-000008700000}"/>
    <cellStyle name="Normal_Analitico_1" xfId="175" xr:uid="{00000000-0005-0000-0000-000009700000}"/>
    <cellStyle name="Normal_CARATULA" xfId="176" xr:uid="{00000000-0005-0000-0000-00000A700000}"/>
    <cellStyle name="Normal_COYUNT1" xfId="177" xr:uid="{00000000-0005-0000-0000-00000B700000}"/>
    <cellStyle name="Normal_COYUNT2" xfId="178" xr:uid="{00000000-0005-0000-0000-00000C700000}"/>
    <cellStyle name="Normal_Pag. 1" xfId="179" xr:uid="{00000000-0005-0000-0000-00000D700000}"/>
    <cellStyle name="Normal_Pag. 1 2" xfId="180" xr:uid="{00000000-0005-0000-0000-00000E700000}"/>
    <cellStyle name="Normal_Pag. 1 3" xfId="181" xr:uid="{00000000-0005-0000-0000-00000F700000}"/>
    <cellStyle name="Normal_Sheet1" xfId="182" xr:uid="{00000000-0005-0000-0000-000010700000}"/>
    <cellStyle name="Notas 10" xfId="3656" xr:uid="{00000000-0005-0000-0000-000011700000}"/>
    <cellStyle name="Notas 10 2" xfId="7222" xr:uid="{00000000-0005-0000-0000-000012700000}"/>
    <cellStyle name="Notas 10 2 2" xfId="15732" xr:uid="{00000000-0005-0000-0000-000013700000}"/>
    <cellStyle name="Notas 10 2 2 2" xfId="29271" xr:uid="{00000000-0005-0000-0000-000014700000}"/>
    <cellStyle name="Notas 10 2 2 3" xfId="24110" xr:uid="{00000000-0005-0000-0000-000015700000}"/>
    <cellStyle name="Notas 10 2 3" xfId="22358" xr:uid="{00000000-0005-0000-0000-000016700000}"/>
    <cellStyle name="Notas 10 2 4" xfId="39043" xr:uid="{96C34E12-1E0B-418A-9CA0-10FAA2A7210C}"/>
    <cellStyle name="Notas 10 2_IMS1" xfId="10306" xr:uid="{00000000-0005-0000-0000-000017700000}"/>
    <cellStyle name="Notas 10 3" xfId="5456" xr:uid="{00000000-0005-0000-0000-000018700000}"/>
    <cellStyle name="Notas 10 3 2" xfId="14001" xr:uid="{00000000-0005-0000-0000-000019700000}"/>
    <cellStyle name="Notas 10 3 2 2" xfId="27542" xr:uid="{00000000-0005-0000-0000-00001A700000}"/>
    <cellStyle name="Notas 10 3 3" xfId="20626" xr:uid="{00000000-0005-0000-0000-00001B700000}"/>
    <cellStyle name="Notas 10 3 4" xfId="37311" xr:uid="{5F131EFF-982D-4AF3-A09D-7E920480A5D5}"/>
    <cellStyle name="Notas 10 3_IMS1" xfId="10307" xr:uid="{00000000-0005-0000-0000-00001C700000}"/>
    <cellStyle name="Notas 10 4" xfId="12300" xr:uid="{00000000-0005-0000-0000-00001D700000}"/>
    <cellStyle name="Notas 10 4 2" xfId="25826" xr:uid="{00000000-0005-0000-0000-00001E700000}"/>
    <cellStyle name="Notas 10 4 3" xfId="35606" xr:uid="{B9AA6F17-6C5F-408D-84EF-CA07D41788AC}"/>
    <cellStyle name="Notas 10 5" xfId="18920" xr:uid="{00000000-0005-0000-0000-00001F700000}"/>
    <cellStyle name="Notas 10 6" xfId="32481" xr:uid="{E76C2C9C-78C3-48DA-A325-5050583F74A7}"/>
    <cellStyle name="Notas 10_IMS1" xfId="10305" xr:uid="{00000000-0005-0000-0000-000020700000}"/>
    <cellStyle name="Notas 2" xfId="183" xr:uid="{00000000-0005-0000-0000-000021700000}"/>
    <cellStyle name="Notas 2 10" xfId="29329" xr:uid="{C149F25F-0EE9-42CD-AFB9-B416819B04A4}"/>
    <cellStyle name="Notas 2 2" xfId="184" xr:uid="{00000000-0005-0000-0000-000022700000}"/>
    <cellStyle name="Notas 2 2 10" xfId="10443" xr:uid="{00000000-0005-0000-0000-000023700000}"/>
    <cellStyle name="Notas 2 2 11" xfId="15821" xr:uid="{00000000-0005-0000-0000-000024700000}"/>
    <cellStyle name="Notas 2 2 12" xfId="29359" xr:uid="{7CCB8082-9444-426E-B4BE-8C07ECEF94EE}"/>
    <cellStyle name="Notas 2 2 2" xfId="185" xr:uid="{00000000-0005-0000-0000-000025700000}"/>
    <cellStyle name="Notas 2 2 2 10" xfId="29567" xr:uid="{F78CD8F7-10FC-475C-AFC7-D86A5FFAE844}"/>
    <cellStyle name="Notas 2 2 2 2" xfId="596" xr:uid="{00000000-0005-0000-0000-000026700000}"/>
    <cellStyle name="Notas 2 2 2 2 2" xfId="597" xr:uid="{00000000-0005-0000-0000-000027700000}"/>
    <cellStyle name="Notas 2 2 2 2 2 2" xfId="598" xr:uid="{00000000-0005-0000-0000-000028700000}"/>
    <cellStyle name="Notas 2 2 2 2 2 2 2" xfId="5272" xr:uid="{00000000-0005-0000-0000-000029700000}"/>
    <cellStyle name="Notas 2 2 2 2 2 2 2 2" xfId="29309" xr:uid="{00000000-0005-0000-0000-00002A700000}"/>
    <cellStyle name="Notas 2 2 2 2 2 2 2 3" xfId="32707" xr:uid="{D10EEBD7-25BA-4118-A481-71E80AE7A64E}"/>
    <cellStyle name="Notas 2 2 2 2 2 2 3" xfId="10635" xr:uid="{00000000-0005-0000-0000-00002B700000}"/>
    <cellStyle name="Notas 2 2 2 2 2 2 4" xfId="16022" xr:uid="{00000000-0005-0000-0000-00002C700000}"/>
    <cellStyle name="Notas 2 2 2 2 2 2 5" xfId="29570" xr:uid="{C49DFE37-D674-4133-AF40-F0286226EAAA}"/>
    <cellStyle name="Notas 2 2 2 2 2 2_IMS1" xfId="10313" xr:uid="{00000000-0005-0000-0000-00002D700000}"/>
    <cellStyle name="Notas 2 2 2 2 2 3" xfId="7260" xr:uid="{00000000-0005-0000-0000-00002E700000}"/>
    <cellStyle name="Notas 2 2 2 2 2 3 2" xfId="15770" xr:uid="{00000000-0005-0000-0000-00002F700000}"/>
    <cellStyle name="Notas 2 2 2 2 2 3 3" xfId="22396" xr:uid="{00000000-0005-0000-0000-000030700000}"/>
    <cellStyle name="Notas 2 2 2 2 2 3 4" xfId="39081" xr:uid="{10990C96-17A2-4FA7-9639-FDD3696A5325}"/>
    <cellStyle name="Notas 2 2 2 2 2 3_IMS1" xfId="10314" xr:uid="{00000000-0005-0000-0000-000031700000}"/>
    <cellStyle name="Notas 2 2 2 2 2 4" xfId="10634" xr:uid="{00000000-0005-0000-0000-000032700000}"/>
    <cellStyle name="Notas 2 2 2 2 2 4 2" xfId="32706" xr:uid="{907BE34C-C3CA-4703-8619-A35A049AF99E}"/>
    <cellStyle name="Notas 2 2 2 2 2 5" xfId="16021" xr:uid="{00000000-0005-0000-0000-000033700000}"/>
    <cellStyle name="Notas 2 2 2 2 2 6" xfId="29569" xr:uid="{88C3E273-5A7E-4C55-A4AF-B29E0C8539F1}"/>
    <cellStyle name="Notas 2 2 2 2 2_IMS1" xfId="10312" xr:uid="{00000000-0005-0000-0000-000034700000}"/>
    <cellStyle name="Notas 2 2 2 2 3" xfId="599" xr:uid="{00000000-0005-0000-0000-000035700000}"/>
    <cellStyle name="Notas 2 2 2 2 3 2" xfId="7284" xr:uid="{00000000-0005-0000-0000-000036700000}"/>
    <cellStyle name="Notas 2 2 2 2 3 2 2" xfId="27580" xr:uid="{00000000-0005-0000-0000-000037700000}"/>
    <cellStyle name="Notas 2 2 2 2 3 2 3" xfId="32708" xr:uid="{E528A155-9799-4447-AFDF-41C44F4A65E6}"/>
    <cellStyle name="Notas 2 2 2 2 3 3" xfId="10636" xr:uid="{00000000-0005-0000-0000-000038700000}"/>
    <cellStyle name="Notas 2 2 2 2 3 4" xfId="16023" xr:uid="{00000000-0005-0000-0000-000039700000}"/>
    <cellStyle name="Notas 2 2 2 2 3 5" xfId="29571" xr:uid="{09C46EA0-7CC6-4F7B-9BC4-923CB10888A0}"/>
    <cellStyle name="Notas 2 2 2 2 3_IMS1" xfId="10315" xr:uid="{00000000-0005-0000-0000-00003A700000}"/>
    <cellStyle name="Notas 2 2 2 2 4" xfId="5527" xr:uid="{00000000-0005-0000-0000-00003B700000}"/>
    <cellStyle name="Notas 2 2 2 2 4 2" xfId="14039" xr:uid="{00000000-0005-0000-0000-00003C700000}"/>
    <cellStyle name="Notas 2 2 2 2 4 3" xfId="20665" xr:uid="{00000000-0005-0000-0000-00003D700000}"/>
    <cellStyle name="Notas 2 2 2 2 4 4" xfId="37350" xr:uid="{E17B408F-6CCF-4104-A11F-DF0817F5F15E}"/>
    <cellStyle name="Notas 2 2 2 2 4_IMS1" xfId="10316" xr:uid="{00000000-0005-0000-0000-00003E700000}"/>
    <cellStyle name="Notas 2 2 2 2 5" xfId="10633" xr:uid="{00000000-0005-0000-0000-00003F700000}"/>
    <cellStyle name="Notas 2 2 2 2 5 2" xfId="32705" xr:uid="{EE0C651A-0612-4503-8A4F-DFCB6FBB435B}"/>
    <cellStyle name="Notas 2 2 2 2 6" xfId="16020" xr:uid="{00000000-0005-0000-0000-000040700000}"/>
    <cellStyle name="Notas 2 2 2 2 7" xfId="29568" xr:uid="{112624B9-88DC-4964-A728-531EECAC2202}"/>
    <cellStyle name="Notas 2 2 2 2_IMS1" xfId="10311" xr:uid="{00000000-0005-0000-0000-000041700000}"/>
    <cellStyle name="Notas 2 2 2 3" xfId="600" xr:uid="{00000000-0005-0000-0000-000042700000}"/>
    <cellStyle name="Notas 2 2 2 3 2" xfId="601" xr:uid="{00000000-0005-0000-0000-000043700000}"/>
    <cellStyle name="Notas 2 2 2 3 2 2" xfId="7283" xr:uid="{00000000-0005-0000-0000-000044700000}"/>
    <cellStyle name="Notas 2 2 2 3 2 2 2" xfId="27597" xr:uid="{00000000-0005-0000-0000-000045700000}"/>
    <cellStyle name="Notas 2 2 2 3 2 2 3" xfId="32710" xr:uid="{D24CD383-9BE5-428A-944F-B802B8798477}"/>
    <cellStyle name="Notas 2 2 2 3 2 3" xfId="10638" xr:uid="{00000000-0005-0000-0000-000046700000}"/>
    <cellStyle name="Notas 2 2 2 3 2 4" xfId="16025" xr:uid="{00000000-0005-0000-0000-000047700000}"/>
    <cellStyle name="Notas 2 2 2 3 2 5" xfId="29573" xr:uid="{85644347-7667-4947-9C97-7A3D94809088}"/>
    <cellStyle name="Notas 2 2 2 3 2_IMS1" xfId="10318" xr:uid="{00000000-0005-0000-0000-000048700000}"/>
    <cellStyle name="Notas 2 2 2 3 3" xfId="5548" xr:uid="{00000000-0005-0000-0000-000049700000}"/>
    <cellStyle name="Notas 2 2 2 3 3 2" xfId="14058" xr:uid="{00000000-0005-0000-0000-00004A700000}"/>
    <cellStyle name="Notas 2 2 2 3 3 3" xfId="20684" xr:uid="{00000000-0005-0000-0000-00004B700000}"/>
    <cellStyle name="Notas 2 2 2 3 3 4" xfId="37369" xr:uid="{FB81C4D3-ACF4-4CC6-B42C-970B08DE19FC}"/>
    <cellStyle name="Notas 2 2 2 3 3_IMS1" xfId="10319" xr:uid="{00000000-0005-0000-0000-00004C700000}"/>
    <cellStyle name="Notas 2 2 2 3 4" xfId="10637" xr:uid="{00000000-0005-0000-0000-00004D700000}"/>
    <cellStyle name="Notas 2 2 2 3 4 2" xfId="32709" xr:uid="{B809142C-FED7-45A8-A57D-D7604FECF2F1}"/>
    <cellStyle name="Notas 2 2 2 3 5" xfId="16024" xr:uid="{00000000-0005-0000-0000-00004E700000}"/>
    <cellStyle name="Notas 2 2 2 3 6" xfId="29572" xr:uid="{3AA7896F-54E6-4FF4-8EEB-0B15A117A21A}"/>
    <cellStyle name="Notas 2 2 2 3_IMS1" xfId="10317" xr:uid="{00000000-0005-0000-0000-00004F700000}"/>
    <cellStyle name="Notas 2 2 2 4" xfId="602" xr:uid="{00000000-0005-0000-0000-000050700000}"/>
    <cellStyle name="Notas 2 2 2 4 2" xfId="603" xr:uid="{00000000-0005-0000-0000-000051700000}"/>
    <cellStyle name="Notas 2 2 2 4 2 2" xfId="7281" xr:uid="{00000000-0005-0000-0000-000052700000}"/>
    <cellStyle name="Notas 2 2 2 4 2 2 2" xfId="32712" xr:uid="{5450BB50-5F3B-4F34-ACE9-8AA7E425FAD9}"/>
    <cellStyle name="Notas 2 2 2 4 2 3" xfId="10640" xr:uid="{00000000-0005-0000-0000-000053700000}"/>
    <cellStyle name="Notas 2 2 2 4 2 4" xfId="16027" xr:uid="{00000000-0005-0000-0000-000054700000}"/>
    <cellStyle name="Notas 2 2 2 4 2 5" xfId="29575" xr:uid="{E474918A-B0EE-4EBC-821E-DE11FBB4090E}"/>
    <cellStyle name="Notas 2 2 2 4 2_IMS1" xfId="10321" xr:uid="{00000000-0005-0000-0000-000055700000}"/>
    <cellStyle name="Notas 2 2 2 4 3" xfId="7282" xr:uid="{00000000-0005-0000-0000-000056700000}"/>
    <cellStyle name="Notas 2 2 2 4 3 2" xfId="32711" xr:uid="{E74E80F0-F1F2-4376-AFA8-0D85F6C2B3F5}"/>
    <cellStyle name="Notas 2 2 2 4 4" xfId="10639" xr:uid="{00000000-0005-0000-0000-000057700000}"/>
    <cellStyle name="Notas 2 2 2 4 5" xfId="16026" xr:uid="{00000000-0005-0000-0000-000058700000}"/>
    <cellStyle name="Notas 2 2 2 4 6" xfId="29574" xr:uid="{51913FA2-EC67-437B-AF31-FFF27E8D4582}"/>
    <cellStyle name="Notas 2 2 2 4_IMS1" xfId="10320" xr:uid="{00000000-0005-0000-0000-000059700000}"/>
    <cellStyle name="Notas 2 2 2 5" xfId="604" xr:uid="{00000000-0005-0000-0000-00005A700000}"/>
    <cellStyle name="Notas 2 2 2 5 2" xfId="7280" xr:uid="{00000000-0005-0000-0000-00005B700000}"/>
    <cellStyle name="Notas 2 2 2 5 2 2" xfId="32713" xr:uid="{2C8694CC-AE79-4BA8-9623-85D33BE94641}"/>
    <cellStyle name="Notas 2 2 2 5 3" xfId="10641" xr:uid="{00000000-0005-0000-0000-00005C700000}"/>
    <cellStyle name="Notas 2 2 2 5 4" xfId="16028" xr:uid="{00000000-0005-0000-0000-00005D700000}"/>
    <cellStyle name="Notas 2 2 2 5 5" xfId="29576" xr:uid="{BD769314-8011-448A-9AF4-8BA50A255067}"/>
    <cellStyle name="Notas 2 2 2 5_IMS1" xfId="10322" xr:uid="{00000000-0005-0000-0000-00005E700000}"/>
    <cellStyle name="Notas 2 2 2 6" xfId="595" xr:uid="{00000000-0005-0000-0000-00005F700000}"/>
    <cellStyle name="Notas 2 2 2 6 2" xfId="12326" xr:uid="{00000000-0005-0000-0000-000060700000}"/>
    <cellStyle name="Notas 2 2 2 6 3" xfId="18946" xr:uid="{00000000-0005-0000-0000-000061700000}"/>
    <cellStyle name="Notas 2 2 2 6 4" xfId="35631" xr:uid="{B069CEB1-03CF-415E-8ACE-D3F708DD8BB7}"/>
    <cellStyle name="Notas 2 2 2 6_IMS1" xfId="10323" xr:uid="{00000000-0005-0000-0000-000062700000}"/>
    <cellStyle name="Notas 2 2 2 7" xfId="3756" xr:uid="{00000000-0005-0000-0000-000063700000}"/>
    <cellStyle name="Notas 2 2 2 7 2" xfId="32704" xr:uid="{AC8B048A-032A-4E9A-BC1C-F71E6831B6B9}"/>
    <cellStyle name="Notas 2 2 2 8" xfId="10632" xr:uid="{00000000-0005-0000-0000-000064700000}"/>
    <cellStyle name="Notas 2 2 2 9" xfId="16019" xr:uid="{00000000-0005-0000-0000-000065700000}"/>
    <cellStyle name="Notas 2 2 2_IMS1" xfId="10310" xr:uid="{00000000-0005-0000-0000-000066700000}"/>
    <cellStyle name="Notas 2 2 3" xfId="605" xr:uid="{00000000-0005-0000-0000-000067700000}"/>
    <cellStyle name="Notas 2 2 3 2" xfId="606" xr:uid="{00000000-0005-0000-0000-000068700000}"/>
    <cellStyle name="Notas 2 2 3 2 2" xfId="607" xr:uid="{00000000-0005-0000-0000-000069700000}"/>
    <cellStyle name="Notas 2 2 3 2 2 2" xfId="7279" xr:uid="{00000000-0005-0000-0000-00006A700000}"/>
    <cellStyle name="Notas 2 2 3 2 2 2 2" xfId="27594" xr:uid="{00000000-0005-0000-0000-00006B700000}"/>
    <cellStyle name="Notas 2 2 3 2 2 2 3" xfId="32715" xr:uid="{6537F37C-B925-411D-9DF9-B791D7EDED36}"/>
    <cellStyle name="Notas 2 2 3 2 2 3" xfId="10643" xr:uid="{00000000-0005-0000-0000-00006C700000}"/>
    <cellStyle name="Notas 2 2 3 2 2 4" xfId="16030" xr:uid="{00000000-0005-0000-0000-00006D700000}"/>
    <cellStyle name="Notas 2 2 3 2 2 5" xfId="29578" xr:uid="{1F2CB2A1-DB7E-4A83-8D62-136D419FAECB}"/>
    <cellStyle name="Notas 2 2 3 2 2_IMS1" xfId="10326" xr:uid="{00000000-0005-0000-0000-00006E700000}"/>
    <cellStyle name="Notas 2 2 3 2 3" xfId="5544" xr:uid="{00000000-0005-0000-0000-00006F700000}"/>
    <cellStyle name="Notas 2 2 3 2 3 2" xfId="14054" xr:uid="{00000000-0005-0000-0000-000070700000}"/>
    <cellStyle name="Notas 2 2 3 2 3 3" xfId="20680" xr:uid="{00000000-0005-0000-0000-000071700000}"/>
    <cellStyle name="Notas 2 2 3 2 3 4" xfId="37365" xr:uid="{F6D4F4E8-3666-4CE3-967D-3703521400BC}"/>
    <cellStyle name="Notas 2 2 3 2 3_IMS1" xfId="10327" xr:uid="{00000000-0005-0000-0000-000072700000}"/>
    <cellStyle name="Notas 2 2 3 2 4" xfId="10642" xr:uid="{00000000-0005-0000-0000-000073700000}"/>
    <cellStyle name="Notas 2 2 3 2 4 2" xfId="32714" xr:uid="{0109C7F1-8E3B-4FF5-93B2-79EF2A195D48}"/>
    <cellStyle name="Notas 2 2 3 2 5" xfId="16029" xr:uid="{00000000-0005-0000-0000-000074700000}"/>
    <cellStyle name="Notas 2 2 3 2 6" xfId="29577" xr:uid="{3BB0355D-B02C-4C81-A488-5E105C66C691}"/>
    <cellStyle name="Notas 2 2 3 2_IMS1" xfId="10325" xr:uid="{00000000-0005-0000-0000-000075700000}"/>
    <cellStyle name="Notas 2 2 3 3" xfId="608" xr:uid="{00000000-0005-0000-0000-000076700000}"/>
    <cellStyle name="Notas 2 2 3 3 2" xfId="25869" xr:uid="{00000000-0005-0000-0000-000077700000}"/>
    <cellStyle name="Notas 2 2 3 3 3" xfId="22425" xr:uid="{00000000-0005-0000-0000-000078700000}"/>
    <cellStyle name="Notas 2 2 3 4" xfId="609" xr:uid="{00000000-0005-0000-0000-000079700000}"/>
    <cellStyle name="Notas 2 2 3 4 2" xfId="24157" xr:uid="{00000000-0005-0000-0000-00007A700000}"/>
    <cellStyle name="Notas 2 2 3 5" xfId="3752" xr:uid="{00000000-0005-0000-0000-00007B700000}"/>
    <cellStyle name="Notas 2 2 3 5 2" xfId="12322" xr:uid="{00000000-0005-0000-0000-00007C700000}"/>
    <cellStyle name="Notas 2 2 3 5 3" xfId="18942" xr:uid="{00000000-0005-0000-0000-00007D700000}"/>
    <cellStyle name="Notas 2 2 3 5 4" xfId="35627" xr:uid="{4A259769-73A8-4135-9E60-F816A5476C02}"/>
    <cellStyle name="Notas 2 2 3 5_IMS1" xfId="10328" xr:uid="{00000000-0005-0000-0000-00007E700000}"/>
    <cellStyle name="Notas 2 2 3_IMS1" xfId="10324" xr:uid="{00000000-0005-0000-0000-00007F700000}"/>
    <cellStyle name="Notas 2 2 4" xfId="610" xr:uid="{00000000-0005-0000-0000-000080700000}"/>
    <cellStyle name="Notas 2 2 4 2" xfId="611" xr:uid="{00000000-0005-0000-0000-000081700000}"/>
    <cellStyle name="Notas 2 2 4 2 2" xfId="7261" xr:uid="{00000000-0005-0000-0000-000082700000}"/>
    <cellStyle name="Notas 2 2 4 2 2 2" xfId="15771" xr:uid="{00000000-0005-0000-0000-000083700000}"/>
    <cellStyle name="Notas 2 2 4 2 2 2 2" xfId="29310" xr:uid="{00000000-0005-0000-0000-000084700000}"/>
    <cellStyle name="Notas 2 2 4 2 2 3" xfId="22397" xr:uid="{00000000-0005-0000-0000-000085700000}"/>
    <cellStyle name="Notas 2 2 4 2 2 4" xfId="39082" xr:uid="{1243C54C-75A1-41AE-96CE-90650B5CDDAB}"/>
    <cellStyle name="Notas 2 2 4 2 2_IMS1" xfId="10331" xr:uid="{00000000-0005-0000-0000-000086700000}"/>
    <cellStyle name="Notas 2 2 4 2 3" xfId="10645" xr:uid="{00000000-0005-0000-0000-000087700000}"/>
    <cellStyle name="Notas 2 2 4 2 3 2" xfId="25856" xr:uid="{00000000-0005-0000-0000-000088700000}"/>
    <cellStyle name="Notas 2 2 4 2 3 3" xfId="32717" xr:uid="{04F10817-56A7-4DBA-9310-1CEE60840F29}"/>
    <cellStyle name="Notas 2 2 4 2 4" xfId="16032" xr:uid="{00000000-0005-0000-0000-000089700000}"/>
    <cellStyle name="Notas 2 2 4 2 5" xfId="29580" xr:uid="{A127083B-A714-4D1D-A516-97B86B9362C4}"/>
    <cellStyle name="Notas 2 2 4 2_IMS1" xfId="10330" xr:uid="{00000000-0005-0000-0000-00008A700000}"/>
    <cellStyle name="Notas 2 2 4 3" xfId="5528" xr:uid="{00000000-0005-0000-0000-00008B700000}"/>
    <cellStyle name="Notas 2 2 4 3 2" xfId="14040" xr:uid="{00000000-0005-0000-0000-00008C700000}"/>
    <cellStyle name="Notas 2 2 4 3 2 2" xfId="27581" xr:uid="{00000000-0005-0000-0000-00008D700000}"/>
    <cellStyle name="Notas 2 2 4 3 3" xfId="20666" xr:uid="{00000000-0005-0000-0000-00008E700000}"/>
    <cellStyle name="Notas 2 2 4 3 4" xfId="37351" xr:uid="{8F3618E6-BBC7-4D4E-A99F-DA613A11470D}"/>
    <cellStyle name="Notas 2 2 4 3_IMS1" xfId="10332" xr:uid="{00000000-0005-0000-0000-00008F700000}"/>
    <cellStyle name="Notas 2 2 4 4" xfId="10644" xr:uid="{00000000-0005-0000-0000-000090700000}"/>
    <cellStyle name="Notas 2 2 4 4 2" xfId="25845" xr:uid="{00000000-0005-0000-0000-000091700000}"/>
    <cellStyle name="Notas 2 2 4 4 3" xfId="32716" xr:uid="{476FDA5D-A8B5-445F-B074-104E0F78E44E}"/>
    <cellStyle name="Notas 2 2 4 5" xfId="16031" xr:uid="{00000000-0005-0000-0000-000092700000}"/>
    <cellStyle name="Notas 2 2 4 6" xfId="29579" xr:uid="{4705BE43-D757-4A2F-BF96-F41E96AD6584}"/>
    <cellStyle name="Notas 2 2 4_IMS1" xfId="10329" xr:uid="{00000000-0005-0000-0000-000093700000}"/>
    <cellStyle name="Notas 2 2 5" xfId="612" xr:uid="{00000000-0005-0000-0000-000094700000}"/>
    <cellStyle name="Notas 2 2 5 2" xfId="613" xr:uid="{00000000-0005-0000-0000-000095700000}"/>
    <cellStyle name="Notas 2 2 5 2 2" xfId="3744" xr:uid="{00000000-0005-0000-0000-000096700000}"/>
    <cellStyle name="Notas 2 2 5 2 2 2" xfId="27588" xr:uid="{00000000-0005-0000-0000-000097700000}"/>
    <cellStyle name="Notas 2 2 5 2 2 3" xfId="32719" xr:uid="{F25C2E47-EBA7-4553-9197-B37704B257D1}"/>
    <cellStyle name="Notas 2 2 5 2 3" xfId="10647" xr:uid="{00000000-0005-0000-0000-000098700000}"/>
    <cellStyle name="Notas 2 2 5 2 4" xfId="16034" xr:uid="{00000000-0005-0000-0000-000099700000}"/>
    <cellStyle name="Notas 2 2 5 2 5" xfId="29582" xr:uid="{082C2B57-2651-42FC-9AB2-E9BF2D3B6E53}"/>
    <cellStyle name="Notas 2 2 5 2_IMS1" xfId="10334" xr:uid="{00000000-0005-0000-0000-00009A700000}"/>
    <cellStyle name="Notas 2 2 5 3" xfId="5536" xr:uid="{00000000-0005-0000-0000-00009B700000}"/>
    <cellStyle name="Notas 2 2 5 3 2" xfId="14047" xr:uid="{00000000-0005-0000-0000-00009C700000}"/>
    <cellStyle name="Notas 2 2 5 3 3" xfId="20673" xr:uid="{00000000-0005-0000-0000-00009D700000}"/>
    <cellStyle name="Notas 2 2 5 3 4" xfId="37358" xr:uid="{8B7ADDD1-C2B7-493B-9297-CB784F67B52A}"/>
    <cellStyle name="Notas 2 2 5 3_IMS1" xfId="10335" xr:uid="{00000000-0005-0000-0000-00009E700000}"/>
    <cellStyle name="Notas 2 2 5 4" xfId="10646" xr:uid="{00000000-0005-0000-0000-00009F700000}"/>
    <cellStyle name="Notas 2 2 5 4 2" xfId="32718" xr:uid="{658EFF38-3E9F-42C0-8069-67A3814C1F1B}"/>
    <cellStyle name="Notas 2 2 5 5" xfId="16033" xr:uid="{00000000-0005-0000-0000-0000A0700000}"/>
    <cellStyle name="Notas 2 2 5 6" xfId="29581" xr:uid="{03531E71-E418-44D6-93D5-5B921AFDC3C9}"/>
    <cellStyle name="Notas 2 2 5_IMS1" xfId="10333" xr:uid="{00000000-0005-0000-0000-0000A1700000}"/>
    <cellStyle name="Notas 2 2 6" xfId="614" xr:uid="{00000000-0005-0000-0000-0000A2700000}"/>
    <cellStyle name="Notas 2 2 6 2" xfId="615" xr:uid="{00000000-0005-0000-0000-0000A3700000}"/>
    <cellStyle name="Notas 2 2 6 2 2" xfId="7277" xr:uid="{00000000-0005-0000-0000-0000A4700000}"/>
    <cellStyle name="Notas 2 2 6 2 2 2" xfId="32721" xr:uid="{3D072D1F-C469-489D-AB73-424D5D746133}"/>
    <cellStyle name="Notas 2 2 6 2 3" xfId="10649" xr:uid="{00000000-0005-0000-0000-0000A5700000}"/>
    <cellStyle name="Notas 2 2 6 2 4" xfId="16036" xr:uid="{00000000-0005-0000-0000-0000A6700000}"/>
    <cellStyle name="Notas 2 2 6 2 5" xfId="29584" xr:uid="{5B978FC3-29D9-40E3-A6CE-B879FDEBF1B4}"/>
    <cellStyle name="Notas 2 2 6 2_IMS1" xfId="10337" xr:uid="{00000000-0005-0000-0000-0000A7700000}"/>
    <cellStyle name="Notas 2 2 6 3" xfId="7278" xr:uid="{00000000-0005-0000-0000-0000A8700000}"/>
    <cellStyle name="Notas 2 2 6 3 2" xfId="32720" xr:uid="{0874A2CB-4E13-467C-BCF9-7C056B57BACA}"/>
    <cellStyle name="Notas 2 2 6 4" xfId="10648" xr:uid="{00000000-0005-0000-0000-0000A9700000}"/>
    <cellStyle name="Notas 2 2 6 5" xfId="16035" xr:uid="{00000000-0005-0000-0000-0000AA700000}"/>
    <cellStyle name="Notas 2 2 6 6" xfId="29583" xr:uid="{2BC49C08-E5E3-4862-A870-85A59DF7E850}"/>
    <cellStyle name="Notas 2 2 6_IMS1" xfId="10336" xr:uid="{00000000-0005-0000-0000-0000AB700000}"/>
    <cellStyle name="Notas 2 2 7" xfId="616" xr:uid="{00000000-0005-0000-0000-0000AC700000}"/>
    <cellStyle name="Notas 2 2 7 2" xfId="7276" xr:uid="{00000000-0005-0000-0000-0000AD700000}"/>
    <cellStyle name="Notas 2 2 7 2 2" xfId="32722" xr:uid="{3EC0BCE6-6968-491D-BA62-7009CD9D2761}"/>
    <cellStyle name="Notas 2 2 7 3" xfId="10650" xr:uid="{00000000-0005-0000-0000-0000AE700000}"/>
    <cellStyle name="Notas 2 2 7 4" xfId="16037" xr:uid="{00000000-0005-0000-0000-0000AF700000}"/>
    <cellStyle name="Notas 2 2 7 5" xfId="29585" xr:uid="{BD694342-F640-4370-AB43-4F18B2C685C6}"/>
    <cellStyle name="Notas 2 2 7_IMS1" xfId="10338" xr:uid="{00000000-0005-0000-0000-0000B0700000}"/>
    <cellStyle name="Notas 2 2 8" xfId="262" xr:uid="{00000000-0005-0000-0000-0000B1700000}"/>
    <cellStyle name="Notas 2 2 8 2" xfId="12315" xr:uid="{00000000-0005-0000-0000-0000B2700000}"/>
    <cellStyle name="Notas 2 2 8 3" xfId="18935" xr:uid="{00000000-0005-0000-0000-0000B3700000}"/>
    <cellStyle name="Notas 2 2 8 4" xfId="35620" xr:uid="{1798123F-7B03-4B09-9AFA-D42A09C06093}"/>
    <cellStyle name="Notas 2 2 8_IMS1" xfId="10339" xr:uid="{00000000-0005-0000-0000-0000B4700000}"/>
    <cellStyle name="Notas 2 2 9" xfId="3745" xr:uid="{00000000-0005-0000-0000-0000B5700000}"/>
    <cellStyle name="Notas 2 2 9 2" xfId="32509" xr:uid="{CBD3DB47-7003-4D9A-ACA0-578558D13AC4}"/>
    <cellStyle name="Notas 2 2_IMS1" xfId="10309" xr:uid="{00000000-0005-0000-0000-0000B6700000}"/>
    <cellStyle name="Notas 2 3" xfId="186" xr:uid="{00000000-0005-0000-0000-0000B7700000}"/>
    <cellStyle name="Notas 2 3 10" xfId="29493" xr:uid="{EF9650C9-8E49-4402-8876-89BF602060AB}"/>
    <cellStyle name="Notas 2 3 2" xfId="617" xr:uid="{00000000-0005-0000-0000-0000B8700000}"/>
    <cellStyle name="Notas 2 3 2 2" xfId="7262" xr:uid="{00000000-0005-0000-0000-0000B9700000}"/>
    <cellStyle name="Notas 2 3 2 2 2" xfId="15772" xr:uid="{00000000-0005-0000-0000-0000BA700000}"/>
    <cellStyle name="Notas 2 3 2 2 2 2" xfId="29311" xr:uid="{00000000-0005-0000-0000-0000BB700000}"/>
    <cellStyle name="Notas 2 3 2 2 3" xfId="22398" xr:uid="{00000000-0005-0000-0000-0000BC700000}"/>
    <cellStyle name="Notas 2 3 2 2 4" xfId="39083" xr:uid="{F41D9663-E699-4A59-BDB8-77E055466AC1}"/>
    <cellStyle name="Notas 2 3 2 2_IMS1" xfId="10342" xr:uid="{00000000-0005-0000-0000-0000BD700000}"/>
    <cellStyle name="Notas 2 3 2 3" xfId="10651" xr:uid="{00000000-0005-0000-0000-0000BE700000}"/>
    <cellStyle name="Notas 2 3 2 3 2" xfId="25857" xr:uid="{00000000-0005-0000-0000-0000BF700000}"/>
    <cellStyle name="Notas 2 3 2 3 3" xfId="32723" xr:uid="{38C9B4F3-9C1E-4D0D-AFAE-0C052183F4B1}"/>
    <cellStyle name="Notas 2 3 2 4" xfId="16038" xr:uid="{00000000-0005-0000-0000-0000C0700000}"/>
    <cellStyle name="Notas 2 3 2 5" xfId="29586" xr:uid="{CB396F86-3922-459F-83E8-8F7CBDDE77FA}"/>
    <cellStyle name="Notas 2 3 2_IMS1" xfId="10341" xr:uid="{00000000-0005-0000-0000-0000C1700000}"/>
    <cellStyle name="Notas 2 3 3" xfId="618" xr:uid="{00000000-0005-0000-0000-0000C2700000}"/>
    <cellStyle name="Notas 2 3 3 2" xfId="7275" xr:uid="{00000000-0005-0000-0000-0000C3700000}"/>
    <cellStyle name="Notas 2 3 3 2 2" xfId="27582" xr:uid="{00000000-0005-0000-0000-0000C4700000}"/>
    <cellStyle name="Notas 2 3 3 2 3" xfId="32724" xr:uid="{250A6362-651B-4B82-A2C5-EB30039D4638}"/>
    <cellStyle name="Notas 2 3 3 3" xfId="10652" xr:uid="{00000000-0005-0000-0000-0000C5700000}"/>
    <cellStyle name="Notas 2 3 3 4" xfId="16039" xr:uid="{00000000-0005-0000-0000-0000C6700000}"/>
    <cellStyle name="Notas 2 3 3 5" xfId="29587" xr:uid="{CF54B5F7-8827-4243-BFF5-56A2EF5851BC}"/>
    <cellStyle name="Notas 2 3 3_IMS1" xfId="10343" xr:uid="{00000000-0005-0000-0000-0000C7700000}"/>
    <cellStyle name="Notas 2 3 4" xfId="619" xr:uid="{00000000-0005-0000-0000-0000C8700000}"/>
    <cellStyle name="Notas 2 3 4 2" xfId="25846" xr:uid="{00000000-0005-0000-0000-0000C9700000}"/>
    <cellStyle name="Notas 2 3 5" xfId="263" xr:uid="{00000000-0005-0000-0000-0000CA700000}"/>
    <cellStyle name="Notas 2 3 5 2" xfId="14041" xr:uid="{00000000-0005-0000-0000-0000CB700000}"/>
    <cellStyle name="Notas 2 3 5 3" xfId="20667" xr:uid="{00000000-0005-0000-0000-0000CC700000}"/>
    <cellStyle name="Notas 2 3 5 4" xfId="37352" xr:uid="{99A1877C-6C9E-4B05-8D45-BA1BC11095AE}"/>
    <cellStyle name="Notas 2 3 5_IMS1" xfId="10344" xr:uid="{00000000-0005-0000-0000-0000CD700000}"/>
    <cellStyle name="Notas 2 3 6" xfId="5529" xr:uid="{00000000-0005-0000-0000-0000CE700000}"/>
    <cellStyle name="Notas 2 3 7" xfId="10444" xr:uid="{00000000-0005-0000-0000-0000CF700000}"/>
    <cellStyle name="Notas 2 3 8" xfId="15822" xr:uid="{00000000-0005-0000-0000-0000D0700000}"/>
    <cellStyle name="Notas 2 3 9" xfId="29360" xr:uid="{21E35361-06E8-48D0-B2D4-0EC545166BEA}"/>
    <cellStyle name="Notas 2 3_IMS1" xfId="10340" xr:uid="{00000000-0005-0000-0000-0000D1700000}"/>
    <cellStyle name="Notas 2 4" xfId="187" xr:uid="{00000000-0005-0000-0000-0000D2700000}"/>
    <cellStyle name="Notas 2 4 2" xfId="621" xr:uid="{00000000-0005-0000-0000-0000D3700000}"/>
    <cellStyle name="Notas 2 4 2 2" xfId="7263" xr:uid="{00000000-0005-0000-0000-0000D4700000}"/>
    <cellStyle name="Notas 2 4 2 2 2" xfId="15773" xr:uid="{00000000-0005-0000-0000-0000D5700000}"/>
    <cellStyle name="Notas 2 4 2 2 2 2" xfId="29312" xr:uid="{00000000-0005-0000-0000-0000D6700000}"/>
    <cellStyle name="Notas 2 4 2 2 3" xfId="22399" xr:uid="{00000000-0005-0000-0000-0000D7700000}"/>
    <cellStyle name="Notas 2 4 2 2 4" xfId="39084" xr:uid="{EFD916BB-41C4-43E5-86D2-3BEADFA41914}"/>
    <cellStyle name="Notas 2 4 2 2_IMS1" xfId="10347" xr:uid="{00000000-0005-0000-0000-0000D8700000}"/>
    <cellStyle name="Notas 2 4 2 3" xfId="10654" xr:uid="{00000000-0005-0000-0000-0000D9700000}"/>
    <cellStyle name="Notas 2 4 2 3 2" xfId="25858" xr:uid="{00000000-0005-0000-0000-0000DA700000}"/>
    <cellStyle name="Notas 2 4 2 3 3" xfId="32726" xr:uid="{13FAE603-27B5-4A4F-813D-F45FE156779D}"/>
    <cellStyle name="Notas 2 4 2 4" xfId="16041" xr:uid="{00000000-0005-0000-0000-0000DB700000}"/>
    <cellStyle name="Notas 2 4 2 5" xfId="29589" xr:uid="{9799B628-078B-4E99-BFA9-C822B6A03DAE}"/>
    <cellStyle name="Notas 2 4 2_IMS1" xfId="10346" xr:uid="{00000000-0005-0000-0000-0000DC700000}"/>
    <cellStyle name="Notas 2 4 3" xfId="620" xr:uid="{00000000-0005-0000-0000-0000DD700000}"/>
    <cellStyle name="Notas 2 4 3 2" xfId="14042" xr:uid="{00000000-0005-0000-0000-0000DE700000}"/>
    <cellStyle name="Notas 2 4 3 2 2" xfId="27583" xr:uid="{00000000-0005-0000-0000-0000DF700000}"/>
    <cellStyle name="Notas 2 4 3 3" xfId="20668" xr:uid="{00000000-0005-0000-0000-0000E0700000}"/>
    <cellStyle name="Notas 2 4 3 4" xfId="37353" xr:uid="{39F504F7-896D-4D7F-AE5A-E8B83367AF21}"/>
    <cellStyle name="Notas 2 4 3_IMS1" xfId="10348" xr:uid="{00000000-0005-0000-0000-0000E1700000}"/>
    <cellStyle name="Notas 2 4 4" xfId="5530" xr:uid="{00000000-0005-0000-0000-0000E2700000}"/>
    <cellStyle name="Notas 2 4 4 2" xfId="25847" xr:uid="{00000000-0005-0000-0000-0000E3700000}"/>
    <cellStyle name="Notas 2 4 4 3" xfId="32725" xr:uid="{DD66A035-79FF-4662-9ABE-C5511B4655C9}"/>
    <cellStyle name="Notas 2 4 5" xfId="10653" xr:uid="{00000000-0005-0000-0000-0000E4700000}"/>
    <cellStyle name="Notas 2 4 6" xfId="16040" xr:uid="{00000000-0005-0000-0000-0000E5700000}"/>
    <cellStyle name="Notas 2 4 7" xfId="29588" xr:uid="{205C4E5D-FCE7-450E-A36B-5405543FC662}"/>
    <cellStyle name="Notas 2 4_IMS1" xfId="10345" xr:uid="{00000000-0005-0000-0000-0000E6700000}"/>
    <cellStyle name="Notas 2 5" xfId="622" xr:uid="{00000000-0005-0000-0000-0000E7700000}"/>
    <cellStyle name="Notas 2 5 2" xfId="623" xr:uid="{00000000-0005-0000-0000-0000E8700000}"/>
    <cellStyle name="Notas 2 5 2 2" xfId="7273" xr:uid="{00000000-0005-0000-0000-0000E9700000}"/>
    <cellStyle name="Notas 2 5 2 2 2" xfId="32728" xr:uid="{F9CD7FB6-C4CB-448F-89AB-FDD5226D66F1}"/>
    <cellStyle name="Notas 2 5 2 3" xfId="10656" xr:uid="{00000000-0005-0000-0000-0000EA700000}"/>
    <cellStyle name="Notas 2 5 2 4" xfId="16043" xr:uid="{00000000-0005-0000-0000-0000EB700000}"/>
    <cellStyle name="Notas 2 5 2 5" xfId="29591" xr:uid="{32663C4D-ED16-4024-B380-32919401CBFF}"/>
    <cellStyle name="Notas 2 5 2_IMS1" xfId="10350" xr:uid="{00000000-0005-0000-0000-0000EC700000}"/>
    <cellStyle name="Notas 2 5 3" xfId="7274" xr:uid="{00000000-0005-0000-0000-0000ED700000}"/>
    <cellStyle name="Notas 2 5 3 2" xfId="32727" xr:uid="{7C428DCA-907C-4E98-8FB6-1FCA4CC8F6F1}"/>
    <cellStyle name="Notas 2 5 4" xfId="10655" xr:uid="{00000000-0005-0000-0000-0000EE700000}"/>
    <cellStyle name="Notas 2 5 5" xfId="16042" xr:uid="{00000000-0005-0000-0000-0000EF700000}"/>
    <cellStyle name="Notas 2 5 6" xfId="29590" xr:uid="{A8E59995-9D57-445A-90B9-61F43975E95B}"/>
    <cellStyle name="Notas 2 5_IMS1" xfId="10349" xr:uid="{00000000-0005-0000-0000-0000F0700000}"/>
    <cellStyle name="Notas 2 6" xfId="624" xr:uid="{00000000-0005-0000-0000-0000F1700000}"/>
    <cellStyle name="Notas 2 7" xfId="261" xr:uid="{00000000-0005-0000-0000-0000F2700000}"/>
    <cellStyle name="Notas 2 7 2" xfId="32508" xr:uid="{A7A3A79C-B0AD-4CA7-A4F4-5017E2A0A3BF}"/>
    <cellStyle name="Notas 2 8" xfId="10442" xr:uid="{00000000-0005-0000-0000-0000F3700000}"/>
    <cellStyle name="Notas 2 8 2" xfId="29358" xr:uid="{D186B204-5426-464A-A892-CAEA83674EA7}"/>
    <cellStyle name="Notas 2 9" xfId="15820" xr:uid="{00000000-0005-0000-0000-0000F4700000}"/>
    <cellStyle name="Notas 2_IMS1" xfId="10308" xr:uid="{00000000-0005-0000-0000-0000F5700000}"/>
    <cellStyle name="Notas 3" xfId="188" xr:uid="{00000000-0005-0000-0000-0000F6700000}"/>
    <cellStyle name="Notas 3 2" xfId="625" xr:uid="{00000000-0005-0000-0000-0000F7700000}"/>
    <cellStyle name="Notas 3 2 2" xfId="626" xr:uid="{00000000-0005-0000-0000-0000F8700000}"/>
    <cellStyle name="Notas 3 2_IMS1" xfId="10352" xr:uid="{00000000-0005-0000-0000-0000F9700000}"/>
    <cellStyle name="Notas 3 3" xfId="627" xr:uid="{00000000-0005-0000-0000-0000FA700000}"/>
    <cellStyle name="Notas 3_IMS1" xfId="10351" xr:uid="{00000000-0005-0000-0000-0000FB700000}"/>
    <cellStyle name="Notas 4" xfId="189" xr:uid="{00000000-0005-0000-0000-0000FC700000}"/>
    <cellStyle name="Notas 4 2" xfId="628" xr:uid="{00000000-0005-0000-0000-0000FD700000}"/>
    <cellStyle name="Notas 4 2 2" xfId="629" xr:uid="{00000000-0005-0000-0000-0000FE700000}"/>
    <cellStyle name="Notas 4 2_IMS1" xfId="10354" xr:uid="{00000000-0005-0000-0000-0000FF700000}"/>
    <cellStyle name="Notas 4 3" xfId="630" xr:uid="{00000000-0005-0000-0000-000000710000}"/>
    <cellStyle name="Notas 4_IMS1" xfId="10353" xr:uid="{00000000-0005-0000-0000-000001710000}"/>
    <cellStyle name="Notas 5" xfId="264" xr:uid="{00000000-0005-0000-0000-000002710000}"/>
    <cellStyle name="Notas 5 2" xfId="631" xr:uid="{00000000-0005-0000-0000-000003710000}"/>
    <cellStyle name="Notas 5 2 2" xfId="632" xr:uid="{00000000-0005-0000-0000-000004710000}"/>
    <cellStyle name="Notas 5 2 2 2" xfId="5549" xr:uid="{00000000-0005-0000-0000-000005710000}"/>
    <cellStyle name="Notas 5 2 2 2 2" xfId="14059" xr:uid="{00000000-0005-0000-0000-000006710000}"/>
    <cellStyle name="Notas 5 2 2 2 2 2" xfId="27598" xr:uid="{00000000-0005-0000-0000-000007710000}"/>
    <cellStyle name="Notas 5 2 2 2 3" xfId="20685" xr:uid="{00000000-0005-0000-0000-000008710000}"/>
    <cellStyle name="Notas 5 2 2 2 4" xfId="37370" xr:uid="{714B0133-AF9C-478B-8F44-E637B81BADE0}"/>
    <cellStyle name="Notas 5 2 2 2_IMS1" xfId="10358" xr:uid="{00000000-0005-0000-0000-000009710000}"/>
    <cellStyle name="Notas 5 2 2 3" xfId="10658" xr:uid="{00000000-0005-0000-0000-00000A710000}"/>
    <cellStyle name="Notas 5 2 2 3 2" xfId="25850" xr:uid="{00000000-0005-0000-0000-00000B710000}"/>
    <cellStyle name="Notas 5 2 2 3 3" xfId="32730" xr:uid="{84F2FFA8-5D6B-4B12-A046-0A05838260BD}"/>
    <cellStyle name="Notas 5 2 2 4" xfId="16045" xr:uid="{00000000-0005-0000-0000-00000C710000}"/>
    <cellStyle name="Notas 5 2 2 5" xfId="29593" xr:uid="{BFE4F6B8-AE76-4B90-874D-B4BE8E7D8CF4}"/>
    <cellStyle name="Notas 5 2 2_IMS1" xfId="10357" xr:uid="{00000000-0005-0000-0000-00000D710000}"/>
    <cellStyle name="Notas 5 2 3" xfId="3757" xr:uid="{00000000-0005-0000-0000-00000E710000}"/>
    <cellStyle name="Notas 5 2 3 2" xfId="12327" xr:uid="{00000000-0005-0000-0000-00000F710000}"/>
    <cellStyle name="Notas 5 2 3 2 2" xfId="25871" xr:uid="{00000000-0005-0000-0000-000010710000}"/>
    <cellStyle name="Notas 5 2 3 3" xfId="18947" xr:uid="{00000000-0005-0000-0000-000011710000}"/>
    <cellStyle name="Notas 5 2 3 4" xfId="35632" xr:uid="{721EEB16-4B53-47C2-A10A-C1EB3F8B07D8}"/>
    <cellStyle name="Notas 5 2 3_IMS1" xfId="10359" xr:uid="{00000000-0005-0000-0000-000012710000}"/>
    <cellStyle name="Notas 5 2 4" xfId="10657" xr:uid="{00000000-0005-0000-0000-000013710000}"/>
    <cellStyle name="Notas 5 2 4 2" xfId="24158" xr:uid="{00000000-0005-0000-0000-000014710000}"/>
    <cellStyle name="Notas 5 2 4 3" xfId="32729" xr:uid="{C28FD095-9BA5-4355-B236-51DED425EEB0}"/>
    <cellStyle name="Notas 5 2 5" xfId="16044" xr:uid="{00000000-0005-0000-0000-000015710000}"/>
    <cellStyle name="Notas 5 2 6" xfId="29592" xr:uid="{FDE5537E-DB96-456E-9168-714B9E1F610B}"/>
    <cellStyle name="Notas 5 2_IMS1" xfId="10356" xr:uid="{00000000-0005-0000-0000-000016710000}"/>
    <cellStyle name="Notas 5 3" xfId="633" xr:uid="{00000000-0005-0000-0000-000017710000}"/>
    <cellStyle name="Notas 5 3 2" xfId="634" xr:uid="{00000000-0005-0000-0000-000018710000}"/>
    <cellStyle name="Notas 5 3 2 2" xfId="7264" xr:uid="{00000000-0005-0000-0000-000019710000}"/>
    <cellStyle name="Notas 5 3 2 2 2" xfId="15774" xr:uid="{00000000-0005-0000-0000-00001A710000}"/>
    <cellStyle name="Notas 5 3 2 2 2 2" xfId="29313" xr:uid="{00000000-0005-0000-0000-00001B710000}"/>
    <cellStyle name="Notas 5 3 2 2 3" xfId="22400" xr:uid="{00000000-0005-0000-0000-00001C710000}"/>
    <cellStyle name="Notas 5 3 2 2 4" xfId="39085" xr:uid="{72498D98-5654-40EE-803F-AD24DEE52E00}"/>
    <cellStyle name="Notas 5 3 2 2_IMS1" xfId="10362" xr:uid="{00000000-0005-0000-0000-00001D710000}"/>
    <cellStyle name="Notas 5 3 2 3" xfId="10660" xr:uid="{00000000-0005-0000-0000-00001E710000}"/>
    <cellStyle name="Notas 5 3 2 3 2" xfId="25859" xr:uid="{00000000-0005-0000-0000-00001F710000}"/>
    <cellStyle name="Notas 5 3 2 3 3" xfId="32732" xr:uid="{F67F4009-844F-4D97-9D19-B0606BD70AAD}"/>
    <cellStyle name="Notas 5 3 2 4" xfId="16047" xr:uid="{00000000-0005-0000-0000-000020710000}"/>
    <cellStyle name="Notas 5 3 2 5" xfId="29595" xr:uid="{2B5013D3-A632-4550-9E84-C9309CCDE9B0}"/>
    <cellStyle name="Notas 5 3 2_IMS1" xfId="10361" xr:uid="{00000000-0005-0000-0000-000021710000}"/>
    <cellStyle name="Notas 5 3 3" xfId="5531" xr:uid="{00000000-0005-0000-0000-000022710000}"/>
    <cellStyle name="Notas 5 3 3 2" xfId="14043" xr:uid="{00000000-0005-0000-0000-000023710000}"/>
    <cellStyle name="Notas 5 3 3 2 2" xfId="27584" xr:uid="{00000000-0005-0000-0000-000024710000}"/>
    <cellStyle name="Notas 5 3 3 3" xfId="20669" xr:uid="{00000000-0005-0000-0000-000025710000}"/>
    <cellStyle name="Notas 5 3 3 4" xfId="37354" xr:uid="{B8CAF065-21B8-420A-824B-822A37486BC1}"/>
    <cellStyle name="Notas 5 3 3_IMS1" xfId="10363" xr:uid="{00000000-0005-0000-0000-000026710000}"/>
    <cellStyle name="Notas 5 3 4" xfId="10659" xr:uid="{00000000-0005-0000-0000-000027710000}"/>
    <cellStyle name="Notas 5 3 4 2" xfId="25848" xr:uid="{00000000-0005-0000-0000-000028710000}"/>
    <cellStyle name="Notas 5 3 4 3" xfId="32731" xr:uid="{65CCEC4D-56EE-431D-BEFD-B984894C0CC8}"/>
    <cellStyle name="Notas 5 3 5" xfId="16046" xr:uid="{00000000-0005-0000-0000-000029710000}"/>
    <cellStyle name="Notas 5 3 6" xfId="29594" xr:uid="{D0613AB0-E7C2-44A3-BC9E-3C8FB8EA3D9D}"/>
    <cellStyle name="Notas 5 3_IMS1" xfId="10360" xr:uid="{00000000-0005-0000-0000-00002A710000}"/>
    <cellStyle name="Notas 5 4" xfId="635" xr:uid="{00000000-0005-0000-0000-00002B710000}"/>
    <cellStyle name="Notas 5 4 2" xfId="636" xr:uid="{00000000-0005-0000-0000-00002C710000}"/>
    <cellStyle name="Notas 5 4 2 2" xfId="7272" xr:uid="{00000000-0005-0000-0000-00002D710000}"/>
    <cellStyle name="Notas 5 4 2 2 2" xfId="27589" xr:uid="{00000000-0005-0000-0000-00002E710000}"/>
    <cellStyle name="Notas 5 4 2 2 3" xfId="32734" xr:uid="{87CB1553-8655-4DC7-8237-F02250C34280}"/>
    <cellStyle name="Notas 5 4 2 3" xfId="10662" xr:uid="{00000000-0005-0000-0000-00002F710000}"/>
    <cellStyle name="Notas 5 4 2 4" xfId="16049" xr:uid="{00000000-0005-0000-0000-000030710000}"/>
    <cellStyle name="Notas 5 4 2 5" xfId="29597" xr:uid="{03D74E57-B811-4E26-AF25-D6D084324001}"/>
    <cellStyle name="Notas 5 4 2_IMS1" xfId="10365" xr:uid="{00000000-0005-0000-0000-000031710000}"/>
    <cellStyle name="Notas 5 4 3" xfId="5537" xr:uid="{00000000-0005-0000-0000-000032710000}"/>
    <cellStyle name="Notas 5 4 3 2" xfId="14048" xr:uid="{00000000-0005-0000-0000-000033710000}"/>
    <cellStyle name="Notas 5 4 3 3" xfId="20674" xr:uid="{00000000-0005-0000-0000-000034710000}"/>
    <cellStyle name="Notas 5 4 3 4" xfId="37359" xr:uid="{38FF6D5F-88E0-45B0-B095-ACFB195896A7}"/>
    <cellStyle name="Notas 5 4 3_IMS1" xfId="10366" xr:uid="{00000000-0005-0000-0000-000035710000}"/>
    <cellStyle name="Notas 5 4 4" xfId="10661" xr:uid="{00000000-0005-0000-0000-000036710000}"/>
    <cellStyle name="Notas 5 4 4 2" xfId="32733" xr:uid="{2C4A7F25-105C-48CB-8937-9382FFCE8B0D}"/>
    <cellStyle name="Notas 5 4 5" xfId="16048" xr:uid="{00000000-0005-0000-0000-000037710000}"/>
    <cellStyle name="Notas 5 4 6" xfId="29596" xr:uid="{0FDE37AC-DF6C-4E79-8B3F-190CB18D8326}"/>
    <cellStyle name="Notas 5 4_IMS1" xfId="10364" xr:uid="{00000000-0005-0000-0000-000038710000}"/>
    <cellStyle name="Notas 5 5" xfId="637" xr:uid="{00000000-0005-0000-0000-000039710000}"/>
    <cellStyle name="Notas 5 5 2" xfId="7271" xr:uid="{00000000-0005-0000-0000-00003A710000}"/>
    <cellStyle name="Notas 5 5 2 2" xfId="25864" xr:uid="{00000000-0005-0000-0000-00003B710000}"/>
    <cellStyle name="Notas 5 5 2 3" xfId="32735" xr:uid="{10E52DEC-A5DC-4E06-9C22-7A9B1631C341}"/>
    <cellStyle name="Notas 5 5 3" xfId="10663" xr:uid="{00000000-0005-0000-0000-00003C710000}"/>
    <cellStyle name="Notas 5 5 4" xfId="16050" xr:uid="{00000000-0005-0000-0000-00003D710000}"/>
    <cellStyle name="Notas 5 5 5" xfId="29598" xr:uid="{83B9796F-EEED-4B45-B993-D10B249AA171}"/>
    <cellStyle name="Notas 5 5_IMS1" xfId="10367" xr:uid="{00000000-0005-0000-0000-00003E710000}"/>
    <cellStyle name="Notas 5 6" xfId="3746" xr:uid="{00000000-0005-0000-0000-00003F710000}"/>
    <cellStyle name="Notas 5 6 2" xfId="12316" xr:uid="{00000000-0005-0000-0000-000040710000}"/>
    <cellStyle name="Notas 5 6 3" xfId="18936" xr:uid="{00000000-0005-0000-0000-000041710000}"/>
    <cellStyle name="Notas 5 6 4" xfId="35621" xr:uid="{0D6FEE75-A1DD-4806-A877-7F39566FEB8C}"/>
    <cellStyle name="Notas 5 6_IMS1" xfId="10368" xr:uid="{00000000-0005-0000-0000-000042710000}"/>
    <cellStyle name="Notas 5 7" xfId="10445" xr:uid="{00000000-0005-0000-0000-000043710000}"/>
    <cellStyle name="Notas 5 7 2" xfId="32510" xr:uid="{623DCD9B-B42D-4526-AC96-70489B45BBC3}"/>
    <cellStyle name="Notas 5 8" xfId="15823" xr:uid="{00000000-0005-0000-0000-000044710000}"/>
    <cellStyle name="Notas 5 9" xfId="29361" xr:uid="{3E35D7EB-9AA1-4A69-9AB7-F9C575FD34A3}"/>
    <cellStyle name="Notas 5_IMS1" xfId="10355" xr:uid="{00000000-0005-0000-0000-000045710000}"/>
    <cellStyle name="Notas 6" xfId="638" xr:uid="{00000000-0005-0000-0000-000046710000}"/>
    <cellStyle name="Notas 6 2" xfId="7223" xr:uid="{00000000-0005-0000-0000-000047710000}"/>
    <cellStyle name="Notas 6 2 2" xfId="15733" xr:uid="{00000000-0005-0000-0000-000048710000}"/>
    <cellStyle name="Notas 6 2 2 2" xfId="29272" xr:uid="{00000000-0005-0000-0000-000049710000}"/>
    <cellStyle name="Notas 6 2 2 3" xfId="24111" xr:uid="{00000000-0005-0000-0000-00004A710000}"/>
    <cellStyle name="Notas 6 2 3" xfId="22359" xr:uid="{00000000-0005-0000-0000-00004B710000}"/>
    <cellStyle name="Notas 6 2 4" xfId="39044" xr:uid="{27C72548-EF36-4122-9CD8-AFFA9D4E9BB8}"/>
    <cellStyle name="Notas 6 2_IMS1" xfId="10370" xr:uid="{00000000-0005-0000-0000-00004C710000}"/>
    <cellStyle name="Notas 6 3" xfId="5457" xr:uid="{00000000-0005-0000-0000-00004D710000}"/>
    <cellStyle name="Notas 6 3 2" xfId="14002" xr:uid="{00000000-0005-0000-0000-00004E710000}"/>
    <cellStyle name="Notas 6 3 2 2" xfId="27543" xr:uid="{00000000-0005-0000-0000-00004F710000}"/>
    <cellStyle name="Notas 6 3 3" xfId="20627" xr:uid="{00000000-0005-0000-0000-000050710000}"/>
    <cellStyle name="Notas 6 3 4" xfId="37312" xr:uid="{664F6871-9513-492E-A6CF-342300BC3940}"/>
    <cellStyle name="Notas 6 3_IMS1" xfId="10371" xr:uid="{00000000-0005-0000-0000-000051710000}"/>
    <cellStyle name="Notas 6 4" xfId="25827" xr:uid="{00000000-0005-0000-0000-000052710000}"/>
    <cellStyle name="Notas 6_IMS1" xfId="10369" xr:uid="{00000000-0005-0000-0000-000053710000}"/>
    <cellStyle name="Notas 7" xfId="639" xr:uid="{00000000-0005-0000-0000-000054710000}"/>
    <cellStyle name="Notas 7 2" xfId="7224" xr:uid="{00000000-0005-0000-0000-000055710000}"/>
    <cellStyle name="Notas 7 2 2" xfId="15734" xr:uid="{00000000-0005-0000-0000-000056710000}"/>
    <cellStyle name="Notas 7 2 2 2" xfId="29273" xr:uid="{00000000-0005-0000-0000-000057710000}"/>
    <cellStyle name="Notas 7 2 2 3" xfId="24112" xr:uid="{00000000-0005-0000-0000-000058710000}"/>
    <cellStyle name="Notas 7 2 3" xfId="22360" xr:uid="{00000000-0005-0000-0000-000059710000}"/>
    <cellStyle name="Notas 7 2 4" xfId="39045" xr:uid="{23A13803-7B5B-4248-B79E-4DE0C47DA38C}"/>
    <cellStyle name="Notas 7 2_IMS1" xfId="10373" xr:uid="{00000000-0005-0000-0000-00005A710000}"/>
    <cellStyle name="Notas 7 3" xfId="5458" xr:uid="{00000000-0005-0000-0000-00005B710000}"/>
    <cellStyle name="Notas 7 3 2" xfId="14003" xr:uid="{00000000-0005-0000-0000-00005C710000}"/>
    <cellStyle name="Notas 7 3 2 2" xfId="27544" xr:uid="{00000000-0005-0000-0000-00005D710000}"/>
    <cellStyle name="Notas 7 3 3" xfId="20628" xr:uid="{00000000-0005-0000-0000-00005E710000}"/>
    <cellStyle name="Notas 7 3 4" xfId="37313" xr:uid="{64B144A4-4105-438D-8ABD-85EE67A8B8BE}"/>
    <cellStyle name="Notas 7 3_IMS1" xfId="10374" xr:uid="{00000000-0005-0000-0000-00005F710000}"/>
    <cellStyle name="Notas 7 4" xfId="25828" xr:uid="{00000000-0005-0000-0000-000060710000}"/>
    <cellStyle name="Notas 7_IMS1" xfId="10372" xr:uid="{00000000-0005-0000-0000-000061710000}"/>
    <cellStyle name="Notas 8" xfId="3657" xr:uid="{00000000-0005-0000-0000-000062710000}"/>
    <cellStyle name="Notas 8 2" xfId="7225" xr:uid="{00000000-0005-0000-0000-000063710000}"/>
    <cellStyle name="Notas 8 2 2" xfId="15735" xr:uid="{00000000-0005-0000-0000-000064710000}"/>
    <cellStyle name="Notas 8 2 2 2" xfId="29274" xr:uid="{00000000-0005-0000-0000-000065710000}"/>
    <cellStyle name="Notas 8 2 2 3" xfId="24113" xr:uid="{00000000-0005-0000-0000-000066710000}"/>
    <cellStyle name="Notas 8 2 3" xfId="22361" xr:uid="{00000000-0005-0000-0000-000067710000}"/>
    <cellStyle name="Notas 8 2 4" xfId="39046" xr:uid="{61F90446-E23E-4C34-9E7D-E118A371E1B3}"/>
    <cellStyle name="Notas 8 2_IMS1" xfId="10376" xr:uid="{00000000-0005-0000-0000-000068710000}"/>
    <cellStyle name="Notas 8 3" xfId="5459" xr:uid="{00000000-0005-0000-0000-000069710000}"/>
    <cellStyle name="Notas 8 3 2" xfId="14004" xr:uid="{00000000-0005-0000-0000-00006A710000}"/>
    <cellStyle name="Notas 8 3 2 2" xfId="27545" xr:uid="{00000000-0005-0000-0000-00006B710000}"/>
    <cellStyle name="Notas 8 3 3" xfId="20629" xr:uid="{00000000-0005-0000-0000-00006C710000}"/>
    <cellStyle name="Notas 8 3 4" xfId="37314" xr:uid="{DB0B216A-37E9-4C83-A9B2-2660FE82A5B8}"/>
    <cellStyle name="Notas 8 3_IMS1" xfId="10377" xr:uid="{00000000-0005-0000-0000-00006D710000}"/>
    <cellStyle name="Notas 8 4" xfId="12301" xr:uid="{00000000-0005-0000-0000-00006E710000}"/>
    <cellStyle name="Notas 8 4 2" xfId="25829" xr:uid="{00000000-0005-0000-0000-00006F710000}"/>
    <cellStyle name="Notas 8 4 3" xfId="35607" xr:uid="{2780AB30-1309-48C2-90EC-8F5CAFCD8EF4}"/>
    <cellStyle name="Notas 8 5" xfId="18921" xr:uid="{00000000-0005-0000-0000-000070710000}"/>
    <cellStyle name="Notas 8 6" xfId="32482" xr:uid="{B63B2BF9-314F-4EC1-82DA-B5650366D7A1}"/>
    <cellStyle name="Notas 8_IMS1" xfId="10375" xr:uid="{00000000-0005-0000-0000-000071710000}"/>
    <cellStyle name="Notas 9" xfId="3658" xr:uid="{00000000-0005-0000-0000-000072710000}"/>
    <cellStyle name="Notas 9 2" xfId="7226" xr:uid="{00000000-0005-0000-0000-000073710000}"/>
    <cellStyle name="Notas 9 2 2" xfId="15736" xr:uid="{00000000-0005-0000-0000-000074710000}"/>
    <cellStyle name="Notas 9 2 2 2" xfId="29275" xr:uid="{00000000-0005-0000-0000-000075710000}"/>
    <cellStyle name="Notas 9 2 2 3" xfId="24114" xr:uid="{00000000-0005-0000-0000-000076710000}"/>
    <cellStyle name="Notas 9 2 3" xfId="22362" xr:uid="{00000000-0005-0000-0000-000077710000}"/>
    <cellStyle name="Notas 9 2 4" xfId="39047" xr:uid="{235D88A8-9E89-432F-BA8F-0E8D065F030B}"/>
    <cellStyle name="Notas 9 2_IMS1" xfId="10379" xr:uid="{00000000-0005-0000-0000-000078710000}"/>
    <cellStyle name="Notas 9 3" xfId="5460" xr:uid="{00000000-0005-0000-0000-000079710000}"/>
    <cellStyle name="Notas 9 3 2" xfId="14005" xr:uid="{00000000-0005-0000-0000-00007A710000}"/>
    <cellStyle name="Notas 9 3 2 2" xfId="27546" xr:uid="{00000000-0005-0000-0000-00007B710000}"/>
    <cellStyle name="Notas 9 3 3" xfId="20630" xr:uid="{00000000-0005-0000-0000-00007C710000}"/>
    <cellStyle name="Notas 9 3 4" xfId="37315" xr:uid="{7B3CA7AB-08DA-4CBC-9512-F1BCCAA11F2F}"/>
    <cellStyle name="Notas 9 3_IMS1" xfId="10380" xr:uid="{00000000-0005-0000-0000-00007D710000}"/>
    <cellStyle name="Notas 9 4" xfId="12302" xr:uid="{00000000-0005-0000-0000-00007E710000}"/>
    <cellStyle name="Notas 9 4 2" xfId="25830" xr:uid="{00000000-0005-0000-0000-00007F710000}"/>
    <cellStyle name="Notas 9 4 3" xfId="35608" xr:uid="{10564573-EEB7-4518-8D78-DC7B2A0F243D}"/>
    <cellStyle name="Notas 9 5" xfId="18922" xr:uid="{00000000-0005-0000-0000-000080710000}"/>
    <cellStyle name="Notas 9 6" xfId="32483" xr:uid="{A5B9A665-FB4D-4AC4-95DC-B933513DCFEF}"/>
    <cellStyle name="Notas 9_IMS1" xfId="10378" xr:uid="{00000000-0005-0000-0000-000081710000}"/>
    <cellStyle name="Note" xfId="3659" xr:uid="{00000000-0005-0000-0000-000082710000}"/>
    <cellStyle name="Output" xfId="3660" xr:uid="{00000000-0005-0000-0000-000083710000}"/>
    <cellStyle name="Percent 2" xfId="3661" xr:uid="{00000000-0005-0000-0000-000084710000}"/>
    <cellStyle name="Porcentaje" xfId="190" builtinId="5"/>
    <cellStyle name="Porcentaje 2" xfId="7426" xr:uid="{00000000-0005-0000-0000-000086710000}"/>
    <cellStyle name="Porcentaje 2 2" xfId="12311" xr:uid="{00000000-0005-0000-0000-000087710000}"/>
    <cellStyle name="Porcentaje 2 3" xfId="29332" xr:uid="{F4B7B919-A6E3-4592-9A36-FF0AA7F8D3AE}"/>
    <cellStyle name="Porcentaje 2_IMS1" xfId="10381" xr:uid="{00000000-0005-0000-0000-000088710000}"/>
    <cellStyle name="Porcentaje 3" xfId="32738" xr:uid="{B4A8A214-BA66-4DBF-B10D-38BCA3BEDD6E}"/>
    <cellStyle name="Porcentaje 4" xfId="29611" xr:uid="{6717AA72-B911-40D3-864E-CA757F80B764}"/>
    <cellStyle name="Porcentaje 5" xfId="29321" xr:uid="{3B5AF3D0-EDC2-4A1B-A33B-283C5A47105B}"/>
    <cellStyle name="Porcentaje 6" xfId="29608" xr:uid="{4365E71B-1F10-4E9D-9B22-B1EA12B2E84E}"/>
    <cellStyle name="Porcentaje 7" xfId="39092" xr:uid="{6B4BD097-B77E-48D4-B051-04DFF5A5F1A3}"/>
    <cellStyle name="Porcentual 10" xfId="7270" xr:uid="{00000000-0005-0000-0000-000089710000}"/>
    <cellStyle name="Porcentual 10 2" xfId="15779" xr:uid="{00000000-0005-0000-0000-00008A710000}"/>
    <cellStyle name="Porcentual 10 2 2" xfId="29318" xr:uid="{00000000-0005-0000-0000-00008B710000}"/>
    <cellStyle name="Porcentual 10 2 3" xfId="24146" xr:uid="{00000000-0005-0000-0000-00008C710000}"/>
    <cellStyle name="Porcentual 10 3" xfId="22405" xr:uid="{00000000-0005-0000-0000-00008D710000}"/>
    <cellStyle name="Porcentual 10 4" xfId="39090" xr:uid="{15489C14-E10E-4104-BE1A-FB6049A861C6}"/>
    <cellStyle name="Porcentual 10_IMS1" xfId="10382" xr:uid="{00000000-0005-0000-0000-00008E710000}"/>
    <cellStyle name="Porcentual 11" xfId="3739" xr:uid="{00000000-0005-0000-0000-00008F710000}"/>
    <cellStyle name="Porcentual 12" xfId="24151" xr:uid="{00000000-0005-0000-0000-000090710000}"/>
    <cellStyle name="Porcentual 2" xfId="191" xr:uid="{00000000-0005-0000-0000-000091710000}"/>
    <cellStyle name="Porcentual 2 10" xfId="3662" xr:uid="{00000000-0005-0000-0000-000092710000}"/>
    <cellStyle name="Porcentual 2 11" xfId="3663" xr:uid="{00000000-0005-0000-0000-000093710000}"/>
    <cellStyle name="Porcentual 2 12" xfId="3664" xr:uid="{00000000-0005-0000-0000-000094710000}"/>
    <cellStyle name="Porcentual 2 13" xfId="3665" xr:uid="{00000000-0005-0000-0000-000095710000}"/>
    <cellStyle name="Porcentual 2 14" xfId="3666" xr:uid="{00000000-0005-0000-0000-000096710000}"/>
    <cellStyle name="Porcentual 2 15" xfId="3667" xr:uid="{00000000-0005-0000-0000-000097710000}"/>
    <cellStyle name="Porcentual 2 16" xfId="3668" xr:uid="{00000000-0005-0000-0000-000098710000}"/>
    <cellStyle name="Porcentual 2 17" xfId="3669" xr:uid="{00000000-0005-0000-0000-000099710000}"/>
    <cellStyle name="Porcentual 2 18" xfId="3670" xr:uid="{00000000-0005-0000-0000-00009A710000}"/>
    <cellStyle name="Porcentual 2 19" xfId="3671" xr:uid="{00000000-0005-0000-0000-00009B710000}"/>
    <cellStyle name="Porcentual 2 2" xfId="640" xr:uid="{00000000-0005-0000-0000-00009C710000}"/>
    <cellStyle name="Porcentual 2 2 2" xfId="3672" xr:uid="{00000000-0005-0000-0000-00009D710000}"/>
    <cellStyle name="Porcentual 2 2 3" xfId="3673" xr:uid="{00000000-0005-0000-0000-00009E710000}"/>
    <cellStyle name="Porcentual 2 2 4" xfId="3674" xr:uid="{00000000-0005-0000-0000-00009F710000}"/>
    <cellStyle name="Porcentual 2 2 5" xfId="3675" xr:uid="{00000000-0005-0000-0000-0000A0710000}"/>
    <cellStyle name="Porcentual 2 2 6" xfId="5461" xr:uid="{00000000-0005-0000-0000-0000A1710000}"/>
    <cellStyle name="Porcentual 2 2 7" xfId="29599" xr:uid="{1AB652BE-2F27-444C-9644-12FDD865C321}"/>
    <cellStyle name="Porcentual 2 2_IMS1" xfId="10384" xr:uid="{00000000-0005-0000-0000-0000A2710000}"/>
    <cellStyle name="Porcentual 2 20" xfId="3676" xr:uid="{00000000-0005-0000-0000-0000A3710000}"/>
    <cellStyle name="Porcentual 2 21" xfId="3677" xr:uid="{00000000-0005-0000-0000-0000A4710000}"/>
    <cellStyle name="Porcentual 2 22" xfId="3678" xr:uid="{00000000-0005-0000-0000-0000A5710000}"/>
    <cellStyle name="Porcentual 2 23" xfId="3679" xr:uid="{00000000-0005-0000-0000-0000A6710000}"/>
    <cellStyle name="Porcentual 2 24" xfId="3680" xr:uid="{00000000-0005-0000-0000-0000A7710000}"/>
    <cellStyle name="Porcentual 2 25" xfId="3681" xr:uid="{00000000-0005-0000-0000-0000A8710000}"/>
    <cellStyle name="Porcentual 2 26" xfId="3682" xr:uid="{00000000-0005-0000-0000-0000A9710000}"/>
    <cellStyle name="Porcentual 2 27" xfId="3683" xr:uid="{00000000-0005-0000-0000-0000AA710000}"/>
    <cellStyle name="Porcentual 2 28" xfId="3684" xr:uid="{00000000-0005-0000-0000-0000AB710000}"/>
    <cellStyle name="Porcentual 2 29" xfId="3685" xr:uid="{00000000-0005-0000-0000-0000AC710000}"/>
    <cellStyle name="Porcentual 2 3" xfId="3686" xr:uid="{00000000-0005-0000-0000-0000AD710000}"/>
    <cellStyle name="Porcentual 2 30" xfId="3687" xr:uid="{00000000-0005-0000-0000-0000AE710000}"/>
    <cellStyle name="Porcentual 2 31" xfId="3688" xr:uid="{00000000-0005-0000-0000-0000AF710000}"/>
    <cellStyle name="Porcentual 2 32" xfId="3689" xr:uid="{00000000-0005-0000-0000-0000B0710000}"/>
    <cellStyle name="Porcentual 2 33" xfId="3690" xr:uid="{00000000-0005-0000-0000-0000B1710000}"/>
    <cellStyle name="Porcentual 2 34" xfId="3691" xr:uid="{00000000-0005-0000-0000-0000B2710000}"/>
    <cellStyle name="Porcentual 2 35" xfId="3692" xr:uid="{00000000-0005-0000-0000-0000B3710000}"/>
    <cellStyle name="Porcentual 2 36" xfId="3693" xr:uid="{00000000-0005-0000-0000-0000B4710000}"/>
    <cellStyle name="Porcentual 2 37" xfId="3694" xr:uid="{00000000-0005-0000-0000-0000B5710000}"/>
    <cellStyle name="Porcentual 2 38" xfId="3695" xr:uid="{00000000-0005-0000-0000-0000B6710000}"/>
    <cellStyle name="Porcentual 2 39" xfId="3696" xr:uid="{00000000-0005-0000-0000-0000B7710000}"/>
    <cellStyle name="Porcentual 2 4" xfId="3697" xr:uid="{00000000-0005-0000-0000-0000B8710000}"/>
    <cellStyle name="Porcentual 2 40" xfId="3698" xr:uid="{00000000-0005-0000-0000-0000B9710000}"/>
    <cellStyle name="Porcentual 2 41" xfId="3699" xr:uid="{00000000-0005-0000-0000-0000BA710000}"/>
    <cellStyle name="Porcentual 2 42" xfId="3700" xr:uid="{00000000-0005-0000-0000-0000BB710000}"/>
    <cellStyle name="Porcentual 2 43" xfId="3701" xr:uid="{00000000-0005-0000-0000-0000BC710000}"/>
    <cellStyle name="Porcentual 2 44" xfId="3702" xr:uid="{00000000-0005-0000-0000-0000BD710000}"/>
    <cellStyle name="Porcentual 2 45" xfId="3703" xr:uid="{00000000-0005-0000-0000-0000BE710000}"/>
    <cellStyle name="Porcentual 2 46" xfId="3704" xr:uid="{00000000-0005-0000-0000-0000BF710000}"/>
    <cellStyle name="Porcentual 2 47" xfId="3705" xr:uid="{00000000-0005-0000-0000-0000C0710000}"/>
    <cellStyle name="Porcentual 2 48" xfId="3706" xr:uid="{00000000-0005-0000-0000-0000C1710000}"/>
    <cellStyle name="Porcentual 2 49" xfId="3707" xr:uid="{00000000-0005-0000-0000-0000C2710000}"/>
    <cellStyle name="Porcentual 2 5" xfId="3708" xr:uid="{00000000-0005-0000-0000-0000C3710000}"/>
    <cellStyle name="Porcentual 2 50" xfId="3709" xr:uid="{00000000-0005-0000-0000-0000C4710000}"/>
    <cellStyle name="Porcentual 2 51" xfId="3710" xr:uid="{00000000-0005-0000-0000-0000C5710000}"/>
    <cellStyle name="Porcentual 2 52" xfId="3711" xr:uid="{00000000-0005-0000-0000-0000C6710000}"/>
    <cellStyle name="Porcentual 2 53" xfId="3712" xr:uid="{00000000-0005-0000-0000-0000C7710000}"/>
    <cellStyle name="Porcentual 2 54" xfId="3713" xr:uid="{00000000-0005-0000-0000-0000C8710000}"/>
    <cellStyle name="Porcentual 2 55" xfId="3714" xr:uid="{00000000-0005-0000-0000-0000C9710000}"/>
    <cellStyle name="Porcentual 2 56" xfId="3715" xr:uid="{00000000-0005-0000-0000-0000CA710000}"/>
    <cellStyle name="Porcentual 2 57" xfId="3716" xr:uid="{00000000-0005-0000-0000-0000CB710000}"/>
    <cellStyle name="Porcentual 2 58" xfId="3717" xr:uid="{00000000-0005-0000-0000-0000CC710000}"/>
    <cellStyle name="Porcentual 2 59" xfId="3718" xr:uid="{00000000-0005-0000-0000-0000CD710000}"/>
    <cellStyle name="Porcentual 2 6" xfId="3719" xr:uid="{00000000-0005-0000-0000-0000CE710000}"/>
    <cellStyle name="Porcentual 2 60" xfId="3720" xr:uid="{00000000-0005-0000-0000-0000CF710000}"/>
    <cellStyle name="Porcentual 2 61" xfId="3721" xr:uid="{00000000-0005-0000-0000-0000D0710000}"/>
    <cellStyle name="Porcentual 2 62" xfId="3722" xr:uid="{00000000-0005-0000-0000-0000D1710000}"/>
    <cellStyle name="Porcentual 2 63" xfId="29362" xr:uid="{88E5370B-BB3E-4A68-8F16-161EDDB88D87}"/>
    <cellStyle name="Porcentual 2 64" xfId="29322" xr:uid="{52DACC77-D88A-4069-8C55-8379C1860319}"/>
    <cellStyle name="Porcentual 2 65" xfId="29368" xr:uid="{8134FB80-0820-4296-A86C-F62A8A6ACFD6}"/>
    <cellStyle name="Porcentual 2 66" xfId="32328" xr:uid="{7D1AE2D6-7623-4DDD-8E54-AE3B3D3164FE}"/>
    <cellStyle name="Porcentual 2 7" xfId="3723" xr:uid="{00000000-0005-0000-0000-0000D2710000}"/>
    <cellStyle name="Porcentual 2 8" xfId="3724" xr:uid="{00000000-0005-0000-0000-0000D3710000}"/>
    <cellStyle name="Porcentual 2 9" xfId="3725" xr:uid="{00000000-0005-0000-0000-0000D4710000}"/>
    <cellStyle name="Porcentual 2_IMS1" xfId="10383" xr:uid="{00000000-0005-0000-0000-0000D5710000}"/>
    <cellStyle name="Porcentual 3" xfId="641" xr:uid="{00000000-0005-0000-0000-0000D6710000}"/>
    <cellStyle name="Porcentual 3 2" xfId="3726" xr:uid="{00000000-0005-0000-0000-0000D7710000}"/>
    <cellStyle name="Porcentual 3_IMS1" xfId="10385" xr:uid="{00000000-0005-0000-0000-0000D8710000}"/>
    <cellStyle name="Porcentual 4" xfId="642" xr:uid="{00000000-0005-0000-0000-0000D9710000}"/>
    <cellStyle name="Porcentual 4 2" xfId="5462" xr:uid="{00000000-0005-0000-0000-0000DA710000}"/>
    <cellStyle name="Porcentual 4_IMS1" xfId="10386" xr:uid="{00000000-0005-0000-0000-0000DB710000}"/>
    <cellStyle name="Porcentual 5" xfId="3727" xr:uid="{00000000-0005-0000-0000-0000DC710000}"/>
    <cellStyle name="Porcentual 5 2" xfId="3728" xr:uid="{00000000-0005-0000-0000-0000DD710000}"/>
    <cellStyle name="Porcentual 5 2 2" xfId="7228" xr:uid="{00000000-0005-0000-0000-0000DE710000}"/>
    <cellStyle name="Porcentual 5 2 2 2" xfId="15738" xr:uid="{00000000-0005-0000-0000-0000DF710000}"/>
    <cellStyle name="Porcentual 5 2 2 2 2" xfId="29277" xr:uid="{00000000-0005-0000-0000-0000E0710000}"/>
    <cellStyle name="Porcentual 5 2 2 2 3" xfId="24116" xr:uid="{00000000-0005-0000-0000-0000E1710000}"/>
    <cellStyle name="Porcentual 5 2 2 3" xfId="22364" xr:uid="{00000000-0005-0000-0000-0000E2710000}"/>
    <cellStyle name="Porcentual 5 2 2 4" xfId="39049" xr:uid="{C3B0259C-61C9-4E82-9DDC-7DCB90D11F91}"/>
    <cellStyle name="Porcentual 5 2 2_IMS1" xfId="10389" xr:uid="{00000000-0005-0000-0000-0000E3710000}"/>
    <cellStyle name="Porcentual 5 2 3" xfId="5464" xr:uid="{00000000-0005-0000-0000-0000E4710000}"/>
    <cellStyle name="Porcentual 5 2 3 2" xfId="14007" xr:uid="{00000000-0005-0000-0000-0000E5710000}"/>
    <cellStyle name="Porcentual 5 2 3 2 2" xfId="27548" xr:uid="{00000000-0005-0000-0000-0000E6710000}"/>
    <cellStyle name="Porcentual 5 2 3 3" xfId="20632" xr:uid="{00000000-0005-0000-0000-0000E7710000}"/>
    <cellStyle name="Porcentual 5 2 3 4" xfId="37317" xr:uid="{2EB33F44-6679-4E6C-B90C-E0BBF7AA9DCF}"/>
    <cellStyle name="Porcentual 5 2 3_IMS1" xfId="10390" xr:uid="{00000000-0005-0000-0000-0000E8710000}"/>
    <cellStyle name="Porcentual 5 2 4" xfId="12304" xr:uid="{00000000-0005-0000-0000-0000E9710000}"/>
    <cellStyle name="Porcentual 5 2 4 2" xfId="25832" xr:uid="{00000000-0005-0000-0000-0000EA710000}"/>
    <cellStyle name="Porcentual 5 2 4 3" xfId="35610" xr:uid="{DA03B48B-3991-4240-A32A-0BDAC70C5A07}"/>
    <cellStyle name="Porcentual 5 2 5" xfId="18925" xr:uid="{00000000-0005-0000-0000-0000EB710000}"/>
    <cellStyle name="Porcentual 5 2 6" xfId="32485" xr:uid="{34FF991F-1D5E-49FE-ACAA-9752B14C02A0}"/>
    <cellStyle name="Porcentual 5 2_IMS1" xfId="10388" xr:uid="{00000000-0005-0000-0000-0000EC710000}"/>
    <cellStyle name="Porcentual 5 3" xfId="7227" xr:uid="{00000000-0005-0000-0000-0000ED710000}"/>
    <cellStyle name="Porcentual 5 3 2" xfId="15737" xr:uid="{00000000-0005-0000-0000-0000EE710000}"/>
    <cellStyle name="Porcentual 5 3 2 2" xfId="29276" xr:uid="{00000000-0005-0000-0000-0000EF710000}"/>
    <cellStyle name="Porcentual 5 3 2 3" xfId="24115" xr:uid="{00000000-0005-0000-0000-0000F0710000}"/>
    <cellStyle name="Porcentual 5 3 3" xfId="22363" xr:uid="{00000000-0005-0000-0000-0000F1710000}"/>
    <cellStyle name="Porcentual 5 3 4" xfId="39048" xr:uid="{A868547B-4FFE-47C6-8C94-AA64E808BC5A}"/>
    <cellStyle name="Porcentual 5 3_IMS1" xfId="10391" xr:uid="{00000000-0005-0000-0000-0000F2710000}"/>
    <cellStyle name="Porcentual 5 4" xfId="5463" xr:uid="{00000000-0005-0000-0000-0000F3710000}"/>
    <cellStyle name="Porcentual 5 4 2" xfId="14006" xr:uid="{00000000-0005-0000-0000-0000F4710000}"/>
    <cellStyle name="Porcentual 5 4 2 2" xfId="27547" xr:uid="{00000000-0005-0000-0000-0000F5710000}"/>
    <cellStyle name="Porcentual 5 4 3" xfId="20631" xr:uid="{00000000-0005-0000-0000-0000F6710000}"/>
    <cellStyle name="Porcentual 5 4 4" xfId="37316" xr:uid="{4A909F92-2E0F-420E-A116-F30A0318ABE7}"/>
    <cellStyle name="Porcentual 5 4_IMS1" xfId="10392" xr:uid="{00000000-0005-0000-0000-0000F7710000}"/>
    <cellStyle name="Porcentual 5 5" xfId="12303" xr:uid="{00000000-0005-0000-0000-0000F8710000}"/>
    <cellStyle name="Porcentual 5 5 2" xfId="25831" xr:uid="{00000000-0005-0000-0000-0000F9710000}"/>
    <cellStyle name="Porcentual 5 5 3" xfId="35609" xr:uid="{F1C3B311-EC6F-481A-B9FB-6B3AB2E1CD56}"/>
    <cellStyle name="Porcentual 5 6" xfId="18924" xr:uid="{00000000-0005-0000-0000-0000FA710000}"/>
    <cellStyle name="Porcentual 5 7" xfId="32484" xr:uid="{A8E3863E-2D15-48CD-B05D-B486C2364795}"/>
    <cellStyle name="Porcentual 5_IMS1" xfId="10387" xr:uid="{00000000-0005-0000-0000-0000FB710000}"/>
    <cellStyle name="Porcentual 6" xfId="3729" xr:uid="{00000000-0005-0000-0000-0000FC710000}"/>
    <cellStyle name="Porcentual 6 2" xfId="3730" xr:uid="{00000000-0005-0000-0000-0000FD710000}"/>
    <cellStyle name="Porcentual 6 2 2" xfId="7230" xr:uid="{00000000-0005-0000-0000-0000FE710000}"/>
    <cellStyle name="Porcentual 6 2 2 2" xfId="15740" xr:uid="{00000000-0005-0000-0000-0000FF710000}"/>
    <cellStyle name="Porcentual 6 2 2 2 2" xfId="29279" xr:uid="{00000000-0005-0000-0000-000000720000}"/>
    <cellStyle name="Porcentual 6 2 2 2 3" xfId="24118" xr:uid="{00000000-0005-0000-0000-000001720000}"/>
    <cellStyle name="Porcentual 6 2 2 3" xfId="22366" xr:uid="{00000000-0005-0000-0000-000002720000}"/>
    <cellStyle name="Porcentual 6 2 2 4" xfId="39051" xr:uid="{0BE5F55B-145A-4801-B4D1-EEA06E2C9BF7}"/>
    <cellStyle name="Porcentual 6 2 2_IMS1" xfId="10395" xr:uid="{00000000-0005-0000-0000-000003720000}"/>
    <cellStyle name="Porcentual 6 2 3" xfId="5466" xr:uid="{00000000-0005-0000-0000-000004720000}"/>
    <cellStyle name="Porcentual 6 2 3 2" xfId="14009" xr:uid="{00000000-0005-0000-0000-000005720000}"/>
    <cellStyle name="Porcentual 6 2 3 2 2" xfId="27550" xr:uid="{00000000-0005-0000-0000-000006720000}"/>
    <cellStyle name="Porcentual 6 2 3 3" xfId="20634" xr:uid="{00000000-0005-0000-0000-000007720000}"/>
    <cellStyle name="Porcentual 6 2 3 4" xfId="37319" xr:uid="{29BF8707-11FC-42A3-AA6A-B349545B5896}"/>
    <cellStyle name="Porcentual 6 2 3_IMS1" xfId="10396" xr:uid="{00000000-0005-0000-0000-000008720000}"/>
    <cellStyle name="Porcentual 6 2 4" xfId="12306" xr:uid="{00000000-0005-0000-0000-000009720000}"/>
    <cellStyle name="Porcentual 6 2 4 2" xfId="25834" xr:uid="{00000000-0005-0000-0000-00000A720000}"/>
    <cellStyle name="Porcentual 6 2 4 3" xfId="35612" xr:uid="{6ACC5F58-E31C-4246-AE3B-E351070D55B9}"/>
    <cellStyle name="Porcentual 6 2 5" xfId="18927" xr:uid="{00000000-0005-0000-0000-00000B720000}"/>
    <cellStyle name="Porcentual 6 2 6" xfId="32487" xr:uid="{526BD78F-3731-4F4E-906A-90EC8AADDCF1}"/>
    <cellStyle name="Porcentual 6 2_IMS1" xfId="10394" xr:uid="{00000000-0005-0000-0000-00000C720000}"/>
    <cellStyle name="Porcentual 6 3" xfId="7229" xr:uid="{00000000-0005-0000-0000-00000D720000}"/>
    <cellStyle name="Porcentual 6 3 2" xfId="15739" xr:uid="{00000000-0005-0000-0000-00000E720000}"/>
    <cellStyle name="Porcentual 6 3 2 2" xfId="29278" xr:uid="{00000000-0005-0000-0000-00000F720000}"/>
    <cellStyle name="Porcentual 6 3 2 3" xfId="24117" xr:uid="{00000000-0005-0000-0000-000010720000}"/>
    <cellStyle name="Porcentual 6 3 3" xfId="22365" xr:uid="{00000000-0005-0000-0000-000011720000}"/>
    <cellStyle name="Porcentual 6 3 4" xfId="39050" xr:uid="{D46D2EBB-91D1-42F1-A9AA-B7FAF4DFCECC}"/>
    <cellStyle name="Porcentual 6 3_IMS1" xfId="10397" xr:uid="{00000000-0005-0000-0000-000012720000}"/>
    <cellStyle name="Porcentual 6 4" xfId="5465" xr:uid="{00000000-0005-0000-0000-000013720000}"/>
    <cellStyle name="Porcentual 6 4 2" xfId="14008" xr:uid="{00000000-0005-0000-0000-000014720000}"/>
    <cellStyle name="Porcentual 6 4 2 2" xfId="27549" xr:uid="{00000000-0005-0000-0000-000015720000}"/>
    <cellStyle name="Porcentual 6 4 3" xfId="20633" xr:uid="{00000000-0005-0000-0000-000016720000}"/>
    <cellStyle name="Porcentual 6 4 4" xfId="37318" xr:uid="{3F95183F-15C8-4911-B1C7-8087EFE4B26D}"/>
    <cellStyle name="Porcentual 6 4_IMS1" xfId="10398" xr:uid="{00000000-0005-0000-0000-000017720000}"/>
    <cellStyle name="Porcentual 6 5" xfId="12305" xr:uid="{00000000-0005-0000-0000-000018720000}"/>
    <cellStyle name="Porcentual 6 5 2" xfId="25833" xr:uid="{00000000-0005-0000-0000-000019720000}"/>
    <cellStyle name="Porcentual 6 5 3" xfId="35611" xr:uid="{18393F88-0AC0-4CD9-8332-4937DDAA6714}"/>
    <cellStyle name="Porcentual 6 6" xfId="18926" xr:uid="{00000000-0005-0000-0000-00001A720000}"/>
    <cellStyle name="Porcentual 6 7" xfId="32486" xr:uid="{5A182557-43CD-4E72-A46A-C5D21B7A1D74}"/>
    <cellStyle name="Porcentual 6_IMS1" xfId="10393" xr:uid="{00000000-0005-0000-0000-00001B720000}"/>
    <cellStyle name="Porcentual 7" xfId="3731" xr:uid="{00000000-0005-0000-0000-00001C720000}"/>
    <cellStyle name="Porcentual 8" xfId="3736" xr:uid="{00000000-0005-0000-0000-00001D720000}"/>
    <cellStyle name="Porcentual 8 2" xfId="7233" xr:uid="{00000000-0005-0000-0000-00001E720000}"/>
    <cellStyle name="Porcentual 8 2 2" xfId="15743" xr:uid="{00000000-0005-0000-0000-00001F720000}"/>
    <cellStyle name="Porcentual 8 2 2 2" xfId="29282" xr:uid="{00000000-0005-0000-0000-000020720000}"/>
    <cellStyle name="Porcentual 8 2 2 3" xfId="24121" xr:uid="{00000000-0005-0000-0000-000021720000}"/>
    <cellStyle name="Porcentual 8 2 3" xfId="22369" xr:uid="{00000000-0005-0000-0000-000022720000}"/>
    <cellStyle name="Porcentual 8 2 4" xfId="39054" xr:uid="{A95F1FE2-8A04-4043-9CCC-112D5516B457}"/>
    <cellStyle name="Porcentual 8 2_IMS1" xfId="10400" xr:uid="{00000000-0005-0000-0000-000023720000}"/>
    <cellStyle name="Porcentual 8 3" xfId="5469" xr:uid="{00000000-0005-0000-0000-000024720000}"/>
    <cellStyle name="Porcentual 8 3 2" xfId="14012" xr:uid="{00000000-0005-0000-0000-000025720000}"/>
    <cellStyle name="Porcentual 8 3 2 2" xfId="27553" xr:uid="{00000000-0005-0000-0000-000026720000}"/>
    <cellStyle name="Porcentual 8 3 3" xfId="20637" xr:uid="{00000000-0005-0000-0000-000027720000}"/>
    <cellStyle name="Porcentual 8 3 4" xfId="37322" xr:uid="{9F88F225-0EFE-4D9A-A7D3-0DEB87570F6B}"/>
    <cellStyle name="Porcentual 8 3_IMS1" xfId="10401" xr:uid="{00000000-0005-0000-0000-000028720000}"/>
    <cellStyle name="Porcentual 8 4" xfId="12308" xr:uid="{00000000-0005-0000-0000-000029720000}"/>
    <cellStyle name="Porcentual 8 4 2" xfId="25836" xr:uid="{00000000-0005-0000-0000-00002A720000}"/>
    <cellStyle name="Porcentual 8 5" xfId="18929" xr:uid="{00000000-0005-0000-0000-00002B720000}"/>
    <cellStyle name="Porcentual 8 6" xfId="35614" xr:uid="{EAB0A84F-27BA-4480-ACCC-9B66DCA798B2}"/>
    <cellStyle name="Porcentual 8_IMS1" xfId="10399" xr:uid="{00000000-0005-0000-0000-00002C720000}"/>
    <cellStyle name="Porcentual 9" xfId="5532" xr:uid="{00000000-0005-0000-0000-00002D720000}"/>
    <cellStyle name="Salida" xfId="225" builtinId="21" customBuiltin="1"/>
    <cellStyle name="Salida 2" xfId="192" xr:uid="{00000000-0005-0000-0000-00002F720000}"/>
    <cellStyle name="Salida 2 2" xfId="643" xr:uid="{00000000-0005-0000-0000-000030720000}"/>
    <cellStyle name="Salida 2_IMS1" xfId="10402" xr:uid="{00000000-0005-0000-0000-000031720000}"/>
    <cellStyle name="Salida 3" xfId="193" xr:uid="{00000000-0005-0000-0000-000032720000}"/>
    <cellStyle name="Salida 3 2" xfId="644" xr:uid="{00000000-0005-0000-0000-000033720000}"/>
    <cellStyle name="Salida 3_IMS1" xfId="10403" xr:uid="{00000000-0005-0000-0000-000034720000}"/>
    <cellStyle name="Salida 4" xfId="194" xr:uid="{00000000-0005-0000-0000-000035720000}"/>
    <cellStyle name="Salida 4 2" xfId="645" xr:uid="{00000000-0005-0000-0000-000036720000}"/>
    <cellStyle name="Salida 4_IMS1" xfId="10404" xr:uid="{00000000-0005-0000-0000-000037720000}"/>
    <cellStyle name="Salida 5" xfId="646" xr:uid="{00000000-0005-0000-0000-000038720000}"/>
    <cellStyle name="Texto de advertencia" xfId="229" builtinId="11" customBuiltin="1"/>
    <cellStyle name="Texto de advertencia 2" xfId="195" xr:uid="{00000000-0005-0000-0000-00003A720000}"/>
    <cellStyle name="Texto de advertencia 2 2" xfId="647" xr:uid="{00000000-0005-0000-0000-00003B720000}"/>
    <cellStyle name="Texto de advertencia 2_IMS1" xfId="10405" xr:uid="{00000000-0005-0000-0000-00003C720000}"/>
    <cellStyle name="Texto de advertencia 3" xfId="196" xr:uid="{00000000-0005-0000-0000-00003D720000}"/>
    <cellStyle name="Texto de advertencia 3 2" xfId="648" xr:uid="{00000000-0005-0000-0000-00003E720000}"/>
    <cellStyle name="Texto de advertencia 3_IMS1" xfId="10406" xr:uid="{00000000-0005-0000-0000-00003F720000}"/>
    <cellStyle name="Texto de advertencia 4" xfId="197" xr:uid="{00000000-0005-0000-0000-000040720000}"/>
    <cellStyle name="Texto de advertencia 4 2" xfId="649" xr:uid="{00000000-0005-0000-0000-000041720000}"/>
    <cellStyle name="Texto de advertencia 4_IMS1" xfId="10407" xr:uid="{00000000-0005-0000-0000-000042720000}"/>
    <cellStyle name="Texto de advertencia 5" xfId="650" xr:uid="{00000000-0005-0000-0000-000043720000}"/>
    <cellStyle name="Texto explicativo" xfId="230" builtinId="53" customBuiltin="1"/>
    <cellStyle name="Texto explicativo 2" xfId="198" xr:uid="{00000000-0005-0000-0000-000045720000}"/>
    <cellStyle name="Texto explicativo 2 2" xfId="651" xr:uid="{00000000-0005-0000-0000-000046720000}"/>
    <cellStyle name="Texto explicativo 2_IMS1" xfId="10408" xr:uid="{00000000-0005-0000-0000-000047720000}"/>
    <cellStyle name="Texto explicativo 3" xfId="199" xr:uid="{00000000-0005-0000-0000-000048720000}"/>
    <cellStyle name="Texto explicativo 3 2" xfId="652" xr:uid="{00000000-0005-0000-0000-000049720000}"/>
    <cellStyle name="Texto explicativo 3_IMS1" xfId="10409" xr:uid="{00000000-0005-0000-0000-00004A720000}"/>
    <cellStyle name="Texto explicativo 4" xfId="200" xr:uid="{00000000-0005-0000-0000-00004B720000}"/>
    <cellStyle name="Texto explicativo 4 2" xfId="653" xr:uid="{00000000-0005-0000-0000-00004C720000}"/>
    <cellStyle name="Texto explicativo 4_IMS1" xfId="10410" xr:uid="{00000000-0005-0000-0000-00004D720000}"/>
    <cellStyle name="Texto explicativo 5" xfId="654" xr:uid="{00000000-0005-0000-0000-00004E720000}"/>
    <cellStyle name="Title" xfId="3732" xr:uid="{00000000-0005-0000-0000-00004F720000}"/>
    <cellStyle name="Título" xfId="217" builtinId="15" customBuiltin="1"/>
    <cellStyle name="Título 1 2" xfId="201" xr:uid="{00000000-0005-0000-0000-000051720000}"/>
    <cellStyle name="Título 1 2 2" xfId="655" xr:uid="{00000000-0005-0000-0000-000052720000}"/>
    <cellStyle name="Título 1 2_IMS1" xfId="10411" xr:uid="{00000000-0005-0000-0000-000053720000}"/>
    <cellStyle name="Título 1 3" xfId="202" xr:uid="{00000000-0005-0000-0000-000054720000}"/>
    <cellStyle name="Título 1 3 2" xfId="656" xr:uid="{00000000-0005-0000-0000-000055720000}"/>
    <cellStyle name="Título 1 3_IMS1" xfId="10412" xr:uid="{00000000-0005-0000-0000-000056720000}"/>
    <cellStyle name="Título 1 4" xfId="203" xr:uid="{00000000-0005-0000-0000-000057720000}"/>
    <cellStyle name="Título 1 4 2" xfId="657" xr:uid="{00000000-0005-0000-0000-000058720000}"/>
    <cellStyle name="Título 1 4_IMS1" xfId="10413" xr:uid="{00000000-0005-0000-0000-000059720000}"/>
    <cellStyle name="Título 1 5" xfId="658" xr:uid="{00000000-0005-0000-0000-00005A720000}"/>
    <cellStyle name="Título 2" xfId="219" builtinId="17" customBuiltin="1"/>
    <cellStyle name="Título 2 2" xfId="204" xr:uid="{00000000-0005-0000-0000-00005C720000}"/>
    <cellStyle name="Título 2 2 2" xfId="659" xr:uid="{00000000-0005-0000-0000-00005D720000}"/>
    <cellStyle name="Título 2 2_IMS1" xfId="10414" xr:uid="{00000000-0005-0000-0000-00005E720000}"/>
    <cellStyle name="Título 2 3" xfId="205" xr:uid="{00000000-0005-0000-0000-00005F720000}"/>
    <cellStyle name="Título 2 3 2" xfId="660" xr:uid="{00000000-0005-0000-0000-000060720000}"/>
    <cellStyle name="Título 2 3_IMS1" xfId="10415" xr:uid="{00000000-0005-0000-0000-000061720000}"/>
    <cellStyle name="Título 2 4" xfId="206" xr:uid="{00000000-0005-0000-0000-000062720000}"/>
    <cellStyle name="Título 2 4 2" xfId="661" xr:uid="{00000000-0005-0000-0000-000063720000}"/>
    <cellStyle name="Título 2 4_IMS1" xfId="10416" xr:uid="{00000000-0005-0000-0000-000064720000}"/>
    <cellStyle name="Título 2 5" xfId="662" xr:uid="{00000000-0005-0000-0000-000065720000}"/>
    <cellStyle name="Título 3" xfId="220" builtinId="18" customBuiltin="1"/>
    <cellStyle name="Título 3 2" xfId="207" xr:uid="{00000000-0005-0000-0000-000067720000}"/>
    <cellStyle name="Título 3 2 2" xfId="663" xr:uid="{00000000-0005-0000-0000-000068720000}"/>
    <cellStyle name="Título 3 2_IMS1" xfId="10417" xr:uid="{00000000-0005-0000-0000-000069720000}"/>
    <cellStyle name="Título 3 3" xfId="208" xr:uid="{00000000-0005-0000-0000-00006A720000}"/>
    <cellStyle name="Título 3 3 2" xfId="664" xr:uid="{00000000-0005-0000-0000-00006B720000}"/>
    <cellStyle name="Título 3 3_IMS1" xfId="10418" xr:uid="{00000000-0005-0000-0000-00006C720000}"/>
    <cellStyle name="Título 3 4" xfId="209" xr:uid="{00000000-0005-0000-0000-00006D720000}"/>
    <cellStyle name="Título 3 4 2" xfId="665" xr:uid="{00000000-0005-0000-0000-00006E720000}"/>
    <cellStyle name="Título 3 4_IMS1" xfId="10419" xr:uid="{00000000-0005-0000-0000-00006F720000}"/>
    <cellStyle name="Título 3 5" xfId="666" xr:uid="{00000000-0005-0000-0000-000070720000}"/>
    <cellStyle name="Título 4" xfId="210" xr:uid="{00000000-0005-0000-0000-000071720000}"/>
    <cellStyle name="Título 4 2" xfId="667" xr:uid="{00000000-0005-0000-0000-000072720000}"/>
    <cellStyle name="Título 4_IMS1" xfId="10420" xr:uid="{00000000-0005-0000-0000-000073720000}"/>
    <cellStyle name="Título 5" xfId="211" xr:uid="{00000000-0005-0000-0000-000074720000}"/>
    <cellStyle name="Título 5 2" xfId="668" xr:uid="{00000000-0005-0000-0000-000075720000}"/>
    <cellStyle name="Título 5_IMS1" xfId="10421" xr:uid="{00000000-0005-0000-0000-000076720000}"/>
    <cellStyle name="Título 6" xfId="212" xr:uid="{00000000-0005-0000-0000-000077720000}"/>
    <cellStyle name="Título 6 2" xfId="669" xr:uid="{00000000-0005-0000-0000-000078720000}"/>
    <cellStyle name="Título 6_IMS1" xfId="10422" xr:uid="{00000000-0005-0000-0000-000079720000}"/>
    <cellStyle name="Título 7" xfId="670" xr:uid="{00000000-0005-0000-0000-00007A720000}"/>
    <cellStyle name="Título 8" xfId="29366" xr:uid="{13109B6B-0639-4842-B453-1F7E3F37CD6A}"/>
    <cellStyle name="Título de hoja" xfId="29330" xr:uid="{455FD088-F15E-4CF5-9E01-CC23FAEEDDBB}"/>
    <cellStyle name="Total" xfId="213" builtinId="25" customBuiltin="1"/>
    <cellStyle name="Total 2" xfId="214" xr:uid="{00000000-0005-0000-0000-00007C720000}"/>
    <cellStyle name="Total 2 2" xfId="671" xr:uid="{00000000-0005-0000-0000-00007D720000}"/>
    <cellStyle name="Total 2_IMS1" xfId="10423" xr:uid="{00000000-0005-0000-0000-00007E720000}"/>
    <cellStyle name="Total 3" xfId="215" xr:uid="{00000000-0005-0000-0000-00007F720000}"/>
    <cellStyle name="Total 3 2" xfId="672" xr:uid="{00000000-0005-0000-0000-000080720000}"/>
    <cellStyle name="Total 3_IMS1" xfId="10424" xr:uid="{00000000-0005-0000-0000-000081720000}"/>
    <cellStyle name="Total 4" xfId="216" xr:uid="{00000000-0005-0000-0000-000082720000}"/>
    <cellStyle name="Total 4 2" xfId="673" xr:uid="{00000000-0005-0000-0000-000083720000}"/>
    <cellStyle name="Total 4_IMS1" xfId="10425" xr:uid="{00000000-0005-0000-0000-000084720000}"/>
    <cellStyle name="Total 5" xfId="674" xr:uid="{00000000-0005-0000-0000-000085720000}"/>
    <cellStyle name="Warning Text" xfId="3733" xr:uid="{00000000-0005-0000-0000-000086720000}"/>
  </cellStyles>
  <dxfs count="3">
    <dxf>
      <fill>
        <patternFill>
          <bgColor theme="9"/>
        </patternFill>
      </fill>
    </dxf>
    <dxf>
      <fill>
        <patternFill>
          <bgColor theme="9"/>
        </patternFill>
      </fill>
    </dxf>
    <dxf>
      <fill>
        <patternFill>
          <bgColor theme="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87534</xdr:colOff>
      <xdr:row>0</xdr:row>
      <xdr:rowOff>19050</xdr:rowOff>
    </xdr:from>
    <xdr:ext cx="10562581" cy="6681106"/>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87534" y="19050"/>
          <a:ext cx="10562581" cy="6681106"/>
        </a:xfrm>
        <a:prstGeom prst="rect">
          <a:avLst/>
        </a:prstGeom>
      </xdr:spPr>
    </xdr:pic>
    <xdr:clientData/>
  </xdr:one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77850"/>
          <a:ext cx="1930400" cy="911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 de Datos</a:t>
          </a:r>
        </a:p>
        <a:p>
          <a:pPr algn="ctr"/>
          <a:r>
            <a:rPr lang="es-ES_tradnl" sz="1800" b="1">
              <a:solidFill>
                <a:schemeClr val="bg1"/>
              </a:solidFill>
              <a:latin typeface="Arial" panose="020B0604020202020204" pitchFamily="34" charset="0"/>
              <a:cs typeface="Arial" panose="020B0604020202020204" pitchFamily="34" charset="0"/>
            </a:rPr>
            <a:t>No. 954</a:t>
          </a:r>
        </a:p>
        <a:p>
          <a:pPr algn="ct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4</xdr:col>
      <xdr:colOff>106135</xdr:colOff>
      <xdr:row>23</xdr:row>
      <xdr:rowOff>128815</xdr:rowOff>
    </xdr:from>
    <xdr:to>
      <xdr:col>9</xdr:col>
      <xdr:colOff>521607</xdr:colOff>
      <xdr:row>26</xdr:row>
      <xdr:rowOff>73479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3154135" y="4823279"/>
          <a:ext cx="4225472" cy="55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 y Estadísticas Económicas</a:t>
          </a:r>
        </a:p>
        <a:p>
          <a:pPr algn="ctr"/>
          <a:r>
            <a:rPr lang="es-ES_tradnl" sz="1400" b="0">
              <a:solidFill>
                <a:schemeClr val="bg1"/>
              </a:solidFill>
              <a:latin typeface="Arial" panose="020B0604020202020204" pitchFamily="34" charset="0"/>
              <a:cs typeface="Arial" panose="020B0604020202020204" pitchFamily="34" charset="0"/>
            </a:rPr>
            <a:t>Subgerencia de Información Estadística</a:t>
          </a:r>
        </a:p>
      </xdr:txBody>
    </xdr:sp>
    <xdr:clientData/>
  </xdr:twoCellAnchor>
  <xdr:twoCellAnchor>
    <xdr:from>
      <xdr:col>10</xdr:col>
      <xdr:colOff>637721</xdr:colOff>
      <xdr:row>29</xdr:row>
      <xdr:rowOff>179614</xdr:rowOff>
    </xdr:from>
    <xdr:to>
      <xdr:col>13</xdr:col>
      <xdr:colOff>675821</xdr:colOff>
      <xdr:row>31</xdr:row>
      <xdr:rowOff>65314</xdr:rowOff>
    </xdr:to>
    <xdr:sp macro="" textlink="">
      <xdr:nvSpPr>
        <xdr:cNvPr id="5" name="CuadroTexto 4">
          <a:extLst>
            <a:ext uri="{FF2B5EF4-FFF2-40B4-BE49-F238E27FC236}">
              <a16:creationId xmlns:a16="http://schemas.microsoft.com/office/drawing/2014/main" id="{00000000-0008-0000-0000-000006000000}"/>
            </a:ext>
          </a:extLst>
        </xdr:cNvPr>
        <xdr:cNvSpPr txBox="1"/>
      </xdr:nvSpPr>
      <xdr:spPr>
        <a:xfrm>
          <a:off x="8257721" y="6098721"/>
          <a:ext cx="2324100" cy="2939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a:solidFill>
                <a:schemeClr val="bg1"/>
              </a:solidFill>
              <a:latin typeface="Arial" panose="020B0604020202020204" pitchFamily="34" charset="0"/>
              <a:cs typeface="Arial" panose="020B0604020202020204" pitchFamily="34" charset="0"/>
            </a:rPr>
            <a:t>16 de mayo de 2025</a:t>
          </a:r>
        </a:p>
      </xdr:txBody>
    </xdr:sp>
    <xdr:clientData/>
  </xdr:twoCellAnchor>
  <xdr:twoCellAnchor>
    <xdr:from>
      <xdr:col>4</xdr:col>
      <xdr:colOff>439057</xdr:colOff>
      <xdr:row>22</xdr:row>
      <xdr:rowOff>152585</xdr:rowOff>
    </xdr:from>
    <xdr:to>
      <xdr:col>9</xdr:col>
      <xdr:colOff>210457</xdr:colOff>
      <xdr:row>22</xdr:row>
      <xdr:rowOff>202839</xdr:rowOff>
    </xdr:to>
    <xdr:sp macro="" textlink="">
      <xdr:nvSpPr>
        <xdr:cNvPr id="6" name="Rectángulo 5">
          <a:extLst>
            <a:ext uri="{FF2B5EF4-FFF2-40B4-BE49-F238E27FC236}">
              <a16:creationId xmlns:a16="http://schemas.microsoft.com/office/drawing/2014/main" id="{00000000-0008-0000-0000-000007000000}"/>
            </a:ext>
          </a:extLst>
        </xdr:cNvPr>
        <xdr:cNvSpPr/>
      </xdr:nvSpPr>
      <xdr:spPr>
        <a:xfrm flipV="1">
          <a:off x="3487057" y="4642942"/>
          <a:ext cx="3581400" cy="502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95249</xdr:colOff>
      <xdr:row>14</xdr:row>
      <xdr:rowOff>12699</xdr:rowOff>
    </xdr:from>
    <xdr:to>
      <xdr:col>11</xdr:col>
      <xdr:colOff>176892</xdr:colOff>
      <xdr:row>19</xdr:row>
      <xdr:rowOff>108857</xdr:rowOff>
    </xdr:to>
    <xdr:sp macro="" textlink="">
      <xdr:nvSpPr>
        <xdr:cNvPr id="7" name="CuadroTexto 6">
          <a:extLst>
            <a:ext uri="{FF2B5EF4-FFF2-40B4-BE49-F238E27FC236}">
              <a16:creationId xmlns:a16="http://schemas.microsoft.com/office/drawing/2014/main" id="{00000000-0008-0000-0000-000005000000}"/>
            </a:ext>
          </a:extLst>
        </xdr:cNvPr>
        <xdr:cNvSpPr txBox="1"/>
      </xdr:nvSpPr>
      <xdr:spPr>
        <a:xfrm>
          <a:off x="2381249" y="2870199"/>
          <a:ext cx="6177643" cy="11166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ESTADÍSTICAS MONETARIAS</a:t>
          </a:r>
        </a:p>
        <a:p>
          <a:pPr algn="ctr"/>
          <a:r>
            <a:rPr lang="es-ES_tradnl" sz="1800" b="0">
              <a:solidFill>
                <a:srgbClr val="FFC000"/>
              </a:solidFill>
              <a:latin typeface="Arial" panose="020B0604020202020204" pitchFamily="34" charset="0"/>
              <a:cs typeface="Arial" panose="020B0604020202020204" pitchFamily="34" charset="0"/>
            </a:rPr>
            <a:t>REPORTE MONETARIO SEMANAL</a:t>
          </a:r>
        </a:p>
      </xdr:txBody>
    </xdr:sp>
    <xdr:clientData/>
  </xdr:twoCellAnchor>
  <xdr:twoCellAnchor>
    <xdr:from>
      <xdr:col>4</xdr:col>
      <xdr:colOff>285750</xdr:colOff>
      <xdr:row>20</xdr:row>
      <xdr:rowOff>140608</xdr:rowOff>
    </xdr:from>
    <xdr:to>
      <xdr:col>9</xdr:col>
      <xdr:colOff>358321</xdr:colOff>
      <xdr:row>23</xdr:row>
      <xdr:rowOff>13609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3333750" y="4222751"/>
          <a:ext cx="3882571" cy="485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S" sz="1800">
              <a:solidFill>
                <a:srgbClr val="FFC000"/>
              </a:solidFill>
              <a:latin typeface="Arial" pitchFamily="34" charset="0"/>
              <a:cs typeface="Arial" pitchFamily="34" charset="0"/>
            </a:rPr>
            <a:t>Sector Financiero Privado y Público</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23814</xdr:colOff>
      <xdr:row>0</xdr:row>
      <xdr:rowOff>23813</xdr:rowOff>
    </xdr:from>
    <xdr:to>
      <xdr:col>2</xdr:col>
      <xdr:colOff>452437</xdr:colOff>
      <xdr:row>0</xdr:row>
      <xdr:rowOff>809625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23814" y="23813"/>
          <a:ext cx="1976436" cy="785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503465</xdr:colOff>
      <xdr:row>0</xdr:row>
      <xdr:rowOff>1333500</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54428"/>
          <a:ext cx="2326822" cy="12790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27213</xdr:colOff>
      <xdr:row>0</xdr:row>
      <xdr:rowOff>1047750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0" y="0"/>
          <a:ext cx="2013856" cy="1047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2907029</xdr:colOff>
      <xdr:row>0</xdr:row>
      <xdr:rowOff>815340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0" y="0"/>
          <a:ext cx="2905124" cy="8191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1581150</xdr:colOff>
      <xdr:row>0</xdr:row>
      <xdr:rowOff>952500</xdr:rowOff>
    </xdr:to>
    <xdr:pic>
      <xdr:nvPicPr>
        <xdr:cNvPr id="113346" name="2 Imagen">
          <a:extLst>
            <a:ext uri="{FF2B5EF4-FFF2-40B4-BE49-F238E27FC236}">
              <a16:creationId xmlns:a16="http://schemas.microsoft.com/office/drawing/2014/main" id="{46AA194A-1BD3-4BF7-B39E-155BB17F9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811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0</xdr:col>
      <xdr:colOff>3106238</xdr:colOff>
      <xdr:row>0</xdr:row>
      <xdr:rowOff>927190</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0" y="40821"/>
          <a:ext cx="3102428" cy="8844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27213</xdr:rowOff>
    </xdr:from>
    <xdr:to>
      <xdr:col>0</xdr:col>
      <xdr:colOff>3007179</xdr:colOff>
      <xdr:row>0</xdr:row>
      <xdr:rowOff>1160417</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0" y="27213"/>
          <a:ext cx="3007179" cy="11293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841375</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0" y="0"/>
          <a:ext cx="3007179" cy="841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40821</xdr:colOff>
      <xdr:row>0</xdr:row>
      <xdr:rowOff>0</xdr:rowOff>
    </xdr:from>
    <xdr:to>
      <xdr:col>0</xdr:col>
      <xdr:colOff>3048000</xdr:colOff>
      <xdr:row>1</xdr:row>
      <xdr:rowOff>21228</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40821" y="0"/>
          <a:ext cx="3007179" cy="112939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3007180</xdr:colOff>
      <xdr:row>0</xdr:row>
      <xdr:rowOff>1121774</xdr:rowOff>
    </xdr:to>
    <xdr:pic>
      <xdr:nvPicPr>
        <xdr:cNvPr id="3" name="Imagen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 y="0"/>
          <a:ext cx="3007179" cy="11293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NETARI\DOC%20MONETARIAS\DIARIO\Datos%20Diarios\SUSBSISTEMAS\SUBSISTEMAS\Subsistemas%202016\Subsistemas%202018\Subsistemas%202021\Sec-cfn%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SF"/>
      <sheetName val="CFN-2012"/>
      <sheetName val="CFN2015"/>
      <sheetName val="OSD_2015"/>
      <sheetName val="CFN 2021"/>
      <sheetName val="40r"/>
      <sheetName val="POSF"/>
      <sheetName val="variación 20r"/>
      <sheetName val="variación panorama"/>
      <sheetName val="Hoja2"/>
      <sheetName val="bc"/>
      <sheetName val="REPORTE_TOTAL"/>
      <sheetName val="CFN Sect"/>
    </sheetNames>
    <sheetDataSet>
      <sheetData sheetId="0" refreshError="1"/>
      <sheetData sheetId="1" refreshError="1"/>
      <sheetData sheetId="2" refreshError="1"/>
      <sheetData sheetId="3" refreshError="1"/>
      <sheetData sheetId="4" refreshError="1"/>
      <sheetData sheetId="5">
        <row r="135">
          <cell r="GI135">
            <v>0</v>
          </cell>
        </row>
        <row r="136">
          <cell r="GI136">
            <v>0</v>
          </cell>
        </row>
        <row r="142">
          <cell r="GI142">
            <v>0</v>
          </cell>
        </row>
        <row r="150">
          <cell r="GI150">
            <v>0</v>
          </cell>
        </row>
        <row r="152">
          <cell r="GI152">
            <v>0</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pub.econ@bce.ec" TargetMode="External"/><Relationship Id="rId1" Type="http://schemas.openxmlformats.org/officeDocument/2006/relationships/hyperlink" Target="http://contenido.bce.fin.ec/documentos/Estadisticas/SectorMonFin/TasasInteres/Indice.htm"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J31"/>
  <sheetViews>
    <sheetView workbookViewId="0">
      <selection activeCell="C37" sqref="C37"/>
    </sheetView>
  </sheetViews>
  <sheetFormatPr baseColWidth="10" defaultRowHeight="13.2" x14ac:dyDescent="0.25"/>
  <sheetData>
    <row r="1" spans="1:10" x14ac:dyDescent="0.25">
      <c r="A1" s="1"/>
      <c r="B1" s="2"/>
      <c r="C1" s="2"/>
      <c r="D1" s="2"/>
      <c r="E1" s="2"/>
      <c r="F1" s="2"/>
      <c r="G1" s="2"/>
      <c r="H1" s="2"/>
      <c r="I1" s="2"/>
      <c r="J1" s="3"/>
    </row>
    <row r="2" spans="1:10" x14ac:dyDescent="0.25">
      <c r="A2" s="4"/>
      <c r="B2" s="5"/>
      <c r="C2" s="5"/>
      <c r="D2" s="5"/>
      <c r="E2" s="5"/>
      <c r="F2" s="5"/>
      <c r="G2" s="5"/>
      <c r="H2" s="5"/>
      <c r="I2" s="5"/>
      <c r="J2" s="6"/>
    </row>
    <row r="3" spans="1:10" x14ac:dyDescent="0.25">
      <c r="A3" s="4"/>
      <c r="B3" s="5"/>
      <c r="C3" s="5"/>
      <c r="D3" s="5"/>
      <c r="E3" s="5"/>
      <c r="F3" s="5"/>
      <c r="G3" s="5"/>
      <c r="H3" s="5"/>
      <c r="I3" s="5"/>
      <c r="J3" s="6"/>
    </row>
    <row r="4" spans="1:10" x14ac:dyDescent="0.25">
      <c r="A4" s="4"/>
      <c r="B4" s="5"/>
      <c r="C4" s="5"/>
      <c r="D4" s="5"/>
      <c r="E4" s="5"/>
      <c r="F4" s="5"/>
      <c r="G4" s="5"/>
      <c r="H4" s="5"/>
      <c r="I4" s="5"/>
      <c r="J4" s="6"/>
    </row>
    <row r="5" spans="1:10" x14ac:dyDescent="0.25">
      <c r="A5" s="4"/>
      <c r="B5" s="5"/>
      <c r="C5" s="5"/>
      <c r="D5" s="5"/>
      <c r="E5" s="5"/>
      <c r="F5" s="5"/>
      <c r="G5" s="5"/>
      <c r="H5" s="5"/>
      <c r="I5" s="5"/>
      <c r="J5" s="6"/>
    </row>
    <row r="6" spans="1:10" x14ac:dyDescent="0.25">
      <c r="A6" s="4"/>
      <c r="B6" s="5"/>
      <c r="C6" s="5"/>
      <c r="D6" s="5"/>
      <c r="E6" s="5"/>
      <c r="F6" s="5"/>
      <c r="G6" s="5"/>
      <c r="H6" s="5"/>
      <c r="I6" s="5"/>
      <c r="J6" s="6"/>
    </row>
    <row r="7" spans="1:10" x14ac:dyDescent="0.25">
      <c r="A7" s="4"/>
      <c r="B7" s="5"/>
      <c r="C7" s="5"/>
      <c r="D7" s="5"/>
      <c r="E7" s="5"/>
      <c r="F7" s="5"/>
      <c r="G7" s="5"/>
      <c r="H7" s="5"/>
      <c r="I7" s="5"/>
      <c r="J7" s="6"/>
    </row>
    <row r="8" spans="1:10" ht="20.399999999999999" x14ac:dyDescent="0.35">
      <c r="A8" s="9" t="s">
        <v>0</v>
      </c>
      <c r="B8" s="10"/>
      <c r="C8" s="10"/>
      <c r="D8" s="10"/>
      <c r="E8" s="10"/>
      <c r="F8" s="10"/>
      <c r="G8" s="10"/>
      <c r="H8" s="10"/>
      <c r="I8" s="10"/>
      <c r="J8" s="11"/>
    </row>
    <row r="9" spans="1:10" x14ac:dyDescent="0.25">
      <c r="A9" s="4"/>
      <c r="B9" s="5"/>
      <c r="C9" s="5"/>
      <c r="D9" s="5"/>
      <c r="E9" s="5"/>
      <c r="F9" s="5"/>
      <c r="G9" s="5"/>
      <c r="H9" s="5"/>
      <c r="I9" s="5"/>
      <c r="J9" s="6"/>
    </row>
    <row r="10" spans="1:10" x14ac:dyDescent="0.25">
      <c r="A10" s="4"/>
      <c r="B10" s="5"/>
      <c r="C10" s="5"/>
      <c r="D10" s="5"/>
      <c r="E10" s="5"/>
      <c r="F10" s="5"/>
      <c r="G10" s="5"/>
      <c r="H10" s="5"/>
      <c r="I10" s="5"/>
      <c r="J10" s="6"/>
    </row>
    <row r="11" spans="1:10" x14ac:dyDescent="0.25">
      <c r="A11" s="4"/>
      <c r="B11" s="5"/>
      <c r="C11" s="5"/>
      <c r="D11" s="5"/>
      <c r="E11" s="5"/>
      <c r="F11" s="5"/>
      <c r="G11" s="5"/>
      <c r="H11" s="5"/>
      <c r="I11" s="5"/>
      <c r="J11" s="6"/>
    </row>
    <row r="12" spans="1:10" x14ac:dyDescent="0.25">
      <c r="A12" s="4"/>
      <c r="B12" s="5"/>
      <c r="C12" s="5"/>
      <c r="D12" s="5"/>
      <c r="E12" s="5"/>
      <c r="F12" s="5"/>
      <c r="G12" s="5"/>
      <c r="H12" s="5"/>
      <c r="I12" s="5"/>
      <c r="J12" s="6"/>
    </row>
    <row r="13" spans="1:10" x14ac:dyDescent="0.25">
      <c r="A13" s="4"/>
      <c r="B13" s="5"/>
      <c r="C13" s="5"/>
      <c r="D13" s="5"/>
      <c r="E13" s="5"/>
      <c r="F13" s="5"/>
      <c r="G13" s="5"/>
      <c r="H13" s="5"/>
      <c r="I13" s="5"/>
      <c r="J13" s="6"/>
    </row>
    <row r="14" spans="1:10" x14ac:dyDescent="0.25">
      <c r="A14" s="4"/>
      <c r="B14" s="5"/>
      <c r="C14" s="5"/>
      <c r="D14" s="5"/>
      <c r="E14" s="5"/>
      <c r="F14" s="5"/>
      <c r="G14" s="5"/>
      <c r="H14" s="5"/>
      <c r="I14" s="5"/>
      <c r="J14" s="6"/>
    </row>
    <row r="15" spans="1:10" x14ac:dyDescent="0.25">
      <c r="A15" s="4"/>
      <c r="B15" s="5"/>
      <c r="C15" s="5"/>
      <c r="D15" s="5"/>
      <c r="E15" s="5"/>
      <c r="F15" s="5"/>
      <c r="G15" s="5"/>
      <c r="H15" s="5"/>
      <c r="I15" s="5"/>
      <c r="J15" s="6"/>
    </row>
    <row r="16" spans="1:10" x14ac:dyDescent="0.25">
      <c r="A16" s="4"/>
      <c r="B16" s="5"/>
      <c r="C16" s="5"/>
      <c r="D16" s="5"/>
      <c r="E16" s="5"/>
      <c r="F16" s="5"/>
      <c r="G16" s="5"/>
      <c r="H16" s="5"/>
      <c r="I16" s="5"/>
      <c r="J16" s="6"/>
    </row>
    <row r="17" spans="1:10" x14ac:dyDescent="0.25">
      <c r="A17" s="4"/>
      <c r="B17" s="5"/>
      <c r="C17" s="5"/>
      <c r="D17" s="5"/>
      <c r="E17" s="5"/>
      <c r="F17" s="5"/>
      <c r="G17" s="5"/>
      <c r="H17" s="5"/>
      <c r="I17" s="5"/>
      <c r="J17" s="6"/>
    </row>
    <row r="18" spans="1:10" x14ac:dyDescent="0.25">
      <c r="A18" s="4"/>
      <c r="B18" s="5"/>
      <c r="C18" s="5"/>
      <c r="D18" s="5"/>
      <c r="E18" s="5"/>
      <c r="F18" s="5"/>
      <c r="G18" s="5"/>
      <c r="H18" s="5"/>
      <c r="I18" s="5"/>
      <c r="J18" s="6"/>
    </row>
    <row r="19" spans="1:10" x14ac:dyDescent="0.25">
      <c r="A19" s="4"/>
      <c r="B19" s="5"/>
      <c r="C19" s="5"/>
      <c r="D19" s="5"/>
      <c r="E19" s="5"/>
      <c r="F19" s="5"/>
      <c r="G19" s="5"/>
      <c r="H19" s="5"/>
      <c r="I19" s="5"/>
      <c r="J19" s="6"/>
    </row>
    <row r="20" spans="1:10" x14ac:dyDescent="0.25">
      <c r="A20" s="4"/>
      <c r="B20" s="5"/>
      <c r="C20" s="5"/>
      <c r="D20" s="5"/>
      <c r="E20" s="5"/>
      <c r="F20" s="5"/>
      <c r="G20" s="5"/>
      <c r="H20" s="5"/>
      <c r="I20" s="5"/>
      <c r="J20" s="6"/>
    </row>
    <row r="21" spans="1:10" x14ac:dyDescent="0.25">
      <c r="A21" s="4"/>
      <c r="B21" s="5"/>
      <c r="C21" s="5"/>
      <c r="D21" s="5"/>
      <c r="E21" s="5"/>
      <c r="F21" s="5"/>
      <c r="G21" s="5"/>
      <c r="H21" s="5"/>
      <c r="I21" s="5"/>
      <c r="J21" s="6"/>
    </row>
    <row r="22" spans="1:10" x14ac:dyDescent="0.25">
      <c r="A22" s="4"/>
      <c r="B22" s="5"/>
      <c r="C22" s="5"/>
      <c r="D22" s="5"/>
      <c r="E22" s="5"/>
      <c r="F22" s="5"/>
      <c r="G22" s="5"/>
      <c r="H22" s="5"/>
      <c r="I22" s="5"/>
      <c r="J22" s="6"/>
    </row>
    <row r="23" spans="1:10" x14ac:dyDescent="0.25">
      <c r="A23" s="12"/>
      <c r="B23" s="10"/>
      <c r="C23" s="10"/>
      <c r="D23" s="10"/>
      <c r="E23" s="10"/>
      <c r="F23" s="10"/>
      <c r="G23" s="10"/>
      <c r="H23" s="10"/>
      <c r="I23" s="10"/>
      <c r="J23" s="11"/>
    </row>
    <row r="24" spans="1:10" x14ac:dyDescent="0.25">
      <c r="A24" s="4"/>
      <c r="B24" s="5"/>
      <c r="C24" s="5"/>
      <c r="D24" s="5"/>
      <c r="E24" s="5"/>
      <c r="F24" s="5"/>
      <c r="G24" s="5"/>
      <c r="H24" s="5"/>
      <c r="I24" s="5"/>
      <c r="J24" s="6"/>
    </row>
    <row r="25" spans="1:10" x14ac:dyDescent="0.25">
      <c r="A25" s="4"/>
      <c r="B25" s="5"/>
      <c r="C25" s="5"/>
      <c r="D25" s="5"/>
      <c r="E25" s="5"/>
      <c r="F25" s="5"/>
      <c r="G25" s="5"/>
      <c r="H25" s="5"/>
      <c r="I25" s="5"/>
      <c r="J25" s="6"/>
    </row>
    <row r="26" spans="1:10" x14ac:dyDescent="0.25">
      <c r="A26" s="4"/>
      <c r="B26" s="5"/>
      <c r="C26" s="5"/>
      <c r="D26" s="5"/>
      <c r="E26" s="5"/>
      <c r="F26" s="5"/>
      <c r="G26" s="5"/>
      <c r="H26" s="5"/>
      <c r="I26" s="5"/>
      <c r="J26" s="6"/>
    </row>
    <row r="27" spans="1:10" ht="20.399999999999999" x14ac:dyDescent="0.35">
      <c r="A27" s="9"/>
      <c r="B27" s="13"/>
      <c r="C27" s="13"/>
      <c r="D27" s="13"/>
      <c r="E27" s="13"/>
      <c r="F27" s="13"/>
      <c r="G27" s="13"/>
      <c r="H27" s="13"/>
      <c r="I27" s="13"/>
      <c r="J27" s="14"/>
    </row>
    <row r="28" spans="1:10" x14ac:dyDescent="0.25">
      <c r="A28" s="4"/>
      <c r="B28" s="5"/>
      <c r="C28" s="5"/>
      <c r="D28" s="5"/>
      <c r="E28" s="5"/>
      <c r="F28" s="5"/>
      <c r="G28" s="5"/>
      <c r="H28" s="5"/>
      <c r="I28" s="5"/>
      <c r="J28" s="6"/>
    </row>
    <row r="29" spans="1:10" ht="20.399999999999999" x14ac:dyDescent="0.35">
      <c r="A29" s="9"/>
      <c r="B29" s="7"/>
      <c r="C29" s="7"/>
      <c r="D29" s="7"/>
      <c r="E29" s="7"/>
      <c r="F29" s="7"/>
      <c r="G29" s="7"/>
      <c r="H29" s="7"/>
      <c r="I29" s="15"/>
      <c r="J29" s="8"/>
    </row>
    <row r="30" spans="1:10" x14ac:dyDescent="0.25">
      <c r="A30" s="4"/>
      <c r="B30" s="5"/>
      <c r="C30" s="5"/>
      <c r="D30" s="5"/>
      <c r="E30" s="5"/>
      <c r="F30" s="5"/>
      <c r="G30" s="5"/>
      <c r="H30" s="5"/>
      <c r="I30" s="5"/>
      <c r="J30" s="6"/>
    </row>
    <row r="31" spans="1:10" x14ac:dyDescent="0.25">
      <c r="A31" s="16"/>
      <c r="B31" s="17"/>
      <c r="C31" s="17"/>
      <c r="D31" s="17"/>
      <c r="E31" s="17"/>
      <c r="F31" s="17"/>
      <c r="G31" s="17"/>
      <c r="H31" s="17"/>
      <c r="I31" s="17"/>
      <c r="J31" s="1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
  <sheetViews>
    <sheetView showGridLines="0" tabSelected="1" zoomScale="70" zoomScaleNormal="70" workbookViewId="0">
      <selection activeCell="N3" sqref="N3"/>
    </sheetView>
  </sheetViews>
  <sheetFormatPr baseColWidth="10" defaultColWidth="11.44140625" defaultRowHeight="15.6" x14ac:dyDescent="0.3"/>
  <cols>
    <col min="1" max="16384" width="11.44140625" style="323"/>
  </cols>
  <sheetData/>
  <pageMargins left="0.7" right="0.7" top="0.75" bottom="0.75" header="0.3" footer="0.3"/>
  <pageSetup paperSize="9" scale="90" fitToHeight="0"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1:F30"/>
  <sheetViews>
    <sheetView showGridLines="0" zoomScale="80" zoomScaleNormal="80" workbookViewId="0">
      <selection activeCell="A19" sqref="A19"/>
    </sheetView>
  </sheetViews>
  <sheetFormatPr baseColWidth="10" defaultColWidth="11.5546875" defaultRowHeight="13.8" x14ac:dyDescent="0.3"/>
  <cols>
    <col min="1" max="2" width="11.5546875" style="19"/>
    <col min="3" max="3" width="7.44140625" style="19" customWidth="1"/>
    <col min="4" max="4" width="70.88671875" style="19" customWidth="1"/>
    <col min="5" max="16384" width="11.5546875" style="19"/>
  </cols>
  <sheetData>
    <row r="1" spans="3:4" ht="72.75" customHeight="1" thickBot="1" x14ac:dyDescent="0.35"/>
    <row r="2" spans="3:4" ht="17.399999999999999" x14ac:dyDescent="0.35">
      <c r="C2" s="358" t="s">
        <v>760</v>
      </c>
      <c r="D2" s="359"/>
    </row>
    <row r="3" spans="3:4" ht="17.399999999999999" x14ac:dyDescent="0.35">
      <c r="C3" s="360" t="s">
        <v>761</v>
      </c>
      <c r="D3" s="361"/>
    </row>
    <row r="4" spans="3:4" ht="14.4" x14ac:dyDescent="0.3">
      <c r="C4" s="59"/>
      <c r="D4" s="22"/>
    </row>
    <row r="5" spans="3:4" ht="14.4" x14ac:dyDescent="0.3">
      <c r="C5" s="60">
        <v>1</v>
      </c>
      <c r="D5" s="287" t="s">
        <v>356</v>
      </c>
    </row>
    <row r="6" spans="3:4" ht="14.4" x14ac:dyDescent="0.3">
      <c r="C6" s="60" t="s">
        <v>469</v>
      </c>
      <c r="D6" s="287" t="s">
        <v>382</v>
      </c>
    </row>
    <row r="7" spans="3:4" ht="14.4" x14ac:dyDescent="0.3">
      <c r="C7" s="60">
        <v>2</v>
      </c>
      <c r="D7" s="287" t="s">
        <v>396</v>
      </c>
    </row>
    <row r="8" spans="3:4" ht="14.4" x14ac:dyDescent="0.3">
      <c r="C8" s="60">
        <v>3</v>
      </c>
      <c r="D8" s="287" t="s">
        <v>389</v>
      </c>
    </row>
    <row r="9" spans="3:4" ht="14.4" x14ac:dyDescent="0.3">
      <c r="C9" s="60">
        <v>4</v>
      </c>
      <c r="D9" s="287" t="s">
        <v>357</v>
      </c>
    </row>
    <row r="10" spans="3:4" ht="14.4" x14ac:dyDescent="0.3">
      <c r="C10" s="60">
        <v>5</v>
      </c>
      <c r="D10" s="287" t="s">
        <v>748</v>
      </c>
    </row>
    <row r="11" spans="3:4" ht="14.4" x14ac:dyDescent="0.3">
      <c r="C11" s="60">
        <v>6</v>
      </c>
      <c r="D11" s="287" t="s">
        <v>358</v>
      </c>
    </row>
    <row r="12" spans="3:4" ht="14.4" x14ac:dyDescent="0.3">
      <c r="C12" s="60">
        <v>7</v>
      </c>
      <c r="D12" s="287" t="s">
        <v>359</v>
      </c>
    </row>
    <row r="13" spans="3:4" ht="14.4" x14ac:dyDescent="0.3">
      <c r="C13" s="60">
        <v>8</v>
      </c>
      <c r="D13" s="287" t="s">
        <v>360</v>
      </c>
    </row>
    <row r="14" spans="3:4" ht="14.4" x14ac:dyDescent="0.3">
      <c r="C14" s="60">
        <v>9</v>
      </c>
      <c r="D14" s="287" t="s">
        <v>361</v>
      </c>
    </row>
    <row r="15" spans="3:4" ht="14.4" x14ac:dyDescent="0.3">
      <c r="C15" s="60">
        <v>10</v>
      </c>
      <c r="D15" s="287" t="s">
        <v>362</v>
      </c>
    </row>
    <row r="16" spans="3:4" ht="14.4" x14ac:dyDescent="0.3">
      <c r="C16" s="60">
        <v>11</v>
      </c>
      <c r="D16" s="287" t="s">
        <v>435</v>
      </c>
    </row>
    <row r="17" spans="2:6" ht="14.4" x14ac:dyDescent="0.3">
      <c r="C17" s="60">
        <v>12</v>
      </c>
      <c r="D17" s="287" t="s">
        <v>363</v>
      </c>
    </row>
    <row r="18" spans="2:6" ht="14.4" x14ac:dyDescent="0.3">
      <c r="C18" s="60">
        <v>13</v>
      </c>
      <c r="D18" s="287" t="s">
        <v>432</v>
      </c>
    </row>
    <row r="19" spans="2:6" ht="14.4" x14ac:dyDescent="0.3">
      <c r="C19" s="60">
        <v>14</v>
      </c>
      <c r="D19" s="287" t="s">
        <v>433</v>
      </c>
    </row>
    <row r="20" spans="2:6" ht="13.5" customHeight="1" x14ac:dyDescent="0.3">
      <c r="C20" s="61"/>
      <c r="D20" s="20"/>
    </row>
    <row r="21" spans="2:6" x14ac:dyDescent="0.3">
      <c r="C21" s="23"/>
      <c r="D21" s="251" t="s">
        <v>609</v>
      </c>
    </row>
    <row r="22" spans="2:6" x14ac:dyDescent="0.3">
      <c r="C22" s="23"/>
      <c r="D22" s="21" t="s">
        <v>431</v>
      </c>
    </row>
    <row r="23" spans="2:6" x14ac:dyDescent="0.3">
      <c r="C23" s="23"/>
      <c r="D23" s="21" t="s">
        <v>411</v>
      </c>
    </row>
    <row r="24" spans="2:6" ht="14.4" thickBot="1" x14ac:dyDescent="0.35">
      <c r="C24" s="24"/>
      <c r="D24" s="252"/>
    </row>
    <row r="25" spans="2:6" ht="14.4" thickBot="1" x14ac:dyDescent="0.35">
      <c r="D25" s="25"/>
    </row>
    <row r="26" spans="2:6" ht="12.75" customHeight="1" x14ac:dyDescent="0.3">
      <c r="C26" s="352" t="s">
        <v>758</v>
      </c>
      <c r="D26" s="353"/>
      <c r="F26" s="247"/>
    </row>
    <row r="27" spans="2:6" ht="51" customHeight="1" x14ac:dyDescent="0.3">
      <c r="B27" s="26"/>
      <c r="C27" s="354"/>
      <c r="D27" s="355"/>
    </row>
    <row r="28" spans="2:6" ht="27" customHeight="1" x14ac:dyDescent="0.3">
      <c r="C28" s="354"/>
      <c r="D28" s="355"/>
    </row>
    <row r="29" spans="2:6" ht="73.5" customHeight="1" x14ac:dyDescent="0.3">
      <c r="C29" s="354"/>
      <c r="D29" s="355"/>
    </row>
    <row r="30" spans="2:6" ht="312" customHeight="1" thickBot="1" x14ac:dyDescent="0.35">
      <c r="C30" s="356"/>
      <c r="D30" s="357"/>
    </row>
  </sheetData>
  <mergeCells count="3">
    <mergeCell ref="C26:D30"/>
    <mergeCell ref="C2:D2"/>
    <mergeCell ref="C3:D3"/>
  </mergeCells>
  <hyperlinks>
    <hyperlink ref="D22" r:id="rId1" xr:uid="{00000000-0004-0000-0200-000000000000}"/>
    <hyperlink ref="D5" location="'IMS1'!A1" display="Principales Indicadores Monetarios" xr:uid="{00000000-0004-0000-0200-000001000000}"/>
    <hyperlink ref="D7" location="IMS2!A1" display="Reserva Internacional de Libre Disponibilidad" xr:uid="{00000000-0004-0000-0200-000002000000}"/>
    <hyperlink ref="D15" location="'IMS10'!A1" display="Panorama Financiero (PF)" xr:uid="{00000000-0004-0000-0200-000003000000}"/>
    <hyperlink ref="D16" location="'IMS11'!A1" display="Memo Ítem: Panorama Bancos Privados" xr:uid="{00000000-0004-0000-0200-000004000000}"/>
    <hyperlink ref="D17" location="'IMS12'!A1" display="Balance Sectorial Bancos Privados" xr:uid="{00000000-0004-0000-0200-000005000000}"/>
    <hyperlink ref="D18" location="'IMS13'!A1" display="Captaciones del Sistema Financiero - por entidad financiera -" xr:uid="{00000000-0004-0000-0200-000006000000}"/>
    <hyperlink ref="D19" location="'IMS14'!A1" display="Crédito al Sector Privado - por entidad financiera -" xr:uid="{00000000-0004-0000-0200-000007000000}"/>
    <hyperlink ref="D9" location="'IMS4'!A1" display="Balance Sectorial Banco Central del Ecuador" xr:uid="{00000000-0004-0000-0200-000008000000}"/>
    <hyperlink ref="D11" location="'IMS6'!A1" display="Panorama Otras Sociedades de Depósito (OSD)" xr:uid="{00000000-0004-0000-0200-000009000000}"/>
    <hyperlink ref="D12" location="'IMS7'!A1" display="Balance Sectorial Otras Sociedades de Depósito (OSD)" xr:uid="{00000000-0004-0000-0200-00000A000000}"/>
    <hyperlink ref="D13" location="'IMS8'!A1" display="Panorama Monetario (PM)" xr:uid="{00000000-0004-0000-0200-00000B000000}"/>
    <hyperlink ref="D14" location="'IMS9'!A1" display="Panorama Otras Sociedades Financieras (OSF)" xr:uid="{00000000-0004-0000-0200-00000C000000}"/>
    <hyperlink ref="D8" location="IMS3!A1" display="Cuentas Monetarias: Banco Central del Ecuador" xr:uid="{00000000-0004-0000-0200-00000D000000}"/>
    <hyperlink ref="D6" location="IMS1.1!Área_de_impresión" display="Oferta Monetaria (M1) y Liquidez Total (M2)" xr:uid="{00000000-0004-0000-0200-00000E000000}"/>
    <hyperlink ref="D23" r:id="rId2" xr:uid="{00000000-0004-0000-0200-00000F000000}"/>
    <hyperlink ref="D10" location="'IMS5'!A1" display="Sistema de cuatro balances" xr:uid="{00000000-0004-0000-0200-000010000000}"/>
  </hyperlinks>
  <printOptions horizontalCentered="1" verticalCentered="1"/>
  <pageMargins left="0.70866141732283472" right="0.70866141732283472" top="0.74803149606299213" bottom="0.74803149606299213" header="0.31496062992125984" footer="0.31496062992125984"/>
  <pageSetup paperSize="9" orientation="portrait" verticalDpi="599" r:id="rId3"/>
  <ignoredErrors>
    <ignoredError sqref="C6"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AF270"/>
  <sheetViews>
    <sheetView zoomScale="50" zoomScaleNormal="50" workbookViewId="0">
      <pane xSplit="3" ySplit="14" topLeftCell="D243" activePane="bottomRight" state="frozenSplit"/>
      <selection activeCell="DN193" sqref="DN193"/>
      <selection pane="topRight" activeCell="DN193" sqref="DN193"/>
      <selection pane="bottomLeft" activeCell="DN193" sqref="DN193"/>
      <selection pane="bottomRight" activeCell="A266" sqref="A266"/>
    </sheetView>
  </sheetViews>
  <sheetFormatPr baseColWidth="10" defaultColWidth="11.44140625" defaultRowHeight="15.6" x14ac:dyDescent="0.25"/>
  <cols>
    <col min="1" max="1" width="11.44140625" style="77"/>
    <col min="2" max="2" width="16" style="77" customWidth="1"/>
    <col min="3" max="3" width="8.109375" style="77" customWidth="1"/>
    <col min="4" max="4" width="18.5546875" style="77" customWidth="1"/>
    <col min="5" max="8" width="16.88671875" style="77" customWidth="1"/>
    <col min="9" max="9" width="19.109375" style="77" customWidth="1"/>
    <col min="10" max="10" width="16.5546875" style="77" bestFit="1" customWidth="1"/>
    <col min="11" max="11" width="16.109375" style="77" bestFit="1" customWidth="1"/>
    <col min="12" max="12" width="16.33203125" style="77" bestFit="1" customWidth="1"/>
    <col min="13" max="13" width="15.6640625" style="77" customWidth="1"/>
    <col min="14" max="14" width="16.5546875" style="77" customWidth="1"/>
    <col min="15" max="15" width="15.21875" style="77" bestFit="1" customWidth="1"/>
    <col min="16" max="16" width="16.109375" style="77" bestFit="1" customWidth="1"/>
    <col min="17" max="17" width="16.33203125" style="77" bestFit="1" customWidth="1"/>
    <col min="18" max="18" width="16" style="77" bestFit="1" customWidth="1"/>
    <col min="19" max="19" width="13" style="77" bestFit="1" customWidth="1"/>
    <col min="20" max="20" width="12.33203125" style="77" customWidth="1"/>
    <col min="21" max="21" width="13" style="77" bestFit="1" customWidth="1"/>
    <col min="22" max="22" width="18.33203125" style="77" customWidth="1"/>
    <col min="23" max="23" width="12.33203125" style="77" customWidth="1"/>
    <col min="24" max="24" width="14.88671875" style="77" customWidth="1"/>
    <col min="25" max="25" width="16.6640625" style="77" customWidth="1"/>
    <col min="26" max="26" width="11.44140625" style="77"/>
    <col min="27" max="28" width="16.33203125" style="77" bestFit="1" customWidth="1"/>
    <col min="29" max="29" width="16.33203125" style="77" customWidth="1"/>
    <col min="30" max="32" width="13" style="77" bestFit="1" customWidth="1"/>
    <col min="33" max="39" width="11.44140625" style="77"/>
    <col min="40" max="54" width="13" style="77" bestFit="1" customWidth="1"/>
    <col min="55" max="56" width="7.109375" style="77" bestFit="1" customWidth="1"/>
    <col min="57" max="16384" width="11.44140625" style="77"/>
  </cols>
  <sheetData>
    <row r="1" spans="1:25" ht="108" customHeight="1" x14ac:dyDescent="0.25">
      <c r="B1" s="74"/>
      <c r="C1" s="74"/>
      <c r="D1" s="74"/>
      <c r="E1" s="74"/>
      <c r="F1" s="74"/>
      <c r="G1" s="74"/>
      <c r="H1" s="74"/>
      <c r="I1" s="75"/>
      <c r="J1" s="75"/>
      <c r="K1" s="75"/>
      <c r="L1" s="75"/>
      <c r="M1" s="75"/>
      <c r="N1" s="75"/>
      <c r="O1" s="75"/>
      <c r="P1" s="75"/>
      <c r="Q1" s="75"/>
      <c r="R1" s="75"/>
      <c r="S1" s="75"/>
      <c r="T1" s="76"/>
      <c r="U1" s="76"/>
      <c r="V1" s="76"/>
      <c r="W1" s="76"/>
      <c r="X1" s="76"/>
      <c r="Y1" s="76"/>
    </row>
    <row r="2" spans="1:25" x14ac:dyDescent="0.25">
      <c r="A2" s="77" t="s">
        <v>542</v>
      </c>
      <c r="E2" s="78"/>
      <c r="F2" s="78"/>
      <c r="G2" s="78"/>
      <c r="H2" s="78"/>
      <c r="I2" s="80"/>
      <c r="J2" s="80"/>
      <c r="K2" s="80"/>
      <c r="L2" s="80"/>
      <c r="M2" s="80"/>
      <c r="N2" s="80"/>
      <c r="O2" s="80"/>
      <c r="P2" s="80"/>
      <c r="Q2" s="80"/>
      <c r="R2" s="80"/>
      <c r="S2" s="80"/>
      <c r="T2" s="81"/>
      <c r="U2" s="81"/>
      <c r="V2" s="81"/>
      <c r="W2" s="81"/>
      <c r="X2" s="81"/>
      <c r="Y2" s="81"/>
    </row>
    <row r="3" spans="1:25" x14ac:dyDescent="0.25">
      <c r="A3" s="191" t="s">
        <v>1</v>
      </c>
      <c r="B3" s="85"/>
      <c r="C3" s="85"/>
      <c r="D3" s="85"/>
      <c r="E3" s="78"/>
      <c r="F3" s="78"/>
      <c r="G3" s="78"/>
      <c r="H3" s="78"/>
      <c r="I3" s="80"/>
      <c r="J3" s="80"/>
      <c r="K3" s="80"/>
      <c r="L3" s="80"/>
      <c r="M3" s="80"/>
      <c r="N3" s="80"/>
      <c r="O3" s="80"/>
      <c r="P3" s="80"/>
      <c r="Q3" s="80"/>
      <c r="R3" s="80"/>
      <c r="S3" s="80"/>
      <c r="T3" s="81"/>
      <c r="U3" s="81"/>
      <c r="V3" s="81"/>
      <c r="W3" s="81"/>
      <c r="X3" s="81"/>
      <c r="Y3" s="81"/>
    </row>
    <row r="4" spans="1:25" x14ac:dyDescent="0.25">
      <c r="B4" s="78"/>
      <c r="C4" s="78"/>
      <c r="D4" s="78"/>
      <c r="E4" s="78"/>
      <c r="F4" s="78"/>
      <c r="G4" s="78"/>
      <c r="H4" s="78"/>
      <c r="I4" s="79"/>
      <c r="J4" s="80"/>
      <c r="K4" s="80"/>
      <c r="L4" s="80"/>
      <c r="M4" s="80"/>
      <c r="N4" s="80"/>
      <c r="O4" s="80"/>
      <c r="P4" s="80"/>
      <c r="Q4" s="80"/>
      <c r="R4" s="80"/>
      <c r="S4" s="80"/>
      <c r="T4" s="81"/>
      <c r="U4" s="81"/>
      <c r="V4" s="81"/>
      <c r="W4" s="81"/>
      <c r="X4" s="81"/>
      <c r="Y4" s="81"/>
    </row>
    <row r="5" spans="1:25" x14ac:dyDescent="0.25">
      <c r="A5" s="383" t="s">
        <v>364</v>
      </c>
      <c r="B5" s="384"/>
      <c r="C5" s="384"/>
      <c r="D5" s="82"/>
      <c r="E5" s="82"/>
      <c r="F5" s="82"/>
      <c r="G5" s="82"/>
      <c r="H5" s="82"/>
      <c r="I5" s="83"/>
      <c r="J5" s="83"/>
      <c r="K5" s="83"/>
      <c r="L5" s="83"/>
      <c r="M5" s="83"/>
      <c r="N5" s="83"/>
      <c r="O5" s="83"/>
      <c r="P5" s="83"/>
      <c r="Q5" s="83"/>
      <c r="R5" s="83"/>
      <c r="S5" s="83"/>
      <c r="T5" s="81"/>
      <c r="U5" s="81"/>
      <c r="V5" s="81"/>
      <c r="W5" s="81"/>
      <c r="X5" s="81"/>
      <c r="Y5" s="81"/>
    </row>
    <row r="6" spans="1:25" ht="16.2" thickBot="1" x14ac:dyDescent="0.3">
      <c r="A6" s="81"/>
      <c r="B6" s="82"/>
      <c r="C6" s="82"/>
      <c r="D6" s="82"/>
      <c r="E6" s="82"/>
      <c r="F6" s="82"/>
      <c r="G6" s="82"/>
      <c r="H6" s="82"/>
    </row>
    <row r="7" spans="1:25" ht="16.5" customHeight="1" thickBot="1" x14ac:dyDescent="0.3">
      <c r="A7" s="377" t="s">
        <v>6</v>
      </c>
      <c r="B7" s="378"/>
      <c r="C7" s="379"/>
      <c r="D7" s="393" t="s">
        <v>2</v>
      </c>
      <c r="E7" s="394"/>
      <c r="F7" s="394"/>
      <c r="G7" s="395"/>
      <c r="H7" s="396"/>
      <c r="I7" s="397" t="s">
        <v>698</v>
      </c>
      <c r="J7" s="398"/>
      <c r="K7" s="398"/>
      <c r="L7" s="398"/>
      <c r="M7" s="398"/>
      <c r="N7" s="398"/>
      <c r="O7" s="398"/>
      <c r="P7" s="398"/>
      <c r="Q7" s="398"/>
      <c r="R7" s="399"/>
      <c r="S7" s="377" t="s">
        <v>471</v>
      </c>
      <c r="T7" s="378"/>
      <c r="U7" s="378"/>
      <c r="V7" s="379"/>
      <c r="W7" s="377" t="s">
        <v>470</v>
      </c>
      <c r="X7" s="378"/>
      <c r="Y7" s="379"/>
    </row>
    <row r="8" spans="1:25" ht="18" customHeight="1" thickBot="1" x14ac:dyDescent="0.3">
      <c r="A8" s="390"/>
      <c r="B8" s="391"/>
      <c r="C8" s="392"/>
      <c r="D8" s="385" t="s">
        <v>699</v>
      </c>
      <c r="E8" s="365" t="s">
        <v>545</v>
      </c>
      <c r="F8" s="365" t="s">
        <v>365</v>
      </c>
      <c r="G8" s="365" t="s">
        <v>559</v>
      </c>
      <c r="H8" s="401" t="s">
        <v>461</v>
      </c>
      <c r="I8" s="374" t="s">
        <v>530</v>
      </c>
      <c r="J8" s="362" t="s">
        <v>529</v>
      </c>
      <c r="K8" s="363"/>
      <c r="L8" s="363"/>
      <c r="M8" s="363"/>
      <c r="N8" s="363"/>
      <c r="O8" s="364"/>
      <c r="P8" s="362" t="s">
        <v>514</v>
      </c>
      <c r="Q8" s="363"/>
      <c r="R8" s="364"/>
      <c r="S8" s="380"/>
      <c r="T8" s="381"/>
      <c r="U8" s="381"/>
      <c r="V8" s="382"/>
      <c r="W8" s="380"/>
      <c r="X8" s="381"/>
      <c r="Y8" s="382"/>
    </row>
    <row r="9" spans="1:25" ht="12.75" customHeight="1" x14ac:dyDescent="0.25">
      <c r="A9" s="390"/>
      <c r="B9" s="391"/>
      <c r="C9" s="392"/>
      <c r="D9" s="386"/>
      <c r="E9" s="388"/>
      <c r="F9" s="388"/>
      <c r="G9" s="388"/>
      <c r="H9" s="402"/>
      <c r="I9" s="375"/>
      <c r="J9" s="368" t="s">
        <v>7</v>
      </c>
      <c r="K9" s="365" t="s">
        <v>8</v>
      </c>
      <c r="L9" s="365" t="s">
        <v>9</v>
      </c>
      <c r="M9" s="365" t="s">
        <v>366</v>
      </c>
      <c r="N9" s="365" t="s">
        <v>367</v>
      </c>
      <c r="O9" s="365" t="s">
        <v>143</v>
      </c>
      <c r="P9" s="400" t="s">
        <v>7</v>
      </c>
      <c r="Q9" s="375" t="s">
        <v>11</v>
      </c>
      <c r="R9" s="374" t="s">
        <v>10</v>
      </c>
      <c r="S9" s="371" t="s">
        <v>517</v>
      </c>
      <c r="T9" s="374" t="s">
        <v>519</v>
      </c>
      <c r="U9" s="371" t="s">
        <v>520</v>
      </c>
      <c r="V9" s="374" t="s">
        <v>702</v>
      </c>
      <c r="W9" s="374" t="s">
        <v>3</v>
      </c>
      <c r="X9" s="371" t="s">
        <v>4</v>
      </c>
      <c r="Y9" s="374" t="s">
        <v>5</v>
      </c>
    </row>
    <row r="10" spans="1:25" ht="12.75" customHeight="1" x14ac:dyDescent="0.25">
      <c r="A10" s="390"/>
      <c r="B10" s="391"/>
      <c r="C10" s="392"/>
      <c r="D10" s="386"/>
      <c r="E10" s="388"/>
      <c r="F10" s="388" t="s">
        <v>171</v>
      </c>
      <c r="G10" s="388"/>
      <c r="H10" s="402"/>
      <c r="I10" s="375"/>
      <c r="J10" s="369"/>
      <c r="K10" s="366"/>
      <c r="L10" s="366"/>
      <c r="M10" s="366"/>
      <c r="N10" s="366"/>
      <c r="O10" s="366"/>
      <c r="P10" s="400"/>
      <c r="Q10" s="375"/>
      <c r="R10" s="375"/>
      <c r="S10" s="372"/>
      <c r="T10" s="375"/>
      <c r="U10" s="372"/>
      <c r="V10" s="375"/>
      <c r="W10" s="375"/>
      <c r="X10" s="372"/>
      <c r="Y10" s="375"/>
    </row>
    <row r="11" spans="1:25" ht="12.75" customHeight="1" x14ac:dyDescent="0.25">
      <c r="A11" s="390"/>
      <c r="B11" s="391"/>
      <c r="C11" s="392"/>
      <c r="D11" s="386"/>
      <c r="E11" s="388"/>
      <c r="F11" s="388"/>
      <c r="G11" s="388"/>
      <c r="H11" s="402"/>
      <c r="I11" s="375"/>
      <c r="J11" s="369"/>
      <c r="K11" s="366"/>
      <c r="L11" s="366"/>
      <c r="M11" s="366"/>
      <c r="N11" s="366"/>
      <c r="O11" s="366"/>
      <c r="P11" s="400"/>
      <c r="Q11" s="375"/>
      <c r="R11" s="375"/>
      <c r="S11" s="372"/>
      <c r="T11" s="375"/>
      <c r="U11" s="372"/>
      <c r="V11" s="375"/>
      <c r="W11" s="375"/>
      <c r="X11" s="372"/>
      <c r="Y11" s="375"/>
    </row>
    <row r="12" spans="1:25" ht="12.75" customHeight="1" x14ac:dyDescent="0.25">
      <c r="A12" s="390"/>
      <c r="B12" s="391"/>
      <c r="C12" s="392"/>
      <c r="D12" s="386"/>
      <c r="E12" s="388"/>
      <c r="F12" s="388"/>
      <c r="G12" s="388"/>
      <c r="H12" s="402"/>
      <c r="I12" s="375"/>
      <c r="J12" s="369"/>
      <c r="K12" s="366"/>
      <c r="L12" s="366"/>
      <c r="M12" s="366"/>
      <c r="N12" s="366"/>
      <c r="O12" s="366"/>
      <c r="P12" s="400"/>
      <c r="Q12" s="375"/>
      <c r="R12" s="375"/>
      <c r="S12" s="372"/>
      <c r="T12" s="375"/>
      <c r="U12" s="372"/>
      <c r="V12" s="375"/>
      <c r="W12" s="375"/>
      <c r="X12" s="372"/>
      <c r="Y12" s="375"/>
    </row>
    <row r="13" spans="1:25" ht="12.75" customHeight="1" thickBot="1" x14ac:dyDescent="0.3">
      <c r="A13" s="390"/>
      <c r="B13" s="391"/>
      <c r="C13" s="392"/>
      <c r="D13" s="387"/>
      <c r="E13" s="389"/>
      <c r="F13" s="389"/>
      <c r="G13" s="389"/>
      <c r="H13" s="403"/>
      <c r="I13" s="375"/>
      <c r="J13" s="370"/>
      <c r="K13" s="367"/>
      <c r="L13" s="367"/>
      <c r="M13" s="367"/>
      <c r="N13" s="367"/>
      <c r="O13" s="367"/>
      <c r="P13" s="400"/>
      <c r="Q13" s="376"/>
      <c r="R13" s="376"/>
      <c r="S13" s="372"/>
      <c r="T13" s="375"/>
      <c r="U13" s="372"/>
      <c r="V13" s="375"/>
      <c r="W13" s="375"/>
      <c r="X13" s="372"/>
      <c r="Y13" s="375"/>
    </row>
    <row r="14" spans="1:25" ht="36.75" customHeight="1" thickBot="1" x14ac:dyDescent="0.3">
      <c r="A14" s="380"/>
      <c r="B14" s="381"/>
      <c r="C14" s="382"/>
      <c r="D14" s="186" t="s">
        <v>12</v>
      </c>
      <c r="E14" s="187" t="s">
        <v>436</v>
      </c>
      <c r="F14" s="187" t="s">
        <v>13</v>
      </c>
      <c r="G14" s="188" t="s">
        <v>14</v>
      </c>
      <c r="H14" s="188" t="s">
        <v>15</v>
      </c>
      <c r="I14" s="186" t="s">
        <v>399</v>
      </c>
      <c r="J14" s="187" t="s">
        <v>437</v>
      </c>
      <c r="K14" s="187" t="s">
        <v>16</v>
      </c>
      <c r="L14" s="187" t="s">
        <v>17</v>
      </c>
      <c r="M14" s="187" t="s">
        <v>18</v>
      </c>
      <c r="N14" s="187" t="s">
        <v>19</v>
      </c>
      <c r="O14" s="189" t="s">
        <v>438</v>
      </c>
      <c r="P14" s="84" t="s">
        <v>439</v>
      </c>
      <c r="Q14" s="187" t="s">
        <v>20</v>
      </c>
      <c r="R14" s="187" t="s">
        <v>21</v>
      </c>
      <c r="S14" s="373"/>
      <c r="T14" s="376"/>
      <c r="U14" s="373"/>
      <c r="V14" s="376"/>
      <c r="W14" s="376"/>
      <c r="X14" s="373"/>
      <c r="Y14" s="376"/>
    </row>
    <row r="15" spans="1:25" x14ac:dyDescent="0.25">
      <c r="A15" s="81"/>
      <c r="B15" s="85"/>
      <c r="C15" s="86"/>
      <c r="D15" s="87"/>
      <c r="E15" s="87"/>
      <c r="F15" s="87"/>
      <c r="G15" s="87"/>
      <c r="H15" s="87"/>
      <c r="I15" s="88"/>
      <c r="J15" s="88"/>
      <c r="K15" s="88"/>
      <c r="L15" s="88"/>
      <c r="M15" s="88"/>
      <c r="N15" s="88"/>
      <c r="O15" s="88"/>
      <c r="P15" s="88"/>
      <c r="Q15" s="88"/>
      <c r="R15" s="88"/>
      <c r="S15" s="88"/>
      <c r="W15" s="258"/>
      <c r="X15" s="258"/>
      <c r="Y15" s="258"/>
    </row>
    <row r="16" spans="1:25" x14ac:dyDescent="0.25">
      <c r="A16" s="85">
        <v>2006</v>
      </c>
      <c r="B16" s="89" t="s">
        <v>22</v>
      </c>
      <c r="C16" s="86">
        <v>31</v>
      </c>
      <c r="D16" s="90">
        <v>1939.9200000000003</v>
      </c>
      <c r="E16" s="90">
        <v>409.58000000000004</v>
      </c>
      <c r="F16" s="90">
        <v>62</v>
      </c>
      <c r="G16" s="90">
        <v>0</v>
      </c>
      <c r="H16" s="90">
        <v>347.58000000000004</v>
      </c>
      <c r="I16" s="91">
        <v>3143.66</v>
      </c>
      <c r="J16" s="91">
        <v>5141.9400000000005</v>
      </c>
      <c r="K16" s="91">
        <v>2534.9499999999998</v>
      </c>
      <c r="L16" s="91">
        <v>2436.2400000000002</v>
      </c>
      <c r="M16" s="91">
        <v>1</v>
      </c>
      <c r="N16" s="91">
        <v>47.01</v>
      </c>
      <c r="O16" s="91">
        <v>122.74</v>
      </c>
      <c r="P16" s="91">
        <v>7740.1500000000005</v>
      </c>
      <c r="Q16" s="91">
        <v>7132.9000000000005</v>
      </c>
      <c r="R16" s="91">
        <v>607.25</v>
      </c>
      <c r="S16" s="92">
        <v>3</v>
      </c>
      <c r="T16" s="92">
        <v>4.4400000000000004</v>
      </c>
      <c r="U16" s="92">
        <v>7.94</v>
      </c>
      <c r="V16" s="92"/>
      <c r="W16" s="196">
        <v>0.47811487263544</v>
      </c>
      <c r="X16" s="196">
        <v>3.37433369968518</v>
      </c>
      <c r="Y16" s="196">
        <v>0.47811487263544</v>
      </c>
    </row>
    <row r="17" spans="1:25" x14ac:dyDescent="0.25">
      <c r="A17" s="85"/>
      <c r="B17" s="89" t="s">
        <v>23</v>
      </c>
      <c r="C17" s="86">
        <v>28</v>
      </c>
      <c r="D17" s="90">
        <v>1913.4878300000003</v>
      </c>
      <c r="E17" s="90">
        <v>493.13698099999999</v>
      </c>
      <c r="F17" s="90">
        <v>60.435124999999999</v>
      </c>
      <c r="G17" s="90">
        <v>0</v>
      </c>
      <c r="H17" s="90">
        <v>432.70185599999996</v>
      </c>
      <c r="I17" s="91">
        <v>3124.3153389999998</v>
      </c>
      <c r="J17" s="91">
        <v>5272.98</v>
      </c>
      <c r="K17" s="91">
        <v>2577.08</v>
      </c>
      <c r="L17" s="91">
        <v>2481.29</v>
      </c>
      <c r="M17" s="91">
        <v>0</v>
      </c>
      <c r="N17" s="91">
        <v>83.78</v>
      </c>
      <c r="O17" s="91">
        <v>130.83000000000001</v>
      </c>
      <c r="P17" s="91">
        <v>7864.5590280000006</v>
      </c>
      <c r="Q17" s="91">
        <v>7234.9800000000005</v>
      </c>
      <c r="R17" s="91">
        <v>629.57902799999999</v>
      </c>
      <c r="S17" s="92">
        <v>3</v>
      </c>
      <c r="T17" s="92">
        <v>4.29</v>
      </c>
      <c r="U17" s="92">
        <v>8.2899999999999991</v>
      </c>
      <c r="V17" s="92"/>
      <c r="W17" s="196">
        <v>0.70780764583333999</v>
      </c>
      <c r="X17" s="196">
        <v>3.82343382612836</v>
      </c>
      <c r="Y17" s="196">
        <v>1.1893066520931701</v>
      </c>
    </row>
    <row r="18" spans="1:25" x14ac:dyDescent="0.25">
      <c r="A18" s="85"/>
      <c r="B18" s="89" t="s">
        <v>24</v>
      </c>
      <c r="C18" s="86">
        <v>31</v>
      </c>
      <c r="D18" s="90">
        <v>2350.7400000000002</v>
      </c>
      <c r="E18" s="90">
        <v>485.14</v>
      </c>
      <c r="F18" s="90">
        <v>61.91</v>
      </c>
      <c r="G18" s="90">
        <v>0</v>
      </c>
      <c r="H18" s="90">
        <v>423.23</v>
      </c>
      <c r="I18" s="91">
        <v>3264.66</v>
      </c>
      <c r="J18" s="91">
        <v>5353.84</v>
      </c>
      <c r="K18" s="91">
        <v>2628.6000000000004</v>
      </c>
      <c r="L18" s="91">
        <v>2551.9300000000003</v>
      </c>
      <c r="M18" s="91">
        <v>0</v>
      </c>
      <c r="N18" s="91">
        <v>61.87</v>
      </c>
      <c r="O18" s="91">
        <v>111.44</v>
      </c>
      <c r="P18" s="91">
        <v>8029.51</v>
      </c>
      <c r="Q18" s="91">
        <v>7355.09</v>
      </c>
      <c r="R18" s="91">
        <v>674.42000000000007</v>
      </c>
      <c r="S18" s="92">
        <v>2.95</v>
      </c>
      <c r="T18" s="92">
        <v>4.45</v>
      </c>
      <c r="U18" s="92">
        <v>8.52</v>
      </c>
      <c r="V18" s="92"/>
      <c r="W18" s="196">
        <v>0.65160566571505996</v>
      </c>
      <c r="X18" s="196">
        <v>4.22545411960406</v>
      </c>
      <c r="Y18" s="196">
        <v>1.84866190733599</v>
      </c>
    </row>
    <row r="19" spans="1:25" x14ac:dyDescent="0.25">
      <c r="A19" s="85"/>
      <c r="B19" s="89" t="s">
        <v>25</v>
      </c>
      <c r="C19" s="86">
        <v>30</v>
      </c>
      <c r="D19" s="90">
        <v>2701.3399999999997</v>
      </c>
      <c r="E19" s="90">
        <v>514.64</v>
      </c>
      <c r="F19" s="90">
        <v>61.18</v>
      </c>
      <c r="G19" s="90">
        <v>0</v>
      </c>
      <c r="H19" s="90">
        <v>453.46000000000004</v>
      </c>
      <c r="I19" s="91">
        <v>3318.16</v>
      </c>
      <c r="J19" s="91">
        <v>5407.5</v>
      </c>
      <c r="K19" s="91">
        <v>2765.2599999999998</v>
      </c>
      <c r="L19" s="91">
        <v>2493.0700000000002</v>
      </c>
      <c r="M19" s="91">
        <v>0</v>
      </c>
      <c r="N19" s="91">
        <v>48.8</v>
      </c>
      <c r="O19" s="91">
        <v>100.37</v>
      </c>
      <c r="P19" s="91">
        <v>7874.1400000000012</v>
      </c>
      <c r="Q19" s="91">
        <v>7419.6600000000008</v>
      </c>
      <c r="R19" s="91">
        <v>454.48000000000008</v>
      </c>
      <c r="S19" s="92">
        <v>2.95</v>
      </c>
      <c r="T19" s="92">
        <v>4.21</v>
      </c>
      <c r="U19" s="92">
        <v>8.11</v>
      </c>
      <c r="V19" s="92"/>
      <c r="W19" s="196">
        <v>6.8475220073030002E-2</v>
      </c>
      <c r="X19" s="196">
        <v>3.4307043160033599</v>
      </c>
      <c r="Y19" s="196">
        <v>1.91840300271848</v>
      </c>
    </row>
    <row r="20" spans="1:25" x14ac:dyDescent="0.25">
      <c r="A20" s="85"/>
      <c r="B20" s="89" t="s">
        <v>26</v>
      </c>
      <c r="C20" s="86">
        <v>31</v>
      </c>
      <c r="D20" s="90">
        <v>2229.7315230000004</v>
      </c>
      <c r="E20" s="90">
        <v>432.75398000000007</v>
      </c>
      <c r="F20" s="90">
        <v>62.501905000000001</v>
      </c>
      <c r="G20" s="90">
        <v>0</v>
      </c>
      <c r="H20" s="90">
        <v>370.25207500000005</v>
      </c>
      <c r="I20" s="91">
        <v>3460.4835139999996</v>
      </c>
      <c r="J20" s="91">
        <v>5535.16</v>
      </c>
      <c r="K20" s="91">
        <v>2768.32</v>
      </c>
      <c r="L20" s="91">
        <v>2568.1799999999998</v>
      </c>
      <c r="M20" s="91">
        <v>1.79</v>
      </c>
      <c r="N20" s="91">
        <v>76.73</v>
      </c>
      <c r="O20" s="91">
        <v>120.13999999999999</v>
      </c>
      <c r="P20" s="91">
        <v>7894.8263480000005</v>
      </c>
      <c r="Q20" s="91">
        <v>7552.1900000000005</v>
      </c>
      <c r="R20" s="91">
        <v>342.636348</v>
      </c>
      <c r="S20" s="92">
        <v>2.94</v>
      </c>
      <c r="T20" s="92">
        <v>4.32</v>
      </c>
      <c r="U20" s="92">
        <v>7.42</v>
      </c>
      <c r="V20" s="92"/>
      <c r="W20" s="196">
        <v>-0.14000000000000001</v>
      </c>
      <c r="X20" s="196">
        <v>3.11</v>
      </c>
      <c r="Y20" s="196">
        <v>1.78</v>
      </c>
    </row>
    <row r="21" spans="1:25" x14ac:dyDescent="0.25">
      <c r="A21" s="85"/>
      <c r="B21" s="89" t="s">
        <v>27</v>
      </c>
      <c r="C21" s="86">
        <v>30</v>
      </c>
      <c r="D21" s="90">
        <v>2264.1</v>
      </c>
      <c r="E21" s="90">
        <v>553.89</v>
      </c>
      <c r="F21" s="90">
        <v>62.4</v>
      </c>
      <c r="G21" s="90">
        <v>0</v>
      </c>
      <c r="H21" s="90">
        <v>491.48999999999995</v>
      </c>
      <c r="I21" s="91">
        <v>3454.17</v>
      </c>
      <c r="J21" s="91">
        <v>5551.1</v>
      </c>
      <c r="K21" s="91">
        <v>2787.89</v>
      </c>
      <c r="L21" s="91">
        <v>2576.3200000000002</v>
      </c>
      <c r="M21" s="91">
        <v>1.68</v>
      </c>
      <c r="N21" s="91">
        <v>69.25</v>
      </c>
      <c r="O21" s="91">
        <v>115.96000000000001</v>
      </c>
      <c r="P21" s="91">
        <v>8085.8</v>
      </c>
      <c r="Q21" s="91">
        <v>7690.96</v>
      </c>
      <c r="R21" s="91">
        <v>394.84000000000003</v>
      </c>
      <c r="S21" s="92">
        <v>2.94</v>
      </c>
      <c r="T21" s="92">
        <v>4.3099999999999996</v>
      </c>
      <c r="U21" s="92">
        <v>8.36</v>
      </c>
      <c r="V21" s="92"/>
      <c r="W21" s="196">
        <v>-0.23</v>
      </c>
      <c r="X21" s="196">
        <v>2.8</v>
      </c>
      <c r="Y21" s="196">
        <v>1.54</v>
      </c>
    </row>
    <row r="22" spans="1:25" x14ac:dyDescent="0.25">
      <c r="A22" s="85"/>
      <c r="B22" s="89" t="s">
        <v>28</v>
      </c>
      <c r="C22" s="86">
        <v>31</v>
      </c>
      <c r="D22" s="90">
        <v>2398.8000000000002</v>
      </c>
      <c r="E22" s="90">
        <v>447.93</v>
      </c>
      <c r="F22" s="90">
        <v>63.04</v>
      </c>
      <c r="G22" s="90">
        <v>0</v>
      </c>
      <c r="H22" s="90">
        <v>384.89</v>
      </c>
      <c r="I22" s="91">
        <v>3460.06</v>
      </c>
      <c r="J22" s="91">
        <v>5563.94</v>
      </c>
      <c r="K22" s="91">
        <v>2794.98</v>
      </c>
      <c r="L22" s="91">
        <v>2597.17</v>
      </c>
      <c r="M22" s="91">
        <v>1.35</v>
      </c>
      <c r="N22" s="91">
        <v>56.23</v>
      </c>
      <c r="O22" s="91">
        <v>114.21</v>
      </c>
      <c r="P22" s="91">
        <v>8175.9199999999992</v>
      </c>
      <c r="Q22" s="91">
        <v>7780.3899999999994</v>
      </c>
      <c r="R22" s="192">
        <v>395.53000000000003</v>
      </c>
      <c r="S22" s="92">
        <v>2.93</v>
      </c>
      <c r="T22" s="92">
        <v>4.59</v>
      </c>
      <c r="U22" s="92">
        <v>8.5</v>
      </c>
      <c r="V22" s="92"/>
      <c r="W22" s="196">
        <v>0.03</v>
      </c>
      <c r="X22" s="196">
        <v>2.99</v>
      </c>
      <c r="Y22" s="196">
        <v>1.57</v>
      </c>
    </row>
    <row r="23" spans="1:25" x14ac:dyDescent="0.25">
      <c r="A23" s="85"/>
      <c r="B23" s="89" t="s">
        <v>29</v>
      </c>
      <c r="C23" s="86">
        <v>31</v>
      </c>
      <c r="D23" s="90">
        <v>2660.17</v>
      </c>
      <c r="E23" s="90">
        <v>516.28</v>
      </c>
      <c r="F23" s="90">
        <v>64.069999999999993</v>
      </c>
      <c r="G23" s="90">
        <v>0</v>
      </c>
      <c r="H23" s="90">
        <v>452.21000000000004</v>
      </c>
      <c r="I23" s="91">
        <v>3535.79</v>
      </c>
      <c r="J23" s="91">
        <v>5612.1100000000006</v>
      </c>
      <c r="K23" s="91">
        <v>2810.9</v>
      </c>
      <c r="L23" s="91">
        <v>2648.86</v>
      </c>
      <c r="M23" s="91">
        <v>1.06</v>
      </c>
      <c r="N23" s="91">
        <v>44.64</v>
      </c>
      <c r="O23" s="91">
        <v>106.65</v>
      </c>
      <c r="P23" s="91">
        <v>8354.68</v>
      </c>
      <c r="Q23" s="91">
        <v>7971.17</v>
      </c>
      <c r="R23" s="192">
        <v>383.51</v>
      </c>
      <c r="S23" s="92">
        <v>2.96</v>
      </c>
      <c r="T23" s="92">
        <v>4.46</v>
      </c>
      <c r="U23" s="92">
        <v>8.58</v>
      </c>
      <c r="V23" s="92"/>
      <c r="W23" s="196">
        <v>0.21</v>
      </c>
      <c r="X23" s="196">
        <v>3.36</v>
      </c>
      <c r="Y23" s="196">
        <v>1.79</v>
      </c>
    </row>
    <row r="24" spans="1:25" x14ac:dyDescent="0.25">
      <c r="A24" s="85"/>
      <c r="B24" s="89" t="s">
        <v>30</v>
      </c>
      <c r="C24" s="86">
        <v>30</v>
      </c>
      <c r="D24" s="90">
        <v>2853.8014210000001</v>
      </c>
      <c r="E24" s="90">
        <v>499.84475400000008</v>
      </c>
      <c r="F24" s="90">
        <v>63.421188999999998</v>
      </c>
      <c r="G24" s="90">
        <v>0</v>
      </c>
      <c r="H24" s="90">
        <v>436.42356500000005</v>
      </c>
      <c r="I24" s="91">
        <v>3547.262463</v>
      </c>
      <c r="J24" s="91">
        <v>5685.8400000000011</v>
      </c>
      <c r="K24" s="91">
        <v>2823.6700000000005</v>
      </c>
      <c r="L24" s="91">
        <v>2677.8100000000004</v>
      </c>
      <c r="M24" s="91">
        <v>3.04</v>
      </c>
      <c r="N24" s="91">
        <v>69.16</v>
      </c>
      <c r="O24" s="91">
        <v>112.16000000000001</v>
      </c>
      <c r="P24" s="91">
        <v>8655.6783649999998</v>
      </c>
      <c r="Q24" s="91">
        <v>8252.3799999999992</v>
      </c>
      <c r="R24" s="192">
        <v>403.29836499999999</v>
      </c>
      <c r="S24" s="92">
        <v>2.98</v>
      </c>
      <c r="T24" s="92">
        <v>4.87</v>
      </c>
      <c r="U24" s="92">
        <v>7.56</v>
      </c>
      <c r="V24" s="92"/>
      <c r="W24" s="196">
        <v>0.56999999999999995</v>
      </c>
      <c r="X24" s="196">
        <v>3.21</v>
      </c>
      <c r="Y24" s="196">
        <v>2.38</v>
      </c>
    </row>
    <row r="25" spans="1:25" x14ac:dyDescent="0.25">
      <c r="A25" s="85"/>
      <c r="B25" s="89" t="s">
        <v>31</v>
      </c>
      <c r="C25" s="86">
        <v>31</v>
      </c>
      <c r="D25" s="90">
        <v>2991.6700000000005</v>
      </c>
      <c r="E25" s="90">
        <v>466.91999999999996</v>
      </c>
      <c r="F25" s="90">
        <v>63.66</v>
      </c>
      <c r="G25" s="90">
        <v>0</v>
      </c>
      <c r="H25" s="90">
        <v>403.25999999999993</v>
      </c>
      <c r="I25" s="91">
        <v>3501.81</v>
      </c>
      <c r="J25" s="91">
        <v>5856.119999999999</v>
      </c>
      <c r="K25" s="91">
        <v>2813.77</v>
      </c>
      <c r="L25" s="91">
        <v>2648.71</v>
      </c>
      <c r="M25" s="91">
        <v>45.79</v>
      </c>
      <c r="N25" s="91">
        <v>67.98</v>
      </c>
      <c r="O25" s="91">
        <v>279.87</v>
      </c>
      <c r="P25" s="91">
        <v>8785.630000000001</v>
      </c>
      <c r="Q25" s="91">
        <v>8379.4900000000016</v>
      </c>
      <c r="R25" s="192">
        <v>406.14</v>
      </c>
      <c r="S25" s="92">
        <v>2.94</v>
      </c>
      <c r="T25" s="92">
        <v>4.7300000000000004</v>
      </c>
      <c r="U25" s="92">
        <v>10.29</v>
      </c>
      <c r="V25" s="92"/>
      <c r="W25" s="196">
        <v>0.35</v>
      </c>
      <c r="X25" s="196">
        <v>3.21</v>
      </c>
      <c r="Y25" s="196">
        <v>2.73</v>
      </c>
    </row>
    <row r="26" spans="1:25" x14ac:dyDescent="0.25">
      <c r="A26" s="85"/>
      <c r="B26" s="89" t="s">
        <v>32</v>
      </c>
      <c r="C26" s="86">
        <v>30</v>
      </c>
      <c r="D26" s="90">
        <v>2412.9700000000003</v>
      </c>
      <c r="E26" s="90">
        <v>500.88</v>
      </c>
      <c r="F26" s="90">
        <v>64.569999999999993</v>
      </c>
      <c r="G26" s="90">
        <v>0</v>
      </c>
      <c r="H26" s="90">
        <v>436.31</v>
      </c>
      <c r="I26" s="91">
        <v>3650.1100000000006</v>
      </c>
      <c r="J26" s="91">
        <v>5791.9900000000007</v>
      </c>
      <c r="K26" s="91">
        <v>2829.91</v>
      </c>
      <c r="L26" s="91">
        <v>2660.77</v>
      </c>
      <c r="M26" s="91">
        <v>112.26</v>
      </c>
      <c r="N26" s="91">
        <v>48.8</v>
      </c>
      <c r="O26" s="91">
        <v>140.25</v>
      </c>
      <c r="P26" s="91">
        <v>8997.9299999999985</v>
      </c>
      <c r="Q26" s="91">
        <v>8556.15</v>
      </c>
      <c r="R26" s="192">
        <v>441.78</v>
      </c>
      <c r="S26" s="92">
        <v>2.92</v>
      </c>
      <c r="T26" s="92">
        <v>5.14</v>
      </c>
      <c r="U26" s="92">
        <v>8.75</v>
      </c>
      <c r="V26" s="92"/>
      <c r="W26" s="196">
        <v>0.17</v>
      </c>
      <c r="X26" s="196">
        <v>3.21</v>
      </c>
      <c r="Y26" s="196">
        <v>2.9</v>
      </c>
    </row>
    <row r="27" spans="1:25" x14ac:dyDescent="0.25">
      <c r="A27" s="85"/>
      <c r="B27" s="89" t="s">
        <v>33</v>
      </c>
      <c r="C27" s="86">
        <v>31</v>
      </c>
      <c r="D27" s="90">
        <v>2023.3500000000001</v>
      </c>
      <c r="E27" s="90">
        <v>585.1</v>
      </c>
      <c r="F27" s="90">
        <v>65.95</v>
      </c>
      <c r="G27" s="90">
        <v>0</v>
      </c>
      <c r="H27" s="90">
        <v>519.15</v>
      </c>
      <c r="I27" s="91">
        <v>3691.9399999999996</v>
      </c>
      <c r="J27" s="91">
        <v>5826.03</v>
      </c>
      <c r="K27" s="91">
        <v>2938.4500000000003</v>
      </c>
      <c r="L27" s="91">
        <v>2562.2199999999998</v>
      </c>
      <c r="M27" s="91">
        <v>165.16</v>
      </c>
      <c r="N27" s="91">
        <v>23.05</v>
      </c>
      <c r="O27" s="91">
        <v>137.15</v>
      </c>
      <c r="P27" s="91">
        <v>9197.760000000002</v>
      </c>
      <c r="Q27" s="91">
        <v>8795.0800000000017</v>
      </c>
      <c r="R27" s="193">
        <v>402.68</v>
      </c>
      <c r="S27" s="92">
        <v>2.92</v>
      </c>
      <c r="T27" s="92">
        <v>4.87</v>
      </c>
      <c r="U27" s="92">
        <v>9.86</v>
      </c>
      <c r="V27" s="92"/>
      <c r="W27" s="196">
        <v>-0.03</v>
      </c>
      <c r="X27" s="196">
        <v>2.87</v>
      </c>
      <c r="Y27" s="196">
        <v>2.87</v>
      </c>
    </row>
    <row r="28" spans="1:25" x14ac:dyDescent="0.25">
      <c r="A28" s="85">
        <v>2007</v>
      </c>
      <c r="B28" s="89" t="s">
        <v>22</v>
      </c>
      <c r="C28" s="86">
        <v>31</v>
      </c>
      <c r="D28" s="90">
        <v>2124.0400000000004</v>
      </c>
      <c r="E28" s="90">
        <v>501.75</v>
      </c>
      <c r="F28" s="90">
        <v>66.06</v>
      </c>
      <c r="G28" s="90">
        <v>0</v>
      </c>
      <c r="H28" s="90">
        <v>435.69</v>
      </c>
      <c r="I28" s="91">
        <v>3627.56</v>
      </c>
      <c r="J28" s="91">
        <v>5825.8000000000011</v>
      </c>
      <c r="K28" s="91">
        <v>2918</v>
      </c>
      <c r="L28" s="91">
        <v>2591.0300000000002</v>
      </c>
      <c r="M28" s="91">
        <v>161.12</v>
      </c>
      <c r="N28" s="91">
        <v>33.770000000000003</v>
      </c>
      <c r="O28" s="91">
        <v>121.88000000000001</v>
      </c>
      <c r="P28" s="91">
        <v>9346.4199999999983</v>
      </c>
      <c r="Q28" s="91">
        <v>8918.5199999999986</v>
      </c>
      <c r="R28" s="91">
        <v>427.9</v>
      </c>
      <c r="S28" s="92">
        <v>2.93</v>
      </c>
      <c r="T28" s="92">
        <v>4.79</v>
      </c>
      <c r="U28" s="92">
        <v>8.9</v>
      </c>
      <c r="V28" s="92"/>
      <c r="W28" s="196">
        <v>0.3</v>
      </c>
      <c r="X28" s="196">
        <v>2.68</v>
      </c>
      <c r="Y28" s="196">
        <v>0.3</v>
      </c>
    </row>
    <row r="29" spans="1:25" x14ac:dyDescent="0.25">
      <c r="A29" s="85"/>
      <c r="B29" s="89" t="s">
        <v>23</v>
      </c>
      <c r="C29" s="86">
        <v>28</v>
      </c>
      <c r="D29" s="90">
        <v>2468.69</v>
      </c>
      <c r="E29" s="90">
        <v>486.19</v>
      </c>
      <c r="F29" s="90">
        <v>66.180000000000007</v>
      </c>
      <c r="G29" s="90">
        <v>0</v>
      </c>
      <c r="H29" s="90">
        <v>420.01</v>
      </c>
      <c r="I29" s="91">
        <v>3682.41</v>
      </c>
      <c r="J29" s="91">
        <v>5890.33</v>
      </c>
      <c r="K29" s="91">
        <v>2946.77</v>
      </c>
      <c r="L29" s="91">
        <v>2613.23</v>
      </c>
      <c r="M29" s="91">
        <v>178.06</v>
      </c>
      <c r="N29" s="91">
        <v>46.99</v>
      </c>
      <c r="O29" s="91">
        <v>105.28</v>
      </c>
      <c r="P29" s="91">
        <v>9397.34</v>
      </c>
      <c r="Q29" s="91">
        <v>8966.32</v>
      </c>
      <c r="R29" s="91">
        <v>431.02</v>
      </c>
      <c r="S29" s="92">
        <v>4.93</v>
      </c>
      <c r="T29" s="92">
        <v>4.93</v>
      </c>
      <c r="U29" s="92">
        <v>9.51</v>
      </c>
      <c r="V29" s="92"/>
      <c r="W29" s="196">
        <v>7.0000000000000007E-2</v>
      </c>
      <c r="X29" s="196">
        <v>2.0299999999999998</v>
      </c>
      <c r="Y29" s="196">
        <v>0.36</v>
      </c>
    </row>
    <row r="30" spans="1:25" x14ac:dyDescent="0.25">
      <c r="A30" s="85"/>
      <c r="B30" s="89" t="s">
        <v>24</v>
      </c>
      <c r="C30" s="86">
        <v>31</v>
      </c>
      <c r="D30" s="90">
        <v>2182.3700000000003</v>
      </c>
      <c r="E30" s="90">
        <v>559.26</v>
      </c>
      <c r="F30" s="90">
        <v>65.48</v>
      </c>
      <c r="G30" s="90">
        <v>0</v>
      </c>
      <c r="H30" s="90">
        <v>493.78000000000003</v>
      </c>
      <c r="I30" s="91">
        <v>3483.05</v>
      </c>
      <c r="J30" s="83">
        <v>5894.8799999999992</v>
      </c>
      <c r="K30" s="91">
        <v>2938.48</v>
      </c>
      <c r="L30" s="91">
        <v>2629.2599999999998</v>
      </c>
      <c r="M30" s="91">
        <v>175.23</v>
      </c>
      <c r="N30" s="91">
        <v>39.700000000000003</v>
      </c>
      <c r="O30" s="91">
        <v>112.21</v>
      </c>
      <c r="P30" s="91">
        <v>9541.1</v>
      </c>
      <c r="Q30" s="91">
        <v>9121.67</v>
      </c>
      <c r="R30" s="91">
        <v>419.43</v>
      </c>
      <c r="S30" s="92">
        <v>5.33</v>
      </c>
      <c r="T30" s="92">
        <v>5.33</v>
      </c>
      <c r="U30" s="92">
        <v>9.3800000000000008</v>
      </c>
      <c r="V30" s="92"/>
      <c r="W30" s="196">
        <v>0.1</v>
      </c>
      <c r="X30" s="196">
        <v>1.47</v>
      </c>
      <c r="Y30" s="196">
        <v>0.46</v>
      </c>
    </row>
    <row r="31" spans="1:25" x14ac:dyDescent="0.25">
      <c r="A31" s="85"/>
      <c r="B31" s="89" t="s">
        <v>25</v>
      </c>
      <c r="C31" s="86">
        <v>30</v>
      </c>
      <c r="D31" s="90">
        <v>2801.24</v>
      </c>
      <c r="E31" s="90">
        <v>483.66000000000008</v>
      </c>
      <c r="F31" s="90">
        <v>65.91</v>
      </c>
      <c r="G31" s="90">
        <v>0</v>
      </c>
      <c r="H31" s="90">
        <v>417.75000000000006</v>
      </c>
      <c r="I31" s="91">
        <v>3568.7799999999997</v>
      </c>
      <c r="J31" s="91">
        <v>6075.91</v>
      </c>
      <c r="K31" s="91">
        <v>3083.5499999999997</v>
      </c>
      <c r="L31" s="91">
        <v>2646.06</v>
      </c>
      <c r="M31" s="91">
        <v>201.29</v>
      </c>
      <c r="N31" s="91">
        <v>37.49</v>
      </c>
      <c r="O31" s="91">
        <v>107.52000000000001</v>
      </c>
      <c r="P31" s="91">
        <v>9571.08</v>
      </c>
      <c r="Q31" s="91">
        <v>9150.1</v>
      </c>
      <c r="R31" s="91">
        <v>420.97999999999996</v>
      </c>
      <c r="S31" s="92">
        <v>5.44</v>
      </c>
      <c r="T31" s="92">
        <v>5.44</v>
      </c>
      <c r="U31" s="92">
        <v>9.98</v>
      </c>
      <c r="V31" s="92"/>
      <c r="W31" s="196">
        <v>-0.01</v>
      </c>
      <c r="X31" s="196">
        <v>1.39</v>
      </c>
      <c r="Y31" s="196">
        <v>0.45</v>
      </c>
    </row>
    <row r="32" spans="1:25" x14ac:dyDescent="0.25">
      <c r="A32" s="85"/>
      <c r="B32" s="89" t="s">
        <v>26</v>
      </c>
      <c r="C32" s="86">
        <v>31</v>
      </c>
      <c r="D32" s="90">
        <v>3076.33</v>
      </c>
      <c r="E32" s="90">
        <v>512.93999999999994</v>
      </c>
      <c r="F32" s="90">
        <v>65.78</v>
      </c>
      <c r="G32" s="90">
        <v>0</v>
      </c>
      <c r="H32" s="90">
        <v>447.15999999999997</v>
      </c>
      <c r="I32" s="91">
        <v>3759.6099999999997</v>
      </c>
      <c r="J32" s="91">
        <v>6164.329999999999</v>
      </c>
      <c r="K32" s="91">
        <v>3096.88</v>
      </c>
      <c r="L32" s="91">
        <v>2706.2399999999993</v>
      </c>
      <c r="M32" s="91">
        <v>205.89</v>
      </c>
      <c r="N32" s="91">
        <v>52.07</v>
      </c>
      <c r="O32" s="91">
        <v>103.25</v>
      </c>
      <c r="P32" s="91">
        <v>9694.4700000000012</v>
      </c>
      <c r="Q32" s="91">
        <v>9272.77</v>
      </c>
      <c r="R32" s="91">
        <v>421.69999999999993</v>
      </c>
      <c r="S32" s="92">
        <v>5.64</v>
      </c>
      <c r="T32" s="92">
        <v>5.64</v>
      </c>
      <c r="U32" s="92">
        <v>9.35</v>
      </c>
      <c r="V32" s="92"/>
      <c r="W32" s="196">
        <v>0.03</v>
      </c>
      <c r="X32" s="196">
        <v>1.56</v>
      </c>
      <c r="Y32" s="196">
        <v>0.48</v>
      </c>
    </row>
    <row r="33" spans="1:25" x14ac:dyDescent="0.25">
      <c r="A33" s="85"/>
      <c r="B33" s="89" t="s">
        <v>27</v>
      </c>
      <c r="C33" s="86">
        <v>30</v>
      </c>
      <c r="D33" s="90">
        <v>3204.3700000000003</v>
      </c>
      <c r="E33" s="90">
        <v>547.66</v>
      </c>
      <c r="F33" s="90">
        <v>65.599999999999994</v>
      </c>
      <c r="G33" s="90">
        <v>0</v>
      </c>
      <c r="H33" s="90">
        <v>482.06</v>
      </c>
      <c r="I33" s="91">
        <v>3763.66</v>
      </c>
      <c r="J33" s="91">
        <v>6185.6399999999994</v>
      </c>
      <c r="K33" s="91">
        <v>3070.37</v>
      </c>
      <c r="L33" s="91">
        <v>2748.76</v>
      </c>
      <c r="M33" s="91">
        <v>202.53</v>
      </c>
      <c r="N33" s="91">
        <v>44.94</v>
      </c>
      <c r="O33" s="91">
        <v>119.03999999999999</v>
      </c>
      <c r="P33" s="91">
        <v>9823.23</v>
      </c>
      <c r="Q33" s="91">
        <v>9405.09</v>
      </c>
      <c r="R33" s="91">
        <v>418.14</v>
      </c>
      <c r="S33" s="92">
        <v>5.2</v>
      </c>
      <c r="T33" s="92">
        <v>5.2</v>
      </c>
      <c r="U33" s="92">
        <v>9.7899999999999991</v>
      </c>
      <c r="V33" s="92"/>
      <c r="W33" s="196">
        <v>0.39</v>
      </c>
      <c r="X33" s="196">
        <v>2.19</v>
      </c>
      <c r="Y33" s="196">
        <v>0.87</v>
      </c>
    </row>
    <row r="34" spans="1:25" x14ac:dyDescent="0.25">
      <c r="A34" s="85"/>
      <c r="B34" s="89" t="s">
        <v>28</v>
      </c>
      <c r="C34" s="86">
        <v>31</v>
      </c>
      <c r="D34" s="90">
        <v>3440.77</v>
      </c>
      <c r="E34" s="90">
        <v>526.61</v>
      </c>
      <c r="F34" s="90">
        <v>66.39</v>
      </c>
      <c r="G34" s="90">
        <v>0</v>
      </c>
      <c r="H34" s="90">
        <v>460.21999999999997</v>
      </c>
      <c r="I34" s="91">
        <v>3842.2799999999997</v>
      </c>
      <c r="J34" s="91">
        <v>6287.57</v>
      </c>
      <c r="K34" s="91">
        <v>3128.7</v>
      </c>
      <c r="L34" s="91">
        <v>2737.21</v>
      </c>
      <c r="M34" s="91">
        <v>258.81</v>
      </c>
      <c r="N34" s="91">
        <v>41.44</v>
      </c>
      <c r="O34" s="91">
        <v>121.41</v>
      </c>
      <c r="P34" s="91">
        <v>9981.3900000000012</v>
      </c>
      <c r="Q34" s="91">
        <v>9554.27</v>
      </c>
      <c r="R34" s="91">
        <v>427.12000000000006</v>
      </c>
      <c r="S34" s="92">
        <v>5.53</v>
      </c>
      <c r="T34" s="92">
        <v>5.53</v>
      </c>
      <c r="U34" s="92">
        <v>10.92</v>
      </c>
      <c r="V34" s="92"/>
      <c r="W34" s="196">
        <v>0.42</v>
      </c>
      <c r="X34" s="196">
        <v>2.58</v>
      </c>
      <c r="Y34" s="196">
        <v>1.29</v>
      </c>
    </row>
    <row r="35" spans="1:25" x14ac:dyDescent="0.25">
      <c r="A35" s="85"/>
      <c r="B35" s="89" t="s">
        <v>29</v>
      </c>
      <c r="C35" s="86">
        <v>31</v>
      </c>
      <c r="D35" s="90">
        <v>3510.08</v>
      </c>
      <c r="E35" s="90">
        <v>596.9</v>
      </c>
      <c r="F35" s="90">
        <v>67.260000000000005</v>
      </c>
      <c r="G35" s="90">
        <v>0</v>
      </c>
      <c r="H35" s="90">
        <v>529.64</v>
      </c>
      <c r="I35" s="91">
        <v>3963.98</v>
      </c>
      <c r="J35" s="91">
        <v>6468.4299999999994</v>
      </c>
      <c r="K35" s="91">
        <v>3252.2599999999998</v>
      </c>
      <c r="L35" s="91">
        <v>2792.6299999999997</v>
      </c>
      <c r="M35" s="91">
        <v>261.20999999999998</v>
      </c>
      <c r="N35" s="91">
        <v>50.25</v>
      </c>
      <c r="O35" s="91">
        <v>112.08</v>
      </c>
      <c r="P35" s="91">
        <v>10095.65</v>
      </c>
      <c r="Q35" s="91">
        <v>9671.41</v>
      </c>
      <c r="R35" s="91">
        <v>424.24</v>
      </c>
      <c r="S35" s="92">
        <v>5.53</v>
      </c>
      <c r="T35" s="92">
        <v>5.53</v>
      </c>
      <c r="U35" s="92">
        <v>10.92</v>
      </c>
      <c r="V35" s="92"/>
      <c r="W35" s="196">
        <v>7.0000000000000007E-2</v>
      </c>
      <c r="X35" s="196">
        <v>2.44</v>
      </c>
      <c r="Y35" s="196">
        <v>1.37</v>
      </c>
    </row>
    <row r="36" spans="1:25" x14ac:dyDescent="0.25">
      <c r="A36" s="85"/>
      <c r="B36" s="89" t="s">
        <v>30</v>
      </c>
      <c r="C36" s="86">
        <v>30</v>
      </c>
      <c r="D36" s="90">
        <v>3611.13</v>
      </c>
      <c r="E36" s="90">
        <v>603.70999999999992</v>
      </c>
      <c r="F36" s="90">
        <v>67.900000000000006</v>
      </c>
      <c r="G36" s="90">
        <v>0</v>
      </c>
      <c r="H36" s="90">
        <v>535.80999999999995</v>
      </c>
      <c r="I36" s="91">
        <v>3970.6899999999996</v>
      </c>
      <c r="J36" s="91">
        <v>6502.3599999999979</v>
      </c>
      <c r="K36" s="91">
        <v>3246.7499999999995</v>
      </c>
      <c r="L36" s="91">
        <v>2821.7799999999997</v>
      </c>
      <c r="M36" s="91">
        <v>251.49</v>
      </c>
      <c r="N36" s="91">
        <v>74.19</v>
      </c>
      <c r="O36" s="91">
        <v>108.14999999999999</v>
      </c>
      <c r="P36" s="91">
        <v>10198.789999999999</v>
      </c>
      <c r="Q36" s="91">
        <v>9759.98</v>
      </c>
      <c r="R36" s="91">
        <v>438.81000000000006</v>
      </c>
      <c r="S36" s="92">
        <v>5.61</v>
      </c>
      <c r="T36" s="92">
        <v>5.61</v>
      </c>
      <c r="U36" s="92">
        <v>11.82</v>
      </c>
      <c r="V36" s="92"/>
      <c r="W36" s="196">
        <v>0.71</v>
      </c>
      <c r="X36" s="196">
        <v>2.58</v>
      </c>
      <c r="Y36" s="196">
        <v>2.09</v>
      </c>
    </row>
    <row r="37" spans="1:25" x14ac:dyDescent="0.25">
      <c r="A37" s="85"/>
      <c r="B37" s="89" t="s">
        <v>31</v>
      </c>
      <c r="C37" s="86">
        <v>31</v>
      </c>
      <c r="D37" s="90">
        <v>3690.85</v>
      </c>
      <c r="E37" s="90">
        <v>544.57000000000005</v>
      </c>
      <c r="F37" s="90">
        <v>69.790000000000006</v>
      </c>
      <c r="G37" s="90">
        <v>0</v>
      </c>
      <c r="H37" s="90">
        <v>474.78000000000009</v>
      </c>
      <c r="I37" s="91">
        <v>4133.09</v>
      </c>
      <c r="J37" s="91">
        <v>6617.2999999999993</v>
      </c>
      <c r="K37" s="91">
        <v>3259.8999999999996</v>
      </c>
      <c r="L37" s="91">
        <v>2906.32</v>
      </c>
      <c r="M37" s="91">
        <v>251.28</v>
      </c>
      <c r="N37" s="91">
        <v>70.75</v>
      </c>
      <c r="O37" s="91">
        <v>129.05000000000001</v>
      </c>
      <c r="P37" s="91">
        <v>10294.89</v>
      </c>
      <c r="Q37" s="91">
        <v>9834.6</v>
      </c>
      <c r="R37" s="91">
        <v>460.28999999999996</v>
      </c>
      <c r="S37" s="92">
        <v>5.63</v>
      </c>
      <c r="T37" s="92">
        <v>5.63</v>
      </c>
      <c r="U37" s="92">
        <v>10.7</v>
      </c>
      <c r="V37" s="92"/>
      <c r="W37" s="196">
        <v>0.13</v>
      </c>
      <c r="X37" s="196">
        <v>2.36</v>
      </c>
      <c r="Y37" s="196">
        <v>2.2200000000000002</v>
      </c>
    </row>
    <row r="38" spans="1:25" x14ac:dyDescent="0.25">
      <c r="A38" s="85"/>
      <c r="B38" s="89" t="s">
        <v>32</v>
      </c>
      <c r="C38" s="86">
        <v>30</v>
      </c>
      <c r="D38" s="90">
        <v>3617.7799999999997</v>
      </c>
      <c r="E38" s="90">
        <v>597.88000000000011</v>
      </c>
      <c r="F38" s="90">
        <v>70.31</v>
      </c>
      <c r="G38" s="90">
        <v>0</v>
      </c>
      <c r="H38" s="90">
        <v>527.57000000000005</v>
      </c>
      <c r="I38" s="91">
        <v>4268.76</v>
      </c>
      <c r="J38" s="91">
        <v>6789.8199999999988</v>
      </c>
      <c r="K38" s="91">
        <v>3423.79</v>
      </c>
      <c r="L38" s="91">
        <v>2927.18</v>
      </c>
      <c r="M38" s="91">
        <v>243.84</v>
      </c>
      <c r="N38" s="91">
        <v>80.53</v>
      </c>
      <c r="O38" s="91">
        <v>114.48</v>
      </c>
      <c r="P38" s="91">
        <v>10474.83</v>
      </c>
      <c r="Q38" s="91">
        <v>9940.48</v>
      </c>
      <c r="R38" s="91">
        <v>534.35</v>
      </c>
      <c r="S38" s="92">
        <v>5.79</v>
      </c>
      <c r="T38" s="92">
        <v>5.79</v>
      </c>
      <c r="U38" s="92">
        <v>10.55</v>
      </c>
      <c r="V38" s="92"/>
      <c r="W38" s="196">
        <v>0.49747633964624</v>
      </c>
      <c r="X38" s="196">
        <v>2.6997646924444698</v>
      </c>
      <c r="Y38" s="196">
        <v>2.7324503022581603</v>
      </c>
    </row>
    <row r="39" spans="1:25" x14ac:dyDescent="0.25">
      <c r="A39" s="85"/>
      <c r="B39" s="89" t="s">
        <v>33</v>
      </c>
      <c r="C39" s="86">
        <v>31</v>
      </c>
      <c r="D39" s="91">
        <v>3520.83</v>
      </c>
      <c r="E39" s="91">
        <v>763.66</v>
      </c>
      <c r="F39" s="91">
        <v>71.42</v>
      </c>
      <c r="G39" s="91">
        <v>0</v>
      </c>
      <c r="H39" s="91">
        <v>692.24</v>
      </c>
      <c r="I39" s="91">
        <v>4453.6099999999997</v>
      </c>
      <c r="J39" s="91">
        <v>7007.24</v>
      </c>
      <c r="K39" s="91">
        <v>3638.55</v>
      </c>
      <c r="L39" s="91">
        <v>2926.02</v>
      </c>
      <c r="M39" s="91">
        <v>255.34</v>
      </c>
      <c r="N39" s="91">
        <v>69.59</v>
      </c>
      <c r="O39" s="91">
        <v>117.74</v>
      </c>
      <c r="P39" s="91">
        <v>10639.310000000001</v>
      </c>
      <c r="Q39" s="91">
        <v>10140.790000000001</v>
      </c>
      <c r="R39" s="91">
        <v>498.5200000000001</v>
      </c>
      <c r="S39" s="92">
        <v>5.64</v>
      </c>
      <c r="T39" s="92">
        <v>5.64</v>
      </c>
      <c r="U39" s="92">
        <v>10.72</v>
      </c>
      <c r="V39" s="92"/>
      <c r="W39" s="196">
        <v>0.57163644204115005</v>
      </c>
      <c r="X39" s="196">
        <v>3.3197064259876798</v>
      </c>
      <c r="Y39" s="196">
        <v>3.3197064259876798</v>
      </c>
    </row>
    <row r="40" spans="1:25" x14ac:dyDescent="0.25">
      <c r="A40" s="85">
        <v>2008</v>
      </c>
      <c r="B40" s="89" t="s">
        <v>22</v>
      </c>
      <c r="C40" s="86">
        <v>31</v>
      </c>
      <c r="D40" s="91">
        <v>3511.0512560000002</v>
      </c>
      <c r="E40" s="91">
        <v>835.50020699999982</v>
      </c>
      <c r="F40" s="91">
        <v>72.173156000000006</v>
      </c>
      <c r="G40" s="91">
        <v>0</v>
      </c>
      <c r="H40" s="91">
        <v>763.32705099999987</v>
      </c>
      <c r="I40" s="91">
        <v>4627.0450200000005</v>
      </c>
      <c r="J40" s="91">
        <v>7063.82</v>
      </c>
      <c r="K40" s="91">
        <v>3567.17</v>
      </c>
      <c r="L40" s="91">
        <v>3035.75</v>
      </c>
      <c r="M40" s="91">
        <v>264.04000000000002</v>
      </c>
      <c r="N40" s="91">
        <v>85.87</v>
      </c>
      <c r="O40" s="91">
        <v>110.99</v>
      </c>
      <c r="P40" s="91">
        <v>10754.105846</v>
      </c>
      <c r="Q40" s="91">
        <v>10266.08</v>
      </c>
      <c r="R40" s="91">
        <v>488.02584600000006</v>
      </c>
      <c r="S40" s="92">
        <v>5.91</v>
      </c>
      <c r="T40" s="92">
        <v>5.91</v>
      </c>
      <c r="U40" s="92">
        <v>10.74</v>
      </c>
      <c r="V40" s="92"/>
      <c r="W40" s="196">
        <v>1.1421266552408</v>
      </c>
      <c r="X40" s="196">
        <v>4.1904224273319901</v>
      </c>
      <c r="Y40" s="196">
        <v>1.1421266552408</v>
      </c>
    </row>
    <row r="41" spans="1:25" x14ac:dyDescent="0.25">
      <c r="A41" s="85"/>
      <c r="B41" s="89" t="s">
        <v>23</v>
      </c>
      <c r="C41" s="86">
        <v>29</v>
      </c>
      <c r="D41" s="91">
        <v>3989.4212299999995</v>
      </c>
      <c r="E41" s="91">
        <v>782.40967200000011</v>
      </c>
      <c r="F41" s="91">
        <v>72.090990000000005</v>
      </c>
      <c r="G41" s="91">
        <v>0</v>
      </c>
      <c r="H41" s="91">
        <v>710.31868200000008</v>
      </c>
      <c r="I41" s="91">
        <v>4814.1010260000003</v>
      </c>
      <c r="J41" s="91">
        <v>7267.3899999999994</v>
      </c>
      <c r="K41" s="91">
        <v>3586.43</v>
      </c>
      <c r="L41" s="91">
        <v>3213.54</v>
      </c>
      <c r="M41" s="91">
        <v>252.85</v>
      </c>
      <c r="N41" s="91">
        <v>101.78</v>
      </c>
      <c r="O41" s="91">
        <v>112.79</v>
      </c>
      <c r="P41" s="91">
        <v>10844.928384000001</v>
      </c>
      <c r="Q41" s="91">
        <v>10354.950000000001</v>
      </c>
      <c r="R41" s="91">
        <v>489.97838400000001</v>
      </c>
      <c r="S41" s="92">
        <v>2.27</v>
      </c>
      <c r="T41" s="92">
        <v>5.97</v>
      </c>
      <c r="U41" s="92">
        <v>10.5</v>
      </c>
      <c r="V41" s="92"/>
      <c r="W41" s="196">
        <v>0.94356540022951996</v>
      </c>
      <c r="X41" s="196">
        <v>5.1025119793938991</v>
      </c>
      <c r="Y41" s="196">
        <v>2.0964687674159599</v>
      </c>
    </row>
    <row r="42" spans="1:25" x14ac:dyDescent="0.25">
      <c r="A42" s="85"/>
      <c r="B42" s="89" t="s">
        <v>24</v>
      </c>
      <c r="C42" s="86">
        <v>31</v>
      </c>
      <c r="D42" s="91">
        <v>4143.5527659999998</v>
      </c>
      <c r="E42" s="91">
        <v>744.67840999999999</v>
      </c>
      <c r="F42" s="91">
        <v>73.528707999999995</v>
      </c>
      <c r="G42" s="91">
        <v>0</v>
      </c>
      <c r="H42" s="91">
        <v>671.14970199999993</v>
      </c>
      <c r="I42" s="91">
        <v>4910.8291879999997</v>
      </c>
      <c r="J42" s="91">
        <v>7338.74</v>
      </c>
      <c r="K42" s="91">
        <v>3646.56</v>
      </c>
      <c r="L42" s="91">
        <v>3210.97</v>
      </c>
      <c r="M42" s="91">
        <v>257.14</v>
      </c>
      <c r="N42" s="91">
        <v>107.4</v>
      </c>
      <c r="O42" s="91">
        <v>116.67</v>
      </c>
      <c r="P42" s="91">
        <v>11047.291801000001</v>
      </c>
      <c r="Q42" s="91">
        <v>10561.28</v>
      </c>
      <c r="R42" s="91">
        <v>486.01180099999999</v>
      </c>
      <c r="S42" s="92">
        <v>1.96</v>
      </c>
      <c r="T42" s="92">
        <v>5.96</v>
      </c>
      <c r="U42" s="194">
        <v>10.43</v>
      </c>
      <c r="V42" s="194"/>
      <c r="W42" s="196">
        <v>1.4796047681806399</v>
      </c>
      <c r="X42" s="196">
        <v>6.5554854775899303</v>
      </c>
      <c r="Y42" s="196">
        <v>3.60709298744271</v>
      </c>
    </row>
    <row r="43" spans="1:25" x14ac:dyDescent="0.25">
      <c r="A43" s="85"/>
      <c r="B43" s="89" t="s">
        <v>25</v>
      </c>
      <c r="C43" s="86">
        <v>30</v>
      </c>
      <c r="D43" s="91">
        <v>5599.1133949999994</v>
      </c>
      <c r="E43" s="91">
        <v>775.43709799999999</v>
      </c>
      <c r="F43" s="91">
        <v>74.432900000000004</v>
      </c>
      <c r="G43" s="91">
        <v>0</v>
      </c>
      <c r="H43" s="91">
        <v>701.00419799999997</v>
      </c>
      <c r="I43" s="91">
        <v>4964.8837270000004</v>
      </c>
      <c r="J43" s="91">
        <v>7766.5800000000008</v>
      </c>
      <c r="K43" s="91">
        <v>3943.64</v>
      </c>
      <c r="L43" s="91">
        <v>3362.3400000000006</v>
      </c>
      <c r="M43" s="91">
        <v>250.8</v>
      </c>
      <c r="N43" s="91">
        <v>77.2</v>
      </c>
      <c r="O43" s="91">
        <v>132.60000000000002</v>
      </c>
      <c r="P43" s="91">
        <v>11297.082536</v>
      </c>
      <c r="Q43" s="91">
        <v>10738.41</v>
      </c>
      <c r="R43" s="91">
        <v>558.67253600000004</v>
      </c>
      <c r="S43" s="92">
        <v>1.3</v>
      </c>
      <c r="T43" s="92">
        <v>5.96</v>
      </c>
      <c r="U43" s="194">
        <v>10.17</v>
      </c>
      <c r="V43" s="194"/>
      <c r="W43" s="196">
        <v>1.5183163606446599</v>
      </c>
      <c r="X43" s="196">
        <v>8.18359311731699</v>
      </c>
      <c r="Y43" s="196">
        <v>5.1801764310593699</v>
      </c>
    </row>
    <row r="44" spans="1:25" x14ac:dyDescent="0.25">
      <c r="A44" s="85"/>
      <c r="B44" s="89" t="s">
        <v>26</v>
      </c>
      <c r="C44" s="86">
        <v>31</v>
      </c>
      <c r="D44" s="91">
        <v>5874.7228610000002</v>
      </c>
      <c r="E44" s="91">
        <v>829.24504500000012</v>
      </c>
      <c r="F44" s="91">
        <v>74.267401000000007</v>
      </c>
      <c r="G44" s="91">
        <v>0</v>
      </c>
      <c r="H44" s="91">
        <v>754.97764400000005</v>
      </c>
      <c r="I44" s="91">
        <v>5227.7408080000005</v>
      </c>
      <c r="J44" s="91">
        <v>7816.119999999999</v>
      </c>
      <c r="K44" s="91">
        <v>3924.7299999999996</v>
      </c>
      <c r="L44" s="91">
        <v>3427.0299999999997</v>
      </c>
      <c r="M44" s="91">
        <v>248.8</v>
      </c>
      <c r="N44" s="91">
        <v>80.989999999999995</v>
      </c>
      <c r="O44" s="91">
        <v>134.57</v>
      </c>
      <c r="P44" s="91">
        <v>11536.649163</v>
      </c>
      <c r="Q44" s="91">
        <v>10962.08</v>
      </c>
      <c r="R44" s="91">
        <v>574.569163</v>
      </c>
      <c r="S44" s="92">
        <v>1.22</v>
      </c>
      <c r="T44" s="92">
        <v>5.86</v>
      </c>
      <c r="U44" s="194">
        <v>10.14</v>
      </c>
      <c r="V44" s="194"/>
      <c r="W44" s="196">
        <v>1.0488179828910233</v>
      </c>
      <c r="X44" s="196">
        <v>9.2853146976434857</v>
      </c>
      <c r="Y44" s="196">
        <v>6.2833250359048662</v>
      </c>
    </row>
    <row r="45" spans="1:25" x14ac:dyDescent="0.25">
      <c r="A45" s="85"/>
      <c r="B45" s="89" t="s">
        <v>27</v>
      </c>
      <c r="C45" s="86">
        <v>30</v>
      </c>
      <c r="D45" s="91">
        <v>6103.1229110000004</v>
      </c>
      <c r="E45" s="91">
        <v>798.76236100000006</v>
      </c>
      <c r="F45" s="91">
        <v>74.362308999999996</v>
      </c>
      <c r="G45" s="91">
        <v>0</v>
      </c>
      <c r="H45" s="91">
        <v>724.40005200000007</v>
      </c>
      <c r="I45" s="91">
        <v>5253.3518670000003</v>
      </c>
      <c r="J45" s="91">
        <v>7844.33</v>
      </c>
      <c r="K45" s="91">
        <v>3886.6299999999997</v>
      </c>
      <c r="L45" s="91">
        <v>3471.41</v>
      </c>
      <c r="M45" s="91">
        <v>261.43</v>
      </c>
      <c r="N45" s="91">
        <v>82.76</v>
      </c>
      <c r="O45" s="91">
        <v>142.1</v>
      </c>
      <c r="P45" s="91">
        <v>11790.824427</v>
      </c>
      <c r="Q45" s="91">
        <v>11220.859999999999</v>
      </c>
      <c r="R45" s="91">
        <v>569.96442699999989</v>
      </c>
      <c r="S45" s="92">
        <v>1.1000000000000001</v>
      </c>
      <c r="T45" s="92">
        <v>5.45</v>
      </c>
      <c r="U45" s="194">
        <v>9.59</v>
      </c>
      <c r="V45" s="194"/>
      <c r="W45" s="196">
        <v>0.75678419609639003</v>
      </c>
      <c r="X45" s="196">
        <v>9.6873225297904106</v>
      </c>
      <c r="Y45" s="196">
        <v>7.0876604428623597</v>
      </c>
    </row>
    <row r="46" spans="1:25" x14ac:dyDescent="0.25">
      <c r="A46" s="85"/>
      <c r="B46" s="89" t="s">
        <v>28</v>
      </c>
      <c r="C46" s="86">
        <v>31</v>
      </c>
      <c r="D46" s="91">
        <v>6161.4124169999996</v>
      </c>
      <c r="E46" s="91">
        <v>829.6979419999999</v>
      </c>
      <c r="F46" s="91">
        <v>75.268478000000002</v>
      </c>
      <c r="G46" s="91">
        <v>0</v>
      </c>
      <c r="H46" s="91">
        <v>754.42946399999994</v>
      </c>
      <c r="I46" s="91">
        <v>5527.1182719999997</v>
      </c>
      <c r="J46" s="91">
        <v>8063.6100000000015</v>
      </c>
      <c r="K46" s="91">
        <v>4001.0800000000004</v>
      </c>
      <c r="L46" s="91">
        <v>3554.4800000000005</v>
      </c>
      <c r="M46" s="91">
        <v>264.55</v>
      </c>
      <c r="N46" s="91">
        <v>77.22</v>
      </c>
      <c r="O46" s="91">
        <v>166.28000000000003</v>
      </c>
      <c r="P46" s="91">
        <v>11974.142880000001</v>
      </c>
      <c r="Q46" s="91">
        <v>11496.230000000001</v>
      </c>
      <c r="R46" s="91">
        <v>477.91287999999997</v>
      </c>
      <c r="S46" s="92">
        <v>1.1000000000000001</v>
      </c>
      <c r="T46" s="92">
        <v>5.36</v>
      </c>
      <c r="U46" s="194">
        <v>9.52</v>
      </c>
      <c r="V46" s="194"/>
      <c r="W46" s="196">
        <v>0.5861914321736208</v>
      </c>
      <c r="X46" s="196">
        <v>9.8709980999642539</v>
      </c>
      <c r="Y46" s="196">
        <v>7.7177524047147301</v>
      </c>
    </row>
    <row r="47" spans="1:25" x14ac:dyDescent="0.25">
      <c r="A47" s="85"/>
      <c r="B47" s="89" t="s">
        <v>29</v>
      </c>
      <c r="C47" s="86">
        <v>31</v>
      </c>
      <c r="D47" s="91">
        <v>6372.3133209999987</v>
      </c>
      <c r="E47" s="91">
        <v>819.43029500000011</v>
      </c>
      <c r="F47" s="91">
        <v>75.036154999999994</v>
      </c>
      <c r="G47" s="91">
        <v>0</v>
      </c>
      <c r="H47" s="91">
        <v>744.39414000000011</v>
      </c>
      <c r="I47" s="91">
        <v>5601.717087</v>
      </c>
      <c r="J47" s="91">
        <v>8190.4500000000007</v>
      </c>
      <c r="K47" s="91">
        <v>4069.44</v>
      </c>
      <c r="L47" s="91">
        <v>3601.4600000000005</v>
      </c>
      <c r="M47" s="91">
        <v>262.38</v>
      </c>
      <c r="N47" s="91">
        <v>85.77</v>
      </c>
      <c r="O47" s="91">
        <v>171.4</v>
      </c>
      <c r="P47" s="91">
        <v>12389.500136000002</v>
      </c>
      <c r="Q47" s="91">
        <v>11908.380000000001</v>
      </c>
      <c r="R47" s="91">
        <v>481.120136</v>
      </c>
      <c r="S47" s="92">
        <v>1.1000000000000001</v>
      </c>
      <c r="T47" s="92">
        <v>5.3</v>
      </c>
      <c r="U47" s="194">
        <v>9.31</v>
      </c>
      <c r="V47" s="194"/>
      <c r="W47" s="196">
        <v>0.20987268289356109</v>
      </c>
      <c r="X47" s="196">
        <v>10.021328854214744</v>
      </c>
      <c r="Y47" s="196">
        <v>7.9438225416391486</v>
      </c>
    </row>
    <row r="48" spans="1:25" x14ac:dyDescent="0.25">
      <c r="A48" s="85"/>
      <c r="B48" s="89" t="s">
        <v>30</v>
      </c>
      <c r="C48" s="86">
        <v>30</v>
      </c>
      <c r="D48" s="91">
        <v>6511.4455799999996</v>
      </c>
      <c r="E48" s="91">
        <v>709.49504000000013</v>
      </c>
      <c r="F48" s="91">
        <v>75.191046</v>
      </c>
      <c r="G48" s="91">
        <v>0</v>
      </c>
      <c r="H48" s="91">
        <v>634.3039940000001</v>
      </c>
      <c r="I48" s="91">
        <v>5468.182202</v>
      </c>
      <c r="J48" s="91">
        <v>8158.8</v>
      </c>
      <c r="K48" s="91">
        <v>4038.44</v>
      </c>
      <c r="L48" s="91">
        <v>3630.08</v>
      </c>
      <c r="M48" s="91">
        <v>280.27999999999997</v>
      </c>
      <c r="N48" s="91">
        <v>62.36</v>
      </c>
      <c r="O48" s="91">
        <v>147.64000000000001</v>
      </c>
      <c r="P48" s="91">
        <v>12744.176383000002</v>
      </c>
      <c r="Q48" s="91">
        <v>12230.640000000001</v>
      </c>
      <c r="R48" s="91">
        <v>513.536383</v>
      </c>
      <c r="S48" s="92">
        <v>1.1000000000000001</v>
      </c>
      <c r="T48" s="92">
        <v>5.29</v>
      </c>
      <c r="U48" s="194">
        <v>9.31</v>
      </c>
      <c r="V48" s="194"/>
      <c r="W48" s="196">
        <v>0.65937352178957553</v>
      </c>
      <c r="X48" s="196">
        <v>9.9658594077598224</v>
      </c>
      <c r="Y48" s="196">
        <v>8.6555755258862437</v>
      </c>
    </row>
    <row r="49" spans="1:25" x14ac:dyDescent="0.25">
      <c r="A49" s="81"/>
      <c r="B49" s="89" t="s">
        <v>31</v>
      </c>
      <c r="C49" s="86">
        <v>31</v>
      </c>
      <c r="D49" s="90">
        <v>6273.5616739999996</v>
      </c>
      <c r="E49" s="90">
        <v>891.11426799999992</v>
      </c>
      <c r="F49" s="90">
        <v>75.969425000000001</v>
      </c>
      <c r="G49" s="90">
        <v>0</v>
      </c>
      <c r="H49" s="90">
        <v>815.14484299999992</v>
      </c>
      <c r="I49" s="195">
        <v>5466.748501</v>
      </c>
      <c r="J49" s="195">
        <v>8294.2099999999991</v>
      </c>
      <c r="K49" s="195">
        <v>4149.54</v>
      </c>
      <c r="L49" s="195">
        <v>3684.8899999999994</v>
      </c>
      <c r="M49" s="195">
        <v>296.55</v>
      </c>
      <c r="N49" s="195">
        <v>43.62</v>
      </c>
      <c r="O49" s="195">
        <v>119.61</v>
      </c>
      <c r="P49" s="195">
        <v>13052.409806000001</v>
      </c>
      <c r="Q49" s="195">
        <v>12488.810000000001</v>
      </c>
      <c r="R49" s="195">
        <v>563.59980599999994</v>
      </c>
      <c r="S49" s="92">
        <v>0.94</v>
      </c>
      <c r="T49" s="92">
        <v>5.08</v>
      </c>
      <c r="U49" s="194">
        <v>9.24</v>
      </c>
      <c r="V49" s="194"/>
      <c r="W49" s="196">
        <v>3.1610936502474374E-2</v>
      </c>
      <c r="X49" s="196">
        <v>9.8526313379370833</v>
      </c>
      <c r="Y49" s="196">
        <v>8.6899225708721293</v>
      </c>
    </row>
    <row r="50" spans="1:25" x14ac:dyDescent="0.25">
      <c r="A50" s="81"/>
      <c r="B50" s="89" t="s">
        <v>32</v>
      </c>
      <c r="C50" s="86">
        <v>30</v>
      </c>
      <c r="D50" s="90">
        <v>6011.4973019999989</v>
      </c>
      <c r="E50" s="90">
        <v>1067.2488250000001</v>
      </c>
      <c r="F50" s="90">
        <v>75.751953</v>
      </c>
      <c r="G50" s="90">
        <v>0</v>
      </c>
      <c r="H50" s="90">
        <v>991.49687200000017</v>
      </c>
      <c r="I50" s="195">
        <v>5803.9339890000001</v>
      </c>
      <c r="J50" s="195">
        <v>8326.9000000000015</v>
      </c>
      <c r="K50" s="195">
        <v>4181.4400000000005</v>
      </c>
      <c r="L50" s="195">
        <v>3699.8500000000004</v>
      </c>
      <c r="M50" s="195">
        <v>303.49</v>
      </c>
      <c r="N50" s="195">
        <v>24.29</v>
      </c>
      <c r="O50" s="195">
        <v>117.83</v>
      </c>
      <c r="P50" s="195">
        <v>13403.992237</v>
      </c>
      <c r="Q50" s="195">
        <v>12817.37</v>
      </c>
      <c r="R50" s="195">
        <v>586.62223700000004</v>
      </c>
      <c r="S50" s="92">
        <v>0.5</v>
      </c>
      <c r="T50" s="92">
        <v>5.14</v>
      </c>
      <c r="U50" s="194">
        <v>9.18</v>
      </c>
      <c r="V50" s="194"/>
      <c r="W50" s="196">
        <v>-0.16068041352733076</v>
      </c>
      <c r="X50" s="196">
        <v>9.1332077881893952</v>
      </c>
      <c r="Y50" s="196">
        <v>8.5152791538227159</v>
      </c>
    </row>
    <row r="51" spans="1:25" x14ac:dyDescent="0.25">
      <c r="A51" s="81"/>
      <c r="B51" s="89" t="s">
        <v>33</v>
      </c>
      <c r="C51" s="86">
        <v>31</v>
      </c>
      <c r="D51" s="90">
        <v>4473.0690239999994</v>
      </c>
      <c r="E51" s="90">
        <v>1316.3436939999999</v>
      </c>
      <c r="F51" s="90">
        <v>77.321218999999999</v>
      </c>
      <c r="G51" s="90">
        <v>0</v>
      </c>
      <c r="H51" s="90">
        <v>1239.022475</v>
      </c>
      <c r="I51" s="195">
        <v>5792.0751220000002</v>
      </c>
      <c r="J51" s="195">
        <v>8310.19</v>
      </c>
      <c r="K51" s="195">
        <v>4276.8599999999997</v>
      </c>
      <c r="L51" s="195">
        <v>3596.3</v>
      </c>
      <c r="M51" s="195">
        <v>290.42</v>
      </c>
      <c r="N51" s="195">
        <v>2.79</v>
      </c>
      <c r="O51" s="195">
        <v>143.82</v>
      </c>
      <c r="P51" s="195">
        <v>13576.25232</v>
      </c>
      <c r="Q51" s="195">
        <v>12974.57</v>
      </c>
      <c r="R51" s="195">
        <v>601.68232000000012</v>
      </c>
      <c r="S51" s="92">
        <v>5.0999999999999996</v>
      </c>
      <c r="T51" s="92">
        <v>5.09</v>
      </c>
      <c r="U51" s="194">
        <v>9.14</v>
      </c>
      <c r="V51" s="194"/>
      <c r="W51" s="196">
        <v>0.29271439694591095</v>
      </c>
      <c r="X51" s="196">
        <v>8.8305413647229187</v>
      </c>
      <c r="Y51" s="196">
        <v>8.8329189987919996</v>
      </c>
    </row>
    <row r="52" spans="1:25" x14ac:dyDescent="0.25">
      <c r="A52" s="85">
        <v>2009</v>
      </c>
      <c r="B52" s="89" t="s">
        <v>22</v>
      </c>
      <c r="C52" s="86">
        <v>31</v>
      </c>
      <c r="D52" s="90">
        <v>4271.6177530000004</v>
      </c>
      <c r="E52" s="90">
        <v>835.76941899999997</v>
      </c>
      <c r="F52" s="90">
        <v>76.041247999999996</v>
      </c>
      <c r="G52" s="90">
        <v>0</v>
      </c>
      <c r="H52" s="90">
        <v>759.72817099999997</v>
      </c>
      <c r="I52" s="195">
        <v>5376.9097240000001</v>
      </c>
      <c r="J52" s="195">
        <v>8166.5300000000007</v>
      </c>
      <c r="K52" s="195">
        <v>4113.1499999999996</v>
      </c>
      <c r="L52" s="195">
        <v>3594.17</v>
      </c>
      <c r="M52" s="195">
        <v>278.85000000000002</v>
      </c>
      <c r="N52" s="195">
        <v>10.26</v>
      </c>
      <c r="O52" s="195">
        <v>170.1</v>
      </c>
      <c r="P52" s="195">
        <v>13523.500311000003</v>
      </c>
      <c r="Q52" s="195">
        <v>12893.000000000002</v>
      </c>
      <c r="R52" s="195">
        <v>630.50031100000001</v>
      </c>
      <c r="S52" s="92">
        <v>0.2</v>
      </c>
      <c r="T52" s="92">
        <v>5.0999999999999996</v>
      </c>
      <c r="U52" s="194">
        <v>9.16</v>
      </c>
      <c r="V52" s="194"/>
      <c r="W52" s="196">
        <v>0.70741789161439783</v>
      </c>
      <c r="X52" s="196">
        <v>8.3627878020287767</v>
      </c>
      <c r="Y52" s="196">
        <v>0.70741789161439783</v>
      </c>
    </row>
    <row r="53" spans="1:25" x14ac:dyDescent="0.25">
      <c r="A53" s="85"/>
      <c r="B53" s="89" t="s">
        <v>23</v>
      </c>
      <c r="C53" s="86">
        <v>28</v>
      </c>
      <c r="D53" s="90">
        <v>3996.5062069999999</v>
      </c>
      <c r="E53" s="90">
        <v>926.78342900000007</v>
      </c>
      <c r="F53" s="90">
        <v>74.907802000000004</v>
      </c>
      <c r="G53" s="90">
        <v>0</v>
      </c>
      <c r="H53" s="90">
        <v>851.87562700000001</v>
      </c>
      <c r="I53" s="195">
        <v>5259.112255</v>
      </c>
      <c r="J53" s="195">
        <v>8178.63</v>
      </c>
      <c r="K53" s="195">
        <v>4092.93</v>
      </c>
      <c r="L53" s="195">
        <v>3622.5400000000004</v>
      </c>
      <c r="M53" s="195">
        <v>273.20999999999998</v>
      </c>
      <c r="N53" s="195">
        <v>6.58</v>
      </c>
      <c r="O53" s="195">
        <v>183.37</v>
      </c>
      <c r="P53" s="195">
        <v>13478.318847999999</v>
      </c>
      <c r="Q53" s="195">
        <v>12839.539999999999</v>
      </c>
      <c r="R53" s="195">
        <v>638.77884800000004</v>
      </c>
      <c r="S53" s="92">
        <v>0.2</v>
      </c>
      <c r="T53" s="92">
        <v>5.19</v>
      </c>
      <c r="U53" s="194">
        <v>9.2100000000000009</v>
      </c>
      <c r="V53" s="194"/>
      <c r="W53" s="196">
        <v>0.46615495232033766</v>
      </c>
      <c r="X53" s="196">
        <v>7.8502882993993808</v>
      </c>
      <c r="Y53" s="196">
        <v>1.176870507470096</v>
      </c>
    </row>
    <row r="54" spans="1:25" x14ac:dyDescent="0.25">
      <c r="A54" s="85"/>
      <c r="B54" s="89" t="s">
        <v>24</v>
      </c>
      <c r="C54" s="86">
        <v>31</v>
      </c>
      <c r="D54" s="90">
        <v>3244.0725940000002</v>
      </c>
      <c r="E54" s="90">
        <v>626.86876300000006</v>
      </c>
      <c r="F54" s="90">
        <v>74.157026000000002</v>
      </c>
      <c r="G54" s="90">
        <v>0</v>
      </c>
      <c r="H54" s="90">
        <v>552.71173700000008</v>
      </c>
      <c r="I54" s="195">
        <v>5096.025772</v>
      </c>
      <c r="J54" s="195">
        <v>8088.73</v>
      </c>
      <c r="K54" s="195">
        <v>3992.5499999999997</v>
      </c>
      <c r="L54" s="195">
        <v>3616.7599999999998</v>
      </c>
      <c r="M54" s="195">
        <v>254.38</v>
      </c>
      <c r="N54" s="195">
        <v>11.69</v>
      </c>
      <c r="O54" s="195">
        <v>213.35000000000002</v>
      </c>
      <c r="P54" s="195">
        <v>13198.386038000001</v>
      </c>
      <c r="Q54" s="195">
        <v>12599.43</v>
      </c>
      <c r="R54" s="195">
        <v>598.95603800000004</v>
      </c>
      <c r="S54" s="92">
        <v>0.2</v>
      </c>
      <c r="T54" s="92">
        <v>5.31</v>
      </c>
      <c r="U54" s="194">
        <v>9.24</v>
      </c>
      <c r="V54" s="194"/>
      <c r="W54" s="196">
        <v>1.0911830296539193</v>
      </c>
      <c r="X54" s="196">
        <v>7.4374822328251611</v>
      </c>
      <c r="Y54" s="196">
        <v>2.2808953483825314</v>
      </c>
    </row>
    <row r="55" spans="1:25" x14ac:dyDescent="0.25">
      <c r="A55" s="85"/>
      <c r="B55" s="89" t="s">
        <v>25</v>
      </c>
      <c r="C55" s="86">
        <v>30</v>
      </c>
      <c r="D55" s="90">
        <v>3142.264651</v>
      </c>
      <c r="E55" s="90">
        <v>716.13460800000007</v>
      </c>
      <c r="F55" s="90">
        <v>75.303190999999998</v>
      </c>
      <c r="G55" s="90">
        <v>0</v>
      </c>
      <c r="H55" s="90">
        <v>640.8314170000001</v>
      </c>
      <c r="I55" s="195">
        <v>4895.9497709999996</v>
      </c>
      <c r="J55" s="195">
        <v>8369.58</v>
      </c>
      <c r="K55" s="195">
        <v>4242.38</v>
      </c>
      <c r="L55" s="195">
        <v>3644.2000000000003</v>
      </c>
      <c r="M55" s="195">
        <v>246.61</v>
      </c>
      <c r="N55" s="195">
        <v>10.1</v>
      </c>
      <c r="O55" s="195">
        <v>226.28999999999996</v>
      </c>
      <c r="P55" s="195">
        <v>12989.223551999999</v>
      </c>
      <c r="Q55" s="195">
        <v>12377.74</v>
      </c>
      <c r="R55" s="195">
        <v>611.48355200000003</v>
      </c>
      <c r="S55" s="92">
        <v>0.2</v>
      </c>
      <c r="T55" s="92">
        <v>5.35</v>
      </c>
      <c r="U55" s="194">
        <v>9.24</v>
      </c>
      <c r="V55" s="194"/>
      <c r="W55" s="196">
        <v>0.65496993919286695</v>
      </c>
      <c r="X55" s="196">
        <v>6.5237972039483338</v>
      </c>
      <c r="Y55" s="196">
        <v>2.9508044664517525</v>
      </c>
    </row>
    <row r="56" spans="1:25" x14ac:dyDescent="0.25">
      <c r="A56" s="85"/>
      <c r="B56" s="89" t="s">
        <v>26</v>
      </c>
      <c r="C56" s="86">
        <v>31</v>
      </c>
      <c r="D56" s="90">
        <v>2594.3993459999997</v>
      </c>
      <c r="E56" s="90">
        <v>650.49845400000004</v>
      </c>
      <c r="F56" s="90">
        <v>74.12518</v>
      </c>
      <c r="G56" s="90">
        <v>0</v>
      </c>
      <c r="H56" s="90">
        <v>576.37327400000004</v>
      </c>
      <c r="I56" s="195">
        <v>4963.5773989999998</v>
      </c>
      <c r="J56" s="195">
        <v>8215.130000000001</v>
      </c>
      <c r="K56" s="195">
        <v>4142.79</v>
      </c>
      <c r="L56" s="195">
        <v>3602.59</v>
      </c>
      <c r="M56" s="195">
        <v>252.04</v>
      </c>
      <c r="N56" s="195">
        <v>11.14</v>
      </c>
      <c r="O56" s="195">
        <v>206.56999999999996</v>
      </c>
      <c r="P56" s="195">
        <v>12909.267567000003</v>
      </c>
      <c r="Q56" s="195">
        <v>12309.930000000002</v>
      </c>
      <c r="R56" s="195">
        <v>599.33756700000004</v>
      </c>
      <c r="S56" s="92">
        <v>0.2</v>
      </c>
      <c r="T56" s="92">
        <v>5.42</v>
      </c>
      <c r="U56" s="194">
        <v>9.26</v>
      </c>
      <c r="V56" s="194"/>
      <c r="W56" s="196">
        <v>-0.01</v>
      </c>
      <c r="X56" s="196">
        <v>5.41</v>
      </c>
      <c r="Y56" s="196">
        <v>2.94</v>
      </c>
    </row>
    <row r="57" spans="1:25" x14ac:dyDescent="0.25">
      <c r="A57" s="85"/>
      <c r="B57" s="89" t="s">
        <v>27</v>
      </c>
      <c r="C57" s="86">
        <v>30</v>
      </c>
      <c r="D57" s="90">
        <v>2675.0155369999998</v>
      </c>
      <c r="E57" s="90">
        <v>820.12030399999992</v>
      </c>
      <c r="F57" s="90">
        <v>73.831599999999995</v>
      </c>
      <c r="G57" s="90">
        <v>0</v>
      </c>
      <c r="H57" s="90">
        <v>746.28870399999994</v>
      </c>
      <c r="I57" s="195">
        <v>5069.4077190000007</v>
      </c>
      <c r="J57" s="195">
        <v>8265.99</v>
      </c>
      <c r="K57" s="195">
        <v>4118.12</v>
      </c>
      <c r="L57" s="195">
        <v>3725.24</v>
      </c>
      <c r="M57" s="195">
        <v>239.68</v>
      </c>
      <c r="N57" s="195">
        <v>10.1</v>
      </c>
      <c r="O57" s="195">
        <v>172.85</v>
      </c>
      <c r="P57" s="195">
        <v>12915.733907999998</v>
      </c>
      <c r="Q57" s="195">
        <v>12262.039999999999</v>
      </c>
      <c r="R57" s="195">
        <v>653.69390800000008</v>
      </c>
      <c r="S57" s="92">
        <v>0.2</v>
      </c>
      <c r="T57" s="92">
        <v>5.63</v>
      </c>
      <c r="U57" s="194">
        <v>9.24</v>
      </c>
      <c r="V57" s="194"/>
      <c r="W57" s="196">
        <v>-7.5592261756156631E-2</v>
      </c>
      <c r="X57" s="196">
        <v>4.5381480868453394</v>
      </c>
      <c r="Y57" s="196">
        <v>2.8640082578739605</v>
      </c>
    </row>
    <row r="58" spans="1:25" x14ac:dyDescent="0.25">
      <c r="A58" s="85"/>
      <c r="B58" s="89" t="s">
        <v>28</v>
      </c>
      <c r="C58" s="86">
        <v>31</v>
      </c>
      <c r="D58" s="90">
        <v>3151.7757340000003</v>
      </c>
      <c r="E58" s="90">
        <v>935.61168499999997</v>
      </c>
      <c r="F58" s="90">
        <v>74.526574999999994</v>
      </c>
      <c r="G58" s="90">
        <v>0</v>
      </c>
      <c r="H58" s="90">
        <v>861.08510999999999</v>
      </c>
      <c r="I58" s="195">
        <v>5085.6153800000002</v>
      </c>
      <c r="J58" s="195">
        <v>8450.5300000000007</v>
      </c>
      <c r="K58" s="195">
        <v>4224.5600000000004</v>
      </c>
      <c r="L58" s="195">
        <v>3792.6099999999997</v>
      </c>
      <c r="M58" s="195">
        <v>242.9</v>
      </c>
      <c r="N58" s="195">
        <v>6.92</v>
      </c>
      <c r="O58" s="195">
        <v>183.54</v>
      </c>
      <c r="P58" s="195">
        <v>12999.396045999998</v>
      </c>
      <c r="Q58" s="195">
        <v>12361.32</v>
      </c>
      <c r="R58" s="195">
        <v>638.07604599999991</v>
      </c>
      <c r="S58" s="92">
        <v>0.2</v>
      </c>
      <c r="T58" s="92">
        <v>5.59</v>
      </c>
      <c r="U58" s="194">
        <v>9.2200000000000006</v>
      </c>
      <c r="V58" s="194"/>
      <c r="W58" s="196">
        <v>-7.3478806119410933E-2</v>
      </c>
      <c r="X58" s="196">
        <v>3.8525598954914528</v>
      </c>
      <c r="Y58" s="196">
        <v>2.7884250126795025</v>
      </c>
    </row>
    <row r="59" spans="1:25" x14ac:dyDescent="0.25">
      <c r="A59" s="85"/>
      <c r="B59" s="89" t="s">
        <v>29</v>
      </c>
      <c r="C59" s="86">
        <v>31</v>
      </c>
      <c r="D59" s="90">
        <v>3921.595644</v>
      </c>
      <c r="E59" s="90">
        <v>1013.48342</v>
      </c>
      <c r="F59" s="90">
        <v>75.242283999999998</v>
      </c>
      <c r="G59" s="90">
        <v>0</v>
      </c>
      <c r="H59" s="90">
        <v>938.24113599999998</v>
      </c>
      <c r="I59" s="195">
        <v>5127.9031939999995</v>
      </c>
      <c r="J59" s="195">
        <v>8558.6400000000012</v>
      </c>
      <c r="K59" s="195">
        <v>4225.75</v>
      </c>
      <c r="L59" s="195">
        <v>3911.94</v>
      </c>
      <c r="M59" s="195">
        <v>245.35</v>
      </c>
      <c r="N59" s="195">
        <v>6.35</v>
      </c>
      <c r="O59" s="195">
        <v>169.25</v>
      </c>
      <c r="P59" s="195">
        <v>13031.681858000002</v>
      </c>
      <c r="Q59" s="195">
        <v>12417.19</v>
      </c>
      <c r="R59" s="195">
        <v>614.49185800000009</v>
      </c>
      <c r="S59" s="92">
        <v>0.2</v>
      </c>
      <c r="T59" s="92">
        <v>5.56</v>
      </c>
      <c r="U59" s="194">
        <v>9.15</v>
      </c>
      <c r="V59" s="194"/>
      <c r="W59" s="196">
        <v>-0.29770815544731</v>
      </c>
      <c r="X59" s="196">
        <v>3.32652819817149</v>
      </c>
      <c r="Y59" s="196">
        <v>2.48241548856095</v>
      </c>
    </row>
    <row r="60" spans="1:25" x14ac:dyDescent="0.25">
      <c r="A60" s="85"/>
      <c r="B60" s="89" t="s">
        <v>30</v>
      </c>
      <c r="C60" s="86">
        <v>30</v>
      </c>
      <c r="D60" s="90">
        <v>4624.7092720000001</v>
      </c>
      <c r="E60" s="90">
        <v>883.16234499999996</v>
      </c>
      <c r="F60" s="90">
        <v>76.712003999999993</v>
      </c>
      <c r="G60" s="90">
        <v>0</v>
      </c>
      <c r="H60" s="90">
        <v>806.45034099999998</v>
      </c>
      <c r="I60" s="195">
        <v>5095.4862959999991</v>
      </c>
      <c r="J60" s="195">
        <v>8604.16</v>
      </c>
      <c r="K60" s="195">
        <v>4216.01</v>
      </c>
      <c r="L60" s="195">
        <v>3994.2200000000003</v>
      </c>
      <c r="M60" s="195">
        <v>248.55</v>
      </c>
      <c r="N60" s="195">
        <v>4.1900000000000004</v>
      </c>
      <c r="O60" s="195">
        <v>141.19</v>
      </c>
      <c r="P60" s="195">
        <v>13184.65119</v>
      </c>
      <c r="Q60" s="195">
        <v>12565.46</v>
      </c>
      <c r="R60" s="195">
        <v>619.19119000000001</v>
      </c>
      <c r="S60" s="92">
        <v>0.2</v>
      </c>
      <c r="T60" s="92">
        <v>5.57</v>
      </c>
      <c r="U60" s="194">
        <v>9.15</v>
      </c>
      <c r="V60" s="194"/>
      <c r="W60" s="196">
        <v>0.63</v>
      </c>
      <c r="X60" s="196">
        <v>3.29</v>
      </c>
      <c r="Y60" s="196">
        <v>3.12</v>
      </c>
    </row>
    <row r="61" spans="1:25" x14ac:dyDescent="0.25">
      <c r="A61" s="85"/>
      <c r="B61" s="89" t="s">
        <v>31</v>
      </c>
      <c r="C61" s="86">
        <v>31</v>
      </c>
      <c r="D61" s="90">
        <v>4604.7854560000005</v>
      </c>
      <c r="E61" s="90">
        <v>990.58398399999999</v>
      </c>
      <c r="F61" s="90">
        <v>75.497603999999995</v>
      </c>
      <c r="G61" s="90">
        <v>0</v>
      </c>
      <c r="H61" s="90">
        <v>915.08637999999996</v>
      </c>
      <c r="I61" s="195">
        <v>5172.2023819999995</v>
      </c>
      <c r="J61" s="195">
        <v>8908.76</v>
      </c>
      <c r="K61" s="195">
        <v>4413.26</v>
      </c>
      <c r="L61" s="195">
        <v>4103.6099999999997</v>
      </c>
      <c r="M61" s="195">
        <v>252.86</v>
      </c>
      <c r="N61" s="195">
        <v>9.18</v>
      </c>
      <c r="O61" s="195">
        <v>129.85</v>
      </c>
      <c r="P61" s="195">
        <v>13382.731252</v>
      </c>
      <c r="Q61" s="195">
        <v>12715.289999999999</v>
      </c>
      <c r="R61" s="195">
        <v>667.44125200000008</v>
      </c>
      <c r="S61" s="92">
        <v>0.2</v>
      </c>
      <c r="T61" s="92">
        <v>5.44</v>
      </c>
      <c r="U61" s="194">
        <v>9.19</v>
      </c>
      <c r="V61" s="194"/>
      <c r="W61" s="196">
        <v>0.23702064186590999</v>
      </c>
      <c r="X61" s="196">
        <v>3.50383339578375</v>
      </c>
      <c r="Y61" s="196">
        <v>3.36783889533509</v>
      </c>
    </row>
    <row r="62" spans="1:25" x14ac:dyDescent="0.25">
      <c r="A62" s="85"/>
      <c r="B62" s="89" t="s">
        <v>32</v>
      </c>
      <c r="C62" s="86">
        <v>30</v>
      </c>
      <c r="D62" s="90">
        <v>5236.6674000000003</v>
      </c>
      <c r="E62" s="90">
        <v>1122.6404659999998</v>
      </c>
      <c r="F62" s="90">
        <v>76.095147999999995</v>
      </c>
      <c r="G62" s="90">
        <v>0</v>
      </c>
      <c r="H62" s="90">
        <v>1046.545318</v>
      </c>
      <c r="I62" s="195">
        <v>5680.644781</v>
      </c>
      <c r="J62" s="195">
        <v>8841.7999999999993</v>
      </c>
      <c r="K62" s="195">
        <v>4343.87</v>
      </c>
      <c r="L62" s="195">
        <v>4073.2799999999997</v>
      </c>
      <c r="M62" s="195">
        <v>268.41000000000003</v>
      </c>
      <c r="N62" s="195">
        <v>2.02</v>
      </c>
      <c r="O62" s="195">
        <v>154.22</v>
      </c>
      <c r="P62" s="195">
        <v>13626.674603999998</v>
      </c>
      <c r="Q62" s="195">
        <v>12938.039999999999</v>
      </c>
      <c r="R62" s="195">
        <v>688.63460399999997</v>
      </c>
      <c r="S62" s="92">
        <v>0.2</v>
      </c>
      <c r="T62" s="92">
        <v>5.44</v>
      </c>
      <c r="U62" s="194">
        <v>9.19</v>
      </c>
      <c r="V62" s="194"/>
      <c r="W62" s="196">
        <v>0.34</v>
      </c>
      <c r="X62" s="196">
        <v>4.0199999999999996</v>
      </c>
      <c r="Y62" s="196">
        <v>3.71</v>
      </c>
    </row>
    <row r="63" spans="1:25" x14ac:dyDescent="0.25">
      <c r="A63" s="85"/>
      <c r="B63" s="89" t="s">
        <v>33</v>
      </c>
      <c r="C63" s="86">
        <v>31</v>
      </c>
      <c r="D63" s="90">
        <v>3792.0509430000002</v>
      </c>
      <c r="E63" s="90">
        <v>1779.9314750000001</v>
      </c>
      <c r="F63" s="90">
        <v>77.364671000000001</v>
      </c>
      <c r="G63" s="90">
        <v>0</v>
      </c>
      <c r="H63" s="90">
        <v>1702.566804</v>
      </c>
      <c r="I63" s="195">
        <v>5876.7970839999998</v>
      </c>
      <c r="J63" s="195">
        <v>9395.7999999999993</v>
      </c>
      <c r="K63" s="195">
        <v>4821.5200000000004</v>
      </c>
      <c r="L63" s="195">
        <v>4114.5599999999995</v>
      </c>
      <c r="M63" s="195">
        <v>303.32</v>
      </c>
      <c r="N63" s="195">
        <v>3.49</v>
      </c>
      <c r="O63" s="195">
        <v>152.91</v>
      </c>
      <c r="P63" s="195">
        <v>13869.482791999999</v>
      </c>
      <c r="Q63" s="195">
        <v>13198.159999999998</v>
      </c>
      <c r="R63" s="195">
        <v>671.32279199999994</v>
      </c>
      <c r="S63" s="92">
        <v>0.2</v>
      </c>
      <c r="T63" s="92">
        <v>5.24</v>
      </c>
      <c r="U63" s="194">
        <v>9.19</v>
      </c>
      <c r="V63" s="194"/>
      <c r="W63" s="196">
        <v>0.57545630260192127</v>
      </c>
      <c r="X63" s="196">
        <v>4.3117436393048365</v>
      </c>
      <c r="Y63" s="196">
        <v>4.3117436393049315</v>
      </c>
    </row>
    <row r="64" spans="1:25" x14ac:dyDescent="0.25">
      <c r="A64" s="85">
        <v>2010</v>
      </c>
      <c r="B64" s="89" t="s">
        <v>22</v>
      </c>
      <c r="C64" s="86">
        <v>31</v>
      </c>
      <c r="D64" s="90">
        <v>3918.2043509999999</v>
      </c>
      <c r="E64" s="90">
        <v>1774.7587700000001</v>
      </c>
      <c r="F64" s="90">
        <v>77.224970999999996</v>
      </c>
      <c r="G64" s="90">
        <v>0</v>
      </c>
      <c r="H64" s="90">
        <v>1697.533799</v>
      </c>
      <c r="I64" s="94">
        <v>5902.7414399999998</v>
      </c>
      <c r="J64" s="94">
        <v>9442.4699999999993</v>
      </c>
      <c r="K64" s="94">
        <v>4705.51</v>
      </c>
      <c r="L64" s="94">
        <v>4265.8799999999992</v>
      </c>
      <c r="M64" s="94">
        <v>306.33</v>
      </c>
      <c r="N64" s="94">
        <v>7.84</v>
      </c>
      <c r="O64" s="94">
        <v>156.91</v>
      </c>
      <c r="P64" s="94">
        <v>13763.278095</v>
      </c>
      <c r="Q64" s="94">
        <v>13092.64</v>
      </c>
      <c r="R64" s="94">
        <v>670.63809500000002</v>
      </c>
      <c r="S64" s="92">
        <v>0.2</v>
      </c>
      <c r="T64" s="92">
        <v>5.24</v>
      </c>
      <c r="U64" s="194">
        <v>9.1300000000000008</v>
      </c>
      <c r="V64" s="194"/>
      <c r="W64" s="196">
        <v>0.83067396398701021</v>
      </c>
      <c r="X64" s="196">
        <v>4.4394110553948991</v>
      </c>
      <c r="Y64" s="196">
        <v>0.83067396398701021</v>
      </c>
    </row>
    <row r="65" spans="1:25" x14ac:dyDescent="0.25">
      <c r="A65" s="85"/>
      <c r="B65" s="89" t="s">
        <v>23</v>
      </c>
      <c r="C65" s="86">
        <v>28</v>
      </c>
      <c r="D65" s="90">
        <v>3602.9901530000002</v>
      </c>
      <c r="E65" s="90">
        <v>1521.9137189999999</v>
      </c>
      <c r="F65" s="90">
        <v>77.439155999999997</v>
      </c>
      <c r="G65" s="90">
        <v>0</v>
      </c>
      <c r="H65" s="90">
        <v>1444.474563</v>
      </c>
      <c r="I65" s="94">
        <v>6186.0642959999996</v>
      </c>
      <c r="J65" s="94">
        <v>9474.1399999999976</v>
      </c>
      <c r="K65" s="94">
        <v>4655.5</v>
      </c>
      <c r="L65" s="94">
        <v>4369.8499999999995</v>
      </c>
      <c r="M65" s="94">
        <v>310.07</v>
      </c>
      <c r="N65" s="94">
        <v>2.4700000000000002</v>
      </c>
      <c r="O65" s="94">
        <v>136.25</v>
      </c>
      <c r="P65" s="94">
        <v>13791.585741999999</v>
      </c>
      <c r="Q65" s="94">
        <v>13155.08</v>
      </c>
      <c r="R65" s="94">
        <v>636.50574200000005</v>
      </c>
      <c r="S65" s="92">
        <v>0.2</v>
      </c>
      <c r="T65" s="92">
        <v>5.16</v>
      </c>
      <c r="U65" s="194">
        <v>9.1</v>
      </c>
      <c r="V65" s="194"/>
      <c r="W65" s="196">
        <v>0.34080640400912898</v>
      </c>
      <c r="X65" s="196">
        <v>4.3091051969843051</v>
      </c>
      <c r="Y65" s="196">
        <v>1.1743113580618434</v>
      </c>
    </row>
    <row r="66" spans="1:25" x14ac:dyDescent="0.25">
      <c r="A66" s="85"/>
      <c r="B66" s="89" t="s">
        <v>24</v>
      </c>
      <c r="C66" s="86">
        <v>31</v>
      </c>
      <c r="D66" s="90">
        <v>4007.0645650000001</v>
      </c>
      <c r="E66" s="90">
        <v>1710.1857389999998</v>
      </c>
      <c r="F66" s="90">
        <v>77.904669999999996</v>
      </c>
      <c r="G66" s="90">
        <v>0</v>
      </c>
      <c r="H66" s="90">
        <v>1632.2810689999999</v>
      </c>
      <c r="I66" s="94">
        <v>6378.4105399999989</v>
      </c>
      <c r="J66" s="94">
        <v>9589.5999999999985</v>
      </c>
      <c r="K66" s="94">
        <v>4762.4500000000007</v>
      </c>
      <c r="L66" s="94">
        <v>4401.07</v>
      </c>
      <c r="M66" s="94">
        <v>296.45999999999998</v>
      </c>
      <c r="N66" s="94">
        <v>3.07</v>
      </c>
      <c r="O66" s="94">
        <v>126.55</v>
      </c>
      <c r="P66" s="94">
        <v>14110.392121999999</v>
      </c>
      <c r="Q66" s="94">
        <v>13366.61</v>
      </c>
      <c r="R66" s="94">
        <v>743.78212199999984</v>
      </c>
      <c r="S66" s="92">
        <v>0.2</v>
      </c>
      <c r="T66" s="92">
        <v>4.87</v>
      </c>
      <c r="U66" s="194">
        <v>9.2100000000000009</v>
      </c>
      <c r="V66" s="194"/>
      <c r="W66" s="196">
        <v>0.16292530627197266</v>
      </c>
      <c r="X66" s="196">
        <v>3.351299287345725</v>
      </c>
      <c r="Y66" s="196">
        <v>1.3391499147105248</v>
      </c>
    </row>
    <row r="67" spans="1:25" x14ac:dyDescent="0.25">
      <c r="A67" s="85"/>
      <c r="B67" s="89" t="s">
        <v>25</v>
      </c>
      <c r="C67" s="86">
        <v>30</v>
      </c>
      <c r="D67" s="90">
        <v>4321.9859779999997</v>
      </c>
      <c r="E67" s="90">
        <v>1798.4400169999999</v>
      </c>
      <c r="F67" s="90">
        <v>78.303752000000003</v>
      </c>
      <c r="G67" s="90">
        <v>0</v>
      </c>
      <c r="H67" s="90">
        <v>1720.1362649999999</v>
      </c>
      <c r="I67" s="94">
        <v>6325.2169409999997</v>
      </c>
      <c r="J67" s="94">
        <v>9934.61</v>
      </c>
      <c r="K67" s="94">
        <v>5095.04</v>
      </c>
      <c r="L67" s="94">
        <v>4407.0700000000006</v>
      </c>
      <c r="M67" s="94">
        <v>301.95</v>
      </c>
      <c r="N67" s="94">
        <v>1.88</v>
      </c>
      <c r="O67" s="94">
        <v>128.66999999999999</v>
      </c>
      <c r="P67" s="94">
        <v>14507.188006</v>
      </c>
      <c r="Q67" s="94">
        <v>13746.34</v>
      </c>
      <c r="R67" s="94">
        <v>760.84800600000005</v>
      </c>
      <c r="S67" s="92">
        <v>0.2</v>
      </c>
      <c r="T67" s="92">
        <v>4.8600000000000003</v>
      </c>
      <c r="U67" s="194">
        <v>9.1199999999999992</v>
      </c>
      <c r="V67" s="194"/>
      <c r="W67" s="196">
        <v>0.51731890965680805</v>
      </c>
      <c r="X67" s="196">
        <v>3.2099608838929186</v>
      </c>
      <c r="Y67" s="196">
        <v>1.8633965001047834</v>
      </c>
    </row>
    <row r="68" spans="1:25" x14ac:dyDescent="0.25">
      <c r="A68" s="85"/>
      <c r="B68" s="89" t="s">
        <v>26</v>
      </c>
      <c r="C68" s="86">
        <v>31</v>
      </c>
      <c r="D68" s="90">
        <v>4575.3279059999995</v>
      </c>
      <c r="E68" s="90">
        <v>1928.3880299999998</v>
      </c>
      <c r="F68" s="90">
        <v>78.34093</v>
      </c>
      <c r="G68" s="90">
        <v>0</v>
      </c>
      <c r="H68" s="90">
        <v>1850.0470999999998</v>
      </c>
      <c r="I68" s="94">
        <v>6413.2912310000002</v>
      </c>
      <c r="J68" s="94">
        <v>10015.56</v>
      </c>
      <c r="K68" s="94">
        <v>5053.1399999999994</v>
      </c>
      <c r="L68" s="94">
        <v>4530.47</v>
      </c>
      <c r="M68" s="94">
        <v>297.95999999999998</v>
      </c>
      <c r="N68" s="94">
        <v>1.43</v>
      </c>
      <c r="O68" s="94">
        <v>132.56000000000003</v>
      </c>
      <c r="P68" s="94">
        <v>14780.991892000002</v>
      </c>
      <c r="Q68" s="94">
        <v>14049.920000000002</v>
      </c>
      <c r="R68" s="94">
        <v>731.07189200000005</v>
      </c>
      <c r="S68" s="92">
        <v>0.2</v>
      </c>
      <c r="T68" s="92">
        <v>4.57</v>
      </c>
      <c r="U68" s="194">
        <v>9.11</v>
      </c>
      <c r="V68" s="194"/>
      <c r="W68" s="196">
        <v>1.675810259513355E-2</v>
      </c>
      <c r="X68" s="196">
        <v>3.2362619700973596</v>
      </c>
      <c r="Y68" s="196">
        <v>1.8804668725971587</v>
      </c>
    </row>
    <row r="69" spans="1:25" x14ac:dyDescent="0.25">
      <c r="A69" s="85"/>
      <c r="B69" s="89" t="s">
        <v>27</v>
      </c>
      <c r="C69" s="86">
        <v>30</v>
      </c>
      <c r="D69" s="90">
        <v>4103.5394729999998</v>
      </c>
      <c r="E69" s="90">
        <v>1625.080332</v>
      </c>
      <c r="F69" s="90">
        <v>78.665863999999999</v>
      </c>
      <c r="G69" s="90">
        <v>0</v>
      </c>
      <c r="H69" s="90">
        <v>1546.4144679999999</v>
      </c>
      <c r="I69" s="94">
        <v>6485.8036840000004</v>
      </c>
      <c r="J69" s="94">
        <v>10255.86</v>
      </c>
      <c r="K69" s="94">
        <v>5141.9900000000007</v>
      </c>
      <c r="L69" s="94">
        <v>4612.63</v>
      </c>
      <c r="M69" s="94">
        <v>310.69</v>
      </c>
      <c r="N69" s="94">
        <v>2.5</v>
      </c>
      <c r="O69" s="94">
        <v>188.04999999999998</v>
      </c>
      <c r="P69" s="94">
        <v>15087.986600000002</v>
      </c>
      <c r="Q69" s="94">
        <v>14372.590000000002</v>
      </c>
      <c r="R69" s="94">
        <v>715.39660000000003</v>
      </c>
      <c r="S69" s="92">
        <v>0.2</v>
      </c>
      <c r="T69" s="92">
        <v>4.4000000000000004</v>
      </c>
      <c r="U69" s="194">
        <v>9.02</v>
      </c>
      <c r="V69" s="194"/>
      <c r="W69" s="196">
        <v>-9.2052364831403111E-3</v>
      </c>
      <c r="X69" s="196">
        <v>3.3048493001364108</v>
      </c>
      <c r="Y69" s="196">
        <v>1.8710885346914088</v>
      </c>
    </row>
    <row r="70" spans="1:25" x14ac:dyDescent="0.25">
      <c r="A70" s="85"/>
      <c r="B70" s="89" t="s">
        <v>28</v>
      </c>
      <c r="C70" s="86">
        <v>31</v>
      </c>
      <c r="D70" s="90">
        <v>3857.6042550000002</v>
      </c>
      <c r="E70" s="90">
        <v>1664.5100849999999</v>
      </c>
      <c r="F70" s="90">
        <v>79.794747000000001</v>
      </c>
      <c r="G70" s="90">
        <v>0</v>
      </c>
      <c r="H70" s="90">
        <v>1584.715338</v>
      </c>
      <c r="I70" s="94">
        <v>6516.8767029999999</v>
      </c>
      <c r="J70" s="94">
        <v>10484.89</v>
      </c>
      <c r="K70" s="94">
        <v>5181.63</v>
      </c>
      <c r="L70" s="94">
        <v>4728.83</v>
      </c>
      <c r="M70" s="94">
        <v>347.68</v>
      </c>
      <c r="N70" s="94">
        <v>1.6</v>
      </c>
      <c r="O70" s="94">
        <v>225.15</v>
      </c>
      <c r="P70" s="94">
        <v>15457.593214</v>
      </c>
      <c r="Q70" s="94">
        <v>14710.02</v>
      </c>
      <c r="R70" s="94">
        <v>747.57321400000001</v>
      </c>
      <c r="S70" s="92">
        <v>0.2</v>
      </c>
      <c r="T70" s="92">
        <v>4.3899999999999997</v>
      </c>
      <c r="U70" s="194">
        <v>8.99</v>
      </c>
      <c r="V70" s="194"/>
      <c r="W70" s="196">
        <v>1.9563504395804898E-2</v>
      </c>
      <c r="X70" s="196">
        <v>3.4010371965174073</v>
      </c>
      <c r="Y70" s="196">
        <v>1.8910180895749475</v>
      </c>
    </row>
    <row r="71" spans="1:25" x14ac:dyDescent="0.25">
      <c r="A71" s="85"/>
      <c r="B71" s="89" t="s">
        <v>29</v>
      </c>
      <c r="C71" s="86">
        <v>31</v>
      </c>
      <c r="D71" s="90">
        <v>3490.4040810000001</v>
      </c>
      <c r="E71" s="90">
        <v>1554.7236380000002</v>
      </c>
      <c r="F71" s="90">
        <v>79.969243000000006</v>
      </c>
      <c r="G71" s="90">
        <v>0</v>
      </c>
      <c r="H71" s="90">
        <v>1474.7543950000002</v>
      </c>
      <c r="I71" s="94">
        <v>6889.14365</v>
      </c>
      <c r="J71" s="94">
        <v>10571.75</v>
      </c>
      <c r="K71" s="94">
        <v>5235.0300000000007</v>
      </c>
      <c r="L71" s="94">
        <v>4772.6600000000008</v>
      </c>
      <c r="M71" s="94">
        <v>356.3</v>
      </c>
      <c r="N71" s="94">
        <v>1.71</v>
      </c>
      <c r="O71" s="94">
        <v>206.04999999999998</v>
      </c>
      <c r="P71" s="94">
        <v>15805.650449999999</v>
      </c>
      <c r="Q71" s="94">
        <v>15021.5</v>
      </c>
      <c r="R71" s="94">
        <v>784.15045000000009</v>
      </c>
      <c r="S71" s="92">
        <v>0.2</v>
      </c>
      <c r="T71" s="92">
        <v>4.25</v>
      </c>
      <c r="U71" s="194">
        <v>9.0399999999999991</v>
      </c>
      <c r="V71" s="194"/>
      <c r="W71" s="196">
        <v>0.10652886794618155</v>
      </c>
      <c r="X71" s="196">
        <v>3.820270563362044</v>
      </c>
      <c r="Y71" s="196">
        <v>1.9995614376846107</v>
      </c>
    </row>
    <row r="72" spans="1:25" x14ac:dyDescent="0.25">
      <c r="A72" s="85"/>
      <c r="B72" s="89" t="s">
        <v>30</v>
      </c>
      <c r="C72" s="86">
        <v>30</v>
      </c>
      <c r="D72" s="90">
        <v>4353.3703539999997</v>
      </c>
      <c r="E72" s="90">
        <v>1575.657087</v>
      </c>
      <c r="F72" s="90">
        <v>81.264515000000003</v>
      </c>
      <c r="G72" s="90">
        <v>0</v>
      </c>
      <c r="H72" s="90">
        <v>1494.392572</v>
      </c>
      <c r="I72" s="94">
        <v>6773.3435690000006</v>
      </c>
      <c r="J72" s="94">
        <v>10596.61</v>
      </c>
      <c r="K72" s="94">
        <v>5192.91</v>
      </c>
      <c r="L72" s="94">
        <v>4796.1400000000003</v>
      </c>
      <c r="M72" s="94">
        <v>383.16</v>
      </c>
      <c r="N72" s="94">
        <v>4.54</v>
      </c>
      <c r="O72" s="94">
        <v>219.86</v>
      </c>
      <c r="P72" s="94">
        <v>16218.520278999998</v>
      </c>
      <c r="Q72" s="94">
        <v>15384.89</v>
      </c>
      <c r="R72" s="94">
        <v>833.63027899999997</v>
      </c>
      <c r="S72" s="92">
        <v>0.2</v>
      </c>
      <c r="T72" s="92">
        <v>4.25</v>
      </c>
      <c r="U72" s="194">
        <v>9.0399999999999991</v>
      </c>
      <c r="V72" s="194"/>
      <c r="W72" s="196">
        <v>0.25695116315249322</v>
      </c>
      <c r="X72" s="196">
        <v>3.4400485952700564</v>
      </c>
      <c r="Y72" s="196">
        <v>2.2616504972091831</v>
      </c>
    </row>
    <row r="73" spans="1:25" x14ac:dyDescent="0.25">
      <c r="A73" s="85"/>
      <c r="B73" s="89" t="s">
        <v>31</v>
      </c>
      <c r="C73" s="86">
        <v>31</v>
      </c>
      <c r="D73" s="90">
        <v>3668.8799779999995</v>
      </c>
      <c r="E73" s="90">
        <v>1876.4896649999998</v>
      </c>
      <c r="F73" s="90">
        <v>81.299612999999994</v>
      </c>
      <c r="G73" s="90">
        <v>0</v>
      </c>
      <c r="H73" s="90">
        <v>1795.1900519999999</v>
      </c>
      <c r="I73" s="94">
        <v>6787.5509460000003</v>
      </c>
      <c r="J73" s="94">
        <v>10730.75</v>
      </c>
      <c r="K73" s="94">
        <v>5281.3600000000006</v>
      </c>
      <c r="L73" s="94">
        <v>4844.9800000000005</v>
      </c>
      <c r="M73" s="94">
        <v>385.53</v>
      </c>
      <c r="N73" s="94">
        <v>1.82</v>
      </c>
      <c r="O73" s="94">
        <v>217.06</v>
      </c>
      <c r="P73" s="94">
        <v>16477.850237000002</v>
      </c>
      <c r="Q73" s="94">
        <v>15683.04</v>
      </c>
      <c r="R73" s="94">
        <v>794.81023700000003</v>
      </c>
      <c r="S73" s="92">
        <v>0.2</v>
      </c>
      <c r="T73" s="92">
        <v>4.3</v>
      </c>
      <c r="U73" s="194">
        <v>8.94</v>
      </c>
      <c r="V73" s="194"/>
      <c r="W73" s="196">
        <v>0.25432109850300999</v>
      </c>
      <c r="X73" s="196">
        <v>3.4579018800524701</v>
      </c>
      <c r="Y73" s="196">
        <v>2.5217234501010499</v>
      </c>
    </row>
    <row r="74" spans="1:25" x14ac:dyDescent="0.25">
      <c r="A74" s="85"/>
      <c r="B74" s="89" t="s">
        <v>32</v>
      </c>
      <c r="C74" s="86">
        <v>30</v>
      </c>
      <c r="D74" s="90">
        <v>3451.1235320000005</v>
      </c>
      <c r="E74" s="90">
        <v>1706.8904289999998</v>
      </c>
      <c r="F74" s="90">
        <v>81.761841000000004</v>
      </c>
      <c r="G74" s="90">
        <v>0</v>
      </c>
      <c r="H74" s="90">
        <v>1625.1285879999998</v>
      </c>
      <c r="I74" s="94">
        <v>7189.8077520000006</v>
      </c>
      <c r="J74" s="94">
        <v>10893.22</v>
      </c>
      <c r="K74" s="94">
        <v>5420.46</v>
      </c>
      <c r="L74" s="94">
        <v>4896.34</v>
      </c>
      <c r="M74" s="94">
        <v>394.78</v>
      </c>
      <c r="N74" s="94">
        <v>8.7999999999999989</v>
      </c>
      <c r="O74" s="94">
        <v>172.84</v>
      </c>
      <c r="P74" s="94">
        <v>16842.283506</v>
      </c>
      <c r="Q74" s="94">
        <v>15974.630000000001</v>
      </c>
      <c r="R74" s="94">
        <v>867.65350599999999</v>
      </c>
      <c r="S74" s="92">
        <v>0.2</v>
      </c>
      <c r="T74" s="92">
        <v>4.3</v>
      </c>
      <c r="U74" s="194">
        <v>8.94</v>
      </c>
      <c r="V74" s="194"/>
      <c r="W74" s="196">
        <v>0.27071901484942001</v>
      </c>
      <c r="X74" s="196">
        <v>3.3908341237587001</v>
      </c>
      <c r="Y74" s="196">
        <v>2.7992692498318101</v>
      </c>
    </row>
    <row r="75" spans="1:25" x14ac:dyDescent="0.25">
      <c r="A75" s="85"/>
      <c r="B75" s="89" t="s">
        <v>33</v>
      </c>
      <c r="C75" s="86">
        <v>31</v>
      </c>
      <c r="D75" s="90">
        <v>2622.0537079999999</v>
      </c>
      <c r="E75" s="90">
        <v>1689.1610149999997</v>
      </c>
      <c r="F75" s="90">
        <v>82.432862</v>
      </c>
      <c r="G75" s="90">
        <v>0</v>
      </c>
      <c r="H75" s="90">
        <v>1606.7281529999998</v>
      </c>
      <c r="I75" s="94">
        <v>7125.9125569999997</v>
      </c>
      <c r="J75" s="94">
        <v>11468.85</v>
      </c>
      <c r="K75" s="94">
        <v>5796.82</v>
      </c>
      <c r="L75" s="94">
        <v>5101.8100000000004</v>
      </c>
      <c r="M75" s="94">
        <v>403.58</v>
      </c>
      <c r="N75" s="94">
        <v>2.5099999999999998</v>
      </c>
      <c r="O75" s="94">
        <v>164.13</v>
      </c>
      <c r="P75" s="94">
        <v>17272.747068999997</v>
      </c>
      <c r="Q75" s="94">
        <v>16348.539999999999</v>
      </c>
      <c r="R75" s="94">
        <v>924.20706899999993</v>
      </c>
      <c r="S75" s="92">
        <v>0.2</v>
      </c>
      <c r="T75" s="196">
        <v>4.28</v>
      </c>
      <c r="U75" s="196">
        <v>8.68</v>
      </c>
      <c r="V75" s="196"/>
      <c r="W75" s="196">
        <v>0.51436729898777855</v>
      </c>
      <c r="X75" s="196">
        <v>3.3280350744512788</v>
      </c>
      <c r="Y75" s="196">
        <v>3.3280350744512788</v>
      </c>
    </row>
    <row r="76" spans="1:25" x14ac:dyDescent="0.25">
      <c r="A76" s="85">
        <v>2011</v>
      </c>
      <c r="B76" s="89" t="s">
        <v>22</v>
      </c>
      <c r="C76" s="86">
        <v>31</v>
      </c>
      <c r="D76" s="90">
        <v>2869.4521439999999</v>
      </c>
      <c r="E76" s="90">
        <v>1407.8460579999999</v>
      </c>
      <c r="F76" s="90">
        <v>82.292036999999993</v>
      </c>
      <c r="G76" s="90">
        <v>0</v>
      </c>
      <c r="H76" s="90">
        <v>1325.5540209999999</v>
      </c>
      <c r="I76" s="94">
        <v>7214.6580439999998</v>
      </c>
      <c r="J76" s="94">
        <v>11292.599999999999</v>
      </c>
      <c r="K76" s="94">
        <v>5586.78</v>
      </c>
      <c r="L76" s="94">
        <v>5084.8099999999995</v>
      </c>
      <c r="M76" s="94">
        <v>411.31</v>
      </c>
      <c r="N76" s="94">
        <v>37.880000000000003</v>
      </c>
      <c r="O76" s="94">
        <v>171.82</v>
      </c>
      <c r="P76" s="94">
        <v>17428.762584</v>
      </c>
      <c r="Q76" s="94">
        <v>16485.14</v>
      </c>
      <c r="R76" s="94">
        <v>943.62258400000007</v>
      </c>
      <c r="S76" s="92">
        <v>0.2</v>
      </c>
      <c r="T76" s="196">
        <v>4.55</v>
      </c>
      <c r="U76" s="196">
        <v>8.59</v>
      </c>
      <c r="V76" s="196"/>
      <c r="W76" s="196">
        <v>0.6791876874552969</v>
      </c>
      <c r="X76" s="196">
        <v>3.1727968053868665</v>
      </c>
      <c r="Y76" s="196">
        <v>0.6791876874552969</v>
      </c>
    </row>
    <row r="77" spans="1:25" x14ac:dyDescent="0.25">
      <c r="A77" s="85"/>
      <c r="B77" s="89" t="s">
        <v>23</v>
      </c>
      <c r="C77" s="86">
        <v>28</v>
      </c>
      <c r="D77" s="90">
        <v>3906.9429440000004</v>
      </c>
      <c r="E77" s="90">
        <v>1572.1125040000002</v>
      </c>
      <c r="F77" s="90">
        <v>81.765212000000005</v>
      </c>
      <c r="G77" s="90">
        <v>0</v>
      </c>
      <c r="H77" s="90">
        <v>1490.3472920000002</v>
      </c>
      <c r="I77" s="94">
        <v>7469.5848369999994</v>
      </c>
      <c r="J77" s="94">
        <v>11494.659999999998</v>
      </c>
      <c r="K77" s="94">
        <v>5658.4400000000005</v>
      </c>
      <c r="L77" s="94">
        <v>5183.07</v>
      </c>
      <c r="M77" s="94">
        <v>424.39</v>
      </c>
      <c r="N77" s="94">
        <v>40.380000000000003</v>
      </c>
      <c r="O77" s="94">
        <v>188.38</v>
      </c>
      <c r="P77" s="94">
        <v>17577.041077000002</v>
      </c>
      <c r="Q77" s="94">
        <v>16652.27</v>
      </c>
      <c r="R77" s="94">
        <v>924.7710770000001</v>
      </c>
      <c r="S77" s="92">
        <v>0.2</v>
      </c>
      <c r="T77" s="196">
        <v>4.51</v>
      </c>
      <c r="U77" s="196">
        <v>8.25</v>
      </c>
      <c r="V77" s="196"/>
      <c r="W77" s="196">
        <v>0.55000000000000004</v>
      </c>
      <c r="X77" s="196">
        <v>3.39</v>
      </c>
      <c r="Y77" s="196">
        <v>1.24</v>
      </c>
    </row>
    <row r="78" spans="1:25" x14ac:dyDescent="0.25">
      <c r="A78" s="85"/>
      <c r="B78" s="89" t="s">
        <v>24</v>
      </c>
      <c r="C78" s="86">
        <v>31</v>
      </c>
      <c r="D78" s="90">
        <v>3947.4860150000004</v>
      </c>
      <c r="E78" s="90">
        <v>1861.6579550000001</v>
      </c>
      <c r="F78" s="90">
        <v>81.680068000000006</v>
      </c>
      <c r="G78" s="90">
        <v>0</v>
      </c>
      <c r="H78" s="90">
        <v>1779.9778870000002</v>
      </c>
      <c r="I78" s="94">
        <v>7682.4392370000005</v>
      </c>
      <c r="J78" s="94">
        <v>11922.109999999999</v>
      </c>
      <c r="K78" s="94">
        <v>5827.23</v>
      </c>
      <c r="L78" s="94">
        <v>5382.16</v>
      </c>
      <c r="M78" s="94">
        <v>407.75</v>
      </c>
      <c r="N78" s="94">
        <v>30.06</v>
      </c>
      <c r="O78" s="94">
        <v>274.90999999999997</v>
      </c>
      <c r="P78" s="94">
        <v>17852.782829999996</v>
      </c>
      <c r="Q78" s="94">
        <v>16917.53</v>
      </c>
      <c r="R78" s="94">
        <v>935.2528299999999</v>
      </c>
      <c r="S78" s="92">
        <v>0.2</v>
      </c>
      <c r="T78" s="196">
        <v>4.59</v>
      </c>
      <c r="U78" s="196">
        <v>8.65</v>
      </c>
      <c r="V78" s="196"/>
      <c r="W78" s="196">
        <v>0.33682629670200015</v>
      </c>
      <c r="X78" s="196">
        <v>3.57250452242954</v>
      </c>
      <c r="Y78" s="196">
        <v>1.5789137505406372</v>
      </c>
    </row>
    <row r="79" spans="1:25" x14ac:dyDescent="0.25">
      <c r="A79" s="85"/>
      <c r="B79" s="89" t="s">
        <v>25</v>
      </c>
      <c r="C79" s="86">
        <v>30</v>
      </c>
      <c r="D79" s="90">
        <v>4164.8411399999995</v>
      </c>
      <c r="E79" s="90">
        <v>1988.736568</v>
      </c>
      <c r="F79" s="90">
        <v>81.716566</v>
      </c>
      <c r="G79" s="90">
        <v>0</v>
      </c>
      <c r="H79" s="90">
        <v>1907.020002</v>
      </c>
      <c r="I79" s="94">
        <v>7468.3931149999999</v>
      </c>
      <c r="J79" s="94">
        <v>12450.079999999996</v>
      </c>
      <c r="K79" s="94">
        <v>6355.2999999999993</v>
      </c>
      <c r="L79" s="94">
        <v>5470.53</v>
      </c>
      <c r="M79" s="94">
        <v>422.47</v>
      </c>
      <c r="N79" s="94">
        <v>5.57</v>
      </c>
      <c r="O79" s="94">
        <v>196.21</v>
      </c>
      <c r="P79" s="94">
        <v>18221.869737000001</v>
      </c>
      <c r="Q79" s="94">
        <v>17336.27</v>
      </c>
      <c r="R79" s="94">
        <v>885.599737</v>
      </c>
      <c r="S79" s="92">
        <v>0.2</v>
      </c>
      <c r="T79" s="196">
        <v>4.5999999999999996</v>
      </c>
      <c r="U79" s="196">
        <v>8.34</v>
      </c>
      <c r="V79" s="196"/>
      <c r="W79" s="196">
        <v>0.82008033232499145</v>
      </c>
      <c r="X79" s="196">
        <v>3.8844682631924883</v>
      </c>
      <c r="Y79" s="196">
        <v>2.4119424439981874</v>
      </c>
    </row>
    <row r="80" spans="1:25" x14ac:dyDescent="0.25">
      <c r="A80" s="85"/>
      <c r="B80" s="89" t="s">
        <v>26</v>
      </c>
      <c r="C80" s="86">
        <v>31</v>
      </c>
      <c r="D80" s="90">
        <v>3884.3417120000004</v>
      </c>
      <c r="E80" s="90">
        <v>1776.6108000000004</v>
      </c>
      <c r="F80" s="90">
        <v>82.093530000000001</v>
      </c>
      <c r="G80" s="90">
        <v>0</v>
      </c>
      <c r="H80" s="90">
        <v>1694.5172700000003</v>
      </c>
      <c r="I80" s="94">
        <v>7690.5764949999993</v>
      </c>
      <c r="J80" s="94">
        <v>12508.79</v>
      </c>
      <c r="K80" s="94">
        <v>6224.9500000000007</v>
      </c>
      <c r="L80" s="94">
        <v>5653.43</v>
      </c>
      <c r="M80" s="94">
        <v>422.87</v>
      </c>
      <c r="N80" s="94">
        <v>26.08</v>
      </c>
      <c r="O80" s="94">
        <v>181.45999999999998</v>
      </c>
      <c r="P80" s="94">
        <v>18513.986835</v>
      </c>
      <c r="Q80" s="94">
        <v>17586.349999999999</v>
      </c>
      <c r="R80" s="94">
        <v>927.63683500000002</v>
      </c>
      <c r="S80" s="92">
        <v>0.2</v>
      </c>
      <c r="T80" s="196">
        <v>4.5999999999999996</v>
      </c>
      <c r="U80" s="196">
        <v>8.34</v>
      </c>
      <c r="V80" s="196"/>
      <c r="W80" s="196">
        <v>0.35</v>
      </c>
      <c r="X80" s="196">
        <v>4.2300000000000004</v>
      </c>
      <c r="Y80" s="196">
        <v>2.77</v>
      </c>
    </row>
    <row r="81" spans="1:25" x14ac:dyDescent="0.25">
      <c r="A81" s="85"/>
      <c r="B81" s="89" t="s">
        <v>27</v>
      </c>
      <c r="C81" s="86">
        <v>30</v>
      </c>
      <c r="D81" s="90">
        <v>3841.4849840000006</v>
      </c>
      <c r="E81" s="90">
        <v>1829.7245460000001</v>
      </c>
      <c r="F81" s="90">
        <v>82.114227</v>
      </c>
      <c r="G81" s="90">
        <v>0</v>
      </c>
      <c r="H81" s="90">
        <v>1747.6103190000001</v>
      </c>
      <c r="I81" s="94">
        <v>7737.9052009999996</v>
      </c>
      <c r="J81" s="94">
        <v>12712.300000000001</v>
      </c>
      <c r="K81" s="94">
        <v>6309.32</v>
      </c>
      <c r="L81" s="94">
        <v>5809.23</v>
      </c>
      <c r="M81" s="94">
        <v>427.28</v>
      </c>
      <c r="N81" s="94">
        <v>27.78</v>
      </c>
      <c r="O81" s="94">
        <v>138.69</v>
      </c>
      <c r="P81" s="94">
        <v>18865.055331</v>
      </c>
      <c r="Q81" s="94">
        <v>17642.63</v>
      </c>
      <c r="R81" s="94">
        <v>1222.4253309999999</v>
      </c>
      <c r="S81" s="92">
        <v>0.2</v>
      </c>
      <c r="T81" s="196">
        <v>4.58</v>
      </c>
      <c r="U81" s="196">
        <v>8.3699999999999992</v>
      </c>
      <c r="V81" s="196"/>
      <c r="W81" s="196">
        <v>3.9772021988724759E-2</v>
      </c>
      <c r="X81" s="196">
        <v>4.2773386644151117</v>
      </c>
      <c r="Y81" s="196">
        <v>2.8070067488510864</v>
      </c>
    </row>
    <row r="82" spans="1:25" x14ac:dyDescent="0.25">
      <c r="A82" s="85"/>
      <c r="B82" s="89" t="s">
        <v>28</v>
      </c>
      <c r="C82" s="86">
        <v>31</v>
      </c>
      <c r="D82" s="90">
        <v>3980.6705480000005</v>
      </c>
      <c r="E82" s="90">
        <v>1925.0878760000001</v>
      </c>
      <c r="F82" s="90">
        <v>82.462857</v>
      </c>
      <c r="G82" s="90">
        <v>0</v>
      </c>
      <c r="H82" s="90">
        <v>1842.6250190000001</v>
      </c>
      <c r="I82" s="94">
        <v>7857.3717579999993</v>
      </c>
      <c r="J82" s="94">
        <v>13005.14</v>
      </c>
      <c r="K82" s="94">
        <v>6437.44</v>
      </c>
      <c r="L82" s="94">
        <v>5869.05</v>
      </c>
      <c r="M82" s="94">
        <v>434.45</v>
      </c>
      <c r="N82" s="94">
        <v>44.400000000000006</v>
      </c>
      <c r="O82" s="94">
        <v>219.8</v>
      </c>
      <c r="P82" s="94">
        <v>19174.389446000001</v>
      </c>
      <c r="Q82" s="94">
        <v>17968.57</v>
      </c>
      <c r="R82" s="94">
        <v>1205.819446</v>
      </c>
      <c r="S82" s="92">
        <v>0.2</v>
      </c>
      <c r="T82" s="196">
        <v>4.58</v>
      </c>
      <c r="U82" s="196">
        <v>8.3699999999999992</v>
      </c>
      <c r="V82" s="196"/>
      <c r="W82" s="196">
        <v>0.18</v>
      </c>
      <c r="X82" s="196">
        <v>4.4400000000000004</v>
      </c>
      <c r="Y82" s="196">
        <v>2.99</v>
      </c>
    </row>
    <row r="83" spans="1:25" x14ac:dyDescent="0.25">
      <c r="A83" s="85"/>
      <c r="B83" s="89" t="s">
        <v>29</v>
      </c>
      <c r="C83" s="86">
        <v>31</v>
      </c>
      <c r="D83" s="90">
        <v>4124.6200679999993</v>
      </c>
      <c r="E83" s="90">
        <v>1919.775893</v>
      </c>
      <c r="F83" s="90">
        <v>82.762439000000001</v>
      </c>
      <c r="G83" s="90">
        <v>0</v>
      </c>
      <c r="H83" s="90">
        <v>1837.0134539999999</v>
      </c>
      <c r="I83" s="94">
        <v>7971.2353050000002</v>
      </c>
      <c r="J83" s="94">
        <v>13249.000000000002</v>
      </c>
      <c r="K83" s="94">
        <v>6463.1100000000006</v>
      </c>
      <c r="L83" s="94">
        <v>6083.83</v>
      </c>
      <c r="M83" s="94">
        <v>449.99</v>
      </c>
      <c r="N83" s="94">
        <v>45.620000000000005</v>
      </c>
      <c r="O83" s="94">
        <v>206.45000000000002</v>
      </c>
      <c r="P83" s="94">
        <v>19564.943135000001</v>
      </c>
      <c r="Q83" s="94">
        <v>18341.66</v>
      </c>
      <c r="R83" s="94">
        <v>1223.2831350000001</v>
      </c>
      <c r="S83" s="92">
        <v>0.2</v>
      </c>
      <c r="T83" s="196">
        <v>4.58</v>
      </c>
      <c r="U83" s="196">
        <v>8.3699999999999992</v>
      </c>
      <c r="V83" s="196"/>
      <c r="W83" s="196">
        <v>0.48597531493679469</v>
      </c>
      <c r="X83" s="196">
        <v>4.8361219660275196</v>
      </c>
      <c r="Y83" s="196">
        <v>3.4882590737120838</v>
      </c>
    </row>
    <row r="84" spans="1:25" x14ac:dyDescent="0.25">
      <c r="A84" s="85"/>
      <c r="B84" s="89" t="s">
        <v>30</v>
      </c>
      <c r="C84" s="86">
        <v>30</v>
      </c>
      <c r="D84" s="90">
        <v>3635.4181870000002</v>
      </c>
      <c r="E84" s="90">
        <v>1916.4211280000004</v>
      </c>
      <c r="F84" s="90">
        <v>82.841513000000006</v>
      </c>
      <c r="G84" s="90">
        <v>0</v>
      </c>
      <c r="H84" s="90">
        <v>1833.5796150000003</v>
      </c>
      <c r="I84" s="94">
        <v>7797.1037989999995</v>
      </c>
      <c r="J84" s="94">
        <v>13683.399999999998</v>
      </c>
      <c r="K84" s="94">
        <v>6478.37</v>
      </c>
      <c r="L84" s="94">
        <v>6382.48</v>
      </c>
      <c r="M84" s="94">
        <v>485.8</v>
      </c>
      <c r="N84" s="94">
        <v>28.599999999999998</v>
      </c>
      <c r="O84" s="94">
        <v>308.15000000000003</v>
      </c>
      <c r="P84" s="94">
        <v>20129.940175999996</v>
      </c>
      <c r="Q84" s="94">
        <v>18870.709999999995</v>
      </c>
      <c r="R84" s="94">
        <v>1259.230176</v>
      </c>
      <c r="S84" s="92">
        <v>0.2</v>
      </c>
      <c r="T84" s="196">
        <v>4.58</v>
      </c>
      <c r="U84" s="196">
        <v>8.3699999999999992</v>
      </c>
      <c r="V84" s="196"/>
      <c r="W84" s="196">
        <v>0.79</v>
      </c>
      <c r="X84" s="196">
        <v>5.39</v>
      </c>
      <c r="Y84" s="196">
        <v>4.3099999999999996</v>
      </c>
    </row>
    <row r="85" spans="1:25" x14ac:dyDescent="0.25">
      <c r="A85" s="85"/>
      <c r="B85" s="89" t="s">
        <v>31</v>
      </c>
      <c r="C85" s="86">
        <v>31</v>
      </c>
      <c r="D85" s="90">
        <v>4548.5911430000006</v>
      </c>
      <c r="E85" s="90">
        <v>1837.5252519999999</v>
      </c>
      <c r="F85" s="90">
        <v>83.414454000000006</v>
      </c>
      <c r="G85" s="90">
        <v>0</v>
      </c>
      <c r="H85" s="90">
        <v>1754.1107979999999</v>
      </c>
      <c r="I85" s="94">
        <v>7761.1412980000005</v>
      </c>
      <c r="J85" s="94">
        <v>13849.260000000002</v>
      </c>
      <c r="K85" s="94">
        <v>6446.8</v>
      </c>
      <c r="L85" s="94">
        <v>6483.3100000000013</v>
      </c>
      <c r="M85" s="94">
        <v>510.19</v>
      </c>
      <c r="N85" s="94">
        <v>49.279999999999994</v>
      </c>
      <c r="O85" s="94">
        <v>359.68</v>
      </c>
      <c r="P85" s="94">
        <v>20461.556648999998</v>
      </c>
      <c r="Q85" s="94">
        <v>19201.88</v>
      </c>
      <c r="R85" s="94">
        <v>1259.676649</v>
      </c>
      <c r="S85" s="92">
        <v>0.2</v>
      </c>
      <c r="T85" s="196">
        <v>4.53</v>
      </c>
      <c r="U85" s="196">
        <v>8.17</v>
      </c>
      <c r="V85" s="196"/>
      <c r="W85" s="196">
        <v>0.35215915530537245</v>
      </c>
      <c r="X85" s="196">
        <v>5.4972726173584618</v>
      </c>
      <c r="Y85" s="196">
        <v>4.674033530431724</v>
      </c>
    </row>
    <row r="86" spans="1:25" x14ac:dyDescent="0.25">
      <c r="A86" s="85"/>
      <c r="B86" s="89" t="s">
        <v>32</v>
      </c>
      <c r="C86" s="86">
        <v>30</v>
      </c>
      <c r="D86" s="90">
        <v>4093.6840159999997</v>
      </c>
      <c r="E86" s="90">
        <v>1604.6219160000001</v>
      </c>
      <c r="F86" s="90">
        <v>82.813535999999999</v>
      </c>
      <c r="G86" s="90">
        <v>0</v>
      </c>
      <c r="H86" s="90">
        <v>1521.8083799999999</v>
      </c>
      <c r="I86" s="94">
        <v>7746.341977</v>
      </c>
      <c r="J86" s="94">
        <v>13790.41</v>
      </c>
      <c r="K86" s="94">
        <v>6476.8499999999995</v>
      </c>
      <c r="L86" s="94">
        <v>6403.41</v>
      </c>
      <c r="M86" s="94">
        <v>544.36</v>
      </c>
      <c r="N86" s="94">
        <v>21.75</v>
      </c>
      <c r="O86" s="94">
        <v>344.04</v>
      </c>
      <c r="P86" s="94">
        <v>20835.110238999994</v>
      </c>
      <c r="Q86" s="94">
        <v>19575.789999999997</v>
      </c>
      <c r="R86" s="94">
        <v>1259.3202389999999</v>
      </c>
      <c r="S86" s="92">
        <v>0.2</v>
      </c>
      <c r="T86" s="196">
        <v>4.53</v>
      </c>
      <c r="U86" s="196">
        <v>8.17</v>
      </c>
      <c r="V86" s="196"/>
      <c r="W86" s="196">
        <v>0.3</v>
      </c>
      <c r="X86" s="196">
        <v>5.53</v>
      </c>
      <c r="Y86" s="196">
        <v>4.99</v>
      </c>
    </row>
    <row r="87" spans="1:25" x14ac:dyDescent="0.25">
      <c r="A87" s="85"/>
      <c r="B87" s="89" t="s">
        <v>33</v>
      </c>
      <c r="C87" s="86">
        <v>31</v>
      </c>
      <c r="D87" s="90">
        <v>2957.6202840000001</v>
      </c>
      <c r="E87" s="90">
        <v>1677.9764170000001</v>
      </c>
      <c r="F87" s="90">
        <v>83.197873999999999</v>
      </c>
      <c r="G87" s="90">
        <v>0</v>
      </c>
      <c r="H87" s="90">
        <v>1594.7785430000001</v>
      </c>
      <c r="I87" s="94">
        <v>7854.6334360000001</v>
      </c>
      <c r="J87" s="94">
        <v>14556</v>
      </c>
      <c r="K87" s="94">
        <v>6956.64</v>
      </c>
      <c r="L87" s="94">
        <v>6689.12</v>
      </c>
      <c r="M87" s="94">
        <v>528.32000000000005</v>
      </c>
      <c r="N87" s="94">
        <v>25.8</v>
      </c>
      <c r="O87" s="94">
        <v>356.12</v>
      </c>
      <c r="P87" s="94">
        <v>21152.620196999997</v>
      </c>
      <c r="Q87" s="94">
        <v>19876.429999999997</v>
      </c>
      <c r="R87" s="94">
        <v>1276.1901969999999</v>
      </c>
      <c r="S87" s="92">
        <v>0.2</v>
      </c>
      <c r="T87" s="196">
        <v>4.53</v>
      </c>
      <c r="U87" s="196">
        <v>8.17</v>
      </c>
      <c r="V87" s="196"/>
      <c r="W87" s="196">
        <v>0.4</v>
      </c>
      <c r="X87" s="196">
        <v>5.41</v>
      </c>
      <c r="Y87" s="196">
        <v>5.41</v>
      </c>
    </row>
    <row r="88" spans="1:25" x14ac:dyDescent="0.25">
      <c r="A88" s="85">
        <v>2012</v>
      </c>
      <c r="B88" s="89" t="s">
        <v>22</v>
      </c>
      <c r="C88" s="86">
        <v>31</v>
      </c>
      <c r="D88" s="90">
        <v>3371.3787629999997</v>
      </c>
      <c r="E88" s="90">
        <v>1782.6746450000001</v>
      </c>
      <c r="F88" s="90">
        <v>83.402305999999996</v>
      </c>
      <c r="G88" s="90">
        <v>0</v>
      </c>
      <c r="H88" s="90">
        <v>1699.2723390000001</v>
      </c>
      <c r="I88" s="94">
        <v>8197.0054290000007</v>
      </c>
      <c r="J88" s="94">
        <v>14501.41</v>
      </c>
      <c r="K88" s="94">
        <v>6801.1399999999994</v>
      </c>
      <c r="L88" s="94">
        <v>6777.06</v>
      </c>
      <c r="M88" s="94">
        <v>513.46</v>
      </c>
      <c r="N88" s="94">
        <v>12.93</v>
      </c>
      <c r="O88" s="94">
        <v>396.82</v>
      </c>
      <c r="P88" s="94">
        <v>21133.147460000004</v>
      </c>
      <c r="Q88" s="94">
        <v>19815.120000000003</v>
      </c>
      <c r="R88" s="94">
        <v>1318.0274600000002</v>
      </c>
      <c r="S88" s="92">
        <v>0.2</v>
      </c>
      <c r="T88" s="196">
        <v>4.53</v>
      </c>
      <c r="U88" s="196">
        <v>8.17</v>
      </c>
      <c r="V88" s="196"/>
      <c r="W88" s="196">
        <v>0.56715220867815996</v>
      </c>
      <c r="X88" s="196">
        <v>5.2920830513912103</v>
      </c>
      <c r="Y88" s="196">
        <v>0.56715220867815996</v>
      </c>
    </row>
    <row r="89" spans="1:25" x14ac:dyDescent="0.25">
      <c r="A89" s="85"/>
      <c r="B89" s="89" t="s">
        <v>23</v>
      </c>
      <c r="C89" s="86">
        <v>29</v>
      </c>
      <c r="D89" s="90">
        <v>3375.5372480000001</v>
      </c>
      <c r="E89" s="90">
        <v>1789.5342439999999</v>
      </c>
      <c r="F89" s="90">
        <v>83.006349</v>
      </c>
      <c r="G89" s="90">
        <v>0</v>
      </c>
      <c r="H89" s="90">
        <v>1706.5278949999999</v>
      </c>
      <c r="I89" s="94">
        <v>8407.6909359999991</v>
      </c>
      <c r="J89" s="94">
        <v>14925.400000000001</v>
      </c>
      <c r="K89" s="94">
        <v>6878.32</v>
      </c>
      <c r="L89" s="94">
        <v>7067.0300000000007</v>
      </c>
      <c r="M89" s="94">
        <v>512.28</v>
      </c>
      <c r="N89" s="94">
        <v>36.260000000000005</v>
      </c>
      <c r="O89" s="94">
        <v>431.51</v>
      </c>
      <c r="P89" s="94">
        <v>21389.289992000002</v>
      </c>
      <c r="Q89" s="94">
        <v>19980.150000000001</v>
      </c>
      <c r="R89" s="94">
        <v>1409.1399919999999</v>
      </c>
      <c r="S89" s="92">
        <v>0.2</v>
      </c>
      <c r="T89" s="196">
        <v>4.53</v>
      </c>
      <c r="U89" s="196">
        <v>8.17</v>
      </c>
      <c r="V89" s="196"/>
      <c r="W89" s="196">
        <v>0.77748701288109001</v>
      </c>
      <c r="X89" s="196">
        <v>5.5250923127931904</v>
      </c>
      <c r="Y89" s="196">
        <v>1.349048756325</v>
      </c>
    </row>
    <row r="90" spans="1:25" x14ac:dyDescent="0.25">
      <c r="A90" s="85"/>
      <c r="B90" s="89" t="s">
        <v>24</v>
      </c>
      <c r="C90" s="86">
        <v>31</v>
      </c>
      <c r="D90" s="90">
        <v>3368.0891019999999</v>
      </c>
      <c r="E90" s="90">
        <v>1993.3618689999998</v>
      </c>
      <c r="F90" s="90">
        <v>82.884367999999995</v>
      </c>
      <c r="G90" s="90">
        <v>0</v>
      </c>
      <c r="H90" s="90">
        <v>1910.4775009999998</v>
      </c>
      <c r="I90" s="94">
        <v>8779.7628179999992</v>
      </c>
      <c r="J90" s="94">
        <v>15188.799999999997</v>
      </c>
      <c r="K90" s="94">
        <v>6978.7</v>
      </c>
      <c r="L90" s="94">
        <v>7261.5599999999995</v>
      </c>
      <c r="M90" s="94">
        <v>522.63</v>
      </c>
      <c r="N90" s="94">
        <v>32.94</v>
      </c>
      <c r="O90" s="94">
        <v>392.97</v>
      </c>
      <c r="P90" s="94">
        <v>21849.939896</v>
      </c>
      <c r="Q90" s="94">
        <v>20421.47</v>
      </c>
      <c r="R90" s="94">
        <v>1428.4698959999998</v>
      </c>
      <c r="S90" s="92">
        <v>0.2</v>
      </c>
      <c r="T90" s="196">
        <v>4.53</v>
      </c>
      <c r="U90" s="196">
        <v>8.17</v>
      </c>
      <c r="V90" s="196"/>
      <c r="W90" s="196">
        <v>0.9</v>
      </c>
      <c r="X90" s="196">
        <v>6.12</v>
      </c>
      <c r="Y90" s="196">
        <v>2.2599999999999998</v>
      </c>
    </row>
    <row r="91" spans="1:25" x14ac:dyDescent="0.25">
      <c r="A91" s="85"/>
      <c r="B91" s="89" t="s">
        <v>25</v>
      </c>
      <c r="C91" s="86">
        <v>30</v>
      </c>
      <c r="D91" s="90">
        <v>3787.3850989999996</v>
      </c>
      <c r="E91" s="90">
        <v>1722.3270530000002</v>
      </c>
      <c r="F91" s="90">
        <v>82.539484000000002</v>
      </c>
      <c r="G91" s="90">
        <v>0</v>
      </c>
      <c r="H91" s="90">
        <v>1639.7875690000003</v>
      </c>
      <c r="I91" s="94">
        <v>8469.9319969999997</v>
      </c>
      <c r="J91" s="94">
        <v>15459.8</v>
      </c>
      <c r="K91" s="94">
        <v>7336.6</v>
      </c>
      <c r="L91" s="94">
        <v>7236.7100000000009</v>
      </c>
      <c r="M91" s="94">
        <v>523.29999999999995</v>
      </c>
      <c r="N91" s="94">
        <v>13.229999999999999</v>
      </c>
      <c r="O91" s="94">
        <v>349.96</v>
      </c>
      <c r="P91" s="94">
        <v>22327.149136</v>
      </c>
      <c r="Q91" s="94">
        <v>20817.850000000002</v>
      </c>
      <c r="R91" s="94">
        <v>1509.2991359999999</v>
      </c>
      <c r="S91" s="92">
        <v>0.2</v>
      </c>
      <c r="T91" s="196">
        <v>4.53</v>
      </c>
      <c r="U91" s="196">
        <v>8.17</v>
      </c>
      <c r="V91" s="196"/>
      <c r="W91" s="196">
        <v>0.15799599509509221</v>
      </c>
      <c r="X91" s="196">
        <v>5.4214741726692068</v>
      </c>
      <c r="Y91" s="196">
        <v>2.4236904937333521</v>
      </c>
    </row>
    <row r="92" spans="1:25" x14ac:dyDescent="0.25">
      <c r="A92" s="85"/>
      <c r="B92" s="89" t="s">
        <v>26</v>
      </c>
      <c r="C92" s="86">
        <v>31</v>
      </c>
      <c r="D92" s="90">
        <v>3918.0823889999997</v>
      </c>
      <c r="E92" s="90">
        <v>1737.6218150000002</v>
      </c>
      <c r="F92" s="90">
        <v>83.258436000000003</v>
      </c>
      <c r="G92" s="90">
        <v>0</v>
      </c>
      <c r="H92" s="90">
        <v>1654.3633790000001</v>
      </c>
      <c r="I92" s="94">
        <v>8642.9992920000004</v>
      </c>
      <c r="J92" s="94">
        <v>15712.91</v>
      </c>
      <c r="K92" s="94">
        <v>7318</v>
      </c>
      <c r="L92" s="94">
        <v>7480.11</v>
      </c>
      <c r="M92" s="94">
        <v>542.64</v>
      </c>
      <c r="N92" s="94">
        <v>18.260000000000002</v>
      </c>
      <c r="O92" s="94">
        <v>353.9</v>
      </c>
      <c r="P92" s="94">
        <v>22635.154022999999</v>
      </c>
      <c r="Q92" s="94">
        <v>21077.46</v>
      </c>
      <c r="R92" s="94">
        <v>1557.694023</v>
      </c>
      <c r="S92" s="92">
        <v>0.2</v>
      </c>
      <c r="T92" s="196">
        <v>4.53</v>
      </c>
      <c r="U92" s="196">
        <v>8.17</v>
      </c>
      <c r="V92" s="196"/>
      <c r="W92" s="196">
        <v>-0.19405621263635453</v>
      </c>
      <c r="X92" s="196">
        <v>4.8542583574777325</v>
      </c>
      <c r="Y92" s="196">
        <v>2.2249309591188311</v>
      </c>
    </row>
    <row r="93" spans="1:25" x14ac:dyDescent="0.25">
      <c r="A93" s="85"/>
      <c r="B93" s="89" t="s">
        <v>27</v>
      </c>
      <c r="C93" s="86">
        <v>30</v>
      </c>
      <c r="D93" s="90">
        <v>3930.9167700000003</v>
      </c>
      <c r="E93" s="90">
        <v>1913.8088</v>
      </c>
      <c r="F93" s="90">
        <v>83.414597000000001</v>
      </c>
      <c r="G93" s="90">
        <v>0</v>
      </c>
      <c r="H93" s="90">
        <v>1830.3942030000001</v>
      </c>
      <c r="I93" s="94">
        <v>8548.2932919999985</v>
      </c>
      <c r="J93" s="94">
        <v>15887.6</v>
      </c>
      <c r="K93" s="94">
        <v>7292.9699999999993</v>
      </c>
      <c r="L93" s="94">
        <v>7547.5300000000007</v>
      </c>
      <c r="M93" s="94">
        <v>574.28</v>
      </c>
      <c r="N93" s="94">
        <v>23.560000000000002</v>
      </c>
      <c r="O93" s="94">
        <v>449.26</v>
      </c>
      <c r="P93" s="94">
        <v>22994.026936000002</v>
      </c>
      <c r="Q93" s="94">
        <v>21394.18</v>
      </c>
      <c r="R93" s="94">
        <v>1599.8469360000001</v>
      </c>
      <c r="S93" s="92">
        <v>0.2</v>
      </c>
      <c r="T93" s="196">
        <v>4.53</v>
      </c>
      <c r="U93" s="196">
        <v>8.17</v>
      </c>
      <c r="V93" s="196"/>
      <c r="W93" s="196">
        <v>0.18</v>
      </c>
      <c r="X93" s="196">
        <v>5</v>
      </c>
      <c r="Y93" s="196">
        <v>2.4039215440932602</v>
      </c>
    </row>
    <row r="94" spans="1:25" x14ac:dyDescent="0.25">
      <c r="A94" s="85"/>
      <c r="B94" s="89" t="s">
        <v>28</v>
      </c>
      <c r="C94" s="86">
        <v>31</v>
      </c>
      <c r="D94" s="90">
        <v>4040.3207910000006</v>
      </c>
      <c r="E94" s="90">
        <v>1803.0033290000003</v>
      </c>
      <c r="F94" s="90">
        <v>82.833945</v>
      </c>
      <c r="G94" s="90">
        <v>0</v>
      </c>
      <c r="H94" s="90">
        <v>1720.1693840000003</v>
      </c>
      <c r="I94" s="94">
        <v>8439.7962040000002</v>
      </c>
      <c r="J94" s="94">
        <v>15787.200000000003</v>
      </c>
      <c r="K94" s="94">
        <v>7235.66</v>
      </c>
      <c r="L94" s="94">
        <v>7537.5199999999995</v>
      </c>
      <c r="M94" s="94">
        <v>592.37</v>
      </c>
      <c r="N94" s="94">
        <v>13.45</v>
      </c>
      <c r="O94" s="94">
        <v>408.2</v>
      </c>
      <c r="P94" s="94">
        <v>23139.936446000003</v>
      </c>
      <c r="Q94" s="94">
        <v>21605.520000000004</v>
      </c>
      <c r="R94" s="94">
        <v>1534.4164460000002</v>
      </c>
      <c r="S94" s="92">
        <v>0.2</v>
      </c>
      <c r="T94" s="196">
        <v>4.53</v>
      </c>
      <c r="U94" s="196">
        <v>8.17</v>
      </c>
      <c r="V94" s="196"/>
      <c r="W94" s="196">
        <v>0.26</v>
      </c>
      <c r="X94" s="196">
        <v>5.09</v>
      </c>
      <c r="Y94" s="196">
        <v>2.67</v>
      </c>
    </row>
    <row r="95" spans="1:25" x14ac:dyDescent="0.25">
      <c r="A95" s="85"/>
      <c r="B95" s="89" t="s">
        <v>29</v>
      </c>
      <c r="C95" s="86">
        <v>31</v>
      </c>
      <c r="D95" s="90">
        <v>4218.8139619999993</v>
      </c>
      <c r="E95" s="90">
        <v>2499.9425699999997</v>
      </c>
      <c r="F95" s="90">
        <v>83.266509999999997</v>
      </c>
      <c r="G95" s="90">
        <v>0</v>
      </c>
      <c r="H95" s="90">
        <v>2416.6760599999998</v>
      </c>
      <c r="I95" s="94">
        <v>8383.9758249999995</v>
      </c>
      <c r="J95" s="94">
        <v>16033.95</v>
      </c>
      <c r="K95" s="94">
        <v>7288.1500000000005</v>
      </c>
      <c r="L95" s="94">
        <v>7714.28</v>
      </c>
      <c r="M95" s="94">
        <v>592.62</v>
      </c>
      <c r="N95" s="94">
        <v>32.479999999999997</v>
      </c>
      <c r="O95" s="94">
        <v>406.41999999999996</v>
      </c>
      <c r="P95" s="94">
        <v>23438.391838999996</v>
      </c>
      <c r="Q95" s="94">
        <v>21882.949999999997</v>
      </c>
      <c r="R95" s="94">
        <v>1555.4418390000001</v>
      </c>
      <c r="S95" s="92">
        <v>0.2</v>
      </c>
      <c r="T95" s="196">
        <v>4.53</v>
      </c>
      <c r="U95" s="196">
        <v>8.17</v>
      </c>
      <c r="V95" s="196"/>
      <c r="W95" s="196">
        <v>0.28866722459979144</v>
      </c>
      <c r="X95" s="196">
        <v>4.8792688977553809</v>
      </c>
      <c r="Y95" s="196">
        <v>2.9678071992996151</v>
      </c>
    </row>
    <row r="96" spans="1:25" x14ac:dyDescent="0.25">
      <c r="A96" s="85"/>
      <c r="B96" s="89" t="s">
        <v>30</v>
      </c>
      <c r="C96" s="86">
        <v>30</v>
      </c>
      <c r="D96" s="90">
        <v>4883.4316819999995</v>
      </c>
      <c r="E96" s="90">
        <v>2390.6141489999995</v>
      </c>
      <c r="F96" s="90">
        <v>83.158872000000002</v>
      </c>
      <c r="G96" s="90">
        <v>0</v>
      </c>
      <c r="H96" s="90">
        <v>2307.4552769999996</v>
      </c>
      <c r="I96" s="94">
        <v>8623.0403129999995</v>
      </c>
      <c r="J96" s="94">
        <v>15965.099999999999</v>
      </c>
      <c r="K96" s="94">
        <v>7236.29</v>
      </c>
      <c r="L96" s="94">
        <v>7697.44</v>
      </c>
      <c r="M96" s="94">
        <v>621.32000000000005</v>
      </c>
      <c r="N96" s="94">
        <v>13.15</v>
      </c>
      <c r="O96" s="94">
        <v>396.90000000000003</v>
      </c>
      <c r="P96" s="94">
        <v>23900.572248000004</v>
      </c>
      <c r="Q96" s="94">
        <v>22304.710000000003</v>
      </c>
      <c r="R96" s="94">
        <v>1595.8622480000001</v>
      </c>
      <c r="S96" s="92">
        <v>0.2</v>
      </c>
      <c r="T96" s="196">
        <v>4.53</v>
      </c>
      <c r="U96" s="196">
        <v>8.17</v>
      </c>
      <c r="V96" s="196"/>
      <c r="W96" s="196">
        <v>1.1200000000000001</v>
      </c>
      <c r="X96" s="196">
        <v>5.22</v>
      </c>
      <c r="Y96" s="196">
        <v>4.12</v>
      </c>
    </row>
    <row r="97" spans="1:25" x14ac:dyDescent="0.25">
      <c r="A97" s="85"/>
      <c r="B97" s="89" t="s">
        <v>31</v>
      </c>
      <c r="C97" s="86">
        <v>31</v>
      </c>
      <c r="D97" s="90">
        <v>4033.1888179999996</v>
      </c>
      <c r="E97" s="90">
        <v>2294.7920779999999</v>
      </c>
      <c r="F97" s="90">
        <v>83.289643999999996</v>
      </c>
      <c r="G97" s="90">
        <v>0</v>
      </c>
      <c r="H97" s="90">
        <v>2211.502434</v>
      </c>
      <c r="I97" s="94">
        <v>8682.3739710000009</v>
      </c>
      <c r="J97" s="94">
        <v>16154.54</v>
      </c>
      <c r="K97" s="94">
        <v>7239.19</v>
      </c>
      <c r="L97" s="94">
        <v>7848.9</v>
      </c>
      <c r="M97" s="94">
        <v>647.30999999999995</v>
      </c>
      <c r="N97" s="94">
        <v>18.350000000000001</v>
      </c>
      <c r="O97" s="94">
        <v>400.79</v>
      </c>
      <c r="P97" s="94">
        <v>24054.273343000004</v>
      </c>
      <c r="Q97" s="94">
        <v>22442.860000000004</v>
      </c>
      <c r="R97" s="94">
        <v>1611.4133429999999</v>
      </c>
      <c r="S97" s="92">
        <v>0.2</v>
      </c>
      <c r="T97" s="196">
        <v>4.53</v>
      </c>
      <c r="U97" s="196">
        <v>8.17</v>
      </c>
      <c r="V97" s="196"/>
      <c r="W97" s="196">
        <v>0.09</v>
      </c>
      <c r="X97" s="196">
        <v>4.9400000000000004</v>
      </c>
      <c r="Y97" s="196">
        <v>4.21</v>
      </c>
    </row>
    <row r="98" spans="1:25" x14ac:dyDescent="0.25">
      <c r="A98" s="85"/>
      <c r="B98" s="89" t="s">
        <v>32</v>
      </c>
      <c r="C98" s="86">
        <v>30</v>
      </c>
      <c r="D98" s="90">
        <v>3442.964097</v>
      </c>
      <c r="E98" s="90">
        <v>2210.6624350000002</v>
      </c>
      <c r="F98" s="90">
        <v>83.082588000000001</v>
      </c>
      <c r="G98" s="90">
        <v>0</v>
      </c>
      <c r="H98" s="90">
        <v>2127.579847</v>
      </c>
      <c r="I98" s="94">
        <v>9045.5714179999995</v>
      </c>
      <c r="J98" s="94">
        <v>16020.970000000001</v>
      </c>
      <c r="K98" s="94">
        <v>7265.27</v>
      </c>
      <c r="L98" s="94">
        <v>7874.54</v>
      </c>
      <c r="M98" s="94">
        <v>649.51</v>
      </c>
      <c r="N98" s="94">
        <v>22.05</v>
      </c>
      <c r="O98" s="94">
        <v>209.6</v>
      </c>
      <c r="P98" s="94">
        <v>24053.634158000001</v>
      </c>
      <c r="Q98" s="94">
        <v>22553.95</v>
      </c>
      <c r="R98" s="94">
        <v>1499.684158</v>
      </c>
      <c r="S98" s="92">
        <v>0.2</v>
      </c>
      <c r="T98" s="196">
        <v>4.53</v>
      </c>
      <c r="U98" s="196">
        <v>8.17</v>
      </c>
      <c r="V98" s="196"/>
      <c r="W98" s="196">
        <v>0.14000000000000001</v>
      </c>
      <c r="X98" s="196">
        <v>4.7699999999999996</v>
      </c>
      <c r="Y98" s="196">
        <v>4.3600000000000003</v>
      </c>
    </row>
    <row r="99" spans="1:25" x14ac:dyDescent="0.25">
      <c r="A99" s="85"/>
      <c r="B99" s="89" t="s">
        <v>33</v>
      </c>
      <c r="C99" s="86">
        <v>31</v>
      </c>
      <c r="D99" s="90">
        <v>2482.528069</v>
      </c>
      <c r="E99" s="90">
        <v>2444.7562080000002</v>
      </c>
      <c r="F99" s="90">
        <v>84.516947000000002</v>
      </c>
      <c r="G99" s="90">
        <v>0</v>
      </c>
      <c r="H99" s="90">
        <v>2360.2392610000002</v>
      </c>
      <c r="I99" s="94">
        <v>9533.2039270000005</v>
      </c>
      <c r="J99" s="94">
        <v>16464.509999999998</v>
      </c>
      <c r="K99" s="94">
        <v>7820.96</v>
      </c>
      <c r="L99" s="94">
        <v>7806.21</v>
      </c>
      <c r="M99" s="94">
        <v>638.45000000000005</v>
      </c>
      <c r="N99" s="94">
        <v>1.1399999999999999</v>
      </c>
      <c r="O99" s="94">
        <v>197.74999999999997</v>
      </c>
      <c r="P99" s="94">
        <v>24258.572736999999</v>
      </c>
      <c r="Q99" s="94">
        <v>22672.909999999996</v>
      </c>
      <c r="R99" s="94">
        <v>1585.6627369999999</v>
      </c>
      <c r="S99" s="92">
        <v>0.2</v>
      </c>
      <c r="T99" s="196">
        <v>4.53</v>
      </c>
      <c r="U99" s="196">
        <v>8.17</v>
      </c>
      <c r="V99" s="196"/>
      <c r="W99" s="196">
        <v>-0.18578186128189</v>
      </c>
      <c r="X99" s="196">
        <v>4.1639096100448603</v>
      </c>
      <c r="Y99" s="196">
        <v>4.1639096100448603</v>
      </c>
    </row>
    <row r="100" spans="1:25" x14ac:dyDescent="0.25">
      <c r="A100" s="85">
        <v>2013</v>
      </c>
      <c r="B100" s="89" t="s">
        <v>22</v>
      </c>
      <c r="C100" s="86">
        <v>31</v>
      </c>
      <c r="D100" s="90">
        <v>2827.1006069999999</v>
      </c>
      <c r="E100" s="90">
        <v>2239.6249039999998</v>
      </c>
      <c r="F100" s="90">
        <v>83.714123999999998</v>
      </c>
      <c r="G100" s="90">
        <v>0</v>
      </c>
      <c r="H100" s="90">
        <v>2155.9107799999997</v>
      </c>
      <c r="I100" s="94">
        <v>9369.2649349999992</v>
      </c>
      <c r="J100" s="94">
        <v>16496.010000000002</v>
      </c>
      <c r="K100" s="94">
        <v>7587.33</v>
      </c>
      <c r="L100" s="94">
        <v>8102.3600000000006</v>
      </c>
      <c r="M100" s="94">
        <v>616.74</v>
      </c>
      <c r="N100" s="94">
        <v>2.93</v>
      </c>
      <c r="O100" s="94">
        <v>186.65</v>
      </c>
      <c r="P100" s="94">
        <v>24228.664592000001</v>
      </c>
      <c r="Q100" s="94">
        <v>22642.12</v>
      </c>
      <c r="R100" s="94">
        <v>1586.544592</v>
      </c>
      <c r="S100" s="92">
        <v>0.2</v>
      </c>
      <c r="T100" s="196">
        <v>4.53</v>
      </c>
      <c r="U100" s="196">
        <v>8.17</v>
      </c>
      <c r="V100" s="196"/>
      <c r="W100" s="196">
        <v>0.50282293199894923</v>
      </c>
      <c r="X100" s="196">
        <v>4.0972796139266023</v>
      </c>
      <c r="Y100" s="196">
        <v>0.50282293199894923</v>
      </c>
    </row>
    <row r="101" spans="1:25" x14ac:dyDescent="0.25">
      <c r="A101" s="85"/>
      <c r="B101" s="89" t="s">
        <v>23</v>
      </c>
      <c r="C101" s="86">
        <v>28</v>
      </c>
      <c r="D101" s="90">
        <v>4212.8118990000003</v>
      </c>
      <c r="E101" s="90">
        <v>2546.0085349999999</v>
      </c>
      <c r="F101" s="90">
        <v>83.873203000000004</v>
      </c>
      <c r="G101" s="90">
        <v>0</v>
      </c>
      <c r="H101" s="90">
        <v>2462.1353319999998</v>
      </c>
      <c r="I101" s="94">
        <v>9561.1332789999997</v>
      </c>
      <c r="J101" s="94">
        <v>16696.859999999997</v>
      </c>
      <c r="K101" s="94">
        <v>7608.26</v>
      </c>
      <c r="L101" s="94">
        <v>8239.98</v>
      </c>
      <c r="M101" s="94">
        <v>626.29</v>
      </c>
      <c r="N101" s="94">
        <v>11.48</v>
      </c>
      <c r="O101" s="94">
        <v>210.85</v>
      </c>
      <c r="P101" s="94">
        <v>24221.290325000002</v>
      </c>
      <c r="Q101" s="94">
        <v>22574.690000000002</v>
      </c>
      <c r="R101" s="94">
        <v>1646.6003249999999</v>
      </c>
      <c r="S101" s="92">
        <v>0.2</v>
      </c>
      <c r="T101" s="196">
        <v>4.53</v>
      </c>
      <c r="U101" s="196">
        <v>8.17</v>
      </c>
      <c r="V101" s="196"/>
      <c r="W101" s="196">
        <v>0.18469427438691355</v>
      </c>
      <c r="X101" s="196">
        <v>3.4849592110151519</v>
      </c>
      <c r="Y101" s="196">
        <v>0.68844589155156921</v>
      </c>
    </row>
    <row r="102" spans="1:25" x14ac:dyDescent="0.25">
      <c r="A102" s="85"/>
      <c r="B102" s="89" t="s">
        <v>24</v>
      </c>
      <c r="C102" s="86">
        <v>31</v>
      </c>
      <c r="D102" s="90">
        <v>4373.0264099999995</v>
      </c>
      <c r="E102" s="90">
        <v>2831.2373699999998</v>
      </c>
      <c r="F102" s="90">
        <v>83.791719999999998</v>
      </c>
      <c r="G102" s="90">
        <v>0</v>
      </c>
      <c r="H102" s="90">
        <v>2747.4456499999997</v>
      </c>
      <c r="I102" s="94">
        <v>9453.2675100000015</v>
      </c>
      <c r="J102" s="94">
        <v>16633.990000000002</v>
      </c>
      <c r="K102" s="94">
        <v>7697.29</v>
      </c>
      <c r="L102" s="94">
        <v>8082.7000000000007</v>
      </c>
      <c r="M102" s="94">
        <v>636.05999999999995</v>
      </c>
      <c r="N102" s="94">
        <v>10.18</v>
      </c>
      <c r="O102" s="94">
        <v>207.76000000000002</v>
      </c>
      <c r="P102" s="94">
        <v>24483.560650000003</v>
      </c>
      <c r="Q102" s="94">
        <v>22827.4</v>
      </c>
      <c r="R102" s="94">
        <v>1656.1606499999998</v>
      </c>
      <c r="S102" s="92">
        <v>0.2</v>
      </c>
      <c r="T102" s="196">
        <v>4.53</v>
      </c>
      <c r="U102" s="196">
        <v>8.17</v>
      </c>
      <c r="V102" s="196"/>
      <c r="W102" s="196">
        <v>0.43838447003420811</v>
      </c>
      <c r="X102" s="196">
        <v>3.0105804823095497</v>
      </c>
      <c r="Y102" s="196">
        <v>1.1298484014589278</v>
      </c>
    </row>
    <row r="103" spans="1:25" x14ac:dyDescent="0.25">
      <c r="A103" s="85"/>
      <c r="B103" s="89" t="s">
        <v>25</v>
      </c>
      <c r="C103" s="86">
        <v>30</v>
      </c>
      <c r="D103" s="90">
        <v>4660.8657289999992</v>
      </c>
      <c r="E103" s="90">
        <v>2638.0150290000001</v>
      </c>
      <c r="F103" s="90">
        <v>83.506967000000003</v>
      </c>
      <c r="G103" s="90">
        <v>0</v>
      </c>
      <c r="H103" s="90">
        <v>2554.5080620000003</v>
      </c>
      <c r="I103" s="94">
        <v>9252.8916819999995</v>
      </c>
      <c r="J103" s="94">
        <v>16867.16</v>
      </c>
      <c r="K103" s="94">
        <v>8037.0400000000009</v>
      </c>
      <c r="L103" s="94">
        <v>7967.6900000000005</v>
      </c>
      <c r="M103" s="94">
        <v>628.30999999999995</v>
      </c>
      <c r="N103" s="94">
        <v>3.11</v>
      </c>
      <c r="O103" s="94">
        <v>231.01000000000002</v>
      </c>
      <c r="P103" s="94">
        <v>24828.602472000002</v>
      </c>
      <c r="Q103" s="94">
        <v>23109.510000000002</v>
      </c>
      <c r="R103" s="94">
        <v>1719.0924719999998</v>
      </c>
      <c r="S103" s="92">
        <v>0.2</v>
      </c>
      <c r="T103" s="196">
        <v>4.53</v>
      </c>
      <c r="U103" s="196">
        <v>8.17</v>
      </c>
      <c r="V103" s="196"/>
      <c r="W103" s="196">
        <v>0.17900642810467104</v>
      </c>
      <c r="X103" s="196">
        <v>3.0321893102318569</v>
      </c>
      <c r="Y103" s="196">
        <v>1.3108773308300483</v>
      </c>
    </row>
    <row r="104" spans="1:25" x14ac:dyDescent="0.25">
      <c r="A104" s="85"/>
      <c r="B104" s="89" t="s">
        <v>26</v>
      </c>
      <c r="C104" s="86">
        <v>31</v>
      </c>
      <c r="D104" s="90">
        <v>4191.0997150000003</v>
      </c>
      <c r="E104" s="90">
        <v>2536.65688</v>
      </c>
      <c r="F104" s="90">
        <v>84.632108000000002</v>
      </c>
      <c r="G104" s="90">
        <v>0</v>
      </c>
      <c r="H104" s="90">
        <v>2452.0247720000002</v>
      </c>
      <c r="I104" s="94">
        <v>9626.6912630000006</v>
      </c>
      <c r="J104" s="94">
        <v>17021.989999999998</v>
      </c>
      <c r="K104" s="94">
        <v>8014.69</v>
      </c>
      <c r="L104" s="94">
        <v>8175.31</v>
      </c>
      <c r="M104" s="94">
        <v>646.96</v>
      </c>
      <c r="N104" s="94">
        <v>0.5</v>
      </c>
      <c r="O104" s="94">
        <v>184.52999999999997</v>
      </c>
      <c r="P104" s="94">
        <v>24968.687604999999</v>
      </c>
      <c r="Q104" s="94">
        <v>23287.39</v>
      </c>
      <c r="R104" s="94">
        <v>1681.2976050000002</v>
      </c>
      <c r="S104" s="92">
        <v>0.2</v>
      </c>
      <c r="T104" s="196">
        <v>4.53</v>
      </c>
      <c r="U104" s="196">
        <v>8.17</v>
      </c>
      <c r="V104" s="196"/>
      <c r="W104" s="196">
        <v>-0.21789831012837624</v>
      </c>
      <c r="X104" s="196">
        <v>3.0075765125453273</v>
      </c>
      <c r="Y104" s="196">
        <v>1.0901226411499374</v>
      </c>
    </row>
    <row r="105" spans="1:25" x14ac:dyDescent="0.25">
      <c r="A105" s="85"/>
      <c r="B105" s="89" t="s">
        <v>27</v>
      </c>
      <c r="C105" s="86">
        <v>30</v>
      </c>
      <c r="D105" s="90">
        <v>3760.5449289999997</v>
      </c>
      <c r="E105" s="90">
        <v>2672.2466770000001</v>
      </c>
      <c r="F105" s="90">
        <v>84.233698000000004</v>
      </c>
      <c r="G105" s="90">
        <v>0</v>
      </c>
      <c r="H105" s="90">
        <v>2588.0129790000001</v>
      </c>
      <c r="I105" s="94">
        <v>9316.6132180000004</v>
      </c>
      <c r="J105" s="94">
        <v>17144.280000000002</v>
      </c>
      <c r="K105" s="94">
        <v>8069.4400000000005</v>
      </c>
      <c r="L105" s="94">
        <v>8243.09</v>
      </c>
      <c r="M105" s="94">
        <v>639.32000000000005</v>
      </c>
      <c r="N105" s="94">
        <v>3.2</v>
      </c>
      <c r="O105" s="94">
        <v>189.23000000000002</v>
      </c>
      <c r="P105" s="94">
        <v>25258.099181000001</v>
      </c>
      <c r="Q105" s="94">
        <v>23592.75</v>
      </c>
      <c r="R105" s="94">
        <v>1665.349181</v>
      </c>
      <c r="S105" s="92">
        <v>0.2</v>
      </c>
      <c r="T105" s="196">
        <v>4.53</v>
      </c>
      <c r="U105" s="196">
        <v>8.17</v>
      </c>
      <c r="V105" s="196"/>
      <c r="W105" s="196">
        <v>-0.1447898633839344</v>
      </c>
      <c r="X105" s="196">
        <v>2.68</v>
      </c>
      <c r="Y105" s="196">
        <v>0.94375439068316469</v>
      </c>
    </row>
    <row r="106" spans="1:25" x14ac:dyDescent="0.25">
      <c r="A106" s="85"/>
      <c r="B106" s="89" t="s">
        <v>28</v>
      </c>
      <c r="C106" s="86">
        <v>31</v>
      </c>
      <c r="D106" s="90">
        <v>3670.0080170000001</v>
      </c>
      <c r="E106" s="90">
        <v>2472.542864</v>
      </c>
      <c r="F106" s="90">
        <v>84.546609000000004</v>
      </c>
      <c r="G106" s="90">
        <v>0</v>
      </c>
      <c r="H106" s="90">
        <v>2387.996255</v>
      </c>
      <c r="I106" s="94">
        <v>9370.5129689999994</v>
      </c>
      <c r="J106" s="94">
        <v>17204.889999999996</v>
      </c>
      <c r="K106" s="94">
        <v>8070.19</v>
      </c>
      <c r="L106" s="94">
        <v>8287.7999999999993</v>
      </c>
      <c r="M106" s="94">
        <v>661.67</v>
      </c>
      <c r="N106" s="94">
        <v>5.87</v>
      </c>
      <c r="O106" s="94">
        <v>179.35999999999999</v>
      </c>
      <c r="P106" s="94">
        <v>25541.308013000002</v>
      </c>
      <c r="Q106" s="94">
        <v>23868.050000000003</v>
      </c>
      <c r="R106" s="94">
        <v>1673.2580130000001</v>
      </c>
      <c r="S106" s="92">
        <v>0.2</v>
      </c>
      <c r="T106" s="196">
        <v>4.53</v>
      </c>
      <c r="U106" s="196">
        <v>8.17</v>
      </c>
      <c r="V106" s="196"/>
      <c r="W106" s="196">
        <v>-1.8660334381507937E-2</v>
      </c>
      <c r="X106" s="196">
        <v>2.3920110073406278</v>
      </c>
      <c r="Y106" s="196">
        <v>0.92491794857661513</v>
      </c>
    </row>
    <row r="107" spans="1:25" x14ac:dyDescent="0.25">
      <c r="A107" s="85"/>
      <c r="B107" s="89" t="s">
        <v>29</v>
      </c>
      <c r="C107" s="86">
        <v>31</v>
      </c>
      <c r="D107" s="90">
        <v>4508.1204420000004</v>
      </c>
      <c r="E107" s="90">
        <v>2720.7353560000001</v>
      </c>
      <c r="F107" s="90">
        <v>84.613597999999996</v>
      </c>
      <c r="G107" s="90">
        <v>0</v>
      </c>
      <c r="H107" s="90">
        <v>2636.1217580000002</v>
      </c>
      <c r="I107" s="94">
        <v>9376.6921739999998</v>
      </c>
      <c r="J107" s="94">
        <v>17710.509999999998</v>
      </c>
      <c r="K107" s="94">
        <v>8243.369999999999</v>
      </c>
      <c r="L107" s="94">
        <v>8566.9700000000012</v>
      </c>
      <c r="M107" s="94">
        <v>691.19</v>
      </c>
      <c r="N107" s="94">
        <v>1.0900000000000001</v>
      </c>
      <c r="O107" s="94">
        <v>207.89000000000001</v>
      </c>
      <c r="P107" s="94">
        <v>25894.279963999998</v>
      </c>
      <c r="Q107" s="94">
        <v>24185.379999999997</v>
      </c>
      <c r="R107" s="94">
        <v>1708.8999639999997</v>
      </c>
      <c r="S107" s="92">
        <v>0.2</v>
      </c>
      <c r="T107" s="196">
        <v>4.53</v>
      </c>
      <c r="U107" s="196">
        <v>8.17</v>
      </c>
      <c r="V107" s="196"/>
      <c r="W107" s="196">
        <v>0.17359094425390253</v>
      </c>
      <c r="X107" s="196">
        <v>2.2745212441406721</v>
      </c>
      <c r="Y107" s="196">
        <v>1.1001144666310259</v>
      </c>
    </row>
    <row r="108" spans="1:25" ht="14.25" customHeight="1" x14ac:dyDescent="0.25">
      <c r="A108" s="85"/>
      <c r="B108" s="89" t="s">
        <v>30</v>
      </c>
      <c r="C108" s="86">
        <v>30</v>
      </c>
      <c r="D108" s="90">
        <v>4233.4999719999996</v>
      </c>
      <c r="E108" s="90">
        <v>2764.7720469999999</v>
      </c>
      <c r="F108" s="94">
        <v>84.325152000000003</v>
      </c>
      <c r="G108" s="94">
        <v>0</v>
      </c>
      <c r="H108" s="90">
        <v>2680.446895</v>
      </c>
      <c r="I108" s="94">
        <v>9560.2783220000001</v>
      </c>
      <c r="J108" s="94">
        <v>17671.54</v>
      </c>
      <c r="K108" s="94">
        <v>8086.17</v>
      </c>
      <c r="L108" s="94">
        <v>8674.17</v>
      </c>
      <c r="M108" s="94">
        <v>697.04</v>
      </c>
      <c r="N108" s="94">
        <v>19.920000000000002</v>
      </c>
      <c r="O108" s="94">
        <v>194.23999999999998</v>
      </c>
      <c r="P108" s="94">
        <v>26039.241161999995</v>
      </c>
      <c r="Q108" s="94">
        <v>24380.339999999997</v>
      </c>
      <c r="R108" s="94">
        <v>1658.9011619999999</v>
      </c>
      <c r="S108" s="92">
        <v>0.2</v>
      </c>
      <c r="T108" s="196">
        <v>4.53</v>
      </c>
      <c r="U108" s="196">
        <v>8.17</v>
      </c>
      <c r="V108" s="196"/>
      <c r="W108" s="196">
        <v>0.56788069984719414</v>
      </c>
      <c r="X108" s="196">
        <v>1.7141731147785038</v>
      </c>
      <c r="Y108" s="196">
        <v>1.6742425042104445</v>
      </c>
    </row>
    <row r="109" spans="1:25" ht="14.25" customHeight="1" x14ac:dyDescent="0.25">
      <c r="A109" s="85"/>
      <c r="B109" s="89" t="s">
        <v>31</v>
      </c>
      <c r="C109" s="86">
        <v>31</v>
      </c>
      <c r="D109" s="90">
        <v>4206.0046319999992</v>
      </c>
      <c r="E109" s="90">
        <v>2824.7216639999997</v>
      </c>
      <c r="F109" s="94">
        <v>85.246661000000003</v>
      </c>
      <c r="G109" s="94">
        <v>0</v>
      </c>
      <c r="H109" s="90">
        <v>2739.4750029999996</v>
      </c>
      <c r="I109" s="94">
        <v>9736.1749149999996</v>
      </c>
      <c r="J109" s="94">
        <v>17943.91</v>
      </c>
      <c r="K109" s="94">
        <v>8160.58</v>
      </c>
      <c r="L109" s="94">
        <v>8886.1200000000008</v>
      </c>
      <c r="M109" s="94">
        <v>703.35</v>
      </c>
      <c r="N109" s="94">
        <v>21.63</v>
      </c>
      <c r="O109" s="94">
        <v>172.23</v>
      </c>
      <c r="P109" s="94">
        <v>26272.104191999995</v>
      </c>
      <c r="Q109" s="94">
        <v>24476.599999999995</v>
      </c>
      <c r="R109" s="94">
        <v>1795.5041920000001</v>
      </c>
      <c r="S109" s="92">
        <v>0.2</v>
      </c>
      <c r="T109" s="196">
        <v>4.53</v>
      </c>
      <c r="U109" s="196">
        <v>8.17</v>
      </c>
      <c r="V109" s="196"/>
      <c r="W109" s="103">
        <v>0.40827212239962307</v>
      </c>
      <c r="X109" s="103">
        <v>2.0416800848992409</v>
      </c>
      <c r="Y109" s="103">
        <v>2.0893500920161241</v>
      </c>
    </row>
    <row r="110" spans="1:25" ht="14.25" customHeight="1" x14ac:dyDescent="0.25">
      <c r="A110" s="85"/>
      <c r="B110" s="89" t="s">
        <v>383</v>
      </c>
      <c r="C110" s="86">
        <v>30</v>
      </c>
      <c r="D110" s="90">
        <v>4051.0577160000003</v>
      </c>
      <c r="E110" s="90">
        <v>3357.5048529999999</v>
      </c>
      <c r="F110" s="94">
        <v>85.701091000000005</v>
      </c>
      <c r="G110" s="94">
        <v>0</v>
      </c>
      <c r="H110" s="90">
        <v>3271.803762</v>
      </c>
      <c r="I110" s="94">
        <v>10018.635495999999</v>
      </c>
      <c r="J110" s="94">
        <v>18232.399999999994</v>
      </c>
      <c r="K110" s="94">
        <v>8260.49</v>
      </c>
      <c r="L110" s="94">
        <v>9022.9599999999991</v>
      </c>
      <c r="M110" s="94">
        <v>723.35</v>
      </c>
      <c r="N110" s="94">
        <v>24.46</v>
      </c>
      <c r="O110" s="94">
        <v>201.14</v>
      </c>
      <c r="P110" s="94">
        <v>26658.196777999998</v>
      </c>
      <c r="Q110" s="94">
        <v>24870.909999999996</v>
      </c>
      <c r="R110" s="94">
        <v>1787.2867780000001</v>
      </c>
      <c r="S110" s="92">
        <v>0.2</v>
      </c>
      <c r="T110" s="196">
        <v>4.53</v>
      </c>
      <c r="U110" s="196">
        <v>8.17</v>
      </c>
      <c r="V110" s="196"/>
      <c r="W110" s="103">
        <v>0.39418862620632922</v>
      </c>
      <c r="X110" s="103">
        <v>2.3013635719509011</v>
      </c>
      <c r="Y110" s="103">
        <v>2.4917746986468123</v>
      </c>
    </row>
    <row r="111" spans="1:25" ht="14.25" customHeight="1" x14ac:dyDescent="0.25">
      <c r="A111" s="85"/>
      <c r="B111" s="89" t="s">
        <v>33</v>
      </c>
      <c r="C111" s="86">
        <v>31</v>
      </c>
      <c r="D111" s="90">
        <v>4360.5216580000006</v>
      </c>
      <c r="E111" s="90">
        <v>3985.4653199999993</v>
      </c>
      <c r="F111" s="94">
        <v>87.330005</v>
      </c>
      <c r="G111" s="94">
        <v>0</v>
      </c>
      <c r="H111" s="90">
        <v>3898.1353149999995</v>
      </c>
      <c r="I111" s="94">
        <v>10494.461724000001</v>
      </c>
      <c r="J111" s="94">
        <v>18886.47</v>
      </c>
      <c r="K111" s="94">
        <v>8908.8799999999992</v>
      </c>
      <c r="L111" s="94">
        <v>9010.7599999999984</v>
      </c>
      <c r="M111" s="94">
        <v>734.41</v>
      </c>
      <c r="N111" s="94">
        <v>19.579999999999998</v>
      </c>
      <c r="O111" s="94">
        <v>212.83999999999997</v>
      </c>
      <c r="P111" s="94">
        <v>26812.32157</v>
      </c>
      <c r="Q111" s="94">
        <v>25074.390000000003</v>
      </c>
      <c r="R111" s="94">
        <v>1737.9315699999997</v>
      </c>
      <c r="S111" s="92">
        <v>0.2</v>
      </c>
      <c r="T111" s="196">
        <v>4.53</v>
      </c>
      <c r="U111" s="196">
        <v>8.17</v>
      </c>
      <c r="V111" s="196"/>
      <c r="W111" s="103">
        <v>0.20349663522527806</v>
      </c>
      <c r="X111" s="103">
        <v>2.7003420115412524</v>
      </c>
      <c r="Y111" s="103">
        <v>2.7003420115412315</v>
      </c>
    </row>
    <row r="112" spans="1:25" ht="15" customHeight="1" x14ac:dyDescent="0.25">
      <c r="A112" s="85">
        <v>2014</v>
      </c>
      <c r="B112" s="89" t="s">
        <v>22</v>
      </c>
      <c r="C112" s="86">
        <v>31</v>
      </c>
      <c r="D112" s="90">
        <v>4182.7264599999999</v>
      </c>
      <c r="E112" s="90">
        <v>3493.0279099999993</v>
      </c>
      <c r="F112" s="94">
        <v>86.154588000000004</v>
      </c>
      <c r="G112" s="94">
        <v>0</v>
      </c>
      <c r="H112" s="90">
        <v>3406.8733219999995</v>
      </c>
      <c r="I112" s="94">
        <v>10173.43548</v>
      </c>
      <c r="J112" s="94">
        <v>18922.019999999997</v>
      </c>
      <c r="K112" s="94">
        <v>8692.68</v>
      </c>
      <c r="L112" s="94">
        <v>9325.56</v>
      </c>
      <c r="M112" s="94">
        <v>730.28</v>
      </c>
      <c r="N112" s="94">
        <v>4.72</v>
      </c>
      <c r="O112" s="94">
        <v>168.78</v>
      </c>
      <c r="P112" s="94">
        <v>26731.769489999999</v>
      </c>
      <c r="Q112" s="94">
        <v>25000.489999999998</v>
      </c>
      <c r="R112" s="94">
        <v>1731.2794899999999</v>
      </c>
      <c r="S112" s="92">
        <v>0.2</v>
      </c>
      <c r="T112" s="196">
        <v>4.53</v>
      </c>
      <c r="U112" s="196">
        <v>8.17</v>
      </c>
      <c r="V112" s="196"/>
      <c r="W112" s="103">
        <v>0.72170962170123687</v>
      </c>
      <c r="X112" s="103">
        <v>2.9240147128484608</v>
      </c>
      <c r="Y112" s="103">
        <v>0.72170962170123687</v>
      </c>
    </row>
    <row r="113" spans="1:28" ht="15" customHeight="1" x14ac:dyDescent="0.25">
      <c r="A113" s="85"/>
      <c r="B113" s="89" t="s">
        <v>23</v>
      </c>
      <c r="C113" s="86">
        <v>28</v>
      </c>
      <c r="D113" s="90">
        <v>4332.4056279999995</v>
      </c>
      <c r="E113" s="90">
        <v>3325.5297690000002</v>
      </c>
      <c r="F113" s="94">
        <v>86.647344000000004</v>
      </c>
      <c r="G113" s="94">
        <v>0</v>
      </c>
      <c r="H113" s="90">
        <v>3238.8824250000002</v>
      </c>
      <c r="I113" s="94">
        <v>10118.628709000001</v>
      </c>
      <c r="J113" s="94">
        <v>19143.520000000004</v>
      </c>
      <c r="K113" s="94">
        <v>8730.1299999999992</v>
      </c>
      <c r="L113" s="94">
        <v>9456.84</v>
      </c>
      <c r="M113" s="94">
        <v>749.97</v>
      </c>
      <c r="N113" s="94">
        <v>9.0399999999999991</v>
      </c>
      <c r="O113" s="94">
        <v>197.54</v>
      </c>
      <c r="P113" s="94">
        <v>26625.241395999998</v>
      </c>
      <c r="Q113" s="94">
        <v>25331.649999999998</v>
      </c>
      <c r="R113" s="94">
        <v>1293.591396</v>
      </c>
      <c r="S113" s="92">
        <v>0.2</v>
      </c>
      <c r="T113" s="196">
        <v>4.53</v>
      </c>
      <c r="U113" s="196">
        <v>8.17</v>
      </c>
      <c r="V113" s="196"/>
      <c r="W113" s="103">
        <v>0.10990358446811399</v>
      </c>
      <c r="X113" s="103">
        <v>2.8471790432350303</v>
      </c>
      <c r="Y113" s="103">
        <v>0.8324063909130518</v>
      </c>
    </row>
    <row r="114" spans="1:28" ht="15" customHeight="1" x14ac:dyDescent="0.25">
      <c r="A114" s="85"/>
      <c r="B114" s="89" t="s">
        <v>24</v>
      </c>
      <c r="C114" s="86">
        <v>31</v>
      </c>
      <c r="D114" s="94">
        <v>3976.2516280000009</v>
      </c>
      <c r="E114" s="94">
        <v>3473.137565</v>
      </c>
      <c r="F114" s="94">
        <v>86.920140000000004</v>
      </c>
      <c r="G114" s="94">
        <v>0</v>
      </c>
      <c r="H114" s="90">
        <v>3386.2174249999998</v>
      </c>
      <c r="I114" s="94">
        <v>10177.076061</v>
      </c>
      <c r="J114" s="94">
        <v>19139.87</v>
      </c>
      <c r="K114" s="94">
        <v>8705.5699999999979</v>
      </c>
      <c r="L114" s="94">
        <v>9379.2199999999993</v>
      </c>
      <c r="M114" s="94">
        <v>750.05</v>
      </c>
      <c r="N114" s="94">
        <v>0.08</v>
      </c>
      <c r="O114" s="94">
        <v>304.95000000000005</v>
      </c>
      <c r="P114" s="94">
        <v>26836.041411000002</v>
      </c>
      <c r="Q114" s="94">
        <v>25526.510000000002</v>
      </c>
      <c r="R114" s="94">
        <v>1309.5314109999999</v>
      </c>
      <c r="S114" s="92">
        <v>0.2</v>
      </c>
      <c r="T114" s="196">
        <v>4.53</v>
      </c>
      <c r="U114" s="196">
        <v>8.17</v>
      </c>
      <c r="V114" s="196"/>
      <c r="W114" s="103">
        <v>0.69628210101122101</v>
      </c>
      <c r="X114" s="103">
        <v>3.1112617837915764</v>
      </c>
      <c r="Y114" s="103">
        <v>1.5344843886318738</v>
      </c>
    </row>
    <row r="115" spans="1:28" s="97" customFormat="1" ht="15" customHeight="1" x14ac:dyDescent="0.25">
      <c r="A115" s="96"/>
      <c r="B115" s="96" t="s">
        <v>25</v>
      </c>
      <c r="C115" s="86">
        <v>30</v>
      </c>
      <c r="D115" s="94">
        <v>3568.8924630000001</v>
      </c>
      <c r="E115" s="94">
        <v>2906.4009880000003</v>
      </c>
      <c r="F115" s="94">
        <v>86.504071999999994</v>
      </c>
      <c r="G115" s="94">
        <v>0</v>
      </c>
      <c r="H115" s="90">
        <v>2819.8969160000001</v>
      </c>
      <c r="I115" s="94">
        <v>9894.4103510000004</v>
      </c>
      <c r="J115" s="94">
        <v>19462.849999999999</v>
      </c>
      <c r="K115" s="94">
        <v>9138.119999999999</v>
      </c>
      <c r="L115" s="94">
        <v>9288.91</v>
      </c>
      <c r="M115" s="97">
        <v>754.89</v>
      </c>
      <c r="N115" s="94">
        <v>0.02</v>
      </c>
      <c r="O115" s="94">
        <v>280.91000000000003</v>
      </c>
      <c r="P115" s="94">
        <v>27202.076030999997</v>
      </c>
      <c r="Q115" s="94">
        <v>25874.01</v>
      </c>
      <c r="R115" s="94">
        <v>1328.0660310000003</v>
      </c>
      <c r="S115" s="92">
        <v>0.2</v>
      </c>
      <c r="T115" s="196">
        <v>4.53</v>
      </c>
      <c r="U115" s="196">
        <v>8.17</v>
      </c>
      <c r="V115" s="196"/>
      <c r="W115" s="103">
        <v>0.29547589806183999</v>
      </c>
      <c r="X115" s="103">
        <v>3.2311403335472999</v>
      </c>
      <c r="Y115" s="103">
        <v>1.83449431822163</v>
      </c>
      <c r="AB115" s="77"/>
    </row>
    <row r="116" spans="1:28" s="97" customFormat="1" ht="15" customHeight="1" x14ac:dyDescent="0.25">
      <c r="A116" s="96"/>
      <c r="B116" s="96" t="s">
        <v>392</v>
      </c>
      <c r="C116" s="86">
        <v>31</v>
      </c>
      <c r="D116" s="94">
        <v>4010.3070979999998</v>
      </c>
      <c r="E116" s="94">
        <v>3140.4738740000003</v>
      </c>
      <c r="F116" s="94">
        <v>87.032544999999999</v>
      </c>
      <c r="G116" s="94">
        <v>0</v>
      </c>
      <c r="H116" s="90">
        <v>3053.4413290000002</v>
      </c>
      <c r="I116" s="94">
        <v>9907.4092889999993</v>
      </c>
      <c r="J116" s="94">
        <v>19652.849999999999</v>
      </c>
      <c r="K116" s="94">
        <v>9059.58</v>
      </c>
      <c r="L116" s="94">
        <v>9559.7800000000007</v>
      </c>
      <c r="M116" s="97">
        <v>753.7</v>
      </c>
      <c r="N116" s="94">
        <v>0.53</v>
      </c>
      <c r="O116" s="94">
        <v>279.26</v>
      </c>
      <c r="P116" s="94">
        <v>27406.193156000008</v>
      </c>
      <c r="Q116" s="94">
        <v>26144.030000000006</v>
      </c>
      <c r="R116" s="94">
        <v>1262.1631560000001</v>
      </c>
      <c r="S116" s="92">
        <v>0.2</v>
      </c>
      <c r="T116" s="196">
        <v>5.1100000000000003</v>
      </c>
      <c r="U116" s="196">
        <v>7.64</v>
      </c>
      <c r="V116" s="196"/>
      <c r="W116" s="103">
        <v>-4.1124003929190002E-2</v>
      </c>
      <c r="X116" s="103">
        <v>3.4140249681817725</v>
      </c>
      <c r="Y116" s="103">
        <v>1.7926158967769057</v>
      </c>
      <c r="AB116" s="77"/>
    </row>
    <row r="117" spans="1:28" s="97" customFormat="1" ht="15" customHeight="1" x14ac:dyDescent="0.25">
      <c r="A117" s="96"/>
      <c r="B117" s="96" t="s">
        <v>27</v>
      </c>
      <c r="C117" s="86">
        <v>30</v>
      </c>
      <c r="D117" s="94">
        <v>5822.3907999999992</v>
      </c>
      <c r="E117" s="94">
        <v>3376.4661449999999</v>
      </c>
      <c r="F117" s="94">
        <v>87.097391999999999</v>
      </c>
      <c r="G117" s="94">
        <v>0</v>
      </c>
      <c r="H117" s="90">
        <v>3289.3687529999997</v>
      </c>
      <c r="I117" s="94">
        <v>10537.723295</v>
      </c>
      <c r="J117" s="94">
        <v>19765.530000000002</v>
      </c>
      <c r="K117" s="94">
        <v>9047.5399999999991</v>
      </c>
      <c r="L117" s="94">
        <v>9688.4700000000012</v>
      </c>
      <c r="M117" s="97">
        <v>762.22</v>
      </c>
      <c r="N117" s="94">
        <v>0.55000000000000004</v>
      </c>
      <c r="O117" s="94">
        <v>266.74999999999994</v>
      </c>
      <c r="P117" s="94">
        <v>27456.649526000005</v>
      </c>
      <c r="Q117" s="94">
        <v>26234.930000000004</v>
      </c>
      <c r="R117" s="94">
        <v>1221.7195259999999</v>
      </c>
      <c r="S117" s="92">
        <v>0.2</v>
      </c>
      <c r="T117" s="196">
        <v>5.19</v>
      </c>
      <c r="U117" s="196">
        <v>8.19</v>
      </c>
      <c r="V117" s="196"/>
      <c r="W117" s="103">
        <v>0.10406116208037</v>
      </c>
      <c r="X117" s="103">
        <v>3.6717449822453174</v>
      </c>
      <c r="Y117" s="103">
        <v>1.8985424757911318</v>
      </c>
      <c r="AB117" s="77"/>
    </row>
    <row r="118" spans="1:28" s="97" customFormat="1" ht="15" customHeight="1" x14ac:dyDescent="0.25">
      <c r="A118" s="96"/>
      <c r="B118" s="96" t="s">
        <v>28</v>
      </c>
      <c r="C118" s="86">
        <v>31</v>
      </c>
      <c r="D118" s="94">
        <v>5557.3942390000002</v>
      </c>
      <c r="E118" s="94">
        <v>3163.4607759999994</v>
      </c>
      <c r="F118" s="94">
        <v>87.111238</v>
      </c>
      <c r="G118" s="94">
        <v>0</v>
      </c>
      <c r="H118" s="90">
        <v>3076.3495379999995</v>
      </c>
      <c r="I118" s="94">
        <v>10540.556745</v>
      </c>
      <c r="J118" s="94">
        <v>19920.019999999993</v>
      </c>
      <c r="K118" s="94">
        <v>9072.9499999999989</v>
      </c>
      <c r="L118" s="94">
        <v>9831.5299999999988</v>
      </c>
      <c r="M118" s="94">
        <v>757.66</v>
      </c>
      <c r="N118" s="94">
        <v>6.03</v>
      </c>
      <c r="O118" s="94">
        <v>251.85</v>
      </c>
      <c r="P118" s="94">
        <v>27737.615413999996</v>
      </c>
      <c r="Q118" s="94">
        <v>26454.829999999998</v>
      </c>
      <c r="R118" s="94">
        <v>1282.7854139999999</v>
      </c>
      <c r="S118" s="92">
        <v>0.2</v>
      </c>
      <c r="T118" s="196">
        <v>4.9800000000000004</v>
      </c>
      <c r="U118" s="196">
        <v>8.2100000000000009</v>
      </c>
      <c r="V118" s="196"/>
      <c r="W118" s="103">
        <v>0.4</v>
      </c>
      <c r="X118" s="103">
        <v>4.1100000000000003</v>
      </c>
      <c r="Y118" s="103">
        <v>2.3095680874969586</v>
      </c>
      <c r="AB118" s="77"/>
    </row>
    <row r="119" spans="1:28" s="97" customFormat="1" ht="15" customHeight="1" x14ac:dyDescent="0.25">
      <c r="A119" s="96"/>
      <c r="B119" s="96" t="s">
        <v>394</v>
      </c>
      <c r="C119" s="86">
        <v>31</v>
      </c>
      <c r="D119" s="94">
        <v>6171.2039259999992</v>
      </c>
      <c r="E119" s="94">
        <v>3504.0383809999994</v>
      </c>
      <c r="F119" s="94">
        <v>86.765119999999996</v>
      </c>
      <c r="G119" s="94">
        <v>0</v>
      </c>
      <c r="H119" s="90">
        <v>3417.2732609999994</v>
      </c>
      <c r="I119" s="94">
        <v>11149.515746999999</v>
      </c>
      <c r="J119" s="94">
        <v>20178.040000000005</v>
      </c>
      <c r="K119" s="94">
        <v>9264.9800000000014</v>
      </c>
      <c r="L119" s="94">
        <v>9905.7099999999991</v>
      </c>
      <c r="M119" s="94">
        <v>762.98</v>
      </c>
      <c r="N119" s="94">
        <v>8.4</v>
      </c>
      <c r="O119" s="94">
        <v>235.97</v>
      </c>
      <c r="P119" s="94">
        <v>27967.302410999997</v>
      </c>
      <c r="Q119" s="94">
        <v>26707.479999999996</v>
      </c>
      <c r="R119" s="94">
        <v>1259.8224110000001</v>
      </c>
      <c r="S119" s="92">
        <v>0.2</v>
      </c>
      <c r="T119" s="196">
        <v>5.14</v>
      </c>
      <c r="U119" s="196">
        <v>8.16</v>
      </c>
      <c r="V119" s="196"/>
      <c r="W119" s="103">
        <v>0.20942574696835001</v>
      </c>
      <c r="X119" s="103">
        <v>4.1465929998691902</v>
      </c>
      <c r="Y119" s="103">
        <v>2.5238306646842799</v>
      </c>
      <c r="AB119" s="77"/>
    </row>
    <row r="120" spans="1:28" s="97" customFormat="1" ht="15" customHeight="1" x14ac:dyDescent="0.25">
      <c r="A120" s="96"/>
      <c r="B120" s="96" t="s">
        <v>30</v>
      </c>
      <c r="C120" s="86">
        <v>30</v>
      </c>
      <c r="D120" s="94">
        <v>6689.2281199999998</v>
      </c>
      <c r="E120" s="94">
        <v>3188.9427639999999</v>
      </c>
      <c r="F120" s="94">
        <v>87.560704999999999</v>
      </c>
      <c r="G120" s="94">
        <v>0</v>
      </c>
      <c r="H120" s="90">
        <v>3101.382059</v>
      </c>
      <c r="I120" s="94">
        <v>11408.95104</v>
      </c>
      <c r="J120" s="94">
        <v>20121.449999999997</v>
      </c>
      <c r="K120" s="94">
        <v>9082.14</v>
      </c>
      <c r="L120" s="94">
        <v>10026.81</v>
      </c>
      <c r="M120" s="94">
        <v>778.98</v>
      </c>
      <c r="N120" s="94">
        <v>17.63</v>
      </c>
      <c r="O120" s="94">
        <v>215.89000000000001</v>
      </c>
      <c r="P120" s="94">
        <v>28219.005387000001</v>
      </c>
      <c r="Q120" s="94">
        <v>26961.27</v>
      </c>
      <c r="R120" s="94">
        <v>1257.7353869999999</v>
      </c>
      <c r="S120" s="92">
        <v>0.2</v>
      </c>
      <c r="T120" s="196">
        <v>4.9800000000000004</v>
      </c>
      <c r="U120" s="196">
        <v>7.86</v>
      </c>
      <c r="V120" s="196"/>
      <c r="W120" s="103">
        <v>0.61272423195359005</v>
      </c>
      <c r="X120" s="103">
        <v>4.1930322909675803</v>
      </c>
      <c r="Y120" s="103">
        <v>3.1520190186938701</v>
      </c>
      <c r="AB120" s="77"/>
    </row>
    <row r="121" spans="1:28" s="97" customFormat="1" ht="15" customHeight="1" x14ac:dyDescent="0.25">
      <c r="A121" s="96"/>
      <c r="B121" s="96" t="s">
        <v>31</v>
      </c>
      <c r="C121" s="86">
        <v>31</v>
      </c>
      <c r="D121" s="94">
        <v>6002.5727780000007</v>
      </c>
      <c r="E121" s="94">
        <v>3374.2167930000005</v>
      </c>
      <c r="F121" s="94">
        <v>87.602666999999997</v>
      </c>
      <c r="G121" s="94">
        <v>0.01</v>
      </c>
      <c r="H121" s="90">
        <v>3286.6041260000002</v>
      </c>
      <c r="I121" s="94">
        <v>11194.311383</v>
      </c>
      <c r="J121" s="94">
        <v>20635.940000000002</v>
      </c>
      <c r="K121" s="94">
        <v>9253.24</v>
      </c>
      <c r="L121" s="94">
        <v>10316.299999999999</v>
      </c>
      <c r="M121" s="94">
        <v>799.19</v>
      </c>
      <c r="N121" s="94">
        <v>0.4</v>
      </c>
      <c r="O121" s="94">
        <v>266.81</v>
      </c>
      <c r="P121" s="94">
        <v>28493.653248999999</v>
      </c>
      <c r="Q121" s="94">
        <v>27287.8</v>
      </c>
      <c r="R121" s="94">
        <v>1205.853249</v>
      </c>
      <c r="S121" s="196">
        <v>0.2</v>
      </c>
      <c r="T121" s="196">
        <v>5.08</v>
      </c>
      <c r="U121" s="103">
        <v>8.34</v>
      </c>
      <c r="V121" s="103"/>
      <c r="W121" s="103">
        <v>0.20279792172229</v>
      </c>
      <c r="X121" s="103">
        <v>3.97981300560792</v>
      </c>
      <c r="Y121" s="103">
        <v>3.3612091694783701</v>
      </c>
      <c r="AB121" s="77"/>
    </row>
    <row r="122" spans="1:28" s="97" customFormat="1" ht="15" customHeight="1" x14ac:dyDescent="0.25">
      <c r="A122" s="96"/>
      <c r="B122" s="96" t="s">
        <v>32</v>
      </c>
      <c r="C122" s="86">
        <v>30</v>
      </c>
      <c r="D122" s="94">
        <v>5863.3020510000006</v>
      </c>
      <c r="E122" s="94">
        <v>3598.7703920000004</v>
      </c>
      <c r="F122" s="94">
        <v>88.084970999999996</v>
      </c>
      <c r="G122" s="94">
        <v>7.5326000000000004E-2</v>
      </c>
      <c r="H122" s="90">
        <v>3510.610095</v>
      </c>
      <c r="I122" s="94">
        <v>11688.443579999999</v>
      </c>
      <c r="J122" s="94">
        <v>20685.900000000001</v>
      </c>
      <c r="K122" s="94">
        <v>9291.340000000002</v>
      </c>
      <c r="L122" s="94">
        <v>10319.99</v>
      </c>
      <c r="M122" s="94">
        <v>808.99</v>
      </c>
      <c r="N122" s="94">
        <v>0.6</v>
      </c>
      <c r="O122" s="94">
        <v>264.98</v>
      </c>
      <c r="P122" s="94">
        <v>28690.846372</v>
      </c>
      <c r="Q122" s="94">
        <v>27542.47</v>
      </c>
      <c r="R122" s="94">
        <v>1148.3763719999999</v>
      </c>
      <c r="S122" s="196">
        <v>0.2</v>
      </c>
      <c r="T122" s="196">
        <v>5.07</v>
      </c>
      <c r="U122" s="103">
        <v>8.1300000000000008</v>
      </c>
      <c r="V122" s="103"/>
      <c r="W122" s="103">
        <v>0.18123108489476999</v>
      </c>
      <c r="X122" s="103">
        <v>3.7592495882751802</v>
      </c>
      <c r="Y122" s="103">
        <v>3.54853181021622</v>
      </c>
      <c r="AB122" s="77"/>
    </row>
    <row r="123" spans="1:28" s="97" customFormat="1" ht="15" customHeight="1" x14ac:dyDescent="0.25">
      <c r="B123" s="96" t="s">
        <v>33</v>
      </c>
      <c r="C123" s="86">
        <v>31</v>
      </c>
      <c r="D123" s="94">
        <v>3949.0695749999995</v>
      </c>
      <c r="E123" s="94">
        <v>3592.7071190000006</v>
      </c>
      <c r="F123" s="94">
        <v>86.581903999999994</v>
      </c>
      <c r="G123" s="94">
        <v>7.8390000000000001E-2</v>
      </c>
      <c r="H123" s="90">
        <v>3506.0468250000004</v>
      </c>
      <c r="I123" s="94">
        <v>11262.967290999999</v>
      </c>
      <c r="J123" s="94">
        <v>21465.010000000002</v>
      </c>
      <c r="K123" s="94">
        <v>9979.0600000000013</v>
      </c>
      <c r="L123" s="94">
        <v>10329.879999999999</v>
      </c>
      <c r="M123" s="94">
        <v>817.06</v>
      </c>
      <c r="N123" s="94">
        <v>0.6</v>
      </c>
      <c r="O123" s="94">
        <v>338.40999999999997</v>
      </c>
      <c r="P123" s="94">
        <v>29156.623084999999</v>
      </c>
      <c r="Q123" s="94">
        <v>27926.53</v>
      </c>
      <c r="R123" s="94">
        <v>1230.093085</v>
      </c>
      <c r="S123" s="196">
        <v>0.2</v>
      </c>
      <c r="T123" s="196">
        <v>5.18</v>
      </c>
      <c r="U123" s="103">
        <v>8.19</v>
      </c>
      <c r="V123" s="103"/>
      <c r="W123" s="103">
        <v>0.11475334284153001</v>
      </c>
      <c r="X123" s="103">
        <v>3.6673572119321101</v>
      </c>
      <c r="Y123" s="103">
        <v>3.6673572119321101</v>
      </c>
      <c r="AB123" s="77"/>
    </row>
    <row r="124" spans="1:28" s="97" customFormat="1" ht="15" customHeight="1" x14ac:dyDescent="0.25">
      <c r="A124" s="85">
        <v>2015</v>
      </c>
      <c r="B124" s="96" t="s">
        <v>22</v>
      </c>
      <c r="C124" s="86">
        <v>31</v>
      </c>
      <c r="D124" s="94">
        <v>3654.6880020000003</v>
      </c>
      <c r="E124" s="94">
        <v>2859.3093749999994</v>
      </c>
      <c r="F124" s="94">
        <v>87.412042</v>
      </c>
      <c r="G124" s="94">
        <v>7.5324000000000002E-2</v>
      </c>
      <c r="H124" s="90">
        <v>2771.8220089999995</v>
      </c>
      <c r="I124" s="94">
        <v>10886.570801999998</v>
      </c>
      <c r="J124" s="94">
        <v>21117.57</v>
      </c>
      <c r="K124" s="94">
        <v>9618.09</v>
      </c>
      <c r="L124" s="94">
        <v>10273.31</v>
      </c>
      <c r="M124" s="94">
        <v>956.23</v>
      </c>
      <c r="N124" s="94">
        <v>0</v>
      </c>
      <c r="O124" s="94">
        <v>269.94</v>
      </c>
      <c r="P124" s="94">
        <v>29358.861446999999</v>
      </c>
      <c r="Q124" s="94">
        <v>28126.329999999998</v>
      </c>
      <c r="R124" s="94">
        <v>1232.5314470000001</v>
      </c>
      <c r="S124" s="196">
        <v>0.2</v>
      </c>
      <c r="T124" s="196">
        <v>5.22</v>
      </c>
      <c r="U124" s="103">
        <v>7.84</v>
      </c>
      <c r="V124" s="103"/>
      <c r="W124" s="103">
        <v>0.59036547820282004</v>
      </c>
      <c r="X124" s="103">
        <v>3.532171855670807</v>
      </c>
      <c r="Y124" s="103">
        <v>0.59036547820282004</v>
      </c>
      <c r="AB124" s="77"/>
    </row>
    <row r="125" spans="1:28" s="97" customFormat="1" ht="15" customHeight="1" x14ac:dyDescent="0.25">
      <c r="B125" s="96" t="s">
        <v>23</v>
      </c>
      <c r="C125" s="86">
        <v>28</v>
      </c>
      <c r="D125" s="94">
        <v>3717.3013889999997</v>
      </c>
      <c r="E125" s="94">
        <v>2708.3171980000002</v>
      </c>
      <c r="F125" s="94">
        <v>87.075282000000001</v>
      </c>
      <c r="G125" s="94">
        <v>0.266955</v>
      </c>
      <c r="H125" s="90">
        <v>2620.9749610000003</v>
      </c>
      <c r="I125" s="94">
        <v>10943.472725</v>
      </c>
      <c r="J125" s="94">
        <v>21266.15</v>
      </c>
      <c r="K125" s="94">
        <v>9588.6400000000012</v>
      </c>
      <c r="L125" s="94">
        <v>10254.900000000001</v>
      </c>
      <c r="M125" s="94">
        <v>1145.95</v>
      </c>
      <c r="N125" s="94">
        <v>2.4</v>
      </c>
      <c r="O125" s="94">
        <v>274.26</v>
      </c>
      <c r="P125" s="94">
        <v>29768.972127000001</v>
      </c>
      <c r="Q125" s="94">
        <v>28538.959999999999</v>
      </c>
      <c r="R125" s="94">
        <v>1230.012127</v>
      </c>
      <c r="S125" s="92">
        <v>0.2</v>
      </c>
      <c r="T125" s="196">
        <v>5.32</v>
      </c>
      <c r="U125" s="196">
        <v>7.41</v>
      </c>
      <c r="V125" s="196"/>
      <c r="W125" s="103">
        <v>0.61239066236257</v>
      </c>
      <c r="X125" s="103">
        <v>4.051836510625928</v>
      </c>
      <c r="Y125" s="103">
        <v>1.20637148362771</v>
      </c>
      <c r="AB125" s="77"/>
    </row>
    <row r="126" spans="1:28" s="97" customFormat="1" ht="15" customHeight="1" x14ac:dyDescent="0.25">
      <c r="A126" s="85"/>
      <c r="B126" s="89" t="s">
        <v>24</v>
      </c>
      <c r="C126" s="86">
        <v>31</v>
      </c>
      <c r="D126" s="94">
        <v>3667.73666</v>
      </c>
      <c r="E126" s="94">
        <v>3001.6948790000001</v>
      </c>
      <c r="F126" s="94">
        <v>86.118814999999998</v>
      </c>
      <c r="G126" s="94">
        <v>0.43618099999999999</v>
      </c>
      <c r="H126" s="90">
        <v>2915.1398830000003</v>
      </c>
      <c r="I126" s="94">
        <v>11001.616475000001</v>
      </c>
      <c r="J126" s="94">
        <v>21316.949999999997</v>
      </c>
      <c r="K126" s="94">
        <v>9506.5</v>
      </c>
      <c r="L126" s="94">
        <v>10362.390000000001</v>
      </c>
      <c r="M126" s="94">
        <v>1174.07</v>
      </c>
      <c r="N126" s="94">
        <v>14.8</v>
      </c>
      <c r="O126" s="94">
        <v>259.19</v>
      </c>
      <c r="P126" s="94">
        <v>29840.700819000002</v>
      </c>
      <c r="Q126" s="94">
        <v>28692.15</v>
      </c>
      <c r="R126" s="94">
        <v>1148.550819</v>
      </c>
      <c r="S126" s="92">
        <v>0.2</v>
      </c>
      <c r="T126" s="196">
        <v>5.31</v>
      </c>
      <c r="U126" s="196">
        <v>7.31</v>
      </c>
      <c r="V126" s="196"/>
      <c r="W126" s="103">
        <v>0.41418583758795002</v>
      </c>
      <c r="X126" s="103">
        <v>3.7603398071759608</v>
      </c>
      <c r="Y126" s="103">
        <v>1.6255539410495401</v>
      </c>
      <c r="AB126" s="77"/>
    </row>
    <row r="127" spans="1:28" s="97" customFormat="1" ht="15" customHeight="1" x14ac:dyDescent="0.25">
      <c r="A127" s="85"/>
      <c r="B127" s="89" t="s">
        <v>25</v>
      </c>
      <c r="C127" s="86">
        <v>30</v>
      </c>
      <c r="D127" s="94">
        <v>3439.9275309999994</v>
      </c>
      <c r="E127" s="94">
        <v>2404.6481840000001</v>
      </c>
      <c r="F127" s="94">
        <v>86.178939999999997</v>
      </c>
      <c r="G127" s="94">
        <v>0.52166500000000005</v>
      </c>
      <c r="H127" s="90">
        <v>2317.9475790000001</v>
      </c>
      <c r="I127" s="94">
        <v>10321.430544999999</v>
      </c>
      <c r="J127" s="94">
        <v>21424.559999999998</v>
      </c>
      <c r="K127" s="94">
        <v>9660.7699999999986</v>
      </c>
      <c r="L127" s="94">
        <v>10292.040000000001</v>
      </c>
      <c r="M127" s="94">
        <v>1165.3599999999999</v>
      </c>
      <c r="N127" s="94">
        <v>0.6</v>
      </c>
      <c r="O127" s="94">
        <v>305.78999999999996</v>
      </c>
      <c r="P127" s="94">
        <v>29942.437610000001</v>
      </c>
      <c r="Q127" s="94">
        <v>28803.02</v>
      </c>
      <c r="R127" s="94">
        <v>1139.41761</v>
      </c>
      <c r="S127" s="92">
        <v>0.2</v>
      </c>
      <c r="T127" s="196">
        <v>5.39</v>
      </c>
      <c r="U127" s="196">
        <v>8.09</v>
      </c>
      <c r="V127" s="196"/>
      <c r="W127" s="103">
        <v>0.83723951666337371</v>
      </c>
      <c r="X127" s="103">
        <v>4.3208194963953783</v>
      </c>
      <c r="Y127" s="103">
        <v>2.4760309068677246</v>
      </c>
      <c r="AB127" s="77"/>
    </row>
    <row r="128" spans="1:28" s="97" customFormat="1" ht="15" customHeight="1" x14ac:dyDescent="0.25">
      <c r="A128" s="85"/>
      <c r="B128" s="197" t="s">
        <v>26</v>
      </c>
      <c r="C128" s="198">
        <v>31</v>
      </c>
      <c r="D128" s="90">
        <v>4567.4590560000006</v>
      </c>
      <c r="E128" s="199">
        <v>2997.9696859999999</v>
      </c>
      <c r="F128" s="199">
        <v>86.890769000000006</v>
      </c>
      <c r="G128" s="199">
        <v>0.57729900000000001</v>
      </c>
      <c r="H128" s="90">
        <v>2910.5016179999998</v>
      </c>
      <c r="I128" s="199">
        <v>10521.343154</v>
      </c>
      <c r="J128" s="199">
        <v>21438.720000000001</v>
      </c>
      <c r="K128" s="199">
        <v>9539.61</v>
      </c>
      <c r="L128" s="199">
        <v>10387.4</v>
      </c>
      <c r="M128" s="199">
        <v>1197.8699999999999</v>
      </c>
      <c r="N128" s="199">
        <v>0</v>
      </c>
      <c r="O128" s="199">
        <v>313.83999999999997</v>
      </c>
      <c r="P128" s="199">
        <v>29758.155083000005</v>
      </c>
      <c r="Q128" s="199">
        <v>28639.230000000003</v>
      </c>
      <c r="R128" s="199">
        <v>1118.9250829999999</v>
      </c>
      <c r="S128" s="92">
        <v>0.2</v>
      </c>
      <c r="T128" s="196">
        <v>5.51</v>
      </c>
      <c r="U128" s="196">
        <v>8.4499999999999993</v>
      </c>
      <c r="V128" s="196"/>
      <c r="W128" s="103">
        <v>0.17702762316113763</v>
      </c>
      <c r="X128" s="103">
        <v>4.5484906890322696</v>
      </c>
      <c r="Y128" s="103">
        <v>2.6574417886920254</v>
      </c>
      <c r="AB128" s="77"/>
    </row>
    <row r="129" spans="1:28" s="97" customFormat="1" ht="15" customHeight="1" x14ac:dyDescent="0.25">
      <c r="A129" s="85"/>
      <c r="B129" s="96" t="s">
        <v>27</v>
      </c>
      <c r="C129" s="198">
        <v>30</v>
      </c>
      <c r="D129" s="90">
        <v>4739.1913859999995</v>
      </c>
      <c r="E129" s="199">
        <v>3027.3031870000004</v>
      </c>
      <c r="F129" s="199">
        <v>86.785893000000002</v>
      </c>
      <c r="G129" s="199">
        <v>0.61063900000000004</v>
      </c>
      <c r="H129" s="90">
        <v>2939.9066550000002</v>
      </c>
      <c r="I129" s="199">
        <v>10522.657594</v>
      </c>
      <c r="J129" s="199">
        <v>21060.17</v>
      </c>
      <c r="K129" s="199">
        <v>9331.49</v>
      </c>
      <c r="L129" s="199">
        <v>10185.109999999999</v>
      </c>
      <c r="M129" s="199">
        <v>1222.3599999999999</v>
      </c>
      <c r="N129" s="199">
        <v>0.6</v>
      </c>
      <c r="O129" s="199">
        <v>320.61</v>
      </c>
      <c r="P129" s="199">
        <v>29365.079049</v>
      </c>
      <c r="Q129" s="199">
        <v>28291.37</v>
      </c>
      <c r="R129" s="199">
        <v>1073.7090490000001</v>
      </c>
      <c r="S129" s="92">
        <v>0.2</v>
      </c>
      <c r="T129" s="196">
        <v>5.48</v>
      </c>
      <c r="U129" s="196">
        <v>8.6999999999999993</v>
      </c>
      <c r="V129" s="196"/>
      <c r="W129" s="103">
        <v>0.41</v>
      </c>
      <c r="X129" s="103">
        <v>4.87</v>
      </c>
      <c r="Y129" s="103">
        <v>3.08</v>
      </c>
      <c r="AB129" s="77"/>
    </row>
    <row r="130" spans="1:28" s="97" customFormat="1" ht="15" customHeight="1" x14ac:dyDescent="0.25">
      <c r="A130" s="85"/>
      <c r="B130" s="96" t="s">
        <v>28</v>
      </c>
      <c r="C130" s="198">
        <v>31</v>
      </c>
      <c r="D130" s="90">
        <v>4771.9663650000002</v>
      </c>
      <c r="E130" s="199">
        <v>2932.6553499999995</v>
      </c>
      <c r="F130" s="199">
        <v>86.526714999999996</v>
      </c>
      <c r="G130" s="199">
        <v>0.65264</v>
      </c>
      <c r="H130" s="90">
        <v>2845.4759949999998</v>
      </c>
      <c r="I130" s="199">
        <v>10403.941364999999</v>
      </c>
      <c r="J130" s="199">
        <v>21140.449999999997</v>
      </c>
      <c r="K130" s="199">
        <v>9190.41</v>
      </c>
      <c r="L130" s="199">
        <v>10458.15</v>
      </c>
      <c r="M130" s="199">
        <v>1219.3599999999999</v>
      </c>
      <c r="N130" s="199">
        <v>0.6</v>
      </c>
      <c r="O130" s="199">
        <v>271.93</v>
      </c>
      <c r="P130" s="199">
        <v>29714.251951000002</v>
      </c>
      <c r="Q130" s="199">
        <v>28678.82</v>
      </c>
      <c r="R130" s="199">
        <v>1035.431951</v>
      </c>
      <c r="S130" s="92">
        <v>0.2</v>
      </c>
      <c r="T130" s="196">
        <v>5.54</v>
      </c>
      <c r="U130" s="196">
        <v>8.5399999999999991</v>
      </c>
      <c r="V130" s="196"/>
      <c r="W130" s="196">
        <v>-0.08</v>
      </c>
      <c r="X130" s="196">
        <v>4.3600000000000003</v>
      </c>
      <c r="Y130" s="196">
        <v>2.99</v>
      </c>
      <c r="AB130" s="77"/>
    </row>
    <row r="131" spans="1:28" s="97" customFormat="1" ht="15" customHeight="1" x14ac:dyDescent="0.25">
      <c r="A131" s="85"/>
      <c r="B131" s="96" t="s">
        <v>29</v>
      </c>
      <c r="C131" s="198">
        <v>31</v>
      </c>
      <c r="D131" s="90">
        <v>4201.4078630000004</v>
      </c>
      <c r="E131" s="199">
        <v>2752.2529570000002</v>
      </c>
      <c r="F131" s="199">
        <v>86.155541999999997</v>
      </c>
      <c r="G131" s="199">
        <v>0.75221400000000005</v>
      </c>
      <c r="H131" s="90">
        <v>2665.3452010000001</v>
      </c>
      <c r="I131" s="199">
        <v>10345.669331999999</v>
      </c>
      <c r="J131" s="199">
        <v>20768.43</v>
      </c>
      <c r="K131" s="199">
        <v>8958.33</v>
      </c>
      <c r="L131" s="199">
        <v>10293.64</v>
      </c>
      <c r="M131" s="199">
        <v>1244.69</v>
      </c>
      <c r="N131" s="199">
        <v>0.8</v>
      </c>
      <c r="O131" s="199">
        <v>270.96999999999997</v>
      </c>
      <c r="P131" s="199">
        <v>29381.792307999996</v>
      </c>
      <c r="Q131" s="199">
        <v>28326.449999999997</v>
      </c>
      <c r="R131" s="199">
        <v>1055.3423079999998</v>
      </c>
      <c r="S131" s="92">
        <v>0.2</v>
      </c>
      <c r="T131" s="196">
        <v>5.55</v>
      </c>
      <c r="U131" s="196">
        <v>8.06</v>
      </c>
      <c r="V131" s="196"/>
      <c r="W131" s="196">
        <v>-1.3089099236899999E-3</v>
      </c>
      <c r="X131" s="196">
        <v>4.1416584882259633</v>
      </c>
      <c r="Y131" s="196">
        <v>2.9929000515983599</v>
      </c>
      <c r="AB131" s="77"/>
    </row>
    <row r="132" spans="1:28" s="97" customFormat="1" ht="15" customHeight="1" x14ac:dyDescent="0.25">
      <c r="A132" s="85"/>
      <c r="B132" s="96" t="s">
        <v>30</v>
      </c>
      <c r="C132" s="198">
        <v>30</v>
      </c>
      <c r="D132" s="90">
        <v>3511.5641059999994</v>
      </c>
      <c r="E132" s="199">
        <v>2581.1175669999998</v>
      </c>
      <c r="F132" s="199">
        <v>87.190648999999993</v>
      </c>
      <c r="G132" s="199">
        <v>0.75716399999999995</v>
      </c>
      <c r="H132" s="90">
        <v>2493.1697539999996</v>
      </c>
      <c r="I132" s="199">
        <v>9642.5247380000001</v>
      </c>
      <c r="J132" s="199">
        <v>20575.060000000001</v>
      </c>
      <c r="K132" s="199">
        <v>8781.5199999999986</v>
      </c>
      <c r="L132" s="199">
        <v>10293.450000000001</v>
      </c>
      <c r="M132" s="199">
        <v>1258.21</v>
      </c>
      <c r="N132" s="199">
        <v>0</v>
      </c>
      <c r="O132" s="199">
        <v>241.88000000000002</v>
      </c>
      <c r="P132" s="199">
        <v>29172.979757000001</v>
      </c>
      <c r="Q132" s="199">
        <v>28145.77</v>
      </c>
      <c r="R132" s="199">
        <v>1027.2097570000001</v>
      </c>
      <c r="S132" s="92">
        <v>0.2</v>
      </c>
      <c r="T132" s="196">
        <v>5.55</v>
      </c>
      <c r="U132" s="196">
        <v>8.06</v>
      </c>
      <c r="V132" s="196"/>
      <c r="W132" s="196">
        <v>0.26</v>
      </c>
      <c r="X132" s="196">
        <v>3.78</v>
      </c>
      <c r="Y132" s="196">
        <v>3.27</v>
      </c>
      <c r="AB132" s="77"/>
    </row>
    <row r="133" spans="1:28" s="97" customFormat="1" ht="15" customHeight="1" x14ac:dyDescent="0.25">
      <c r="A133" s="85"/>
      <c r="B133" s="96" t="s">
        <v>31</v>
      </c>
      <c r="C133" s="198">
        <v>31</v>
      </c>
      <c r="D133" s="90">
        <v>3308.3629830000004</v>
      </c>
      <c r="E133" s="199">
        <v>2848.5910480000002</v>
      </c>
      <c r="F133" s="199">
        <v>86.848094000000003</v>
      </c>
      <c r="G133" s="199">
        <v>0.76239100000000004</v>
      </c>
      <c r="H133" s="90">
        <v>2760.9805630000001</v>
      </c>
      <c r="I133" s="199">
        <v>9265.690184000001</v>
      </c>
      <c r="J133" s="199">
        <v>20617.21</v>
      </c>
      <c r="K133" s="199">
        <v>8726.49</v>
      </c>
      <c r="L133" s="199">
        <v>10335.819999999998</v>
      </c>
      <c r="M133" s="199">
        <v>1296.5</v>
      </c>
      <c r="N133" s="199">
        <v>0</v>
      </c>
      <c r="O133" s="199">
        <v>258.40000000000003</v>
      </c>
      <c r="P133" s="199">
        <v>29005.332966999995</v>
      </c>
      <c r="Q133" s="199">
        <v>27890.019999999997</v>
      </c>
      <c r="R133" s="199">
        <v>1115.3129669999998</v>
      </c>
      <c r="S133" s="92">
        <v>0.2</v>
      </c>
      <c r="T133" s="196">
        <v>4.9800000000000004</v>
      </c>
      <c r="U133" s="196">
        <v>9.11</v>
      </c>
      <c r="V133" s="196"/>
      <c r="W133" s="196">
        <v>-0.09</v>
      </c>
      <c r="X133" s="196">
        <v>3.48</v>
      </c>
      <c r="Y133" s="196">
        <v>3.17</v>
      </c>
      <c r="AB133" s="77"/>
    </row>
    <row r="134" spans="1:28" s="97" customFormat="1" ht="15" customHeight="1" x14ac:dyDescent="0.25">
      <c r="A134" s="85"/>
      <c r="B134" s="96" t="s">
        <v>32</v>
      </c>
      <c r="C134" s="198">
        <v>30</v>
      </c>
      <c r="D134" s="90">
        <v>3126.3197209999998</v>
      </c>
      <c r="E134" s="199">
        <v>2917.2003329999998</v>
      </c>
      <c r="F134" s="199">
        <v>86.495712999999995</v>
      </c>
      <c r="G134" s="199">
        <v>0.77688199999999996</v>
      </c>
      <c r="H134" s="90">
        <v>2829.9277379999999</v>
      </c>
      <c r="I134" s="199">
        <v>9214.2441650000001</v>
      </c>
      <c r="J134" s="199">
        <v>20359.850000000006</v>
      </c>
      <c r="K134" s="199">
        <v>8542.1</v>
      </c>
      <c r="L134" s="199">
        <v>10256.100000000002</v>
      </c>
      <c r="M134" s="199">
        <v>1287.31</v>
      </c>
      <c r="N134" s="199">
        <v>1.5</v>
      </c>
      <c r="O134" s="199">
        <v>272.84000000000003</v>
      </c>
      <c r="P134" s="199">
        <v>28675.913249000001</v>
      </c>
      <c r="Q134" s="199">
        <v>27598.06</v>
      </c>
      <c r="R134" s="199">
        <v>1077.8532489999998</v>
      </c>
      <c r="S134" s="92">
        <v>0.2</v>
      </c>
      <c r="T134" s="196">
        <v>5.1100000000000003</v>
      </c>
      <c r="U134" s="196">
        <v>9.2200000000000006</v>
      </c>
      <c r="V134" s="196"/>
      <c r="W134" s="196">
        <v>0.11</v>
      </c>
      <c r="X134" s="196">
        <v>3.4</v>
      </c>
      <c r="Y134" s="196">
        <v>3.28</v>
      </c>
      <c r="AB134" s="77"/>
    </row>
    <row r="135" spans="1:28" s="97" customFormat="1" ht="15" customHeight="1" x14ac:dyDescent="0.25">
      <c r="A135" s="85"/>
      <c r="B135" s="96" t="s">
        <v>489</v>
      </c>
      <c r="C135" s="198">
        <v>31</v>
      </c>
      <c r="D135" s="90">
        <v>2495.9566260000001</v>
      </c>
      <c r="E135" s="199">
        <v>3140.4786899999999</v>
      </c>
      <c r="F135" s="199">
        <v>86.256283999999994</v>
      </c>
      <c r="G135" s="199">
        <v>0.77738799999999997</v>
      </c>
      <c r="H135" s="90">
        <v>3053.4450179999999</v>
      </c>
      <c r="I135" s="199">
        <v>8653.901405999999</v>
      </c>
      <c r="J135" s="199">
        <v>20608.96</v>
      </c>
      <c r="K135" s="199">
        <v>8873.8700000000008</v>
      </c>
      <c r="L135" s="199">
        <v>10238.16</v>
      </c>
      <c r="M135" s="199">
        <v>1256.8800000000001</v>
      </c>
      <c r="N135" s="199">
        <v>0</v>
      </c>
      <c r="O135" s="199">
        <v>240.05</v>
      </c>
      <c r="P135" s="199">
        <v>28168.592966</v>
      </c>
      <c r="Q135" s="199">
        <v>27019.98</v>
      </c>
      <c r="R135" s="199">
        <v>1148.6129660000001</v>
      </c>
      <c r="S135" s="92">
        <v>0.2</v>
      </c>
      <c r="T135" s="196">
        <v>5.14</v>
      </c>
      <c r="U135" s="196">
        <v>9.1199999999999992</v>
      </c>
      <c r="V135" s="196"/>
      <c r="W135" s="196">
        <v>0.09</v>
      </c>
      <c r="X135" s="196">
        <v>3.38</v>
      </c>
      <c r="Y135" s="196">
        <v>3.38</v>
      </c>
      <c r="AB135" s="77"/>
    </row>
    <row r="136" spans="1:28" s="97" customFormat="1" ht="15" customHeight="1" x14ac:dyDescent="0.25">
      <c r="A136" s="85">
        <v>2016</v>
      </c>
      <c r="B136" s="96" t="s">
        <v>22</v>
      </c>
      <c r="C136" s="198">
        <v>31</v>
      </c>
      <c r="D136" s="90">
        <v>3207.3593809999998</v>
      </c>
      <c r="E136" s="199">
        <v>3844.9769809999993</v>
      </c>
      <c r="F136" s="199">
        <v>84.886662000000001</v>
      </c>
      <c r="G136" s="199">
        <v>0.79337000000000002</v>
      </c>
      <c r="H136" s="90">
        <v>3759.2969489999996</v>
      </c>
      <c r="I136" s="199">
        <v>8871.5534459999999</v>
      </c>
      <c r="J136" s="199">
        <v>20932.510000000002</v>
      </c>
      <c r="K136" s="199">
        <v>8742.67</v>
      </c>
      <c r="L136" s="199">
        <v>10432.379999999999</v>
      </c>
      <c r="M136" s="199">
        <v>1233.47</v>
      </c>
      <c r="N136" s="199">
        <v>0</v>
      </c>
      <c r="O136" s="199">
        <v>523.99</v>
      </c>
      <c r="P136" s="199">
        <v>27898.029380999997</v>
      </c>
      <c r="Q136" s="199">
        <v>26737.489999999998</v>
      </c>
      <c r="R136" s="199">
        <v>1160.539381</v>
      </c>
      <c r="S136" s="92">
        <v>0.2</v>
      </c>
      <c r="T136" s="196">
        <v>5.62</v>
      </c>
      <c r="U136" s="196">
        <v>9.15</v>
      </c>
      <c r="V136" s="196"/>
      <c r="W136" s="196">
        <v>0.31</v>
      </c>
      <c r="X136" s="196">
        <v>3.09</v>
      </c>
      <c r="Y136" s="196">
        <v>0.31</v>
      </c>
      <c r="AB136" s="77"/>
    </row>
    <row r="137" spans="1:28" s="97" customFormat="1" ht="15" customHeight="1" x14ac:dyDescent="0.25">
      <c r="A137" s="85"/>
      <c r="B137" s="96" t="s">
        <v>23</v>
      </c>
      <c r="C137" s="198">
        <v>29</v>
      </c>
      <c r="D137" s="90">
        <v>3341.642233</v>
      </c>
      <c r="E137" s="199">
        <v>3992.7547019999997</v>
      </c>
      <c r="F137" s="199">
        <v>83.982169000000013</v>
      </c>
      <c r="G137" s="199">
        <v>0.802315</v>
      </c>
      <c r="H137" s="90">
        <v>3907.9702179999999</v>
      </c>
      <c r="I137" s="199">
        <v>9346.3156639999997</v>
      </c>
      <c r="J137" s="199">
        <v>20690.550000000003</v>
      </c>
      <c r="K137" s="199">
        <v>8640.84</v>
      </c>
      <c r="L137" s="199">
        <v>10541.02</v>
      </c>
      <c r="M137" s="199">
        <v>1237.2</v>
      </c>
      <c r="N137" s="199">
        <v>0</v>
      </c>
      <c r="O137" s="199">
        <v>271.49</v>
      </c>
      <c r="P137" s="199">
        <v>27745.757975</v>
      </c>
      <c r="Q137" s="199">
        <v>26583.780000000002</v>
      </c>
      <c r="R137" s="199">
        <v>1161.9779749999998</v>
      </c>
      <c r="S137" s="92">
        <v>0.2</v>
      </c>
      <c r="T137" s="196">
        <v>5.83</v>
      </c>
      <c r="U137" s="196">
        <v>8.8800000000000008</v>
      </c>
      <c r="V137" s="196"/>
      <c r="W137" s="196">
        <v>0.14000000000000001</v>
      </c>
      <c r="X137" s="196">
        <v>2.6</v>
      </c>
      <c r="Y137" s="196">
        <v>0.45</v>
      </c>
      <c r="AB137" s="77"/>
    </row>
    <row r="138" spans="1:28" s="97" customFormat="1" ht="15" customHeight="1" x14ac:dyDescent="0.25">
      <c r="A138" s="85"/>
      <c r="B138" s="96" t="s">
        <v>24</v>
      </c>
      <c r="C138" s="198">
        <v>31</v>
      </c>
      <c r="D138" s="90">
        <v>2573.0683099999997</v>
      </c>
      <c r="E138" s="199">
        <v>4015.0004420000005</v>
      </c>
      <c r="F138" s="199">
        <v>83.351992999999993</v>
      </c>
      <c r="G138" s="199">
        <v>0.799597</v>
      </c>
      <c r="H138" s="90">
        <v>3930.8488520000005</v>
      </c>
      <c r="I138" s="94">
        <v>9460.9811870000012</v>
      </c>
      <c r="J138" s="94">
        <v>20860.77</v>
      </c>
      <c r="K138" s="94">
        <v>8611.9599999999991</v>
      </c>
      <c r="L138" s="94">
        <v>10696.029999999999</v>
      </c>
      <c r="M138" s="94">
        <v>1239.08</v>
      </c>
      <c r="N138" s="94">
        <v>0</v>
      </c>
      <c r="O138" s="94">
        <v>313.7</v>
      </c>
      <c r="P138" s="94">
        <v>27709.115212000001</v>
      </c>
      <c r="Q138" s="94">
        <v>26555.97</v>
      </c>
      <c r="R138" s="94">
        <v>1153.1452119999999</v>
      </c>
      <c r="S138" s="92">
        <v>0.2</v>
      </c>
      <c r="T138" s="196">
        <v>5.95</v>
      </c>
      <c r="U138" s="196">
        <v>8.86</v>
      </c>
      <c r="V138" s="196"/>
      <c r="W138" s="196">
        <v>0.13701561817350999</v>
      </c>
      <c r="X138" s="196">
        <v>2.3208464108577398</v>
      </c>
      <c r="Y138" s="196">
        <v>0.58425333545102998</v>
      </c>
      <c r="AB138" s="77"/>
    </row>
    <row r="139" spans="1:28" s="97" customFormat="1" ht="15" customHeight="1" x14ac:dyDescent="0.25">
      <c r="A139" s="85"/>
      <c r="B139" s="96" t="s">
        <v>25</v>
      </c>
      <c r="C139" s="198">
        <v>30</v>
      </c>
      <c r="D139" s="90">
        <v>2485.0236910000003</v>
      </c>
      <c r="E139" s="199">
        <v>3794.9861959999998</v>
      </c>
      <c r="F139" s="199">
        <v>83.903732000000005</v>
      </c>
      <c r="G139" s="199">
        <v>0.79361800000000005</v>
      </c>
      <c r="H139" s="90">
        <v>3710.2888459999995</v>
      </c>
      <c r="I139" s="94">
        <v>9126.7114540000002</v>
      </c>
      <c r="J139" s="94">
        <v>20995.61</v>
      </c>
      <c r="K139" s="94">
        <v>8843.18</v>
      </c>
      <c r="L139" s="94">
        <v>10574.19</v>
      </c>
      <c r="M139" s="94">
        <v>1254.96</v>
      </c>
      <c r="N139" s="94">
        <v>0</v>
      </c>
      <c r="O139" s="94">
        <v>323.27999999999997</v>
      </c>
      <c r="P139" s="94">
        <v>27763.006867</v>
      </c>
      <c r="Q139" s="94">
        <v>26593.79</v>
      </c>
      <c r="R139" s="94">
        <v>1169.2168670000001</v>
      </c>
      <c r="S139" s="92">
        <v>0.2</v>
      </c>
      <c r="T139" s="196">
        <v>5.85</v>
      </c>
      <c r="U139" s="196">
        <v>9.0299999999999994</v>
      </c>
      <c r="V139" s="196"/>
      <c r="W139" s="196">
        <v>0.30657602211894602</v>
      </c>
      <c r="X139" s="196">
        <v>1.78237532436836</v>
      </c>
      <c r="Y139" s="196">
        <v>0.89219325867156918</v>
      </c>
      <c r="AB139" s="77"/>
    </row>
    <row r="140" spans="1:28" s="97" customFormat="1" ht="15" customHeight="1" x14ac:dyDescent="0.25">
      <c r="A140" s="85"/>
      <c r="B140" s="96" t="s">
        <v>392</v>
      </c>
      <c r="C140" s="198">
        <v>31</v>
      </c>
      <c r="D140" s="90">
        <v>2158.5515349999996</v>
      </c>
      <c r="E140" s="97">
        <v>3780.7766569999994</v>
      </c>
      <c r="F140" s="199">
        <v>83.798086999999995</v>
      </c>
      <c r="G140" s="199">
        <v>0.917902</v>
      </c>
      <c r="H140" s="199">
        <v>3696.0606679999992</v>
      </c>
      <c r="I140" s="94">
        <v>9251.399981999999</v>
      </c>
      <c r="J140" s="94">
        <v>20779.320000000003</v>
      </c>
      <c r="K140" s="94">
        <v>8544.2900000000009</v>
      </c>
      <c r="L140" s="94">
        <v>10675.880000000001</v>
      </c>
      <c r="M140" s="94">
        <v>1254.43</v>
      </c>
      <c r="N140" s="94">
        <v>0</v>
      </c>
      <c r="O140" s="94">
        <v>304.71999999999997</v>
      </c>
      <c r="P140" s="94">
        <v>27647.199837000004</v>
      </c>
      <c r="Q140" s="94">
        <v>26393.15</v>
      </c>
      <c r="R140" s="94">
        <v>1254.049837</v>
      </c>
      <c r="S140" s="92">
        <v>0.2</v>
      </c>
      <c r="T140" s="196">
        <v>5.47</v>
      </c>
      <c r="U140" s="196">
        <v>8.89</v>
      </c>
      <c r="V140" s="196"/>
      <c r="W140" s="196">
        <v>3.1799556027950003E-2</v>
      </c>
      <c r="X140" s="196">
        <v>1.6348199617538099</v>
      </c>
      <c r="Y140" s="196">
        <v>0.92470394360103003</v>
      </c>
      <c r="AB140" s="77"/>
    </row>
    <row r="141" spans="1:28" s="97" customFormat="1" ht="15" customHeight="1" x14ac:dyDescent="0.25">
      <c r="A141" s="85"/>
      <c r="B141" s="96" t="s">
        <v>490</v>
      </c>
      <c r="C141" s="198">
        <v>30</v>
      </c>
      <c r="D141" s="90">
        <v>3433.759376</v>
      </c>
      <c r="E141" s="97">
        <v>4485.9652980000001</v>
      </c>
      <c r="F141" s="199">
        <v>83.429237000000001</v>
      </c>
      <c r="G141" s="199">
        <v>1.0600639999999999</v>
      </c>
      <c r="H141" s="199">
        <v>4401.4759969999996</v>
      </c>
      <c r="I141" s="94">
        <v>10083.721868999999</v>
      </c>
      <c r="J141" s="94">
        <v>21115</v>
      </c>
      <c r="K141" s="94">
        <v>8661.6600000000017</v>
      </c>
      <c r="L141" s="94">
        <v>10822.78</v>
      </c>
      <c r="M141" s="94">
        <v>1295.53</v>
      </c>
      <c r="N141" s="94">
        <v>6</v>
      </c>
      <c r="O141" s="94">
        <v>329.03000000000003</v>
      </c>
      <c r="P141" s="94">
        <v>27776.930702000001</v>
      </c>
      <c r="Q141" s="94">
        <v>26576.010000000002</v>
      </c>
      <c r="R141" s="94">
        <v>1200.9207019999999</v>
      </c>
      <c r="S141" s="92">
        <v>0.2</v>
      </c>
      <c r="T141" s="196">
        <v>6</v>
      </c>
      <c r="U141" s="196">
        <v>8.66</v>
      </c>
      <c r="V141" s="196"/>
      <c r="W141" s="196">
        <v>0.36</v>
      </c>
      <c r="X141" s="196">
        <v>1.59</v>
      </c>
      <c r="Y141" s="196">
        <v>1.29</v>
      </c>
      <c r="AB141" s="77"/>
    </row>
    <row r="142" spans="1:28" s="97" customFormat="1" ht="15" customHeight="1" x14ac:dyDescent="0.25">
      <c r="A142" s="85"/>
      <c r="B142" s="96" t="s">
        <v>491</v>
      </c>
      <c r="C142" s="198">
        <v>31</v>
      </c>
      <c r="D142" s="90">
        <v>4295.8554730000014</v>
      </c>
      <c r="E142" s="97">
        <v>4794.9571229999992</v>
      </c>
      <c r="F142" s="199">
        <v>84.074710999999994</v>
      </c>
      <c r="G142" s="199">
        <v>1.5436639999999999</v>
      </c>
      <c r="H142" s="199">
        <v>4709.3387479999992</v>
      </c>
      <c r="I142" s="94">
        <v>10185.790994999999</v>
      </c>
      <c r="J142" s="94">
        <v>21371.14</v>
      </c>
      <c r="K142" s="94">
        <v>8781.64</v>
      </c>
      <c r="L142" s="94">
        <v>11015.53</v>
      </c>
      <c r="M142" s="94">
        <v>1297.1099999999999</v>
      </c>
      <c r="N142" s="94">
        <v>0</v>
      </c>
      <c r="O142" s="94">
        <v>276.86</v>
      </c>
      <c r="P142" s="94">
        <v>28221.889712999997</v>
      </c>
      <c r="Q142" s="94">
        <v>26864.53</v>
      </c>
      <c r="R142" s="94">
        <v>1357.3597130000001</v>
      </c>
      <c r="S142" s="92">
        <v>0.2</v>
      </c>
      <c r="T142" s="196">
        <v>6.01</v>
      </c>
      <c r="U142" s="196">
        <v>8.67</v>
      </c>
      <c r="V142" s="196"/>
      <c r="W142" s="196">
        <v>-8.5202378691819999E-2</v>
      </c>
      <c r="X142" s="196">
        <v>1.5797375463993899</v>
      </c>
      <c r="Y142" s="196">
        <v>1.20058069936404</v>
      </c>
      <c r="AB142" s="77"/>
    </row>
    <row r="143" spans="1:28" s="97" customFormat="1" ht="15" customHeight="1" x14ac:dyDescent="0.25">
      <c r="A143" s="85"/>
      <c r="B143" s="96" t="s">
        <v>394</v>
      </c>
      <c r="C143" s="198">
        <v>31</v>
      </c>
      <c r="D143" s="90">
        <v>4166.7200482000007</v>
      </c>
      <c r="E143" s="97">
        <v>4858.3914580000001</v>
      </c>
      <c r="F143" s="199">
        <v>84.970832000000001</v>
      </c>
      <c r="G143" s="199">
        <v>1.5873839999999999</v>
      </c>
      <c r="H143" s="199">
        <v>4771.8332419999997</v>
      </c>
      <c r="I143" s="94">
        <v>10526.187345</v>
      </c>
      <c r="J143" s="94">
        <v>22072.880000000001</v>
      </c>
      <c r="K143" s="94">
        <v>9046.4600000000009</v>
      </c>
      <c r="L143" s="94">
        <v>11451.72</v>
      </c>
      <c r="M143" s="94">
        <v>1297.29</v>
      </c>
      <c r="N143" s="94">
        <v>4</v>
      </c>
      <c r="O143" s="94">
        <v>273.41000000000003</v>
      </c>
      <c r="P143" s="94">
        <v>28756.183917999999</v>
      </c>
      <c r="Q143" s="94">
        <v>27407.559999999998</v>
      </c>
      <c r="R143" s="94">
        <v>1348.623918</v>
      </c>
      <c r="S143" s="92">
        <v>0.2</v>
      </c>
      <c r="T143" s="196">
        <v>5.91</v>
      </c>
      <c r="U143" s="196">
        <v>8.2100000000000009</v>
      </c>
      <c r="V143" s="196"/>
      <c r="W143" s="196">
        <v>-0.16301708779662999</v>
      </c>
      <c r="X143" s="196">
        <v>1.41547265364551</v>
      </c>
      <c r="Y143" s="196">
        <v>1.0356064598746599</v>
      </c>
      <c r="AB143" s="77"/>
    </row>
    <row r="144" spans="1:28" s="97" customFormat="1" ht="15" customHeight="1" x14ac:dyDescent="0.25">
      <c r="A144" s="85"/>
      <c r="B144" s="96" t="s">
        <v>492</v>
      </c>
      <c r="C144" s="198">
        <v>30</v>
      </c>
      <c r="D144" s="90">
        <v>4472.9284119999993</v>
      </c>
      <c r="E144" s="97">
        <v>4966.7848009999998</v>
      </c>
      <c r="F144" s="199">
        <v>85.222752999999997</v>
      </c>
      <c r="G144" s="199">
        <v>2.898244</v>
      </c>
      <c r="H144" s="199">
        <v>4878.6638039999998</v>
      </c>
      <c r="I144" s="94">
        <v>10575.049465</v>
      </c>
      <c r="J144" s="94">
        <v>22462.910000000003</v>
      </c>
      <c r="K144" s="94">
        <v>9138.15</v>
      </c>
      <c r="L144" s="94">
        <v>11698.93</v>
      </c>
      <c r="M144" s="94">
        <v>1307.52</v>
      </c>
      <c r="N144" s="94">
        <v>10</v>
      </c>
      <c r="O144" s="94">
        <v>308.31000000000006</v>
      </c>
      <c r="P144" s="94">
        <v>28782.331590000002</v>
      </c>
      <c r="Q144" s="94">
        <v>27461.360000000001</v>
      </c>
      <c r="R144" s="94">
        <v>1320.9715900000001</v>
      </c>
      <c r="S144" s="92">
        <v>0.2</v>
      </c>
      <c r="T144" s="196">
        <v>5.78</v>
      </c>
      <c r="U144" s="196">
        <v>8.7799999999999994</v>
      </c>
      <c r="V144" s="196"/>
      <c r="W144" s="196">
        <v>0.15</v>
      </c>
      <c r="X144" s="196">
        <v>1.3</v>
      </c>
      <c r="Y144" s="196">
        <v>1.19</v>
      </c>
      <c r="AB144" s="77"/>
    </row>
    <row r="145" spans="1:28" s="97" customFormat="1" ht="15" customHeight="1" x14ac:dyDescent="0.25">
      <c r="A145" s="85"/>
      <c r="B145" s="96" t="s">
        <v>31</v>
      </c>
      <c r="C145" s="198">
        <v>31</v>
      </c>
      <c r="D145" s="90">
        <v>4274.6257130000013</v>
      </c>
      <c r="E145" s="97">
        <v>5241.6709949999995</v>
      </c>
      <c r="F145" s="199">
        <v>86.077059999999989</v>
      </c>
      <c r="G145" s="199">
        <v>3.0475430000000001</v>
      </c>
      <c r="H145" s="199">
        <v>5152.5463920000002</v>
      </c>
      <c r="I145" s="94">
        <v>10711.372359000001</v>
      </c>
      <c r="J145" s="94">
        <v>22812.649999999998</v>
      </c>
      <c r="K145" s="94">
        <v>9232.2800000000007</v>
      </c>
      <c r="L145" s="94">
        <v>11964.089999999998</v>
      </c>
      <c r="M145" s="94">
        <v>1323.19</v>
      </c>
      <c r="N145" s="94">
        <v>10</v>
      </c>
      <c r="O145" s="94">
        <v>283.09000000000003</v>
      </c>
      <c r="P145" s="94">
        <v>29349.244533999998</v>
      </c>
      <c r="Q145" s="94">
        <v>27775.409999999996</v>
      </c>
      <c r="R145" s="94">
        <v>1573.8345340000001</v>
      </c>
      <c r="S145" s="92">
        <v>0.2</v>
      </c>
      <c r="T145" s="92">
        <v>5.75</v>
      </c>
      <c r="U145" s="92">
        <v>8.7100000000000009</v>
      </c>
      <c r="V145" s="92"/>
      <c r="W145" s="196">
        <v>-0.08</v>
      </c>
      <c r="X145" s="196">
        <v>1.31</v>
      </c>
      <c r="Y145" s="196">
        <v>1.1100000000000001</v>
      </c>
      <c r="AB145" s="77"/>
    </row>
    <row r="146" spans="1:28" s="97" customFormat="1" ht="15" customHeight="1" x14ac:dyDescent="0.25">
      <c r="A146" s="85"/>
      <c r="B146" s="96" t="s">
        <v>32</v>
      </c>
      <c r="C146" s="198">
        <v>30</v>
      </c>
      <c r="D146" s="90">
        <v>3907.3372170000002</v>
      </c>
      <c r="E146" s="97">
        <v>5158.6197410000004</v>
      </c>
      <c r="F146" s="199">
        <v>86.027585999999999</v>
      </c>
      <c r="G146" s="199">
        <v>3.7741370000000001</v>
      </c>
      <c r="H146" s="199">
        <v>5068.8180179999999</v>
      </c>
      <c r="I146" s="94">
        <v>11086.136407999998</v>
      </c>
      <c r="J146" s="94">
        <v>22861.360000000001</v>
      </c>
      <c r="K146" s="94">
        <v>9300.1</v>
      </c>
      <c r="L146" s="94">
        <v>11902.34</v>
      </c>
      <c r="M146" s="94">
        <v>1304.28</v>
      </c>
      <c r="N146" s="94">
        <v>10</v>
      </c>
      <c r="O146" s="94">
        <v>344.63999999999993</v>
      </c>
      <c r="P146" s="94">
        <v>29619.674928999993</v>
      </c>
      <c r="Q146" s="94">
        <v>27998.009999999995</v>
      </c>
      <c r="R146" s="94">
        <v>1621.664929</v>
      </c>
      <c r="S146" s="92">
        <v>0.2</v>
      </c>
      <c r="T146" s="92">
        <v>5.51</v>
      </c>
      <c r="U146" s="92">
        <v>8.3800000000000008</v>
      </c>
      <c r="V146" s="92"/>
      <c r="W146" s="196">
        <v>-0.15</v>
      </c>
      <c r="X146" s="196">
        <v>1.05</v>
      </c>
      <c r="Y146" s="196">
        <v>0.96</v>
      </c>
      <c r="AB146" s="77"/>
    </row>
    <row r="147" spans="1:28" s="97" customFormat="1" ht="15" customHeight="1" x14ac:dyDescent="0.25">
      <c r="A147" s="85"/>
      <c r="B147" s="96" t="s">
        <v>33</v>
      </c>
      <c r="C147" s="198">
        <v>31</v>
      </c>
      <c r="D147" s="90">
        <v>4258.8499459999994</v>
      </c>
      <c r="E147" s="97">
        <v>6136.3754509999999</v>
      </c>
      <c r="F147" s="199">
        <v>88.194712999999993</v>
      </c>
      <c r="G147" s="199">
        <v>4.1267149999999999</v>
      </c>
      <c r="H147" s="199">
        <v>6044.0540229999997</v>
      </c>
      <c r="I147" s="94">
        <v>11404.536994</v>
      </c>
      <c r="J147" s="94">
        <v>23553.47</v>
      </c>
      <c r="K147" s="94">
        <v>10031.76</v>
      </c>
      <c r="L147" s="94">
        <v>11794.529999999999</v>
      </c>
      <c r="M147" s="94">
        <v>1344.47</v>
      </c>
      <c r="N147" s="94">
        <v>0</v>
      </c>
      <c r="O147" s="94">
        <v>382.71</v>
      </c>
      <c r="P147" s="94">
        <v>29910.06667</v>
      </c>
      <c r="Q147" s="94">
        <v>28482.68</v>
      </c>
      <c r="R147" s="94">
        <v>1427.3866699999999</v>
      </c>
      <c r="S147" s="92">
        <v>0.2</v>
      </c>
      <c r="T147" s="92">
        <v>5.12</v>
      </c>
      <c r="U147" s="92">
        <v>8.1</v>
      </c>
      <c r="V147" s="92"/>
      <c r="W147" s="196">
        <v>0.16</v>
      </c>
      <c r="X147" s="196">
        <v>1.1200000000000001</v>
      </c>
      <c r="Y147" s="196">
        <v>1.1200000000000001</v>
      </c>
      <c r="AB147" s="77"/>
    </row>
    <row r="148" spans="1:28" s="97" customFormat="1" ht="15" customHeight="1" x14ac:dyDescent="0.25">
      <c r="A148" s="85">
        <v>2017</v>
      </c>
      <c r="B148" s="96" t="s">
        <v>22</v>
      </c>
      <c r="C148" s="198">
        <v>31</v>
      </c>
      <c r="D148" s="90">
        <v>4889.053605000001</v>
      </c>
      <c r="E148" s="97">
        <v>5430.4198040000001</v>
      </c>
      <c r="F148" s="199">
        <v>89.163979999999995</v>
      </c>
      <c r="G148" s="199">
        <v>4.9713209999999997</v>
      </c>
      <c r="H148" s="199">
        <v>5336.2845029999999</v>
      </c>
      <c r="I148" s="94">
        <v>11823.731447999999</v>
      </c>
      <c r="J148" s="94">
        <v>23345.29</v>
      </c>
      <c r="K148" s="94">
        <v>9795.19</v>
      </c>
      <c r="L148" s="94">
        <v>11814.25</v>
      </c>
      <c r="M148" s="94">
        <v>1327.69</v>
      </c>
      <c r="N148" s="94">
        <v>12</v>
      </c>
      <c r="O148" s="94">
        <v>396.16</v>
      </c>
      <c r="P148" s="94">
        <v>30063.926258999996</v>
      </c>
      <c r="Q148" s="94">
        <v>28419.629999999997</v>
      </c>
      <c r="R148" s="94">
        <v>1644.2962590000002</v>
      </c>
      <c r="S148" s="92">
        <v>0.2</v>
      </c>
      <c r="T148" s="92">
        <v>5</v>
      </c>
      <c r="U148" s="92">
        <v>8.02</v>
      </c>
      <c r="V148" s="92"/>
      <c r="W148" s="196">
        <v>0.09</v>
      </c>
      <c r="X148" s="196">
        <v>0.9</v>
      </c>
      <c r="Y148" s="196">
        <v>0.09</v>
      </c>
      <c r="AB148" s="77"/>
    </row>
    <row r="149" spans="1:28" s="97" customFormat="1" ht="15" customHeight="1" x14ac:dyDescent="0.25">
      <c r="A149" s="85"/>
      <c r="B149" s="96" t="s">
        <v>23</v>
      </c>
      <c r="C149" s="198">
        <v>28</v>
      </c>
      <c r="D149" s="90">
        <v>4774.3641159999988</v>
      </c>
      <c r="E149" s="97">
        <v>5514.3217010000008</v>
      </c>
      <c r="F149" s="199">
        <v>89.385706999999996</v>
      </c>
      <c r="G149" s="199">
        <v>6.1431480000000001</v>
      </c>
      <c r="H149" s="199">
        <v>5418.7928460000003</v>
      </c>
      <c r="I149" s="94">
        <v>11816.463283999999</v>
      </c>
      <c r="J149" s="94">
        <v>23786.560000000001</v>
      </c>
      <c r="K149" s="94">
        <v>10011.4</v>
      </c>
      <c r="L149" s="94">
        <v>12038.03</v>
      </c>
      <c r="M149" s="94">
        <v>1292.97</v>
      </c>
      <c r="N149" s="94">
        <v>18</v>
      </c>
      <c r="O149" s="94">
        <v>426.16</v>
      </c>
      <c r="P149" s="94">
        <v>30300.466385000007</v>
      </c>
      <c r="Q149" s="94">
        <v>28668.020000000004</v>
      </c>
      <c r="R149" s="94">
        <v>1632.446385</v>
      </c>
      <c r="S149" s="92">
        <v>0.2</v>
      </c>
      <c r="T149" s="92">
        <v>5.07</v>
      </c>
      <c r="U149" s="92">
        <v>8.25</v>
      </c>
      <c r="V149" s="92"/>
      <c r="W149" s="196">
        <v>0.2</v>
      </c>
      <c r="X149" s="196">
        <v>0.96</v>
      </c>
      <c r="Y149" s="196">
        <v>0.28999999999999998</v>
      </c>
      <c r="AB149" s="77"/>
    </row>
    <row r="150" spans="1:28" s="97" customFormat="1" ht="15" customHeight="1" x14ac:dyDescent="0.25">
      <c r="A150" s="85"/>
      <c r="B150" s="96" t="s">
        <v>24</v>
      </c>
      <c r="C150" s="198">
        <v>31</v>
      </c>
      <c r="D150" s="90">
        <v>3809.6184260000005</v>
      </c>
      <c r="E150" s="97">
        <v>5722.2124930000018</v>
      </c>
      <c r="F150" s="199">
        <v>87.755964000000006</v>
      </c>
      <c r="G150" s="199">
        <v>7.468235</v>
      </c>
      <c r="H150" s="199">
        <v>5626.9882940000016</v>
      </c>
      <c r="I150" s="94">
        <v>12461.767457</v>
      </c>
      <c r="J150" s="94">
        <v>24042.99</v>
      </c>
      <c r="K150" s="94">
        <v>10143.369999999999</v>
      </c>
      <c r="L150" s="94">
        <v>12185.720000000001</v>
      </c>
      <c r="M150" s="94">
        <v>1309.5</v>
      </c>
      <c r="N150" s="94">
        <v>15</v>
      </c>
      <c r="O150" s="94">
        <v>389.4</v>
      </c>
      <c r="P150" s="94">
        <v>30486.017594000004</v>
      </c>
      <c r="Q150" s="94">
        <v>29058.600000000006</v>
      </c>
      <c r="R150" s="94">
        <v>1427.417594</v>
      </c>
      <c r="S150" s="92">
        <v>0.2</v>
      </c>
      <c r="T150" s="92">
        <v>4.8899999999999997</v>
      </c>
      <c r="U150" s="92">
        <v>8.14</v>
      </c>
      <c r="V150" s="92"/>
      <c r="W150" s="196">
        <v>0.14000000000000001</v>
      </c>
      <c r="X150" s="196">
        <v>0.96</v>
      </c>
      <c r="Y150" s="196">
        <v>0.42</v>
      </c>
      <c r="AB150" s="77"/>
    </row>
    <row r="151" spans="1:28" s="97" customFormat="1" x14ac:dyDescent="0.25">
      <c r="A151" s="85"/>
      <c r="B151" s="96" t="s">
        <v>25</v>
      </c>
      <c r="C151" s="198">
        <v>30</v>
      </c>
      <c r="D151" s="94">
        <v>3236.1216010000003</v>
      </c>
      <c r="E151" s="94">
        <v>5350.0888409999998</v>
      </c>
      <c r="F151" s="94">
        <v>87.377240999999998</v>
      </c>
      <c r="G151" s="94">
        <v>8.6325749999999992</v>
      </c>
      <c r="H151" s="94">
        <v>5254.079025</v>
      </c>
      <c r="I151" s="94">
        <v>12170.649902000001</v>
      </c>
      <c r="J151" s="94">
        <v>24468.489999999998</v>
      </c>
      <c r="K151" s="94">
        <v>10532.01</v>
      </c>
      <c r="L151" s="94">
        <v>12238.609999999999</v>
      </c>
      <c r="M151" s="94">
        <v>1338.62</v>
      </c>
      <c r="N151" s="94">
        <v>6</v>
      </c>
      <c r="O151" s="94">
        <v>353.25</v>
      </c>
      <c r="P151" s="94">
        <v>31210.662958000001</v>
      </c>
      <c r="Q151" s="94">
        <v>29692.25</v>
      </c>
      <c r="R151" s="94">
        <v>1518.4129579999999</v>
      </c>
      <c r="S151" s="92">
        <v>0.2</v>
      </c>
      <c r="T151" s="92">
        <v>4.8099999999999996</v>
      </c>
      <c r="U151" s="92">
        <v>8.1300000000000008</v>
      </c>
      <c r="V151" s="92"/>
      <c r="W151" s="196">
        <v>0.43</v>
      </c>
      <c r="X151" s="196">
        <v>1.0900000000000001</v>
      </c>
      <c r="Y151" s="196">
        <v>0.86</v>
      </c>
      <c r="AB151" s="77"/>
    </row>
    <row r="152" spans="1:28" s="97" customFormat="1" x14ac:dyDescent="0.25">
      <c r="A152" s="85"/>
      <c r="B152" s="96" t="s">
        <v>26</v>
      </c>
      <c r="C152" s="198">
        <v>31</v>
      </c>
      <c r="D152" s="94">
        <v>2790.0411439999998</v>
      </c>
      <c r="E152" s="94">
        <v>4578.6102980000005</v>
      </c>
      <c r="F152" s="94">
        <v>88.017850999999993</v>
      </c>
      <c r="G152" s="94">
        <v>9.8190159999999995</v>
      </c>
      <c r="H152" s="94">
        <v>4480.7734310000005</v>
      </c>
      <c r="I152" s="94">
        <v>12233.08476</v>
      </c>
      <c r="J152" s="94">
        <v>24425.66</v>
      </c>
      <c r="K152" s="94">
        <v>10427.969999999999</v>
      </c>
      <c r="L152" s="94">
        <v>12269.87</v>
      </c>
      <c r="M152" s="94">
        <v>1351.69</v>
      </c>
      <c r="N152" s="94">
        <v>12</v>
      </c>
      <c r="O152" s="94">
        <v>364.13000000000005</v>
      </c>
      <c r="P152" s="94">
        <v>31643.082040000001</v>
      </c>
      <c r="Q152" s="94">
        <v>30146.31</v>
      </c>
      <c r="R152" s="94">
        <v>1496.7720400000001</v>
      </c>
      <c r="S152" s="92">
        <v>0.2</v>
      </c>
      <c r="T152" s="92">
        <v>4.82</v>
      </c>
      <c r="U152" s="92">
        <v>7.37</v>
      </c>
      <c r="V152" s="92"/>
      <c r="W152" s="196">
        <v>0.05</v>
      </c>
      <c r="X152" s="196">
        <v>1.1000000000000001</v>
      </c>
      <c r="Y152" s="196">
        <v>0.91</v>
      </c>
      <c r="AB152" s="77"/>
    </row>
    <row r="153" spans="1:28" s="97" customFormat="1" x14ac:dyDescent="0.25">
      <c r="A153" s="85"/>
      <c r="B153" s="96" t="s">
        <v>27</v>
      </c>
      <c r="C153" s="198">
        <v>30</v>
      </c>
      <c r="D153" s="94">
        <v>4467.1464100000003</v>
      </c>
      <c r="E153" s="94">
        <v>5018.2523429999992</v>
      </c>
      <c r="F153" s="94">
        <v>86.420270000000002</v>
      </c>
      <c r="G153" s="94">
        <v>10.029009</v>
      </c>
      <c r="H153" s="94">
        <v>4921.8030639999997</v>
      </c>
      <c r="I153" s="94">
        <v>12364.169883</v>
      </c>
      <c r="J153" s="94">
        <v>24761.780000000002</v>
      </c>
      <c r="K153" s="94">
        <v>10543.85</v>
      </c>
      <c r="L153" s="94">
        <v>12480.4</v>
      </c>
      <c r="M153" s="94">
        <v>1333.33</v>
      </c>
      <c r="N153" s="94">
        <v>0</v>
      </c>
      <c r="O153" s="94">
        <v>404.20000000000005</v>
      </c>
      <c r="P153" s="94">
        <v>31718.796018999998</v>
      </c>
      <c r="Q153" s="94">
        <v>30389.219999999998</v>
      </c>
      <c r="R153" s="94">
        <v>1329.5760190000001</v>
      </c>
      <c r="S153" s="92">
        <v>0.2</v>
      </c>
      <c r="T153" s="92">
        <v>4.8</v>
      </c>
      <c r="U153" s="92">
        <v>7.72</v>
      </c>
      <c r="V153" s="92"/>
      <c r="W153" s="196">
        <v>-0.57999999999999996</v>
      </c>
      <c r="X153" s="196">
        <v>0.16</v>
      </c>
      <c r="Y153" s="196">
        <v>0.32</v>
      </c>
      <c r="AB153" s="77"/>
    </row>
    <row r="154" spans="1:28" s="97" customFormat="1" x14ac:dyDescent="0.25">
      <c r="A154" s="85"/>
      <c r="B154" s="96" t="s">
        <v>28</v>
      </c>
      <c r="C154" s="198">
        <v>31</v>
      </c>
      <c r="D154" s="94">
        <v>4260.9122990000005</v>
      </c>
      <c r="E154" s="94">
        <v>4792.8008239999999</v>
      </c>
      <c r="F154" s="94">
        <v>86.277049000000005</v>
      </c>
      <c r="G154" s="94">
        <v>10.324241000000001</v>
      </c>
      <c r="H154" s="94">
        <v>4696.1995339999994</v>
      </c>
      <c r="I154" s="94">
        <v>12455.092230999999</v>
      </c>
      <c r="J154" s="94">
        <v>24687.62</v>
      </c>
      <c r="K154" s="94">
        <v>10407.06</v>
      </c>
      <c r="L154" s="94">
        <v>12571.22</v>
      </c>
      <c r="M154" s="94">
        <v>1351.25</v>
      </c>
      <c r="N154" s="94">
        <v>10</v>
      </c>
      <c r="O154" s="94">
        <v>348.09</v>
      </c>
      <c r="P154" s="94">
        <v>32225.522719000001</v>
      </c>
      <c r="Q154" s="94">
        <v>30761.620000000003</v>
      </c>
      <c r="R154" s="94">
        <v>1463.9027190000002</v>
      </c>
      <c r="S154" s="92">
        <v>0.2</v>
      </c>
      <c r="T154" s="92">
        <v>4.84</v>
      </c>
      <c r="U154" s="92">
        <v>8.15</v>
      </c>
      <c r="V154" s="92"/>
      <c r="W154" s="196">
        <v>-0.14000000000000001</v>
      </c>
      <c r="X154" s="196">
        <v>0.1</v>
      </c>
      <c r="Y154" s="196">
        <v>0.18</v>
      </c>
      <c r="AB154" s="77"/>
    </row>
    <row r="155" spans="1:28" s="97" customFormat="1" x14ac:dyDescent="0.25">
      <c r="A155" s="85"/>
      <c r="B155" s="96" t="s">
        <v>29</v>
      </c>
      <c r="C155" s="198">
        <v>31</v>
      </c>
      <c r="D155" s="94">
        <v>3650.480826</v>
      </c>
      <c r="E155" s="94">
        <v>4512.0018410000011</v>
      </c>
      <c r="F155" s="94">
        <v>85.826087000000001</v>
      </c>
      <c r="G155" s="94">
        <v>10.786659</v>
      </c>
      <c r="H155" s="94">
        <v>4415.3890950000005</v>
      </c>
      <c r="I155" s="94">
        <v>12581.093989000001</v>
      </c>
      <c r="J155" s="94">
        <v>24782.18</v>
      </c>
      <c r="K155" s="94">
        <v>10486.15</v>
      </c>
      <c r="L155" s="94">
        <v>12596.87</v>
      </c>
      <c r="M155" s="94">
        <v>1364.15</v>
      </c>
      <c r="N155" s="94">
        <v>0</v>
      </c>
      <c r="O155" s="94">
        <v>335.01000000000005</v>
      </c>
      <c r="P155" s="94">
        <v>32631.503475000001</v>
      </c>
      <c r="Q155" s="94">
        <v>31167.13</v>
      </c>
      <c r="R155" s="94">
        <v>1464.3734749999999</v>
      </c>
      <c r="S155" s="92">
        <v>0.2</v>
      </c>
      <c r="T155" s="92">
        <v>4.96</v>
      </c>
      <c r="U155" s="92">
        <v>7.58</v>
      </c>
      <c r="V155" s="92"/>
      <c r="W155" s="196">
        <v>0.01</v>
      </c>
      <c r="X155" s="196">
        <v>0.28000000000000003</v>
      </c>
      <c r="Y155" s="196">
        <v>0.2</v>
      </c>
      <c r="AB155" s="77"/>
    </row>
    <row r="156" spans="1:28" s="97" customFormat="1" x14ac:dyDescent="0.25">
      <c r="A156" s="85"/>
      <c r="B156" s="96" t="s">
        <v>30</v>
      </c>
      <c r="C156" s="198">
        <v>30</v>
      </c>
      <c r="D156" s="94">
        <v>2362.3768380000001</v>
      </c>
      <c r="E156" s="94">
        <v>4346.3420400000005</v>
      </c>
      <c r="F156" s="94">
        <v>85.803218999999999</v>
      </c>
      <c r="G156" s="94">
        <v>8.5526730000000004</v>
      </c>
      <c r="H156" s="94">
        <v>4251.986148</v>
      </c>
      <c r="I156" s="94">
        <v>11609.284269000002</v>
      </c>
      <c r="J156" s="94">
        <v>24879.21</v>
      </c>
      <c r="K156" s="94">
        <v>10445.59</v>
      </c>
      <c r="L156" s="94">
        <v>12752.21</v>
      </c>
      <c r="M156" s="94">
        <v>1384.05</v>
      </c>
      <c r="N156" s="94">
        <v>12</v>
      </c>
      <c r="O156" s="94">
        <v>285.35999999999996</v>
      </c>
      <c r="P156" s="94">
        <v>33065.594388999991</v>
      </c>
      <c r="Q156" s="94">
        <v>31724.849999999991</v>
      </c>
      <c r="R156" s="94">
        <v>1340.744389</v>
      </c>
      <c r="S156" s="92">
        <v>0.2</v>
      </c>
      <c r="T156" s="92">
        <v>4.97</v>
      </c>
      <c r="U156" s="92">
        <v>8.19</v>
      </c>
      <c r="V156" s="92"/>
      <c r="W156" s="196">
        <v>-0.15</v>
      </c>
      <c r="X156" s="196">
        <v>-0.03</v>
      </c>
      <c r="Y156" s="196">
        <v>0.04</v>
      </c>
      <c r="AB156" s="77"/>
    </row>
    <row r="157" spans="1:28" s="97" customFormat="1" x14ac:dyDescent="0.25">
      <c r="A157" s="85"/>
      <c r="B157" s="96" t="s">
        <v>31</v>
      </c>
      <c r="C157" s="198">
        <v>31</v>
      </c>
      <c r="D157" s="94">
        <v>4806.5891719999991</v>
      </c>
      <c r="E157" s="94">
        <v>4602.8962120000006</v>
      </c>
      <c r="F157" s="94">
        <v>85.582611999999997</v>
      </c>
      <c r="G157" s="94">
        <v>8.8586240000000007</v>
      </c>
      <c r="H157" s="94">
        <v>4508.454976</v>
      </c>
      <c r="I157" s="94">
        <v>12351.72694</v>
      </c>
      <c r="J157" s="94">
        <v>25016.58</v>
      </c>
      <c r="K157" s="94">
        <v>10376.91</v>
      </c>
      <c r="L157" s="94">
        <v>12916.53</v>
      </c>
      <c r="M157" s="94">
        <v>1435</v>
      </c>
      <c r="N157" s="94">
        <v>12</v>
      </c>
      <c r="O157" s="94">
        <v>276.14</v>
      </c>
      <c r="P157" s="94">
        <v>33540.840153999998</v>
      </c>
      <c r="Q157" s="94">
        <v>32235.83</v>
      </c>
      <c r="R157" s="94">
        <v>1305.0101540000001</v>
      </c>
      <c r="S157" s="92">
        <v>0.2</v>
      </c>
      <c r="T157" s="92">
        <v>4.8</v>
      </c>
      <c r="U157" s="92">
        <v>7.86</v>
      </c>
      <c r="V157" s="92"/>
      <c r="W157" s="196">
        <v>-0.14000000000000001</v>
      </c>
      <c r="X157" s="196">
        <v>-0.09</v>
      </c>
      <c r="Y157" s="196">
        <v>-0.1</v>
      </c>
      <c r="AB157" s="77"/>
    </row>
    <row r="158" spans="1:28" s="97" customFormat="1" x14ac:dyDescent="0.25">
      <c r="A158" s="85"/>
      <c r="B158" s="96" t="s">
        <v>32</v>
      </c>
      <c r="C158" s="198">
        <v>30</v>
      </c>
      <c r="D158" s="94">
        <v>4018.4669819999999</v>
      </c>
      <c r="E158" s="97">
        <v>4750.8310309999997</v>
      </c>
      <c r="F158" s="94">
        <v>84.890475999999992</v>
      </c>
      <c r="G158" s="94">
        <v>10.205476000000001</v>
      </c>
      <c r="H158" s="94">
        <v>4655.735079</v>
      </c>
      <c r="I158" s="94">
        <v>12776.333864</v>
      </c>
      <c r="J158" s="94">
        <v>25178.51</v>
      </c>
      <c r="K158" s="94">
        <v>10468.519999999999</v>
      </c>
      <c r="L158" s="94">
        <v>12895.590000000002</v>
      </c>
      <c r="M158" s="94">
        <v>1483.35</v>
      </c>
      <c r="N158" s="94">
        <v>12</v>
      </c>
      <c r="O158" s="94">
        <v>319.04999999999995</v>
      </c>
      <c r="P158" s="94">
        <v>34231.291520999999</v>
      </c>
      <c r="Q158" s="94">
        <v>32868.28</v>
      </c>
      <c r="R158" s="94">
        <v>1363.0115209999999</v>
      </c>
      <c r="S158" s="92">
        <v>0.2</v>
      </c>
      <c r="T158" s="92">
        <v>4.91</v>
      </c>
      <c r="U158" s="92">
        <v>7.79</v>
      </c>
      <c r="V158" s="92"/>
      <c r="W158" s="196">
        <v>-0.27</v>
      </c>
      <c r="X158" s="196">
        <v>-0.22</v>
      </c>
      <c r="Y158" s="196">
        <v>-0.38</v>
      </c>
      <c r="AB158" s="77"/>
    </row>
    <row r="159" spans="1:28" s="97" customFormat="1" x14ac:dyDescent="0.25">
      <c r="A159" s="85"/>
      <c r="B159" s="96" t="s">
        <v>33</v>
      </c>
      <c r="C159" s="198">
        <v>31</v>
      </c>
      <c r="D159" s="94">
        <v>2451.0657929999998</v>
      </c>
      <c r="E159" s="94">
        <v>5338.6534519999996</v>
      </c>
      <c r="F159" s="94">
        <v>85.315280999999999</v>
      </c>
      <c r="G159" s="94">
        <v>8.8755070000000007</v>
      </c>
      <c r="H159" s="94">
        <v>5244.4626639999997</v>
      </c>
      <c r="I159" s="94">
        <v>12387.097587999999</v>
      </c>
      <c r="J159" s="94">
        <v>26260.27</v>
      </c>
      <c r="K159" s="94">
        <v>11256.11</v>
      </c>
      <c r="L159" s="94">
        <v>13133.45</v>
      </c>
      <c r="M159" s="94">
        <v>1491.25</v>
      </c>
      <c r="N159" s="94">
        <v>0</v>
      </c>
      <c r="O159" s="94">
        <v>379.46</v>
      </c>
      <c r="P159" s="94">
        <v>34805.249842999998</v>
      </c>
      <c r="Q159" s="94">
        <v>33501.729999999996</v>
      </c>
      <c r="R159" s="94">
        <v>1303.519843</v>
      </c>
      <c r="S159" s="92">
        <v>0.2</v>
      </c>
      <c r="T159" s="92">
        <v>4.95</v>
      </c>
      <c r="U159" s="92">
        <v>7.83</v>
      </c>
      <c r="V159" s="92"/>
      <c r="W159" s="196">
        <v>0.18</v>
      </c>
      <c r="X159" s="196">
        <v>-0.2</v>
      </c>
      <c r="Y159" s="196">
        <v>-0.2</v>
      </c>
      <c r="AB159" s="77"/>
    </row>
    <row r="160" spans="1:28" s="97" customFormat="1" x14ac:dyDescent="0.25">
      <c r="A160" s="85">
        <v>2018</v>
      </c>
      <c r="B160" s="96" t="s">
        <v>22</v>
      </c>
      <c r="C160" s="198">
        <v>31</v>
      </c>
      <c r="D160" s="94">
        <v>5706.5873609999999</v>
      </c>
      <c r="E160" s="94">
        <v>4391.1067049999992</v>
      </c>
      <c r="F160" s="94">
        <v>84.783805000000001</v>
      </c>
      <c r="G160" s="94">
        <v>11.315105000000001</v>
      </c>
      <c r="H160" s="94">
        <v>4295.0077949999995</v>
      </c>
      <c r="I160" s="94">
        <v>12904.632907000001</v>
      </c>
      <c r="J160" s="94">
        <v>25962.45</v>
      </c>
      <c r="K160" s="94">
        <v>10891.79</v>
      </c>
      <c r="L160" s="94">
        <v>13333.609999999999</v>
      </c>
      <c r="M160" s="94">
        <v>1462.12</v>
      </c>
      <c r="N160" s="94">
        <v>0</v>
      </c>
      <c r="O160" s="94">
        <v>274.93000000000006</v>
      </c>
      <c r="P160" s="94">
        <v>35117.903388999992</v>
      </c>
      <c r="Q160" s="94">
        <v>33802.549999999996</v>
      </c>
      <c r="R160" s="94">
        <v>1315.3533889999999</v>
      </c>
      <c r="S160" s="92">
        <v>0.2</v>
      </c>
      <c r="T160" s="92">
        <v>4.9800000000000004</v>
      </c>
      <c r="U160" s="92">
        <v>7.72</v>
      </c>
      <c r="V160" s="92"/>
      <c r="W160" s="196">
        <v>0.19</v>
      </c>
      <c r="X160" s="196">
        <v>-0.09</v>
      </c>
      <c r="Y160" s="196">
        <v>0.19</v>
      </c>
      <c r="AB160" s="77"/>
    </row>
    <row r="161" spans="1:28" s="97" customFormat="1" x14ac:dyDescent="0.25">
      <c r="A161" s="85"/>
      <c r="B161" s="96" t="s">
        <v>495</v>
      </c>
      <c r="C161" s="198">
        <v>28</v>
      </c>
      <c r="D161" s="94">
        <v>5406.7848739999999</v>
      </c>
      <c r="E161" s="94">
        <v>4642.9803700000002</v>
      </c>
      <c r="F161" s="94">
        <v>84.628823000000011</v>
      </c>
      <c r="G161" s="94">
        <v>11.169677</v>
      </c>
      <c r="H161" s="94">
        <v>4547.1818700000003</v>
      </c>
      <c r="I161" s="94">
        <v>13287.598676999998</v>
      </c>
      <c r="J161" s="94">
        <v>26273.08</v>
      </c>
      <c r="K161" s="94">
        <v>10918.789999999999</v>
      </c>
      <c r="L161" s="94">
        <v>13633.25</v>
      </c>
      <c r="M161" s="94">
        <v>1460.99</v>
      </c>
      <c r="N161" s="94">
        <v>0</v>
      </c>
      <c r="O161" s="94">
        <v>260.05</v>
      </c>
      <c r="P161" s="94">
        <v>35247.321111999998</v>
      </c>
      <c r="Q161" s="94">
        <v>33926.42</v>
      </c>
      <c r="R161" s="94">
        <v>1320.901112</v>
      </c>
      <c r="S161" s="92">
        <v>0.2</v>
      </c>
      <c r="T161" s="92">
        <v>5.0599999999999996</v>
      </c>
      <c r="U161" s="92">
        <v>7.41</v>
      </c>
      <c r="V161" s="92"/>
      <c r="W161" s="196">
        <v>0.15</v>
      </c>
      <c r="X161" s="196">
        <v>-0.14000000000000001</v>
      </c>
      <c r="Y161" s="196">
        <v>0.34</v>
      </c>
      <c r="AB161" s="77"/>
    </row>
    <row r="162" spans="1:28" s="97" customFormat="1" x14ac:dyDescent="0.25">
      <c r="A162" s="85"/>
      <c r="B162" s="96" t="s">
        <v>24</v>
      </c>
      <c r="C162" s="198">
        <v>31</v>
      </c>
      <c r="D162" s="94">
        <v>4868.0820779999995</v>
      </c>
      <c r="E162" s="94">
        <v>5233.4230090000001</v>
      </c>
      <c r="F162" s="94">
        <v>84.669719999999998</v>
      </c>
      <c r="G162" s="94">
        <v>7.7181319999999998</v>
      </c>
      <c r="H162" s="94">
        <v>5141.0351570000003</v>
      </c>
      <c r="I162" s="94">
        <v>13639.783864999999</v>
      </c>
      <c r="J162" s="94">
        <v>26725.710000000003</v>
      </c>
      <c r="K162" s="94">
        <v>11092.92</v>
      </c>
      <c r="L162" s="94">
        <v>13941.73</v>
      </c>
      <c r="M162" s="94">
        <v>1466.7</v>
      </c>
      <c r="N162" s="94">
        <v>0</v>
      </c>
      <c r="O162" s="94">
        <v>224.35999999999999</v>
      </c>
      <c r="P162" s="94">
        <v>35560.772330999993</v>
      </c>
      <c r="Q162" s="94">
        <v>34296.749999999993</v>
      </c>
      <c r="R162" s="94">
        <v>1264.0223310000001</v>
      </c>
      <c r="S162" s="92">
        <v>0.2</v>
      </c>
      <c r="T162" s="92">
        <v>4.96</v>
      </c>
      <c r="U162" s="92">
        <v>7.26</v>
      </c>
      <c r="V162" s="92"/>
      <c r="W162" s="196">
        <v>0.06</v>
      </c>
      <c r="X162" s="196">
        <v>-0.21</v>
      </c>
      <c r="Y162" s="196">
        <v>0.41</v>
      </c>
      <c r="AB162" s="77"/>
    </row>
    <row r="163" spans="1:28" s="97" customFormat="1" x14ac:dyDescent="0.25">
      <c r="A163" s="85"/>
      <c r="B163" s="96" t="s">
        <v>25</v>
      </c>
      <c r="C163" s="198">
        <v>30</v>
      </c>
      <c r="D163" s="94">
        <v>4260.3534959999997</v>
      </c>
      <c r="E163" s="94">
        <v>4902.1805039999999</v>
      </c>
      <c r="F163" s="94">
        <v>84.034212999999994</v>
      </c>
      <c r="G163" s="94">
        <v>0</v>
      </c>
      <c r="H163" s="94">
        <v>4818.146291</v>
      </c>
      <c r="I163" s="94">
        <v>12909.294410999999</v>
      </c>
      <c r="J163" s="94">
        <v>27121.309999999998</v>
      </c>
      <c r="K163" s="94">
        <v>11521.369999999999</v>
      </c>
      <c r="L163" s="94">
        <v>13867.12</v>
      </c>
      <c r="M163" s="94">
        <v>1480.32</v>
      </c>
      <c r="N163" s="94">
        <v>0</v>
      </c>
      <c r="O163" s="94">
        <v>252.49999999999997</v>
      </c>
      <c r="P163" s="94">
        <v>36156.631439999997</v>
      </c>
      <c r="Q163" s="94">
        <v>34917.919999999998</v>
      </c>
      <c r="R163" s="94">
        <v>1238.71144</v>
      </c>
      <c r="S163" s="92">
        <v>0.2</v>
      </c>
      <c r="T163" s="92">
        <v>4.99</v>
      </c>
      <c r="U163" s="92">
        <v>7.63</v>
      </c>
      <c r="V163" s="92"/>
      <c r="W163" s="196">
        <v>-0.14000000000000001</v>
      </c>
      <c r="X163" s="196">
        <v>-0.78</v>
      </c>
      <c r="Y163" s="196">
        <v>0.27</v>
      </c>
      <c r="AB163" s="77"/>
    </row>
    <row r="164" spans="1:28" s="97" customFormat="1" x14ac:dyDescent="0.25">
      <c r="A164" s="85"/>
      <c r="B164" s="96" t="s">
        <v>26</v>
      </c>
      <c r="C164" s="198">
        <v>31</v>
      </c>
      <c r="D164" s="94">
        <v>3752.0349040000006</v>
      </c>
      <c r="E164" s="94">
        <v>4675.1069189999998</v>
      </c>
      <c r="F164" s="94">
        <v>83.896073999999999</v>
      </c>
      <c r="G164" s="94">
        <v>0</v>
      </c>
      <c r="H164" s="94">
        <v>4591.2108449999996</v>
      </c>
      <c r="I164" s="94">
        <v>12845.414066000001</v>
      </c>
      <c r="J164" s="94">
        <v>27016.83</v>
      </c>
      <c r="K164" s="94">
        <v>11307</v>
      </c>
      <c r="L164" s="94">
        <v>13977.36</v>
      </c>
      <c r="M164" s="94">
        <v>1482.18</v>
      </c>
      <c r="N164" s="94">
        <v>0</v>
      </c>
      <c r="O164" s="94">
        <v>250.29000000000002</v>
      </c>
      <c r="P164" s="94">
        <v>36758.296859000002</v>
      </c>
      <c r="Q164" s="94">
        <v>35460.639999999999</v>
      </c>
      <c r="R164" s="94">
        <v>1297.6568589999999</v>
      </c>
      <c r="S164" s="92">
        <v>0.2</v>
      </c>
      <c r="T164" s="92">
        <v>4.99</v>
      </c>
      <c r="U164" s="92">
        <v>6.67</v>
      </c>
      <c r="V164" s="92"/>
      <c r="W164" s="196">
        <v>-0.18</v>
      </c>
      <c r="X164" s="196">
        <v>-1.01</v>
      </c>
      <c r="Y164" s="196">
        <v>0.09</v>
      </c>
      <c r="AB164" s="77"/>
    </row>
    <row r="165" spans="1:28" s="97" customFormat="1" x14ac:dyDescent="0.25">
      <c r="A165" s="85"/>
      <c r="B165" s="96" t="s">
        <v>27</v>
      </c>
      <c r="C165" s="198">
        <v>30</v>
      </c>
      <c r="D165" s="94">
        <v>3166.7383729999997</v>
      </c>
      <c r="E165" s="94">
        <v>4767.2668450000001</v>
      </c>
      <c r="F165" s="94">
        <v>84.117752999999993</v>
      </c>
      <c r="G165" s="94">
        <v>0</v>
      </c>
      <c r="H165" s="94">
        <v>4683.1490919999997</v>
      </c>
      <c r="I165" s="94">
        <v>12339.856732</v>
      </c>
      <c r="J165" s="94">
        <v>27202.360000000004</v>
      </c>
      <c r="K165" s="94">
        <v>11347.81</v>
      </c>
      <c r="L165" s="94">
        <v>14117.560000000001</v>
      </c>
      <c r="M165" s="94">
        <v>1501.47</v>
      </c>
      <c r="N165" s="94">
        <v>0</v>
      </c>
      <c r="O165" s="94">
        <v>235.51999999999998</v>
      </c>
      <c r="P165" s="94">
        <v>37189.678137000003</v>
      </c>
      <c r="Q165" s="94">
        <v>35963.919999999998</v>
      </c>
      <c r="R165" s="94">
        <v>1225.758137</v>
      </c>
      <c r="S165" s="92">
        <v>0.2</v>
      </c>
      <c r="T165" s="92">
        <v>5.1100000000000003</v>
      </c>
      <c r="U165" s="92">
        <v>7.33</v>
      </c>
      <c r="V165" s="92"/>
      <c r="W165" s="196">
        <v>-0.27</v>
      </c>
      <c r="X165" s="196">
        <v>-0.71</v>
      </c>
      <c r="Y165" s="196">
        <v>-0.19</v>
      </c>
      <c r="AB165" s="77"/>
    </row>
    <row r="166" spans="1:28" s="97" customFormat="1" x14ac:dyDescent="0.25">
      <c r="A166" s="85"/>
      <c r="B166" s="96" t="s">
        <v>28</v>
      </c>
      <c r="C166" s="198">
        <v>31</v>
      </c>
      <c r="D166" s="94">
        <v>3128.4664700000003</v>
      </c>
      <c r="E166" s="94">
        <v>4671.6027569999997</v>
      </c>
      <c r="F166" s="94">
        <v>84.147178999999994</v>
      </c>
      <c r="G166" s="94">
        <v>0</v>
      </c>
      <c r="H166" s="94">
        <v>4587.4555780000001</v>
      </c>
      <c r="I166" s="94">
        <v>12632.163371999999</v>
      </c>
      <c r="J166" s="94">
        <v>27316.23</v>
      </c>
      <c r="K166" s="94">
        <v>11193.98</v>
      </c>
      <c r="L166" s="94">
        <v>14369.48</v>
      </c>
      <c r="M166" s="94">
        <v>1497.98</v>
      </c>
      <c r="N166" s="94">
        <v>0</v>
      </c>
      <c r="O166" s="94">
        <v>254.79</v>
      </c>
      <c r="P166" s="94">
        <v>37716.865455999992</v>
      </c>
      <c r="Q166" s="94">
        <v>36389.589999999997</v>
      </c>
      <c r="R166" s="94">
        <v>1327.2754560000001</v>
      </c>
      <c r="S166" s="92">
        <v>0.2</v>
      </c>
      <c r="T166" s="92">
        <v>5.14</v>
      </c>
      <c r="U166" s="92">
        <v>7.48</v>
      </c>
      <c r="V166" s="92"/>
      <c r="W166" s="196">
        <v>-4.0000000000000001E-3</v>
      </c>
      <c r="X166" s="196">
        <v>-0.56999999999999995</v>
      </c>
      <c r="Y166" s="196">
        <v>-0.19</v>
      </c>
      <c r="AB166" s="77"/>
    </row>
    <row r="167" spans="1:28" s="97" customFormat="1" x14ac:dyDescent="0.25">
      <c r="A167" s="85"/>
      <c r="B167" s="96" t="s">
        <v>29</v>
      </c>
      <c r="C167" s="198">
        <v>31</v>
      </c>
      <c r="D167" s="94">
        <v>3050.1975729999999</v>
      </c>
      <c r="E167" s="94">
        <v>4576.6122160000004</v>
      </c>
      <c r="F167" s="94">
        <v>84.150497999999999</v>
      </c>
      <c r="G167" s="94">
        <v>0</v>
      </c>
      <c r="H167" s="94">
        <v>4492.4617180000005</v>
      </c>
      <c r="I167" s="94">
        <v>12409.344357000002</v>
      </c>
      <c r="J167" s="94">
        <v>27365.49</v>
      </c>
      <c r="K167" s="94">
        <v>11217.52</v>
      </c>
      <c r="L167" s="94">
        <v>14405.21</v>
      </c>
      <c r="M167" s="94">
        <v>1515.77</v>
      </c>
      <c r="N167" s="94">
        <v>0</v>
      </c>
      <c r="O167" s="94">
        <v>226.99</v>
      </c>
      <c r="P167" s="94">
        <v>38096.491166999993</v>
      </c>
      <c r="Q167" s="94">
        <v>36889.74</v>
      </c>
      <c r="R167" s="94">
        <v>1206.7511669999999</v>
      </c>
      <c r="S167" s="92">
        <v>0.2</v>
      </c>
      <c r="T167" s="92">
        <v>5.25</v>
      </c>
      <c r="U167" s="92">
        <v>7.63</v>
      </c>
      <c r="V167" s="92"/>
      <c r="W167" s="196">
        <v>0.27</v>
      </c>
      <c r="X167" s="196">
        <v>-0.32</v>
      </c>
      <c r="Y167" s="196">
        <v>0.08</v>
      </c>
      <c r="AB167" s="77"/>
    </row>
    <row r="168" spans="1:28" s="97" customFormat="1" x14ac:dyDescent="0.25">
      <c r="A168" s="85"/>
      <c r="B168" s="96" t="s">
        <v>30</v>
      </c>
      <c r="C168" s="198">
        <v>30</v>
      </c>
      <c r="D168" s="94">
        <v>2693.0061680000003</v>
      </c>
      <c r="E168" s="94">
        <v>4463.1832029999987</v>
      </c>
      <c r="F168" s="94">
        <v>83.750417999999996</v>
      </c>
      <c r="G168" s="94">
        <v>0</v>
      </c>
      <c r="H168" s="94">
        <v>4379.4327849999991</v>
      </c>
      <c r="I168" s="94">
        <v>12144.239270999999</v>
      </c>
      <c r="J168" s="94">
        <v>27628.18</v>
      </c>
      <c r="K168" s="94">
        <v>11088.52</v>
      </c>
      <c r="L168" s="94">
        <v>14635.32</v>
      </c>
      <c r="M168" s="94">
        <v>1509.94</v>
      </c>
      <c r="N168" s="94">
        <v>0</v>
      </c>
      <c r="O168" s="94">
        <v>394.4</v>
      </c>
      <c r="P168" s="94">
        <v>38601.858036999998</v>
      </c>
      <c r="Q168" s="94">
        <v>37355.57</v>
      </c>
      <c r="R168" s="94">
        <v>1246.288037</v>
      </c>
      <c r="S168" s="92">
        <v>0.2</v>
      </c>
      <c r="T168" s="92">
        <v>5.08</v>
      </c>
      <c r="U168" s="92">
        <v>8.01</v>
      </c>
      <c r="V168" s="92"/>
      <c r="W168" s="196">
        <v>0.39</v>
      </c>
      <c r="X168" s="196">
        <v>0.23</v>
      </c>
      <c r="Y168" s="196">
        <v>0.47</v>
      </c>
      <c r="AB168" s="77"/>
    </row>
    <row r="169" spans="1:28" s="97" customFormat="1" x14ac:dyDescent="0.25">
      <c r="A169" s="85"/>
      <c r="B169" s="96" t="s">
        <v>31</v>
      </c>
      <c r="C169" s="198">
        <v>31</v>
      </c>
      <c r="D169" s="94">
        <v>2730.3636000000001</v>
      </c>
      <c r="E169" s="94">
        <v>4368.3079640000005</v>
      </c>
      <c r="F169" s="94">
        <v>83.039849000000004</v>
      </c>
      <c r="G169" s="94">
        <v>0</v>
      </c>
      <c r="H169" s="94">
        <v>4285.2681150000008</v>
      </c>
      <c r="I169" s="94">
        <v>12060.561770999999</v>
      </c>
      <c r="J169" s="94">
        <v>27564.620000000003</v>
      </c>
      <c r="K169" s="94">
        <v>10983.02</v>
      </c>
      <c r="L169" s="94">
        <v>14859.38</v>
      </c>
      <c r="M169" s="94">
        <v>1503.15</v>
      </c>
      <c r="N169" s="94">
        <v>0.8</v>
      </c>
      <c r="O169" s="94">
        <v>218.27</v>
      </c>
      <c r="P169" s="94">
        <v>38926.568667</v>
      </c>
      <c r="Q169" s="94">
        <v>37598.42</v>
      </c>
      <c r="R169" s="94">
        <v>1328.1486669999999</v>
      </c>
      <c r="S169" s="92">
        <v>0.2</v>
      </c>
      <c r="T169" s="92">
        <v>5.27</v>
      </c>
      <c r="U169" s="92">
        <v>8.34</v>
      </c>
      <c r="V169" s="92"/>
      <c r="W169" s="196">
        <v>-0.05</v>
      </c>
      <c r="X169" s="196">
        <v>0.33</v>
      </c>
      <c r="Y169" s="196">
        <v>0.42</v>
      </c>
      <c r="AB169" s="77"/>
    </row>
    <row r="170" spans="1:28" s="97" customFormat="1" x14ac:dyDescent="0.25">
      <c r="A170" s="85"/>
      <c r="B170" s="96" t="s">
        <v>32</v>
      </c>
      <c r="C170" s="198">
        <v>30</v>
      </c>
      <c r="D170" s="94">
        <v>2382.2390990000004</v>
      </c>
      <c r="E170" s="94">
        <v>4322.167668000001</v>
      </c>
      <c r="F170" s="94">
        <v>83.534904999999995</v>
      </c>
      <c r="G170" s="94">
        <v>0</v>
      </c>
      <c r="H170" s="94">
        <v>4238.6327630000005</v>
      </c>
      <c r="I170" s="94">
        <v>12114.443667</v>
      </c>
      <c r="J170" s="94">
        <v>27625.08</v>
      </c>
      <c r="K170" s="94">
        <v>10867.77</v>
      </c>
      <c r="L170" s="94">
        <v>14971.470000000001</v>
      </c>
      <c r="M170" s="94">
        <v>1516.81</v>
      </c>
      <c r="N170" s="94">
        <v>0</v>
      </c>
      <c r="O170" s="94">
        <v>269.02999999999997</v>
      </c>
      <c r="P170" s="94">
        <v>39821.836443999993</v>
      </c>
      <c r="Q170" s="94">
        <v>38561.089999999997</v>
      </c>
      <c r="R170" s="94">
        <v>1260.7464439999999</v>
      </c>
      <c r="S170" s="92">
        <v>0.2</v>
      </c>
      <c r="T170" s="92">
        <v>5.32</v>
      </c>
      <c r="U170" s="92">
        <v>8.4700000000000006</v>
      </c>
      <c r="V170" s="92"/>
      <c r="W170" s="196">
        <v>-0.25</v>
      </c>
      <c r="X170" s="196">
        <v>0.35</v>
      </c>
      <c r="Y170" s="196">
        <v>0.17</v>
      </c>
      <c r="AB170" s="77"/>
    </row>
    <row r="171" spans="1:28" s="97" customFormat="1" x14ac:dyDescent="0.25">
      <c r="A171" s="85"/>
      <c r="B171" s="96" t="s">
        <v>33</v>
      </c>
      <c r="C171" s="198">
        <v>31</v>
      </c>
      <c r="D171" s="94">
        <v>2676.5249710000003</v>
      </c>
      <c r="E171" s="94">
        <v>4943.053594</v>
      </c>
      <c r="F171" s="94">
        <v>83.556527000000003</v>
      </c>
      <c r="G171" s="94">
        <v>0</v>
      </c>
      <c r="H171" s="94">
        <v>4859.4970670000002</v>
      </c>
      <c r="I171" s="94">
        <v>12065.213905999999</v>
      </c>
      <c r="J171" s="94">
        <v>28404.800000000003</v>
      </c>
      <c r="K171" s="94">
        <v>11572.69</v>
      </c>
      <c r="L171" s="94">
        <v>14972.07</v>
      </c>
      <c r="M171" s="94">
        <v>1603.13</v>
      </c>
      <c r="N171" s="94">
        <v>0</v>
      </c>
      <c r="O171" s="94">
        <v>256.90999999999997</v>
      </c>
      <c r="P171" s="94">
        <v>39997.57807399999</v>
      </c>
      <c r="Q171" s="94">
        <v>38842.62999999999</v>
      </c>
      <c r="R171" s="94">
        <v>1154.9480739999999</v>
      </c>
      <c r="S171" s="92">
        <v>0.2</v>
      </c>
      <c r="T171" s="92">
        <v>5.43</v>
      </c>
      <c r="U171" s="92">
        <v>8.69</v>
      </c>
      <c r="V171" s="92"/>
      <c r="W171" s="196">
        <v>0.1</v>
      </c>
      <c r="X171" s="196">
        <v>0.27</v>
      </c>
      <c r="Y171" s="196">
        <v>0.27</v>
      </c>
      <c r="AB171" s="77"/>
    </row>
    <row r="172" spans="1:28" s="97" customFormat="1" x14ac:dyDescent="0.25">
      <c r="A172" s="85">
        <v>2019</v>
      </c>
      <c r="B172" s="96" t="s">
        <v>22</v>
      </c>
      <c r="C172" s="198">
        <v>31</v>
      </c>
      <c r="D172" s="94">
        <v>3635.8521559999999</v>
      </c>
      <c r="E172" s="94">
        <v>4462.8618700000006</v>
      </c>
      <c r="F172" s="94">
        <v>82.699122000000003</v>
      </c>
      <c r="G172" s="94">
        <v>0</v>
      </c>
      <c r="H172" s="94">
        <v>4380.1627480000006</v>
      </c>
      <c r="I172" s="94">
        <v>12020.265241999999</v>
      </c>
      <c r="J172" s="94">
        <v>28229.69</v>
      </c>
      <c r="K172" s="94">
        <v>11118.64</v>
      </c>
      <c r="L172" s="94">
        <v>15286.439999999999</v>
      </c>
      <c r="M172" s="94">
        <v>1569.64</v>
      </c>
      <c r="N172" s="94">
        <v>0</v>
      </c>
      <c r="O172" s="94">
        <v>254.97000000000003</v>
      </c>
      <c r="P172" s="94">
        <v>39994.459662000001</v>
      </c>
      <c r="Q172" s="94">
        <v>38809.79</v>
      </c>
      <c r="R172" s="94">
        <v>1184.669662</v>
      </c>
      <c r="S172" s="92">
        <v>0.2</v>
      </c>
      <c r="T172" s="92">
        <v>5.62</v>
      </c>
      <c r="U172" s="92">
        <v>7.99</v>
      </c>
      <c r="V172" s="92"/>
      <c r="W172" s="196">
        <v>0.47</v>
      </c>
      <c r="X172" s="196">
        <v>0.54</v>
      </c>
      <c r="Y172" s="196">
        <v>0.47</v>
      </c>
      <c r="AB172" s="77"/>
    </row>
    <row r="173" spans="1:28" s="97" customFormat="1" x14ac:dyDescent="0.25">
      <c r="A173" s="85"/>
      <c r="B173" s="96" t="s">
        <v>23</v>
      </c>
      <c r="C173" s="198">
        <v>28</v>
      </c>
      <c r="D173" s="94">
        <v>3281.8184300000003</v>
      </c>
      <c r="E173" s="94">
        <v>4898.3957790000004</v>
      </c>
      <c r="F173" s="94">
        <v>82.006207000000003</v>
      </c>
      <c r="G173" s="94">
        <v>0</v>
      </c>
      <c r="H173" s="94">
        <v>4816.389572</v>
      </c>
      <c r="I173" s="94">
        <v>12287.190736</v>
      </c>
      <c r="J173" s="94">
        <v>28515.360000000001</v>
      </c>
      <c r="K173" s="94">
        <v>11156.3</v>
      </c>
      <c r="L173" s="94">
        <v>15517.81</v>
      </c>
      <c r="M173" s="94">
        <v>1600.15</v>
      </c>
      <c r="N173" s="94">
        <v>1.5</v>
      </c>
      <c r="O173" s="94">
        <v>239.60000000000002</v>
      </c>
      <c r="P173" s="94">
        <v>40243.195865000002</v>
      </c>
      <c r="Q173" s="94">
        <v>39061.980000000003</v>
      </c>
      <c r="R173" s="94">
        <v>1181.2158650000001</v>
      </c>
      <c r="S173" s="92">
        <v>0.2</v>
      </c>
      <c r="T173" s="92">
        <v>5.7</v>
      </c>
      <c r="U173" s="92">
        <v>8.82</v>
      </c>
      <c r="V173" s="92"/>
      <c r="W173" s="196">
        <v>-0.23</v>
      </c>
      <c r="X173" s="196">
        <v>0.16</v>
      </c>
      <c r="Y173" s="196">
        <v>0.24</v>
      </c>
      <c r="AB173" s="77"/>
    </row>
    <row r="174" spans="1:28" s="97" customFormat="1" x14ac:dyDescent="0.25">
      <c r="A174" s="85"/>
      <c r="B174" s="96" t="s">
        <v>24</v>
      </c>
      <c r="C174" s="198">
        <v>31</v>
      </c>
      <c r="D174" s="94">
        <v>3972.8416819999998</v>
      </c>
      <c r="E174" s="94">
        <v>3605.8675209999997</v>
      </c>
      <c r="F174" s="94">
        <v>80.450565999999995</v>
      </c>
      <c r="G174" s="94">
        <v>0</v>
      </c>
      <c r="H174" s="94">
        <v>3525.4169549999997</v>
      </c>
      <c r="I174" s="94">
        <v>12086.586714000001</v>
      </c>
      <c r="J174" s="94">
        <v>28751.17</v>
      </c>
      <c r="K174" s="94">
        <v>11136.26</v>
      </c>
      <c r="L174" s="94">
        <v>15738.74</v>
      </c>
      <c r="M174" s="94">
        <v>1616.01</v>
      </c>
      <c r="N174" s="94">
        <v>0</v>
      </c>
      <c r="O174" s="94">
        <v>260.16000000000003</v>
      </c>
      <c r="P174" s="94">
        <v>40714.395147999996</v>
      </c>
      <c r="Q174" s="94">
        <v>39511.859999999993</v>
      </c>
      <c r="R174" s="94">
        <v>1202.5351479999999</v>
      </c>
      <c r="S174" s="92">
        <v>0.2</v>
      </c>
      <c r="T174" s="92">
        <v>5.67</v>
      </c>
      <c r="U174" s="92">
        <v>8.75</v>
      </c>
      <c r="V174" s="92"/>
      <c r="W174" s="196">
        <v>-0.21</v>
      </c>
      <c r="X174" s="196">
        <v>-0.12</v>
      </c>
      <c r="Y174" s="196">
        <v>0.02</v>
      </c>
      <c r="AB174" s="77"/>
    </row>
    <row r="175" spans="1:28" s="97" customFormat="1" x14ac:dyDescent="0.25">
      <c r="A175" s="85"/>
      <c r="B175" s="96" t="s">
        <v>25</v>
      </c>
      <c r="C175" s="198">
        <v>30</v>
      </c>
      <c r="D175" s="94">
        <v>3488.3240559999995</v>
      </c>
      <c r="E175" s="94">
        <v>4496.8395190000001</v>
      </c>
      <c r="F175" s="94">
        <v>81.187765999999996</v>
      </c>
      <c r="G175" s="94">
        <v>0</v>
      </c>
      <c r="H175" s="94">
        <v>4415.6517530000001</v>
      </c>
      <c r="I175" s="94">
        <v>11817.408052999999</v>
      </c>
      <c r="J175" s="94">
        <v>29128.430000000004</v>
      </c>
      <c r="K175" s="94">
        <v>11451.6</v>
      </c>
      <c r="L175" s="94">
        <v>15823.310000000001</v>
      </c>
      <c r="M175" s="94">
        <v>1617.09</v>
      </c>
      <c r="N175" s="94">
        <v>0</v>
      </c>
      <c r="O175" s="94">
        <v>236.43000000000004</v>
      </c>
      <c r="P175" s="94">
        <v>41097.794973000004</v>
      </c>
      <c r="Q175" s="94">
        <v>39783.800000000003</v>
      </c>
      <c r="R175" s="94">
        <v>1313.9949729999998</v>
      </c>
      <c r="S175" s="92">
        <v>0.2</v>
      </c>
      <c r="T175" s="92">
        <v>5.84</v>
      </c>
      <c r="U175" s="92">
        <v>8.6199999999999992</v>
      </c>
      <c r="V175" s="92"/>
      <c r="W175" s="196">
        <v>0.17</v>
      </c>
      <c r="X175" s="196">
        <v>0.19</v>
      </c>
      <c r="Y175" s="196">
        <v>0.19</v>
      </c>
      <c r="AB175" s="77"/>
    </row>
    <row r="176" spans="1:28" s="97" customFormat="1" x14ac:dyDescent="0.25">
      <c r="A176" s="85"/>
      <c r="B176" s="96" t="s">
        <v>26</v>
      </c>
      <c r="C176" s="198">
        <v>31</v>
      </c>
      <c r="D176" s="94">
        <v>4083.614971</v>
      </c>
      <c r="E176" s="94">
        <v>4738.0487349999994</v>
      </c>
      <c r="F176" s="94">
        <v>80.683116999999996</v>
      </c>
      <c r="G176" s="94">
        <v>0</v>
      </c>
      <c r="H176" s="94">
        <v>4657.3656179999998</v>
      </c>
      <c r="I176" s="94">
        <v>11851.970221</v>
      </c>
      <c r="J176" s="94">
        <v>29313.86</v>
      </c>
      <c r="K176" s="94">
        <v>11340.32</v>
      </c>
      <c r="L176" s="94">
        <v>16142.86</v>
      </c>
      <c r="M176" s="94">
        <v>1636.35</v>
      </c>
      <c r="N176" s="94">
        <v>0</v>
      </c>
      <c r="O176" s="94">
        <v>194.33</v>
      </c>
      <c r="P176" s="94">
        <v>41491.261309000001</v>
      </c>
      <c r="Q176" s="94">
        <v>40227.9</v>
      </c>
      <c r="R176" s="94">
        <v>1263.3613089999999</v>
      </c>
      <c r="S176" s="92">
        <v>0.2</v>
      </c>
      <c r="T176" s="92">
        <v>5.61</v>
      </c>
      <c r="U176" s="92">
        <v>8.6199999999999992</v>
      </c>
      <c r="V176" s="92"/>
      <c r="W176" s="196">
        <v>-4.0000000000000001E-3</v>
      </c>
      <c r="X176" s="196">
        <v>0.37</v>
      </c>
      <c r="Y176" s="196">
        <v>0.19</v>
      </c>
    </row>
    <row r="177" spans="1:25" s="97" customFormat="1" x14ac:dyDescent="0.25">
      <c r="A177" s="85"/>
      <c r="B177" s="96" t="s">
        <v>27</v>
      </c>
      <c r="C177" s="198">
        <v>30</v>
      </c>
      <c r="D177" s="94">
        <v>4095.2623959999996</v>
      </c>
      <c r="E177" s="94">
        <v>4551.2553680000001</v>
      </c>
      <c r="F177" s="94">
        <v>80.756315999999998</v>
      </c>
      <c r="G177" s="94">
        <v>0</v>
      </c>
      <c r="H177" s="94">
        <v>4470.4990520000001</v>
      </c>
      <c r="I177" s="94">
        <v>11964.158497</v>
      </c>
      <c r="J177" s="94">
        <v>29550.749999999996</v>
      </c>
      <c r="K177" s="94">
        <v>11282.65</v>
      </c>
      <c r="L177" s="94">
        <v>16448.59</v>
      </c>
      <c r="M177" s="94">
        <v>1625.41</v>
      </c>
      <c r="N177" s="94">
        <v>1.5</v>
      </c>
      <c r="O177" s="94">
        <v>192.6</v>
      </c>
      <c r="P177" s="94">
        <v>41906.426364999992</v>
      </c>
      <c r="Q177" s="94">
        <v>40714.769999999997</v>
      </c>
      <c r="R177" s="94">
        <v>1191.6563649999998</v>
      </c>
      <c r="S177" s="92">
        <v>0.2</v>
      </c>
      <c r="T177" s="92">
        <v>5.89</v>
      </c>
      <c r="U177" s="92">
        <v>8.02</v>
      </c>
      <c r="V177" s="92"/>
      <c r="W177" s="196">
        <v>-0.04</v>
      </c>
      <c r="X177" s="196">
        <v>0.61</v>
      </c>
      <c r="Y177" s="196">
        <v>0.15</v>
      </c>
    </row>
    <row r="178" spans="1:25" s="97" customFormat="1" x14ac:dyDescent="0.25">
      <c r="A178" s="85"/>
      <c r="B178" s="96" t="s">
        <v>28</v>
      </c>
      <c r="C178" s="198">
        <v>31</v>
      </c>
      <c r="D178" s="94">
        <v>3772.4584990000003</v>
      </c>
      <c r="E178" s="94">
        <v>4628.4513619999998</v>
      </c>
      <c r="F178" s="94">
        <v>79.174469999999999</v>
      </c>
      <c r="G178" s="94">
        <v>0</v>
      </c>
      <c r="H178" s="94">
        <v>4549.2768919999999</v>
      </c>
      <c r="I178" s="94">
        <v>12320.074936999999</v>
      </c>
      <c r="J178" s="94">
        <v>29758.73</v>
      </c>
      <c r="K178" s="94">
        <v>11291.619999999999</v>
      </c>
      <c r="L178" s="94">
        <v>16583.439999999999</v>
      </c>
      <c r="M178" s="94">
        <v>1691.06</v>
      </c>
      <c r="N178" s="94">
        <v>0</v>
      </c>
      <c r="O178" s="94">
        <v>192.60999999999999</v>
      </c>
      <c r="P178" s="94">
        <v>42216.572837</v>
      </c>
      <c r="Q178" s="94">
        <v>41020.6</v>
      </c>
      <c r="R178" s="94">
        <v>1195.972837</v>
      </c>
      <c r="S178" s="92">
        <v>0.2</v>
      </c>
      <c r="T178" s="92">
        <v>5.93</v>
      </c>
      <c r="U178" s="92">
        <v>8.26</v>
      </c>
      <c r="V178" s="92"/>
      <c r="W178" s="196">
        <v>0.09</v>
      </c>
      <c r="X178" s="196">
        <v>0.71</v>
      </c>
      <c r="Y178" s="196">
        <v>0.25</v>
      </c>
    </row>
    <row r="179" spans="1:25" s="97" customFormat="1" x14ac:dyDescent="0.25">
      <c r="A179" s="85"/>
      <c r="B179" s="96" t="s">
        <v>29</v>
      </c>
      <c r="C179" s="198">
        <v>31</v>
      </c>
      <c r="D179" s="94">
        <v>3808.3865450000003</v>
      </c>
      <c r="E179" s="94">
        <v>4925.8893420000013</v>
      </c>
      <c r="F179" s="94">
        <v>79.654212000000001</v>
      </c>
      <c r="G179" s="94">
        <v>0</v>
      </c>
      <c r="H179" s="94">
        <v>4846.2351300000009</v>
      </c>
      <c r="I179" s="94">
        <v>12082.624400000001</v>
      </c>
      <c r="J179" s="94">
        <v>30338.050000000003</v>
      </c>
      <c r="K179" s="94">
        <v>11443.25</v>
      </c>
      <c r="L179" s="94">
        <v>17028.860000000004</v>
      </c>
      <c r="M179" s="94">
        <v>1677.75</v>
      </c>
      <c r="N179" s="94">
        <v>1</v>
      </c>
      <c r="O179" s="94">
        <v>187.19</v>
      </c>
      <c r="P179" s="94">
        <v>42959.404191999995</v>
      </c>
      <c r="Q179" s="94">
        <v>41757.759999999995</v>
      </c>
      <c r="R179" s="94">
        <v>1201.644192</v>
      </c>
      <c r="S179" s="92">
        <v>0.2</v>
      </c>
      <c r="T179" s="92">
        <v>5.92</v>
      </c>
      <c r="U179" s="92">
        <v>8.74</v>
      </c>
      <c r="V179" s="92"/>
      <c r="W179" s="196">
        <v>-0.1</v>
      </c>
      <c r="X179" s="196">
        <v>0.33</v>
      </c>
      <c r="Y179" s="196">
        <v>0.14000000000000001</v>
      </c>
    </row>
    <row r="180" spans="1:25" s="97" customFormat="1" x14ac:dyDescent="0.25">
      <c r="A180" s="85"/>
      <c r="B180" s="96" t="s">
        <v>30</v>
      </c>
      <c r="C180" s="198">
        <v>30</v>
      </c>
      <c r="D180" s="94">
        <v>5130.3737029999993</v>
      </c>
      <c r="E180" s="94">
        <v>3972.2975980000006</v>
      </c>
      <c r="F180" s="94">
        <v>79.739293000000004</v>
      </c>
      <c r="G180" s="94">
        <v>0</v>
      </c>
      <c r="H180" s="94">
        <v>3892.5583050000005</v>
      </c>
      <c r="I180" s="94">
        <v>12109.575965</v>
      </c>
      <c r="J180" s="94">
        <v>30171.340000000004</v>
      </c>
      <c r="K180" s="94">
        <v>11042.740000000002</v>
      </c>
      <c r="L180" s="94">
        <v>17250.43</v>
      </c>
      <c r="M180" s="94">
        <v>1672.72</v>
      </c>
      <c r="N180" s="94">
        <v>0</v>
      </c>
      <c r="O180" s="94">
        <v>205.45</v>
      </c>
      <c r="P180" s="94">
        <v>43538.97196499999</v>
      </c>
      <c r="Q180" s="94">
        <v>42336.179999999993</v>
      </c>
      <c r="R180" s="94">
        <v>1202.7919649999999</v>
      </c>
      <c r="S180" s="92">
        <v>0.2</v>
      </c>
      <c r="T180" s="92">
        <v>5.98</v>
      </c>
      <c r="U180" s="92">
        <v>8.65</v>
      </c>
      <c r="V180" s="92"/>
      <c r="W180" s="196">
        <v>-0.01</v>
      </c>
      <c r="X180" s="196">
        <v>-7.0000000000000007E-2</v>
      </c>
      <c r="Y180" s="196">
        <v>0.13</v>
      </c>
    </row>
    <row r="181" spans="1:25" s="97" customFormat="1" x14ac:dyDescent="0.25">
      <c r="A181" s="85"/>
      <c r="B181" s="96" t="s">
        <v>31</v>
      </c>
      <c r="C181" s="198">
        <v>31</v>
      </c>
      <c r="D181" s="94">
        <v>4097.8494660000006</v>
      </c>
      <c r="E181" s="94">
        <v>4307.8414060000005</v>
      </c>
      <c r="F181" s="94">
        <v>80.421372000000005</v>
      </c>
      <c r="G181" s="94">
        <v>0</v>
      </c>
      <c r="H181" s="94">
        <v>4227.4200340000007</v>
      </c>
      <c r="I181" s="94">
        <v>11945.934287</v>
      </c>
      <c r="J181" s="94">
        <v>30562.48</v>
      </c>
      <c r="K181" s="94">
        <v>11230.880000000001</v>
      </c>
      <c r="L181" s="94">
        <v>17416.93</v>
      </c>
      <c r="M181" s="94">
        <v>1706.14</v>
      </c>
      <c r="N181" s="94">
        <v>0</v>
      </c>
      <c r="O181" s="94">
        <v>208.52999999999997</v>
      </c>
      <c r="P181" s="94">
        <v>43812.723113</v>
      </c>
      <c r="Q181" s="94">
        <v>42588.65</v>
      </c>
      <c r="R181" s="94">
        <v>1224.0731129999999</v>
      </c>
      <c r="S181" s="92">
        <v>0.2</v>
      </c>
      <c r="T181" s="92">
        <v>6.03</v>
      </c>
      <c r="U181" s="92">
        <v>8.7899999999999991</v>
      </c>
      <c r="V181" s="92"/>
      <c r="W181" s="196">
        <v>0.52</v>
      </c>
      <c r="X181" s="196">
        <v>0.5</v>
      </c>
      <c r="Y181" s="196">
        <v>0.65</v>
      </c>
    </row>
    <row r="182" spans="1:25" s="97" customFormat="1" x14ac:dyDescent="0.25">
      <c r="A182" s="85"/>
      <c r="B182" s="96" t="s">
        <v>32</v>
      </c>
      <c r="C182" s="198">
        <v>30</v>
      </c>
      <c r="D182" s="94">
        <v>3178.7085219999999</v>
      </c>
      <c r="E182" s="94">
        <v>4345.927952</v>
      </c>
      <c r="F182" s="94">
        <v>78.685244999999995</v>
      </c>
      <c r="G182" s="94">
        <v>0</v>
      </c>
      <c r="H182" s="94">
        <v>4267.2427070000003</v>
      </c>
      <c r="I182" s="94">
        <v>12036.935346</v>
      </c>
      <c r="J182" s="94">
        <v>30783.899999999994</v>
      </c>
      <c r="K182" s="94">
        <v>11217.85</v>
      </c>
      <c r="L182" s="94">
        <v>17649.03</v>
      </c>
      <c r="M182" s="94">
        <v>1717.6</v>
      </c>
      <c r="N182" s="94">
        <v>0</v>
      </c>
      <c r="O182" s="94">
        <v>199.42</v>
      </c>
      <c r="P182" s="94">
        <v>44245.384389000006</v>
      </c>
      <c r="Q182" s="94">
        <v>43004.740000000005</v>
      </c>
      <c r="R182" s="94">
        <v>1240.6443889999998</v>
      </c>
      <c r="S182" s="92">
        <v>0.2</v>
      </c>
      <c r="T182" s="92">
        <v>6.05</v>
      </c>
      <c r="U182" s="92">
        <v>8.68</v>
      </c>
      <c r="V182" s="92"/>
      <c r="W182" s="196">
        <v>-0.7</v>
      </c>
      <c r="X182" s="196">
        <v>0.04</v>
      </c>
      <c r="Y182" s="196">
        <v>-0.06</v>
      </c>
    </row>
    <row r="183" spans="1:25" s="97" customFormat="1" x14ac:dyDescent="0.25">
      <c r="A183" s="85"/>
      <c r="B183" s="96" t="s">
        <v>33</v>
      </c>
      <c r="C183" s="198">
        <v>31</v>
      </c>
      <c r="D183" s="94">
        <v>3397.1085990000001</v>
      </c>
      <c r="E183" s="94">
        <v>4457.9540439999992</v>
      </c>
      <c r="F183" s="94">
        <v>80.509586999999996</v>
      </c>
      <c r="G183" s="94">
        <v>0</v>
      </c>
      <c r="H183" s="94">
        <v>4377.4444569999996</v>
      </c>
      <c r="I183" s="94">
        <v>12293.433080000001</v>
      </c>
      <c r="J183" s="94">
        <v>31770.98</v>
      </c>
      <c r="K183" s="94">
        <v>11878.109999999999</v>
      </c>
      <c r="L183" s="94">
        <v>17948.169999999998</v>
      </c>
      <c r="M183" s="94">
        <v>1748.02</v>
      </c>
      <c r="N183" s="94">
        <v>0</v>
      </c>
      <c r="O183" s="94">
        <v>196.68</v>
      </c>
      <c r="P183" s="94">
        <v>44536.930547999997</v>
      </c>
      <c r="Q183" s="94">
        <v>43354.9</v>
      </c>
      <c r="R183" s="94">
        <v>1182.030548</v>
      </c>
      <c r="S183" s="92">
        <v>0.2</v>
      </c>
      <c r="T183" s="92">
        <v>6.17</v>
      </c>
      <c r="U183" s="92">
        <v>8.7799999999999994</v>
      </c>
      <c r="V183" s="92"/>
      <c r="W183" s="196">
        <v>-8.1865673180699997E-3</v>
      </c>
      <c r="X183" s="196">
        <v>-6.5333180752280007E-2</v>
      </c>
      <c r="Y183" s="196">
        <v>-6.5333180752280007E-2</v>
      </c>
    </row>
    <row r="184" spans="1:25" s="97" customFormat="1" x14ac:dyDescent="0.25">
      <c r="A184" s="85">
        <v>2020</v>
      </c>
      <c r="B184" s="96" t="s">
        <v>22</v>
      </c>
      <c r="C184" s="198">
        <v>31</v>
      </c>
      <c r="D184" s="94">
        <v>3568.0297510000005</v>
      </c>
      <c r="E184" s="94">
        <v>4614.6374220000007</v>
      </c>
      <c r="F184" s="94">
        <v>80.708488000000003</v>
      </c>
      <c r="G184" s="94">
        <v>0</v>
      </c>
      <c r="H184" s="94">
        <v>4533.9289340000005</v>
      </c>
      <c r="I184" s="94">
        <v>12010.229957</v>
      </c>
      <c r="J184" s="94">
        <v>31878.85</v>
      </c>
      <c r="K184" s="94">
        <v>11578.45</v>
      </c>
      <c r="L184" s="94">
        <v>18396.759999999998</v>
      </c>
      <c r="M184" s="94">
        <v>1725.52</v>
      </c>
      <c r="N184" s="94">
        <v>0</v>
      </c>
      <c r="O184" s="94">
        <v>178.12</v>
      </c>
      <c r="P184" s="94">
        <v>44577.189381999997</v>
      </c>
      <c r="Q184" s="94">
        <v>43314.369999999995</v>
      </c>
      <c r="R184" s="94">
        <v>1262.8193819999999</v>
      </c>
      <c r="S184" s="92">
        <v>0.2</v>
      </c>
      <c r="T184" s="92">
        <v>6.22</v>
      </c>
      <c r="U184" s="92">
        <v>8.68</v>
      </c>
      <c r="V184" s="92"/>
      <c r="W184" s="196">
        <v>0.22701270835081</v>
      </c>
      <c r="X184" s="196">
        <v>-0.30251692220513998</v>
      </c>
      <c r="Y184" s="196">
        <v>0.22701270835081</v>
      </c>
    </row>
    <row r="185" spans="1:25" s="97" customFormat="1" x14ac:dyDescent="0.25">
      <c r="A185" s="85"/>
      <c r="B185" s="96" t="s">
        <v>23</v>
      </c>
      <c r="C185" s="198">
        <v>29</v>
      </c>
      <c r="D185" s="94">
        <v>3280.3993610000002</v>
      </c>
      <c r="E185" s="94">
        <v>5037.236277</v>
      </c>
      <c r="F185" s="94">
        <v>79.478054</v>
      </c>
      <c r="G185" s="94">
        <v>0</v>
      </c>
      <c r="H185" s="94">
        <v>4957.7582229999998</v>
      </c>
      <c r="I185" s="94">
        <v>12388.150915999999</v>
      </c>
      <c r="J185" s="94">
        <v>32050.899999999998</v>
      </c>
      <c r="K185" s="94">
        <v>11585.99</v>
      </c>
      <c r="L185" s="94">
        <v>18687.330000000002</v>
      </c>
      <c r="M185" s="94">
        <v>1582.21</v>
      </c>
      <c r="N185" s="94">
        <v>0</v>
      </c>
      <c r="O185" s="94">
        <v>195.36999999999998</v>
      </c>
      <c r="P185" s="94">
        <v>44873.976909999998</v>
      </c>
      <c r="Q185" s="94">
        <v>43593.53</v>
      </c>
      <c r="R185" s="94">
        <v>1280.4469099999999</v>
      </c>
      <c r="S185" s="92">
        <v>0.2</v>
      </c>
      <c r="T185" s="92">
        <v>6.25</v>
      </c>
      <c r="U185" s="92">
        <v>8.81</v>
      </c>
      <c r="V185" s="92"/>
      <c r="W185" s="196">
        <v>-0.154420697631</v>
      </c>
      <c r="X185" s="196">
        <v>-0.22764554851500002</v>
      </c>
      <c r="Y185" s="196">
        <v>7.2241468921999993E-2</v>
      </c>
    </row>
    <row r="186" spans="1:25" s="97" customFormat="1" x14ac:dyDescent="0.25">
      <c r="A186" s="85"/>
      <c r="B186" s="96" t="s">
        <v>24</v>
      </c>
      <c r="C186" s="198">
        <v>31</v>
      </c>
      <c r="D186" s="94">
        <v>1990.1684589999998</v>
      </c>
      <c r="E186" s="94">
        <v>4682.0974679999999</v>
      </c>
      <c r="F186" s="94">
        <v>79.441698000000002</v>
      </c>
      <c r="G186" s="94">
        <v>0</v>
      </c>
      <c r="H186" s="94">
        <v>4602.6557700000003</v>
      </c>
      <c r="I186" s="94">
        <v>11557.880650999999</v>
      </c>
      <c r="J186" s="94">
        <v>31577.62</v>
      </c>
      <c r="K186" s="94">
        <v>11509.08</v>
      </c>
      <c r="L186" s="94">
        <v>18238.78</v>
      </c>
      <c r="M186" s="94">
        <v>1589.75</v>
      </c>
      <c r="N186" s="94">
        <v>0</v>
      </c>
      <c r="O186" s="94">
        <v>240.01</v>
      </c>
      <c r="P186" s="94">
        <v>44744.866739999998</v>
      </c>
      <c r="Q186" s="94">
        <v>43498.52</v>
      </c>
      <c r="R186" s="94">
        <v>1246.34674</v>
      </c>
      <c r="S186" s="92">
        <v>0.2</v>
      </c>
      <c r="T186" s="92">
        <v>6.24</v>
      </c>
      <c r="U186" s="92">
        <v>8.77</v>
      </c>
      <c r="V186" s="92"/>
      <c r="W186" s="196">
        <v>0.19744107959172999</v>
      </c>
      <c r="X186" s="196">
        <v>0.18118519091272001</v>
      </c>
      <c r="Y186" s="196">
        <v>0.26982516643283</v>
      </c>
    </row>
    <row r="187" spans="1:25" s="97" customFormat="1" x14ac:dyDescent="0.25">
      <c r="A187" s="85"/>
      <c r="B187" s="96" t="s">
        <v>25</v>
      </c>
      <c r="C187" s="198">
        <v>30</v>
      </c>
      <c r="D187" s="94">
        <v>2860.4742360000005</v>
      </c>
      <c r="E187" s="94">
        <v>5457.4247249999999</v>
      </c>
      <c r="F187" s="94">
        <v>79.834782000000004</v>
      </c>
      <c r="G187" s="94">
        <v>0</v>
      </c>
      <c r="H187" s="94">
        <v>5377.5899429999999</v>
      </c>
      <c r="I187" s="94">
        <v>11173.589147000001</v>
      </c>
      <c r="J187" s="94">
        <v>31748.570000000003</v>
      </c>
      <c r="K187" s="94">
        <v>11983.54</v>
      </c>
      <c r="L187" s="94">
        <v>17964.030000000002</v>
      </c>
      <c r="M187" s="94">
        <v>1552</v>
      </c>
      <c r="N187" s="94">
        <v>0</v>
      </c>
      <c r="O187" s="94">
        <v>249</v>
      </c>
      <c r="P187" s="94">
        <v>44364.739430000001</v>
      </c>
      <c r="Q187" s="94">
        <v>43027.75</v>
      </c>
      <c r="R187" s="94">
        <v>1336.9894300000001</v>
      </c>
      <c r="S187" s="92">
        <v>0.2</v>
      </c>
      <c r="T187" s="92">
        <v>7.24</v>
      </c>
      <c r="U187" s="92">
        <v>8.4</v>
      </c>
      <c r="V187" s="92"/>
      <c r="W187" s="196">
        <v>1.00262527238719</v>
      </c>
      <c r="X187" s="196">
        <v>1.0123249205303899</v>
      </c>
      <c r="Y187" s="196">
        <v>1.27515577412994</v>
      </c>
    </row>
    <row r="188" spans="1:25" s="97" customFormat="1" x14ac:dyDescent="0.25">
      <c r="A188" s="85"/>
      <c r="B188" s="96" t="s">
        <v>26</v>
      </c>
      <c r="C188" s="198">
        <v>31</v>
      </c>
      <c r="D188" s="94">
        <v>3402.0322910000004</v>
      </c>
      <c r="E188" s="94">
        <v>5714.1678450000009</v>
      </c>
      <c r="F188" s="94">
        <v>79.851141999999996</v>
      </c>
      <c r="G188" s="94">
        <v>0</v>
      </c>
      <c r="H188" s="94">
        <v>5634.3167030000004</v>
      </c>
      <c r="I188" s="94">
        <v>11177.059974000002</v>
      </c>
      <c r="J188" s="94">
        <v>31811.48</v>
      </c>
      <c r="K188" s="94">
        <v>11893.41</v>
      </c>
      <c r="L188" s="94">
        <v>18157.759999999998</v>
      </c>
      <c r="M188" s="94">
        <v>1544.07</v>
      </c>
      <c r="N188" s="94">
        <v>0</v>
      </c>
      <c r="O188" s="94">
        <v>216.24</v>
      </c>
      <c r="P188" s="94">
        <v>44372.965034000001</v>
      </c>
      <c r="Q188" s="94">
        <v>43049.49</v>
      </c>
      <c r="R188" s="94">
        <v>1323.4750340000001</v>
      </c>
      <c r="S188" s="92">
        <v>0.2</v>
      </c>
      <c r="T188" s="92">
        <v>5.97</v>
      </c>
      <c r="U188" s="92">
        <v>8.98</v>
      </c>
      <c r="V188" s="92"/>
      <c r="W188" s="196">
        <v>-0.25998409407574002</v>
      </c>
      <c r="X188" s="196">
        <v>0.75394827482328997</v>
      </c>
      <c r="Y188" s="196">
        <v>1.01185647786678</v>
      </c>
    </row>
    <row r="189" spans="1:25" x14ac:dyDescent="0.25">
      <c r="B189" s="96" t="s">
        <v>27</v>
      </c>
      <c r="C189" s="198">
        <v>30</v>
      </c>
      <c r="D189" s="94">
        <v>2665.6085410000001</v>
      </c>
      <c r="E189" s="94">
        <v>5611.6495930000001</v>
      </c>
      <c r="F189" s="94">
        <v>80.086129</v>
      </c>
      <c r="G189" s="94">
        <v>0</v>
      </c>
      <c r="H189" s="94">
        <v>5531.5634639999998</v>
      </c>
      <c r="I189" s="94">
        <v>11405.874773</v>
      </c>
      <c r="J189" s="94">
        <v>31992.94</v>
      </c>
      <c r="K189" s="94">
        <v>11812.39</v>
      </c>
      <c r="L189" s="94">
        <v>18453.57</v>
      </c>
      <c r="M189" s="94">
        <v>1526.18</v>
      </c>
      <c r="N189" s="94">
        <v>0</v>
      </c>
      <c r="O189" s="94">
        <v>200.8</v>
      </c>
      <c r="P189" s="94">
        <v>44356.387982000007</v>
      </c>
      <c r="Q189" s="94">
        <v>43036.62</v>
      </c>
      <c r="R189" s="94">
        <v>1319.7679820000001</v>
      </c>
      <c r="S189" s="92">
        <v>0.2</v>
      </c>
      <c r="T189" s="92">
        <v>5.98</v>
      </c>
      <c r="U189" s="92">
        <v>9.1</v>
      </c>
      <c r="V189" s="92"/>
      <c r="W189" s="196">
        <v>-0.61981469461259997</v>
      </c>
      <c r="X189" s="196">
        <v>0.16530153379366</v>
      </c>
      <c r="Y189" s="196">
        <v>0.38577014811596999</v>
      </c>
    </row>
    <row r="190" spans="1:25" x14ac:dyDescent="0.25">
      <c r="B190" s="96" t="s">
        <v>28</v>
      </c>
      <c r="C190" s="198">
        <v>31</v>
      </c>
      <c r="D190" s="94">
        <v>3039.9523460000005</v>
      </c>
      <c r="E190" s="94">
        <v>5847.8987530000013</v>
      </c>
      <c r="F190" s="94">
        <v>80.430102000000005</v>
      </c>
      <c r="G190" s="94">
        <v>0</v>
      </c>
      <c r="H190" s="94">
        <v>5767.468651000001</v>
      </c>
      <c r="I190" s="94">
        <v>11361.448197</v>
      </c>
      <c r="J190" s="94">
        <v>32357.359999999997</v>
      </c>
      <c r="K190" s="94">
        <v>11817.52</v>
      </c>
      <c r="L190" s="94">
        <v>18823.579999999998</v>
      </c>
      <c r="M190" s="94">
        <v>1516.55</v>
      </c>
      <c r="N190" s="94">
        <v>0</v>
      </c>
      <c r="O190" s="94">
        <v>199.70999999999998</v>
      </c>
      <c r="P190" s="94">
        <v>44299.564901999998</v>
      </c>
      <c r="Q190" s="94">
        <v>42912.52</v>
      </c>
      <c r="R190" s="94">
        <v>1387.0449020000001</v>
      </c>
      <c r="S190" s="92">
        <v>0.2</v>
      </c>
      <c r="T190" s="92">
        <v>6.24</v>
      </c>
      <c r="U190" s="92">
        <v>9.1199999999999992</v>
      </c>
      <c r="V190" s="92"/>
      <c r="W190" s="196">
        <v>-0.61264944705829005</v>
      </c>
      <c r="X190" s="196">
        <v>-0.53920244509102</v>
      </c>
      <c r="Y190" s="196">
        <v>-0.22924271762167001</v>
      </c>
    </row>
    <row r="191" spans="1:25" x14ac:dyDescent="0.25">
      <c r="B191" s="96" t="s">
        <v>29</v>
      </c>
      <c r="C191" s="198">
        <v>31</v>
      </c>
      <c r="D191" s="94">
        <v>3257.8133919999996</v>
      </c>
      <c r="E191" s="94">
        <v>6045.2522290000006</v>
      </c>
      <c r="F191" s="94">
        <v>79.928888999999998</v>
      </c>
      <c r="G191" s="94">
        <v>0</v>
      </c>
      <c r="H191" s="94">
        <v>5965.3233400000008</v>
      </c>
      <c r="I191" s="94">
        <v>11547.028050999999</v>
      </c>
      <c r="J191" s="94">
        <v>32812.189999999995</v>
      </c>
      <c r="K191" s="94">
        <v>11944.07</v>
      </c>
      <c r="L191" s="94">
        <v>19118.55</v>
      </c>
      <c r="M191" s="94">
        <v>1517.96</v>
      </c>
      <c r="N191" s="94">
        <v>0</v>
      </c>
      <c r="O191" s="94">
        <v>231.61</v>
      </c>
      <c r="P191" s="94">
        <v>44321.242127999998</v>
      </c>
      <c r="Q191" s="94">
        <v>42925.5</v>
      </c>
      <c r="R191" s="94">
        <v>1395.7421279999999</v>
      </c>
      <c r="S191" s="92">
        <v>0.2</v>
      </c>
      <c r="T191" s="92">
        <v>6.37</v>
      </c>
      <c r="U191" s="92">
        <v>9.0299999999999994</v>
      </c>
      <c r="V191" s="92"/>
      <c r="W191" s="196">
        <v>-0.32384975764813001</v>
      </c>
      <c r="X191" s="196">
        <v>-0.75795214026350999</v>
      </c>
      <c r="Y191" s="196">
        <v>-0.55235007328436003</v>
      </c>
    </row>
    <row r="192" spans="1:25" x14ac:dyDescent="0.25">
      <c r="B192" s="96" t="s">
        <v>30</v>
      </c>
      <c r="C192" s="198">
        <v>30</v>
      </c>
      <c r="D192" s="94">
        <v>3442.9823409999999</v>
      </c>
      <c r="E192" s="94">
        <v>6176.1275400000004</v>
      </c>
      <c r="F192" s="94">
        <v>79.820222999999999</v>
      </c>
      <c r="G192" s="94">
        <v>0</v>
      </c>
      <c r="H192" s="94">
        <v>6096.3073170000007</v>
      </c>
      <c r="I192" s="94">
        <v>11546.076266</v>
      </c>
      <c r="J192" s="94">
        <v>33209.770000000004</v>
      </c>
      <c r="K192" s="94">
        <v>11944.62</v>
      </c>
      <c r="L192" s="94">
        <v>19561.080000000002</v>
      </c>
      <c r="M192" s="94">
        <v>1485.72</v>
      </c>
      <c r="N192" s="94">
        <v>0</v>
      </c>
      <c r="O192" s="94">
        <v>218.34999999999997</v>
      </c>
      <c r="P192" s="94">
        <v>44333.096727999997</v>
      </c>
      <c r="Q192" s="94">
        <v>43087.14</v>
      </c>
      <c r="R192" s="94">
        <v>1245.9567280000001</v>
      </c>
      <c r="S192" s="92">
        <v>0.2</v>
      </c>
      <c r="T192" s="92">
        <v>6.36</v>
      </c>
      <c r="U192" s="92">
        <v>9.02</v>
      </c>
      <c r="V192" s="92"/>
      <c r="W192" s="196">
        <v>-0.15655589551520999</v>
      </c>
      <c r="X192" s="196">
        <v>-0.90146789762797996</v>
      </c>
      <c r="Y192" s="196">
        <v>-0.70804123219596005</v>
      </c>
    </row>
    <row r="193" spans="1:32" x14ac:dyDescent="0.25">
      <c r="B193" s="96" t="s">
        <v>31</v>
      </c>
      <c r="C193" s="198">
        <v>31</v>
      </c>
      <c r="D193" s="94">
        <v>5517.6193910000002</v>
      </c>
      <c r="E193" s="94">
        <v>7564.7528559999992</v>
      </c>
      <c r="F193" s="94">
        <v>80.415096000000005</v>
      </c>
      <c r="G193" s="94">
        <v>0</v>
      </c>
      <c r="H193" s="94">
        <v>7484.3377599999994</v>
      </c>
      <c r="I193" s="94">
        <v>12225.855540999999</v>
      </c>
      <c r="J193" s="94">
        <v>34143.56</v>
      </c>
      <c r="K193" s="94">
        <v>12364.23</v>
      </c>
      <c r="L193" s="94">
        <v>20031.54</v>
      </c>
      <c r="M193" s="94">
        <v>1544.27</v>
      </c>
      <c r="N193" s="94">
        <v>0</v>
      </c>
      <c r="O193" s="94">
        <v>203.52</v>
      </c>
      <c r="P193" s="94">
        <v>44784.413084000007</v>
      </c>
      <c r="Q193" s="94">
        <v>43475.270000000004</v>
      </c>
      <c r="R193" s="94">
        <v>1309.1430839999998</v>
      </c>
      <c r="S193" s="92">
        <v>0.2</v>
      </c>
      <c r="T193" s="92">
        <v>6.31</v>
      </c>
      <c r="U193" s="92">
        <v>8.9600000000000009</v>
      </c>
      <c r="V193" s="92"/>
      <c r="W193" s="196">
        <v>-0.18927848222103999</v>
      </c>
      <c r="X193" s="196">
        <v>-1.6014274948537801</v>
      </c>
      <c r="Y193" s="196">
        <v>-0.89597954471921004</v>
      </c>
    </row>
    <row r="194" spans="1:32" x14ac:dyDescent="0.25">
      <c r="B194" s="96" t="s">
        <v>32</v>
      </c>
      <c r="C194" s="198">
        <v>30</v>
      </c>
      <c r="D194" s="94">
        <v>5066.6150710000002</v>
      </c>
      <c r="E194" s="94">
        <v>7299.5201469999993</v>
      </c>
      <c r="F194" s="94">
        <v>79.486806000000001</v>
      </c>
      <c r="G194" s="94">
        <v>0</v>
      </c>
      <c r="H194" s="94">
        <v>7220.0333409999994</v>
      </c>
      <c r="I194" s="94">
        <v>12420.376232000001</v>
      </c>
      <c r="J194" s="94">
        <v>33828.11</v>
      </c>
      <c r="K194" s="94">
        <v>12116.960000000001</v>
      </c>
      <c r="L194" s="94">
        <v>19929.14</v>
      </c>
      <c r="M194" s="94">
        <v>1557.71</v>
      </c>
      <c r="N194" s="94">
        <v>0</v>
      </c>
      <c r="O194" s="94">
        <v>224.3</v>
      </c>
      <c r="P194" s="94">
        <v>45187.009179000001</v>
      </c>
      <c r="Q194" s="94">
        <v>43894.340000000004</v>
      </c>
      <c r="R194" s="94">
        <v>1292.669179</v>
      </c>
      <c r="S194" s="92">
        <v>0.2</v>
      </c>
      <c r="T194" s="92">
        <v>6.07</v>
      </c>
      <c r="U194" s="92">
        <v>8.83</v>
      </c>
      <c r="V194" s="92"/>
      <c r="W194" s="196">
        <v>-8.7344047973499997E-3</v>
      </c>
      <c r="X194" s="196">
        <v>-0.91274819974445998</v>
      </c>
      <c r="Y194" s="196">
        <v>-0.90463569103621999</v>
      </c>
    </row>
    <row r="195" spans="1:32" x14ac:dyDescent="0.25">
      <c r="B195" s="96" t="s">
        <v>33</v>
      </c>
      <c r="C195" s="198">
        <v>31</v>
      </c>
      <c r="D195" s="94">
        <v>7195.6544210000011</v>
      </c>
      <c r="E195" s="94">
        <v>8700.3517609999999</v>
      </c>
      <c r="F195" s="94">
        <v>79.951290999999998</v>
      </c>
      <c r="G195" s="94">
        <v>0</v>
      </c>
      <c r="H195" s="94">
        <v>8620.4004700000005</v>
      </c>
      <c r="I195" s="94">
        <v>12975.905788</v>
      </c>
      <c r="J195" s="94">
        <v>35411.82</v>
      </c>
      <c r="K195" s="94">
        <v>13399.310000000001</v>
      </c>
      <c r="L195" s="94">
        <v>20193.73</v>
      </c>
      <c r="M195" s="94">
        <v>1602.27</v>
      </c>
      <c r="N195" s="94">
        <v>0</v>
      </c>
      <c r="O195" s="94">
        <v>216.51</v>
      </c>
      <c r="P195" s="94">
        <v>45648.627337000005</v>
      </c>
      <c r="Q195" s="94">
        <v>44326.01</v>
      </c>
      <c r="R195" s="94">
        <v>1322.6173370000001</v>
      </c>
      <c r="S195" s="92">
        <v>0.2</v>
      </c>
      <c r="T195" s="92">
        <v>5.89</v>
      </c>
      <c r="U195" s="92">
        <v>8.5</v>
      </c>
      <c r="V195" s="92"/>
      <c r="W195" s="196">
        <v>-2.861233520644E-2</v>
      </c>
      <c r="X195" s="196">
        <v>-0.93298918884634996</v>
      </c>
      <c r="Y195" s="196">
        <v>-0.93298918884634996</v>
      </c>
    </row>
    <row r="196" spans="1:32" x14ac:dyDescent="0.25">
      <c r="A196" s="85">
        <v>2021</v>
      </c>
      <c r="B196" s="96" t="s">
        <v>22</v>
      </c>
      <c r="C196" s="198">
        <v>31</v>
      </c>
      <c r="D196" s="94">
        <v>6590.8615399999999</v>
      </c>
      <c r="E196" s="94">
        <v>7988.5916309999984</v>
      </c>
      <c r="F196" s="94">
        <v>79.315652999999998</v>
      </c>
      <c r="G196" s="94">
        <v>0</v>
      </c>
      <c r="H196" s="94">
        <v>7909.2759779999988</v>
      </c>
      <c r="I196" s="94">
        <v>12634.386799</v>
      </c>
      <c r="J196" s="94">
        <v>35315.64</v>
      </c>
      <c r="K196" s="94">
        <v>12966.96</v>
      </c>
      <c r="L196" s="94">
        <v>20559.259999999998</v>
      </c>
      <c r="M196" s="94">
        <v>1574.2</v>
      </c>
      <c r="N196" s="94">
        <v>0</v>
      </c>
      <c r="O196" s="94">
        <v>215.22</v>
      </c>
      <c r="P196" s="94">
        <v>45735.515747999998</v>
      </c>
      <c r="Q196" s="94">
        <v>44406.84</v>
      </c>
      <c r="R196" s="94">
        <v>1328.6757479999999</v>
      </c>
      <c r="S196" s="92">
        <v>0.2</v>
      </c>
      <c r="T196" s="92">
        <v>5.82</v>
      </c>
      <c r="U196" s="92">
        <v>8.58</v>
      </c>
      <c r="V196" s="92"/>
      <c r="W196" s="196">
        <v>0.11615504072961</v>
      </c>
      <c r="X196" s="196">
        <v>-1.04256381808014</v>
      </c>
      <c r="Y196" s="196">
        <v>0.11615504072961</v>
      </c>
    </row>
    <row r="197" spans="1:32" x14ac:dyDescent="0.25">
      <c r="B197" s="96" t="s">
        <v>23</v>
      </c>
      <c r="C197" s="198">
        <v>28</v>
      </c>
      <c r="D197" s="94">
        <v>5790.9268709999988</v>
      </c>
      <c r="E197" s="94">
        <v>7438.2087269999993</v>
      </c>
      <c r="F197" s="94">
        <v>78.178554000000005</v>
      </c>
      <c r="G197" s="94">
        <v>0</v>
      </c>
      <c r="H197" s="94">
        <v>7360.0301729999992</v>
      </c>
      <c r="I197" s="94">
        <v>12721.217434999999</v>
      </c>
      <c r="J197" s="94">
        <v>35381.80000000001</v>
      </c>
      <c r="K197" s="94">
        <v>12946.56</v>
      </c>
      <c r="L197" s="94">
        <v>20660.610000000004</v>
      </c>
      <c r="M197" s="94">
        <v>1556.47</v>
      </c>
      <c r="N197" s="94">
        <v>0</v>
      </c>
      <c r="O197" s="94">
        <v>218.16000000000003</v>
      </c>
      <c r="P197" s="94">
        <v>45982.274281000005</v>
      </c>
      <c r="Q197" s="94">
        <v>44647.340000000004</v>
      </c>
      <c r="R197" s="94">
        <v>1334.9342809999998</v>
      </c>
      <c r="S197" s="92">
        <v>0.2</v>
      </c>
      <c r="T197" s="92">
        <v>5.7</v>
      </c>
      <c r="U197" s="92">
        <v>8.3800000000000008</v>
      </c>
      <c r="V197" s="92"/>
      <c r="W197" s="196">
        <v>8.4343691583029998E-2</v>
      </c>
      <c r="X197" s="196">
        <v>-0.80592327448249002</v>
      </c>
      <c r="Y197" s="196">
        <v>0.20059670176196001</v>
      </c>
    </row>
    <row r="198" spans="1:32" x14ac:dyDescent="0.25">
      <c r="B198" s="96" t="s">
        <v>24</v>
      </c>
      <c r="C198" s="198">
        <v>31</v>
      </c>
      <c r="D198" s="94">
        <v>5779.1740680000003</v>
      </c>
      <c r="E198" s="94">
        <v>7297.7217359999986</v>
      </c>
      <c r="F198" s="94">
        <v>77.894853999999995</v>
      </c>
      <c r="G198" s="94">
        <v>0</v>
      </c>
      <c r="H198" s="94">
        <v>7219.8268819999985</v>
      </c>
      <c r="I198" s="94">
        <v>13440.966745</v>
      </c>
      <c r="J198" s="94">
        <v>35495.689999999995</v>
      </c>
      <c r="K198" s="94">
        <v>13065.59</v>
      </c>
      <c r="L198" s="94">
        <v>20631.72</v>
      </c>
      <c r="M198" s="94">
        <v>1583.75</v>
      </c>
      <c r="N198" s="94">
        <v>0</v>
      </c>
      <c r="O198" s="94">
        <v>214.63</v>
      </c>
      <c r="P198" s="94">
        <v>46498.766263000005</v>
      </c>
      <c r="Q198" s="94">
        <v>45091.68</v>
      </c>
      <c r="R198" s="94">
        <v>1407.0862630000001</v>
      </c>
      <c r="S198" s="92">
        <v>0.2</v>
      </c>
      <c r="T198" s="92">
        <v>5.53</v>
      </c>
      <c r="U198" s="92">
        <v>8.1199999999999992</v>
      </c>
      <c r="V198" s="92"/>
      <c r="W198" s="196">
        <v>0.17539634087867001</v>
      </c>
      <c r="X198" s="196">
        <v>-0.82774726000284005</v>
      </c>
      <c r="Y198" s="196">
        <v>0.37634488191544002</v>
      </c>
      <c r="AA198" s="258"/>
      <c r="AB198" s="258"/>
      <c r="AC198" s="258"/>
      <c r="AD198" s="258"/>
      <c r="AE198" s="258"/>
      <c r="AF198" s="258"/>
    </row>
    <row r="199" spans="1:32" x14ac:dyDescent="0.25">
      <c r="B199" s="96" t="s">
        <v>25</v>
      </c>
      <c r="C199" s="198">
        <v>30</v>
      </c>
      <c r="D199" s="94">
        <v>5788.4938629999997</v>
      </c>
      <c r="E199" s="94">
        <v>7123.2802769999998</v>
      </c>
      <c r="F199" s="94">
        <v>77.711895999999996</v>
      </c>
      <c r="G199" s="94">
        <v>0</v>
      </c>
      <c r="H199" s="94">
        <v>7045.568381</v>
      </c>
      <c r="I199" s="94">
        <v>12876.530252</v>
      </c>
      <c r="J199" s="94">
        <v>36090.230000000003</v>
      </c>
      <c r="K199" s="94">
        <v>13471.5</v>
      </c>
      <c r="L199" s="94">
        <v>20766.89</v>
      </c>
      <c r="M199" s="94">
        <v>1581.83</v>
      </c>
      <c r="N199" s="94">
        <v>0</v>
      </c>
      <c r="O199" s="94">
        <v>270.01</v>
      </c>
      <c r="P199" s="94">
        <v>46712.839946000007</v>
      </c>
      <c r="Q199" s="94">
        <v>45292.58</v>
      </c>
      <c r="R199" s="94">
        <v>1420.2599459999999</v>
      </c>
      <c r="S199" s="92">
        <v>0.2</v>
      </c>
      <c r="T199" s="92">
        <v>5.55</v>
      </c>
      <c r="U199" s="92">
        <v>8.2799999999999994</v>
      </c>
      <c r="V199" s="92"/>
      <c r="W199" s="196">
        <v>0.34919190936316002</v>
      </c>
      <c r="X199" s="196">
        <v>-1.46933908449061</v>
      </c>
      <c r="Y199" s="196">
        <v>0.72685095715754999</v>
      </c>
      <c r="AA199" s="258"/>
      <c r="AB199" s="258"/>
    </row>
    <row r="200" spans="1:32" x14ac:dyDescent="0.25">
      <c r="B200" s="96" t="s">
        <v>26</v>
      </c>
      <c r="C200" s="198">
        <v>31</v>
      </c>
      <c r="D200" s="94">
        <v>5923.2699600000005</v>
      </c>
      <c r="E200" s="94">
        <v>7549.6426039999997</v>
      </c>
      <c r="F200" s="94">
        <v>77.164545000000004</v>
      </c>
      <c r="G200" s="94">
        <v>0</v>
      </c>
      <c r="H200" s="94">
        <v>7472.478059</v>
      </c>
      <c r="I200" s="94">
        <v>13033.792233</v>
      </c>
      <c r="J200" s="94">
        <v>36218.116944000001</v>
      </c>
      <c r="K200" s="94">
        <v>13272.475576999999</v>
      </c>
      <c r="L200" s="94">
        <v>21138.037003000001</v>
      </c>
      <c r="M200" s="94">
        <v>1581.1113849999999</v>
      </c>
      <c r="N200" s="94">
        <v>0</v>
      </c>
      <c r="O200" s="94">
        <v>226.49297900000002</v>
      </c>
      <c r="P200" s="94">
        <v>46978.446211000002</v>
      </c>
      <c r="Q200" s="94">
        <v>45525.073829000001</v>
      </c>
      <c r="R200" s="94">
        <v>1453.372382</v>
      </c>
      <c r="S200" s="92">
        <v>0.2</v>
      </c>
      <c r="T200" s="92">
        <v>5.54</v>
      </c>
      <c r="U200" s="92">
        <v>9.33</v>
      </c>
      <c r="V200" s="92"/>
      <c r="W200" s="196">
        <v>8.3340729438399999E-2</v>
      </c>
      <c r="X200" s="196">
        <v>-1.1301770995812099</v>
      </c>
      <c r="Y200" s="196">
        <v>0.81079744948557997</v>
      </c>
      <c r="AA200" s="258"/>
      <c r="AB200" s="258"/>
    </row>
    <row r="201" spans="1:32" x14ac:dyDescent="0.25">
      <c r="B201" s="96" t="s">
        <v>27</v>
      </c>
      <c r="C201" s="198">
        <v>30</v>
      </c>
      <c r="D201" s="94">
        <v>6048.8075359999993</v>
      </c>
      <c r="E201" s="94">
        <v>7549.8052439999992</v>
      </c>
      <c r="F201" s="94">
        <v>77.858101000000005</v>
      </c>
      <c r="G201" s="94">
        <v>0</v>
      </c>
      <c r="H201" s="94">
        <v>7471.9471429999994</v>
      </c>
      <c r="I201" s="94">
        <v>13115.309276</v>
      </c>
      <c r="J201" s="94">
        <v>36797.812577000004</v>
      </c>
      <c r="K201" s="94">
        <v>13385.123938999999</v>
      </c>
      <c r="L201" s="94">
        <v>21559.553188000002</v>
      </c>
      <c r="M201" s="94">
        <v>1606.583392</v>
      </c>
      <c r="N201" s="94">
        <v>0</v>
      </c>
      <c r="O201" s="94">
        <v>246.55205800000002</v>
      </c>
      <c r="P201" s="94">
        <v>47764.464278999993</v>
      </c>
      <c r="Q201" s="94">
        <v>46298.901175999992</v>
      </c>
      <c r="R201" s="94">
        <v>1465.563103</v>
      </c>
      <c r="S201" s="92">
        <v>0.2</v>
      </c>
      <c r="T201" s="92">
        <v>5.51</v>
      </c>
      <c r="U201" s="92">
        <v>8.06</v>
      </c>
      <c r="V201" s="92"/>
      <c r="W201" s="196">
        <v>-0.17561371287036001</v>
      </c>
      <c r="X201" s="196">
        <v>-0.68825729170310002</v>
      </c>
      <c r="Y201" s="196">
        <v>0.63375986511032001</v>
      </c>
      <c r="AA201" s="258"/>
      <c r="AB201" s="258"/>
    </row>
    <row r="202" spans="1:32" x14ac:dyDescent="0.25">
      <c r="B202" s="96" t="s">
        <v>28</v>
      </c>
      <c r="C202" s="198">
        <v>31</v>
      </c>
      <c r="D202" s="94">
        <v>5405.2939990000004</v>
      </c>
      <c r="E202" s="94">
        <v>6804.8943260000005</v>
      </c>
      <c r="F202" s="94">
        <v>78.805274999999995</v>
      </c>
      <c r="G202" s="94">
        <v>0</v>
      </c>
      <c r="H202" s="94">
        <v>6726.0890510000008</v>
      </c>
      <c r="I202" s="94">
        <v>13355.542009000001</v>
      </c>
      <c r="J202" s="94">
        <v>37252.036918999998</v>
      </c>
      <c r="K202" s="94">
        <v>13542.324146999999</v>
      </c>
      <c r="L202" s="94">
        <v>21894.439853</v>
      </c>
      <c r="M202" s="94">
        <v>1599.3501329999999</v>
      </c>
      <c r="N202" s="94">
        <v>0</v>
      </c>
      <c r="O202" s="94">
        <v>215.92278599999997</v>
      </c>
      <c r="P202" s="94">
        <v>48305.932305999995</v>
      </c>
      <c r="Q202" s="94">
        <v>46848.294773999995</v>
      </c>
      <c r="R202" s="94">
        <v>1457.637532</v>
      </c>
      <c r="S202" s="92">
        <v>0.2</v>
      </c>
      <c r="T202" s="92">
        <v>5.66</v>
      </c>
      <c r="U202" s="92">
        <v>8.1199999999999992</v>
      </c>
      <c r="V202" s="92"/>
      <c r="W202" s="196">
        <v>0.52620856086342005</v>
      </c>
      <c r="X202" s="196">
        <v>0.44973434239079002</v>
      </c>
      <c r="Y202" s="196">
        <v>1.1633033246392701</v>
      </c>
      <c r="AA202" s="258"/>
      <c r="AB202" s="258"/>
    </row>
    <row r="203" spans="1:32" x14ac:dyDescent="0.25">
      <c r="B203" s="96" t="s">
        <v>29</v>
      </c>
      <c r="C203" s="198">
        <v>31</v>
      </c>
      <c r="D203" s="94">
        <v>5872.3521459999993</v>
      </c>
      <c r="E203" s="94">
        <v>6534.1586050000005</v>
      </c>
      <c r="F203" s="94">
        <v>79.163838999999996</v>
      </c>
      <c r="G203" s="94">
        <v>0</v>
      </c>
      <c r="H203" s="94">
        <v>6454.9947660000007</v>
      </c>
      <c r="I203" s="94">
        <v>13537.763389</v>
      </c>
      <c r="J203" s="94">
        <v>37645.183860000005</v>
      </c>
      <c r="K203" s="94">
        <v>13697.124174999999</v>
      </c>
      <c r="L203" s="94">
        <v>22122.649890000001</v>
      </c>
      <c r="M203" s="94">
        <v>1605.4695119999999</v>
      </c>
      <c r="N203" s="94">
        <v>0</v>
      </c>
      <c r="O203" s="94">
        <v>219.94028300000002</v>
      </c>
      <c r="P203" s="94">
        <v>49088.647878000003</v>
      </c>
      <c r="Q203" s="94">
        <v>47618.498796</v>
      </c>
      <c r="R203" s="94">
        <v>1470.1490819999999</v>
      </c>
      <c r="S203" s="92">
        <v>0.2</v>
      </c>
      <c r="T203" s="92">
        <v>5.52</v>
      </c>
      <c r="U203" s="92">
        <v>7.87</v>
      </c>
      <c r="V203" s="92"/>
      <c r="W203" s="196">
        <v>0.11548992758773</v>
      </c>
      <c r="X203" s="196">
        <v>0.89248373189580998</v>
      </c>
      <c r="Y203" s="196">
        <v>1.28013675039425</v>
      </c>
    </row>
    <row r="204" spans="1:32" x14ac:dyDescent="0.25">
      <c r="B204" s="96" t="s">
        <v>30</v>
      </c>
      <c r="C204" s="198">
        <v>30</v>
      </c>
      <c r="D204" s="94">
        <v>6294.5271580000008</v>
      </c>
      <c r="E204" s="94">
        <v>6946.8245890000007</v>
      </c>
      <c r="F204" s="94">
        <v>79.881505000000004</v>
      </c>
      <c r="G204" s="94">
        <v>0</v>
      </c>
      <c r="H204" s="94">
        <v>6866.9430840000005</v>
      </c>
      <c r="I204" s="94">
        <v>13994.697171</v>
      </c>
      <c r="J204" s="94">
        <v>38183.488575999996</v>
      </c>
      <c r="K204" s="94">
        <v>13843.232833</v>
      </c>
      <c r="L204" s="94">
        <v>22502.189845000001</v>
      </c>
      <c r="M204" s="94">
        <v>1591.8513909999999</v>
      </c>
      <c r="N204" s="94">
        <v>0</v>
      </c>
      <c r="O204" s="94">
        <v>246.214507</v>
      </c>
      <c r="P204" s="94">
        <v>49815.293749000011</v>
      </c>
      <c r="Q204" s="94">
        <v>48349.528609000008</v>
      </c>
      <c r="R204" s="94">
        <v>1465.76514</v>
      </c>
      <c r="S204" s="92">
        <v>0.2</v>
      </c>
      <c r="T204" s="92">
        <v>5.51</v>
      </c>
      <c r="U204" s="92">
        <v>7.57</v>
      </c>
      <c r="V204" s="92"/>
      <c r="W204" s="196">
        <v>1.5685272704790001E-2</v>
      </c>
      <c r="X204" s="196">
        <v>1.0665346114349199</v>
      </c>
      <c r="Y204" s="196">
        <v>1.2960228160393299</v>
      </c>
    </row>
    <row r="205" spans="1:32" x14ac:dyDescent="0.25">
      <c r="B205" s="96" t="s">
        <v>31</v>
      </c>
      <c r="C205" s="198">
        <v>31</v>
      </c>
      <c r="D205" s="94">
        <v>7549.6139370000001</v>
      </c>
      <c r="E205" s="94">
        <v>7970.0289320000002</v>
      </c>
      <c r="F205" s="94">
        <v>81.099346999999995</v>
      </c>
      <c r="G205" s="94">
        <v>0</v>
      </c>
      <c r="H205" s="94">
        <v>7888.9295849999999</v>
      </c>
      <c r="I205" s="94">
        <v>13996.594461000001</v>
      </c>
      <c r="J205" s="94">
        <v>38531.332143</v>
      </c>
      <c r="K205" s="94">
        <v>13903.800421</v>
      </c>
      <c r="L205" s="94">
        <v>22786.546417000001</v>
      </c>
      <c r="M205" s="94">
        <v>1596.7121480000001</v>
      </c>
      <c r="N205" s="94">
        <v>0</v>
      </c>
      <c r="O205" s="94">
        <v>244.273157</v>
      </c>
      <c r="P205" s="94">
        <v>50416.377769000006</v>
      </c>
      <c r="Q205" s="94">
        <v>48949.807522000003</v>
      </c>
      <c r="R205" s="94">
        <v>1466.5702469999999</v>
      </c>
      <c r="S205" s="92">
        <v>0.2</v>
      </c>
      <c r="T205" s="92">
        <v>5.47</v>
      </c>
      <c r="U205" s="92">
        <v>7.49</v>
      </c>
      <c r="V205" s="92"/>
      <c r="W205" s="196">
        <v>0.20820299473587001</v>
      </c>
      <c r="X205" s="196">
        <v>1.46901717881236</v>
      </c>
      <c r="Y205" s="196">
        <v>1.5069241690906501</v>
      </c>
    </row>
    <row r="206" spans="1:32" x14ac:dyDescent="0.25">
      <c r="B206" s="263" t="s">
        <v>32</v>
      </c>
      <c r="C206" s="198">
        <v>30</v>
      </c>
      <c r="D206" s="94">
        <v>7564.9656029999996</v>
      </c>
      <c r="E206" s="94">
        <v>7841.3693319999993</v>
      </c>
      <c r="F206" s="94">
        <v>82.487488999999997</v>
      </c>
      <c r="G206" s="94">
        <v>0</v>
      </c>
      <c r="H206" s="94">
        <v>7758.8818429999992</v>
      </c>
      <c r="I206" s="94">
        <v>14463.684105</v>
      </c>
      <c r="J206" s="94">
        <v>38491.407984000005</v>
      </c>
      <c r="K206" s="94">
        <v>13734.814789</v>
      </c>
      <c r="L206" s="94">
        <v>22914.212156000005</v>
      </c>
      <c r="M206" s="94">
        <v>1600.260916</v>
      </c>
      <c r="N206" s="94">
        <v>0</v>
      </c>
      <c r="O206" s="94">
        <v>242.12012300000001</v>
      </c>
      <c r="P206" s="94">
        <v>51203.027853</v>
      </c>
      <c r="Q206" s="94">
        <v>49721.109047999998</v>
      </c>
      <c r="R206" s="94">
        <v>1481.918805</v>
      </c>
      <c r="S206" s="92">
        <v>0.2</v>
      </c>
      <c r="T206" s="194">
        <v>5.48</v>
      </c>
      <c r="U206" s="194">
        <v>7.64</v>
      </c>
      <c r="V206" s="194"/>
      <c r="W206" s="196">
        <v>0.35953444473239998</v>
      </c>
      <c r="X206" s="196">
        <v>1.84272860247443</v>
      </c>
      <c r="Y206" s="196">
        <v>1.87187652526693</v>
      </c>
    </row>
    <row r="207" spans="1:32" x14ac:dyDescent="0.25">
      <c r="B207" s="263" t="s">
        <v>33</v>
      </c>
      <c r="C207" s="198">
        <v>31</v>
      </c>
      <c r="D207" s="94">
        <v>7897.8703079999987</v>
      </c>
      <c r="E207" s="94">
        <v>8178.7645409999986</v>
      </c>
      <c r="F207" s="94">
        <v>84.381890999999996</v>
      </c>
      <c r="G207" s="94">
        <v>0</v>
      </c>
      <c r="H207" s="94">
        <v>8094.3826499999986</v>
      </c>
      <c r="I207" s="94">
        <v>14671.576141000001</v>
      </c>
      <c r="J207" s="94">
        <v>39820.426369000001</v>
      </c>
      <c r="K207" s="94">
        <v>14764.878853</v>
      </c>
      <c r="L207" s="94">
        <v>23218.249472</v>
      </c>
      <c r="M207" s="94">
        <v>1616.4476950000001</v>
      </c>
      <c r="N207" s="94">
        <v>0</v>
      </c>
      <c r="O207" s="94">
        <v>220.85034899999999</v>
      </c>
      <c r="P207" s="94">
        <v>51859.997325999997</v>
      </c>
      <c r="Q207" s="94">
        <v>50372.336444</v>
      </c>
      <c r="R207" s="94">
        <v>1487.6608819999999</v>
      </c>
      <c r="S207" s="92">
        <v>0.2</v>
      </c>
      <c r="T207" s="194">
        <v>5.91</v>
      </c>
      <c r="U207" s="194">
        <v>7.44</v>
      </c>
      <c r="V207" s="194">
        <v>7.16</v>
      </c>
      <c r="W207" s="196">
        <v>6.7537722332739997E-2</v>
      </c>
      <c r="X207" s="196">
        <v>1.94067847036972</v>
      </c>
      <c r="Y207" s="196">
        <v>1.94067847036972</v>
      </c>
    </row>
    <row r="208" spans="1:32" x14ac:dyDescent="0.25">
      <c r="A208" s="85">
        <v>2022</v>
      </c>
      <c r="B208" s="263" t="s">
        <v>22</v>
      </c>
      <c r="C208" s="198">
        <v>31</v>
      </c>
      <c r="D208" s="94">
        <v>7987.2111580000001</v>
      </c>
      <c r="E208" s="94">
        <v>7488.1391040000008</v>
      </c>
      <c r="F208" s="94">
        <v>83.884523999999999</v>
      </c>
      <c r="G208" s="94">
        <v>0</v>
      </c>
      <c r="H208" s="94">
        <v>7404.2545800000007</v>
      </c>
      <c r="I208" s="94">
        <v>14790.531254999998</v>
      </c>
      <c r="J208" s="94">
        <v>39649.32336799999</v>
      </c>
      <c r="K208" s="94">
        <v>14323.42195</v>
      </c>
      <c r="L208" s="94">
        <v>23487.457562999996</v>
      </c>
      <c r="M208" s="94">
        <v>1581.129529</v>
      </c>
      <c r="N208" s="94">
        <v>0</v>
      </c>
      <c r="O208" s="94">
        <v>257.31432599999999</v>
      </c>
      <c r="P208" s="94">
        <v>51919.143641999995</v>
      </c>
      <c r="Q208" s="94">
        <v>50446.727798</v>
      </c>
      <c r="R208" s="94">
        <v>1472.4158440000001</v>
      </c>
      <c r="S208" s="92">
        <v>0.2</v>
      </c>
      <c r="T208" s="194">
        <v>5.57</v>
      </c>
      <c r="U208" s="194">
        <v>7.39</v>
      </c>
      <c r="V208" s="194">
        <v>7.04</v>
      </c>
      <c r="W208" s="196">
        <v>0.72132776209696003</v>
      </c>
      <c r="X208" s="196">
        <v>2.55687989942829</v>
      </c>
      <c r="Y208" s="196">
        <v>0.72132776209696003</v>
      </c>
    </row>
    <row r="209" spans="1:28" x14ac:dyDescent="0.25">
      <c r="B209" s="263" t="s">
        <v>23</v>
      </c>
      <c r="C209" s="198">
        <v>28</v>
      </c>
      <c r="D209" s="94">
        <v>8047.3292589999983</v>
      </c>
      <c r="E209" s="94">
        <v>7717.5110409999998</v>
      </c>
      <c r="F209" s="94">
        <v>83.852512000000004</v>
      </c>
      <c r="G209" s="94">
        <v>0</v>
      </c>
      <c r="H209" s="94">
        <v>7633.6585289999994</v>
      </c>
      <c r="I209" s="94">
        <v>14842.479143</v>
      </c>
      <c r="J209" s="94">
        <v>40491.778236000006</v>
      </c>
      <c r="K209" s="94">
        <v>14558.946532</v>
      </c>
      <c r="L209" s="94">
        <v>24049.588374000003</v>
      </c>
      <c r="M209" s="94">
        <v>1639.835206</v>
      </c>
      <c r="N209" s="94">
        <v>0</v>
      </c>
      <c r="O209" s="94">
        <v>243.40812400000002</v>
      </c>
      <c r="P209" s="94">
        <v>52805.089715000002</v>
      </c>
      <c r="Q209" s="94">
        <v>51319.779020999995</v>
      </c>
      <c r="R209" s="94">
        <v>1485.310694</v>
      </c>
      <c r="S209" s="92">
        <v>0.2</v>
      </c>
      <c r="T209" s="194">
        <v>5.71</v>
      </c>
      <c r="U209" s="194">
        <v>7.38</v>
      </c>
      <c r="V209" s="194">
        <v>6.97</v>
      </c>
      <c r="W209" s="196">
        <v>0.23249574833212</v>
      </c>
      <c r="X209" s="196">
        <v>2.7086919824219202</v>
      </c>
      <c r="Y209" s="196">
        <v>0.95550056680748996</v>
      </c>
    </row>
    <row r="210" spans="1:28" x14ac:dyDescent="0.25">
      <c r="B210" s="263" t="s">
        <v>24</v>
      </c>
      <c r="C210" s="198">
        <v>31</v>
      </c>
      <c r="D210" s="94">
        <v>9226.3236489999999</v>
      </c>
      <c r="E210" s="94">
        <v>8057.6405219999997</v>
      </c>
      <c r="F210" s="94">
        <v>84.328311999999997</v>
      </c>
      <c r="G210" s="94">
        <v>0</v>
      </c>
      <c r="H210" s="94">
        <v>7973.3122100000001</v>
      </c>
      <c r="I210" s="94">
        <v>15697.418470999999</v>
      </c>
      <c r="J210" s="94">
        <v>40856.854734999994</v>
      </c>
      <c r="K210" s="94">
        <v>14669.961447</v>
      </c>
      <c r="L210" s="94">
        <v>24274.293133999996</v>
      </c>
      <c r="M210" s="94">
        <v>1669.4973769999999</v>
      </c>
      <c r="N210" s="94">
        <v>0</v>
      </c>
      <c r="O210" s="94">
        <v>243.102777</v>
      </c>
      <c r="P210" s="94">
        <v>53794.562890000008</v>
      </c>
      <c r="Q210" s="94">
        <v>52310.591023000008</v>
      </c>
      <c r="R210" s="94">
        <v>1483.971867</v>
      </c>
      <c r="S210" s="92">
        <v>0.2</v>
      </c>
      <c r="T210" s="194">
        <v>5.51</v>
      </c>
      <c r="U210" s="194">
        <v>7.23</v>
      </c>
      <c r="V210" s="194">
        <v>6.9</v>
      </c>
      <c r="W210" s="196">
        <v>0.11243597066022</v>
      </c>
      <c r="X210" s="196">
        <v>2.64413943251374</v>
      </c>
      <c r="Y210" s="196">
        <v>1.06901086380467</v>
      </c>
    </row>
    <row r="211" spans="1:28" x14ac:dyDescent="0.25">
      <c r="B211" s="263" t="s">
        <v>25</v>
      </c>
      <c r="C211" s="198">
        <v>30</v>
      </c>
      <c r="D211" s="94">
        <v>8467.584945999999</v>
      </c>
      <c r="E211" s="94">
        <v>7293.7276679999995</v>
      </c>
      <c r="F211" s="94">
        <v>85.152811999999997</v>
      </c>
      <c r="G211" s="94">
        <v>0</v>
      </c>
      <c r="H211" s="94">
        <v>7208.5748559999993</v>
      </c>
      <c r="I211" s="94">
        <v>15154.875300999998</v>
      </c>
      <c r="J211" s="94">
        <v>41243.653557000005</v>
      </c>
      <c r="K211" s="94">
        <v>15244.426527000001</v>
      </c>
      <c r="L211" s="94">
        <v>24119.3773</v>
      </c>
      <c r="M211" s="94">
        <v>1643.3251049999999</v>
      </c>
      <c r="N211" s="94">
        <v>0</v>
      </c>
      <c r="O211" s="94">
        <v>236.52462499999999</v>
      </c>
      <c r="P211" s="94">
        <v>54549.866529999999</v>
      </c>
      <c r="Q211" s="94">
        <v>53081.608063</v>
      </c>
      <c r="R211" s="94">
        <v>1468.2584670000001</v>
      </c>
      <c r="S211" s="92">
        <v>0.2</v>
      </c>
      <c r="T211" s="194">
        <v>5.79</v>
      </c>
      <c r="U211" s="194">
        <v>7.04</v>
      </c>
      <c r="V211" s="194">
        <v>6.7324510000000002</v>
      </c>
      <c r="W211" s="196">
        <v>0.59364785176324997</v>
      </c>
      <c r="X211" s="196">
        <v>2.89418598853868</v>
      </c>
      <c r="Y211" s="196">
        <v>1.6690048755960101</v>
      </c>
    </row>
    <row r="212" spans="1:28" x14ac:dyDescent="0.25">
      <c r="B212" s="263" t="s">
        <v>392</v>
      </c>
      <c r="C212" s="198">
        <v>31</v>
      </c>
      <c r="D212" s="94">
        <v>8184.0332160000007</v>
      </c>
      <c r="E212" s="94">
        <v>6427.2269920000008</v>
      </c>
      <c r="F212" s="94">
        <v>85.725187000000005</v>
      </c>
      <c r="G212" s="94">
        <v>0</v>
      </c>
      <c r="H212" s="94">
        <v>6341.5018050000008</v>
      </c>
      <c r="I212" s="94">
        <v>15312.470981999999</v>
      </c>
      <c r="J212" s="94">
        <v>41547.663358999998</v>
      </c>
      <c r="K212" s="94">
        <v>15065.068637</v>
      </c>
      <c r="L212" s="94">
        <v>24550.042569999998</v>
      </c>
      <c r="M212" s="94">
        <v>1685.889122</v>
      </c>
      <c r="N212" s="94">
        <v>0</v>
      </c>
      <c r="O212" s="94">
        <v>246.66302999999999</v>
      </c>
      <c r="P212" s="94">
        <v>55220.140525000003</v>
      </c>
      <c r="Q212" s="94">
        <v>53768.306318000003</v>
      </c>
      <c r="R212" s="94">
        <v>1451.8342069999999</v>
      </c>
      <c r="S212" s="92">
        <v>0.2</v>
      </c>
      <c r="T212" s="194">
        <v>5.54</v>
      </c>
      <c r="U212" s="194">
        <v>6.74</v>
      </c>
      <c r="V212" s="194">
        <v>6.5100000000000007</v>
      </c>
      <c r="W212" s="196">
        <v>0.55741100618980999</v>
      </c>
      <c r="X212" s="196">
        <v>3.3815705509661602</v>
      </c>
      <c r="Y212" s="196">
        <v>2.2357190986562401</v>
      </c>
    </row>
    <row r="213" spans="1:28" x14ac:dyDescent="0.25">
      <c r="B213" s="263" t="s">
        <v>27</v>
      </c>
      <c r="C213" s="198">
        <v>30</v>
      </c>
      <c r="D213" s="94">
        <v>8584.6099649999996</v>
      </c>
      <c r="E213" s="94">
        <v>6249.9700450000009</v>
      </c>
      <c r="F213" s="94">
        <v>85.687405999999996</v>
      </c>
      <c r="G213" s="94">
        <v>0</v>
      </c>
      <c r="H213" s="94">
        <v>6164.2826390000009</v>
      </c>
      <c r="I213" s="94">
        <v>15241.202088</v>
      </c>
      <c r="J213" s="94">
        <v>41849.595003999995</v>
      </c>
      <c r="K213" s="94">
        <v>15037.884018000001</v>
      </c>
      <c r="L213" s="94">
        <v>24854.156589999999</v>
      </c>
      <c r="M213" s="94">
        <v>1714.941435</v>
      </c>
      <c r="N213" s="94">
        <v>0</v>
      </c>
      <c r="O213" s="94">
        <v>242.61296099999998</v>
      </c>
      <c r="P213" s="94">
        <v>55625.210670999993</v>
      </c>
      <c r="Q213" s="94">
        <v>54205.496309999995</v>
      </c>
      <c r="R213" s="94">
        <v>1419.7143610000001</v>
      </c>
      <c r="S213" s="92">
        <v>0.2</v>
      </c>
      <c r="T213" s="194">
        <v>6.1</v>
      </c>
      <c r="U213" s="194">
        <v>7.11</v>
      </c>
      <c r="V213" s="194">
        <v>6.75</v>
      </c>
      <c r="W213" s="196">
        <v>0.64822454216540004</v>
      </c>
      <c r="X213" s="196">
        <v>4.2347658056866502</v>
      </c>
      <c r="Y213" s="196">
        <v>2.89843612071301</v>
      </c>
    </row>
    <row r="214" spans="1:28" x14ac:dyDescent="0.25">
      <c r="B214" s="263" t="s">
        <v>28</v>
      </c>
      <c r="C214" s="198">
        <v>31</v>
      </c>
      <c r="D214" s="94">
        <v>9016.414800999999</v>
      </c>
      <c r="E214" s="94">
        <v>6851.7290139999996</v>
      </c>
      <c r="F214" s="94">
        <v>85.318119999999993</v>
      </c>
      <c r="G214" s="94">
        <v>0</v>
      </c>
      <c r="H214" s="94">
        <v>6766.4108939999996</v>
      </c>
      <c r="I214" s="94">
        <v>14938.087038999998</v>
      </c>
      <c r="J214" s="94">
        <v>42257.252439999997</v>
      </c>
      <c r="K214" s="94">
        <v>14982.689767</v>
      </c>
      <c r="L214" s="94">
        <v>25329.623891999996</v>
      </c>
      <c r="M214" s="94">
        <v>1716.387025</v>
      </c>
      <c r="N214" s="94">
        <v>0</v>
      </c>
      <c r="O214" s="94">
        <v>228.55175600000004</v>
      </c>
      <c r="P214" s="94">
        <v>56225.208233999998</v>
      </c>
      <c r="Q214" s="94">
        <v>54880.088409999997</v>
      </c>
      <c r="R214" s="94">
        <v>1345.1198240000001</v>
      </c>
      <c r="S214" s="92">
        <v>0.2</v>
      </c>
      <c r="T214" s="194">
        <v>5.67</v>
      </c>
      <c r="U214" s="194">
        <v>7.31</v>
      </c>
      <c r="V214" s="194">
        <v>7.12</v>
      </c>
      <c r="W214" s="196">
        <v>0.16023635546838</v>
      </c>
      <c r="X214" s="196">
        <v>3.8552923562563302</v>
      </c>
      <c r="Y214" s="196">
        <v>3.0633168245868001</v>
      </c>
    </row>
    <row r="215" spans="1:28" x14ac:dyDescent="0.25">
      <c r="B215" s="263" t="s">
        <v>29</v>
      </c>
      <c r="C215" s="198">
        <v>31</v>
      </c>
      <c r="D215" s="94">
        <v>9010.0862409999991</v>
      </c>
      <c r="E215" s="94">
        <v>6590.116027</v>
      </c>
      <c r="F215" s="94">
        <v>86.496835000000004</v>
      </c>
      <c r="G215" s="94">
        <v>0</v>
      </c>
      <c r="H215" s="94">
        <v>6503.6191920000001</v>
      </c>
      <c r="I215" s="94">
        <v>15303.908142</v>
      </c>
      <c r="J215" s="94">
        <v>42844.175686000002</v>
      </c>
      <c r="K215" s="94">
        <v>15151.021643</v>
      </c>
      <c r="L215" s="94">
        <v>25709.97176</v>
      </c>
      <c r="M215" s="94">
        <v>1758.1093719999999</v>
      </c>
      <c r="N215" s="94">
        <v>0</v>
      </c>
      <c r="O215" s="94">
        <v>225.072911</v>
      </c>
      <c r="P215" s="94">
        <v>56994.319923000003</v>
      </c>
      <c r="Q215" s="94">
        <v>55691.318721000003</v>
      </c>
      <c r="R215" s="94">
        <v>1303.0012019999999</v>
      </c>
      <c r="S215" s="92">
        <v>0.2</v>
      </c>
      <c r="T215" s="194">
        <v>5.76</v>
      </c>
      <c r="U215" s="194">
        <v>8.09</v>
      </c>
      <c r="V215" s="194">
        <v>7.9</v>
      </c>
      <c r="W215" s="196">
        <v>2.8598614824330001E-2</v>
      </c>
      <c r="X215" s="196">
        <v>3.7651552286571</v>
      </c>
      <c r="Y215" s="196">
        <v>3.0927915055906401</v>
      </c>
    </row>
    <row r="216" spans="1:28" x14ac:dyDescent="0.25">
      <c r="B216" s="263" t="s">
        <v>30</v>
      </c>
      <c r="C216" s="198">
        <v>30</v>
      </c>
      <c r="D216" s="94">
        <v>8381.2583650000015</v>
      </c>
      <c r="E216" s="94">
        <v>6076.2278389999992</v>
      </c>
      <c r="F216" s="94">
        <v>86.909391999999997</v>
      </c>
      <c r="G216" s="94">
        <v>0</v>
      </c>
      <c r="H216" s="94">
        <v>5989.3184469999997</v>
      </c>
      <c r="I216" s="94">
        <v>15784.172285999999</v>
      </c>
      <c r="J216" s="94">
        <v>43230.159173</v>
      </c>
      <c r="K216" s="94">
        <v>15057.254949</v>
      </c>
      <c r="L216" s="94">
        <v>26211.553031999996</v>
      </c>
      <c r="M216" s="94">
        <v>1741.651165</v>
      </c>
      <c r="N216" s="94">
        <v>0</v>
      </c>
      <c r="O216" s="94">
        <v>219.70002699999998</v>
      </c>
      <c r="P216" s="94">
        <v>57772.789914000008</v>
      </c>
      <c r="Q216" s="94">
        <v>56483.530791000005</v>
      </c>
      <c r="R216" s="94">
        <v>1289.259123</v>
      </c>
      <c r="S216" s="92">
        <v>0.2</v>
      </c>
      <c r="T216" s="194">
        <v>5.93</v>
      </c>
      <c r="U216" s="194">
        <v>8.4499999999999993</v>
      </c>
      <c r="V216" s="194">
        <v>8.4500000000000011</v>
      </c>
      <c r="W216" s="196">
        <v>0.35691164376544998</v>
      </c>
      <c r="X216" s="196">
        <v>4.1191737734951301</v>
      </c>
      <c r="Y216" s="196">
        <v>3.4607416823569399</v>
      </c>
      <c r="AA216" s="271"/>
      <c r="AB216" s="271"/>
    </row>
    <row r="217" spans="1:28" x14ac:dyDescent="0.25">
      <c r="B217" s="263" t="s">
        <v>31</v>
      </c>
      <c r="C217" s="198">
        <v>31</v>
      </c>
      <c r="D217" s="94">
        <v>7739.196234</v>
      </c>
      <c r="E217" s="94">
        <v>6540.3793029999997</v>
      </c>
      <c r="F217" s="94">
        <v>87.505689000000004</v>
      </c>
      <c r="G217" s="94">
        <v>0</v>
      </c>
      <c r="H217" s="94">
        <v>6452.8736140000001</v>
      </c>
      <c r="I217" s="94">
        <v>15580.326012000001</v>
      </c>
      <c r="J217" s="94">
        <v>43438.357479000006</v>
      </c>
      <c r="K217" s="94">
        <v>14836.332845000001</v>
      </c>
      <c r="L217" s="94">
        <v>26525.796864</v>
      </c>
      <c r="M217" s="94">
        <v>1831.2613550000001</v>
      </c>
      <c r="N217" s="94">
        <v>0</v>
      </c>
      <c r="O217" s="94">
        <v>244.96641499999998</v>
      </c>
      <c r="P217" s="94">
        <v>58340.608903000008</v>
      </c>
      <c r="Q217" s="94">
        <v>57081.616274000007</v>
      </c>
      <c r="R217" s="94">
        <v>1258.9926290000001</v>
      </c>
      <c r="S217" s="92">
        <v>0.2</v>
      </c>
      <c r="T217" s="194">
        <v>6.13</v>
      </c>
      <c r="U217" s="194">
        <v>8.35</v>
      </c>
      <c r="V217" s="194">
        <v>8.35</v>
      </c>
      <c r="W217" s="196">
        <v>0.11674591060115</v>
      </c>
      <c r="X217" s="196">
        <v>4.0241472611811604</v>
      </c>
      <c r="Y217" s="196">
        <v>3.5815278673487101</v>
      </c>
    </row>
    <row r="218" spans="1:28" x14ac:dyDescent="0.25">
      <c r="B218" s="263" t="s">
        <v>383</v>
      </c>
      <c r="C218" s="198">
        <v>30</v>
      </c>
      <c r="D218" s="94">
        <v>7532.3977610000002</v>
      </c>
      <c r="E218" s="94">
        <v>6146.5816800000002</v>
      </c>
      <c r="F218" s="94">
        <v>88.094463000000005</v>
      </c>
      <c r="G218" s="94">
        <v>0</v>
      </c>
      <c r="H218" s="94">
        <v>6058.4872169999999</v>
      </c>
      <c r="I218" s="94">
        <v>15281.711289000001</v>
      </c>
      <c r="J218" s="94">
        <v>43752.904498000004</v>
      </c>
      <c r="K218" s="94">
        <v>14770.126155</v>
      </c>
      <c r="L218" s="94">
        <v>26893.347121000003</v>
      </c>
      <c r="M218" s="94">
        <v>1836.635464</v>
      </c>
      <c r="N218" s="94">
        <v>0</v>
      </c>
      <c r="O218" s="94">
        <v>252.79575800000001</v>
      </c>
      <c r="P218" s="94">
        <v>58747.718552999999</v>
      </c>
      <c r="Q218" s="94">
        <v>57583.913564999995</v>
      </c>
      <c r="R218" s="94">
        <v>1163.8049879999999</v>
      </c>
      <c r="S218" s="92">
        <v>0.2</v>
      </c>
      <c r="T218" s="194">
        <v>6.26</v>
      </c>
      <c r="U218" s="194">
        <v>8.49</v>
      </c>
      <c r="V218" s="196">
        <v>8.3439999999999994</v>
      </c>
      <c r="W218" s="196">
        <v>-7.0207472440700002E-3</v>
      </c>
      <c r="X218" s="196">
        <v>3.6442073632882499</v>
      </c>
      <c r="Y218" s="196">
        <v>3.5742556700855901</v>
      </c>
    </row>
    <row r="219" spans="1:28" x14ac:dyDescent="0.25">
      <c r="A219" s="85"/>
      <c r="B219" s="263" t="s">
        <v>33</v>
      </c>
      <c r="C219" s="198">
        <v>31</v>
      </c>
      <c r="D219" s="94">
        <v>8458.6522106400007</v>
      </c>
      <c r="E219" s="94">
        <v>7318.1397007000005</v>
      </c>
      <c r="F219" s="94">
        <v>87.666152940000003</v>
      </c>
      <c r="G219" s="94">
        <v>0</v>
      </c>
      <c r="H219" s="94">
        <v>7230.4735477600007</v>
      </c>
      <c r="I219" s="94">
        <v>14985.427088420001</v>
      </c>
      <c r="J219" s="94">
        <v>45119.519669000001</v>
      </c>
      <c r="K219" s="94">
        <v>15722.670463</v>
      </c>
      <c r="L219" s="94">
        <v>27284.539950999999</v>
      </c>
      <c r="M219" s="94">
        <v>1836.329933</v>
      </c>
      <c r="N219" s="94">
        <v>0</v>
      </c>
      <c r="O219" s="94">
        <v>275.97932199999997</v>
      </c>
      <c r="P219" s="94">
        <v>59046.530253620003</v>
      </c>
      <c r="Q219" s="94">
        <v>57893.054704000002</v>
      </c>
      <c r="R219" s="94">
        <v>1153.4755496199998</v>
      </c>
      <c r="S219" s="92">
        <v>0.2</v>
      </c>
      <c r="T219" s="194">
        <v>6.35</v>
      </c>
      <c r="U219" s="194">
        <v>8.48</v>
      </c>
      <c r="V219" s="196">
        <v>8.3465120000000006</v>
      </c>
      <c r="W219" s="196">
        <v>0.15774817213174999</v>
      </c>
      <c r="X219" s="196">
        <v>3.7376421652042202</v>
      </c>
      <c r="Y219" s="196">
        <v>3.7376421652042202</v>
      </c>
    </row>
    <row r="220" spans="1:28" x14ac:dyDescent="0.25">
      <c r="A220" s="85">
        <v>2023</v>
      </c>
      <c r="B220" s="263" t="s">
        <v>22</v>
      </c>
      <c r="C220" s="198">
        <v>31</v>
      </c>
      <c r="D220" s="94">
        <v>8360.6432647600013</v>
      </c>
      <c r="E220" s="94">
        <v>6898.4366092300006</v>
      </c>
      <c r="F220" s="94">
        <v>87.12762918</v>
      </c>
      <c r="G220" s="94">
        <v>0</v>
      </c>
      <c r="H220" s="94">
        <v>6811.3089800500002</v>
      </c>
      <c r="I220" s="94">
        <v>15304.35367782</v>
      </c>
      <c r="J220" s="94">
        <v>44920.432117999997</v>
      </c>
      <c r="K220" s="94">
        <v>15202.257435000001</v>
      </c>
      <c r="L220" s="94">
        <v>27758.897247000001</v>
      </c>
      <c r="M220" s="94">
        <v>1727.102108</v>
      </c>
      <c r="N220" s="94">
        <v>0</v>
      </c>
      <c r="O220" s="94">
        <v>232.17532799999998</v>
      </c>
      <c r="P220" s="94">
        <v>59252.632681770003</v>
      </c>
      <c r="Q220" s="94">
        <v>58099.075417</v>
      </c>
      <c r="R220" s="94">
        <v>1153.5572647700001</v>
      </c>
      <c r="S220" s="92">
        <v>0.2</v>
      </c>
      <c r="T220" s="194">
        <v>6.65</v>
      </c>
      <c r="U220" s="194">
        <v>8.5399999999999991</v>
      </c>
      <c r="V220" s="196">
        <v>8.5</v>
      </c>
      <c r="W220" s="196">
        <v>0.12058699235313</v>
      </c>
      <c r="X220" s="196">
        <v>3.11891093528107</v>
      </c>
      <c r="Y220" s="196">
        <v>0.12058699235313</v>
      </c>
    </row>
    <row r="221" spans="1:28" x14ac:dyDescent="0.25">
      <c r="A221" s="85"/>
      <c r="B221" s="263" t="s">
        <v>23</v>
      </c>
      <c r="C221" s="198">
        <v>28</v>
      </c>
      <c r="D221" s="94">
        <v>7887.4808218700009</v>
      </c>
      <c r="E221" s="94">
        <v>6723.0025350500009</v>
      </c>
      <c r="F221" s="94">
        <v>87.324651639999999</v>
      </c>
      <c r="G221" s="94">
        <v>0</v>
      </c>
      <c r="H221" s="94">
        <v>6635.6778834100005</v>
      </c>
      <c r="I221" s="94">
        <v>14938.919202630001</v>
      </c>
      <c r="J221" s="94">
        <v>45386.015283999994</v>
      </c>
      <c r="K221" s="94">
        <v>15097.505341</v>
      </c>
      <c r="L221" s="94">
        <v>28199.120442999996</v>
      </c>
      <c r="M221" s="94">
        <v>1851.100113</v>
      </c>
      <c r="N221" s="94">
        <v>0</v>
      </c>
      <c r="O221" s="94">
        <v>238.289387</v>
      </c>
      <c r="P221" s="94">
        <v>59714.223066480001</v>
      </c>
      <c r="Q221" s="94">
        <v>58582.382095000001</v>
      </c>
      <c r="R221" s="94">
        <v>1131.8409714800002</v>
      </c>
      <c r="S221" s="92">
        <v>0.2</v>
      </c>
      <c r="T221" s="194">
        <v>6.8</v>
      </c>
      <c r="U221" s="194">
        <v>8.7799999999999994</v>
      </c>
      <c r="V221" s="196">
        <v>8.75</v>
      </c>
      <c r="W221" s="196">
        <v>1.8277296212180001E-2</v>
      </c>
      <c r="X221" s="196">
        <v>2.89852359163641</v>
      </c>
      <c r="Y221" s="196">
        <v>0.13888632860708999</v>
      </c>
    </row>
    <row r="222" spans="1:28" x14ac:dyDescent="0.25">
      <c r="A222" s="85"/>
      <c r="B222" s="263" t="s">
        <v>24</v>
      </c>
      <c r="C222" s="198">
        <v>31</v>
      </c>
      <c r="D222" s="94">
        <v>8189.6942608199997</v>
      </c>
      <c r="E222" s="94">
        <v>6794.662506050001</v>
      </c>
      <c r="F222" s="94">
        <v>87.706649999999996</v>
      </c>
      <c r="G222" s="94">
        <v>0</v>
      </c>
      <c r="H222" s="94">
        <v>6706.9558560500009</v>
      </c>
      <c r="I222" s="94">
        <v>15719.237283989998</v>
      </c>
      <c r="J222" s="94">
        <v>45980.645579000004</v>
      </c>
      <c r="K222" s="94">
        <v>15320.205963</v>
      </c>
      <c r="L222" s="94">
        <v>28538.959201999998</v>
      </c>
      <c r="M222" s="94">
        <v>1872.294844</v>
      </c>
      <c r="N222" s="94">
        <v>0</v>
      </c>
      <c r="O222" s="94">
        <v>249.18556999999998</v>
      </c>
      <c r="P222" s="94">
        <v>60318.003132299993</v>
      </c>
      <c r="Q222" s="94">
        <v>59220.906072999991</v>
      </c>
      <c r="R222" s="94">
        <v>1097.0970593</v>
      </c>
      <c r="S222" s="92">
        <v>0.2</v>
      </c>
      <c r="T222" s="194">
        <v>6.92</v>
      </c>
      <c r="U222" s="194">
        <v>8.9600000000000009</v>
      </c>
      <c r="V222" s="196">
        <v>8.76</v>
      </c>
      <c r="W222" s="196">
        <v>6.4985236332299995E-2</v>
      </c>
      <c r="X222" s="196">
        <v>2.84975232302885</v>
      </c>
      <c r="Y222" s="196">
        <v>0.20396182054827</v>
      </c>
    </row>
    <row r="223" spans="1:28" x14ac:dyDescent="0.25">
      <c r="A223" s="85"/>
      <c r="B223" s="263" t="s">
        <v>25</v>
      </c>
      <c r="C223" s="198">
        <v>30</v>
      </c>
      <c r="D223" s="94">
        <v>8054.8887683000003</v>
      </c>
      <c r="E223" s="94">
        <v>6356.2193826600005</v>
      </c>
      <c r="F223" s="94">
        <v>87.187927569999999</v>
      </c>
      <c r="G223" s="94">
        <v>0</v>
      </c>
      <c r="H223" s="94">
        <v>6269.0314550900002</v>
      </c>
      <c r="I223" s="94">
        <v>14614.209347870001</v>
      </c>
      <c r="J223" s="94">
        <v>46748.575169000003</v>
      </c>
      <c r="K223" s="94">
        <v>15832.595064000001</v>
      </c>
      <c r="L223" s="94">
        <v>28754.664947999998</v>
      </c>
      <c r="M223" s="94">
        <v>1914.5069510000001</v>
      </c>
      <c r="N223" s="94">
        <v>0</v>
      </c>
      <c r="O223" s="94">
        <v>246.80820599999998</v>
      </c>
      <c r="P223" s="94">
        <v>60779.941867349997</v>
      </c>
      <c r="Q223" s="94">
        <v>59690.508857999994</v>
      </c>
      <c r="R223" s="94">
        <v>1089.43300935</v>
      </c>
      <c r="S223" s="92">
        <v>0.2</v>
      </c>
      <c r="T223" s="194">
        <v>6.97</v>
      </c>
      <c r="U223" s="194">
        <v>9.0399999999999991</v>
      </c>
      <c r="V223" s="196">
        <v>8.89</v>
      </c>
      <c r="W223" s="196">
        <v>0.19621750825702</v>
      </c>
      <c r="X223" s="196">
        <v>2.4434084507447098</v>
      </c>
      <c r="Y223" s="196">
        <v>0.40057953760736997</v>
      </c>
    </row>
    <row r="224" spans="1:28" ht="15" customHeight="1" x14ac:dyDescent="0.25">
      <c r="A224" s="85"/>
      <c r="B224" s="263" t="s">
        <v>26</v>
      </c>
      <c r="C224" s="198">
        <v>31</v>
      </c>
      <c r="D224" s="94">
        <v>7530.4729147200005</v>
      </c>
      <c r="E224" s="94">
        <v>6177.6290797099991</v>
      </c>
      <c r="F224" s="94">
        <v>87.440153510000002</v>
      </c>
      <c r="G224" s="94">
        <v>0</v>
      </c>
      <c r="H224" s="94">
        <v>6090.1889261999995</v>
      </c>
      <c r="I224" s="94">
        <v>14780.24221839</v>
      </c>
      <c r="J224" s="94">
        <v>46584.831047999993</v>
      </c>
      <c r="K224" s="94">
        <v>15429.929608</v>
      </c>
      <c r="L224" s="94">
        <v>29014.029723</v>
      </c>
      <c r="M224" s="94">
        <v>1880.214166</v>
      </c>
      <c r="N224" s="94">
        <v>0</v>
      </c>
      <c r="O224" s="94">
        <v>260.65755100000001</v>
      </c>
      <c r="P224" s="94">
        <v>61302.960674830007</v>
      </c>
      <c r="Q224" s="94">
        <v>60185.629310000004</v>
      </c>
      <c r="R224" s="94">
        <v>1117.3313648300002</v>
      </c>
      <c r="S224" s="92">
        <v>0.2</v>
      </c>
      <c r="T224" s="194">
        <v>6.86</v>
      </c>
      <c r="U224" s="194">
        <v>8.9600000000000009</v>
      </c>
      <c r="V224" s="196">
        <v>8.7177059999999997</v>
      </c>
      <c r="W224" s="196">
        <v>8.9208589243629996E-2</v>
      </c>
      <c r="X224" s="196">
        <v>1.96642469632117</v>
      </c>
      <c r="Y224" s="196">
        <v>0.49014547820530002</v>
      </c>
    </row>
    <row r="225" spans="1:31" x14ac:dyDescent="0.25">
      <c r="A225" s="85"/>
      <c r="B225" s="263" t="s">
        <v>27</v>
      </c>
      <c r="C225" s="198">
        <v>30</v>
      </c>
      <c r="D225" s="94">
        <v>6966.5289307700004</v>
      </c>
      <c r="E225" s="94">
        <v>5864.4543982200003</v>
      </c>
      <c r="F225" s="94">
        <v>87.72955958</v>
      </c>
      <c r="G225" s="94">
        <v>0</v>
      </c>
      <c r="H225" s="94">
        <v>5776.7248386400006</v>
      </c>
      <c r="I225" s="94">
        <v>14493.643194809989</v>
      </c>
      <c r="J225" s="94">
        <v>46822.657766999895</v>
      </c>
      <c r="K225" s="94">
        <v>15342.376964999999</v>
      </c>
      <c r="L225" s="94">
        <v>29335.20347699989</v>
      </c>
      <c r="M225" s="94">
        <v>1900.5654750000001</v>
      </c>
      <c r="N225" s="94">
        <v>0</v>
      </c>
      <c r="O225" s="94">
        <v>244.51184999999901</v>
      </c>
      <c r="P225" s="94">
        <v>61800.508820999901</v>
      </c>
      <c r="Q225" s="94">
        <v>60755.5738959999</v>
      </c>
      <c r="R225" s="94">
        <v>1044.934925</v>
      </c>
      <c r="S225" s="92">
        <v>0.2</v>
      </c>
      <c r="T225" s="194">
        <v>7.03</v>
      </c>
      <c r="U225" s="194">
        <v>9.0299999999999994</v>
      </c>
      <c r="V225" s="196">
        <v>9.0181760000000004</v>
      </c>
      <c r="W225" s="196">
        <v>0.37371068602515001</v>
      </c>
      <c r="X225" s="196">
        <v>1.6883155039578699</v>
      </c>
      <c r="Y225" s="196">
        <v>0.86568789025957005</v>
      </c>
    </row>
    <row r="226" spans="1:31" x14ac:dyDescent="0.25">
      <c r="A226" s="85"/>
      <c r="B226" s="263" t="s">
        <v>28</v>
      </c>
      <c r="C226" s="198">
        <v>31</v>
      </c>
      <c r="D226" s="94">
        <v>6961.2306345299921</v>
      </c>
      <c r="E226" s="94">
        <v>5596.1172581599994</v>
      </c>
      <c r="F226" s="94">
        <v>87.067952669999997</v>
      </c>
      <c r="G226" s="94">
        <v>0</v>
      </c>
      <c r="H226" s="94">
        <v>5509.0493054899998</v>
      </c>
      <c r="I226" s="94">
        <v>14514.166666799971</v>
      </c>
      <c r="J226" s="94">
        <v>46983.505970999904</v>
      </c>
      <c r="K226" s="94">
        <v>15139.685985999899</v>
      </c>
      <c r="L226" s="94">
        <v>29673.093342</v>
      </c>
      <c r="M226" s="94">
        <v>1893.512463</v>
      </c>
      <c r="N226" s="94">
        <v>0</v>
      </c>
      <c r="O226" s="94">
        <v>277.21418</v>
      </c>
      <c r="P226" s="94">
        <v>62061.345691729905</v>
      </c>
      <c r="Q226" s="94">
        <v>61036.870050999903</v>
      </c>
      <c r="R226" s="94">
        <v>1024.4756407300001</v>
      </c>
      <c r="S226" s="92">
        <v>0.2</v>
      </c>
      <c r="T226" s="194">
        <v>7.13</v>
      </c>
      <c r="U226" s="194">
        <v>9.02</v>
      </c>
      <c r="V226" s="196">
        <v>8.9548159999999992</v>
      </c>
      <c r="W226" s="196">
        <v>0.53904332219934004</v>
      </c>
      <c r="X226" s="196">
        <v>2.0729016805651801</v>
      </c>
      <c r="Y226" s="196">
        <v>1.4093976452224399</v>
      </c>
    </row>
    <row r="227" spans="1:31" x14ac:dyDescent="0.25">
      <c r="A227" s="85"/>
      <c r="B227" s="263" t="s">
        <v>29</v>
      </c>
      <c r="C227" s="198">
        <v>31</v>
      </c>
      <c r="D227" s="94">
        <v>6358.588559779987</v>
      </c>
      <c r="E227" s="94">
        <v>5562.7167530199958</v>
      </c>
      <c r="F227" s="94">
        <v>86.835678509999894</v>
      </c>
      <c r="G227" s="94">
        <v>0</v>
      </c>
      <c r="H227" s="94">
        <v>5475.8810745099963</v>
      </c>
      <c r="I227" s="94">
        <v>14669.974282859977</v>
      </c>
      <c r="J227" s="94">
        <v>47853.185831999996</v>
      </c>
      <c r="K227" s="94">
        <v>15418.726782000002</v>
      </c>
      <c r="L227" s="94">
        <v>30275.135310000001</v>
      </c>
      <c r="M227" s="94">
        <v>1920.9853989999899</v>
      </c>
      <c r="N227" s="94">
        <v>0</v>
      </c>
      <c r="O227" s="94">
        <v>238.33834099999999</v>
      </c>
      <c r="P227" s="94">
        <v>62490.456750349906</v>
      </c>
      <c r="Q227" s="94">
        <v>61492.136760999907</v>
      </c>
      <c r="R227" s="94">
        <v>998.31998934999888</v>
      </c>
      <c r="S227" s="92">
        <v>0.2</v>
      </c>
      <c r="T227" s="194">
        <v>7.31</v>
      </c>
      <c r="U227" s="194">
        <v>9.2899999999999991</v>
      </c>
      <c r="V227" s="196">
        <v>8.8847280000000008</v>
      </c>
      <c r="W227" s="196">
        <v>0.50296889533518996</v>
      </c>
      <c r="X227" s="196">
        <v>2.55696675468681</v>
      </c>
      <c r="Y227" s="196">
        <v>1.9194553723246801</v>
      </c>
    </row>
    <row r="228" spans="1:31" x14ac:dyDescent="0.25">
      <c r="A228" s="85"/>
      <c r="B228" s="263" t="s">
        <v>30</v>
      </c>
      <c r="C228" s="198">
        <v>30</v>
      </c>
      <c r="D228" s="94">
        <v>6312.1970598000007</v>
      </c>
      <c r="E228" s="94">
        <v>5688.9271332499884</v>
      </c>
      <c r="F228" s="94">
        <v>87.279879399999999</v>
      </c>
      <c r="G228" s="94">
        <v>0</v>
      </c>
      <c r="H228" s="94">
        <v>5601.6472538499884</v>
      </c>
      <c r="I228" s="94">
        <v>14182.022457509998</v>
      </c>
      <c r="J228" s="94">
        <v>48118.201001000009</v>
      </c>
      <c r="K228" s="94">
        <v>15207.57128</v>
      </c>
      <c r="L228" s="94">
        <v>30713.920851000003</v>
      </c>
      <c r="M228" s="94">
        <v>1974.520244</v>
      </c>
      <c r="N228" s="94">
        <v>0</v>
      </c>
      <c r="O228" s="94">
        <v>222.188626</v>
      </c>
      <c r="P228" s="94">
        <v>63131.600059160002</v>
      </c>
      <c r="Q228" s="94">
        <v>62100.996746000004</v>
      </c>
      <c r="R228" s="94">
        <v>1030.6033131600002</v>
      </c>
      <c r="S228" s="92">
        <v>0.2</v>
      </c>
      <c r="T228" s="194">
        <v>7.4</v>
      </c>
      <c r="U228" s="194">
        <v>9.49</v>
      </c>
      <c r="V228" s="196">
        <v>7.9930600000000007</v>
      </c>
      <c r="W228" s="196">
        <v>3.785330912446E-2</v>
      </c>
      <c r="X228" s="196">
        <v>2.2309139250149101</v>
      </c>
      <c r="Y228" s="196">
        <v>1.9580352588247301</v>
      </c>
    </row>
    <row r="229" spans="1:31" x14ac:dyDescent="0.25">
      <c r="A229" s="85"/>
      <c r="B229" s="263" t="s">
        <v>31</v>
      </c>
      <c r="C229" s="198">
        <v>31</v>
      </c>
      <c r="D229" s="94">
        <v>6007.5869214300001</v>
      </c>
      <c r="E229" s="94">
        <v>5627.5980971700001</v>
      </c>
      <c r="F229" s="94">
        <v>87.727972129999998</v>
      </c>
      <c r="G229" s="94">
        <v>0</v>
      </c>
      <c r="H229" s="94">
        <v>5539.8701250399999</v>
      </c>
      <c r="I229" s="94">
        <v>13959.714158410001</v>
      </c>
      <c r="J229" s="94">
        <v>48302.668420000002</v>
      </c>
      <c r="K229" s="94">
        <v>15017.556692999999</v>
      </c>
      <c r="L229" s="94">
        <v>31051.852847000002</v>
      </c>
      <c r="M229" s="94">
        <v>1998.619398</v>
      </c>
      <c r="N229" s="94">
        <v>0</v>
      </c>
      <c r="O229" s="94">
        <v>234.63948200000002</v>
      </c>
      <c r="P229" s="94">
        <v>63510.119233429999</v>
      </c>
      <c r="Q229" s="94">
        <v>62502.113312000001</v>
      </c>
      <c r="R229" s="94">
        <v>1008.0059214300002</v>
      </c>
      <c r="S229" s="92">
        <v>0.2</v>
      </c>
      <c r="T229" s="194">
        <v>7.51</v>
      </c>
      <c r="U229" s="194">
        <v>9.48</v>
      </c>
      <c r="V229" s="196">
        <v>7.8628080000000002</v>
      </c>
      <c r="W229" s="196">
        <v>-0.17501801125315</v>
      </c>
      <c r="X229" s="196">
        <v>1.93298881658054</v>
      </c>
      <c r="Y229" s="196">
        <v>1.77959033320194</v>
      </c>
    </row>
    <row r="230" spans="1:31" x14ac:dyDescent="0.25">
      <c r="A230" s="85"/>
      <c r="B230" s="263" t="s">
        <v>383</v>
      </c>
      <c r="C230" s="198">
        <v>30</v>
      </c>
      <c r="D230" s="94">
        <v>5658.1125457999997</v>
      </c>
      <c r="E230" s="94">
        <v>5266.02184244</v>
      </c>
      <c r="F230" s="94">
        <v>86.689863000000003</v>
      </c>
      <c r="G230" s="94">
        <v>0</v>
      </c>
      <c r="H230" s="94">
        <v>5179.3319794400004</v>
      </c>
      <c r="I230" s="94">
        <v>14035.09963029</v>
      </c>
      <c r="J230" s="94">
        <v>48419.312883999999</v>
      </c>
      <c r="K230" s="94">
        <v>14613.607359</v>
      </c>
      <c r="L230" s="94">
        <v>31496.022859999997</v>
      </c>
      <c r="M230" s="94">
        <v>2033.869518</v>
      </c>
      <c r="N230" s="94">
        <v>0</v>
      </c>
      <c r="O230" s="94">
        <v>275.81314699999996</v>
      </c>
      <c r="P230" s="94">
        <v>63954.860351559997</v>
      </c>
      <c r="Q230" s="94">
        <v>62970.642975999996</v>
      </c>
      <c r="R230" s="94">
        <v>984.21737556000005</v>
      </c>
      <c r="S230" s="92">
        <v>0.2</v>
      </c>
      <c r="T230" s="194">
        <v>7.52</v>
      </c>
      <c r="U230" s="194">
        <v>9.8000000000000007</v>
      </c>
      <c r="V230" s="196">
        <v>9.5545729999999995</v>
      </c>
      <c r="W230" s="196">
        <v>-0.39919960586112002</v>
      </c>
      <c r="X230" s="196">
        <v>1.53320111640149</v>
      </c>
      <c r="Y230" s="196">
        <v>1.37328660974474</v>
      </c>
    </row>
    <row r="231" spans="1:31" x14ac:dyDescent="0.25">
      <c r="B231" s="85" t="s">
        <v>33</v>
      </c>
      <c r="C231" s="198">
        <v>31</v>
      </c>
      <c r="D231" s="94">
        <v>4454.3565775399993</v>
      </c>
      <c r="E231" s="94">
        <v>5571.6498612400001</v>
      </c>
      <c r="F231" s="94">
        <v>87.250570620000005</v>
      </c>
      <c r="G231" s="94">
        <v>0</v>
      </c>
      <c r="H231" s="94">
        <v>5484.3992906200001</v>
      </c>
      <c r="I231" s="94">
        <v>13390.20215782</v>
      </c>
      <c r="J231" s="94">
        <v>49854.622472000003</v>
      </c>
      <c r="K231" s="94">
        <v>15885.851945999999</v>
      </c>
      <c r="L231" s="94">
        <v>31653.274920000003</v>
      </c>
      <c r="M231" s="94">
        <v>2046.4348319999999</v>
      </c>
      <c r="N231" s="94">
        <v>0</v>
      </c>
      <c r="O231" s="94">
        <v>269.06077400000004</v>
      </c>
      <c r="P231" s="94">
        <v>63991.116293959989</v>
      </c>
      <c r="Q231" s="94">
        <v>62907.920763999995</v>
      </c>
      <c r="R231" s="94">
        <v>1083.1955299599999</v>
      </c>
      <c r="S231" s="92">
        <v>0.2</v>
      </c>
      <c r="T231" s="194">
        <v>7.7</v>
      </c>
      <c r="U231" s="194">
        <v>9.94</v>
      </c>
      <c r="V231" s="196">
        <v>9.7587309999999992</v>
      </c>
      <c r="W231" s="196">
        <v>-2.3225582070520001E-2</v>
      </c>
      <c r="X231" s="196">
        <v>1.3497420738656001</v>
      </c>
      <c r="Y231" s="196">
        <v>1.3497420738656001</v>
      </c>
      <c r="AA231" s="280"/>
      <c r="AB231" s="280"/>
      <c r="AC231" s="280"/>
    </row>
    <row r="232" spans="1:31" x14ac:dyDescent="0.25">
      <c r="A232" s="263">
        <v>2024</v>
      </c>
      <c r="B232" s="263" t="s">
        <v>22</v>
      </c>
      <c r="C232" s="198">
        <v>31</v>
      </c>
      <c r="D232" s="94">
        <v>4488.7503600699865</v>
      </c>
      <c r="E232" s="94">
        <v>4994.2531614199997</v>
      </c>
      <c r="F232" s="94">
        <v>86.568040429999996</v>
      </c>
      <c r="G232" s="94">
        <v>0</v>
      </c>
      <c r="H232" s="94">
        <v>4907.6851209899996</v>
      </c>
      <c r="I232" s="196">
        <v>13367.676710159996</v>
      </c>
      <c r="J232" s="196">
        <v>49394.628849000001</v>
      </c>
      <c r="K232" s="196">
        <v>15189.286322999998</v>
      </c>
      <c r="L232" s="196">
        <v>31952.677029999999</v>
      </c>
      <c r="M232" s="196">
        <v>2018.1115930000001</v>
      </c>
      <c r="N232" s="196">
        <v>0</v>
      </c>
      <c r="O232" s="196">
        <v>234.55390299999999</v>
      </c>
      <c r="P232" s="196">
        <v>63968.092574849994</v>
      </c>
      <c r="Q232" s="196">
        <v>62899.908956999992</v>
      </c>
      <c r="R232" s="196">
        <v>1068.18361785</v>
      </c>
      <c r="S232" s="92">
        <v>0.2</v>
      </c>
      <c r="T232" s="194">
        <v>7.74</v>
      </c>
      <c r="U232" s="194">
        <v>10.14</v>
      </c>
      <c r="V232" s="196">
        <v>9.6185489999999998</v>
      </c>
      <c r="W232" s="196">
        <v>0.12534569473641999</v>
      </c>
      <c r="X232" s="196">
        <v>1.35455919763247</v>
      </c>
      <c r="Y232" s="196">
        <v>0.12534569473641999</v>
      </c>
      <c r="AA232" s="280"/>
      <c r="AB232" s="280"/>
      <c r="AC232" s="280"/>
    </row>
    <row r="233" spans="1:31" x14ac:dyDescent="0.25">
      <c r="B233" s="263" t="s">
        <v>23</v>
      </c>
      <c r="C233" s="198">
        <v>29</v>
      </c>
      <c r="D233" s="94">
        <v>5086.4023579599998</v>
      </c>
      <c r="E233" s="94">
        <v>5144.7233124399991</v>
      </c>
      <c r="F233" s="94">
        <v>85.577888009999995</v>
      </c>
      <c r="G233" s="94">
        <v>0</v>
      </c>
      <c r="H233" s="94">
        <v>5059.1454244299994</v>
      </c>
      <c r="I233" s="196">
        <v>13786.140842300001</v>
      </c>
      <c r="J233" s="196">
        <v>50176.558128999997</v>
      </c>
      <c r="K233" s="196">
        <v>15310.549496</v>
      </c>
      <c r="L233" s="196">
        <v>32575.715620999999</v>
      </c>
      <c r="M233" s="196">
        <v>2048.0332410000001</v>
      </c>
      <c r="N233" s="196">
        <v>0</v>
      </c>
      <c r="O233" s="196">
        <v>242.259771</v>
      </c>
      <c r="P233" s="196">
        <v>64212.787220190003</v>
      </c>
      <c r="Q233" s="196">
        <v>63115.842083000003</v>
      </c>
      <c r="R233" s="196">
        <v>1096.94513719</v>
      </c>
      <c r="S233" s="92">
        <v>0.2</v>
      </c>
      <c r="T233" s="194">
        <v>7.95</v>
      </c>
      <c r="U233" s="194">
        <v>10.34</v>
      </c>
      <c r="V233" s="196">
        <v>9.5715319999999995</v>
      </c>
      <c r="W233" s="196">
        <v>9.2817040060890005E-2</v>
      </c>
      <c r="X233" s="196">
        <v>1.4300948205678199</v>
      </c>
      <c r="Y233" s="196">
        <v>0.21827907696101001</v>
      </c>
      <c r="AA233" s="280"/>
      <c r="AB233" s="280"/>
      <c r="AC233" s="280"/>
    </row>
    <row r="234" spans="1:31" x14ac:dyDescent="0.25">
      <c r="B234" s="263" t="s">
        <v>24</v>
      </c>
      <c r="C234" s="198">
        <v>31</v>
      </c>
      <c r="D234" s="94">
        <v>5299.9049887900001</v>
      </c>
      <c r="E234" s="94">
        <v>5334.908271620001</v>
      </c>
      <c r="F234" s="94">
        <v>86.404477229999998</v>
      </c>
      <c r="G234" s="94">
        <v>0</v>
      </c>
      <c r="H234" s="94">
        <v>5248.5037943900006</v>
      </c>
      <c r="I234" s="196">
        <v>13620.359839719978</v>
      </c>
      <c r="J234" s="196">
        <v>50692.533795999901</v>
      </c>
      <c r="K234" s="196">
        <v>15352.717795</v>
      </c>
      <c r="L234" s="196">
        <v>32997.039211999901</v>
      </c>
      <c r="M234" s="196">
        <v>2077.794527</v>
      </c>
      <c r="N234" s="196">
        <v>0</v>
      </c>
      <c r="O234" s="196">
        <v>264.98226199999999</v>
      </c>
      <c r="P234" s="196">
        <v>64832.019665640008</v>
      </c>
      <c r="Q234" s="196">
        <v>63733.194567000006</v>
      </c>
      <c r="R234" s="196">
        <v>1098.8250986399989</v>
      </c>
      <c r="S234" s="92">
        <v>0.2</v>
      </c>
      <c r="T234" s="194">
        <v>7.93</v>
      </c>
      <c r="U234" s="194">
        <v>10.53</v>
      </c>
      <c r="V234" s="196">
        <v>8.4695599999999995</v>
      </c>
      <c r="W234" s="196">
        <v>0.28804096033354998</v>
      </c>
      <c r="X234" s="196">
        <v>1.6561935221494299</v>
      </c>
      <c r="Y234" s="196">
        <v>0.50694877044404996</v>
      </c>
      <c r="AA234" s="280"/>
      <c r="AB234" s="280"/>
      <c r="AC234" s="280"/>
    </row>
    <row r="235" spans="1:31" x14ac:dyDescent="0.25">
      <c r="B235" s="263" t="s">
        <v>25</v>
      </c>
      <c r="C235" s="198">
        <v>30</v>
      </c>
      <c r="D235" s="94">
        <v>5993.6795412399997</v>
      </c>
      <c r="E235" s="94">
        <v>5616.86987159</v>
      </c>
      <c r="F235" s="94">
        <v>86.380613879999999</v>
      </c>
      <c r="G235" s="94">
        <v>0</v>
      </c>
      <c r="H235" s="94">
        <v>5530.4892577099999</v>
      </c>
      <c r="I235" s="196">
        <v>13347.317731520001</v>
      </c>
      <c r="J235" s="196">
        <v>51304.408721999993</v>
      </c>
      <c r="K235" s="196">
        <v>15769.026486999999</v>
      </c>
      <c r="L235" s="196">
        <v>33160.249274000002</v>
      </c>
      <c r="M235" s="196">
        <v>2120.2887900000001</v>
      </c>
      <c r="N235" s="196">
        <v>0</v>
      </c>
      <c r="O235" s="196">
        <v>254.84417100000005</v>
      </c>
      <c r="P235" s="196">
        <v>64913.341058739985</v>
      </c>
      <c r="Q235" s="196">
        <v>63789.027804999991</v>
      </c>
      <c r="R235" s="196">
        <v>1124.3132537399999</v>
      </c>
      <c r="S235" s="92">
        <v>0.2</v>
      </c>
      <c r="T235" s="194">
        <v>8.11</v>
      </c>
      <c r="U235" s="194">
        <v>10.87</v>
      </c>
      <c r="V235" s="196">
        <v>10.228669999999999</v>
      </c>
      <c r="W235" s="196">
        <v>1.27309989240956</v>
      </c>
      <c r="X235" s="196">
        <v>2.74876734146534</v>
      </c>
      <c r="Y235" s="196">
        <v>1.7865026271047</v>
      </c>
      <c r="AA235" s="280"/>
      <c r="AB235" s="280"/>
      <c r="AC235" s="280"/>
    </row>
    <row r="236" spans="1:31" x14ac:dyDescent="0.25">
      <c r="B236" s="263" t="s">
        <v>26</v>
      </c>
      <c r="C236" s="198">
        <v>31</v>
      </c>
      <c r="D236" s="94">
        <v>6740.0515039399997</v>
      </c>
      <c r="E236" s="94">
        <v>5888.3985630400002</v>
      </c>
      <c r="F236" s="94">
        <v>86.47073829</v>
      </c>
      <c r="G236" s="94">
        <v>0</v>
      </c>
      <c r="H236" s="94">
        <v>5801.9278247500006</v>
      </c>
      <c r="I236" s="196">
        <v>13601.071908919999</v>
      </c>
      <c r="J236" s="196">
        <v>52000.331784999995</v>
      </c>
      <c r="K236" s="196">
        <v>15763.456904999999</v>
      </c>
      <c r="L236" s="196">
        <v>33787.192456999997</v>
      </c>
      <c r="M236" s="196">
        <v>2200.892077</v>
      </c>
      <c r="N236" s="196">
        <v>0</v>
      </c>
      <c r="O236" s="196">
        <v>248.790346</v>
      </c>
      <c r="P236" s="196">
        <v>65138.021682670005</v>
      </c>
      <c r="Q236" s="196">
        <v>64035.136461000002</v>
      </c>
      <c r="R236" s="196">
        <v>1102.88522167</v>
      </c>
      <c r="S236" s="92">
        <v>0.2</v>
      </c>
      <c r="T236" s="194">
        <v>8.27</v>
      </c>
      <c r="U236" s="194">
        <v>11.12</v>
      </c>
      <c r="V236" s="196">
        <v>10.90255</v>
      </c>
      <c r="W236" s="196">
        <v>-0.11919404273429</v>
      </c>
      <c r="X236" s="196">
        <v>2.53482705910857</v>
      </c>
      <c r="Y236" s="196">
        <v>1.6651791796656099</v>
      </c>
      <c r="AA236" s="280"/>
      <c r="AB236" s="280"/>
      <c r="AC236" s="280"/>
    </row>
    <row r="237" spans="1:31" ht="16.5" customHeight="1" x14ac:dyDescent="0.25">
      <c r="B237" s="263" t="s">
        <v>27</v>
      </c>
      <c r="C237" s="198">
        <v>30</v>
      </c>
      <c r="D237" s="94">
        <v>7090.0493077900001</v>
      </c>
      <c r="E237" s="94">
        <v>6110.70540678</v>
      </c>
      <c r="F237" s="94">
        <v>86.550454299999998</v>
      </c>
      <c r="G237" s="94">
        <v>0</v>
      </c>
      <c r="H237" s="94">
        <v>6024.1549524800002</v>
      </c>
      <c r="I237" s="196">
        <v>13830.261779029999</v>
      </c>
      <c r="J237" s="196">
        <v>52656.963568000006</v>
      </c>
      <c r="K237" s="196">
        <v>15923.940255</v>
      </c>
      <c r="L237" s="196">
        <v>34253.666743000002</v>
      </c>
      <c r="M237" s="196">
        <v>2235.3878580000001</v>
      </c>
      <c r="N237" s="196">
        <v>0</v>
      </c>
      <c r="O237" s="196">
        <v>243.96871199999998</v>
      </c>
      <c r="P237" s="196">
        <v>65643.04127809999</v>
      </c>
      <c r="Q237" s="196">
        <v>64444.802528999993</v>
      </c>
      <c r="R237" s="196">
        <v>1198.2387491000002</v>
      </c>
      <c r="S237" s="92">
        <v>0.2</v>
      </c>
      <c r="T237" s="194">
        <v>8.44</v>
      </c>
      <c r="U237" s="194">
        <v>11.4</v>
      </c>
      <c r="V237" s="196">
        <v>10.67665</v>
      </c>
      <c r="W237" s="196">
        <v>-0.95207113496268003</v>
      </c>
      <c r="X237" s="196">
        <v>1.18050022587709</v>
      </c>
      <c r="Y237" s="196">
        <v>0.69725435438793004</v>
      </c>
      <c r="AA237" s="280"/>
      <c r="AB237" s="321"/>
      <c r="AC237" s="280"/>
    </row>
    <row r="238" spans="1:31" x14ac:dyDescent="0.25">
      <c r="B238" s="263" t="s">
        <v>28</v>
      </c>
      <c r="C238" s="198">
        <v>31</v>
      </c>
      <c r="D238" s="94">
        <v>7232.9894655899998</v>
      </c>
      <c r="E238" s="94">
        <v>6171.2823331800009</v>
      </c>
      <c r="F238" s="94">
        <v>86.573633049999998</v>
      </c>
      <c r="G238" s="94">
        <v>0</v>
      </c>
      <c r="H238" s="94">
        <v>6084.7087001300006</v>
      </c>
      <c r="I238" s="196">
        <v>13716.421308499999</v>
      </c>
      <c r="J238" s="196">
        <v>53175.125626000001</v>
      </c>
      <c r="K238" s="196">
        <v>15911.436385000001</v>
      </c>
      <c r="L238" s="196">
        <v>34776.452209000003</v>
      </c>
      <c r="M238" s="196">
        <v>2217.6716620000002</v>
      </c>
      <c r="N238" s="196">
        <v>0</v>
      </c>
      <c r="O238" s="196">
        <v>269.56537000000003</v>
      </c>
      <c r="P238" s="196">
        <v>65855.910925379998</v>
      </c>
      <c r="Q238" s="196">
        <v>64653.920739000008</v>
      </c>
      <c r="R238" s="196">
        <v>1201.9901863800001</v>
      </c>
      <c r="S238" s="92">
        <v>0.2</v>
      </c>
      <c r="T238" s="194">
        <v>8.4499999999999993</v>
      </c>
      <c r="U238" s="194">
        <v>11.63</v>
      </c>
      <c r="V238" s="196">
        <v>11.759790000000001</v>
      </c>
      <c r="W238" s="196">
        <v>0.93039289572287998</v>
      </c>
      <c r="X238" s="196">
        <v>1.5743466789948</v>
      </c>
      <c r="Y238" s="196">
        <v>1.6341344550891499</v>
      </c>
      <c r="AA238" s="280"/>
      <c r="AB238" s="322"/>
      <c r="AC238" s="280"/>
      <c r="AD238" s="280"/>
      <c r="AE238" s="280"/>
    </row>
    <row r="239" spans="1:31" x14ac:dyDescent="0.25">
      <c r="B239" s="263" t="s">
        <v>29</v>
      </c>
      <c r="C239" s="198">
        <v>31</v>
      </c>
      <c r="D239" s="94">
        <v>8410.0654732699986</v>
      </c>
      <c r="E239" s="94">
        <v>6813.6938066700013</v>
      </c>
      <c r="F239" s="94">
        <v>87.349329999999995</v>
      </c>
      <c r="G239" s="94">
        <v>0</v>
      </c>
      <c r="H239" s="94">
        <v>6726.3444766700013</v>
      </c>
      <c r="I239" s="196">
        <v>14109.70917102</v>
      </c>
      <c r="J239" s="196">
        <v>54135.655743000003</v>
      </c>
      <c r="K239" s="196">
        <v>16381.764614</v>
      </c>
      <c r="L239" s="196">
        <v>35351.507741000009</v>
      </c>
      <c r="M239" s="196">
        <v>2151.5619139999999</v>
      </c>
      <c r="N239" s="196">
        <v>0</v>
      </c>
      <c r="O239" s="196">
        <v>250.82147399999999</v>
      </c>
      <c r="P239" s="196">
        <v>66199.733634579999</v>
      </c>
      <c r="Q239" s="196">
        <v>64941.078207999999</v>
      </c>
      <c r="R239" s="196">
        <v>1258.65542658</v>
      </c>
      <c r="S239" s="92">
        <v>0.2</v>
      </c>
      <c r="T239" s="194">
        <v>8.3699999999999992</v>
      </c>
      <c r="U239" s="194">
        <v>11.12</v>
      </c>
      <c r="V239" s="196">
        <v>10.30429</v>
      </c>
      <c r="W239" s="196">
        <v>0.21629149417224999</v>
      </c>
      <c r="X239" s="196">
        <v>1.2846132507108801</v>
      </c>
      <c r="Y239" s="196">
        <v>1.8539604430910901</v>
      </c>
      <c r="AA239" s="280"/>
      <c r="AB239" s="280"/>
      <c r="AC239" s="280"/>
    </row>
    <row r="240" spans="1:31" x14ac:dyDescent="0.25">
      <c r="B240" s="263" t="s">
        <v>30</v>
      </c>
      <c r="C240" s="198">
        <v>30</v>
      </c>
      <c r="D240" s="94">
        <v>8577.5479177099987</v>
      </c>
      <c r="E240" s="94">
        <v>6885.8638800999997</v>
      </c>
      <c r="F240" s="94">
        <v>88.030937629999997</v>
      </c>
      <c r="G240" s="94">
        <v>0</v>
      </c>
      <c r="H240" s="94">
        <v>6797.8329424699996</v>
      </c>
      <c r="I240" s="196">
        <v>13998.634713259999</v>
      </c>
      <c r="J240" s="196">
        <v>54537.625964000006</v>
      </c>
      <c r="K240" s="196">
        <v>16397.752529000001</v>
      </c>
      <c r="L240" s="196">
        <v>35634.847383</v>
      </c>
      <c r="M240" s="196">
        <v>2234.156684</v>
      </c>
      <c r="N240" s="196">
        <v>0</v>
      </c>
      <c r="O240" s="196">
        <v>270.86936800000001</v>
      </c>
      <c r="P240" s="196">
        <v>66552.069385129987</v>
      </c>
      <c r="Q240" s="196">
        <v>65275.537778999998</v>
      </c>
      <c r="R240" s="196">
        <v>1276.53160613</v>
      </c>
      <c r="S240" s="92">
        <v>0.2</v>
      </c>
      <c r="T240" s="194">
        <v>8.25</v>
      </c>
      <c r="U240" s="194">
        <v>11.68</v>
      </c>
      <c r="V240" s="196">
        <v>11.888</v>
      </c>
      <c r="W240" s="196">
        <v>0.17625418587606001</v>
      </c>
      <c r="X240" s="196">
        <v>1.4247390012308301</v>
      </c>
      <c r="Y240" s="196">
        <v>2.0334823118525902</v>
      </c>
      <c r="AA240" s="280"/>
      <c r="AB240" s="280"/>
      <c r="AC240" s="280"/>
    </row>
    <row r="241" spans="1:32" x14ac:dyDescent="0.25">
      <c r="B241" s="263" t="s">
        <v>31</v>
      </c>
      <c r="C241" s="198">
        <v>31</v>
      </c>
      <c r="D241" s="94">
        <v>8645.346739139999</v>
      </c>
      <c r="E241" s="94">
        <v>7100.48024721</v>
      </c>
      <c r="F241" s="94">
        <v>88.795575409999998</v>
      </c>
      <c r="G241" s="94">
        <v>0</v>
      </c>
      <c r="H241" s="94">
        <v>7011.6846717999997</v>
      </c>
      <c r="I241" s="196">
        <v>14016.092092989998</v>
      </c>
      <c r="J241" s="196">
        <v>55441.678485000004</v>
      </c>
      <c r="K241" s="196">
        <v>16785.897419000001</v>
      </c>
      <c r="L241" s="196">
        <v>36121.519396000003</v>
      </c>
      <c r="M241" s="196">
        <v>2243.5765970000002</v>
      </c>
      <c r="N241" s="196">
        <v>0</v>
      </c>
      <c r="O241" s="196">
        <v>290.68507299999999</v>
      </c>
      <c r="P241" s="196">
        <v>66899.323111420003</v>
      </c>
      <c r="Q241" s="196">
        <v>65557.028545000008</v>
      </c>
      <c r="R241" s="196">
        <v>1342.2945664200001</v>
      </c>
      <c r="S241" s="92">
        <v>0.2</v>
      </c>
      <c r="T241" s="194">
        <v>7.85</v>
      </c>
      <c r="U241" s="194">
        <v>11.25</v>
      </c>
      <c r="V241" s="196">
        <v>10.99596</v>
      </c>
      <c r="W241" s="196">
        <v>-0.23828427388371001</v>
      </c>
      <c r="X241" s="196">
        <v>1.3604588576530401</v>
      </c>
      <c r="Y241" s="196">
        <v>1.79035256940754</v>
      </c>
      <c r="AA241" s="280"/>
      <c r="AB241" s="280"/>
      <c r="AC241" s="280"/>
    </row>
    <row r="242" spans="1:32" x14ac:dyDescent="0.25">
      <c r="B242" s="263" t="s">
        <v>383</v>
      </c>
      <c r="C242" s="198">
        <v>30</v>
      </c>
      <c r="D242" s="94">
        <v>7655.1158450000012</v>
      </c>
      <c r="E242" s="94">
        <v>6591.5171047999993</v>
      </c>
      <c r="F242" s="94">
        <v>89.904418469999996</v>
      </c>
      <c r="G242" s="94">
        <v>0</v>
      </c>
      <c r="H242" s="94">
        <v>6501.6126863299996</v>
      </c>
      <c r="I242" s="196">
        <v>14426.3879115</v>
      </c>
      <c r="J242" s="196">
        <v>55621.124914000007</v>
      </c>
      <c r="K242" s="196">
        <v>16957.011567000001</v>
      </c>
      <c r="L242" s="196">
        <v>36165.816673000008</v>
      </c>
      <c r="M242" s="196">
        <v>2217.844028</v>
      </c>
      <c r="N242" s="196">
        <v>0</v>
      </c>
      <c r="O242" s="196">
        <v>280.45264600000002</v>
      </c>
      <c r="P242" s="196">
        <v>67524.183474420002</v>
      </c>
      <c r="Q242" s="196">
        <v>66186.444346000004</v>
      </c>
      <c r="R242" s="196">
        <v>1337.73912842</v>
      </c>
      <c r="S242" s="92">
        <v>0.2</v>
      </c>
      <c r="T242" s="194">
        <v>7.59</v>
      </c>
      <c r="U242" s="194">
        <v>10.73</v>
      </c>
      <c r="V242" s="196">
        <v>9.8995770000000007</v>
      </c>
      <c r="W242" s="196">
        <v>-0.25599112883571001</v>
      </c>
      <c r="X242" s="196">
        <v>1.50619741483491</v>
      </c>
      <c r="Y242" s="196">
        <v>1.5297782968192599</v>
      </c>
      <c r="AA242" s="280"/>
      <c r="AB242" s="280"/>
      <c r="AC242" s="280"/>
    </row>
    <row r="243" spans="1:32" x14ac:dyDescent="0.25">
      <c r="B243" s="263" t="s">
        <v>33</v>
      </c>
      <c r="C243" s="198">
        <v>31</v>
      </c>
      <c r="D243" s="94">
        <v>6899.502195009999</v>
      </c>
      <c r="E243" s="94">
        <v>6346.5331479199995</v>
      </c>
      <c r="F243" s="94">
        <v>91.726387990000006</v>
      </c>
      <c r="G243" s="94">
        <v>0</v>
      </c>
      <c r="H243" s="94">
        <v>6254.8067599299993</v>
      </c>
      <c r="I243" s="196">
        <v>14098.592844459999</v>
      </c>
      <c r="J243" s="196">
        <v>57023.107426999995</v>
      </c>
      <c r="K243" s="196">
        <v>18393.921425</v>
      </c>
      <c r="L243" s="196">
        <v>36139.059765999998</v>
      </c>
      <c r="M243" s="196">
        <v>2196.034623</v>
      </c>
      <c r="N243" s="196">
        <v>0</v>
      </c>
      <c r="O243" s="196">
        <v>294.091613</v>
      </c>
      <c r="P243" s="196">
        <v>67929.439089569991</v>
      </c>
      <c r="Q243" s="196">
        <v>66532.86014199999</v>
      </c>
      <c r="R243" s="196">
        <v>1396.5789475699999</v>
      </c>
      <c r="S243" s="92">
        <v>0.2</v>
      </c>
      <c r="T243" s="194">
        <v>7.46</v>
      </c>
      <c r="U243" s="194">
        <v>10.43</v>
      </c>
      <c r="V243" s="196">
        <v>9.0306559999999987</v>
      </c>
      <c r="W243" s="196">
        <v>-0.98553223193034001</v>
      </c>
      <c r="X243" s="196">
        <v>0.52916960669669</v>
      </c>
      <c r="Y243" s="196">
        <v>0.52916960669669</v>
      </c>
      <c r="AA243" s="280"/>
      <c r="AB243" s="280"/>
      <c r="AC243" s="280"/>
    </row>
    <row r="244" spans="1:32" x14ac:dyDescent="0.25">
      <c r="A244" s="263">
        <v>2025</v>
      </c>
      <c r="B244" s="263" t="s">
        <v>22</v>
      </c>
      <c r="C244" s="198">
        <v>31</v>
      </c>
      <c r="D244" s="94">
        <v>7423.1930680699998</v>
      </c>
      <c r="E244" s="94">
        <v>6346.566706730001</v>
      </c>
      <c r="F244" s="94">
        <v>93.417416700000004</v>
      </c>
      <c r="G244" s="94">
        <v>0</v>
      </c>
      <c r="H244" s="94">
        <v>6253.1492900300009</v>
      </c>
      <c r="I244" s="196">
        <v>14390.24634315</v>
      </c>
      <c r="J244" s="196">
        <v>57399.326463999998</v>
      </c>
      <c r="K244" s="196">
        <v>18212.006950999999</v>
      </c>
      <c r="L244" s="196">
        <v>36737.324158999996</v>
      </c>
      <c r="M244" s="196">
        <v>2171.6664489999998</v>
      </c>
      <c r="N244" s="196">
        <v>0</v>
      </c>
      <c r="O244" s="196">
        <v>278.32890499999996</v>
      </c>
      <c r="P244" s="196">
        <v>68144.811176400006</v>
      </c>
      <c r="Q244" s="196">
        <v>66717.817538999996</v>
      </c>
      <c r="R244" s="196">
        <v>1426.9936373999999</v>
      </c>
      <c r="S244" s="92">
        <v>0.2</v>
      </c>
      <c r="T244" s="194">
        <v>7.19</v>
      </c>
      <c r="U244" s="194">
        <v>9.8000000000000007</v>
      </c>
      <c r="V244" s="196">
        <v>9.2712180000000011</v>
      </c>
      <c r="W244" s="196">
        <v>-0.14610405390767001</v>
      </c>
      <c r="X244" s="196">
        <v>0.25662505135169</v>
      </c>
      <c r="Y244" s="196">
        <v>-0.14610405390767001</v>
      </c>
      <c r="AA244" s="280"/>
      <c r="AB244" s="280"/>
      <c r="AC244" s="280"/>
    </row>
    <row r="245" spans="1:32" x14ac:dyDescent="0.25">
      <c r="A245" s="263"/>
      <c r="B245" s="263" t="s">
        <v>23</v>
      </c>
      <c r="C245" s="198">
        <v>28</v>
      </c>
      <c r="D245" s="94">
        <v>7713.0745352799704</v>
      </c>
      <c r="E245" s="94">
        <v>6623.1938646999888</v>
      </c>
      <c r="F245" s="94">
        <v>93.403821679999893</v>
      </c>
      <c r="G245" s="94">
        <v>0</v>
      </c>
      <c r="H245" s="94">
        <v>6529.7900430199888</v>
      </c>
      <c r="I245" s="196">
        <v>14568.255349049998</v>
      </c>
      <c r="J245" s="196">
        <v>58490.838775999997</v>
      </c>
      <c r="K245" s="196">
        <v>18702.893917000001</v>
      </c>
      <c r="L245" s="196">
        <v>37289.453752999994</v>
      </c>
      <c r="M245" s="196">
        <v>2219.6255329999999</v>
      </c>
      <c r="N245" s="196">
        <v>0</v>
      </c>
      <c r="O245" s="196">
        <v>278.86557300000004</v>
      </c>
      <c r="P245" s="196">
        <v>68712.258653779994</v>
      </c>
      <c r="Q245" s="196">
        <v>67240.339049999995</v>
      </c>
      <c r="R245" s="196">
        <v>1471.9196037800002</v>
      </c>
      <c r="S245" s="92">
        <v>0.2</v>
      </c>
      <c r="T245" s="194">
        <v>6.98</v>
      </c>
      <c r="U245" s="194">
        <v>9.33</v>
      </c>
      <c r="V245" s="196">
        <v>8.7129440000000002</v>
      </c>
      <c r="W245" s="196">
        <v>8.6143333267440003E-2</v>
      </c>
      <c r="X245" s="196">
        <v>0.24994042262926999</v>
      </c>
      <c r="Y245" s="196">
        <v>-6.0086579542299998E-2</v>
      </c>
      <c r="AA245" s="280"/>
      <c r="AB245" s="280"/>
      <c r="AC245" s="280"/>
    </row>
    <row r="246" spans="1:32" x14ac:dyDescent="0.25">
      <c r="A246" s="263"/>
      <c r="B246" s="263" t="s">
        <v>24</v>
      </c>
      <c r="C246" s="198">
        <v>31</v>
      </c>
      <c r="D246" s="94">
        <v>7729.0342405300007</v>
      </c>
      <c r="E246" s="94">
        <v>6192.7905682299997</v>
      </c>
      <c r="F246" s="94">
        <v>94.448383199999995</v>
      </c>
      <c r="G246" s="94">
        <v>0</v>
      </c>
      <c r="H246" s="94">
        <v>6098.3421850300001</v>
      </c>
      <c r="I246" s="196">
        <v>15314.97928702</v>
      </c>
      <c r="J246" s="196">
        <v>58832.537927000005</v>
      </c>
      <c r="K246" s="196">
        <v>19059.604368</v>
      </c>
      <c r="L246" s="196">
        <v>37193.300873</v>
      </c>
      <c r="M246" s="196">
        <v>2244.1018829999998</v>
      </c>
      <c r="N246" s="196">
        <v>0</v>
      </c>
      <c r="O246" s="196">
        <v>335.53080299999999</v>
      </c>
      <c r="P246" s="196">
        <v>69312.050480539998</v>
      </c>
      <c r="Q246" s="196">
        <v>67897.481409</v>
      </c>
      <c r="R246" s="196">
        <v>1414.5690715400001</v>
      </c>
      <c r="S246" s="92">
        <v>0.2</v>
      </c>
      <c r="T246" s="194">
        <v>6.88</v>
      </c>
      <c r="U246" s="194">
        <v>8.5399999999999991</v>
      </c>
      <c r="V246" s="196">
        <v>8.0251579999999993</v>
      </c>
      <c r="W246" s="196">
        <v>0.34562443381690999</v>
      </c>
      <c r="X246" s="196">
        <v>0.30750201951317002</v>
      </c>
      <c r="Y246" s="196">
        <v>0.28533018037426999</v>
      </c>
      <c r="AA246" s="280"/>
      <c r="AB246" s="280"/>
      <c r="AC246" s="280"/>
    </row>
    <row r="247" spans="1:32" x14ac:dyDescent="0.25">
      <c r="A247" s="263"/>
      <c r="B247" s="263" t="s">
        <v>25</v>
      </c>
      <c r="C247" s="198">
        <v>4</v>
      </c>
      <c r="D247" s="94">
        <v>7611.7564557699998</v>
      </c>
      <c r="E247" s="94">
        <v>6115.6110832399991</v>
      </c>
      <c r="F247" s="94">
        <v>94.903596230000005</v>
      </c>
      <c r="G247" s="94">
        <v>0</v>
      </c>
      <c r="H247" s="94">
        <v>6020.7074870099987</v>
      </c>
      <c r="I247" s="196">
        <v>14783.620692639999</v>
      </c>
      <c r="J247" s="196">
        <v>59427.567790000008</v>
      </c>
      <c r="K247" s="196">
        <v>18992.815259999999</v>
      </c>
      <c r="L247" s="196">
        <v>37271.811889999997</v>
      </c>
      <c r="M247" s="196">
        <v>2197.7221549999999</v>
      </c>
      <c r="N247" s="196">
        <v>604.24798499999997</v>
      </c>
      <c r="O247" s="196">
        <v>360.97050000000002</v>
      </c>
      <c r="P247" s="196">
        <v>69153.955392010001</v>
      </c>
      <c r="Q247" s="196">
        <v>67724.980911999999</v>
      </c>
      <c r="R247" s="196">
        <v>1428.9744800099998</v>
      </c>
      <c r="S247" s="92">
        <v>0.2</v>
      </c>
      <c r="T247" s="194">
        <v>6.74</v>
      </c>
      <c r="U247" s="194">
        <v>8.4</v>
      </c>
      <c r="V247" s="196" t="s">
        <v>462</v>
      </c>
      <c r="W247" s="196">
        <v>0.26853141761185001</v>
      </c>
      <c r="X247" s="196">
        <v>-0.68748830290770002</v>
      </c>
      <c r="Y247" s="196">
        <v>0.55462779916435001</v>
      </c>
      <c r="AA247" s="280"/>
      <c r="AB247" s="280"/>
      <c r="AC247" s="280"/>
      <c r="AD247" s="348"/>
      <c r="AE247" s="348"/>
      <c r="AF247" s="348"/>
    </row>
    <row r="248" spans="1:32" x14ac:dyDescent="0.25">
      <c r="A248" s="263"/>
      <c r="B248" s="263" t="s">
        <v>25</v>
      </c>
      <c r="C248" s="198">
        <v>11</v>
      </c>
      <c r="D248" s="94">
        <v>8108.08763619</v>
      </c>
      <c r="E248" s="94">
        <v>6151.9989547299992</v>
      </c>
      <c r="F248" s="94">
        <v>95.251041920000006</v>
      </c>
      <c r="G248" s="94">
        <v>0</v>
      </c>
      <c r="H248" s="94">
        <v>6056.7479128099994</v>
      </c>
      <c r="I248" s="196">
        <v>15246.728986829999</v>
      </c>
      <c r="J248" s="196">
        <v>59407.322635999997</v>
      </c>
      <c r="K248" s="196">
        <v>19183.969736999999</v>
      </c>
      <c r="L248" s="196">
        <v>37079.637146000001</v>
      </c>
      <c r="M248" s="196">
        <v>2215.637549</v>
      </c>
      <c r="N248" s="196">
        <v>569.05976399999997</v>
      </c>
      <c r="O248" s="196">
        <v>359.01844</v>
      </c>
      <c r="P248" s="196">
        <v>69436.240217779981</v>
      </c>
      <c r="Q248" s="196">
        <v>67988.507781999986</v>
      </c>
      <c r="R248" s="196">
        <v>1447.7324357800003</v>
      </c>
      <c r="S248" s="92">
        <v>0.2</v>
      </c>
      <c r="T248" s="194">
        <v>6.74</v>
      </c>
      <c r="U248" s="194">
        <v>8.4</v>
      </c>
      <c r="V248" s="196" t="s">
        <v>462</v>
      </c>
      <c r="W248" s="196">
        <v>0.26853141761185001</v>
      </c>
      <c r="X248" s="196">
        <v>-0.68748830290770002</v>
      </c>
      <c r="Y248" s="196">
        <v>0.55462779916435001</v>
      </c>
      <c r="AA248" s="280"/>
      <c r="AB248" s="280"/>
      <c r="AC248" s="280"/>
      <c r="AD248" s="348"/>
      <c r="AE248" s="348"/>
      <c r="AF248" s="348"/>
    </row>
    <row r="249" spans="1:32" x14ac:dyDescent="0.25">
      <c r="A249" s="263"/>
      <c r="B249" s="263" t="s">
        <v>25</v>
      </c>
      <c r="C249" s="198">
        <v>17</v>
      </c>
      <c r="D249" s="94">
        <v>8427.1853945599996</v>
      </c>
      <c r="E249" s="94">
        <v>5726.8876639800001</v>
      </c>
      <c r="F249" s="94">
        <v>95.801891710000007</v>
      </c>
      <c r="G249" s="94">
        <v>0</v>
      </c>
      <c r="H249" s="94">
        <v>5631.0857722700002</v>
      </c>
      <c r="I249" s="196">
        <v>14576.00015267</v>
      </c>
      <c r="J249" s="196">
        <v>59823.802071999999</v>
      </c>
      <c r="K249" s="196">
        <v>19526.876461</v>
      </c>
      <c r="L249" s="196">
        <v>37213.792428000001</v>
      </c>
      <c r="M249" s="196">
        <v>2175.1730499999999</v>
      </c>
      <c r="N249" s="196">
        <v>547.02562699999999</v>
      </c>
      <c r="O249" s="196">
        <v>360.93450600000006</v>
      </c>
      <c r="P249" s="196">
        <v>69458.921677179998</v>
      </c>
      <c r="Q249" s="196">
        <v>67984.877041</v>
      </c>
      <c r="R249" s="196">
        <v>1474.04463618</v>
      </c>
      <c r="S249" s="92">
        <v>0.2</v>
      </c>
      <c r="T249" s="194">
        <v>6.74</v>
      </c>
      <c r="U249" s="194">
        <v>8.4</v>
      </c>
      <c r="V249" s="196" t="s">
        <v>462</v>
      </c>
      <c r="W249" s="196">
        <v>0.26853141761185001</v>
      </c>
      <c r="X249" s="196">
        <v>-0.68748830290770002</v>
      </c>
      <c r="Y249" s="196">
        <v>0.55462779916435001</v>
      </c>
      <c r="AA249" s="280"/>
      <c r="AB249" s="280"/>
      <c r="AC249" s="280"/>
      <c r="AD249" s="348"/>
      <c r="AE249" s="348"/>
      <c r="AF249" s="348"/>
    </row>
    <row r="250" spans="1:32" x14ac:dyDescent="0.25">
      <c r="A250" s="263"/>
      <c r="B250" s="263" t="s">
        <v>25</v>
      </c>
      <c r="C250" s="198">
        <v>25</v>
      </c>
      <c r="D250" s="94">
        <v>8131.3532900299997</v>
      </c>
      <c r="E250" s="94">
        <v>5673.4642877799997</v>
      </c>
      <c r="F250" s="94">
        <v>96.21848645</v>
      </c>
      <c r="G250" s="94">
        <v>0</v>
      </c>
      <c r="H250" s="94">
        <v>5577.2458013300002</v>
      </c>
      <c r="I250" s="196">
        <v>14683.81962058</v>
      </c>
      <c r="J250" s="196">
        <v>59691.387061000001</v>
      </c>
      <c r="K250" s="196">
        <v>19232.031987999999</v>
      </c>
      <c r="L250" s="196">
        <v>37322.940363999995</v>
      </c>
      <c r="M250" s="196">
        <v>2165.6273679999999</v>
      </c>
      <c r="N250" s="196">
        <v>537.83049500000004</v>
      </c>
      <c r="O250" s="196">
        <v>432.95684600000004</v>
      </c>
      <c r="P250" s="196">
        <v>69551.385830259998</v>
      </c>
      <c r="Q250" s="196">
        <v>68075.192158000005</v>
      </c>
      <c r="R250" s="196">
        <v>1476.1936722599999</v>
      </c>
      <c r="S250" s="92">
        <v>0.2</v>
      </c>
      <c r="T250" s="194">
        <v>6.74</v>
      </c>
      <c r="U250" s="194">
        <v>8.4</v>
      </c>
      <c r="V250" s="196" t="s">
        <v>462</v>
      </c>
      <c r="W250" s="196">
        <v>0.26853141761185001</v>
      </c>
      <c r="X250" s="196">
        <v>-0.68748830290770002</v>
      </c>
      <c r="Y250" s="196">
        <v>0.55462779916435001</v>
      </c>
      <c r="AA250" s="280"/>
      <c r="AB250" s="280"/>
      <c r="AC250" s="280"/>
      <c r="AD250" s="348"/>
      <c r="AE250" s="348"/>
      <c r="AF250" s="348"/>
    </row>
    <row r="251" spans="1:32" x14ac:dyDescent="0.25">
      <c r="A251" s="263"/>
      <c r="B251" s="263" t="s">
        <v>25</v>
      </c>
      <c r="C251" s="198">
        <v>30</v>
      </c>
      <c r="D251" s="94">
        <v>7772.9836025300001</v>
      </c>
      <c r="E251" s="94">
        <v>6031.2529144699993</v>
      </c>
      <c r="F251" s="94">
        <v>96.62376596</v>
      </c>
      <c r="G251" s="94">
        <v>0</v>
      </c>
      <c r="H251" s="94">
        <v>5934.6291485099991</v>
      </c>
      <c r="I251" s="196">
        <v>15052.414780499999</v>
      </c>
      <c r="J251" s="196">
        <v>60064.384270000002</v>
      </c>
      <c r="K251" s="196">
        <v>19910.559990000002</v>
      </c>
      <c r="L251" s="196">
        <v>37624.628369000005</v>
      </c>
      <c r="M251" s="196">
        <v>2214.8632389999998</v>
      </c>
      <c r="N251" s="196">
        <v>0</v>
      </c>
      <c r="O251" s="196">
        <v>314.33267199999995</v>
      </c>
      <c r="P251" s="196">
        <v>69973.046592540006</v>
      </c>
      <c r="Q251" s="196">
        <v>68477.894073000003</v>
      </c>
      <c r="R251" s="196">
        <v>1495.15251954</v>
      </c>
      <c r="S251" s="92">
        <v>0.2</v>
      </c>
      <c r="T251" s="194">
        <v>6.74</v>
      </c>
      <c r="U251" s="194">
        <v>8.4</v>
      </c>
      <c r="V251" s="196" t="s">
        <v>462</v>
      </c>
      <c r="W251" s="196">
        <v>0.26853141761185001</v>
      </c>
      <c r="X251" s="196">
        <v>-0.68748830290770002</v>
      </c>
      <c r="Y251" s="196">
        <v>0.55462779916435001</v>
      </c>
      <c r="AA251" s="280"/>
      <c r="AB251" s="280"/>
      <c r="AC251" s="280"/>
      <c r="AD251" s="348"/>
      <c r="AE251" s="348"/>
      <c r="AF251" s="348"/>
    </row>
    <row r="252" spans="1:32" x14ac:dyDescent="0.25">
      <c r="A252" s="263"/>
      <c r="B252" s="263" t="s">
        <v>26</v>
      </c>
      <c r="C252" s="198">
        <v>9</v>
      </c>
      <c r="D252" s="94">
        <v>7777.0708286199997</v>
      </c>
      <c r="E252" s="94">
        <v>5944.0570406400002</v>
      </c>
      <c r="F252" s="94">
        <v>97.662415679999995</v>
      </c>
      <c r="G252" s="94">
        <v>0</v>
      </c>
      <c r="H252" s="94">
        <v>5846.3946249600003</v>
      </c>
      <c r="I252" s="196">
        <v>14892.186409139991</v>
      </c>
      <c r="J252" s="196">
        <v>60401.583320999998</v>
      </c>
      <c r="K252" s="196">
        <v>19309.577675</v>
      </c>
      <c r="L252" s="196">
        <v>37912.755832999996</v>
      </c>
      <c r="M252" s="196">
        <v>2222.623443</v>
      </c>
      <c r="N252" s="196">
        <v>582.16154500000005</v>
      </c>
      <c r="O252" s="196">
        <v>374.46482500000002</v>
      </c>
      <c r="P252" s="196">
        <v>69729.651057850002</v>
      </c>
      <c r="Q252" s="196">
        <v>68237.640375999996</v>
      </c>
      <c r="R252" s="196">
        <v>1492.0106818500001</v>
      </c>
      <c r="S252" s="92">
        <v>0.2</v>
      </c>
      <c r="T252" s="480">
        <v>6.58</v>
      </c>
      <c r="U252" s="480">
        <v>8.34</v>
      </c>
      <c r="V252" s="196" t="s">
        <v>462</v>
      </c>
      <c r="W252" s="196" t="s">
        <v>462</v>
      </c>
      <c r="X252" s="196" t="s">
        <v>462</v>
      </c>
      <c r="Y252" s="196" t="s">
        <v>462</v>
      </c>
      <c r="AA252" s="280"/>
      <c r="AB252" s="280"/>
      <c r="AC252" s="280"/>
    </row>
    <row r="253" spans="1:32" x14ac:dyDescent="0.25">
      <c r="A253" s="263"/>
      <c r="B253" s="263" t="s">
        <v>26</v>
      </c>
      <c r="C253" s="198">
        <v>16</v>
      </c>
      <c r="D253" s="94">
        <v>8326.6592182099994</v>
      </c>
      <c r="E253" s="94">
        <v>5704.32773387</v>
      </c>
      <c r="F253" s="94">
        <v>98.029314189999994</v>
      </c>
      <c r="G253" s="94">
        <v>0</v>
      </c>
      <c r="H253" s="94">
        <v>5606.2984196799998</v>
      </c>
      <c r="I253" s="196" t="s">
        <v>749</v>
      </c>
      <c r="J253" s="196" t="s">
        <v>749</v>
      </c>
      <c r="K253" s="196" t="s">
        <v>749</v>
      </c>
      <c r="L253" s="196" t="s">
        <v>749</v>
      </c>
      <c r="M253" s="196" t="s">
        <v>749</v>
      </c>
      <c r="N253" s="196" t="s">
        <v>749</v>
      </c>
      <c r="O253" s="196" t="s">
        <v>749</v>
      </c>
      <c r="P253" s="196" t="s">
        <v>749</v>
      </c>
      <c r="Q253" s="196" t="s">
        <v>749</v>
      </c>
      <c r="R253" s="196" t="s">
        <v>749</v>
      </c>
      <c r="S253" s="92">
        <v>0.2</v>
      </c>
      <c r="T253" s="480">
        <v>6.58</v>
      </c>
      <c r="U253" s="480">
        <v>8.34</v>
      </c>
      <c r="V253" s="196" t="s">
        <v>462</v>
      </c>
      <c r="W253" s="196" t="s">
        <v>462</v>
      </c>
      <c r="X253" s="196" t="s">
        <v>462</v>
      </c>
      <c r="Y253" s="196" t="s">
        <v>462</v>
      </c>
      <c r="AA253" s="280"/>
      <c r="AB253" s="280"/>
      <c r="AC253" s="280"/>
    </row>
    <row r="254" spans="1:32" x14ac:dyDescent="0.25">
      <c r="B254" s="85"/>
      <c r="C254" s="198"/>
      <c r="D254" s="94"/>
      <c r="E254" s="94"/>
      <c r="F254" s="94"/>
      <c r="G254" s="94"/>
      <c r="H254" s="94"/>
      <c r="I254" s="94"/>
      <c r="J254" s="94"/>
      <c r="K254" s="94"/>
      <c r="L254" s="94"/>
      <c r="M254" s="94"/>
      <c r="N254" s="94"/>
      <c r="O254" s="94"/>
      <c r="P254" s="94"/>
      <c r="Q254" s="94"/>
      <c r="R254" s="94"/>
      <c r="S254" s="92"/>
      <c r="T254" s="194"/>
      <c r="U254" s="194"/>
      <c r="V254" s="94"/>
      <c r="W254" s="94"/>
      <c r="X254" s="94"/>
      <c r="Y254" s="94"/>
      <c r="AA254" s="280"/>
      <c r="AB254" s="280"/>
      <c r="AC254" s="280"/>
    </row>
    <row r="255" spans="1:32" ht="12" customHeight="1" x14ac:dyDescent="0.25">
      <c r="A255" s="98" t="s">
        <v>368</v>
      </c>
      <c r="B255" s="99"/>
      <c r="C255" s="76"/>
      <c r="D255" s="76"/>
      <c r="E255" s="76"/>
      <c r="F255" s="76"/>
      <c r="G255" s="76"/>
      <c r="H255" s="76"/>
      <c r="I255" s="100"/>
      <c r="J255" s="100"/>
      <c r="K255" s="100"/>
      <c r="L255" s="100"/>
      <c r="M255" s="100"/>
      <c r="N255" s="100"/>
      <c r="O255" s="100"/>
      <c r="P255" s="100"/>
      <c r="Q255" s="100"/>
      <c r="R255" s="100"/>
      <c r="S255" s="76"/>
      <c r="T255" s="76"/>
      <c r="U255" s="76"/>
      <c r="V255" s="76"/>
      <c r="W255" s="76"/>
      <c r="X255" s="76"/>
      <c r="Y255" s="76"/>
      <c r="AA255" s="280"/>
      <c r="AB255" s="280"/>
      <c r="AC255" s="280"/>
    </row>
    <row r="256" spans="1:32" x14ac:dyDescent="0.25">
      <c r="A256" s="101" t="s">
        <v>546</v>
      </c>
      <c r="B256" s="102"/>
      <c r="I256" s="103"/>
      <c r="J256" s="103"/>
      <c r="K256" s="103"/>
      <c r="L256" s="103"/>
      <c r="M256" s="103"/>
      <c r="N256" s="103"/>
      <c r="O256" s="103"/>
      <c r="R256" s="103"/>
      <c r="S256" s="92"/>
      <c r="T256" s="93"/>
      <c r="U256" s="93"/>
      <c r="V256" s="93"/>
      <c r="W256" s="104"/>
      <c r="X256" s="104"/>
      <c r="Y256" s="104"/>
      <c r="AA256" s="280"/>
      <c r="AB256" s="280"/>
      <c r="AC256" s="280"/>
    </row>
    <row r="257" spans="1:29" x14ac:dyDescent="0.25">
      <c r="A257" s="106" t="s">
        <v>568</v>
      </c>
      <c r="B257" s="102"/>
      <c r="I257" s="103"/>
      <c r="J257" s="103"/>
      <c r="K257" s="103"/>
      <c r="L257" s="103"/>
      <c r="M257" s="103"/>
      <c r="N257" s="103"/>
      <c r="O257" s="103"/>
      <c r="R257" s="103"/>
      <c r="S257" s="92"/>
      <c r="T257" s="93"/>
      <c r="U257" s="93"/>
      <c r="V257" s="93"/>
      <c r="W257" s="104"/>
      <c r="X257" s="104"/>
      <c r="Y257" s="104"/>
      <c r="AA257" s="280"/>
      <c r="AB257" s="280"/>
      <c r="AC257" s="280"/>
    </row>
    <row r="258" spans="1:29" x14ac:dyDescent="0.25">
      <c r="A258" s="101" t="s">
        <v>522</v>
      </c>
      <c r="B258" s="102"/>
      <c r="D258" s="273"/>
      <c r="E258" s="273"/>
      <c r="F258" s="273"/>
      <c r="G258" s="273"/>
      <c r="H258" s="273"/>
      <c r="I258" s="103"/>
      <c r="J258" s="103"/>
      <c r="K258" s="273"/>
      <c r="L258" s="273"/>
      <c r="M258" s="273"/>
      <c r="N258" s="273"/>
      <c r="O258" s="273"/>
      <c r="P258" s="273"/>
      <c r="Q258" s="273"/>
      <c r="R258" s="273"/>
      <c r="S258" s="92"/>
      <c r="T258" s="93"/>
      <c r="U258" s="93"/>
      <c r="V258" s="93"/>
      <c r="W258" s="104"/>
      <c r="X258" s="104"/>
      <c r="Y258" s="104"/>
      <c r="AA258" s="280"/>
      <c r="AB258" s="280"/>
      <c r="AC258" s="280"/>
    </row>
    <row r="259" spans="1:29" x14ac:dyDescent="0.25">
      <c r="A259" s="101" t="s">
        <v>531</v>
      </c>
      <c r="B259" s="102"/>
      <c r="D259" s="273"/>
      <c r="E259" s="273"/>
      <c r="F259" s="273"/>
      <c r="G259" s="273"/>
      <c r="H259" s="273"/>
      <c r="I259" s="103"/>
      <c r="J259" s="103"/>
      <c r="K259" s="273"/>
      <c r="L259" s="273"/>
      <c r="M259" s="273"/>
      <c r="N259" s="273"/>
      <c r="O259" s="273"/>
      <c r="P259" s="273"/>
      <c r="Q259" s="273"/>
      <c r="R259" s="273"/>
      <c r="S259" s="92"/>
      <c r="T259" s="93"/>
      <c r="U259" s="93"/>
      <c r="V259" s="93"/>
      <c r="W259" s="104"/>
      <c r="X259" s="104"/>
      <c r="Y259" s="104"/>
    </row>
    <row r="260" spans="1:29" x14ac:dyDescent="0.25">
      <c r="A260" s="101" t="s">
        <v>515</v>
      </c>
      <c r="B260" s="102"/>
      <c r="I260" s="103"/>
      <c r="J260" s="103"/>
      <c r="K260" s="103"/>
      <c r="L260" s="103"/>
      <c r="M260" s="103"/>
      <c r="N260" s="95"/>
      <c r="O260" s="95"/>
      <c r="P260" s="97"/>
      <c r="Q260" s="97"/>
      <c r="R260" s="97"/>
      <c r="S260" s="97"/>
      <c r="T260" s="97"/>
      <c r="U260" s="97"/>
      <c r="V260" s="97"/>
      <c r="W260" s="97"/>
      <c r="X260" s="95"/>
      <c r="Y260" s="95"/>
    </row>
    <row r="261" spans="1:29" x14ac:dyDescent="0.25">
      <c r="A261" s="101" t="s">
        <v>516</v>
      </c>
      <c r="B261" s="102"/>
      <c r="D261" s="249"/>
      <c r="E261" s="249"/>
      <c r="F261" s="249"/>
      <c r="G261" s="249"/>
      <c r="H261" s="249"/>
      <c r="I261" s="103"/>
      <c r="J261" s="103"/>
      <c r="K261" s="249"/>
      <c r="L261" s="249"/>
      <c r="M261" s="249"/>
      <c r="N261" s="249"/>
      <c r="O261" s="249"/>
      <c r="P261" s="249"/>
      <c r="Q261" s="249"/>
      <c r="R261" s="249"/>
      <c r="S261" s="97"/>
      <c r="T261" s="97"/>
      <c r="U261" s="97"/>
      <c r="V261" s="97"/>
      <c r="W261" s="97"/>
      <c r="X261" s="95"/>
      <c r="Y261" s="95"/>
    </row>
    <row r="262" spans="1:29" x14ac:dyDescent="0.25">
      <c r="A262" s="248" t="s">
        <v>518</v>
      </c>
      <c r="B262" s="105"/>
      <c r="D262" s="249"/>
      <c r="E262" s="249"/>
      <c r="F262" s="249"/>
      <c r="G262" s="249"/>
      <c r="H262" s="249"/>
      <c r="I262" s="103"/>
      <c r="J262" s="103"/>
      <c r="K262" s="249"/>
      <c r="L262" s="249"/>
      <c r="M262" s="249"/>
      <c r="N262" s="249"/>
      <c r="O262" s="249"/>
      <c r="P262" s="249"/>
      <c r="Q262" s="249"/>
      <c r="R262" s="249"/>
      <c r="S262" s="95"/>
      <c r="T262" s="95"/>
      <c r="U262" s="95"/>
      <c r="V262" s="95"/>
      <c r="W262" s="103"/>
      <c r="X262" s="95"/>
      <c r="Y262" s="95"/>
    </row>
    <row r="263" spans="1:29" x14ac:dyDescent="0.25">
      <c r="A263" s="248" t="s">
        <v>660</v>
      </c>
      <c r="B263" s="105"/>
      <c r="D263" s="249"/>
      <c r="E263" s="249"/>
      <c r="F263" s="249"/>
      <c r="G263" s="249"/>
      <c r="H263" s="249"/>
      <c r="I263" s="249"/>
      <c r="J263" s="249"/>
      <c r="K263" s="249"/>
      <c r="L263" s="249"/>
      <c r="M263" s="249"/>
      <c r="N263" s="249"/>
      <c r="O263" s="249"/>
      <c r="P263" s="249"/>
      <c r="Q263" s="249"/>
      <c r="R263" s="249"/>
      <c r="S263" s="95"/>
      <c r="T263" s="95"/>
      <c r="U263" s="95"/>
      <c r="V263" s="95"/>
      <c r="W263" s="103"/>
      <c r="X263" s="95"/>
      <c r="Y263" s="95"/>
    </row>
    <row r="264" spans="1:29" x14ac:dyDescent="0.25">
      <c r="A264" s="106" t="s">
        <v>701</v>
      </c>
      <c r="B264" s="105"/>
      <c r="D264" s="249"/>
      <c r="E264" s="249"/>
      <c r="F264" s="249"/>
      <c r="G264" s="249"/>
      <c r="H264" s="249"/>
      <c r="I264" s="249"/>
      <c r="J264" s="249"/>
      <c r="K264" s="249"/>
      <c r="L264" s="249"/>
      <c r="M264" s="249"/>
      <c r="N264" s="249"/>
      <c r="O264" s="249"/>
      <c r="P264" s="249"/>
      <c r="Q264" s="249"/>
      <c r="R264" s="249"/>
      <c r="S264" s="95"/>
      <c r="T264" s="95"/>
      <c r="U264" s="95"/>
      <c r="V264" s="95"/>
      <c r="W264" s="103"/>
      <c r="X264" s="95"/>
      <c r="Y264" s="95"/>
    </row>
    <row r="265" spans="1:29" x14ac:dyDescent="0.25">
      <c r="A265" s="106" t="s">
        <v>700</v>
      </c>
      <c r="B265" s="105"/>
      <c r="D265" s="249"/>
      <c r="E265" s="249"/>
      <c r="F265" s="249"/>
      <c r="G265" s="249"/>
      <c r="H265" s="249"/>
      <c r="I265" s="249"/>
      <c r="J265" s="249"/>
      <c r="K265" s="249"/>
      <c r="L265" s="249"/>
      <c r="M265" s="249"/>
      <c r="N265" s="249"/>
      <c r="O265" s="249"/>
      <c r="P265" s="249"/>
      <c r="Q265" s="249"/>
      <c r="R265" s="249"/>
      <c r="S265" s="95"/>
      <c r="T265" s="95"/>
      <c r="U265" s="103"/>
      <c r="V265" s="103"/>
      <c r="W265" s="95"/>
      <c r="X265" s="95"/>
      <c r="Y265" s="95"/>
    </row>
    <row r="266" spans="1:29" x14ac:dyDescent="0.3">
      <c r="A266" s="26" t="s">
        <v>769</v>
      </c>
      <c r="B266" s="327"/>
      <c r="D266" s="249"/>
      <c r="E266" s="249"/>
      <c r="F266" s="249"/>
      <c r="G266" s="249"/>
      <c r="H266" s="249"/>
      <c r="I266" s="249"/>
      <c r="J266" s="249"/>
      <c r="K266" s="249"/>
      <c r="L266" s="249"/>
      <c r="M266" s="249"/>
      <c r="N266" s="249"/>
      <c r="O266" s="249"/>
      <c r="P266" s="249"/>
      <c r="Q266" s="249"/>
      <c r="R266" s="249"/>
      <c r="S266" s="95"/>
      <c r="T266" s="95"/>
      <c r="U266" s="95"/>
      <c r="V266" s="95"/>
      <c r="W266" s="95"/>
      <c r="X266" s="95"/>
      <c r="Y266" s="95"/>
    </row>
    <row r="267" spans="1:29" x14ac:dyDescent="0.3">
      <c r="A267" s="268" t="s">
        <v>755</v>
      </c>
      <c r="B267" s="105"/>
      <c r="D267" s="97"/>
      <c r="E267" s="97"/>
      <c r="F267" s="97"/>
      <c r="G267" s="97"/>
      <c r="H267" s="97"/>
      <c r="I267" s="97"/>
      <c r="J267" s="97"/>
      <c r="K267" s="97"/>
      <c r="L267" s="97"/>
      <c r="M267" s="97"/>
      <c r="N267" s="97"/>
      <c r="O267" s="97"/>
      <c r="P267" s="97"/>
      <c r="Q267" s="97"/>
      <c r="R267" s="97"/>
      <c r="S267" s="95"/>
      <c r="T267" s="95"/>
      <c r="U267" s="95"/>
      <c r="V267" s="95"/>
      <c r="W267" s="95"/>
      <c r="X267" s="95"/>
    </row>
    <row r="268" spans="1:29" x14ac:dyDescent="0.3">
      <c r="A268" s="50"/>
      <c r="B268" s="263"/>
      <c r="C268" s="198"/>
      <c r="F268" s="95"/>
      <c r="G268" s="95"/>
      <c r="H268" s="95"/>
      <c r="I268" s="95"/>
      <c r="J268" s="95"/>
      <c r="L268" s="95"/>
      <c r="M268" s="95"/>
      <c r="N268" s="95"/>
      <c r="O268" s="95"/>
      <c r="P268" s="95"/>
      <c r="Q268" s="95"/>
    </row>
    <row r="270" spans="1:29" x14ac:dyDescent="0.25">
      <c r="D270" s="97"/>
      <c r="E270" s="97"/>
      <c r="F270" s="97"/>
      <c r="G270" s="97"/>
      <c r="H270" s="97"/>
      <c r="I270" s="97"/>
      <c r="J270" s="97"/>
      <c r="K270" s="97"/>
      <c r="L270" s="97"/>
      <c r="M270" s="97"/>
      <c r="N270" s="97"/>
      <c r="O270" s="97"/>
      <c r="P270" s="97"/>
      <c r="Q270" s="97"/>
      <c r="R270" s="97"/>
    </row>
  </sheetData>
  <mergeCells count="30">
    <mergeCell ref="A5:C5"/>
    <mergeCell ref="D8:D13"/>
    <mergeCell ref="G8:G13"/>
    <mergeCell ref="I8:I13"/>
    <mergeCell ref="A7:C14"/>
    <mergeCell ref="D7:H7"/>
    <mergeCell ref="I7:R7"/>
    <mergeCell ref="N9:N13"/>
    <mergeCell ref="P9:P13"/>
    <mergeCell ref="E8:E13"/>
    <mergeCell ref="P8:R8"/>
    <mergeCell ref="K9:K13"/>
    <mergeCell ref="L9:L13"/>
    <mergeCell ref="M9:M13"/>
    <mergeCell ref="F8:F13"/>
    <mergeCell ref="H8:H13"/>
    <mergeCell ref="J8:O8"/>
    <mergeCell ref="O9:O13"/>
    <mergeCell ref="J9:J13"/>
    <mergeCell ref="X9:X14"/>
    <mergeCell ref="W9:W14"/>
    <mergeCell ref="U9:U14"/>
    <mergeCell ref="T9:T14"/>
    <mergeCell ref="W7:Y8"/>
    <mergeCell ref="Y9:Y14"/>
    <mergeCell ref="S7:V8"/>
    <mergeCell ref="V9:V14"/>
    <mergeCell ref="Q9:Q13"/>
    <mergeCell ref="R9:R13"/>
    <mergeCell ref="S9:S14"/>
  </mergeCells>
  <phoneticPr fontId="101" type="noConversion"/>
  <hyperlinks>
    <hyperlink ref="A5" location="Indice!A1" display="Menú Principal" xr:uid="{00000000-0004-0000-0300-000000000000}"/>
    <hyperlink ref="A5:C5" location="Índice!A1" display="Menú Principal" xr:uid="{00000000-0004-0000-03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T258"/>
  <sheetViews>
    <sheetView zoomScale="60" zoomScaleNormal="60" workbookViewId="0">
      <pane xSplit="2" ySplit="8" topLeftCell="C191" activePane="bottomRight" state="frozenSplit"/>
      <selection activeCell="DN193" sqref="DN193"/>
      <selection pane="topRight" activeCell="DN193" sqref="DN193"/>
      <selection pane="bottomLeft" activeCell="DN193" sqref="DN193"/>
      <selection pane="bottomRight" activeCell="C206" sqref="C206:O212"/>
    </sheetView>
  </sheetViews>
  <sheetFormatPr baseColWidth="10" defaultColWidth="11.44140625" defaultRowHeight="15.6" x14ac:dyDescent="0.3"/>
  <cols>
    <col min="1" max="1" width="11.44140625" style="27"/>
    <col min="2" max="2" width="18.44140625" style="27" customWidth="1"/>
    <col min="3" max="3" width="19.44140625" style="27" customWidth="1"/>
    <col min="4" max="4" width="20.33203125" style="27" customWidth="1"/>
    <col min="5" max="6" width="19.6640625" style="27" customWidth="1"/>
    <col min="7" max="7" width="25.88671875" style="27" customWidth="1"/>
    <col min="8" max="8" width="20" style="27" customWidth="1"/>
    <col min="9" max="9" width="21.44140625" style="27" customWidth="1"/>
    <col min="10" max="10" width="17.88671875" style="27" bestFit="1" customWidth="1"/>
    <col min="11" max="11" width="15.88671875" style="27" bestFit="1" customWidth="1"/>
    <col min="12" max="12" width="18.33203125" style="27" bestFit="1" customWidth="1"/>
    <col min="13" max="13" width="19" style="27" customWidth="1"/>
    <col min="14" max="15" width="15.109375" style="27" customWidth="1"/>
    <col min="16" max="16" width="4.109375" style="27" customWidth="1"/>
    <col min="17" max="19" width="11.44140625" style="27"/>
    <col min="20" max="20" width="13" style="27" bestFit="1" customWidth="1"/>
    <col min="21" max="34" width="11.44140625" style="27"/>
    <col min="35" max="52" width="13" style="27" bestFit="1" customWidth="1"/>
    <col min="53" max="16384" width="11.44140625" style="27"/>
  </cols>
  <sheetData>
    <row r="1" spans="1:16" ht="90.75" customHeight="1" x14ac:dyDescent="0.3"/>
    <row r="2" spans="1:16" x14ac:dyDescent="0.3">
      <c r="A2" s="28" t="s">
        <v>523</v>
      </c>
    </row>
    <row r="3" spans="1:16" ht="15.75" customHeight="1" x14ac:dyDescent="0.3">
      <c r="A3" s="27" t="s">
        <v>1</v>
      </c>
    </row>
    <row r="5" spans="1:16" x14ac:dyDescent="0.3">
      <c r="A5" s="408" t="s">
        <v>364</v>
      </c>
      <c r="B5" s="408"/>
    </row>
    <row r="6" spans="1:16" ht="16.2" thickBot="1" x14ac:dyDescent="0.35"/>
    <row r="7" spans="1:16" ht="68.25" customHeight="1" x14ac:dyDescent="0.3">
      <c r="A7" s="404" t="s">
        <v>6</v>
      </c>
      <c r="B7" s="405"/>
      <c r="C7" s="29" t="s">
        <v>384</v>
      </c>
      <c r="D7" s="30" t="s">
        <v>385</v>
      </c>
      <c r="E7" s="29" t="s">
        <v>560</v>
      </c>
      <c r="F7" s="29" t="s">
        <v>535</v>
      </c>
      <c r="G7" s="31" t="s">
        <v>536</v>
      </c>
      <c r="H7" s="32" t="s">
        <v>521</v>
      </c>
      <c r="I7" s="29" t="s">
        <v>537</v>
      </c>
      <c r="J7" s="30" t="s">
        <v>538</v>
      </c>
      <c r="K7" s="33" t="s">
        <v>386</v>
      </c>
      <c r="L7" s="34" t="s">
        <v>387</v>
      </c>
      <c r="M7" s="29" t="s">
        <v>539</v>
      </c>
      <c r="N7" s="30" t="s">
        <v>540</v>
      </c>
      <c r="O7" s="29" t="s">
        <v>541</v>
      </c>
    </row>
    <row r="8" spans="1:16" ht="15.75" customHeight="1" thickBot="1" x14ac:dyDescent="0.35">
      <c r="A8" s="406"/>
      <c r="B8" s="407"/>
      <c r="C8" s="35" t="s">
        <v>12</v>
      </c>
      <c r="D8" s="36" t="s">
        <v>388</v>
      </c>
      <c r="E8" s="35" t="s">
        <v>13</v>
      </c>
      <c r="F8" s="35" t="s">
        <v>397</v>
      </c>
      <c r="G8" s="37" t="s">
        <v>398</v>
      </c>
      <c r="H8" s="38" t="s">
        <v>399</v>
      </c>
      <c r="I8" s="35" t="s">
        <v>400</v>
      </c>
      <c r="J8" s="36" t="s">
        <v>16</v>
      </c>
      <c r="K8" s="35" t="s">
        <v>17</v>
      </c>
      <c r="L8" s="36" t="s">
        <v>18</v>
      </c>
      <c r="M8" s="35" t="s">
        <v>401</v>
      </c>
      <c r="N8" s="36" t="s">
        <v>402</v>
      </c>
      <c r="O8" s="35" t="s">
        <v>403</v>
      </c>
    </row>
    <row r="9" spans="1:16" ht="15.75" customHeight="1" x14ac:dyDescent="0.3">
      <c r="A9" s="57"/>
      <c r="B9" s="57"/>
      <c r="C9" s="58"/>
      <c r="D9" s="58"/>
      <c r="E9" s="58"/>
      <c r="F9" s="58"/>
      <c r="G9" s="58"/>
      <c r="H9" s="58"/>
      <c r="I9" s="58"/>
      <c r="J9" s="58"/>
      <c r="K9" s="58"/>
      <c r="L9" s="58"/>
      <c r="M9" s="58"/>
      <c r="N9" s="58"/>
      <c r="O9" s="58"/>
    </row>
    <row r="10" spans="1:16" ht="24.9" customHeight="1" x14ac:dyDescent="0.3">
      <c r="A10" s="62">
        <v>2010</v>
      </c>
      <c r="B10" s="63" t="s">
        <v>22</v>
      </c>
      <c r="C10" s="64">
        <v>3984.1614639999989</v>
      </c>
      <c r="D10" s="64">
        <v>77.224970999999996</v>
      </c>
      <c r="E10" s="64"/>
      <c r="F10" s="64">
        <v>4872.2199999999993</v>
      </c>
      <c r="G10" s="64">
        <v>8933.6064349999979</v>
      </c>
      <c r="H10" s="64">
        <v>9424.7199999999993</v>
      </c>
      <c r="I10" s="64">
        <v>18358.326434999995</v>
      </c>
      <c r="J10" s="64">
        <v>1697.533799</v>
      </c>
      <c r="K10" s="64">
        <v>538.52017799999999</v>
      </c>
      <c r="L10" s="64">
        <v>543.19000000000005</v>
      </c>
      <c r="M10" s="64">
        <v>6840.6304119999986</v>
      </c>
      <c r="N10" s="182">
        <v>1.3059624474563705</v>
      </c>
      <c r="O10" s="182">
        <v>2.6837185068199823</v>
      </c>
      <c r="P10" s="65"/>
    </row>
    <row r="11" spans="1:16" ht="24.9" customHeight="1" x14ac:dyDescent="0.3">
      <c r="A11" s="62"/>
      <c r="B11" s="63" t="s">
        <v>23</v>
      </c>
      <c r="C11" s="64">
        <v>3954.4719959999989</v>
      </c>
      <c r="D11" s="64">
        <v>77.439155999999997</v>
      </c>
      <c r="E11" s="64"/>
      <c r="F11" s="64">
        <v>5008.04</v>
      </c>
      <c r="G11" s="64">
        <v>9039.9511519999978</v>
      </c>
      <c r="H11" s="64">
        <v>9455.0099999999984</v>
      </c>
      <c r="I11" s="64">
        <v>18494.961151999996</v>
      </c>
      <c r="J11" s="64">
        <v>1444.474731</v>
      </c>
      <c r="K11" s="64">
        <v>531.61764600000004</v>
      </c>
      <c r="L11" s="64">
        <v>543.66999999999996</v>
      </c>
      <c r="M11" s="64">
        <v>6551.6735289999988</v>
      </c>
      <c r="N11" s="182">
        <v>1.3797926761744175</v>
      </c>
      <c r="O11" s="182">
        <v>2.8229369290357385</v>
      </c>
      <c r="P11" s="65"/>
    </row>
    <row r="12" spans="1:16" ht="24.9" customHeight="1" x14ac:dyDescent="0.3">
      <c r="A12" s="62"/>
      <c r="B12" s="63" t="s">
        <v>24</v>
      </c>
      <c r="C12" s="64">
        <v>3927.2175129999991</v>
      </c>
      <c r="D12" s="64">
        <v>77.904669999999996</v>
      </c>
      <c r="E12" s="64"/>
      <c r="F12" s="64">
        <v>5250.95</v>
      </c>
      <c r="G12" s="64">
        <v>9256.0721829999984</v>
      </c>
      <c r="H12" s="64">
        <v>9574.5399999999972</v>
      </c>
      <c r="I12" s="64">
        <v>18830.612182999997</v>
      </c>
      <c r="J12" s="64">
        <v>1632.2810689999999</v>
      </c>
      <c r="K12" s="64">
        <v>482.472129</v>
      </c>
      <c r="L12" s="64">
        <v>575.77</v>
      </c>
      <c r="M12" s="64">
        <v>6695.6453809999985</v>
      </c>
      <c r="N12" s="182">
        <v>1.3824017934500585</v>
      </c>
      <c r="O12" s="182">
        <v>2.8123670104206795</v>
      </c>
      <c r="P12" s="65"/>
    </row>
    <row r="13" spans="1:16" ht="24.9" customHeight="1" x14ac:dyDescent="0.3">
      <c r="A13" s="62"/>
      <c r="B13" s="63" t="s">
        <v>25</v>
      </c>
      <c r="C13" s="64">
        <v>4029.1082559999991</v>
      </c>
      <c r="D13" s="64">
        <v>78.303752000000003</v>
      </c>
      <c r="E13" s="64"/>
      <c r="F13" s="64">
        <v>5120.9400000000005</v>
      </c>
      <c r="G13" s="64">
        <v>9228.3520079999998</v>
      </c>
      <c r="H13" s="64">
        <v>9891.8300000000017</v>
      </c>
      <c r="I13" s="64">
        <v>19120.182008000003</v>
      </c>
      <c r="J13" s="64">
        <v>1720.1362649999999</v>
      </c>
      <c r="K13" s="64">
        <v>504.471386</v>
      </c>
      <c r="L13" s="64">
        <v>499.62</v>
      </c>
      <c r="M13" s="64">
        <v>6831.6396589999995</v>
      </c>
      <c r="N13" s="182">
        <v>1.3508253462757762</v>
      </c>
      <c r="O13" s="182">
        <v>2.798769104106813</v>
      </c>
      <c r="P13" s="65"/>
    </row>
    <row r="14" spans="1:16" ht="24.9" customHeight="1" x14ac:dyDescent="0.3">
      <c r="A14" s="62"/>
      <c r="B14" s="63" t="s">
        <v>26</v>
      </c>
      <c r="C14" s="64">
        <v>4078.7517959999986</v>
      </c>
      <c r="D14" s="64">
        <v>78.34093</v>
      </c>
      <c r="E14" s="64"/>
      <c r="F14" s="64">
        <v>5215.3099999999995</v>
      </c>
      <c r="G14" s="64">
        <v>9372.4027259999984</v>
      </c>
      <c r="H14" s="64">
        <v>9971.7899999999991</v>
      </c>
      <c r="I14" s="64">
        <v>19344.192725999997</v>
      </c>
      <c r="J14" s="64">
        <v>1850.0470999999998</v>
      </c>
      <c r="K14" s="64">
        <v>462.31584600000002</v>
      </c>
      <c r="L14" s="64">
        <v>595.34</v>
      </c>
      <c r="M14" s="64">
        <v>7064.7956719999993</v>
      </c>
      <c r="N14" s="182">
        <v>1.3266346489178404</v>
      </c>
      <c r="O14" s="182">
        <v>2.7381107146052504</v>
      </c>
      <c r="P14" s="65"/>
    </row>
    <row r="15" spans="1:16" ht="24.9" customHeight="1" x14ac:dyDescent="0.3">
      <c r="A15" s="62"/>
      <c r="B15" s="63" t="s">
        <v>27</v>
      </c>
      <c r="C15" s="64">
        <v>4065.1884549999991</v>
      </c>
      <c r="D15" s="64">
        <v>78.665863999999999</v>
      </c>
      <c r="E15" s="64"/>
      <c r="F15" s="64">
        <v>5206.74</v>
      </c>
      <c r="G15" s="64">
        <v>9350.5943189999998</v>
      </c>
      <c r="H15" s="64">
        <v>10213.640000000001</v>
      </c>
      <c r="I15" s="64">
        <v>19564.234319000003</v>
      </c>
      <c r="J15" s="64">
        <v>1546.4144679999999</v>
      </c>
      <c r="K15" s="64">
        <v>417.509187</v>
      </c>
      <c r="L15" s="64">
        <v>628.91</v>
      </c>
      <c r="M15" s="64">
        <v>6736.6879739999986</v>
      </c>
      <c r="N15" s="182">
        <v>1.3880106003258987</v>
      </c>
      <c r="O15" s="182">
        <v>2.9041324749650648</v>
      </c>
      <c r="P15" s="65"/>
    </row>
    <row r="16" spans="1:16" ht="24.9" customHeight="1" x14ac:dyDescent="0.3">
      <c r="A16" s="62"/>
      <c r="B16" s="63" t="s">
        <v>28</v>
      </c>
      <c r="C16" s="64">
        <v>4159.2881259999995</v>
      </c>
      <c r="D16" s="64">
        <v>79.794747000000001</v>
      </c>
      <c r="E16" s="64"/>
      <c r="F16" s="64">
        <v>5278.7900000000009</v>
      </c>
      <c r="G16" s="64">
        <v>9517.8728730000003</v>
      </c>
      <c r="H16" s="64">
        <v>10438.94</v>
      </c>
      <c r="I16" s="64">
        <v>19956.812873000003</v>
      </c>
      <c r="J16" s="64">
        <v>1584.715338</v>
      </c>
      <c r="K16" s="64">
        <v>434.40351600000002</v>
      </c>
      <c r="L16" s="64">
        <v>587.86</v>
      </c>
      <c r="M16" s="64">
        <v>6846.0617269999993</v>
      </c>
      <c r="N16" s="182">
        <v>1.3902698007326924</v>
      </c>
      <c r="O16" s="182">
        <v>2.9150793067338063</v>
      </c>
      <c r="P16" s="65"/>
    </row>
    <row r="17" spans="1:16" ht="24.9" customHeight="1" x14ac:dyDescent="0.3">
      <c r="A17" s="62"/>
      <c r="B17" s="63" t="s">
        <v>29</v>
      </c>
      <c r="C17" s="64">
        <v>4218.8214149999994</v>
      </c>
      <c r="D17" s="64">
        <v>79.969243000000006</v>
      </c>
      <c r="E17" s="64"/>
      <c r="F17" s="64">
        <v>5478.3899999999994</v>
      </c>
      <c r="G17" s="64">
        <v>9777.1806579999993</v>
      </c>
      <c r="H17" s="64">
        <v>10524.029999999999</v>
      </c>
      <c r="I17" s="64">
        <v>20301.210657999996</v>
      </c>
      <c r="J17" s="64">
        <v>1474.7543950000002</v>
      </c>
      <c r="K17" s="64">
        <v>383.96022699999997</v>
      </c>
      <c r="L17" s="64">
        <v>648.85</v>
      </c>
      <c r="M17" s="64">
        <v>6806.3552799999998</v>
      </c>
      <c r="N17" s="182">
        <v>1.4364781525186561</v>
      </c>
      <c r="O17" s="182">
        <v>2.9826845386184422</v>
      </c>
      <c r="P17" s="65"/>
    </row>
    <row r="18" spans="1:16" ht="24.9" customHeight="1" x14ac:dyDescent="0.3">
      <c r="A18" s="62"/>
      <c r="B18" s="63" t="s">
        <v>30</v>
      </c>
      <c r="C18" s="64">
        <v>4191.9238560000003</v>
      </c>
      <c r="D18" s="64">
        <v>81.264515000000003</v>
      </c>
      <c r="E18" s="64"/>
      <c r="F18" s="64">
        <v>5522.67</v>
      </c>
      <c r="G18" s="64">
        <v>9795.8583710000003</v>
      </c>
      <c r="H18" s="64">
        <v>10548.800000000001</v>
      </c>
      <c r="I18" s="64">
        <v>20344.658371000001</v>
      </c>
      <c r="J18" s="64">
        <v>1494.392572</v>
      </c>
      <c r="K18" s="64">
        <v>684.82578599999999</v>
      </c>
      <c r="L18" s="64">
        <v>626.29</v>
      </c>
      <c r="M18" s="64">
        <v>7078.6967290000002</v>
      </c>
      <c r="N18" s="182">
        <v>1.3838505513124095</v>
      </c>
      <c r="O18" s="182">
        <v>2.8740683701919334</v>
      </c>
      <c r="P18" s="65"/>
    </row>
    <row r="19" spans="1:16" ht="24.9" customHeight="1" x14ac:dyDescent="0.3">
      <c r="A19" s="62"/>
      <c r="B19" s="63" t="s">
        <v>31</v>
      </c>
      <c r="C19" s="64">
        <v>4325.1885190000003</v>
      </c>
      <c r="D19" s="64">
        <v>81.299612999999994</v>
      </c>
      <c r="E19" s="64"/>
      <c r="F19" s="64">
        <v>5570.34</v>
      </c>
      <c r="G19" s="64">
        <v>9976.8281320000006</v>
      </c>
      <c r="H19" s="64">
        <v>10689.420000000002</v>
      </c>
      <c r="I19" s="64">
        <v>20666.248132000001</v>
      </c>
      <c r="J19" s="64">
        <v>1795.1900519999999</v>
      </c>
      <c r="K19" s="64">
        <v>516.76512300000002</v>
      </c>
      <c r="L19" s="64">
        <v>648.88</v>
      </c>
      <c r="M19" s="64">
        <v>7367.3233070000006</v>
      </c>
      <c r="N19" s="182">
        <v>1.3541998520033185</v>
      </c>
      <c r="O19" s="182">
        <v>2.8051230101934221</v>
      </c>
      <c r="P19" s="65"/>
    </row>
    <row r="20" spans="1:16" ht="24.9" customHeight="1" x14ac:dyDescent="0.3">
      <c r="A20" s="62"/>
      <c r="B20" s="63" t="s">
        <v>32</v>
      </c>
      <c r="C20" s="64">
        <v>4222.6094990000001</v>
      </c>
      <c r="D20" s="64">
        <v>81.761841000000004</v>
      </c>
      <c r="E20" s="64"/>
      <c r="F20" s="64">
        <v>5852.2999999999993</v>
      </c>
      <c r="G20" s="64">
        <v>10156.671339999999</v>
      </c>
      <c r="H20" s="64">
        <v>10843.490000000002</v>
      </c>
      <c r="I20" s="64">
        <v>21000.161339999999</v>
      </c>
      <c r="J20" s="64">
        <v>1625.1285879999998</v>
      </c>
      <c r="K20" s="64">
        <v>725.01414299999999</v>
      </c>
      <c r="L20" s="64">
        <v>629.92999999999995</v>
      </c>
      <c r="M20" s="64">
        <v>7284.4440709999999</v>
      </c>
      <c r="N20" s="182">
        <v>1.3942960150431498</v>
      </c>
      <c r="O20" s="182">
        <v>2.8828776959937756</v>
      </c>
      <c r="P20" s="65"/>
    </row>
    <row r="21" spans="1:16" ht="24.9" customHeight="1" x14ac:dyDescent="0.3">
      <c r="A21" s="62"/>
      <c r="B21" s="63" t="s">
        <v>33</v>
      </c>
      <c r="C21" s="64">
        <v>4545.3839959999996</v>
      </c>
      <c r="D21" s="64">
        <v>82.432862</v>
      </c>
      <c r="E21" s="64"/>
      <c r="F21" s="64">
        <v>6148.33</v>
      </c>
      <c r="G21" s="64">
        <v>10776.146858</v>
      </c>
      <c r="H21" s="64">
        <v>11413.22</v>
      </c>
      <c r="I21" s="64">
        <v>22189.366858000001</v>
      </c>
      <c r="J21" s="64">
        <v>1606.7281529999998</v>
      </c>
      <c r="K21" s="64">
        <v>519.19564600000001</v>
      </c>
      <c r="L21" s="64">
        <v>677.2</v>
      </c>
      <c r="M21" s="64">
        <v>7430.9406569999992</v>
      </c>
      <c r="N21" s="182">
        <v>1.4501726437350557</v>
      </c>
      <c r="O21" s="182">
        <v>2.9860777904473585</v>
      </c>
      <c r="P21" s="65"/>
    </row>
    <row r="22" spans="1:16" ht="24.9" customHeight="1" x14ac:dyDescent="0.3">
      <c r="A22" s="62">
        <v>2011</v>
      </c>
      <c r="B22" s="63" t="s">
        <v>22</v>
      </c>
      <c r="C22" s="64">
        <v>4338.0574349999997</v>
      </c>
      <c r="D22" s="64">
        <v>82.292036999999993</v>
      </c>
      <c r="E22" s="64"/>
      <c r="F22" s="64">
        <v>6022.1100000000006</v>
      </c>
      <c r="G22" s="64">
        <v>10442.459472</v>
      </c>
      <c r="H22" s="64">
        <v>11236.349999999999</v>
      </c>
      <c r="I22" s="64">
        <v>21678.809472000001</v>
      </c>
      <c r="J22" s="64">
        <v>1325.5540209999999</v>
      </c>
      <c r="K22" s="64">
        <v>363.93820699999998</v>
      </c>
      <c r="L22" s="64">
        <v>638.38</v>
      </c>
      <c r="M22" s="64">
        <v>6748.2217000000001</v>
      </c>
      <c r="N22" s="182">
        <v>1.5474387084822658</v>
      </c>
      <c r="O22" s="182">
        <v>3.2125218221564951</v>
      </c>
      <c r="P22" s="65"/>
    </row>
    <row r="23" spans="1:16" ht="24.9" customHeight="1" x14ac:dyDescent="0.3">
      <c r="A23" s="62"/>
      <c r="B23" s="63" t="s">
        <v>23</v>
      </c>
      <c r="C23" s="64">
        <v>4327.3877179999999</v>
      </c>
      <c r="D23" s="64">
        <v>81.765212000000005</v>
      </c>
      <c r="E23" s="64"/>
      <c r="F23" s="64">
        <v>6130.6399999999994</v>
      </c>
      <c r="G23" s="64">
        <v>10539.79293</v>
      </c>
      <c r="H23" s="64">
        <v>11441.14</v>
      </c>
      <c r="I23" s="64">
        <v>21980.932929999999</v>
      </c>
      <c r="J23" s="64">
        <v>1490.3472920000002</v>
      </c>
      <c r="K23" s="64">
        <v>275.56992400000001</v>
      </c>
      <c r="L23" s="64">
        <v>662.95</v>
      </c>
      <c r="M23" s="64">
        <v>6838.0201460000008</v>
      </c>
      <c r="N23" s="182">
        <v>1.5413515469335675</v>
      </c>
      <c r="O23" s="182">
        <v>3.2145171351766293</v>
      </c>
      <c r="P23" s="65"/>
    </row>
    <row r="24" spans="1:16" ht="24.9" customHeight="1" x14ac:dyDescent="0.3">
      <c r="A24" s="62"/>
      <c r="B24" s="63" t="s">
        <v>24</v>
      </c>
      <c r="C24" s="64">
        <v>4346.7500430000009</v>
      </c>
      <c r="D24" s="64">
        <v>81.680068000000006</v>
      </c>
      <c r="E24" s="64"/>
      <c r="F24" s="64">
        <v>6449.47</v>
      </c>
      <c r="G24" s="64">
        <v>10877.900111000001</v>
      </c>
      <c r="H24" s="64">
        <v>11848.839999999998</v>
      </c>
      <c r="I24" s="64">
        <v>22726.740110999999</v>
      </c>
      <c r="J24" s="64">
        <v>1779.9778870000002</v>
      </c>
      <c r="K24" s="64">
        <v>429.763599</v>
      </c>
      <c r="L24" s="64">
        <v>686.19</v>
      </c>
      <c r="M24" s="64">
        <v>7324.361597000001</v>
      </c>
      <c r="N24" s="182">
        <v>1.4851669960499356</v>
      </c>
      <c r="O24" s="182">
        <v>3.1028970661837185</v>
      </c>
      <c r="P24" s="65"/>
    </row>
    <row r="25" spans="1:16" ht="24.9" customHeight="1" x14ac:dyDescent="0.3">
      <c r="A25" s="62"/>
      <c r="B25" s="63" t="s">
        <v>25</v>
      </c>
      <c r="C25" s="64">
        <v>4477.1809440000006</v>
      </c>
      <c r="D25" s="64">
        <v>81.716566</v>
      </c>
      <c r="E25" s="64"/>
      <c r="F25" s="64">
        <v>6209.46</v>
      </c>
      <c r="G25" s="64">
        <v>10768.357510000002</v>
      </c>
      <c r="H25" s="64">
        <v>12376.499999999996</v>
      </c>
      <c r="I25" s="64">
        <v>23144.857509999998</v>
      </c>
      <c r="J25" s="64">
        <v>1907.020002</v>
      </c>
      <c r="K25" s="64">
        <v>575.64469799999995</v>
      </c>
      <c r="L25" s="64">
        <v>678.99</v>
      </c>
      <c r="M25" s="64">
        <v>7720.5522100000007</v>
      </c>
      <c r="N25" s="182">
        <v>1.3947651951698932</v>
      </c>
      <c r="O25" s="182">
        <v>2.9978241038279303</v>
      </c>
      <c r="P25" s="65"/>
    </row>
    <row r="26" spans="1:16" ht="24.9" customHeight="1" x14ac:dyDescent="0.3">
      <c r="A26" s="62"/>
      <c r="B26" s="63" t="s">
        <v>26</v>
      </c>
      <c r="C26" s="64">
        <v>4438.8800070000007</v>
      </c>
      <c r="D26" s="64">
        <v>82.093530000000001</v>
      </c>
      <c r="E26" s="64"/>
      <c r="F26" s="64">
        <v>6371.44</v>
      </c>
      <c r="G26" s="64">
        <v>10892.413537</v>
      </c>
      <c r="H26" s="64">
        <v>12438.890000000001</v>
      </c>
      <c r="I26" s="64">
        <v>23331.303537</v>
      </c>
      <c r="J26" s="64">
        <v>1694.5172700000003</v>
      </c>
      <c r="K26" s="64">
        <v>712.00763500000005</v>
      </c>
      <c r="L26" s="64">
        <v>747.8</v>
      </c>
      <c r="M26" s="64">
        <v>7675.2984420000012</v>
      </c>
      <c r="N26" s="182">
        <v>1.4191517918567991</v>
      </c>
      <c r="O26" s="182">
        <v>3.039791053508587</v>
      </c>
      <c r="P26" s="65"/>
    </row>
    <row r="27" spans="1:16" ht="24.9" customHeight="1" x14ac:dyDescent="0.3">
      <c r="A27" s="62"/>
      <c r="B27" s="63" t="s">
        <v>27</v>
      </c>
      <c r="C27" s="64">
        <v>4561.0025660000001</v>
      </c>
      <c r="D27" s="64">
        <v>82.114227</v>
      </c>
      <c r="E27" s="64"/>
      <c r="F27" s="64">
        <v>6431.6900000000005</v>
      </c>
      <c r="G27" s="64">
        <v>11074.806793</v>
      </c>
      <c r="H27" s="64">
        <v>12631.44</v>
      </c>
      <c r="I27" s="64">
        <v>23706.246792999998</v>
      </c>
      <c r="J27" s="64">
        <v>1747.6103190000001</v>
      </c>
      <c r="K27" s="64">
        <v>506.38407599999999</v>
      </c>
      <c r="L27" s="64">
        <v>726.15</v>
      </c>
      <c r="M27" s="64">
        <v>7623.2611880000004</v>
      </c>
      <c r="N27" s="182">
        <v>1.4527649676273953</v>
      </c>
      <c r="O27" s="182">
        <v>3.1097251174230656</v>
      </c>
      <c r="P27" s="65"/>
    </row>
    <row r="28" spans="1:16" ht="24.9" customHeight="1" x14ac:dyDescent="0.3">
      <c r="A28" s="62"/>
      <c r="B28" s="63" t="s">
        <v>28</v>
      </c>
      <c r="C28" s="64">
        <v>4662.6849929999998</v>
      </c>
      <c r="D28" s="64">
        <v>82.462857</v>
      </c>
      <c r="E28" s="64"/>
      <c r="F28" s="64">
        <v>6535.23</v>
      </c>
      <c r="G28" s="64">
        <v>11280.377850000001</v>
      </c>
      <c r="H28" s="64">
        <v>12927.14</v>
      </c>
      <c r="I28" s="64">
        <v>24207.51785</v>
      </c>
      <c r="J28" s="64">
        <v>1842.6250190000001</v>
      </c>
      <c r="K28" s="64">
        <v>423.47164900000001</v>
      </c>
      <c r="L28" s="64">
        <v>710.48</v>
      </c>
      <c r="M28" s="64">
        <v>7721.7245180000009</v>
      </c>
      <c r="N28" s="182">
        <v>1.4608625085891727</v>
      </c>
      <c r="O28" s="182">
        <v>3.1349885370256612</v>
      </c>
      <c r="P28" s="65"/>
    </row>
    <row r="29" spans="1:16" ht="24.9" customHeight="1" x14ac:dyDescent="0.3">
      <c r="A29" s="62"/>
      <c r="B29" s="63" t="s">
        <v>29</v>
      </c>
      <c r="C29" s="64">
        <v>4665.1856040000002</v>
      </c>
      <c r="D29" s="64">
        <v>82.762439000000001</v>
      </c>
      <c r="E29" s="64"/>
      <c r="F29" s="64">
        <v>6583.85</v>
      </c>
      <c r="G29" s="64">
        <v>11331.798043000001</v>
      </c>
      <c r="H29" s="64">
        <v>13176.23</v>
      </c>
      <c r="I29" s="64">
        <v>24508.028042999998</v>
      </c>
      <c r="J29" s="64">
        <v>1837.0134539999999</v>
      </c>
      <c r="K29" s="64">
        <v>527.871038</v>
      </c>
      <c r="L29" s="64">
        <v>749.08</v>
      </c>
      <c r="M29" s="64">
        <v>7861.9125350000004</v>
      </c>
      <c r="N29" s="182">
        <v>1.4413538681017646</v>
      </c>
      <c r="O29" s="182">
        <v>3.1173112056251076</v>
      </c>
      <c r="P29" s="65"/>
    </row>
    <row r="30" spans="1:16" ht="24.9" customHeight="1" x14ac:dyDescent="0.3">
      <c r="A30" s="62"/>
      <c r="B30" s="63" t="s">
        <v>30</v>
      </c>
      <c r="C30" s="64">
        <v>4742.9395249999998</v>
      </c>
      <c r="D30" s="64">
        <v>82.841513000000006</v>
      </c>
      <c r="E30" s="64"/>
      <c r="F30" s="64">
        <v>6408.5</v>
      </c>
      <c r="G30" s="64">
        <v>11234.281038000001</v>
      </c>
      <c r="H30" s="64">
        <v>13614.42</v>
      </c>
      <c r="I30" s="64">
        <v>24848.701037999999</v>
      </c>
      <c r="J30" s="64">
        <v>1833.5796150000003</v>
      </c>
      <c r="K30" s="64">
        <v>522.08511699999997</v>
      </c>
      <c r="L30" s="64">
        <v>703.9</v>
      </c>
      <c r="M30" s="64">
        <v>7885.3457699999999</v>
      </c>
      <c r="N30" s="182">
        <v>1.4247036674968789</v>
      </c>
      <c r="O30" s="182">
        <v>3.1512506569512171</v>
      </c>
      <c r="P30" s="65"/>
    </row>
    <row r="31" spans="1:16" ht="24.9" customHeight="1" x14ac:dyDescent="0.3">
      <c r="A31" s="62"/>
      <c r="B31" s="63" t="s">
        <v>31</v>
      </c>
      <c r="C31" s="64">
        <v>4792.1151570000002</v>
      </c>
      <c r="D31" s="64">
        <v>83.414454000000006</v>
      </c>
      <c r="E31" s="64"/>
      <c r="F31" s="64">
        <v>6417.2800000000007</v>
      </c>
      <c r="G31" s="64">
        <v>11292.809611000001</v>
      </c>
      <c r="H31" s="64">
        <v>13780.94</v>
      </c>
      <c r="I31" s="64">
        <v>25073.749610999999</v>
      </c>
      <c r="J31" s="64">
        <v>1754.1107979999999</v>
      </c>
      <c r="K31" s="64">
        <v>605.93648499999995</v>
      </c>
      <c r="L31" s="64">
        <v>799.21</v>
      </c>
      <c r="M31" s="64">
        <v>8034.7868939999998</v>
      </c>
      <c r="N31" s="182">
        <v>1.4054896240537429</v>
      </c>
      <c r="O31" s="182">
        <v>3.1206489906687995</v>
      </c>
      <c r="P31" s="65"/>
    </row>
    <row r="32" spans="1:16" ht="24.9" customHeight="1" x14ac:dyDescent="0.3">
      <c r="A32" s="62"/>
      <c r="B32" s="63" t="s">
        <v>32</v>
      </c>
      <c r="C32" s="64">
        <v>4777.2188590000005</v>
      </c>
      <c r="D32" s="64">
        <v>82.813535999999999</v>
      </c>
      <c r="E32" s="64"/>
      <c r="F32" s="64">
        <v>6383.74</v>
      </c>
      <c r="G32" s="64">
        <v>11243.772395</v>
      </c>
      <c r="H32" s="64">
        <v>13714.86</v>
      </c>
      <c r="I32" s="64">
        <v>24958.632395000001</v>
      </c>
      <c r="J32" s="64">
        <v>1521.8083799999999</v>
      </c>
      <c r="K32" s="64">
        <v>816.22078299999998</v>
      </c>
      <c r="L32" s="64">
        <v>773.84</v>
      </c>
      <c r="M32" s="64">
        <v>7971.9015580000005</v>
      </c>
      <c r="N32" s="182">
        <v>1.4104253938906954</v>
      </c>
      <c r="O32" s="182">
        <v>3.1308254640893547</v>
      </c>
      <c r="P32" s="65"/>
    </row>
    <row r="33" spans="1:16" ht="24.9" customHeight="1" x14ac:dyDescent="0.3">
      <c r="A33" s="62"/>
      <c r="B33" s="63" t="s">
        <v>33</v>
      </c>
      <c r="C33" s="64">
        <v>5290.9794160000001</v>
      </c>
      <c r="D33" s="64">
        <v>83.197873999999999</v>
      </c>
      <c r="E33" s="64"/>
      <c r="F33" s="64">
        <v>6718.79</v>
      </c>
      <c r="G33" s="64">
        <v>12092.967290000001</v>
      </c>
      <c r="H33" s="64">
        <v>14464.010000000002</v>
      </c>
      <c r="I33" s="64">
        <v>26556.977290000003</v>
      </c>
      <c r="J33" s="64">
        <v>1594.7785430000001</v>
      </c>
      <c r="K33" s="64">
        <v>649.25622599999997</v>
      </c>
      <c r="L33" s="64">
        <v>773.52</v>
      </c>
      <c r="M33" s="64">
        <v>8391.7320590000018</v>
      </c>
      <c r="N33" s="182">
        <v>1.4410573651515102</v>
      </c>
      <c r="O33" s="182">
        <v>3.1646598227022822</v>
      </c>
      <c r="P33" s="65"/>
    </row>
    <row r="34" spans="1:16" ht="24.9" customHeight="1" x14ac:dyDescent="0.3">
      <c r="A34" s="62">
        <v>2012</v>
      </c>
      <c r="B34" s="63" t="s">
        <v>22</v>
      </c>
      <c r="C34" s="64">
        <v>4958.153225</v>
      </c>
      <c r="D34" s="64">
        <v>83.402305999999996</v>
      </c>
      <c r="E34" s="64"/>
      <c r="F34" s="64">
        <v>6874.13</v>
      </c>
      <c r="G34" s="64">
        <v>11915.685530999999</v>
      </c>
      <c r="H34" s="64">
        <v>14412.779999999999</v>
      </c>
      <c r="I34" s="64">
        <v>26328.465530999998</v>
      </c>
      <c r="J34" s="64">
        <v>1699.2723390000001</v>
      </c>
      <c r="K34" s="64">
        <v>863.62241700000004</v>
      </c>
      <c r="L34" s="64">
        <v>731.84</v>
      </c>
      <c r="M34" s="64">
        <v>8336.2902869999998</v>
      </c>
      <c r="N34" s="182">
        <v>1.4293750722167</v>
      </c>
      <c r="O34" s="182">
        <v>3.1582951918142577</v>
      </c>
      <c r="P34" s="65"/>
    </row>
    <row r="35" spans="1:16" ht="24.9" customHeight="1" x14ac:dyDescent="0.3">
      <c r="A35" s="62"/>
      <c r="B35" s="63" t="s">
        <v>23</v>
      </c>
      <c r="C35" s="64">
        <v>4922.1882270000006</v>
      </c>
      <c r="D35" s="64">
        <v>83.006349</v>
      </c>
      <c r="E35" s="64"/>
      <c r="F35" s="64">
        <v>6890.5499999999993</v>
      </c>
      <c r="G35" s="64">
        <v>11895.744576000001</v>
      </c>
      <c r="H35" s="64">
        <v>14836.300000000001</v>
      </c>
      <c r="I35" s="64">
        <v>26732.044576</v>
      </c>
      <c r="J35" s="64">
        <v>1706.5278949999999</v>
      </c>
      <c r="K35" s="64">
        <v>697.023415</v>
      </c>
      <c r="L35" s="64">
        <v>808.32</v>
      </c>
      <c r="M35" s="64">
        <v>8217.0658860000003</v>
      </c>
      <c r="N35" s="182">
        <v>1.4476876224477677</v>
      </c>
      <c r="O35" s="182">
        <v>3.2532347856118919</v>
      </c>
      <c r="P35" s="65"/>
    </row>
    <row r="36" spans="1:16" ht="24.9" customHeight="1" x14ac:dyDescent="0.3">
      <c r="A36" s="62"/>
      <c r="B36" s="63" t="s">
        <v>24</v>
      </c>
      <c r="C36" s="64">
        <v>5060.4835190000003</v>
      </c>
      <c r="D36" s="64">
        <v>82.884367999999995</v>
      </c>
      <c r="E36" s="64"/>
      <c r="F36" s="64">
        <v>7300.46</v>
      </c>
      <c r="G36" s="64">
        <v>12443.827886999999</v>
      </c>
      <c r="H36" s="64">
        <v>15103.009999999998</v>
      </c>
      <c r="I36" s="64">
        <v>27546.837886999998</v>
      </c>
      <c r="J36" s="64">
        <v>1910.4775009999998</v>
      </c>
      <c r="K36" s="64">
        <v>755.39812300000006</v>
      </c>
      <c r="L36" s="64">
        <v>733.65</v>
      </c>
      <c r="M36" s="64">
        <v>8542.8935110000002</v>
      </c>
      <c r="N36" s="182">
        <v>1.4566291703129717</v>
      </c>
      <c r="O36" s="182">
        <v>3.2245325136653218</v>
      </c>
      <c r="P36" s="65"/>
    </row>
    <row r="37" spans="1:16" ht="24.9" customHeight="1" x14ac:dyDescent="0.3">
      <c r="A37" s="62"/>
      <c r="B37" s="63" t="s">
        <v>25</v>
      </c>
      <c r="C37" s="64">
        <v>5211.7884640000002</v>
      </c>
      <c r="D37" s="64">
        <v>82.539484000000002</v>
      </c>
      <c r="E37" s="64"/>
      <c r="F37" s="64">
        <v>7003.6900000000005</v>
      </c>
      <c r="G37" s="64">
        <v>12298.017948000001</v>
      </c>
      <c r="H37" s="64">
        <v>15374.52</v>
      </c>
      <c r="I37" s="64">
        <v>27672.537948000001</v>
      </c>
      <c r="J37" s="64">
        <v>1639.7875690000003</v>
      </c>
      <c r="K37" s="64">
        <v>579.69317799999999</v>
      </c>
      <c r="L37" s="64">
        <v>803.57</v>
      </c>
      <c r="M37" s="64">
        <v>8317.3786949999994</v>
      </c>
      <c r="N37" s="182">
        <v>1.4785930037540513</v>
      </c>
      <c r="O37" s="182">
        <v>3.3270744260611069</v>
      </c>
      <c r="P37" s="65"/>
    </row>
    <row r="38" spans="1:16" ht="24.9" customHeight="1" x14ac:dyDescent="0.3">
      <c r="A38" s="62"/>
      <c r="B38" s="63" t="s">
        <v>26</v>
      </c>
      <c r="C38" s="64">
        <v>5206.3146860000006</v>
      </c>
      <c r="D38" s="64">
        <v>83.258436000000003</v>
      </c>
      <c r="E38" s="64"/>
      <c r="F38" s="64">
        <v>7247.7</v>
      </c>
      <c r="G38" s="64">
        <v>12537.273122000001</v>
      </c>
      <c r="H38" s="64">
        <v>15622.009999999998</v>
      </c>
      <c r="I38" s="64">
        <v>28159.283122000001</v>
      </c>
      <c r="J38" s="64">
        <v>1654.3633790000001</v>
      </c>
      <c r="K38" s="64">
        <v>644.08695599999999</v>
      </c>
      <c r="L38" s="64">
        <v>820.05</v>
      </c>
      <c r="M38" s="64">
        <v>8408.0734570000004</v>
      </c>
      <c r="N38" s="182">
        <v>1.4910993803892501</v>
      </c>
      <c r="O38" s="182">
        <v>3.349076725603112</v>
      </c>
      <c r="P38" s="65"/>
    </row>
    <row r="39" spans="1:16" ht="24.9" customHeight="1" x14ac:dyDescent="0.3">
      <c r="A39" s="62"/>
      <c r="B39" s="63" t="s">
        <v>27</v>
      </c>
      <c r="C39" s="64">
        <v>5255.8123570000007</v>
      </c>
      <c r="D39" s="64">
        <v>83.414597000000001</v>
      </c>
      <c r="E39" s="64"/>
      <c r="F39" s="64">
        <v>7084.4699999999993</v>
      </c>
      <c r="G39" s="64">
        <v>12423.696953999999</v>
      </c>
      <c r="H39" s="64">
        <v>15796.53</v>
      </c>
      <c r="I39" s="64">
        <v>28220.226953999998</v>
      </c>
      <c r="J39" s="64">
        <v>1830.3942030000001</v>
      </c>
      <c r="K39" s="64">
        <v>654.479285</v>
      </c>
      <c r="L39" s="64">
        <v>760.16</v>
      </c>
      <c r="M39" s="64">
        <v>8584.2604420000007</v>
      </c>
      <c r="N39" s="182">
        <v>1.4472646814412669</v>
      </c>
      <c r="O39" s="182">
        <v>3.2874383465729422</v>
      </c>
      <c r="P39" s="65"/>
    </row>
    <row r="40" spans="1:16" ht="24.9" customHeight="1" x14ac:dyDescent="0.3">
      <c r="A40" s="62"/>
      <c r="B40" s="63" t="s">
        <v>28</v>
      </c>
      <c r="C40" s="64">
        <v>5373.0145820000007</v>
      </c>
      <c r="D40" s="64">
        <v>82.833945</v>
      </c>
      <c r="E40" s="64"/>
      <c r="F40" s="64">
        <v>6949.83</v>
      </c>
      <c r="G40" s="64">
        <v>12405.678527</v>
      </c>
      <c r="H40" s="64">
        <v>15698.630000000001</v>
      </c>
      <c r="I40" s="64">
        <v>28104.308527000001</v>
      </c>
      <c r="J40" s="64">
        <v>1720.1693840000003</v>
      </c>
      <c r="K40" s="64">
        <v>459.76706000000001</v>
      </c>
      <c r="L40" s="64">
        <v>829.12</v>
      </c>
      <c r="M40" s="64">
        <v>8464.9049710000018</v>
      </c>
      <c r="N40" s="182">
        <v>1.4655425630294412</v>
      </c>
      <c r="O40" s="182">
        <v>3.3200973458394181</v>
      </c>
      <c r="P40" s="65"/>
    </row>
    <row r="41" spans="1:16" ht="24.9" customHeight="1" x14ac:dyDescent="0.3">
      <c r="A41" s="62"/>
      <c r="B41" s="63" t="s">
        <v>29</v>
      </c>
      <c r="C41" s="64">
        <v>5517.3858440000004</v>
      </c>
      <c r="D41" s="64">
        <v>83.266509999999997</v>
      </c>
      <c r="E41" s="64"/>
      <c r="F41" s="64">
        <v>6911.38</v>
      </c>
      <c r="G41" s="64">
        <v>12512.032354000001</v>
      </c>
      <c r="H41" s="64">
        <v>15944.45</v>
      </c>
      <c r="I41" s="64">
        <v>28456.482354</v>
      </c>
      <c r="J41" s="64">
        <v>2416.6760599999998</v>
      </c>
      <c r="K41" s="64">
        <v>447.66379799999999</v>
      </c>
      <c r="L41" s="64">
        <v>807.1</v>
      </c>
      <c r="M41" s="64">
        <v>9272.0922120000014</v>
      </c>
      <c r="N41" s="182">
        <v>1.3494292407712305</v>
      </c>
      <c r="O41" s="182">
        <v>3.0690465219027305</v>
      </c>
      <c r="P41" s="65"/>
    </row>
    <row r="42" spans="1:16" ht="24.9" customHeight="1" x14ac:dyDescent="0.3">
      <c r="A42" s="62"/>
      <c r="B42" s="63" t="s">
        <v>30</v>
      </c>
      <c r="C42" s="64">
        <v>5508.0796200000004</v>
      </c>
      <c r="D42" s="64">
        <v>83.158872000000002</v>
      </c>
      <c r="E42" s="64"/>
      <c r="F42" s="64">
        <v>6950.85</v>
      </c>
      <c r="G42" s="64">
        <v>12542.088492000001</v>
      </c>
      <c r="H42" s="64">
        <v>15900.739999999998</v>
      </c>
      <c r="I42" s="64">
        <v>28442.828492000001</v>
      </c>
      <c r="J42" s="64">
        <v>2307.4552769999996</v>
      </c>
      <c r="K42" s="64">
        <v>604.18602199999998</v>
      </c>
      <c r="L42" s="64">
        <v>808.86</v>
      </c>
      <c r="M42" s="64">
        <v>9311.739791</v>
      </c>
      <c r="N42" s="182">
        <v>1.3469114014678765</v>
      </c>
      <c r="O42" s="182">
        <v>3.0545128118260583</v>
      </c>
      <c r="P42" s="65"/>
    </row>
    <row r="43" spans="1:16" ht="24.9" customHeight="1" x14ac:dyDescent="0.3">
      <c r="A43" s="62"/>
      <c r="B43" s="63" t="s">
        <v>31</v>
      </c>
      <c r="C43" s="64">
        <v>5615.2750530000003</v>
      </c>
      <c r="D43" s="64">
        <v>83.289643999999996</v>
      </c>
      <c r="E43" s="64"/>
      <c r="F43" s="64">
        <v>7154.5299999999988</v>
      </c>
      <c r="G43" s="64">
        <v>12853.094697</v>
      </c>
      <c r="H43" s="64">
        <v>16089.98</v>
      </c>
      <c r="I43" s="64">
        <v>28943.074697</v>
      </c>
      <c r="J43" s="64">
        <v>2211.502434</v>
      </c>
      <c r="K43" s="64">
        <v>581.66458899999998</v>
      </c>
      <c r="L43" s="64">
        <v>869.04</v>
      </c>
      <c r="M43" s="64">
        <v>9360.7717200000006</v>
      </c>
      <c r="N43" s="182">
        <v>1.3730806691438042</v>
      </c>
      <c r="O43" s="182">
        <v>3.0919539075139415</v>
      </c>
      <c r="P43" s="65"/>
    </row>
    <row r="44" spans="1:16" ht="24.9" customHeight="1" x14ac:dyDescent="0.3">
      <c r="A44" s="62"/>
      <c r="B44" s="63" t="s">
        <v>32</v>
      </c>
      <c r="C44" s="64">
        <v>5761.6279869999998</v>
      </c>
      <c r="D44" s="64">
        <v>83.082588000000001</v>
      </c>
      <c r="E44" s="64"/>
      <c r="F44" s="64">
        <v>7491.93</v>
      </c>
      <c r="G44" s="64">
        <v>13336.640575000001</v>
      </c>
      <c r="H44" s="64">
        <v>15961.34</v>
      </c>
      <c r="I44" s="64">
        <v>29297.980575000001</v>
      </c>
      <c r="J44" s="64">
        <v>2127.579847</v>
      </c>
      <c r="K44" s="64">
        <v>968.58165499999996</v>
      </c>
      <c r="L44" s="64">
        <v>825.77</v>
      </c>
      <c r="M44" s="64">
        <v>9766.6420770000004</v>
      </c>
      <c r="N44" s="182">
        <v>1.3655297767496963</v>
      </c>
      <c r="O44" s="182">
        <v>2.9998007855735205</v>
      </c>
      <c r="P44" s="65"/>
    </row>
    <row r="45" spans="1:16" ht="24.9" customHeight="1" x14ac:dyDescent="0.3">
      <c r="A45" s="62"/>
      <c r="B45" s="63" t="s">
        <v>33</v>
      </c>
      <c r="C45" s="64">
        <v>6326.7377989999995</v>
      </c>
      <c r="D45" s="64">
        <v>84.516947000000002</v>
      </c>
      <c r="E45" s="64"/>
      <c r="F45" s="64">
        <v>8100.37</v>
      </c>
      <c r="G45" s="64">
        <v>14511.624746</v>
      </c>
      <c r="H45" s="64">
        <v>16393.88</v>
      </c>
      <c r="I45" s="64">
        <v>30905.504745999999</v>
      </c>
      <c r="J45" s="64">
        <v>2360.2392610000002</v>
      </c>
      <c r="K45" s="64">
        <v>244.18684300000001</v>
      </c>
      <c r="L45" s="64">
        <v>987.82</v>
      </c>
      <c r="M45" s="64">
        <v>10003.500849999999</v>
      </c>
      <c r="N45" s="182">
        <v>1.4506546221765955</v>
      </c>
      <c r="O45" s="182">
        <v>3.0894688978808857</v>
      </c>
      <c r="P45" s="65"/>
    </row>
    <row r="46" spans="1:16" ht="24.9" customHeight="1" x14ac:dyDescent="0.3">
      <c r="A46" s="62">
        <v>2013</v>
      </c>
      <c r="B46" s="63" t="s">
        <v>22</v>
      </c>
      <c r="C46" s="64">
        <v>6043.0508879999998</v>
      </c>
      <c r="D46" s="64">
        <v>83.714123999999998</v>
      </c>
      <c r="E46" s="64"/>
      <c r="F46" s="64">
        <v>7876.77</v>
      </c>
      <c r="G46" s="64">
        <v>14003.535012</v>
      </c>
      <c r="H46" s="64">
        <v>16422.920000000002</v>
      </c>
      <c r="I46" s="64">
        <v>30426.455012000002</v>
      </c>
      <c r="J46" s="64">
        <v>2155.9107799999997</v>
      </c>
      <c r="K46" s="64">
        <v>407.22175399999998</v>
      </c>
      <c r="L46" s="64">
        <v>884.67</v>
      </c>
      <c r="M46" s="64">
        <v>9574.5675460000002</v>
      </c>
      <c r="N46" s="182">
        <v>1.4625762411431631</v>
      </c>
      <c r="O46" s="182">
        <v>3.1778411782902265</v>
      </c>
      <c r="P46" s="65"/>
    </row>
    <row r="47" spans="1:16" ht="24.9" customHeight="1" x14ac:dyDescent="0.3">
      <c r="A47" s="62"/>
      <c r="B47" s="63" t="s">
        <v>23</v>
      </c>
      <c r="C47" s="64">
        <v>6078.5198569999993</v>
      </c>
      <c r="D47" s="64">
        <v>83.873203000000004</v>
      </c>
      <c r="E47" s="64"/>
      <c r="F47" s="64">
        <v>7829.9500000000007</v>
      </c>
      <c r="G47" s="64">
        <v>13992.343059999999</v>
      </c>
      <c r="H47" s="64">
        <v>16620.629999999997</v>
      </c>
      <c r="I47" s="64">
        <v>30612.973059999997</v>
      </c>
      <c r="J47" s="64">
        <v>2462.1353319999998</v>
      </c>
      <c r="K47" s="64">
        <v>365.31878499999999</v>
      </c>
      <c r="L47" s="64">
        <v>928.48</v>
      </c>
      <c r="M47" s="64">
        <v>9918.3271769999992</v>
      </c>
      <c r="N47" s="182">
        <v>1.410756351378224</v>
      </c>
      <c r="O47" s="182">
        <v>3.0865056691202555</v>
      </c>
      <c r="P47" s="65"/>
    </row>
    <row r="48" spans="1:16" ht="24.9" customHeight="1" x14ac:dyDescent="0.3">
      <c r="A48" s="62"/>
      <c r="B48" s="63" t="s">
        <v>24</v>
      </c>
      <c r="C48" s="64">
        <v>6291.9043719999991</v>
      </c>
      <c r="D48" s="64">
        <v>83.791719999999998</v>
      </c>
      <c r="E48" s="64"/>
      <c r="F48" s="64">
        <v>7735.47</v>
      </c>
      <c r="G48" s="64">
        <v>14111.166091999999</v>
      </c>
      <c r="H48" s="64">
        <v>16560.09</v>
      </c>
      <c r="I48" s="64">
        <v>30671.256092</v>
      </c>
      <c r="J48" s="64">
        <v>2747.4456499999997</v>
      </c>
      <c r="K48" s="64">
        <v>429.14427000000001</v>
      </c>
      <c r="L48" s="64">
        <v>882.02</v>
      </c>
      <c r="M48" s="64">
        <v>10434.306012000001</v>
      </c>
      <c r="N48" s="182">
        <v>1.3523818523025313</v>
      </c>
      <c r="O48" s="182">
        <v>2.9394629654072291</v>
      </c>
      <c r="P48" s="65"/>
    </row>
    <row r="49" spans="1:16" ht="24.9" customHeight="1" x14ac:dyDescent="0.3">
      <c r="A49" s="62"/>
      <c r="B49" s="63" t="s">
        <v>25</v>
      </c>
      <c r="C49" s="64">
        <v>6459.978372999999</v>
      </c>
      <c r="D49" s="64">
        <v>83.506967000000003</v>
      </c>
      <c r="E49" s="64"/>
      <c r="F49" s="64">
        <v>7528.9599999999991</v>
      </c>
      <c r="G49" s="64">
        <v>14072.445339999998</v>
      </c>
      <c r="H49" s="64">
        <v>16785.850000000002</v>
      </c>
      <c r="I49" s="64">
        <v>30858.295340000001</v>
      </c>
      <c r="J49" s="64">
        <v>2554.5080620000003</v>
      </c>
      <c r="K49" s="64">
        <v>512.89326900000003</v>
      </c>
      <c r="L49" s="64">
        <v>870.16</v>
      </c>
      <c r="M49" s="64">
        <v>10481.046671</v>
      </c>
      <c r="N49" s="182">
        <v>1.3426564904950797</v>
      </c>
      <c r="O49" s="182">
        <v>2.9441997835370577</v>
      </c>
      <c r="P49" s="65"/>
    </row>
    <row r="50" spans="1:16" ht="24.9" customHeight="1" x14ac:dyDescent="0.3">
      <c r="A50" s="62"/>
      <c r="B50" s="63" t="s">
        <v>26</v>
      </c>
      <c r="C50" s="64">
        <v>6561.0879919999988</v>
      </c>
      <c r="D50" s="64">
        <v>84.632108000000002</v>
      </c>
      <c r="E50" s="64"/>
      <c r="F50" s="64">
        <v>7854.7199999999993</v>
      </c>
      <c r="G50" s="64">
        <v>14500.440099999998</v>
      </c>
      <c r="H50" s="64">
        <v>16927.649999999998</v>
      </c>
      <c r="I50" s="64">
        <v>31428.090099999994</v>
      </c>
      <c r="J50" s="64">
        <v>2452.0247720000002</v>
      </c>
      <c r="K50" s="64">
        <v>469.52764999999999</v>
      </c>
      <c r="L50" s="64">
        <v>862.39</v>
      </c>
      <c r="M50" s="64">
        <v>10429.662521999999</v>
      </c>
      <c r="N50" s="182">
        <v>1.3903076987786738</v>
      </c>
      <c r="O50" s="182">
        <v>3.0133372037404449</v>
      </c>
      <c r="P50" s="65"/>
    </row>
    <row r="51" spans="1:16" ht="24.9" customHeight="1" x14ac:dyDescent="0.3">
      <c r="A51" s="62"/>
      <c r="B51" s="63" t="s">
        <v>27</v>
      </c>
      <c r="C51" s="64">
        <v>6591.9601559999983</v>
      </c>
      <c r="D51" s="64">
        <v>84.233698000000004</v>
      </c>
      <c r="E51" s="64"/>
      <c r="F51" s="64">
        <v>7508.26</v>
      </c>
      <c r="G51" s="64">
        <v>14184.453853999999</v>
      </c>
      <c r="H51" s="64">
        <v>17053.68</v>
      </c>
      <c r="I51" s="64">
        <v>31238.133854</v>
      </c>
      <c r="J51" s="64">
        <v>2588.0129790000001</v>
      </c>
      <c r="K51" s="64">
        <v>423.085486</v>
      </c>
      <c r="L51" s="64">
        <v>835.11</v>
      </c>
      <c r="M51" s="64">
        <v>10522.402318999999</v>
      </c>
      <c r="N51" s="182">
        <v>1.3480242841872279</v>
      </c>
      <c r="O51" s="182">
        <v>2.9687264283360655</v>
      </c>
      <c r="P51" s="65"/>
    </row>
    <row r="52" spans="1:16" ht="24.9" customHeight="1" x14ac:dyDescent="0.3">
      <c r="A52" s="62"/>
      <c r="B52" s="63" t="s">
        <v>28</v>
      </c>
      <c r="C52" s="64">
        <v>6664.5415409999978</v>
      </c>
      <c r="D52" s="64">
        <v>84.546609000000004</v>
      </c>
      <c r="E52" s="64"/>
      <c r="F52" s="64">
        <v>7532.84</v>
      </c>
      <c r="G52" s="64">
        <v>14281.928149999998</v>
      </c>
      <c r="H52" s="64">
        <v>17094.929999999997</v>
      </c>
      <c r="I52" s="64">
        <v>31376.858149999993</v>
      </c>
      <c r="J52" s="64">
        <v>2387.996255</v>
      </c>
      <c r="K52" s="64">
        <v>527.64410099999998</v>
      </c>
      <c r="L52" s="64">
        <v>867.05</v>
      </c>
      <c r="M52" s="64">
        <v>10531.778505999997</v>
      </c>
      <c r="N52" s="182">
        <v>1.3560794258883744</v>
      </c>
      <c r="O52" s="182">
        <v>2.9792554156094786</v>
      </c>
      <c r="P52" s="65"/>
    </row>
    <row r="53" spans="1:16" ht="24.9" customHeight="1" x14ac:dyDescent="0.3">
      <c r="A53" s="62"/>
      <c r="B53" s="63" t="s">
        <v>29</v>
      </c>
      <c r="C53" s="64">
        <v>6866.667583999998</v>
      </c>
      <c r="D53" s="64">
        <v>84.613597999999996</v>
      </c>
      <c r="E53" s="64"/>
      <c r="F53" s="64">
        <v>7508.8399999999992</v>
      </c>
      <c r="G53" s="64">
        <v>14460.121181999997</v>
      </c>
      <c r="H53" s="64">
        <v>17595.32</v>
      </c>
      <c r="I53" s="64">
        <v>32055.441181999995</v>
      </c>
      <c r="J53" s="64">
        <v>2636.1217580000002</v>
      </c>
      <c r="K53" s="64">
        <v>964.32805800000006</v>
      </c>
      <c r="L53" s="64">
        <v>801.5</v>
      </c>
      <c r="M53" s="64">
        <v>11353.230997999999</v>
      </c>
      <c r="N53" s="182">
        <v>1.2736569162159488</v>
      </c>
      <c r="O53" s="182">
        <v>2.8234641916161949</v>
      </c>
      <c r="P53" s="65"/>
    </row>
    <row r="54" spans="1:16" ht="24.9" customHeight="1" x14ac:dyDescent="0.3">
      <c r="A54" s="62"/>
      <c r="B54" s="63" t="s">
        <v>30</v>
      </c>
      <c r="C54" s="64">
        <v>6921.835474999998</v>
      </c>
      <c r="D54" s="64">
        <v>84.325152000000003</v>
      </c>
      <c r="E54" s="64"/>
      <c r="F54" s="64">
        <v>7592.33</v>
      </c>
      <c r="G54" s="64">
        <v>14598.490626999999</v>
      </c>
      <c r="H54" s="64">
        <v>17566.41</v>
      </c>
      <c r="I54" s="64">
        <v>32164.900626999999</v>
      </c>
      <c r="J54" s="64">
        <v>2680.446895</v>
      </c>
      <c r="K54" s="64">
        <v>1095.4701669999999</v>
      </c>
      <c r="L54" s="64">
        <v>817.85</v>
      </c>
      <c r="M54" s="64">
        <v>11599.927688999998</v>
      </c>
      <c r="N54" s="182">
        <v>1.2584984164033612</v>
      </c>
      <c r="O54" s="182">
        <v>2.7728535461045496</v>
      </c>
      <c r="P54" s="65"/>
    </row>
    <row r="55" spans="1:16" ht="24.9" customHeight="1" x14ac:dyDescent="0.3">
      <c r="A55" s="62"/>
      <c r="B55" s="63" t="s">
        <v>31</v>
      </c>
      <c r="C55" s="64">
        <v>6994.2789879999982</v>
      </c>
      <c r="D55" s="64">
        <v>85.246661000000003</v>
      </c>
      <c r="E55" s="64"/>
      <c r="F55" s="64">
        <v>7685.32</v>
      </c>
      <c r="G55" s="64">
        <v>14764.845648999999</v>
      </c>
      <c r="H55" s="64">
        <v>17839.11</v>
      </c>
      <c r="I55" s="64">
        <v>32603.955649</v>
      </c>
      <c r="J55" s="64">
        <v>2739.4750029999996</v>
      </c>
      <c r="K55" s="64">
        <v>986.66665399999999</v>
      </c>
      <c r="L55" s="64">
        <v>844.21</v>
      </c>
      <c r="M55" s="64">
        <v>11649.877305999998</v>
      </c>
      <c r="N55" s="182">
        <v>1.2673820728906482</v>
      </c>
      <c r="O55" s="182">
        <v>2.7986522769821867</v>
      </c>
      <c r="P55" s="65"/>
    </row>
    <row r="56" spans="1:16" ht="24.9" customHeight="1" x14ac:dyDescent="0.3">
      <c r="A56" s="62"/>
      <c r="B56" s="63" t="s">
        <v>32</v>
      </c>
      <c r="C56" s="64">
        <v>6891.9265929999983</v>
      </c>
      <c r="D56" s="64">
        <v>85.701091000000005</v>
      </c>
      <c r="E56" s="64"/>
      <c r="F56" s="64">
        <v>8024.18</v>
      </c>
      <c r="G56" s="64">
        <v>15001.807683999999</v>
      </c>
      <c r="H56" s="64">
        <v>18133.109999999997</v>
      </c>
      <c r="I56" s="64">
        <v>33134.917684</v>
      </c>
      <c r="J56" s="64">
        <v>3271.803762</v>
      </c>
      <c r="K56" s="64">
        <v>1076.2045029999999</v>
      </c>
      <c r="L56" s="64">
        <v>817.81</v>
      </c>
      <c r="M56" s="64">
        <v>12143.445948999999</v>
      </c>
      <c r="N56" s="182">
        <v>1.235383082117262</v>
      </c>
      <c r="O56" s="182">
        <v>2.7286256160862337</v>
      </c>
      <c r="P56" s="65"/>
    </row>
    <row r="57" spans="1:16" ht="24.9" customHeight="1" x14ac:dyDescent="0.3">
      <c r="A57" s="62"/>
      <c r="B57" s="63" t="s">
        <v>33</v>
      </c>
      <c r="C57" s="64">
        <v>7367.0561909999979</v>
      </c>
      <c r="D57" s="64">
        <v>87.330005</v>
      </c>
      <c r="E57" s="64"/>
      <c r="F57" s="64">
        <v>8818.0400000000009</v>
      </c>
      <c r="G57" s="64">
        <v>16272.426195999999</v>
      </c>
      <c r="H57" s="64">
        <v>18778.71</v>
      </c>
      <c r="I57" s="64">
        <v>35051.136195999999</v>
      </c>
      <c r="J57" s="64">
        <v>3898.1353149999995</v>
      </c>
      <c r="K57" s="64">
        <v>360.43945100000002</v>
      </c>
      <c r="L57" s="64">
        <v>1025.6600000000001</v>
      </c>
      <c r="M57" s="64">
        <v>12738.620961999997</v>
      </c>
      <c r="N57" s="182">
        <v>1.2774087748227643</v>
      </c>
      <c r="O57" s="182">
        <v>2.7515644197719249</v>
      </c>
      <c r="P57" s="65"/>
    </row>
    <row r="58" spans="1:16" ht="24.9" customHeight="1" x14ac:dyDescent="0.3">
      <c r="A58" s="62">
        <v>2014</v>
      </c>
      <c r="B58" s="63" t="s">
        <v>22</v>
      </c>
      <c r="C58" s="64">
        <v>7128.6444779999983</v>
      </c>
      <c r="D58" s="64">
        <v>86.154588000000004</v>
      </c>
      <c r="E58" s="64">
        <v>0</v>
      </c>
      <c r="F58" s="64">
        <v>8334.61</v>
      </c>
      <c r="G58" s="64">
        <v>15549.409066</v>
      </c>
      <c r="H58" s="64">
        <v>18821.169999999998</v>
      </c>
      <c r="I58" s="64">
        <v>34370.579065999998</v>
      </c>
      <c r="J58" s="64">
        <v>3406.8733219999995</v>
      </c>
      <c r="K58" s="64">
        <v>689.87116400000002</v>
      </c>
      <c r="L58" s="64">
        <v>865.28</v>
      </c>
      <c r="M58" s="64">
        <v>12176.823552</v>
      </c>
      <c r="N58" s="182">
        <v>1.276967593362726</v>
      </c>
      <c r="O58" s="182">
        <v>2.8226227405877746</v>
      </c>
      <c r="P58" s="65"/>
    </row>
    <row r="59" spans="1:16" ht="24.9" customHeight="1" x14ac:dyDescent="0.3">
      <c r="A59" s="62"/>
      <c r="B59" s="63" t="s">
        <v>23</v>
      </c>
      <c r="C59" s="64">
        <v>7313.6579829999991</v>
      </c>
      <c r="D59" s="64">
        <v>86.647344000000004</v>
      </c>
      <c r="E59" s="64">
        <v>0</v>
      </c>
      <c r="F59" s="64">
        <v>8224.5299999999988</v>
      </c>
      <c r="G59" s="64">
        <v>15624.835326999997</v>
      </c>
      <c r="H59" s="64">
        <v>19042.560000000001</v>
      </c>
      <c r="I59" s="64">
        <v>34667.395326999998</v>
      </c>
      <c r="J59" s="64">
        <v>3238.8824250000002</v>
      </c>
      <c r="K59" s="64">
        <v>581.367659</v>
      </c>
      <c r="L59" s="64">
        <v>892.25</v>
      </c>
      <c r="M59" s="64">
        <v>12112.805410999999</v>
      </c>
      <c r="N59" s="182">
        <v>1.2899435594672906</v>
      </c>
      <c r="O59" s="182">
        <v>2.8620450961358221</v>
      </c>
      <c r="P59" s="65"/>
    </row>
    <row r="60" spans="1:16" ht="24.9" customHeight="1" x14ac:dyDescent="0.3">
      <c r="A60" s="62"/>
      <c r="B60" s="63" t="s">
        <v>24</v>
      </c>
      <c r="C60" s="64">
        <v>7407.4632709999996</v>
      </c>
      <c r="D60" s="64">
        <v>86.920140000000004</v>
      </c>
      <c r="E60" s="64">
        <v>0</v>
      </c>
      <c r="F60" s="64">
        <v>8345.01</v>
      </c>
      <c r="G60" s="64">
        <v>15839.393411000001</v>
      </c>
      <c r="H60" s="64">
        <v>19039.41</v>
      </c>
      <c r="I60" s="64">
        <v>34878.803411000001</v>
      </c>
      <c r="J60" s="64">
        <v>3386.2174249999998</v>
      </c>
      <c r="K60" s="64">
        <v>496.22237100000001</v>
      </c>
      <c r="L60" s="64">
        <v>857.27</v>
      </c>
      <c r="M60" s="64">
        <v>12234.093207</v>
      </c>
      <c r="N60" s="182">
        <v>1.2946928834854021</v>
      </c>
      <c r="O60" s="182">
        <v>2.850951257347242</v>
      </c>
      <c r="P60" s="65"/>
    </row>
    <row r="61" spans="1:16" ht="24.9" customHeight="1" x14ac:dyDescent="0.3">
      <c r="A61" s="62"/>
      <c r="B61" s="63" t="s">
        <v>25</v>
      </c>
      <c r="C61" s="64">
        <v>7648.1078209999996</v>
      </c>
      <c r="D61" s="64">
        <v>86.504071999999994</v>
      </c>
      <c r="E61" s="64">
        <v>0</v>
      </c>
      <c r="F61" s="64">
        <v>8035.2100000000009</v>
      </c>
      <c r="G61" s="64">
        <v>15769.821893</v>
      </c>
      <c r="H61" s="64">
        <v>19367.099999999999</v>
      </c>
      <c r="I61" s="64">
        <v>35136.921892999999</v>
      </c>
      <c r="J61" s="64">
        <v>2819.8969150000003</v>
      </c>
      <c r="K61" s="64">
        <v>442.773821</v>
      </c>
      <c r="L61" s="64">
        <v>929.93</v>
      </c>
      <c r="M61" s="64">
        <v>11927.212629</v>
      </c>
      <c r="N61" s="182">
        <v>1.3221716073592102</v>
      </c>
      <c r="O61" s="182">
        <v>2.9459457952118311</v>
      </c>
      <c r="P61" s="65"/>
    </row>
    <row r="62" spans="1:16" ht="24.9" customHeight="1" x14ac:dyDescent="0.3">
      <c r="A62" s="62"/>
      <c r="B62" s="63" t="s">
        <v>26</v>
      </c>
      <c r="C62" s="64">
        <v>7726.9459889999998</v>
      </c>
      <c r="D62" s="64">
        <v>87.032544999999999</v>
      </c>
      <c r="E62" s="64">
        <v>0</v>
      </c>
      <c r="F62" s="64">
        <v>8095.7900000000009</v>
      </c>
      <c r="G62" s="64">
        <v>15909.768534000001</v>
      </c>
      <c r="H62" s="64">
        <v>19553.799999999996</v>
      </c>
      <c r="I62" s="64">
        <v>35463.568533999998</v>
      </c>
      <c r="J62" s="64">
        <v>3053.4413290000002</v>
      </c>
      <c r="K62" s="64">
        <v>398.30765300000002</v>
      </c>
      <c r="L62" s="64">
        <v>927.91</v>
      </c>
      <c r="M62" s="64">
        <v>12193.637515999999</v>
      </c>
      <c r="N62" s="182">
        <v>1.3047598399676754</v>
      </c>
      <c r="O62" s="182">
        <v>2.9083666369010999</v>
      </c>
      <c r="P62" s="65"/>
    </row>
    <row r="63" spans="1:16" ht="24.9" customHeight="1" x14ac:dyDescent="0.3">
      <c r="A63" s="62"/>
      <c r="B63" s="63" t="s">
        <v>27</v>
      </c>
      <c r="C63" s="64">
        <v>7829.1869120000001</v>
      </c>
      <c r="D63" s="64">
        <v>87.097391999999999</v>
      </c>
      <c r="E63" s="64">
        <v>0</v>
      </c>
      <c r="F63" s="64">
        <v>8359.7999999999993</v>
      </c>
      <c r="G63" s="64">
        <v>16276.084304</v>
      </c>
      <c r="H63" s="64">
        <v>19675.8</v>
      </c>
      <c r="I63" s="64">
        <v>35951.884303999999</v>
      </c>
      <c r="J63" s="64">
        <v>3289.3687529999997</v>
      </c>
      <c r="K63" s="64">
        <v>386.07272999999998</v>
      </c>
      <c r="L63" s="64">
        <v>949.2</v>
      </c>
      <c r="M63" s="64">
        <v>12540.925787</v>
      </c>
      <c r="N63" s="182">
        <v>1.2978375424940229</v>
      </c>
      <c r="O63" s="182">
        <v>2.8667647759520225</v>
      </c>
      <c r="P63" s="65"/>
    </row>
    <row r="64" spans="1:16" ht="24.9" customHeight="1" x14ac:dyDescent="0.3">
      <c r="A64" s="62"/>
      <c r="B64" s="63" t="s">
        <v>28</v>
      </c>
      <c r="C64" s="64">
        <v>8014.8254660000002</v>
      </c>
      <c r="D64" s="64">
        <v>87.111238</v>
      </c>
      <c r="E64" s="64">
        <v>0</v>
      </c>
      <c r="F64" s="64">
        <v>8366.52</v>
      </c>
      <c r="G64" s="64">
        <v>16468.456704</v>
      </c>
      <c r="H64" s="64">
        <v>19859.209999999995</v>
      </c>
      <c r="I64" s="64">
        <v>36327.666703999996</v>
      </c>
      <c r="J64" s="64">
        <v>3076.3495379999995</v>
      </c>
      <c r="K64" s="64">
        <v>469.64217600000001</v>
      </c>
      <c r="L64" s="64">
        <v>931.43</v>
      </c>
      <c r="M64" s="64">
        <v>12579.358418</v>
      </c>
      <c r="N64" s="182">
        <v>1.3091650747811612</v>
      </c>
      <c r="O64" s="182">
        <v>2.8878791347592236</v>
      </c>
      <c r="P64" s="64"/>
    </row>
    <row r="65" spans="1:16" ht="24.9" customHeight="1" x14ac:dyDescent="0.3">
      <c r="A65" s="62"/>
      <c r="B65" s="63" t="s">
        <v>29</v>
      </c>
      <c r="C65" s="64">
        <v>8327.2730009999996</v>
      </c>
      <c r="D65" s="64">
        <v>86.765119999999996</v>
      </c>
      <c r="E65" s="64">
        <v>0</v>
      </c>
      <c r="F65" s="64">
        <v>8567.9599999999991</v>
      </c>
      <c r="G65" s="64">
        <v>16981.998120999997</v>
      </c>
      <c r="H65" s="64">
        <v>20127.060000000001</v>
      </c>
      <c r="I65" s="64">
        <v>37109.058120999995</v>
      </c>
      <c r="J65" s="64">
        <v>3417.2732599999999</v>
      </c>
      <c r="K65" s="64">
        <v>469.244641</v>
      </c>
      <c r="L65" s="64">
        <v>923.43</v>
      </c>
      <c r="M65" s="64">
        <v>13223.986021999999</v>
      </c>
      <c r="N65" s="182">
        <v>1.2841814935941407</v>
      </c>
      <c r="O65" s="182">
        <v>2.8061930842382736</v>
      </c>
      <c r="P65" s="64"/>
    </row>
    <row r="66" spans="1:16" ht="24.9" customHeight="1" x14ac:dyDescent="0.3">
      <c r="A66" s="62"/>
      <c r="B66" s="63" t="s">
        <v>30</v>
      </c>
      <c r="C66" s="64">
        <v>8398.1116419999998</v>
      </c>
      <c r="D66" s="64">
        <v>87.560704999999999</v>
      </c>
      <c r="E66" s="64">
        <v>0</v>
      </c>
      <c r="F66" s="64">
        <v>8761.35</v>
      </c>
      <c r="G66" s="64">
        <v>17247.022346999998</v>
      </c>
      <c r="H66" s="64">
        <v>20071.64</v>
      </c>
      <c r="I66" s="64">
        <v>37318.662346999998</v>
      </c>
      <c r="J66" s="64">
        <v>3101.382059</v>
      </c>
      <c r="K66" s="64">
        <v>380.37764399999998</v>
      </c>
      <c r="L66" s="64">
        <v>1009.84</v>
      </c>
      <c r="M66" s="64">
        <v>12977.27205</v>
      </c>
      <c r="N66" s="182">
        <v>1.3290175531921595</v>
      </c>
      <c r="O66" s="182">
        <v>2.8756939211272834</v>
      </c>
      <c r="P66" s="64"/>
    </row>
    <row r="67" spans="1:16" ht="24.9" customHeight="1" x14ac:dyDescent="0.3">
      <c r="A67" s="62"/>
      <c r="B67" s="63" t="s">
        <v>31</v>
      </c>
      <c r="C67" s="64">
        <v>8662.8477139999995</v>
      </c>
      <c r="D67" s="64">
        <v>87.602666999999997</v>
      </c>
      <c r="E67" s="64">
        <v>0.01</v>
      </c>
      <c r="F67" s="64">
        <v>8560.7000000000007</v>
      </c>
      <c r="G67" s="64">
        <v>17311.160380999998</v>
      </c>
      <c r="H67" s="64">
        <v>20578.09</v>
      </c>
      <c r="I67" s="64">
        <v>37889.250380999998</v>
      </c>
      <c r="J67" s="64">
        <v>3286.6041260000002</v>
      </c>
      <c r="K67" s="64">
        <v>483.13192800000002</v>
      </c>
      <c r="L67" s="64">
        <v>937.1</v>
      </c>
      <c r="M67" s="64">
        <v>13457.296435</v>
      </c>
      <c r="N67" s="182">
        <v>1.286377279761542</v>
      </c>
      <c r="O67" s="182">
        <v>2.8155172596523097</v>
      </c>
      <c r="P67" s="64"/>
    </row>
    <row r="68" spans="1:16" s="66" customFormat="1" ht="24.75" customHeight="1" x14ac:dyDescent="0.3">
      <c r="B68" s="63" t="s">
        <v>32</v>
      </c>
      <c r="C68" s="64">
        <v>8796.4334199999976</v>
      </c>
      <c r="D68" s="64">
        <v>88.084970999999996</v>
      </c>
      <c r="E68" s="64">
        <v>7.5326000000000004E-2</v>
      </c>
      <c r="F68" s="64">
        <v>8852.2899999999991</v>
      </c>
      <c r="G68" s="64">
        <v>17736.883716999997</v>
      </c>
      <c r="H68" s="64">
        <v>20625.29</v>
      </c>
      <c r="I68" s="64">
        <v>38362.173716999998</v>
      </c>
      <c r="J68" s="64">
        <v>3510.610095</v>
      </c>
      <c r="K68" s="64">
        <v>847.39022199999999</v>
      </c>
      <c r="L68" s="64">
        <v>960.28</v>
      </c>
      <c r="M68" s="64">
        <v>14202.874033999999</v>
      </c>
      <c r="N68" s="182">
        <v>1.2488235602554805</v>
      </c>
      <c r="O68" s="182">
        <v>2.7010148527097755</v>
      </c>
    </row>
    <row r="69" spans="1:16" s="66" customFormat="1" ht="24.75" customHeight="1" x14ac:dyDescent="0.3">
      <c r="B69" s="63" t="s">
        <v>33</v>
      </c>
      <c r="C69" s="64">
        <v>9539.8967329999978</v>
      </c>
      <c r="D69" s="64">
        <v>86.581903999999994</v>
      </c>
      <c r="E69" s="64">
        <v>7.8390000000000001E-2</v>
      </c>
      <c r="F69" s="64">
        <v>9068.7599999999984</v>
      </c>
      <c r="G69" s="64">
        <v>18695.317026999994</v>
      </c>
      <c r="H69" s="64">
        <v>21409.05</v>
      </c>
      <c r="I69" s="64">
        <v>40104.367026999993</v>
      </c>
      <c r="J69" s="64">
        <v>3506.0468250000004</v>
      </c>
      <c r="K69" s="64">
        <v>360.96490899999998</v>
      </c>
      <c r="L69" s="64">
        <v>1237.52</v>
      </c>
      <c r="M69" s="64">
        <v>14731.088760999999</v>
      </c>
      <c r="N69" s="182">
        <v>1.2691062643309257</v>
      </c>
      <c r="O69" s="182">
        <v>2.7224306144413974</v>
      </c>
    </row>
    <row r="70" spans="1:16" s="66" customFormat="1" ht="24.75" customHeight="1" x14ac:dyDescent="0.3">
      <c r="A70" s="62">
        <v>2015</v>
      </c>
      <c r="B70" s="63" t="s">
        <v>22</v>
      </c>
      <c r="C70" s="64">
        <v>9267.4606419999982</v>
      </c>
      <c r="D70" s="64">
        <v>87.412042</v>
      </c>
      <c r="E70" s="64">
        <v>7.5324000000000002E-2</v>
      </c>
      <c r="F70" s="64">
        <v>8697.380000000001</v>
      </c>
      <c r="G70" s="64">
        <v>18052.328008</v>
      </c>
      <c r="H70" s="64">
        <v>21061.67</v>
      </c>
      <c r="I70" s="64">
        <v>39113.998007999995</v>
      </c>
      <c r="J70" s="64">
        <v>2771.8220089999995</v>
      </c>
      <c r="K70" s="64">
        <v>695.37099999999998</v>
      </c>
      <c r="L70" s="64">
        <v>1105.55</v>
      </c>
      <c r="M70" s="64">
        <v>13927.691016999996</v>
      </c>
      <c r="N70" s="182">
        <v>1.2961465031041768</v>
      </c>
      <c r="O70" s="182">
        <v>2.8083619862228315</v>
      </c>
    </row>
    <row r="71" spans="1:16" s="66" customFormat="1" ht="24.75" customHeight="1" x14ac:dyDescent="0.3">
      <c r="A71" s="62"/>
      <c r="B71" s="63" t="s">
        <v>23</v>
      </c>
      <c r="C71" s="64">
        <v>9334.1931219999988</v>
      </c>
      <c r="D71" s="64">
        <v>87.075282000000001</v>
      </c>
      <c r="E71" s="64">
        <v>0.266955</v>
      </c>
      <c r="F71" s="64">
        <v>8426.369999999999</v>
      </c>
      <c r="G71" s="64">
        <v>17847.905358999997</v>
      </c>
      <c r="H71" s="64">
        <v>21210.15</v>
      </c>
      <c r="I71" s="64">
        <v>39058.055358999998</v>
      </c>
      <c r="J71" s="64">
        <v>2620.9749610000003</v>
      </c>
      <c r="K71" s="64">
        <v>529.00851999999998</v>
      </c>
      <c r="L71" s="64">
        <v>1093.98</v>
      </c>
      <c r="M71" s="64">
        <v>13665.498839999997</v>
      </c>
      <c r="N71" s="182">
        <v>1.3060558979931098</v>
      </c>
      <c r="O71" s="182">
        <v>2.8581507207533456</v>
      </c>
    </row>
    <row r="72" spans="1:16" s="66" customFormat="1" ht="24.75" customHeight="1" x14ac:dyDescent="0.3">
      <c r="A72" s="62"/>
      <c r="B72" s="63" t="s">
        <v>24</v>
      </c>
      <c r="C72" s="64">
        <v>9476.1044199999978</v>
      </c>
      <c r="D72" s="64">
        <v>86.118814999999998</v>
      </c>
      <c r="E72" s="64">
        <v>0.43618099999999999</v>
      </c>
      <c r="F72" s="64">
        <v>8720.3100000000013</v>
      </c>
      <c r="G72" s="64">
        <v>18282.969416</v>
      </c>
      <c r="H72" s="64">
        <v>21277.909999999996</v>
      </c>
      <c r="I72" s="64">
        <v>39560.879415999996</v>
      </c>
      <c r="J72" s="64">
        <v>2915.1398830000003</v>
      </c>
      <c r="K72" s="64">
        <v>429.67722199999997</v>
      </c>
      <c r="L72" s="64">
        <v>1135.96</v>
      </c>
      <c r="M72" s="64">
        <v>14043.436520999998</v>
      </c>
      <c r="N72" s="182">
        <v>1.3018871405628083</v>
      </c>
      <c r="O72" s="182">
        <v>2.8170369379917961</v>
      </c>
    </row>
    <row r="73" spans="1:16" s="66" customFormat="1" ht="24.75" customHeight="1" x14ac:dyDescent="0.3">
      <c r="A73" s="62"/>
      <c r="B73" s="63" t="s">
        <v>25</v>
      </c>
      <c r="C73" s="64">
        <v>10149.165445999997</v>
      </c>
      <c r="D73" s="64">
        <v>86.178939999999997</v>
      </c>
      <c r="E73" s="64">
        <v>0.52166500000000005</v>
      </c>
      <c r="F73" s="64">
        <v>7936.76</v>
      </c>
      <c r="G73" s="64">
        <v>18172.626050999999</v>
      </c>
      <c r="H73" s="64">
        <v>21376.46</v>
      </c>
      <c r="I73" s="64">
        <v>39549.086050999998</v>
      </c>
      <c r="J73" s="64">
        <v>2317.9475790000001</v>
      </c>
      <c r="K73" s="64">
        <v>440.92419599999999</v>
      </c>
      <c r="L73" s="64">
        <v>1154.24</v>
      </c>
      <c r="M73" s="64">
        <v>14148.977825999997</v>
      </c>
      <c r="N73" s="182">
        <v>1.284377307992256</v>
      </c>
      <c r="O73" s="182">
        <v>2.7951903337020614</v>
      </c>
    </row>
    <row r="74" spans="1:16" s="66" customFormat="1" ht="24.75" customHeight="1" x14ac:dyDescent="0.3">
      <c r="A74" s="62"/>
      <c r="B74" s="63" t="s">
        <v>26</v>
      </c>
      <c r="C74" s="64">
        <v>10064.448667999997</v>
      </c>
      <c r="D74" s="64">
        <v>86.890769000000006</v>
      </c>
      <c r="E74" s="64">
        <v>0.57729900000000001</v>
      </c>
      <c r="F74" s="64">
        <v>8006.0199999999995</v>
      </c>
      <c r="G74" s="64">
        <v>18157.936735999996</v>
      </c>
      <c r="H74" s="64">
        <v>21408.739999999998</v>
      </c>
      <c r="I74" s="64">
        <v>39566.676735999994</v>
      </c>
      <c r="J74" s="64">
        <v>2910.5016179999998</v>
      </c>
      <c r="K74" s="64">
        <v>564.00497399999995</v>
      </c>
      <c r="L74" s="64">
        <v>1196.46</v>
      </c>
      <c r="M74" s="64">
        <v>14822.883327999996</v>
      </c>
      <c r="N74" s="182">
        <v>1.2249935679990263</v>
      </c>
      <c r="O74" s="182">
        <v>2.6692969148087196</v>
      </c>
    </row>
    <row r="75" spans="1:16" s="66" customFormat="1" ht="24.75" customHeight="1" x14ac:dyDescent="0.3">
      <c r="A75" s="62"/>
      <c r="B75" s="63" t="s">
        <v>27</v>
      </c>
      <c r="C75" s="64">
        <v>10202.301204999998</v>
      </c>
      <c r="D75" s="64">
        <v>86.785893000000002</v>
      </c>
      <c r="E75" s="64">
        <v>0.61063900000000004</v>
      </c>
      <c r="F75" s="64">
        <v>7990.02</v>
      </c>
      <c r="G75" s="64">
        <v>18279.717736999999</v>
      </c>
      <c r="H75" s="64">
        <v>21036.019999999997</v>
      </c>
      <c r="I75" s="64">
        <v>39315.737736999996</v>
      </c>
      <c r="J75" s="64">
        <v>2939.9066550000002</v>
      </c>
      <c r="K75" s="64">
        <v>570.52243699999997</v>
      </c>
      <c r="L75" s="64">
        <v>1252.0899999999999</v>
      </c>
      <c r="M75" s="64">
        <v>15052.216828999999</v>
      </c>
      <c r="N75" s="182">
        <v>1.2144203039768742</v>
      </c>
      <c r="O75" s="182">
        <v>2.6119566429081233</v>
      </c>
    </row>
    <row r="76" spans="1:16" s="66" customFormat="1" ht="24.75" customHeight="1" x14ac:dyDescent="0.3">
      <c r="A76" s="62"/>
      <c r="B76" s="63" t="s">
        <v>28</v>
      </c>
      <c r="C76" s="64">
        <v>10577.856025999998</v>
      </c>
      <c r="D76" s="64">
        <v>86.526714999999996</v>
      </c>
      <c r="E76" s="64">
        <v>0.65264</v>
      </c>
      <c r="F76" s="64">
        <v>7936.84</v>
      </c>
      <c r="G76" s="64">
        <v>18601.875380999998</v>
      </c>
      <c r="H76" s="64">
        <v>21119.98</v>
      </c>
      <c r="I76" s="64">
        <v>39721.855381000001</v>
      </c>
      <c r="J76" s="64">
        <v>2845.4759949999998</v>
      </c>
      <c r="K76" s="64">
        <v>574.66361600000005</v>
      </c>
      <c r="L76" s="64">
        <v>1169.77</v>
      </c>
      <c r="M76" s="64">
        <v>15254.944991999999</v>
      </c>
      <c r="N76" s="182">
        <v>1.2193997022444327</v>
      </c>
      <c r="O76" s="182">
        <v>2.6038674935787016</v>
      </c>
    </row>
    <row r="77" spans="1:16" s="66" customFormat="1" ht="24.75" customHeight="1" x14ac:dyDescent="0.3">
      <c r="A77" s="62"/>
      <c r="B77" s="63" t="s">
        <v>29</v>
      </c>
      <c r="C77" s="64">
        <v>10837.206819999998</v>
      </c>
      <c r="D77" s="183">
        <v>86.155541999999997</v>
      </c>
      <c r="E77" s="183">
        <v>0.75221400000000005</v>
      </c>
      <c r="F77" s="183">
        <v>7848.07</v>
      </c>
      <c r="G77" s="64">
        <v>18772.184576</v>
      </c>
      <c r="H77" s="183">
        <v>20768.43</v>
      </c>
      <c r="I77" s="183">
        <v>39540.614576</v>
      </c>
      <c r="J77" s="183">
        <v>2665.3451970000001</v>
      </c>
      <c r="K77" s="183">
        <v>582.06882199999995</v>
      </c>
      <c r="L77" s="183">
        <v>1193.03</v>
      </c>
      <c r="M77" s="64">
        <v>15364.558594999999</v>
      </c>
      <c r="N77" s="182">
        <v>1.2217848277209165</v>
      </c>
      <c r="O77" s="182">
        <v>2.5734949905340905</v>
      </c>
    </row>
    <row r="78" spans="1:16" s="66" customFormat="1" ht="24.75" customHeight="1" x14ac:dyDescent="0.3">
      <c r="A78" s="62"/>
      <c r="B78" s="63" t="s">
        <v>492</v>
      </c>
      <c r="C78" s="64">
        <v>10840.869786999998</v>
      </c>
      <c r="D78" s="183">
        <v>87.190648999999993</v>
      </c>
      <c r="E78" s="183">
        <v>0.75716399999999995</v>
      </c>
      <c r="F78" s="183">
        <v>7500.49</v>
      </c>
      <c r="G78" s="64">
        <v>18429.307599999996</v>
      </c>
      <c r="H78" s="183">
        <v>20575.060000000001</v>
      </c>
      <c r="I78" s="183">
        <v>39004.367599999998</v>
      </c>
      <c r="J78" s="183">
        <v>2493.1739289999996</v>
      </c>
      <c r="K78" s="183">
        <v>644.43585499999995</v>
      </c>
      <c r="L78" s="183">
        <v>1234.5999999999999</v>
      </c>
      <c r="M78" s="64">
        <v>15301.027383999997</v>
      </c>
      <c r="N78" s="182">
        <v>1.2044490306102702</v>
      </c>
      <c r="O78" s="182">
        <v>2.549133899386792</v>
      </c>
    </row>
    <row r="79" spans="1:16" s="66" customFormat="1" ht="24.75" customHeight="1" x14ac:dyDescent="0.3">
      <c r="A79" s="62"/>
      <c r="B79" s="63" t="s">
        <v>493</v>
      </c>
      <c r="C79" s="64">
        <v>11106.374096999998</v>
      </c>
      <c r="D79" s="183">
        <v>86.848094000000003</v>
      </c>
      <c r="E79" s="183">
        <v>0.76239100000000004</v>
      </c>
      <c r="F79" s="183">
        <v>7242.06</v>
      </c>
      <c r="G79" s="64">
        <v>18436.044581999999</v>
      </c>
      <c r="H79" s="183">
        <v>20617.21</v>
      </c>
      <c r="I79" s="183">
        <v>39053.254581999994</v>
      </c>
      <c r="J79" s="183">
        <v>2760.9818089999999</v>
      </c>
      <c r="K79" s="183">
        <v>775.65154500000006</v>
      </c>
      <c r="L79" s="183">
        <v>1211.2</v>
      </c>
      <c r="M79" s="64">
        <v>15941.817935999999</v>
      </c>
      <c r="N79" s="182">
        <v>1.156458106347301</v>
      </c>
      <c r="O79" s="182">
        <v>2.4497365820374526</v>
      </c>
    </row>
    <row r="80" spans="1:16" s="66" customFormat="1" ht="24.75" customHeight="1" x14ac:dyDescent="0.3">
      <c r="A80" s="62"/>
      <c r="B80" s="63" t="s">
        <v>383</v>
      </c>
      <c r="C80" s="64">
        <v>11104.984537999999</v>
      </c>
      <c r="D80" s="183">
        <v>86.495712999999995</v>
      </c>
      <c r="E80" s="183">
        <v>0.77688199999999996</v>
      </c>
      <c r="F80" s="183">
        <v>7290.07</v>
      </c>
      <c r="G80" s="64">
        <v>18482.327132999999</v>
      </c>
      <c r="H80" s="183">
        <v>20359.850000000006</v>
      </c>
      <c r="I80" s="183">
        <v>38842.177133000005</v>
      </c>
      <c r="J80" s="183">
        <v>2829.9322979999997</v>
      </c>
      <c r="K80" s="183">
        <v>1108.461104</v>
      </c>
      <c r="L80" s="183">
        <v>1231.76</v>
      </c>
      <c r="M80" s="64">
        <v>16362.410534999999</v>
      </c>
      <c r="N80" s="182">
        <v>1.1295601643453081</v>
      </c>
      <c r="O80" s="182">
        <v>2.3738664330609893</v>
      </c>
    </row>
    <row r="81" spans="1:15" s="66" customFormat="1" ht="24.75" customHeight="1" x14ac:dyDescent="0.3">
      <c r="A81" s="62"/>
      <c r="B81" s="63" t="s">
        <v>489</v>
      </c>
      <c r="C81" s="64">
        <v>11753.669446999998</v>
      </c>
      <c r="D81" s="183">
        <v>86.256283999999994</v>
      </c>
      <c r="E81" s="183">
        <v>0.77738799999999997</v>
      </c>
      <c r="F81" s="183">
        <v>7200.9500000000007</v>
      </c>
      <c r="G81" s="64">
        <v>19041.653118999999</v>
      </c>
      <c r="H81" s="183">
        <v>20608.95</v>
      </c>
      <c r="I81" s="183">
        <v>39650.603118999999</v>
      </c>
      <c r="J81" s="183">
        <v>3053.4430419999999</v>
      </c>
      <c r="K81" s="183">
        <v>434.56019500000002</v>
      </c>
      <c r="L81" s="183">
        <v>1284.56</v>
      </c>
      <c r="M81" s="64">
        <v>16613.266355999996</v>
      </c>
      <c r="N81" s="182">
        <v>1.1461715421256082</v>
      </c>
      <c r="O81" s="182">
        <v>2.3866831644867905</v>
      </c>
    </row>
    <row r="82" spans="1:15" s="66" customFormat="1" ht="24.75" customHeight="1" x14ac:dyDescent="0.3">
      <c r="A82" s="62">
        <v>2016</v>
      </c>
      <c r="B82" s="63" t="s">
        <v>494</v>
      </c>
      <c r="C82" s="64">
        <v>11494.346831999997</v>
      </c>
      <c r="D82" s="183">
        <v>84.886662000000001</v>
      </c>
      <c r="E82" s="183">
        <v>0.79337000000000002</v>
      </c>
      <c r="F82" s="183">
        <v>7261.4499999999989</v>
      </c>
      <c r="G82" s="64">
        <v>18841.476863999997</v>
      </c>
      <c r="H82" s="183">
        <v>20932.510000000002</v>
      </c>
      <c r="I82" s="183">
        <v>39773.986863999999</v>
      </c>
      <c r="J82" s="183">
        <v>3759.2975349999997</v>
      </c>
      <c r="K82" s="183">
        <v>702.03281000000004</v>
      </c>
      <c r="L82" s="183">
        <v>1181.1300000000001</v>
      </c>
      <c r="M82" s="64">
        <v>17222.487208999999</v>
      </c>
      <c r="N82" s="182">
        <v>1.0940044045527848</v>
      </c>
      <c r="O82" s="182">
        <v>2.3094217682574447</v>
      </c>
    </row>
    <row r="83" spans="1:15" s="66" customFormat="1" ht="24.75" customHeight="1" x14ac:dyDescent="0.3">
      <c r="A83" s="62"/>
      <c r="B83" s="63" t="s">
        <v>495</v>
      </c>
      <c r="C83" s="64">
        <v>11504.226636999998</v>
      </c>
      <c r="D83" s="183">
        <v>83.982169000000013</v>
      </c>
      <c r="E83" s="183">
        <v>0.802315</v>
      </c>
      <c r="F83" s="183">
        <v>7661.47</v>
      </c>
      <c r="G83" s="64">
        <v>19250.481121000001</v>
      </c>
      <c r="H83" s="183">
        <v>20690.550000000003</v>
      </c>
      <c r="I83" s="183">
        <v>39941.031121000007</v>
      </c>
      <c r="J83" s="183">
        <v>3907.9702179999999</v>
      </c>
      <c r="K83" s="183">
        <v>568.15900499999998</v>
      </c>
      <c r="L83" s="183">
        <v>1216.98</v>
      </c>
      <c r="M83" s="64">
        <v>17282.120343999999</v>
      </c>
      <c r="N83" s="182">
        <v>1.1138957915938468</v>
      </c>
      <c r="O83" s="182">
        <v>2.3111186779153936</v>
      </c>
    </row>
    <row r="84" spans="1:15" s="66" customFormat="1" ht="24.75" customHeight="1" x14ac:dyDescent="0.3">
      <c r="A84" s="62"/>
      <c r="B84" s="63" t="s">
        <v>496</v>
      </c>
      <c r="C84" s="64">
        <v>11563.483683999999</v>
      </c>
      <c r="D84" s="183">
        <v>83.351992999999993</v>
      </c>
      <c r="E84" s="183">
        <v>0.799597</v>
      </c>
      <c r="F84" s="183">
        <v>7886.4400000000005</v>
      </c>
      <c r="G84" s="64">
        <v>19534.075273999999</v>
      </c>
      <c r="H84" s="183">
        <v>20860.77</v>
      </c>
      <c r="I84" s="183">
        <v>40394.845273999999</v>
      </c>
      <c r="J84" s="183">
        <v>3930.8526840000009</v>
      </c>
      <c r="K84" s="183">
        <v>484.84195799999998</v>
      </c>
      <c r="L84" s="183">
        <v>1277.52</v>
      </c>
      <c r="M84" s="64">
        <v>17340.849916000003</v>
      </c>
      <c r="N84" s="182">
        <v>1.1264773854006058</v>
      </c>
      <c r="O84" s="182">
        <v>2.329461674005298</v>
      </c>
    </row>
    <row r="85" spans="1:15" s="66" customFormat="1" ht="24.75" customHeight="1" x14ac:dyDescent="0.3">
      <c r="A85" s="62"/>
      <c r="B85" s="63" t="s">
        <v>497</v>
      </c>
      <c r="C85" s="64">
        <v>12036.926019999999</v>
      </c>
      <c r="D85" s="183">
        <v>83.903732000000005</v>
      </c>
      <c r="E85" s="183">
        <v>0.79361800000000005</v>
      </c>
      <c r="F85" s="183">
        <v>7429.42</v>
      </c>
      <c r="G85" s="64">
        <v>19551.043369999999</v>
      </c>
      <c r="H85" s="183">
        <v>20995.61</v>
      </c>
      <c r="I85" s="183">
        <v>40546.65337</v>
      </c>
      <c r="J85" s="183">
        <v>3710.2874189999998</v>
      </c>
      <c r="K85" s="183">
        <v>241.675622</v>
      </c>
      <c r="L85" s="183">
        <v>1215.52</v>
      </c>
      <c r="M85" s="64">
        <v>17289.106411000001</v>
      </c>
      <c r="N85" s="182">
        <v>1.1308301831933238</v>
      </c>
      <c r="O85" s="182">
        <v>2.3452139402764418</v>
      </c>
    </row>
    <row r="86" spans="1:15" s="66" customFormat="1" ht="24.75" customHeight="1" x14ac:dyDescent="0.3">
      <c r="A86" s="62"/>
      <c r="B86" s="63" t="s">
        <v>392</v>
      </c>
      <c r="C86" s="64">
        <v>12019.260186</v>
      </c>
      <c r="D86" s="183">
        <v>83.798086999999995</v>
      </c>
      <c r="E86" s="183">
        <v>0.917902</v>
      </c>
      <c r="F86" s="183">
        <v>7763.43</v>
      </c>
      <c r="G86" s="64">
        <v>19867.406175</v>
      </c>
      <c r="H86" s="183">
        <v>20779.320000000003</v>
      </c>
      <c r="I86" s="183">
        <v>40646.726175000003</v>
      </c>
      <c r="J86" s="183">
        <v>3696.0563369999995</v>
      </c>
      <c r="K86" s="183">
        <v>373.49145600000003</v>
      </c>
      <c r="L86" s="183">
        <v>1351.37</v>
      </c>
      <c r="M86" s="64">
        <v>17524.893968</v>
      </c>
      <c r="N86" s="182">
        <v>1.1336676964367012</v>
      </c>
      <c r="O86" s="182">
        <v>2.3193707333818891</v>
      </c>
    </row>
    <row r="87" spans="1:15" s="66" customFormat="1" ht="24.75" customHeight="1" x14ac:dyDescent="0.3">
      <c r="A87" s="62"/>
      <c r="B87" s="63" t="s">
        <v>490</v>
      </c>
      <c r="C87" s="64">
        <v>12033.689038999999</v>
      </c>
      <c r="D87" s="183">
        <v>83.429237000000001</v>
      </c>
      <c r="E87" s="183">
        <v>1.0600639999999999</v>
      </c>
      <c r="F87" s="183">
        <v>8098.41</v>
      </c>
      <c r="G87" s="64">
        <v>20216.588339999998</v>
      </c>
      <c r="H87" s="183">
        <v>21115</v>
      </c>
      <c r="I87" s="183">
        <v>41331.588340000002</v>
      </c>
      <c r="J87" s="183">
        <v>4401.4766339999996</v>
      </c>
      <c r="K87" s="183">
        <v>341.32860299999999</v>
      </c>
      <c r="L87" s="183">
        <v>1311.6</v>
      </c>
      <c r="M87" s="64">
        <v>18172.583577000001</v>
      </c>
      <c r="N87" s="182">
        <v>1.1124773895984155</v>
      </c>
      <c r="O87" s="182">
        <v>2.2743925300919252</v>
      </c>
    </row>
    <row r="88" spans="1:15" s="66" customFormat="1" ht="24.75" customHeight="1" x14ac:dyDescent="0.3">
      <c r="A88" s="62"/>
      <c r="B88" s="63" t="s">
        <v>491</v>
      </c>
      <c r="C88" s="64">
        <v>12161.622423999999</v>
      </c>
      <c r="D88" s="183">
        <v>84.074710999999994</v>
      </c>
      <c r="E88" s="183">
        <v>1.5436639999999999</v>
      </c>
      <c r="F88" s="183">
        <v>8006.08</v>
      </c>
      <c r="G88" s="64">
        <v>20253.320798999997</v>
      </c>
      <c r="H88" s="183">
        <v>21371.14</v>
      </c>
      <c r="I88" s="183">
        <v>41624.460798999993</v>
      </c>
      <c r="J88" s="183">
        <v>4709.33698</v>
      </c>
      <c r="K88" s="183">
        <v>329.63521800000001</v>
      </c>
      <c r="L88" s="183">
        <v>1254.1600000000001</v>
      </c>
      <c r="M88" s="64">
        <v>18540.372996999999</v>
      </c>
      <c r="N88" s="182">
        <v>1.0923901478291278</v>
      </c>
      <c r="O88" s="182">
        <v>2.2450713804805984</v>
      </c>
    </row>
    <row r="89" spans="1:15" s="66" customFormat="1" ht="24.75" customHeight="1" x14ac:dyDescent="0.3">
      <c r="A89" s="62"/>
      <c r="B89" s="63" t="s">
        <v>29</v>
      </c>
      <c r="C89" s="64">
        <v>12291.671445999998</v>
      </c>
      <c r="D89" s="183">
        <v>84.970832000000001</v>
      </c>
      <c r="E89" s="183">
        <v>1.5873839999999999</v>
      </c>
      <c r="F89" s="183">
        <v>8253.2200000000012</v>
      </c>
      <c r="G89" s="64">
        <v>20631.449661999999</v>
      </c>
      <c r="H89" s="183">
        <v>22072.880000000001</v>
      </c>
      <c r="I89" s="183">
        <v>42704.329662000004</v>
      </c>
      <c r="J89" s="183">
        <v>4771.829663999999</v>
      </c>
      <c r="K89" s="183">
        <v>320.73619600000001</v>
      </c>
      <c r="L89" s="183">
        <v>1283.01</v>
      </c>
      <c r="M89" s="64">
        <v>18753.805521999995</v>
      </c>
      <c r="N89" s="182">
        <v>1.1001207001852158</v>
      </c>
      <c r="O89" s="182">
        <v>2.2771020853289627</v>
      </c>
    </row>
    <row r="90" spans="1:15" s="66" customFormat="1" ht="24.75" customHeight="1" x14ac:dyDescent="0.3">
      <c r="A90" s="62"/>
      <c r="B90" s="63" t="s">
        <v>30</v>
      </c>
      <c r="C90" s="64">
        <v>12367.708337999997</v>
      </c>
      <c r="D90" s="183">
        <v>85.222752999999997</v>
      </c>
      <c r="E90" s="183">
        <v>2.898244</v>
      </c>
      <c r="F90" s="183">
        <v>8338.7099999999991</v>
      </c>
      <c r="G90" s="64">
        <v>20794.539334999998</v>
      </c>
      <c r="H90" s="183">
        <v>22462.910000000003</v>
      </c>
      <c r="I90" s="183">
        <v>43257.449334999998</v>
      </c>
      <c r="J90" s="183">
        <v>4878.6648139999998</v>
      </c>
      <c r="K90" s="183">
        <v>440.809304</v>
      </c>
      <c r="L90" s="183">
        <v>1266.6400000000001</v>
      </c>
      <c r="M90" s="64">
        <v>19041.943452999993</v>
      </c>
      <c r="N90" s="182">
        <v>1.0920387084609207</v>
      </c>
      <c r="O90" s="182">
        <v>2.2716929835323576</v>
      </c>
    </row>
    <row r="91" spans="1:15" s="66" customFormat="1" ht="24.75" customHeight="1" x14ac:dyDescent="0.3">
      <c r="A91" s="62"/>
      <c r="B91" s="63" t="s">
        <v>31</v>
      </c>
      <c r="C91" s="64">
        <v>12379.556325999996</v>
      </c>
      <c r="D91" s="183">
        <v>86.077059999999989</v>
      </c>
      <c r="E91" s="183">
        <v>3.0475430000000001</v>
      </c>
      <c r="F91" s="183">
        <v>8336.4</v>
      </c>
      <c r="G91" s="64">
        <v>20805.080928999996</v>
      </c>
      <c r="H91" s="183">
        <v>22812.649999999998</v>
      </c>
      <c r="I91" s="183">
        <v>43617.730928999998</v>
      </c>
      <c r="J91" s="183">
        <v>5152.5447360000007</v>
      </c>
      <c r="K91" s="183">
        <v>528.02731600000004</v>
      </c>
      <c r="L91" s="183">
        <v>1400.43</v>
      </c>
      <c r="M91" s="64">
        <v>19549.682980999998</v>
      </c>
      <c r="N91" s="182">
        <v>1.0642157701084001</v>
      </c>
      <c r="O91" s="182">
        <v>2.2311221604663012</v>
      </c>
    </row>
    <row r="92" spans="1:15" s="66" customFormat="1" ht="24.75" customHeight="1" x14ac:dyDescent="0.3">
      <c r="A92" s="62"/>
      <c r="B92" s="63" t="s">
        <v>32</v>
      </c>
      <c r="C92" s="64">
        <v>12414.640274999998</v>
      </c>
      <c r="D92" s="183">
        <v>86.027585999999999</v>
      </c>
      <c r="E92" s="183">
        <v>3.7741370000000001</v>
      </c>
      <c r="F92" s="183">
        <v>8635.59</v>
      </c>
      <c r="G92" s="64">
        <v>21140.031997999999</v>
      </c>
      <c r="H92" s="183">
        <v>22861.360000000001</v>
      </c>
      <c r="I92" s="183">
        <v>44001.391997999999</v>
      </c>
      <c r="J92" s="183">
        <v>5068.8145059999997</v>
      </c>
      <c r="K92" s="183">
        <v>730.30836699999998</v>
      </c>
      <c r="L92" s="183">
        <v>1405.48</v>
      </c>
      <c r="M92" s="64">
        <v>19709.044870999998</v>
      </c>
      <c r="N92" s="182">
        <v>1.0726056050085695</v>
      </c>
      <c r="O92" s="182">
        <v>2.232548166894881</v>
      </c>
    </row>
    <row r="93" spans="1:15" s="66" customFormat="1" ht="24.75" customHeight="1" x14ac:dyDescent="0.3">
      <c r="A93" s="62"/>
      <c r="B93" s="63" t="s">
        <v>33</v>
      </c>
      <c r="C93" s="64">
        <v>13261.119466999997</v>
      </c>
      <c r="D93" s="183">
        <v>88.194712999999993</v>
      </c>
      <c r="E93" s="183">
        <v>4.1267149999999999</v>
      </c>
      <c r="F93" s="183">
        <v>9281.3599999999988</v>
      </c>
      <c r="G93" s="64">
        <v>22634.800894999993</v>
      </c>
      <c r="H93" s="183">
        <v>23553.47</v>
      </c>
      <c r="I93" s="183">
        <v>46188.270894999994</v>
      </c>
      <c r="J93" s="183">
        <v>6044.0527970000003</v>
      </c>
      <c r="K93" s="183">
        <v>357.68917499999998</v>
      </c>
      <c r="L93" s="183">
        <v>1527.52</v>
      </c>
      <c r="M93" s="64">
        <v>21282.702866999996</v>
      </c>
      <c r="N93" s="182">
        <v>1.06353037189165</v>
      </c>
      <c r="O93" s="182">
        <v>2.1702258018466938</v>
      </c>
    </row>
    <row r="94" spans="1:15" s="66" customFormat="1" ht="24.75" customHeight="1" x14ac:dyDescent="0.3">
      <c r="A94" s="62">
        <v>2017</v>
      </c>
      <c r="B94" s="63" t="s">
        <v>22</v>
      </c>
      <c r="C94" s="64">
        <v>12979.480721999997</v>
      </c>
      <c r="D94" s="183">
        <v>89.163979999999995</v>
      </c>
      <c r="E94" s="183">
        <v>4.9713209999999997</v>
      </c>
      <c r="F94" s="183">
        <v>8838.57</v>
      </c>
      <c r="G94" s="64">
        <v>21912.186022999998</v>
      </c>
      <c r="H94" s="183">
        <v>23345.29</v>
      </c>
      <c r="I94" s="183">
        <v>45257.476022999996</v>
      </c>
      <c r="J94" s="183">
        <v>5336.2845029999999</v>
      </c>
      <c r="K94" s="183">
        <v>525.81592000000001</v>
      </c>
      <c r="L94" s="183">
        <v>1528.2</v>
      </c>
      <c r="M94" s="64">
        <v>20463.916445999999</v>
      </c>
      <c r="N94" s="182">
        <v>1.0707718671947122</v>
      </c>
      <c r="O94" s="182">
        <v>2.2115745117717336</v>
      </c>
    </row>
    <row r="95" spans="1:15" s="66" customFormat="1" ht="24.75" customHeight="1" x14ac:dyDescent="0.3">
      <c r="A95" s="62"/>
      <c r="B95" s="63" t="s">
        <v>23</v>
      </c>
      <c r="C95" s="64">
        <v>13147.254182999997</v>
      </c>
      <c r="D95" s="183">
        <v>89.385706999999996</v>
      </c>
      <c r="E95" s="183">
        <v>6.1431480000000001</v>
      </c>
      <c r="F95" s="183">
        <v>8950.74</v>
      </c>
      <c r="G95" s="64">
        <v>22193.523037999996</v>
      </c>
      <c r="H95" s="183">
        <v>23786.560000000001</v>
      </c>
      <c r="I95" s="183">
        <v>45980.083037999997</v>
      </c>
      <c r="J95" s="183">
        <v>5418.7928460000003</v>
      </c>
      <c r="K95" s="183">
        <v>580.77045899999996</v>
      </c>
      <c r="L95" s="183">
        <v>1527.28</v>
      </c>
      <c r="M95" s="64">
        <v>20769.626342999993</v>
      </c>
      <c r="N95" s="182">
        <v>1.0685566832780264</v>
      </c>
      <c r="O95" s="182">
        <v>2.2138136853625539</v>
      </c>
    </row>
    <row r="96" spans="1:15" s="66" customFormat="1" ht="24.75" customHeight="1" x14ac:dyDescent="0.3">
      <c r="A96" s="62"/>
      <c r="B96" s="63" t="s">
        <v>24</v>
      </c>
      <c r="C96" s="64">
        <v>13301.037601999999</v>
      </c>
      <c r="D96" s="183">
        <v>87.755964000000006</v>
      </c>
      <c r="E96" s="183">
        <v>7.468235</v>
      </c>
      <c r="F96" s="183">
        <v>9636.68</v>
      </c>
      <c r="G96" s="64">
        <v>23032.941801000001</v>
      </c>
      <c r="H96" s="183">
        <v>24042.99</v>
      </c>
      <c r="I96" s="183">
        <v>47075.931800999999</v>
      </c>
      <c r="J96" s="183">
        <v>5626.9882940000016</v>
      </c>
      <c r="K96" s="183">
        <v>503.67703999999998</v>
      </c>
      <c r="L96" s="183">
        <v>1477.85</v>
      </c>
      <c r="M96" s="64">
        <v>21004.777134999997</v>
      </c>
      <c r="N96" s="182">
        <v>1.0965573047009625</v>
      </c>
      <c r="O96" s="182">
        <v>2.241201203823199</v>
      </c>
    </row>
    <row r="97" spans="1:15" s="66" customFormat="1" ht="24.75" customHeight="1" x14ac:dyDescent="0.3">
      <c r="A97" s="62"/>
      <c r="B97" s="63" t="s">
        <v>25</v>
      </c>
      <c r="C97" s="64">
        <v>13582.728319</v>
      </c>
      <c r="D97" s="183">
        <v>87.377240999999998</v>
      </c>
      <c r="E97" s="183">
        <v>8.6325749999999992</v>
      </c>
      <c r="F97" s="183">
        <v>9163.56</v>
      </c>
      <c r="G97" s="64">
        <v>22842.298135000001</v>
      </c>
      <c r="H97" s="183">
        <v>24468.489999999998</v>
      </c>
      <c r="I97" s="183">
        <v>47310.788134999995</v>
      </c>
      <c r="J97" s="183">
        <v>5254.079025</v>
      </c>
      <c r="K97" s="183">
        <v>470.67432300000002</v>
      </c>
      <c r="L97" s="183">
        <v>1533.37</v>
      </c>
      <c r="M97" s="64">
        <v>20936.861482999997</v>
      </c>
      <c r="N97" s="182">
        <v>1.0910087050796582</v>
      </c>
      <c r="O97" s="182">
        <v>2.2596886440412622</v>
      </c>
    </row>
    <row r="98" spans="1:15" s="66" customFormat="1" ht="24.75" customHeight="1" x14ac:dyDescent="0.3">
      <c r="A98" s="62"/>
      <c r="B98" s="63" t="s">
        <v>26</v>
      </c>
      <c r="C98" s="64">
        <v>13642.394549000001</v>
      </c>
      <c r="D98" s="183">
        <v>88.017850999999993</v>
      </c>
      <c r="E98" s="183">
        <v>9.8190159999999995</v>
      </c>
      <c r="F98" s="183">
        <v>8963.52</v>
      </c>
      <c r="G98" s="64">
        <v>22703.751416000003</v>
      </c>
      <c r="H98" s="183">
        <v>24425.66</v>
      </c>
      <c r="I98" s="183">
        <v>47129.411416000003</v>
      </c>
      <c r="J98" s="183">
        <v>4480.7734310000005</v>
      </c>
      <c r="K98" s="183">
        <v>584.49809300000004</v>
      </c>
      <c r="L98" s="183">
        <v>1577.56</v>
      </c>
      <c r="M98" s="64">
        <v>20383.062940000003</v>
      </c>
      <c r="N98" s="182">
        <v>1.1138537658854915</v>
      </c>
      <c r="O98" s="182">
        <v>2.312184952513324</v>
      </c>
    </row>
    <row r="99" spans="1:15" s="66" customFormat="1" ht="24.75" customHeight="1" x14ac:dyDescent="0.3">
      <c r="A99" s="62"/>
      <c r="B99" s="63" t="s">
        <v>27</v>
      </c>
      <c r="C99" s="64">
        <v>13730.199055999999</v>
      </c>
      <c r="D99" s="183">
        <v>86.420270000000002</v>
      </c>
      <c r="E99" s="183">
        <v>10.029009</v>
      </c>
      <c r="F99" s="183">
        <v>8998.26</v>
      </c>
      <c r="G99" s="64">
        <v>22824.908335000004</v>
      </c>
      <c r="H99" s="183">
        <v>24761.780000000002</v>
      </c>
      <c r="I99" s="183">
        <v>47586.688335000006</v>
      </c>
      <c r="J99" s="183">
        <v>4921.8030639999997</v>
      </c>
      <c r="K99" s="183">
        <v>485.93958600000002</v>
      </c>
      <c r="L99" s="183">
        <v>1509.37</v>
      </c>
      <c r="M99" s="64">
        <v>20743.760985000001</v>
      </c>
      <c r="N99" s="182">
        <v>1.1003264235210239</v>
      </c>
      <c r="O99" s="182">
        <v>2.2940241342642911</v>
      </c>
    </row>
    <row r="100" spans="1:15" s="66" customFormat="1" ht="24.75" customHeight="1" x14ac:dyDescent="0.3">
      <c r="A100" s="62"/>
      <c r="B100" s="63" t="s">
        <v>28</v>
      </c>
      <c r="C100" s="64">
        <v>13776.092211000001</v>
      </c>
      <c r="D100" s="183">
        <v>86.277049000000005</v>
      </c>
      <c r="E100" s="183">
        <v>10.324241000000001</v>
      </c>
      <c r="F100" s="183">
        <v>8939.61</v>
      </c>
      <c r="G100" s="64">
        <v>22812.303500999999</v>
      </c>
      <c r="H100" s="183">
        <v>24687.62</v>
      </c>
      <c r="I100" s="183">
        <v>47499.923500999997</v>
      </c>
      <c r="J100" s="183">
        <v>4696.1995339999994</v>
      </c>
      <c r="K100" s="183">
        <v>584.94443100000001</v>
      </c>
      <c r="L100" s="183">
        <v>1486.36</v>
      </c>
      <c r="M100" s="64">
        <v>20640.197465999998</v>
      </c>
      <c r="N100" s="182">
        <v>1.1052366886788776</v>
      </c>
      <c r="O100" s="182">
        <v>2.3013308656201206</v>
      </c>
    </row>
    <row r="101" spans="1:15" s="66" customFormat="1" ht="24.75" customHeight="1" x14ac:dyDescent="0.3">
      <c r="A101" s="62"/>
      <c r="B101" s="63" t="s">
        <v>29</v>
      </c>
      <c r="C101" s="64">
        <v>13943.50576</v>
      </c>
      <c r="D101" s="183">
        <v>85.826087000000001</v>
      </c>
      <c r="E101" s="183">
        <v>10.786659</v>
      </c>
      <c r="F101" s="183">
        <v>8952.81</v>
      </c>
      <c r="G101" s="64">
        <v>22992.928506</v>
      </c>
      <c r="H101" s="183">
        <v>24782.18</v>
      </c>
      <c r="I101" s="183">
        <v>47775.108506000004</v>
      </c>
      <c r="J101" s="183">
        <v>4415.3890950000005</v>
      </c>
      <c r="K101" s="183">
        <v>465.76088199999998</v>
      </c>
      <c r="L101" s="183">
        <v>1579.89</v>
      </c>
      <c r="M101" s="64">
        <v>20501.158482999999</v>
      </c>
      <c r="N101" s="182">
        <v>1.121542888664864</v>
      </c>
      <c r="O101" s="182">
        <v>2.3303614059476763</v>
      </c>
    </row>
    <row r="102" spans="1:15" s="66" customFormat="1" ht="24.75" customHeight="1" x14ac:dyDescent="0.3">
      <c r="A102" s="62"/>
      <c r="B102" s="63" t="s">
        <v>30</v>
      </c>
      <c r="C102" s="64">
        <v>13965.808891000001</v>
      </c>
      <c r="D102" s="183">
        <v>85.803218999999999</v>
      </c>
      <c r="E102" s="183">
        <v>8.5526730000000004</v>
      </c>
      <c r="F102" s="183">
        <v>8719.1700000000019</v>
      </c>
      <c r="G102" s="64">
        <v>22779.334782999998</v>
      </c>
      <c r="H102" s="183">
        <v>24879.21</v>
      </c>
      <c r="I102" s="183">
        <v>47658.544782999998</v>
      </c>
      <c r="J102" s="183">
        <v>4251.986148</v>
      </c>
      <c r="K102" s="183">
        <v>568.60775100000001</v>
      </c>
      <c r="L102" s="183">
        <v>1592.5</v>
      </c>
      <c r="M102" s="64">
        <v>20473.258681999996</v>
      </c>
      <c r="N102" s="182">
        <v>1.1126384488575576</v>
      </c>
      <c r="O102" s="182">
        <v>2.3278436287673729</v>
      </c>
    </row>
    <row r="103" spans="1:15" s="66" customFormat="1" ht="24.75" customHeight="1" x14ac:dyDescent="0.3">
      <c r="A103" s="62"/>
      <c r="B103" s="63" t="s">
        <v>31</v>
      </c>
      <c r="C103" s="64">
        <v>14047.737407000001</v>
      </c>
      <c r="D103" s="183">
        <v>85.582611999999997</v>
      </c>
      <c r="E103" s="183">
        <v>8.8586240000000007</v>
      </c>
      <c r="F103" s="183">
        <v>9007.7900000000009</v>
      </c>
      <c r="G103" s="64">
        <v>23149.968643</v>
      </c>
      <c r="H103" s="183">
        <v>25016.58</v>
      </c>
      <c r="I103" s="183">
        <v>48166.548643000002</v>
      </c>
      <c r="J103" s="183">
        <v>4508.454976</v>
      </c>
      <c r="K103" s="183">
        <v>536.37123499999996</v>
      </c>
      <c r="L103" s="183">
        <v>1613.4</v>
      </c>
      <c r="M103" s="64">
        <v>20800.404854</v>
      </c>
      <c r="N103" s="182">
        <v>1.1129575989261655</v>
      </c>
      <c r="O103" s="182">
        <v>2.315654381781775</v>
      </c>
    </row>
    <row r="104" spans="1:15" s="66" customFormat="1" ht="24.75" customHeight="1" x14ac:dyDescent="0.3">
      <c r="A104" s="62"/>
      <c r="B104" s="63" t="s">
        <v>32</v>
      </c>
      <c r="C104" s="64">
        <v>14170.538186</v>
      </c>
      <c r="D104" s="183">
        <v>84.890475999999992</v>
      </c>
      <c r="E104" s="183">
        <v>10.205476000000001</v>
      </c>
      <c r="F104" s="183">
        <v>9391.369999999999</v>
      </c>
      <c r="G104" s="64">
        <v>23657.004138</v>
      </c>
      <c r="H104" s="183">
        <v>25178.51</v>
      </c>
      <c r="I104" s="183">
        <v>48835.514137999999</v>
      </c>
      <c r="J104" s="183">
        <v>4655.735079</v>
      </c>
      <c r="K104" s="183">
        <v>775.06445599999995</v>
      </c>
      <c r="L104" s="183">
        <v>1579.29</v>
      </c>
      <c r="M104" s="64">
        <v>21275.723673</v>
      </c>
      <c r="N104" s="182">
        <v>1.1119247693568219</v>
      </c>
      <c r="O104" s="182">
        <v>2.2953632453863277</v>
      </c>
    </row>
    <row r="105" spans="1:15" s="66" customFormat="1" ht="24.75" customHeight="1" x14ac:dyDescent="0.3">
      <c r="A105" s="62"/>
      <c r="B105" s="63" t="s">
        <v>33</v>
      </c>
      <c r="C105" s="64">
        <v>14858.680926999999</v>
      </c>
      <c r="D105" s="183">
        <v>85.315280999999999</v>
      </c>
      <c r="E105" s="183">
        <v>8.8755070000000007</v>
      </c>
      <c r="F105" s="183">
        <v>9577.6400000000012</v>
      </c>
      <c r="G105" s="64">
        <v>24530.511715000001</v>
      </c>
      <c r="H105" s="183">
        <v>26260.27</v>
      </c>
      <c r="I105" s="183">
        <v>50790.781715000005</v>
      </c>
      <c r="J105" s="183">
        <v>5244.4626639999997</v>
      </c>
      <c r="K105" s="183">
        <v>431.40571499999999</v>
      </c>
      <c r="L105" s="183">
        <v>1631.19</v>
      </c>
      <c r="M105" s="64">
        <v>22259.930093999999</v>
      </c>
      <c r="N105" s="182">
        <v>1.1020030885726824</v>
      </c>
      <c r="O105" s="182">
        <v>2.2817134420691771</v>
      </c>
    </row>
    <row r="106" spans="1:15" s="66" customFormat="1" ht="24.75" customHeight="1" x14ac:dyDescent="0.3">
      <c r="A106" s="62">
        <v>2018</v>
      </c>
      <c r="B106" s="63" t="s">
        <v>22</v>
      </c>
      <c r="C106" s="64">
        <v>14492.200300999999</v>
      </c>
      <c r="D106" s="183">
        <v>84.783805000000001</v>
      </c>
      <c r="E106" s="183">
        <v>11.315105000000001</v>
      </c>
      <c r="F106" s="183">
        <v>9363.6299999999992</v>
      </c>
      <c r="G106" s="64">
        <v>23951.929210999999</v>
      </c>
      <c r="H106" s="183">
        <v>25962.45</v>
      </c>
      <c r="I106" s="183">
        <v>49914.379210999999</v>
      </c>
      <c r="J106" s="183">
        <v>4295.0077949999995</v>
      </c>
      <c r="K106" s="183">
        <v>598.76634100000001</v>
      </c>
      <c r="L106" s="183">
        <v>1740.79</v>
      </c>
      <c r="M106" s="64">
        <v>21222.863346999999</v>
      </c>
      <c r="N106" s="182">
        <v>1.1285908418378321</v>
      </c>
      <c r="O106" s="182">
        <v>2.3519154034441705</v>
      </c>
    </row>
    <row r="107" spans="1:15" s="66" customFormat="1" ht="24.75" customHeight="1" x14ac:dyDescent="0.3">
      <c r="A107" s="62"/>
      <c r="B107" s="63" t="s">
        <v>23</v>
      </c>
      <c r="C107" s="64">
        <v>14508.138890999999</v>
      </c>
      <c r="D107" s="183">
        <v>84.628823000000011</v>
      </c>
      <c r="E107" s="183">
        <v>11.169677</v>
      </c>
      <c r="F107" s="183">
        <v>9461.65</v>
      </c>
      <c r="G107" s="64">
        <v>24065.587390999997</v>
      </c>
      <c r="H107" s="183">
        <v>26273.08</v>
      </c>
      <c r="I107" s="183">
        <v>50338.667390999995</v>
      </c>
      <c r="J107" s="183">
        <v>4547.1818700000003</v>
      </c>
      <c r="K107" s="183">
        <v>607.55175099999997</v>
      </c>
      <c r="L107" s="183">
        <v>1697.17</v>
      </c>
      <c r="M107" s="64">
        <v>21455.841012000001</v>
      </c>
      <c r="N107" s="182">
        <v>1.1216333760834822</v>
      </c>
      <c r="O107" s="182">
        <v>2.3461521439707802</v>
      </c>
    </row>
    <row r="108" spans="1:15" s="66" customFormat="1" ht="24.75" customHeight="1" x14ac:dyDescent="0.3">
      <c r="A108" s="62"/>
      <c r="B108" s="63" t="s">
        <v>24</v>
      </c>
      <c r="C108" s="64">
        <v>14721.223042999998</v>
      </c>
      <c r="D108" s="183">
        <v>84.669719999999998</v>
      </c>
      <c r="E108" s="183">
        <v>7.7181319999999998</v>
      </c>
      <c r="F108" s="183">
        <v>9613.58</v>
      </c>
      <c r="G108" s="64">
        <v>24427.190895</v>
      </c>
      <c r="H108" s="183">
        <v>26725.710000000003</v>
      </c>
      <c r="I108" s="183">
        <v>51152.900894999999</v>
      </c>
      <c r="J108" s="183">
        <v>5141.0351570000003</v>
      </c>
      <c r="K108" s="183">
        <v>613.04759899999999</v>
      </c>
      <c r="L108" s="183">
        <v>1558.23</v>
      </c>
      <c r="M108" s="64">
        <v>22125.923651000001</v>
      </c>
      <c r="N108" s="182">
        <v>1.1040077368203334</v>
      </c>
      <c r="O108" s="182">
        <v>2.3118990059738409</v>
      </c>
    </row>
    <row r="109" spans="1:15" s="66" customFormat="1" ht="24.75" customHeight="1" x14ac:dyDescent="0.3">
      <c r="A109" s="62"/>
      <c r="B109" s="63" t="s">
        <v>25</v>
      </c>
      <c r="C109" s="64">
        <v>14862.999923999998</v>
      </c>
      <c r="D109" s="183">
        <v>84.034212999999994</v>
      </c>
      <c r="E109" s="183">
        <v>0</v>
      </c>
      <c r="F109" s="183">
        <v>9032.39</v>
      </c>
      <c r="G109" s="64">
        <v>23979.424136999998</v>
      </c>
      <c r="H109" s="183">
        <v>27121.309999999998</v>
      </c>
      <c r="I109" s="183">
        <v>51100.734136999992</v>
      </c>
      <c r="J109" s="183">
        <v>4818.146291</v>
      </c>
      <c r="K109" s="183">
        <v>477.81071800000001</v>
      </c>
      <c r="L109" s="183">
        <v>1551.69</v>
      </c>
      <c r="M109" s="64">
        <v>21794.681145999999</v>
      </c>
      <c r="N109" s="182">
        <v>1.1002420258578074</v>
      </c>
      <c r="O109" s="182">
        <v>2.3446424287963747</v>
      </c>
    </row>
    <row r="110" spans="1:15" s="66" customFormat="1" ht="24.75" customHeight="1" x14ac:dyDescent="0.3">
      <c r="A110" s="62"/>
      <c r="B110" s="63" t="s">
        <v>26</v>
      </c>
      <c r="C110" s="64">
        <v>14799.452939999997</v>
      </c>
      <c r="D110" s="183">
        <v>83.896073999999999</v>
      </c>
      <c r="E110" s="183">
        <v>0</v>
      </c>
      <c r="F110" s="183">
        <v>8997.23</v>
      </c>
      <c r="G110" s="64">
        <v>23880.579013999995</v>
      </c>
      <c r="H110" s="183">
        <v>27016.83</v>
      </c>
      <c r="I110" s="183">
        <v>50897.409013999997</v>
      </c>
      <c r="J110" s="183">
        <v>4591.2108449999996</v>
      </c>
      <c r="K110" s="183">
        <v>565.73770200000001</v>
      </c>
      <c r="L110" s="183">
        <v>1653.39</v>
      </c>
      <c r="M110" s="64">
        <v>21693.687560999995</v>
      </c>
      <c r="N110" s="182">
        <v>1.100807732518998</v>
      </c>
      <c r="O110" s="182">
        <v>2.3461852149793674</v>
      </c>
    </row>
    <row r="111" spans="1:15" s="66" customFormat="1" ht="24.75" customHeight="1" x14ac:dyDescent="0.3">
      <c r="A111" s="62"/>
      <c r="B111" s="63" t="s">
        <v>27</v>
      </c>
      <c r="C111" s="64">
        <v>14910.815106999999</v>
      </c>
      <c r="D111" s="183">
        <v>84.117752999999993</v>
      </c>
      <c r="E111" s="183">
        <v>0</v>
      </c>
      <c r="F111" s="183">
        <v>9062.57</v>
      </c>
      <c r="G111" s="64">
        <v>24057.502860000001</v>
      </c>
      <c r="H111" s="183">
        <v>27202.360000000004</v>
      </c>
      <c r="I111" s="183">
        <v>51259.862860000008</v>
      </c>
      <c r="J111" s="183">
        <v>4683.1490919999997</v>
      </c>
      <c r="K111" s="183">
        <v>489.67953499999999</v>
      </c>
      <c r="L111" s="183">
        <v>1502.45</v>
      </c>
      <c r="M111" s="64">
        <v>21670.211487</v>
      </c>
      <c r="N111" s="182">
        <v>1.1101646550349609</v>
      </c>
      <c r="O111" s="182">
        <v>2.3654528194499114</v>
      </c>
    </row>
    <row r="112" spans="1:15" s="66" customFormat="1" ht="24.75" customHeight="1" x14ac:dyDescent="0.3">
      <c r="A112" s="62"/>
      <c r="B112" s="63" t="s">
        <v>28</v>
      </c>
      <c r="C112" s="64">
        <v>15003.073793000001</v>
      </c>
      <c r="D112" s="183">
        <v>84.147178999999994</v>
      </c>
      <c r="E112" s="183">
        <v>0</v>
      </c>
      <c r="F112" s="183">
        <v>8896.2200000000012</v>
      </c>
      <c r="G112" s="64">
        <v>23983.440972000004</v>
      </c>
      <c r="H112" s="183">
        <v>27316.23</v>
      </c>
      <c r="I112" s="183">
        <v>51299.670972000007</v>
      </c>
      <c r="J112" s="183">
        <v>4587.4555780000001</v>
      </c>
      <c r="K112" s="183">
        <v>417.64284900000001</v>
      </c>
      <c r="L112" s="183">
        <v>1568.34</v>
      </c>
      <c r="M112" s="64">
        <v>21660.659399</v>
      </c>
      <c r="N112" s="182">
        <v>1.1072350351950615</v>
      </c>
      <c r="O112" s="182">
        <v>2.368333762469315</v>
      </c>
    </row>
    <row r="113" spans="1:20" s="66" customFormat="1" ht="24.75" customHeight="1" x14ac:dyDescent="0.3">
      <c r="A113" s="62"/>
      <c r="B113" s="63" t="s">
        <v>29</v>
      </c>
      <c r="C113" s="64">
        <v>15190.490010000001</v>
      </c>
      <c r="D113" s="183">
        <v>84.150497999999999</v>
      </c>
      <c r="E113" s="183">
        <v>0</v>
      </c>
      <c r="F113" s="183">
        <v>9023.2100000000009</v>
      </c>
      <c r="G113" s="64">
        <v>24297.850508000003</v>
      </c>
      <c r="H113" s="183">
        <v>27365.49</v>
      </c>
      <c r="I113" s="183">
        <v>51663.340508000008</v>
      </c>
      <c r="J113" s="183">
        <v>4492.4617180000005</v>
      </c>
      <c r="K113" s="183">
        <v>568.73263199999997</v>
      </c>
      <c r="L113" s="183">
        <v>1551.05</v>
      </c>
      <c r="M113" s="64">
        <v>21886.884858000001</v>
      </c>
      <c r="N113" s="182">
        <v>1.1101557241079356</v>
      </c>
      <c r="O113" s="182">
        <v>2.3604702470537391</v>
      </c>
    </row>
    <row r="114" spans="1:20" s="66" customFormat="1" ht="24.75" customHeight="1" x14ac:dyDescent="0.3">
      <c r="A114" s="62"/>
      <c r="B114" s="63" t="s">
        <v>30</v>
      </c>
      <c r="C114" s="64">
        <v>15151.679611</v>
      </c>
      <c r="D114" s="183">
        <v>83.750417999999996</v>
      </c>
      <c r="E114" s="183">
        <v>0</v>
      </c>
      <c r="F114" s="183">
        <v>8856.86</v>
      </c>
      <c r="G114" s="64">
        <v>24092.290029</v>
      </c>
      <c r="H114" s="183">
        <v>27628.18</v>
      </c>
      <c r="I114" s="183">
        <v>51720.470029000004</v>
      </c>
      <c r="J114" s="183">
        <v>4379.4327849999991</v>
      </c>
      <c r="K114" s="183">
        <v>555.18303100000003</v>
      </c>
      <c r="L114" s="183">
        <v>1546.43</v>
      </c>
      <c r="M114" s="64">
        <v>21716.475845000001</v>
      </c>
      <c r="N114" s="182">
        <v>1.1094014609440881</v>
      </c>
      <c r="O114" s="182">
        <v>2.3816235377301385</v>
      </c>
    </row>
    <row r="115" spans="1:20" s="66" customFormat="1" ht="24.75" customHeight="1" x14ac:dyDescent="0.3">
      <c r="A115" s="62"/>
      <c r="B115" s="63" t="s">
        <v>31</v>
      </c>
      <c r="C115" s="64">
        <v>15327.624813</v>
      </c>
      <c r="D115" s="183">
        <v>83.039849000000004</v>
      </c>
      <c r="E115" s="183">
        <v>0</v>
      </c>
      <c r="F115" s="183">
        <v>8851.09</v>
      </c>
      <c r="G115" s="64">
        <v>24261.754661999999</v>
      </c>
      <c r="H115" s="183">
        <v>27564.620000000003</v>
      </c>
      <c r="I115" s="183">
        <v>51826.374662000002</v>
      </c>
      <c r="J115" s="183">
        <v>4285.2681150000008</v>
      </c>
      <c r="K115" s="183">
        <v>564.54282899999998</v>
      </c>
      <c r="L115" s="183">
        <v>1533.12</v>
      </c>
      <c r="M115" s="64">
        <v>21793.595605999999</v>
      </c>
      <c r="N115" s="182">
        <v>1.1132515763172413</v>
      </c>
      <c r="O115" s="182">
        <v>2.3780552598549489</v>
      </c>
    </row>
    <row r="116" spans="1:20" s="66" customFormat="1" ht="24.75" customHeight="1" x14ac:dyDescent="0.3">
      <c r="A116" s="62"/>
      <c r="B116" s="63" t="s">
        <v>32</v>
      </c>
      <c r="C116" s="64">
        <v>15346.369073</v>
      </c>
      <c r="D116" s="183">
        <v>83.534904999999995</v>
      </c>
      <c r="E116" s="183">
        <v>0</v>
      </c>
      <c r="F116" s="183">
        <v>9112.7000000000007</v>
      </c>
      <c r="G116" s="64">
        <v>24542.603977999999</v>
      </c>
      <c r="H116" s="183">
        <v>27625.08</v>
      </c>
      <c r="I116" s="183">
        <v>52167.683978000001</v>
      </c>
      <c r="J116" s="183">
        <v>4238.6327630000005</v>
      </c>
      <c r="K116" s="183">
        <v>690.14856899999995</v>
      </c>
      <c r="L116" s="183">
        <v>1526.13</v>
      </c>
      <c r="M116" s="64">
        <v>21884.815310000002</v>
      </c>
      <c r="N116" s="182">
        <v>1.1214444184404679</v>
      </c>
      <c r="O116" s="182">
        <v>2.383738827083572</v>
      </c>
    </row>
    <row r="117" spans="1:20" s="66" customFormat="1" ht="24.75" customHeight="1" x14ac:dyDescent="0.3">
      <c r="A117" s="62"/>
      <c r="B117" s="63" t="s">
        <v>33</v>
      </c>
      <c r="C117" s="64">
        <v>15915.865865</v>
      </c>
      <c r="D117" s="183">
        <v>83.556527000000003</v>
      </c>
      <c r="E117" s="183">
        <v>0</v>
      </c>
      <c r="F117" s="183">
        <v>9260.52</v>
      </c>
      <c r="G117" s="64">
        <v>25259.942392000001</v>
      </c>
      <c r="H117" s="183">
        <v>28404.800000000003</v>
      </c>
      <c r="I117" s="183">
        <v>53664.742392</v>
      </c>
      <c r="J117" s="183">
        <v>4859.4970670000002</v>
      </c>
      <c r="K117" s="183">
        <v>295.893777</v>
      </c>
      <c r="L117" s="183">
        <v>1631.4</v>
      </c>
      <c r="M117" s="64">
        <v>22786.213236000003</v>
      </c>
      <c r="N117" s="182">
        <v>1.1085625386886024</v>
      </c>
      <c r="O117" s="182">
        <v>2.3551408843666448</v>
      </c>
    </row>
    <row r="118" spans="1:20" ht="18.75" customHeight="1" x14ac:dyDescent="0.3">
      <c r="A118" s="62">
        <v>2019</v>
      </c>
      <c r="B118" s="63" t="s">
        <v>22</v>
      </c>
      <c r="C118" s="64">
        <v>15501.354428999999</v>
      </c>
      <c r="D118" s="183">
        <v>82.699122000000003</v>
      </c>
      <c r="E118" s="183">
        <v>0</v>
      </c>
      <c r="F118" s="183">
        <v>9059.66</v>
      </c>
      <c r="G118" s="64">
        <v>24643.713551000001</v>
      </c>
      <c r="H118" s="183">
        <v>28229.69</v>
      </c>
      <c r="I118" s="183">
        <v>52873.403550999996</v>
      </c>
      <c r="J118" s="183">
        <v>4380.1627480000006</v>
      </c>
      <c r="K118" s="183">
        <v>722.357213</v>
      </c>
      <c r="L118" s="183">
        <v>1540.12</v>
      </c>
      <c r="M118" s="64">
        <v>22226.693511999998</v>
      </c>
      <c r="N118" s="182">
        <v>1.1087440215835556</v>
      </c>
      <c r="O118" s="182">
        <v>2.3788245211755905</v>
      </c>
      <c r="T118" s="66"/>
    </row>
    <row r="119" spans="1:20" ht="18.75" customHeight="1" x14ac:dyDescent="0.3">
      <c r="A119" s="62"/>
      <c r="B119" s="63" t="s">
        <v>23</v>
      </c>
      <c r="C119" s="64">
        <v>15514.706724</v>
      </c>
      <c r="D119" s="183">
        <v>82.006207000000003</v>
      </c>
      <c r="E119" s="183">
        <v>0</v>
      </c>
      <c r="F119" s="183">
        <v>9304.35</v>
      </c>
      <c r="G119" s="64">
        <v>24901.062931</v>
      </c>
      <c r="H119" s="183">
        <v>28515.360000000001</v>
      </c>
      <c r="I119" s="183">
        <v>53416.422931000001</v>
      </c>
      <c r="J119" s="183">
        <v>4816.389572</v>
      </c>
      <c r="K119" s="183">
        <v>725.17491800000005</v>
      </c>
      <c r="L119" s="183">
        <v>1536.29</v>
      </c>
      <c r="M119" s="64">
        <v>22674.567421000003</v>
      </c>
      <c r="N119" s="182">
        <v>1.0981935164918706</v>
      </c>
      <c r="O119" s="182">
        <v>2.3557857549921102</v>
      </c>
      <c r="T119" s="66"/>
    </row>
    <row r="120" spans="1:20" ht="18.75" customHeight="1" x14ac:dyDescent="0.3">
      <c r="A120" s="62"/>
      <c r="B120" s="63" t="s">
        <v>24</v>
      </c>
      <c r="C120" s="64">
        <v>15616.165864999999</v>
      </c>
      <c r="D120" s="183">
        <v>80.450565999999995</v>
      </c>
      <c r="E120" s="183">
        <v>0</v>
      </c>
      <c r="F120" s="183">
        <v>9299.27</v>
      </c>
      <c r="G120" s="64">
        <v>24995.886430999999</v>
      </c>
      <c r="H120" s="183">
        <v>28751.17</v>
      </c>
      <c r="I120" s="183">
        <v>53747.056430999997</v>
      </c>
      <c r="J120" s="183">
        <v>3525.4169549999997</v>
      </c>
      <c r="K120" s="183">
        <v>600.81577700000003</v>
      </c>
      <c r="L120" s="183">
        <v>1473.03</v>
      </c>
      <c r="M120" s="64">
        <v>21295.879162999998</v>
      </c>
      <c r="N120" s="182">
        <v>1.1737428748388321</v>
      </c>
      <c r="O120" s="182">
        <v>2.523824258187072</v>
      </c>
      <c r="T120" s="66"/>
    </row>
    <row r="121" spans="1:20" ht="18.75" customHeight="1" x14ac:dyDescent="0.3">
      <c r="A121" s="62"/>
      <c r="B121" s="63" t="s">
        <v>25</v>
      </c>
      <c r="C121" s="64">
        <v>15794.425191999999</v>
      </c>
      <c r="D121" s="183">
        <v>81.187765999999996</v>
      </c>
      <c r="E121" s="183">
        <v>0</v>
      </c>
      <c r="F121" s="183">
        <v>9007.7799999999988</v>
      </c>
      <c r="G121" s="64">
        <v>24883.392957999997</v>
      </c>
      <c r="H121" s="183">
        <v>29128.430000000004</v>
      </c>
      <c r="I121" s="183">
        <v>54011.822958000004</v>
      </c>
      <c r="J121" s="183">
        <v>4415.6517530000001</v>
      </c>
      <c r="K121" s="183">
        <v>477.08845000000002</v>
      </c>
      <c r="L121" s="183">
        <v>1529.41</v>
      </c>
      <c r="M121" s="64">
        <v>22297.763160999995</v>
      </c>
      <c r="N121" s="182">
        <v>1.1159591560072899</v>
      </c>
      <c r="O121" s="182">
        <v>2.4222978138215061</v>
      </c>
      <c r="T121" s="66"/>
    </row>
    <row r="122" spans="1:20" ht="18.75" customHeight="1" x14ac:dyDescent="0.3">
      <c r="A122" s="62"/>
      <c r="B122" s="63" t="s">
        <v>26</v>
      </c>
      <c r="C122" s="64">
        <v>15811.218258999999</v>
      </c>
      <c r="D122" s="183">
        <v>80.683116999999996</v>
      </c>
      <c r="E122" s="183">
        <v>0</v>
      </c>
      <c r="F122" s="183">
        <v>8803.39</v>
      </c>
      <c r="G122" s="64">
        <v>24695.291376000001</v>
      </c>
      <c r="H122" s="183">
        <v>29313.86</v>
      </c>
      <c r="I122" s="183">
        <v>54009.151376000002</v>
      </c>
      <c r="J122" s="183">
        <v>4657.3656179999998</v>
      </c>
      <c r="K122" s="183">
        <v>623.74738300000001</v>
      </c>
      <c r="L122" s="183">
        <v>1486.35</v>
      </c>
      <c r="M122" s="64">
        <v>22659.364376999998</v>
      </c>
      <c r="N122" s="182">
        <v>1.0898492546007397</v>
      </c>
      <c r="O122" s="182">
        <v>2.3835245542377645</v>
      </c>
      <c r="T122" s="66"/>
    </row>
    <row r="123" spans="1:20" ht="18.75" customHeight="1" x14ac:dyDescent="0.3">
      <c r="A123" s="62"/>
      <c r="B123" s="63" t="s">
        <v>27</v>
      </c>
      <c r="C123" s="64">
        <v>15845.231853999998</v>
      </c>
      <c r="D123" s="183">
        <v>80.756315999999998</v>
      </c>
      <c r="E123" s="183">
        <v>0</v>
      </c>
      <c r="F123" s="183">
        <v>8794.5499999999993</v>
      </c>
      <c r="G123" s="64">
        <v>24720.53817</v>
      </c>
      <c r="H123" s="183">
        <v>29550.749999999996</v>
      </c>
      <c r="I123" s="183">
        <v>54271.28817</v>
      </c>
      <c r="J123" s="183">
        <v>4470.4990520000001</v>
      </c>
      <c r="K123" s="183">
        <v>441.827788</v>
      </c>
      <c r="L123" s="183">
        <v>1452.47</v>
      </c>
      <c r="M123" s="64">
        <v>22290.78501</v>
      </c>
      <c r="N123" s="182">
        <v>1.1090025837542274</v>
      </c>
      <c r="O123" s="182">
        <v>2.4346961376933578</v>
      </c>
      <c r="T123" s="66"/>
    </row>
    <row r="124" spans="1:20" ht="18.75" customHeight="1" x14ac:dyDescent="0.3">
      <c r="A124" s="62"/>
      <c r="B124" s="63" t="s">
        <v>28</v>
      </c>
      <c r="C124" s="64">
        <v>15891.792200999998</v>
      </c>
      <c r="D124" s="183">
        <v>79.174469999999999</v>
      </c>
      <c r="E124" s="183">
        <v>0</v>
      </c>
      <c r="F124" s="183">
        <v>8950.42</v>
      </c>
      <c r="G124" s="64">
        <v>24921.386671</v>
      </c>
      <c r="H124" s="183">
        <v>29758.73</v>
      </c>
      <c r="I124" s="183">
        <v>54680.116670999996</v>
      </c>
      <c r="J124" s="183">
        <v>4549.2768919999999</v>
      </c>
      <c r="K124" s="183">
        <v>551.72944099999995</v>
      </c>
      <c r="L124" s="183">
        <v>1421.8</v>
      </c>
      <c r="M124" s="64">
        <v>22493.773003999995</v>
      </c>
      <c r="N124" s="182">
        <v>1.107923809250156</v>
      </c>
      <c r="O124" s="182">
        <v>2.4309001722955239</v>
      </c>
      <c r="T124" s="66"/>
    </row>
    <row r="125" spans="1:20" ht="18.75" customHeight="1" x14ac:dyDescent="0.3">
      <c r="A125" s="62"/>
      <c r="B125" s="63" t="s">
        <v>29</v>
      </c>
      <c r="C125" s="64">
        <v>16135.621642</v>
      </c>
      <c r="D125" s="183">
        <v>79.654212000000001</v>
      </c>
      <c r="E125" s="183">
        <v>0</v>
      </c>
      <c r="F125" s="183">
        <v>8818.66</v>
      </c>
      <c r="G125" s="64">
        <v>25033.935853999999</v>
      </c>
      <c r="H125" s="183">
        <v>30338.050000000003</v>
      </c>
      <c r="I125" s="183">
        <v>55371.985853999999</v>
      </c>
      <c r="J125" s="183">
        <v>4846.2351300000009</v>
      </c>
      <c r="K125" s="183">
        <v>447.69799999999998</v>
      </c>
      <c r="L125" s="183">
        <v>1381.01</v>
      </c>
      <c r="M125" s="64">
        <v>22890.218983999999</v>
      </c>
      <c r="N125" s="182">
        <v>1.0936520909432292</v>
      </c>
      <c r="O125" s="182">
        <v>2.4190238587365362</v>
      </c>
      <c r="T125" s="66"/>
    </row>
    <row r="126" spans="1:20" ht="18.75" customHeight="1" x14ac:dyDescent="0.3">
      <c r="A126" s="62"/>
      <c r="B126" s="63" t="s">
        <v>30</v>
      </c>
      <c r="C126" s="64">
        <v>16047.572733000001</v>
      </c>
      <c r="D126" s="183">
        <v>79.739293000000004</v>
      </c>
      <c r="E126" s="183">
        <v>0</v>
      </c>
      <c r="F126" s="183">
        <v>8861.69</v>
      </c>
      <c r="G126" s="64">
        <v>24989.002026000002</v>
      </c>
      <c r="H126" s="183">
        <v>30171.340000000004</v>
      </c>
      <c r="I126" s="183">
        <v>55160.342026000006</v>
      </c>
      <c r="J126" s="183">
        <v>3892.5583050000005</v>
      </c>
      <c r="K126" s="183">
        <v>658.62508500000001</v>
      </c>
      <c r="L126" s="183">
        <v>1407.1</v>
      </c>
      <c r="M126" s="64">
        <v>22085.595416</v>
      </c>
      <c r="N126" s="182">
        <v>1.1314615501783853</v>
      </c>
      <c r="O126" s="182">
        <v>2.4975709727091564</v>
      </c>
      <c r="T126" s="66"/>
    </row>
    <row r="127" spans="1:20" ht="18.75" customHeight="1" x14ac:dyDescent="0.3">
      <c r="A127" s="62"/>
      <c r="B127" s="63" t="s">
        <v>31</v>
      </c>
      <c r="C127" s="64">
        <v>16394.297361000001</v>
      </c>
      <c r="D127" s="183">
        <v>80.421372000000005</v>
      </c>
      <c r="E127" s="183">
        <v>0</v>
      </c>
      <c r="F127" s="183">
        <v>8735.119999999999</v>
      </c>
      <c r="G127" s="64">
        <v>25209.838733000001</v>
      </c>
      <c r="H127" s="183">
        <v>30562.48</v>
      </c>
      <c r="I127" s="183">
        <v>55772.318733</v>
      </c>
      <c r="J127" s="183">
        <v>4227.4200340000007</v>
      </c>
      <c r="K127" s="183">
        <v>537.54445699999997</v>
      </c>
      <c r="L127" s="183">
        <v>1435.84</v>
      </c>
      <c r="M127" s="64">
        <v>22675.523224000004</v>
      </c>
      <c r="N127" s="182">
        <v>1.1117643674178883</v>
      </c>
      <c r="O127" s="182">
        <v>2.4595824397105868</v>
      </c>
      <c r="T127" s="66"/>
    </row>
    <row r="128" spans="1:20" ht="18.75" customHeight="1" x14ac:dyDescent="0.3">
      <c r="A128" s="62"/>
      <c r="B128" s="63" t="s">
        <v>32</v>
      </c>
      <c r="C128" s="64">
        <v>16390.254356000001</v>
      </c>
      <c r="D128" s="183">
        <v>78.685244999999995</v>
      </c>
      <c r="E128" s="183">
        <v>0</v>
      </c>
      <c r="F128" s="183">
        <v>8894.41</v>
      </c>
      <c r="G128" s="64">
        <v>25363.349601000002</v>
      </c>
      <c r="H128" s="183">
        <v>30783.899999999994</v>
      </c>
      <c r="I128" s="183">
        <v>56147.249600999996</v>
      </c>
      <c r="J128" s="183">
        <v>4267.2427070000003</v>
      </c>
      <c r="K128" s="183">
        <v>673.595462</v>
      </c>
      <c r="L128" s="183">
        <v>1400.12</v>
      </c>
      <c r="M128" s="64">
        <v>22809.897770000003</v>
      </c>
      <c r="N128" s="182">
        <v>1.1119449046526786</v>
      </c>
      <c r="O128" s="182">
        <v>2.4615300851916087</v>
      </c>
      <c r="T128" s="66"/>
    </row>
    <row r="129" spans="1:20" ht="18.75" customHeight="1" x14ac:dyDescent="0.3">
      <c r="A129" s="62"/>
      <c r="B129" s="63" t="s">
        <v>33</v>
      </c>
      <c r="C129" s="64">
        <v>16966.201065000001</v>
      </c>
      <c r="D129" s="183">
        <v>80.509586999999996</v>
      </c>
      <c r="E129" s="183">
        <v>0</v>
      </c>
      <c r="F129" s="183">
        <v>9150</v>
      </c>
      <c r="G129" s="64">
        <v>26196.710652000002</v>
      </c>
      <c r="H129" s="183">
        <v>31770.98</v>
      </c>
      <c r="I129" s="183">
        <v>57967.690652000005</v>
      </c>
      <c r="J129" s="183">
        <v>4377.4444569999996</v>
      </c>
      <c r="K129" s="183">
        <v>492.87675300000001</v>
      </c>
      <c r="L129" s="183">
        <v>1499.97</v>
      </c>
      <c r="M129" s="64">
        <v>23417.001862000001</v>
      </c>
      <c r="N129" s="182">
        <v>1.1187047260098135</v>
      </c>
      <c r="O129" s="182">
        <v>2.4754531341634824</v>
      </c>
      <c r="T129" s="66"/>
    </row>
    <row r="130" spans="1:20" ht="18.75" customHeight="1" x14ac:dyDescent="0.3">
      <c r="A130" s="62">
        <v>2020</v>
      </c>
      <c r="B130" s="63" t="s">
        <v>22</v>
      </c>
      <c r="C130" s="64">
        <v>16682.279209</v>
      </c>
      <c r="D130" s="183">
        <v>80.708488000000003</v>
      </c>
      <c r="E130" s="183">
        <v>0</v>
      </c>
      <c r="F130" s="183">
        <v>8952.66</v>
      </c>
      <c r="G130" s="64">
        <v>25715.647697</v>
      </c>
      <c r="H130" s="183">
        <v>31878.85</v>
      </c>
      <c r="I130" s="183">
        <v>57594.497696999999</v>
      </c>
      <c r="J130" s="183">
        <v>4533.9289340000005</v>
      </c>
      <c r="K130" s="183">
        <v>692.17860900000005</v>
      </c>
      <c r="L130" s="183">
        <v>1396.31</v>
      </c>
      <c r="M130" s="64">
        <v>23385.40524</v>
      </c>
      <c r="N130" s="182">
        <v>1.0996451604359712</v>
      </c>
      <c r="O130" s="182">
        <v>2.4628394122709674</v>
      </c>
      <c r="T130" s="66"/>
    </row>
    <row r="131" spans="1:20" ht="18.75" customHeight="1" x14ac:dyDescent="0.3">
      <c r="A131" s="62"/>
      <c r="B131" s="63" t="s">
        <v>23</v>
      </c>
      <c r="C131" s="64">
        <v>16683.729610999999</v>
      </c>
      <c r="D131" s="183">
        <v>79.478054</v>
      </c>
      <c r="E131" s="183">
        <v>0</v>
      </c>
      <c r="F131" s="183">
        <v>9373.3000000000011</v>
      </c>
      <c r="G131" s="64">
        <v>26136.507664999997</v>
      </c>
      <c r="H131" s="183">
        <v>32050.899999999998</v>
      </c>
      <c r="I131" s="183">
        <v>58187.407664999992</v>
      </c>
      <c r="J131" s="183">
        <v>4957.7582229999998</v>
      </c>
      <c r="K131" s="183">
        <v>622.49820699999998</v>
      </c>
      <c r="L131" s="183">
        <v>1473.58</v>
      </c>
      <c r="M131" s="64">
        <v>23817.044094999997</v>
      </c>
      <c r="N131" s="182">
        <v>1.0973867101537984</v>
      </c>
      <c r="O131" s="182">
        <v>2.4430994641024952</v>
      </c>
      <c r="T131" s="66"/>
    </row>
    <row r="132" spans="1:20" ht="18.75" customHeight="1" x14ac:dyDescent="0.3">
      <c r="A132" s="62"/>
      <c r="B132" s="63" t="s">
        <v>24</v>
      </c>
      <c r="C132" s="64">
        <v>17135.946092999995</v>
      </c>
      <c r="D132" s="183">
        <v>79.441698000000002</v>
      </c>
      <c r="E132" s="183">
        <v>0</v>
      </c>
      <c r="F132" s="183">
        <v>9103.8900000000012</v>
      </c>
      <c r="G132" s="64">
        <v>26319.277790999993</v>
      </c>
      <c r="H132" s="183">
        <v>31577.62</v>
      </c>
      <c r="I132" s="183">
        <v>57896.897790999996</v>
      </c>
      <c r="J132" s="183">
        <v>4602.6557700000003</v>
      </c>
      <c r="K132" s="183">
        <v>420.15372500000001</v>
      </c>
      <c r="L132" s="183">
        <v>1557.8</v>
      </c>
      <c r="M132" s="64">
        <v>23795.997285999994</v>
      </c>
      <c r="N132" s="182">
        <v>1.1060380228940661</v>
      </c>
      <c r="O132" s="182">
        <v>2.4330519580729124</v>
      </c>
      <c r="T132" s="66"/>
    </row>
    <row r="133" spans="1:20" ht="18.75" customHeight="1" x14ac:dyDescent="0.3">
      <c r="A133" s="62"/>
      <c r="B133" s="63" t="s">
        <v>25</v>
      </c>
      <c r="C133" s="64">
        <v>17848.067450999995</v>
      </c>
      <c r="D133" s="183">
        <v>79.834782000000004</v>
      </c>
      <c r="E133" s="183">
        <v>0</v>
      </c>
      <c r="F133" s="183">
        <v>8787.4599999999991</v>
      </c>
      <c r="G133" s="64">
        <v>26715.362232999996</v>
      </c>
      <c r="H133" s="183">
        <v>31748.570000000003</v>
      </c>
      <c r="I133" s="183">
        <v>58463.932233</v>
      </c>
      <c r="J133" s="183">
        <v>5377.5899429999999</v>
      </c>
      <c r="K133" s="183">
        <v>242.110367</v>
      </c>
      <c r="L133" s="183">
        <v>1595.85</v>
      </c>
      <c r="M133" s="64">
        <v>25143.452542999996</v>
      </c>
      <c r="N133" s="182">
        <v>1.0625176549366775</v>
      </c>
      <c r="O133" s="182">
        <v>2.3252149693052599</v>
      </c>
      <c r="T133" s="66"/>
    </row>
    <row r="134" spans="1:20" ht="18.75" customHeight="1" x14ac:dyDescent="0.3">
      <c r="A134" s="62"/>
      <c r="B134" s="63" t="s">
        <v>26</v>
      </c>
      <c r="C134" s="64">
        <v>18152.699810999995</v>
      </c>
      <c r="D134" s="183">
        <v>79.851141999999996</v>
      </c>
      <c r="E134" s="183">
        <v>0</v>
      </c>
      <c r="F134" s="183">
        <v>8905.93</v>
      </c>
      <c r="G134" s="64">
        <v>27138.480952999995</v>
      </c>
      <c r="H134" s="183">
        <v>31811.48</v>
      </c>
      <c r="I134" s="183">
        <v>58949.960952999994</v>
      </c>
      <c r="J134" s="183">
        <v>5634.3167030000004</v>
      </c>
      <c r="K134" s="183">
        <v>336.13800700000002</v>
      </c>
      <c r="L134" s="183">
        <v>1873.35</v>
      </c>
      <c r="M134" s="64">
        <v>26076.355662999995</v>
      </c>
      <c r="N134" s="182">
        <v>1.0407313546312402</v>
      </c>
      <c r="O134" s="182">
        <v>2.2606671620392373</v>
      </c>
      <c r="T134" s="66"/>
    </row>
    <row r="135" spans="1:20" ht="18.75" customHeight="1" x14ac:dyDescent="0.3">
      <c r="A135" s="62"/>
      <c r="B135" s="63" t="s">
        <v>27</v>
      </c>
      <c r="C135" s="64">
        <v>18209.894039999996</v>
      </c>
      <c r="D135" s="183">
        <v>80.086129</v>
      </c>
      <c r="E135" s="183">
        <v>0</v>
      </c>
      <c r="F135" s="183">
        <v>9111.0800000000017</v>
      </c>
      <c r="G135" s="64">
        <v>27401.060168999997</v>
      </c>
      <c r="H135" s="183">
        <v>31992.94</v>
      </c>
      <c r="I135" s="183">
        <v>59394.000168999992</v>
      </c>
      <c r="J135" s="183">
        <v>5531.5634639999998</v>
      </c>
      <c r="K135" s="183">
        <v>412.02777800000001</v>
      </c>
      <c r="L135" s="183">
        <v>1904.73</v>
      </c>
      <c r="M135" s="64">
        <v>26138.301410999993</v>
      </c>
      <c r="N135" s="182">
        <v>1.048310666333834</v>
      </c>
      <c r="O135" s="182">
        <v>2.2722976231349423</v>
      </c>
      <c r="T135" s="66"/>
    </row>
    <row r="136" spans="1:20" ht="18.75" customHeight="1" x14ac:dyDescent="0.3">
      <c r="A136" s="62"/>
      <c r="B136" s="63" t="s">
        <v>28</v>
      </c>
      <c r="C136" s="64">
        <v>18019.861440999997</v>
      </c>
      <c r="D136" s="183">
        <v>80.430102000000005</v>
      </c>
      <c r="E136" s="183">
        <v>0</v>
      </c>
      <c r="F136" s="183">
        <v>9044.23</v>
      </c>
      <c r="G136" s="64">
        <v>27144.521542999995</v>
      </c>
      <c r="H136" s="183">
        <v>32357.359999999997</v>
      </c>
      <c r="I136" s="183">
        <v>59501.881542999996</v>
      </c>
      <c r="J136" s="183">
        <v>5767.468651000001</v>
      </c>
      <c r="K136" s="183">
        <v>456.00637699999999</v>
      </c>
      <c r="L136" s="183">
        <v>1817.64</v>
      </c>
      <c r="M136" s="64">
        <v>26141.406570999996</v>
      </c>
      <c r="N136" s="182">
        <v>1.0383726472129777</v>
      </c>
      <c r="O136" s="182">
        <v>2.2761545512630712</v>
      </c>
      <c r="T136" s="66"/>
    </row>
    <row r="137" spans="1:20" ht="18.75" customHeight="1" x14ac:dyDescent="0.3">
      <c r="A137" s="62"/>
      <c r="B137" s="63" t="s">
        <v>29</v>
      </c>
      <c r="C137" s="64">
        <v>17943.976048</v>
      </c>
      <c r="D137" s="183">
        <v>79.928888999999998</v>
      </c>
      <c r="E137" s="183">
        <v>0</v>
      </c>
      <c r="F137" s="183">
        <v>9250.89</v>
      </c>
      <c r="G137" s="64">
        <v>27274.794936999999</v>
      </c>
      <c r="H137" s="183">
        <v>32812.189999999995</v>
      </c>
      <c r="I137" s="183">
        <v>60086.984936999994</v>
      </c>
      <c r="J137" s="183">
        <v>5965.3233400000008</v>
      </c>
      <c r="K137" s="183">
        <v>427.75177000000002</v>
      </c>
      <c r="L137" s="183">
        <v>1703.7</v>
      </c>
      <c r="M137" s="64">
        <v>26120.680047000002</v>
      </c>
      <c r="N137" s="182">
        <v>1.0441839526353582</v>
      </c>
      <c r="O137" s="182">
        <v>2.3003606655294977</v>
      </c>
      <c r="T137" s="66"/>
    </row>
    <row r="138" spans="1:20" ht="18.75" customHeight="1" x14ac:dyDescent="0.3">
      <c r="A138" s="62"/>
      <c r="B138" s="63" t="s">
        <v>30</v>
      </c>
      <c r="C138" s="64">
        <v>17850.407408999999</v>
      </c>
      <c r="D138" s="183">
        <v>79.820222999999999</v>
      </c>
      <c r="E138" s="183">
        <v>0</v>
      </c>
      <c r="F138" s="183">
        <v>9352.98</v>
      </c>
      <c r="G138" s="64">
        <v>27283.207631999998</v>
      </c>
      <c r="H138" s="183">
        <v>33209.770000000004</v>
      </c>
      <c r="I138" s="183">
        <v>60492.977632000002</v>
      </c>
      <c r="J138" s="183">
        <v>6096.3073170000007</v>
      </c>
      <c r="K138" s="183">
        <v>350.382409</v>
      </c>
      <c r="L138" s="183">
        <v>1728</v>
      </c>
      <c r="M138" s="64">
        <v>26104.917358000002</v>
      </c>
      <c r="N138" s="182">
        <v>1.0451367172644546</v>
      </c>
      <c r="O138" s="182">
        <v>2.3173020164134548</v>
      </c>
      <c r="T138" s="66"/>
    </row>
    <row r="139" spans="1:20" ht="18.75" customHeight="1" x14ac:dyDescent="0.3">
      <c r="A139" s="62"/>
      <c r="B139" s="63" t="s">
        <v>31</v>
      </c>
      <c r="C139" s="64">
        <v>17528.508113</v>
      </c>
      <c r="D139" s="183">
        <v>80.415096000000005</v>
      </c>
      <c r="E139" s="183">
        <v>0</v>
      </c>
      <c r="F139" s="183">
        <v>9711.93</v>
      </c>
      <c r="G139" s="64">
        <v>27320.853209000001</v>
      </c>
      <c r="H139" s="183">
        <v>34143.56</v>
      </c>
      <c r="I139" s="183">
        <v>61464.413208999998</v>
      </c>
      <c r="J139" s="183">
        <v>7484.3377599999994</v>
      </c>
      <c r="K139" s="183">
        <v>670.28170499999999</v>
      </c>
      <c r="L139" s="183">
        <v>1670.24</v>
      </c>
      <c r="M139" s="64">
        <v>27433.782674000002</v>
      </c>
      <c r="N139" s="182">
        <v>0.99588356201760586</v>
      </c>
      <c r="O139" s="182">
        <v>2.2404643916368148</v>
      </c>
      <c r="T139" s="66"/>
    </row>
    <row r="140" spans="1:20" ht="18.75" customHeight="1" x14ac:dyDescent="0.3">
      <c r="A140" s="62"/>
      <c r="B140" s="63" t="s">
        <v>32</v>
      </c>
      <c r="C140" s="64">
        <v>17432.258429999998</v>
      </c>
      <c r="D140" s="183">
        <v>79.486806000000001</v>
      </c>
      <c r="E140" s="183">
        <v>0</v>
      </c>
      <c r="F140" s="183">
        <v>9979.7100000000009</v>
      </c>
      <c r="G140" s="64">
        <v>27491.455236000002</v>
      </c>
      <c r="H140" s="183">
        <v>33828.11</v>
      </c>
      <c r="I140" s="183">
        <v>61319.565236000002</v>
      </c>
      <c r="J140" s="183">
        <v>7220.0333409999994</v>
      </c>
      <c r="K140" s="183">
        <v>835.76138800000001</v>
      </c>
      <c r="L140" s="183">
        <v>1699.42</v>
      </c>
      <c r="M140" s="64">
        <v>27266.959964999995</v>
      </c>
      <c r="N140" s="182">
        <v>1.008233234335187</v>
      </c>
      <c r="O140" s="182">
        <v>2.248859620387095</v>
      </c>
      <c r="T140" s="66"/>
    </row>
    <row r="141" spans="1:20" ht="18.75" customHeight="1" x14ac:dyDescent="0.3">
      <c r="A141" s="62"/>
      <c r="B141" s="63" t="s">
        <v>33</v>
      </c>
      <c r="C141" s="64">
        <v>17959.915018</v>
      </c>
      <c r="D141" s="183">
        <v>79.951290999999998</v>
      </c>
      <c r="E141" s="183">
        <v>0</v>
      </c>
      <c r="F141" s="183">
        <v>10369.630000000001</v>
      </c>
      <c r="G141" s="64">
        <v>28409.496309000002</v>
      </c>
      <c r="H141" s="183">
        <v>35411.82</v>
      </c>
      <c r="I141" s="183">
        <v>63821.316309000002</v>
      </c>
      <c r="J141" s="183">
        <v>8620.4004700000005</v>
      </c>
      <c r="K141" s="183">
        <v>511.5188</v>
      </c>
      <c r="L141" s="183">
        <v>1625.35</v>
      </c>
      <c r="M141" s="64">
        <v>28797.135579000002</v>
      </c>
      <c r="N141" s="182">
        <v>0.98653896430300936</v>
      </c>
      <c r="O141" s="182">
        <v>2.2162383523846381</v>
      </c>
      <c r="T141" s="66"/>
    </row>
    <row r="142" spans="1:20" ht="18.75" customHeight="1" x14ac:dyDescent="0.3">
      <c r="A142" s="62">
        <v>2021</v>
      </c>
      <c r="B142" s="63" t="s">
        <v>22</v>
      </c>
      <c r="C142" s="64">
        <v>17679.278415999997</v>
      </c>
      <c r="D142" s="183">
        <v>79.315652999999998</v>
      </c>
      <c r="E142" s="183">
        <v>0</v>
      </c>
      <c r="F142" s="183">
        <v>10067.74</v>
      </c>
      <c r="G142" s="64">
        <v>27826.334068999997</v>
      </c>
      <c r="H142" s="183">
        <v>35315.64</v>
      </c>
      <c r="I142" s="183">
        <v>63141.974068999996</v>
      </c>
      <c r="J142" s="183">
        <v>7909.2759779999988</v>
      </c>
      <c r="K142" s="183">
        <v>595.159402</v>
      </c>
      <c r="L142" s="183">
        <v>1658.19</v>
      </c>
      <c r="M142" s="64">
        <v>27921.219448999997</v>
      </c>
      <c r="N142" s="182">
        <v>0.99660167493137919</v>
      </c>
      <c r="O142" s="182">
        <v>2.261433250948552</v>
      </c>
      <c r="T142" s="66"/>
    </row>
    <row r="143" spans="1:20" ht="18.75" customHeight="1" x14ac:dyDescent="0.3">
      <c r="A143" s="62"/>
      <c r="B143" s="63" t="s">
        <v>23</v>
      </c>
      <c r="C143" s="64">
        <v>17660.978101999997</v>
      </c>
      <c r="D143" s="183">
        <v>78.178554000000005</v>
      </c>
      <c r="E143" s="183">
        <v>0</v>
      </c>
      <c r="F143" s="183">
        <v>10078.89</v>
      </c>
      <c r="G143" s="64">
        <v>27818.046655999995</v>
      </c>
      <c r="H143" s="183">
        <v>35381.80000000001</v>
      </c>
      <c r="I143" s="183">
        <v>63199.846656000009</v>
      </c>
      <c r="J143" s="183">
        <v>7360.0301729999992</v>
      </c>
      <c r="K143" s="183">
        <v>569.94371599999999</v>
      </c>
      <c r="L143" s="183">
        <v>1858.81</v>
      </c>
      <c r="M143" s="64">
        <v>27527.940544999998</v>
      </c>
      <c r="N143" s="182">
        <v>1.0105386056950305</v>
      </c>
      <c r="O143" s="182">
        <v>2.2958436194195877</v>
      </c>
      <c r="T143" s="66"/>
    </row>
    <row r="144" spans="1:20" ht="18.75" customHeight="1" x14ac:dyDescent="0.3">
      <c r="A144" s="62"/>
      <c r="B144" s="63" t="s">
        <v>24</v>
      </c>
      <c r="C144" s="64">
        <v>17737.465861999997</v>
      </c>
      <c r="D144" s="183">
        <v>77.894853999999995</v>
      </c>
      <c r="E144" s="183">
        <v>0</v>
      </c>
      <c r="F144" s="183">
        <v>10617.83</v>
      </c>
      <c r="G144" s="64">
        <v>28433.190715999997</v>
      </c>
      <c r="H144" s="183">
        <v>35495.689999999995</v>
      </c>
      <c r="I144" s="183">
        <v>63928.880715999992</v>
      </c>
      <c r="J144" s="183">
        <v>7219.8268819999985</v>
      </c>
      <c r="K144" s="183">
        <v>587.03095599999995</v>
      </c>
      <c r="L144" s="183">
        <v>1888.3</v>
      </c>
      <c r="M144" s="64">
        <v>27510.518553999991</v>
      </c>
      <c r="N144" s="182">
        <v>1.0335388865967359</v>
      </c>
      <c r="O144" s="182">
        <v>2.3237977354194519</v>
      </c>
      <c r="T144" s="66"/>
    </row>
    <row r="145" spans="1:20" ht="18.75" customHeight="1" x14ac:dyDescent="0.3">
      <c r="A145" s="62"/>
      <c r="B145" s="63" t="s">
        <v>25</v>
      </c>
      <c r="C145" s="64">
        <v>17930.827874999999</v>
      </c>
      <c r="D145" s="183">
        <v>77.711895999999996</v>
      </c>
      <c r="E145" s="183">
        <v>0</v>
      </c>
      <c r="F145" s="183">
        <v>10233.39</v>
      </c>
      <c r="G145" s="64">
        <v>28241.929770999999</v>
      </c>
      <c r="H145" s="183">
        <v>36090.230000000003</v>
      </c>
      <c r="I145" s="183">
        <v>64332.159771000006</v>
      </c>
      <c r="J145" s="183">
        <v>7045.568381</v>
      </c>
      <c r="K145" s="183">
        <v>599.38494300000002</v>
      </c>
      <c r="L145" s="183">
        <v>1739.96</v>
      </c>
      <c r="M145" s="64">
        <v>27393.453095000001</v>
      </c>
      <c r="N145" s="182">
        <v>1.0309737028427011</v>
      </c>
      <c r="O145" s="182">
        <v>2.348450177051328</v>
      </c>
      <c r="T145" s="66"/>
    </row>
    <row r="146" spans="1:20" ht="18.75" customHeight="1" x14ac:dyDescent="0.3">
      <c r="A146" s="62"/>
      <c r="B146" s="63" t="s">
        <v>26</v>
      </c>
      <c r="C146" s="64">
        <v>17934.296286999997</v>
      </c>
      <c r="D146" s="183">
        <v>77.164545000000004</v>
      </c>
      <c r="E146" s="183">
        <v>0</v>
      </c>
      <c r="F146" s="183">
        <v>10284.409181999999</v>
      </c>
      <c r="G146" s="64">
        <v>28295.870013999996</v>
      </c>
      <c r="H146" s="183">
        <v>36218.116944000001</v>
      </c>
      <c r="I146" s="183">
        <v>64513.986957999994</v>
      </c>
      <c r="J146" s="183">
        <v>7472.478059</v>
      </c>
      <c r="K146" s="183">
        <v>529.49967100000003</v>
      </c>
      <c r="L146" s="183">
        <v>1683.16786</v>
      </c>
      <c r="M146" s="64">
        <v>27696.606422000001</v>
      </c>
      <c r="N146" s="182">
        <v>1.0216367154469865</v>
      </c>
      <c r="O146" s="182">
        <v>2.3293101680051014</v>
      </c>
      <c r="T146" s="66"/>
    </row>
    <row r="147" spans="1:20" ht="18.75" customHeight="1" x14ac:dyDescent="0.3">
      <c r="A147" s="62"/>
      <c r="B147" s="63" t="s">
        <v>27</v>
      </c>
      <c r="C147" s="64">
        <v>17907.244920999998</v>
      </c>
      <c r="D147" s="183">
        <v>77.858101000000005</v>
      </c>
      <c r="E147" s="183">
        <v>0</v>
      </c>
      <c r="F147" s="183">
        <v>10267.635795999999</v>
      </c>
      <c r="G147" s="64">
        <v>28252.738817999998</v>
      </c>
      <c r="H147" s="183">
        <v>36797.812577000004</v>
      </c>
      <c r="I147" s="183">
        <v>65050.551395000002</v>
      </c>
      <c r="J147" s="183">
        <v>7471.9471429999994</v>
      </c>
      <c r="K147" s="183">
        <v>444.84276999999997</v>
      </c>
      <c r="L147" s="183">
        <v>1581.348127</v>
      </c>
      <c r="M147" s="64">
        <v>27483.241062000001</v>
      </c>
      <c r="N147" s="182">
        <v>1.0279987994961755</v>
      </c>
      <c r="O147" s="182">
        <v>2.3669170331203349</v>
      </c>
      <c r="T147" s="66"/>
    </row>
    <row r="148" spans="1:20" s="185" customFormat="1" ht="18.75" customHeight="1" x14ac:dyDescent="0.3">
      <c r="A148" s="253"/>
      <c r="B148" s="63" t="s">
        <v>28</v>
      </c>
      <c r="C148" s="64">
        <v>17925.170027999997</v>
      </c>
      <c r="D148" s="183">
        <v>78.805274999999995</v>
      </c>
      <c r="E148" s="183">
        <v>0</v>
      </c>
      <c r="F148" s="183">
        <v>10468.739592000002</v>
      </c>
      <c r="G148" s="64">
        <v>28472.714894999997</v>
      </c>
      <c r="H148" s="183">
        <v>37252.036918999998</v>
      </c>
      <c r="I148" s="183">
        <v>65724.751813999988</v>
      </c>
      <c r="J148" s="183">
        <v>6726.0890510000008</v>
      </c>
      <c r="K148" s="183">
        <v>467.70893599999999</v>
      </c>
      <c r="L148" s="183">
        <v>1525.1168540000001</v>
      </c>
      <c r="M148" s="64">
        <v>26722.890143999994</v>
      </c>
      <c r="N148" s="182">
        <v>1.0654803706324738</v>
      </c>
      <c r="O148" s="182">
        <v>2.45949264693426</v>
      </c>
      <c r="T148" s="254"/>
    </row>
    <row r="149" spans="1:20" s="185" customFormat="1" ht="18.75" customHeight="1" x14ac:dyDescent="0.3">
      <c r="A149" s="253"/>
      <c r="B149" s="63" t="s">
        <v>29</v>
      </c>
      <c r="C149" s="64">
        <v>17956.216982999998</v>
      </c>
      <c r="D149" s="183">
        <v>79.163838999999996</v>
      </c>
      <c r="E149" s="183">
        <v>0</v>
      </c>
      <c r="F149" s="183">
        <v>10637.916524</v>
      </c>
      <c r="G149" s="64">
        <v>28673.297345999999</v>
      </c>
      <c r="H149" s="183">
        <v>37645.183860000005</v>
      </c>
      <c r="I149" s="183">
        <v>66318.481205999997</v>
      </c>
      <c r="J149" s="183">
        <v>6454.9947660000007</v>
      </c>
      <c r="K149" s="183">
        <v>584.613248</v>
      </c>
      <c r="L149" s="183">
        <v>1576.009587</v>
      </c>
      <c r="M149" s="64">
        <v>26650.998423000001</v>
      </c>
      <c r="N149" s="182">
        <v>1.0758807940664143</v>
      </c>
      <c r="O149" s="182">
        <v>2.4884051303971666</v>
      </c>
      <c r="T149" s="254"/>
    </row>
    <row r="150" spans="1:20" s="185" customFormat="1" ht="18.75" customHeight="1" x14ac:dyDescent="0.3">
      <c r="A150" s="253"/>
      <c r="B150" s="63" t="s">
        <v>30</v>
      </c>
      <c r="C150" s="64">
        <v>17965.886382999997</v>
      </c>
      <c r="D150" s="183">
        <v>79.881505000000004</v>
      </c>
      <c r="E150" s="183">
        <v>0</v>
      </c>
      <c r="F150" s="183">
        <v>10884.778195999999</v>
      </c>
      <c r="G150" s="64">
        <v>28930.546083999998</v>
      </c>
      <c r="H150" s="183">
        <v>38183.488522999993</v>
      </c>
      <c r="I150" s="183">
        <v>67114.034606999994</v>
      </c>
      <c r="J150" s="183">
        <v>6866.9430840000005</v>
      </c>
      <c r="K150" s="183">
        <v>521.68193900000006</v>
      </c>
      <c r="L150" s="183">
        <v>1584.429496</v>
      </c>
      <c r="M150" s="64">
        <v>27018.822407000003</v>
      </c>
      <c r="N150" s="182">
        <v>1.0707552552884283</v>
      </c>
      <c r="O150" s="182">
        <v>2.4839733425840267</v>
      </c>
      <c r="T150" s="254"/>
    </row>
    <row r="151" spans="1:20" s="185" customFormat="1" ht="18.75" customHeight="1" x14ac:dyDescent="0.3">
      <c r="A151" s="253"/>
      <c r="B151" s="63" t="s">
        <v>31</v>
      </c>
      <c r="C151" s="64">
        <v>18273.416710999998</v>
      </c>
      <c r="D151" s="183">
        <v>81.099346999999995</v>
      </c>
      <c r="E151" s="183">
        <v>0</v>
      </c>
      <c r="F151" s="183">
        <v>10806.917423999999</v>
      </c>
      <c r="G151" s="64">
        <v>29161.433481999997</v>
      </c>
      <c r="H151" s="183">
        <v>38531.332100000007</v>
      </c>
      <c r="I151" s="183">
        <v>67692.765582000007</v>
      </c>
      <c r="J151" s="183">
        <v>7888.9295849999999</v>
      </c>
      <c r="K151" s="183">
        <v>558.06009800000004</v>
      </c>
      <c r="L151" s="183">
        <v>1618.0480090000001</v>
      </c>
      <c r="M151" s="64">
        <v>28419.553749999999</v>
      </c>
      <c r="N151" s="182">
        <v>1.0261045524685621</v>
      </c>
      <c r="O151" s="182">
        <v>2.3819081107844635</v>
      </c>
      <c r="T151" s="254"/>
    </row>
    <row r="152" spans="1:20" s="185" customFormat="1" ht="18.75" customHeight="1" x14ac:dyDescent="0.3">
      <c r="A152" s="253"/>
      <c r="B152" s="63" t="s">
        <v>32</v>
      </c>
      <c r="C152" s="64">
        <v>18128.510295999997</v>
      </c>
      <c r="D152" s="183">
        <v>82.487488999999997</v>
      </c>
      <c r="E152" s="183">
        <v>0</v>
      </c>
      <c r="F152" s="183">
        <v>11217.060805000001</v>
      </c>
      <c r="G152" s="64">
        <v>29428.058589999997</v>
      </c>
      <c r="H152" s="183">
        <v>38491.407948000007</v>
      </c>
      <c r="I152" s="183">
        <v>67919.466538000008</v>
      </c>
      <c r="J152" s="183">
        <v>7758.8818429999992</v>
      </c>
      <c r="K152" s="183">
        <v>554.80528700000002</v>
      </c>
      <c r="L152" s="183">
        <v>1639.1172349999999</v>
      </c>
      <c r="M152" s="64">
        <v>28163.802149999996</v>
      </c>
      <c r="N152" s="182">
        <v>1.0448894092234631</v>
      </c>
      <c r="O152" s="182">
        <v>2.4115872628369539</v>
      </c>
      <c r="T152" s="254"/>
    </row>
    <row r="153" spans="1:20" s="185" customFormat="1" ht="18.75" customHeight="1" x14ac:dyDescent="0.3">
      <c r="A153" s="253"/>
      <c r="B153" s="63" t="s">
        <v>33</v>
      </c>
      <c r="C153" s="64">
        <v>18683.965677999997</v>
      </c>
      <c r="D153" s="183">
        <v>84.381890999999996</v>
      </c>
      <c r="E153" s="183">
        <v>0</v>
      </c>
      <c r="F153" s="183">
        <v>11486.613642</v>
      </c>
      <c r="G153" s="64">
        <v>30254.961210999998</v>
      </c>
      <c r="H153" s="183">
        <v>39820.426330000002</v>
      </c>
      <c r="I153" s="183">
        <v>70075.387541000004</v>
      </c>
      <c r="J153" s="183">
        <v>8094.3826499999986</v>
      </c>
      <c r="K153" s="183">
        <v>461.20082500000001</v>
      </c>
      <c r="L153" s="183">
        <v>1627.202315</v>
      </c>
      <c r="M153" s="64">
        <v>28951.133358999996</v>
      </c>
      <c r="N153" s="182">
        <v>1.0450354684161158</v>
      </c>
      <c r="O153" s="182">
        <v>2.4204713049417035</v>
      </c>
      <c r="T153" s="254"/>
    </row>
    <row r="154" spans="1:20" s="185" customFormat="1" ht="18.75" customHeight="1" x14ac:dyDescent="0.3">
      <c r="A154" s="253">
        <v>2022</v>
      </c>
      <c r="B154" s="63" t="s">
        <v>22</v>
      </c>
      <c r="C154" s="64">
        <v>18352.073483999997</v>
      </c>
      <c r="D154" s="183">
        <v>83.884523999999999</v>
      </c>
      <c r="E154" s="183">
        <v>0</v>
      </c>
      <c r="F154" s="183">
        <v>11154.166111999999</v>
      </c>
      <c r="G154" s="64">
        <v>29590.124119999997</v>
      </c>
      <c r="H154" s="183">
        <v>39649.323294999995</v>
      </c>
      <c r="I154" s="183">
        <v>69239.447414999988</v>
      </c>
      <c r="J154" s="183">
        <v>7404.2545800000007</v>
      </c>
      <c r="K154" s="183">
        <v>665.70074</v>
      </c>
      <c r="L154" s="183">
        <v>1615.4605939999999</v>
      </c>
      <c r="M154" s="64">
        <v>28121.373921999999</v>
      </c>
      <c r="N154" s="182">
        <v>1.0522289629971089</v>
      </c>
      <c r="O154" s="182">
        <v>2.4621644592134375</v>
      </c>
      <c r="T154" s="254"/>
    </row>
    <row r="155" spans="1:20" s="185" customFormat="1" ht="18.75" customHeight="1" x14ac:dyDescent="0.3">
      <c r="A155" s="253"/>
      <c r="B155" s="63" t="s">
        <v>23</v>
      </c>
      <c r="C155" s="64">
        <v>18439.179859999997</v>
      </c>
      <c r="D155" s="183">
        <v>83.852512000000004</v>
      </c>
      <c r="E155" s="183">
        <v>0</v>
      </c>
      <c r="F155" s="183">
        <v>11031.638286000001</v>
      </c>
      <c r="G155" s="64">
        <v>29554.670657999999</v>
      </c>
      <c r="H155" s="183">
        <v>40491.778172000006</v>
      </c>
      <c r="I155" s="183">
        <v>70046.448830000008</v>
      </c>
      <c r="J155" s="183">
        <v>7633.6585289999994</v>
      </c>
      <c r="K155" s="183">
        <v>524.83888300000001</v>
      </c>
      <c r="L155" s="183">
        <v>1590.6560750000001</v>
      </c>
      <c r="M155" s="64">
        <v>28272.185858999997</v>
      </c>
      <c r="N155" s="182">
        <v>1.0453620673476063</v>
      </c>
      <c r="O155" s="182">
        <v>2.4775745737997772</v>
      </c>
      <c r="T155" s="254"/>
    </row>
    <row r="156" spans="1:20" s="185" customFormat="1" ht="18.75" customHeight="1" x14ac:dyDescent="0.3">
      <c r="A156" s="253"/>
      <c r="B156" s="63" t="s">
        <v>24</v>
      </c>
      <c r="C156" s="64">
        <v>18360.041723999995</v>
      </c>
      <c r="D156" s="183">
        <v>84.328311999999997</v>
      </c>
      <c r="E156" s="183">
        <v>0</v>
      </c>
      <c r="F156" s="183">
        <v>11732.104835</v>
      </c>
      <c r="G156" s="64">
        <v>30176.474870999999</v>
      </c>
      <c r="H156" s="183">
        <v>40856.854695999995</v>
      </c>
      <c r="I156" s="183">
        <v>71033.329566999993</v>
      </c>
      <c r="J156" s="183">
        <v>7973.3122100000001</v>
      </c>
      <c r="K156" s="183">
        <v>608.14035799999999</v>
      </c>
      <c r="L156" s="183">
        <v>1625.516736</v>
      </c>
      <c r="M156" s="64">
        <v>28651.339339999999</v>
      </c>
      <c r="N156" s="182">
        <v>1.0532308634127538</v>
      </c>
      <c r="O156" s="182">
        <v>2.4792324269403596</v>
      </c>
      <c r="T156" s="254"/>
    </row>
    <row r="157" spans="1:20" s="185" customFormat="1" ht="18.75" customHeight="1" x14ac:dyDescent="0.3">
      <c r="A157" s="253"/>
      <c r="B157" s="63" t="s">
        <v>25</v>
      </c>
      <c r="C157" s="64">
        <v>18559.338146999995</v>
      </c>
      <c r="D157" s="183">
        <v>85.152811999999997</v>
      </c>
      <c r="E157" s="183">
        <v>0</v>
      </c>
      <c r="F157" s="183">
        <v>11020.25036</v>
      </c>
      <c r="G157" s="64">
        <v>29664.741318999993</v>
      </c>
      <c r="H157" s="183">
        <v>41243.653515999998</v>
      </c>
      <c r="I157" s="183">
        <v>70908.394834999985</v>
      </c>
      <c r="J157" s="183">
        <v>7208.5748559999993</v>
      </c>
      <c r="K157" s="183">
        <v>585.43118800000002</v>
      </c>
      <c r="L157" s="183">
        <v>1583.763483</v>
      </c>
      <c r="M157" s="64">
        <v>28022.260485999992</v>
      </c>
      <c r="N157" s="182">
        <v>1.0586134310549498</v>
      </c>
      <c r="O157" s="182">
        <v>2.5304309361632704</v>
      </c>
      <c r="T157" s="254"/>
    </row>
    <row r="158" spans="1:20" s="185" customFormat="1" ht="18.75" customHeight="1" x14ac:dyDescent="0.3">
      <c r="A158" s="253"/>
      <c r="B158" s="63" t="s">
        <v>26</v>
      </c>
      <c r="C158" s="64">
        <v>18436.586029999995</v>
      </c>
      <c r="D158" s="183">
        <v>85.725187000000005</v>
      </c>
      <c r="E158" s="183">
        <v>0</v>
      </c>
      <c r="F158" s="183">
        <v>11071.819262999999</v>
      </c>
      <c r="G158" s="64">
        <v>29594.130479999993</v>
      </c>
      <c r="H158" s="183">
        <v>41547.663320000007</v>
      </c>
      <c r="I158" s="183">
        <v>71141.793799999999</v>
      </c>
      <c r="J158" s="183">
        <v>6341.5018050000008</v>
      </c>
      <c r="K158" s="183">
        <v>686.65672400000005</v>
      </c>
      <c r="L158" s="183">
        <v>1673.8850640000001</v>
      </c>
      <c r="M158" s="64">
        <v>27224.354809999997</v>
      </c>
      <c r="N158" s="182">
        <v>1.0870461646029361</v>
      </c>
      <c r="O158" s="182">
        <v>2.6131673017231005</v>
      </c>
      <c r="T158" s="254"/>
    </row>
    <row r="159" spans="1:20" s="185" customFormat="1" ht="18.75" customHeight="1" x14ac:dyDescent="0.3">
      <c r="A159" s="253"/>
      <c r="B159" s="63" t="s">
        <v>27</v>
      </c>
      <c r="C159" s="64">
        <v>18555.106886999994</v>
      </c>
      <c r="D159" s="183">
        <v>85.687405999999996</v>
      </c>
      <c r="E159" s="183">
        <v>0</v>
      </c>
      <c r="F159" s="183">
        <v>10900.652411999999</v>
      </c>
      <c r="G159" s="64">
        <v>29541.446704999995</v>
      </c>
      <c r="H159" s="183">
        <v>41849.594963999996</v>
      </c>
      <c r="I159" s="183">
        <v>71391.041668999998</v>
      </c>
      <c r="J159" s="183">
        <v>6164.2826390000009</v>
      </c>
      <c r="K159" s="183">
        <v>553.13500899999997</v>
      </c>
      <c r="L159" s="183">
        <v>1722.2899219999999</v>
      </c>
      <c r="M159" s="64">
        <v>27080.501862999998</v>
      </c>
      <c r="N159" s="182">
        <v>1.0908751563929611</v>
      </c>
      <c r="O159" s="182">
        <v>2.6362525343941776</v>
      </c>
      <c r="T159" s="254"/>
    </row>
    <row r="160" spans="1:20" s="185" customFormat="1" ht="18.75" customHeight="1" x14ac:dyDescent="0.3">
      <c r="A160" s="253"/>
      <c r="B160" s="63" t="s">
        <v>28</v>
      </c>
      <c r="C160" s="64">
        <v>18550.729910999995</v>
      </c>
      <c r="D160" s="183">
        <v>85.318119999999993</v>
      </c>
      <c r="E160" s="183">
        <v>0</v>
      </c>
      <c r="F160" s="183">
        <v>10778.324487999998</v>
      </c>
      <c r="G160" s="64">
        <v>29414.372518999993</v>
      </c>
      <c r="H160" s="183">
        <v>42257.252389000001</v>
      </c>
      <c r="I160" s="183">
        <v>71671.624907999998</v>
      </c>
      <c r="J160" s="183">
        <v>6766.4108939999996</v>
      </c>
      <c r="K160" s="183">
        <v>560.69738099999995</v>
      </c>
      <c r="L160" s="183">
        <v>1574.7685260000001</v>
      </c>
      <c r="M160" s="64">
        <v>27537.924831999997</v>
      </c>
      <c r="N160" s="182">
        <v>1.0681404898316631</v>
      </c>
      <c r="O160" s="182">
        <v>2.602651628444971</v>
      </c>
      <c r="T160" s="254"/>
    </row>
    <row r="161" spans="1:20" s="185" customFormat="1" ht="18.75" customHeight="1" x14ac:dyDescent="0.3">
      <c r="A161" s="253"/>
      <c r="B161" s="63" t="s">
        <v>29</v>
      </c>
      <c r="C161" s="64">
        <v>18588.485990999994</v>
      </c>
      <c r="D161" s="183">
        <v>86.496835000000004</v>
      </c>
      <c r="E161" s="183">
        <v>0</v>
      </c>
      <c r="F161" s="183">
        <v>10975.824698</v>
      </c>
      <c r="G161" s="64">
        <v>29650.807523999996</v>
      </c>
      <c r="H161" s="183">
        <v>42844.175646000003</v>
      </c>
      <c r="I161" s="183">
        <v>72494.983169999992</v>
      </c>
      <c r="J161" s="183">
        <v>6503.6191920000001</v>
      </c>
      <c r="K161" s="183">
        <v>468.57289800000001</v>
      </c>
      <c r="L161" s="183">
        <v>1633.196929</v>
      </c>
      <c r="M161" s="64">
        <v>27280.371844999998</v>
      </c>
      <c r="N161" s="182">
        <v>1.0868916190903921</v>
      </c>
      <c r="O161" s="182">
        <v>2.6574045098027876</v>
      </c>
      <c r="T161" s="254"/>
    </row>
    <row r="162" spans="1:20" s="185" customFormat="1" ht="18.75" customHeight="1" x14ac:dyDescent="0.3">
      <c r="A162" s="253"/>
      <c r="B162" s="63" t="s">
        <v>30</v>
      </c>
      <c r="C162" s="64">
        <v>18602.563472999995</v>
      </c>
      <c r="D162" s="183">
        <v>86.909391999999997</v>
      </c>
      <c r="E162" s="183">
        <v>0</v>
      </c>
      <c r="F162" s="183">
        <v>10818.185458</v>
      </c>
      <c r="G162" s="64">
        <v>29507.658322999996</v>
      </c>
      <c r="H162" s="183">
        <v>43230.159132000001</v>
      </c>
      <c r="I162" s="183">
        <v>72737.817454999997</v>
      </c>
      <c r="J162" s="183">
        <v>5989.3184469999997</v>
      </c>
      <c r="K162" s="183">
        <v>642.82900800000004</v>
      </c>
      <c r="L162" s="183">
        <v>1638.2233369999999</v>
      </c>
      <c r="M162" s="64">
        <v>26959.843656999994</v>
      </c>
      <c r="N162" s="182">
        <v>1.0945040593860593</v>
      </c>
      <c r="O162" s="182">
        <v>2.6980059076163809</v>
      </c>
      <c r="T162" s="254"/>
    </row>
    <row r="163" spans="1:20" s="185" customFormat="1" ht="18.75" customHeight="1" x14ac:dyDescent="0.3">
      <c r="A163" s="253"/>
      <c r="B163" s="63" t="s">
        <v>31</v>
      </c>
      <c r="C163" s="64">
        <v>18689.488836999994</v>
      </c>
      <c r="D163" s="183">
        <v>87.505689000000004</v>
      </c>
      <c r="E163" s="183">
        <v>0</v>
      </c>
      <c r="F163" s="183">
        <v>10665.382394</v>
      </c>
      <c r="G163" s="64">
        <v>29442.376919999995</v>
      </c>
      <c r="H163" s="183">
        <v>43438.357414000006</v>
      </c>
      <c r="I163" s="183">
        <v>72880.734334000008</v>
      </c>
      <c r="J163" s="183">
        <v>6452.8736140000001</v>
      </c>
      <c r="K163" s="183">
        <v>361.21375699999999</v>
      </c>
      <c r="L163" s="183">
        <v>1634.353224</v>
      </c>
      <c r="M163" s="64">
        <v>27225.435120999995</v>
      </c>
      <c r="N163" s="182">
        <v>1.0814290676768648</v>
      </c>
      <c r="O163" s="182">
        <v>2.6769355204091623</v>
      </c>
      <c r="T163" s="254"/>
    </row>
    <row r="164" spans="1:20" s="185" customFormat="1" ht="18.75" customHeight="1" x14ac:dyDescent="0.3">
      <c r="A164" s="253"/>
      <c r="B164" s="63" t="s">
        <v>32</v>
      </c>
      <c r="C164" s="64">
        <v>18957.895236999993</v>
      </c>
      <c r="D164" s="183">
        <v>88.094463000000005</v>
      </c>
      <c r="E164" s="183">
        <v>0</v>
      </c>
      <c r="F164" s="183">
        <v>10621.637167000001</v>
      </c>
      <c r="G164" s="64">
        <v>29667.626866999995</v>
      </c>
      <c r="H164" s="183">
        <v>43752.904453000003</v>
      </c>
      <c r="I164" s="183">
        <v>73420.531319999995</v>
      </c>
      <c r="J164" s="183">
        <v>6058.4872169999999</v>
      </c>
      <c r="K164" s="183">
        <v>356.03378800000002</v>
      </c>
      <c r="L164" s="183">
        <v>1677.8297930000001</v>
      </c>
      <c r="M164" s="64">
        <v>27138.340497999994</v>
      </c>
      <c r="N164" s="182">
        <v>1.0931997433367895</v>
      </c>
      <c r="O164" s="182">
        <v>2.7054171320980678</v>
      </c>
      <c r="T164" s="254"/>
    </row>
    <row r="165" spans="1:20" s="185" customFormat="1" ht="18.75" customHeight="1" x14ac:dyDescent="0.3">
      <c r="A165" s="253"/>
      <c r="B165" s="63" t="s">
        <v>33</v>
      </c>
      <c r="C165" s="64">
        <v>19226.419669179995</v>
      </c>
      <c r="D165" s="183">
        <v>87.666152940000003</v>
      </c>
      <c r="E165" s="183">
        <v>0</v>
      </c>
      <c r="F165" s="183">
        <v>10876.709903999999</v>
      </c>
      <c r="G165" s="64">
        <v>30190.795726119995</v>
      </c>
      <c r="H165" s="183">
        <v>45119.519612999997</v>
      </c>
      <c r="I165" s="183">
        <v>75310.315339119988</v>
      </c>
      <c r="J165" s="183">
        <v>7230.4735477600007</v>
      </c>
      <c r="K165" s="183">
        <v>514.45040482000002</v>
      </c>
      <c r="L165" s="183">
        <v>1639.0967439999999</v>
      </c>
      <c r="M165" s="64">
        <v>28698.106518699995</v>
      </c>
      <c r="N165" s="182">
        <v>1.0520135085026376</v>
      </c>
      <c r="O165" s="182">
        <v>2.624225932468645</v>
      </c>
      <c r="T165" s="254"/>
    </row>
    <row r="166" spans="1:20" s="185" customFormat="1" ht="18.75" customHeight="1" x14ac:dyDescent="0.3">
      <c r="A166" s="62">
        <v>2023</v>
      </c>
      <c r="B166" s="63" t="s">
        <v>22</v>
      </c>
      <c r="C166" s="64">
        <v>18900.639380719997</v>
      </c>
      <c r="D166" s="183">
        <v>87.12762918</v>
      </c>
      <c r="E166" s="183">
        <v>0</v>
      </c>
      <c r="F166" s="183">
        <v>10944.519064</v>
      </c>
      <c r="G166" s="64">
        <v>29932.286073899995</v>
      </c>
      <c r="H166" s="183">
        <v>44920.431683999996</v>
      </c>
      <c r="I166" s="183">
        <v>74852.717757899984</v>
      </c>
      <c r="J166" s="183">
        <v>6811.3089800500002</v>
      </c>
      <c r="K166" s="183">
        <v>625.27669828000001</v>
      </c>
      <c r="L166" s="183">
        <v>1668.994739</v>
      </c>
      <c r="M166" s="64">
        <v>28093.347427229997</v>
      </c>
      <c r="N166" s="182">
        <v>1.0654581534448107</v>
      </c>
      <c r="O166" s="182">
        <v>2.6644285787512669</v>
      </c>
      <c r="T166" s="254"/>
    </row>
    <row r="167" spans="1:20" s="185" customFormat="1" ht="18.75" customHeight="1" x14ac:dyDescent="0.3">
      <c r="A167" s="253"/>
      <c r="B167" s="63" t="s">
        <v>23</v>
      </c>
      <c r="C167" s="64">
        <v>18878.345971999996</v>
      </c>
      <c r="D167" s="183">
        <v>87.324651639999999</v>
      </c>
      <c r="E167" s="183">
        <v>0</v>
      </c>
      <c r="F167" s="183">
        <v>10979.501769</v>
      </c>
      <c r="G167" s="64">
        <v>29945.172392639994</v>
      </c>
      <c r="H167" s="183">
        <v>45386.015061999999</v>
      </c>
      <c r="I167" s="183">
        <v>75331.187454639992</v>
      </c>
      <c r="J167" s="183">
        <v>6635.6778834100005</v>
      </c>
      <c r="K167" s="183">
        <v>543.15723100000002</v>
      </c>
      <c r="L167" s="183">
        <v>1761.4616149999999</v>
      </c>
      <c r="M167" s="64">
        <v>27905.967353049997</v>
      </c>
      <c r="N167" s="182">
        <v>1.0730741569998692</v>
      </c>
      <c r="O167" s="182">
        <v>2.6994651897063382</v>
      </c>
      <c r="T167" s="254"/>
    </row>
    <row r="168" spans="1:20" s="185" customFormat="1" ht="18.75" customHeight="1" x14ac:dyDescent="0.3">
      <c r="A168" s="253"/>
      <c r="B168" s="63" t="s">
        <v>24</v>
      </c>
      <c r="C168" s="64">
        <v>18995.918187389994</v>
      </c>
      <c r="D168" s="183">
        <v>87.706649999999996</v>
      </c>
      <c r="E168" s="183">
        <v>0</v>
      </c>
      <c r="F168" s="183">
        <v>11704.536658000001</v>
      </c>
      <c r="G168" s="64">
        <v>30788.161495389995</v>
      </c>
      <c r="H168" s="183">
        <v>45980.645541000005</v>
      </c>
      <c r="I168" s="183">
        <v>76768.807036390004</v>
      </c>
      <c r="J168" s="183">
        <v>6706.9558560500009</v>
      </c>
      <c r="K168" s="183">
        <v>447.33914661</v>
      </c>
      <c r="L168" s="183">
        <v>1684.1454839999999</v>
      </c>
      <c r="M168" s="64">
        <v>27922.065324049996</v>
      </c>
      <c r="N168" s="182">
        <v>1.1026462812860536</v>
      </c>
      <c r="O168" s="182">
        <v>2.749395725045706</v>
      </c>
      <c r="T168" s="254"/>
    </row>
    <row r="169" spans="1:20" s="185" customFormat="1" ht="18.75" customHeight="1" x14ac:dyDescent="0.3">
      <c r="A169" s="253"/>
      <c r="B169" s="63" t="s">
        <v>25</v>
      </c>
      <c r="C169" s="64">
        <v>19160.143752859993</v>
      </c>
      <c r="D169" s="183">
        <v>87.187927569999999</v>
      </c>
      <c r="E169" s="183">
        <v>0</v>
      </c>
      <c r="F169" s="183">
        <v>10701.32855</v>
      </c>
      <c r="G169" s="64">
        <v>29948.660230429996</v>
      </c>
      <c r="H169" s="183">
        <v>46748.575130000005</v>
      </c>
      <c r="I169" s="183">
        <v>76697.235360430001</v>
      </c>
      <c r="J169" s="183">
        <v>6269.0314550900002</v>
      </c>
      <c r="K169" s="183">
        <v>482.78098913999997</v>
      </c>
      <c r="L169" s="183">
        <v>1717.406076</v>
      </c>
      <c r="M169" s="64">
        <v>27716.550200659993</v>
      </c>
      <c r="N169" s="182">
        <v>1.080533472369763</v>
      </c>
      <c r="O169" s="182">
        <v>2.7671999150386206</v>
      </c>
      <c r="T169" s="254"/>
    </row>
    <row r="170" spans="1:20" s="185" customFormat="1" ht="18.75" customHeight="1" x14ac:dyDescent="0.3">
      <c r="A170" s="253"/>
      <c r="B170" s="63" t="s">
        <v>26</v>
      </c>
      <c r="C170" s="64">
        <v>19110.33507533999</v>
      </c>
      <c r="D170" s="183">
        <v>87.440153510000002</v>
      </c>
      <c r="E170" s="183">
        <v>0</v>
      </c>
      <c r="F170" s="183">
        <v>10756.436086</v>
      </c>
      <c r="G170" s="64">
        <v>29954.211314849992</v>
      </c>
      <c r="H170" s="183">
        <v>46584.831007999994</v>
      </c>
      <c r="I170" s="183">
        <v>76539.042322849986</v>
      </c>
      <c r="J170" s="183">
        <v>6090.1889261999995</v>
      </c>
      <c r="K170" s="183">
        <v>461.08735666000001</v>
      </c>
      <c r="L170" s="183">
        <v>1841.1963860000001</v>
      </c>
      <c r="M170" s="64">
        <v>27590.247897709989</v>
      </c>
      <c r="N170" s="182">
        <v>1.0856811227613585</v>
      </c>
      <c r="O170" s="182">
        <v>2.7741339116131241</v>
      </c>
      <c r="T170" s="254"/>
    </row>
    <row r="171" spans="1:20" s="185" customFormat="1" ht="18.75" customHeight="1" x14ac:dyDescent="0.3">
      <c r="A171" s="253"/>
      <c r="B171" s="63" t="s">
        <v>27</v>
      </c>
      <c r="C171" s="64">
        <v>19120.12242575999</v>
      </c>
      <c r="D171" s="183">
        <v>87.72955958</v>
      </c>
      <c r="E171" s="183">
        <v>0</v>
      </c>
      <c r="F171" s="183">
        <v>10488.51002499999</v>
      </c>
      <c r="G171" s="64">
        <v>29696.362010339981</v>
      </c>
      <c r="H171" s="183">
        <v>46822.657728999897</v>
      </c>
      <c r="I171" s="183">
        <v>76519.019739339885</v>
      </c>
      <c r="J171" s="183">
        <v>5776.7248386400006</v>
      </c>
      <c r="K171" s="183">
        <v>605.46372424000003</v>
      </c>
      <c r="L171" s="183">
        <v>1700.948668</v>
      </c>
      <c r="M171" s="64">
        <v>27290.989216219987</v>
      </c>
      <c r="N171" s="182">
        <v>1.0881379848514394</v>
      </c>
      <c r="O171" s="182">
        <v>2.803819939728017</v>
      </c>
      <c r="T171" s="254"/>
    </row>
    <row r="172" spans="1:20" s="185" customFormat="1" ht="18.75" customHeight="1" x14ac:dyDescent="0.3">
      <c r="A172" s="253"/>
      <c r="B172" s="63" t="s">
        <v>28</v>
      </c>
      <c r="C172" s="64">
        <v>19149.794168519991</v>
      </c>
      <c r="D172" s="183">
        <v>87.067952669999997</v>
      </c>
      <c r="E172" s="183">
        <v>0</v>
      </c>
      <c r="F172" s="183">
        <v>10342.64264699999</v>
      </c>
      <c r="G172" s="64">
        <v>29579.504768189981</v>
      </c>
      <c r="H172" s="183">
        <v>46983.505932999906</v>
      </c>
      <c r="I172" s="183">
        <v>76563.010701189894</v>
      </c>
      <c r="J172" s="183">
        <v>5509.0493054899998</v>
      </c>
      <c r="K172" s="183">
        <v>685.57808248000003</v>
      </c>
      <c r="L172" s="183">
        <v>1652.636567</v>
      </c>
      <c r="M172" s="64">
        <v>27084.126076159991</v>
      </c>
      <c r="N172" s="182">
        <v>1.0921343625787681</v>
      </c>
      <c r="O172" s="182">
        <v>2.8268591899881255</v>
      </c>
      <c r="T172" s="254"/>
    </row>
    <row r="173" spans="1:20" s="185" customFormat="1" ht="18.75" customHeight="1" x14ac:dyDescent="0.3">
      <c r="A173" s="253"/>
      <c r="B173" s="63" t="s">
        <v>29</v>
      </c>
      <c r="C173" s="64">
        <v>19249.50268089999</v>
      </c>
      <c r="D173" s="183">
        <v>86.835678509999894</v>
      </c>
      <c r="E173" s="183">
        <v>0</v>
      </c>
      <c r="F173" s="183">
        <v>10471.53541199999</v>
      </c>
      <c r="G173" s="64">
        <v>29807.873771409981</v>
      </c>
      <c r="H173" s="183">
        <v>47853.185679999995</v>
      </c>
      <c r="I173" s="183">
        <v>77661.059451409979</v>
      </c>
      <c r="J173" s="183">
        <v>5475.8810745099963</v>
      </c>
      <c r="K173" s="183">
        <v>496.4941781</v>
      </c>
      <c r="L173" s="183">
        <v>1721.6599590000001</v>
      </c>
      <c r="M173" s="64">
        <v>27030.373571019987</v>
      </c>
      <c r="N173" s="182">
        <v>1.1027547840984273</v>
      </c>
      <c r="O173" s="182">
        <v>2.8731034459202798</v>
      </c>
      <c r="T173" s="254"/>
    </row>
    <row r="174" spans="1:20" s="185" customFormat="1" ht="18.75" customHeight="1" x14ac:dyDescent="0.3">
      <c r="A174" s="253"/>
      <c r="B174" s="63" t="s">
        <v>30</v>
      </c>
      <c r="C174" s="64">
        <v>19304.07348268999</v>
      </c>
      <c r="D174" s="183">
        <v>87.279879399999999</v>
      </c>
      <c r="E174" s="183">
        <v>0</v>
      </c>
      <c r="F174" s="183">
        <v>10214.920024999999</v>
      </c>
      <c r="G174" s="64">
        <v>29606.27338708999</v>
      </c>
      <c r="H174" s="183">
        <v>48118.200869000008</v>
      </c>
      <c r="I174" s="183">
        <v>77724.474256090005</v>
      </c>
      <c r="J174" s="183">
        <v>5601.6472538499884</v>
      </c>
      <c r="K174" s="183">
        <v>544.24782030999904</v>
      </c>
      <c r="L174" s="183">
        <v>1696.191515</v>
      </c>
      <c r="M174" s="64">
        <v>27233.439951249977</v>
      </c>
      <c r="N174" s="182">
        <v>1.0871294056163148</v>
      </c>
      <c r="O174" s="182">
        <v>2.8540086891418417</v>
      </c>
      <c r="T174" s="254"/>
    </row>
    <row r="175" spans="1:20" s="185" customFormat="1" ht="18.75" customHeight="1" x14ac:dyDescent="0.3">
      <c r="A175" s="253"/>
      <c r="B175" s="63" t="s">
        <v>31</v>
      </c>
      <c r="C175" s="64">
        <v>19332.483684349987</v>
      </c>
      <c r="D175" s="183">
        <v>87.727972129999998</v>
      </c>
      <c r="E175" s="183">
        <v>0</v>
      </c>
      <c r="F175" s="183">
        <v>10256.730626</v>
      </c>
      <c r="G175" s="64">
        <v>29676.942282479988</v>
      </c>
      <c r="H175" s="183">
        <v>48302.668268000001</v>
      </c>
      <c r="I175" s="183">
        <v>77979.610550479993</v>
      </c>
      <c r="J175" s="183">
        <v>5539.8701250399999</v>
      </c>
      <c r="K175" s="183">
        <v>511.42804465</v>
      </c>
      <c r="L175" s="183">
        <v>1759.840089</v>
      </c>
      <c r="M175" s="64">
        <v>27231.349915169991</v>
      </c>
      <c r="N175" s="182">
        <v>1.0898079740787148</v>
      </c>
      <c r="O175" s="182">
        <v>2.863596949596658</v>
      </c>
      <c r="T175" s="254"/>
    </row>
    <row r="176" spans="1:20" s="185" customFormat="1" ht="18.75" customHeight="1" x14ac:dyDescent="0.3">
      <c r="A176" s="253"/>
      <c r="B176" s="63" t="s">
        <v>32</v>
      </c>
      <c r="C176" s="64">
        <v>19305.941301989984</v>
      </c>
      <c r="D176" s="183">
        <v>86.689863000000003</v>
      </c>
      <c r="E176" s="183">
        <v>0</v>
      </c>
      <c r="F176" s="183">
        <v>10575.291074000001</v>
      </c>
      <c r="G176" s="64">
        <v>29967.922238989984</v>
      </c>
      <c r="H176" s="183">
        <v>48419.312560999999</v>
      </c>
      <c r="I176" s="183">
        <v>78387.234799989979</v>
      </c>
      <c r="J176" s="183">
        <v>5179.3319794400004</v>
      </c>
      <c r="K176" s="183">
        <v>600.71666301000005</v>
      </c>
      <c r="L176" s="183">
        <v>1750.3258530000001</v>
      </c>
      <c r="M176" s="64">
        <v>26923.005660439983</v>
      </c>
      <c r="N176" s="182">
        <v>1.1130972008457483</v>
      </c>
      <c r="O176" s="182">
        <v>2.9115335705318479</v>
      </c>
      <c r="T176" s="254"/>
    </row>
    <row r="177" spans="1:20" s="185" customFormat="1" ht="18.75" customHeight="1" x14ac:dyDescent="0.3">
      <c r="A177" s="253"/>
      <c r="B177" s="281" t="s">
        <v>33</v>
      </c>
      <c r="C177" s="183">
        <v>19818.380925649984</v>
      </c>
      <c r="D177" s="183">
        <v>87.250570620000005</v>
      </c>
      <c r="E177" s="183">
        <v>0</v>
      </c>
      <c r="F177" s="183">
        <v>10583.358516</v>
      </c>
      <c r="G177" s="183">
        <v>30488.990012269984</v>
      </c>
      <c r="H177" s="183">
        <v>49854.622163</v>
      </c>
      <c r="I177" s="183">
        <v>80343.612175269984</v>
      </c>
      <c r="J177" s="183">
        <v>5484.3992906200001</v>
      </c>
      <c r="K177" s="183">
        <v>564.47828434999997</v>
      </c>
      <c r="L177" s="183">
        <v>1717.0286080000001</v>
      </c>
      <c r="M177" s="183">
        <v>27671.537679239984</v>
      </c>
      <c r="N177" s="282">
        <v>1.1018177003999217</v>
      </c>
      <c r="O177" s="282">
        <v>2.9034747944472259</v>
      </c>
      <c r="T177" s="254"/>
    </row>
    <row r="178" spans="1:20" s="185" customFormat="1" ht="18.75" customHeight="1" x14ac:dyDescent="0.3">
      <c r="A178" s="62">
        <v>2024</v>
      </c>
      <c r="B178" s="63" t="s">
        <v>22</v>
      </c>
      <c r="C178" s="183">
        <v>19496.477230349989</v>
      </c>
      <c r="D178" s="183">
        <v>86.568040429999996</v>
      </c>
      <c r="E178" s="183">
        <v>0</v>
      </c>
      <c r="F178" s="183">
        <v>10331.001946</v>
      </c>
      <c r="G178" s="183">
        <v>29914.047216779989</v>
      </c>
      <c r="H178" s="183">
        <v>49394.628809000002</v>
      </c>
      <c r="I178" s="183">
        <v>79308.676025779991</v>
      </c>
      <c r="J178" s="183">
        <v>4907.6851209899996</v>
      </c>
      <c r="K178" s="183">
        <v>695.24738564999905</v>
      </c>
      <c r="L178" s="183">
        <v>1760.9632019999999</v>
      </c>
      <c r="M178" s="183">
        <v>26946.940979419989</v>
      </c>
      <c r="N178" s="282">
        <v>1.1101092045893464</v>
      </c>
      <c r="O178" s="282">
        <v>2.9431420837841995</v>
      </c>
      <c r="T178" s="254"/>
    </row>
    <row r="179" spans="1:20" s="185" customFormat="1" ht="18.75" customHeight="1" x14ac:dyDescent="0.3">
      <c r="A179" s="62"/>
      <c r="B179" s="63" t="s">
        <v>23</v>
      </c>
      <c r="C179" s="183">
        <v>19507.702582139987</v>
      </c>
      <c r="D179" s="183">
        <v>85.577888009999995</v>
      </c>
      <c r="E179" s="183">
        <v>0</v>
      </c>
      <c r="F179" s="183">
        <v>10329.347116999999</v>
      </c>
      <c r="G179" s="183">
        <v>29922.627587149989</v>
      </c>
      <c r="H179" s="183">
        <v>50176.558088999998</v>
      </c>
      <c r="I179" s="183">
        <v>80099.185676149995</v>
      </c>
      <c r="J179" s="183">
        <v>5059.1454244299994</v>
      </c>
      <c r="K179" s="183">
        <v>666.67995185999996</v>
      </c>
      <c r="L179" s="183">
        <v>1675.2172840000001</v>
      </c>
      <c r="M179" s="183">
        <v>26994.323130439985</v>
      </c>
      <c r="N179" s="282">
        <v>1.1084785287099093</v>
      </c>
      <c r="O179" s="282">
        <v>2.967260386159734</v>
      </c>
      <c r="T179" s="254"/>
    </row>
    <row r="180" spans="1:20" s="185" customFormat="1" ht="18.75" customHeight="1" x14ac:dyDescent="0.3">
      <c r="A180" s="62"/>
      <c r="B180" s="63" t="s">
        <v>24</v>
      </c>
      <c r="C180" s="183">
        <v>19551.163240149988</v>
      </c>
      <c r="D180" s="183">
        <v>86.404477229999998</v>
      </c>
      <c r="E180" s="183">
        <v>0</v>
      </c>
      <c r="F180" s="183">
        <v>10417.594847999979</v>
      </c>
      <c r="G180" s="183">
        <v>30055.162565379967</v>
      </c>
      <c r="H180" s="183">
        <v>50692.533757999903</v>
      </c>
      <c r="I180" s="183">
        <v>80747.696323379874</v>
      </c>
      <c r="J180" s="183">
        <v>5248.5037943900006</v>
      </c>
      <c r="K180" s="183">
        <v>605.47007985000005</v>
      </c>
      <c r="L180" s="183">
        <v>1695.6761980000001</v>
      </c>
      <c r="M180" s="183">
        <v>27187.21778961999</v>
      </c>
      <c r="N180" s="282">
        <v>1.1054887189249263</v>
      </c>
      <c r="O180" s="282">
        <v>2.9700610392803464</v>
      </c>
      <c r="T180" s="254"/>
    </row>
    <row r="181" spans="1:20" s="185" customFormat="1" ht="18.75" customHeight="1" x14ac:dyDescent="0.3">
      <c r="A181" s="62"/>
      <c r="B181" s="63" t="s">
        <v>25</v>
      </c>
      <c r="C181" s="183">
        <v>19659.831312119986</v>
      </c>
      <c r="D181" s="183">
        <v>86.380613879999999</v>
      </c>
      <c r="E181" s="183">
        <v>0</v>
      </c>
      <c r="F181" s="183">
        <v>10142.302056</v>
      </c>
      <c r="G181" s="183">
        <v>29888.513981999986</v>
      </c>
      <c r="H181" s="183">
        <v>51304.408683999995</v>
      </c>
      <c r="I181" s="183">
        <v>81192.922665999984</v>
      </c>
      <c r="J181" s="183">
        <v>5530.4892577099999</v>
      </c>
      <c r="K181" s="183">
        <v>427.00738888000001</v>
      </c>
      <c r="L181" s="183">
        <v>1685.2488169999999</v>
      </c>
      <c r="M181" s="183">
        <v>27388.957389589985</v>
      </c>
      <c r="N181" s="282">
        <v>1.091261472894183</v>
      </c>
      <c r="O181" s="282">
        <v>2.9644400665233008</v>
      </c>
      <c r="T181" s="254"/>
    </row>
    <row r="182" spans="1:20" s="185" customFormat="1" ht="18.75" customHeight="1" x14ac:dyDescent="0.3">
      <c r="A182" s="62"/>
      <c r="B182" s="63" t="s">
        <v>26</v>
      </c>
      <c r="C182" s="183">
        <v>19641.127472049986</v>
      </c>
      <c r="D182" s="183">
        <v>86.47073829</v>
      </c>
      <c r="E182" s="183">
        <v>0</v>
      </c>
      <c r="F182" s="183">
        <v>9905.9104729999999</v>
      </c>
      <c r="G182" s="183">
        <v>29633.508683339987</v>
      </c>
      <c r="H182" s="183">
        <v>52000.331746999997</v>
      </c>
      <c r="I182" s="183">
        <v>81633.840430339988</v>
      </c>
      <c r="J182" s="183">
        <v>5801.9278247500006</v>
      </c>
      <c r="K182" s="183">
        <v>588.74843795000004</v>
      </c>
      <c r="L182" s="183">
        <v>1680.6596079999999</v>
      </c>
      <c r="M182" s="183">
        <v>27798.934081039988</v>
      </c>
      <c r="N182" s="282">
        <v>1.0659944225541818</v>
      </c>
      <c r="O182" s="282">
        <v>2.9365816758426582</v>
      </c>
      <c r="T182" s="254"/>
    </row>
    <row r="183" spans="1:20" s="185" customFormat="1" ht="18.75" customHeight="1" x14ac:dyDescent="0.3">
      <c r="A183" s="62"/>
      <c r="B183" s="63" t="s">
        <v>27</v>
      </c>
      <c r="C183" s="183">
        <v>19682.305071419985</v>
      </c>
      <c r="D183" s="183">
        <v>86.550454299999998</v>
      </c>
      <c r="E183" s="183">
        <v>0</v>
      </c>
      <c r="F183" s="183">
        <v>9969.5807480000003</v>
      </c>
      <c r="G183" s="183">
        <v>29738.436273719984</v>
      </c>
      <c r="H183" s="183">
        <v>52656.963530000008</v>
      </c>
      <c r="I183" s="183">
        <v>82395.399803719993</v>
      </c>
      <c r="J183" s="183">
        <v>6024.1549524800002</v>
      </c>
      <c r="K183" s="183">
        <v>718.94827557999997</v>
      </c>
      <c r="L183" s="183">
        <v>1660.8851709999999</v>
      </c>
      <c r="M183" s="183">
        <v>28172.843924779983</v>
      </c>
      <c r="N183" s="282">
        <v>1.0555709729951315</v>
      </c>
      <c r="O183" s="282">
        <v>2.9246390610657338</v>
      </c>
      <c r="T183" s="254"/>
    </row>
    <row r="184" spans="1:20" s="185" customFormat="1" ht="18.75" customHeight="1" x14ac:dyDescent="0.3">
      <c r="A184" s="62"/>
      <c r="B184" s="63" t="s">
        <v>28</v>
      </c>
      <c r="C184" s="183">
        <v>19647.501428459982</v>
      </c>
      <c r="D184" s="183">
        <v>86.573633049999998</v>
      </c>
      <c r="E184" s="183">
        <v>0</v>
      </c>
      <c r="F184" s="183">
        <v>10002.944968</v>
      </c>
      <c r="G184" s="183">
        <v>29737.020029509982</v>
      </c>
      <c r="H184" s="183">
        <v>53175.125585000002</v>
      </c>
      <c r="I184" s="183">
        <v>82912.14561450998</v>
      </c>
      <c r="J184" s="183">
        <v>6084.7087001300006</v>
      </c>
      <c r="K184" s="183">
        <v>588.75202553999998</v>
      </c>
      <c r="L184" s="183">
        <v>1719.0370640000001</v>
      </c>
      <c r="M184" s="183">
        <v>28126.572851179986</v>
      </c>
      <c r="N184" s="282">
        <v>1.0572571420930308</v>
      </c>
      <c r="O184" s="282">
        <v>2.9478225467853822</v>
      </c>
      <c r="T184" s="254"/>
    </row>
    <row r="185" spans="1:20" s="185" customFormat="1" ht="18.75" customHeight="1" x14ac:dyDescent="0.3">
      <c r="A185" s="62"/>
      <c r="B185" s="63" t="s">
        <v>29</v>
      </c>
      <c r="C185" s="183">
        <v>19792.523566369979</v>
      </c>
      <c r="D185" s="183">
        <v>87.349329999999995</v>
      </c>
      <c r="E185" s="183">
        <v>0</v>
      </c>
      <c r="F185" s="183">
        <v>10147.932323999999</v>
      </c>
      <c r="G185" s="183">
        <v>30027.805220369977</v>
      </c>
      <c r="H185" s="183">
        <v>54135.655691</v>
      </c>
      <c r="I185" s="183">
        <v>84163.46091136997</v>
      </c>
      <c r="J185" s="183">
        <v>6726.3444766700013</v>
      </c>
      <c r="K185" s="183">
        <v>735.56570163000004</v>
      </c>
      <c r="L185" s="183">
        <v>1644.19325</v>
      </c>
      <c r="M185" s="183">
        <v>28985.97632466998</v>
      </c>
      <c r="N185" s="282">
        <v>1.0359425152366972</v>
      </c>
      <c r="O185" s="282">
        <v>2.9035924120223062</v>
      </c>
      <c r="T185" s="254"/>
    </row>
    <row r="186" spans="1:20" s="185" customFormat="1" ht="18.75" customHeight="1" x14ac:dyDescent="0.3">
      <c r="A186" s="62"/>
      <c r="B186" s="63" t="s">
        <v>30</v>
      </c>
      <c r="C186" s="183">
        <v>19754.700285589981</v>
      </c>
      <c r="D186" s="183">
        <v>88.030937629999997</v>
      </c>
      <c r="E186" s="183">
        <v>0</v>
      </c>
      <c r="F186" s="183">
        <v>10237.142601</v>
      </c>
      <c r="G186" s="183">
        <v>30079.87382421998</v>
      </c>
      <c r="H186" s="183">
        <v>54537.625916000005</v>
      </c>
      <c r="I186" s="183">
        <v>84617.499740219981</v>
      </c>
      <c r="J186" s="183">
        <v>6797.8329424699996</v>
      </c>
      <c r="K186" s="183">
        <v>733.93521840999995</v>
      </c>
      <c r="L186" s="183">
        <v>1620.1210140000001</v>
      </c>
      <c r="M186" s="183">
        <v>28994.620398099978</v>
      </c>
      <c r="N186" s="282">
        <v>1.0374294752343478</v>
      </c>
      <c r="O186" s="282">
        <v>2.9183861895210388</v>
      </c>
      <c r="T186" s="254"/>
    </row>
    <row r="187" spans="1:20" s="185" customFormat="1" ht="18.75" customHeight="1" x14ac:dyDescent="0.3">
      <c r="A187" s="62"/>
      <c r="B187" s="63" t="s">
        <v>31</v>
      </c>
      <c r="C187" s="183">
        <v>19866.146806249981</v>
      </c>
      <c r="D187" s="183">
        <v>88.795575409999998</v>
      </c>
      <c r="E187" s="183">
        <v>0</v>
      </c>
      <c r="F187" s="183">
        <v>10477.650579000001</v>
      </c>
      <c r="G187" s="183">
        <v>30432.592960659982</v>
      </c>
      <c r="H187" s="183">
        <v>55441.678341000006</v>
      </c>
      <c r="I187" s="183">
        <v>85874.271301659988</v>
      </c>
      <c r="J187" s="183">
        <v>7011.6846717999997</v>
      </c>
      <c r="K187" s="183">
        <v>844.55793674999995</v>
      </c>
      <c r="L187" s="183">
        <v>1630.355775</v>
      </c>
      <c r="M187" s="183">
        <v>29441.540765209982</v>
      </c>
      <c r="N187" s="282">
        <v>1.0336616960149412</v>
      </c>
      <c r="O187" s="282">
        <v>2.9167723247396942</v>
      </c>
      <c r="T187" s="254"/>
    </row>
    <row r="188" spans="1:20" s="185" customFormat="1" ht="18.75" customHeight="1" x14ac:dyDescent="0.3">
      <c r="A188" s="62"/>
      <c r="B188" s="63" t="s">
        <v>32</v>
      </c>
      <c r="C188" s="183">
        <v>19965.187581349979</v>
      </c>
      <c r="D188" s="183">
        <v>89.904418469999996</v>
      </c>
      <c r="E188" s="183">
        <v>0</v>
      </c>
      <c r="F188" s="183">
        <v>10989.351441999999</v>
      </c>
      <c r="G188" s="183">
        <v>31044.443441819978</v>
      </c>
      <c r="H188" s="183">
        <v>55621.124821000005</v>
      </c>
      <c r="I188" s="183">
        <v>86665.568262819987</v>
      </c>
      <c r="J188" s="183">
        <v>6501.6126863299996</v>
      </c>
      <c r="K188" s="183">
        <v>1243.6848306500001</v>
      </c>
      <c r="L188" s="183">
        <v>1607.228106</v>
      </c>
      <c r="M188" s="183">
        <v>29407.617622799975</v>
      </c>
      <c r="N188" s="282">
        <v>1.0556599259421462</v>
      </c>
      <c r="O188" s="282">
        <v>2.9470448566913983</v>
      </c>
      <c r="T188" s="254"/>
    </row>
    <row r="189" spans="1:20" s="185" customFormat="1" ht="18.75" customHeight="1" x14ac:dyDescent="0.3">
      <c r="A189" s="62"/>
      <c r="B189" s="63" t="s">
        <v>33</v>
      </c>
      <c r="C189" s="183">
        <v>20302.196992309979</v>
      </c>
      <c r="D189" s="183">
        <v>91.726387990000006</v>
      </c>
      <c r="E189" s="183">
        <v>0</v>
      </c>
      <c r="F189" s="183">
        <v>11067.837005000001</v>
      </c>
      <c r="G189" s="183">
        <v>31461.760385299978</v>
      </c>
      <c r="H189" s="183">
        <v>57023.107384999996</v>
      </c>
      <c r="I189" s="183">
        <v>88484.86777029997</v>
      </c>
      <c r="J189" s="183">
        <v>6254.8067599299993</v>
      </c>
      <c r="K189" s="183">
        <v>1262.98052469</v>
      </c>
      <c r="L189" s="183">
        <v>1863.9590009999999</v>
      </c>
      <c r="M189" s="183">
        <v>29775.669665919977</v>
      </c>
      <c r="N189" s="282">
        <v>1.056626458390282</v>
      </c>
      <c r="O189" s="282">
        <v>2.9717171356040453</v>
      </c>
      <c r="T189" s="254"/>
    </row>
    <row r="190" spans="1:20" s="185" customFormat="1" ht="18.75" customHeight="1" x14ac:dyDescent="0.3">
      <c r="A190" s="62">
        <v>2025</v>
      </c>
      <c r="B190" s="63" t="s">
        <v>22</v>
      </c>
      <c r="C190" s="183">
        <v>19925.581726479977</v>
      </c>
      <c r="D190" s="183">
        <v>93.417416700000004</v>
      </c>
      <c r="E190" s="183">
        <v>0</v>
      </c>
      <c r="F190" s="183">
        <v>11263.796900000001</v>
      </c>
      <c r="G190" s="183">
        <v>31282.796043179977</v>
      </c>
      <c r="H190" s="183">
        <v>57399.326420999991</v>
      </c>
      <c r="I190" s="183">
        <v>88682.122464179964</v>
      </c>
      <c r="J190" s="183">
        <v>6253.1492900300009</v>
      </c>
      <c r="K190" s="183">
        <v>1766.59721752</v>
      </c>
      <c r="L190" s="183">
        <v>1736.957574</v>
      </c>
      <c r="M190" s="183">
        <v>29775.703224729976</v>
      </c>
      <c r="N190" s="282">
        <v>1.0506148522194532</v>
      </c>
      <c r="O190" s="282">
        <v>2.9783384726418727</v>
      </c>
      <c r="T190" s="254"/>
    </row>
    <row r="191" spans="1:20" s="185" customFormat="1" ht="18.75" customHeight="1" x14ac:dyDescent="0.3">
      <c r="A191" s="62"/>
      <c r="B191" s="63" t="s">
        <v>23</v>
      </c>
      <c r="C191" s="183">
        <v>19866.575250059988</v>
      </c>
      <c r="D191" s="183">
        <v>93.403821679999893</v>
      </c>
      <c r="E191" s="183">
        <v>0</v>
      </c>
      <c r="F191" s="183">
        <v>11394.520042</v>
      </c>
      <c r="G191" s="183">
        <v>31354.499113739988</v>
      </c>
      <c r="H191" s="183">
        <v>58490.838734999998</v>
      </c>
      <c r="I191" s="183">
        <v>89845.33784873999</v>
      </c>
      <c r="J191" s="183">
        <v>6529.7900430199888</v>
      </c>
      <c r="K191" s="183">
        <v>1834.0537269399899</v>
      </c>
      <c r="L191" s="183">
        <v>1728.5075409999999</v>
      </c>
      <c r="M191" s="183">
        <v>30052.330382699965</v>
      </c>
      <c r="N191" s="282">
        <v>1.0433300417790441</v>
      </c>
      <c r="O191" s="282">
        <v>2.9896296461741509</v>
      </c>
      <c r="T191" s="254"/>
    </row>
    <row r="192" spans="1:20" s="185" customFormat="1" ht="18.75" customHeight="1" x14ac:dyDescent="0.3">
      <c r="A192" s="62"/>
      <c r="B192" s="63" t="s">
        <v>24</v>
      </c>
      <c r="C192" s="183">
        <v>19843.16933308998</v>
      </c>
      <c r="D192" s="183">
        <v>94.448383199999995</v>
      </c>
      <c r="E192" s="183">
        <v>0</v>
      </c>
      <c r="F192" s="183">
        <v>11829.221131999999</v>
      </c>
      <c r="G192" s="183">
        <v>31766.838848289979</v>
      </c>
      <c r="H192" s="183">
        <v>58832.537645000004</v>
      </c>
      <c r="I192" s="183">
        <v>90599.376493289979</v>
      </c>
      <c r="J192" s="183">
        <v>6098.3421850300001</v>
      </c>
      <c r="K192" s="183">
        <v>1946.82543291</v>
      </c>
      <c r="L192" s="183">
        <v>1639.141752</v>
      </c>
      <c r="M192" s="183">
        <v>29621.927086229978</v>
      </c>
      <c r="N192" s="282">
        <v>1.0724095956288098</v>
      </c>
      <c r="O192" s="282">
        <v>3.058524053129748</v>
      </c>
      <c r="T192" s="254"/>
    </row>
    <row r="193" spans="1:20" s="185" customFormat="1" ht="18.75" customHeight="1" x14ac:dyDescent="0.3">
      <c r="A193" s="62"/>
      <c r="B193" s="63" t="s">
        <v>25</v>
      </c>
      <c r="C193" s="183">
        <v>19902.02590354998</v>
      </c>
      <c r="D193" s="183">
        <v>96.62376596</v>
      </c>
      <c r="E193" s="183">
        <v>0</v>
      </c>
      <c r="F193" s="183">
        <v>11661.189299000001</v>
      </c>
      <c r="G193" s="183">
        <v>31659.838968509983</v>
      </c>
      <c r="H193" s="183">
        <v>60064.384164000003</v>
      </c>
      <c r="I193" s="183">
        <v>91724.223132509986</v>
      </c>
      <c r="J193" s="183">
        <v>5934.6291485099991</v>
      </c>
      <c r="K193" s="183">
        <v>1765.6025954500001</v>
      </c>
      <c r="L193" s="183">
        <v>1761.5080190000001</v>
      </c>
      <c r="M193" s="183">
        <v>29460.38943246998</v>
      </c>
      <c r="N193" s="282">
        <v>1.0746578568175975</v>
      </c>
      <c r="O193" s="282">
        <v>3.1134762608200783</v>
      </c>
      <c r="T193" s="254"/>
    </row>
    <row r="194" spans="1:20" s="185" customFormat="1" ht="18.75" customHeight="1" x14ac:dyDescent="0.3">
      <c r="A194" s="255"/>
      <c r="B194" s="256"/>
      <c r="C194" s="257"/>
      <c r="D194" s="257"/>
      <c r="E194" s="257"/>
      <c r="F194" s="257"/>
      <c r="G194" s="257"/>
      <c r="H194" s="257"/>
      <c r="I194" s="257"/>
      <c r="J194" s="257"/>
      <c r="K194" s="257"/>
      <c r="L194" s="257"/>
      <c r="M194" s="257"/>
      <c r="N194" s="257"/>
      <c r="O194" s="257"/>
    </row>
    <row r="195" spans="1:20" x14ac:dyDescent="0.3">
      <c r="B195" s="67"/>
      <c r="N195" s="182"/>
      <c r="O195" s="182"/>
    </row>
    <row r="196" spans="1:20" x14ac:dyDescent="0.3">
      <c r="A196" s="68" t="s">
        <v>430</v>
      </c>
    </row>
    <row r="197" spans="1:20" x14ac:dyDescent="0.3">
      <c r="A197" s="68" t="s">
        <v>569</v>
      </c>
    </row>
    <row r="198" spans="1:20" x14ac:dyDescent="0.3">
      <c r="A198" s="68" t="s">
        <v>532</v>
      </c>
    </row>
    <row r="199" spans="1:20" x14ac:dyDescent="0.3">
      <c r="A199" s="68" t="s">
        <v>604</v>
      </c>
    </row>
    <row r="200" spans="1:20" x14ac:dyDescent="0.3">
      <c r="A200" s="68" t="s">
        <v>605</v>
      </c>
    </row>
    <row r="201" spans="1:20" x14ac:dyDescent="0.3">
      <c r="A201" s="68" t="s">
        <v>533</v>
      </c>
    </row>
    <row r="202" spans="1:20" x14ac:dyDescent="0.3">
      <c r="A202" s="68" t="s">
        <v>534</v>
      </c>
    </row>
    <row r="203" spans="1:20" x14ac:dyDescent="0.3">
      <c r="A203" s="69" t="s">
        <v>606</v>
      </c>
    </row>
    <row r="204" spans="1:20" x14ac:dyDescent="0.3">
      <c r="A204" s="69" t="s">
        <v>608</v>
      </c>
    </row>
    <row r="205" spans="1:20" x14ac:dyDescent="0.3">
      <c r="A205" s="69" t="s">
        <v>607</v>
      </c>
    </row>
    <row r="206" spans="1:20" x14ac:dyDescent="0.3">
      <c r="A206" s="70"/>
      <c r="C206" s="285"/>
      <c r="D206" s="285"/>
      <c r="E206" s="285"/>
      <c r="F206" s="285"/>
      <c r="G206" s="285"/>
      <c r="H206" s="285"/>
      <c r="I206" s="285"/>
      <c r="J206" s="285"/>
      <c r="K206" s="285"/>
      <c r="L206" s="285"/>
      <c r="M206" s="285"/>
      <c r="N206" s="285"/>
      <c r="O206" s="285"/>
    </row>
    <row r="207" spans="1:20" x14ac:dyDescent="0.3">
      <c r="P207" s="50"/>
    </row>
    <row r="209" spans="3:15" x14ac:dyDescent="0.3">
      <c r="C209" s="50"/>
      <c r="D209" s="50"/>
      <c r="E209" s="50"/>
      <c r="F209" s="50"/>
      <c r="G209" s="50"/>
      <c r="H209" s="50"/>
      <c r="I209" s="50"/>
      <c r="J209" s="50"/>
      <c r="K209" s="50"/>
      <c r="L209" s="50"/>
      <c r="M209" s="50"/>
      <c r="N209" s="50"/>
      <c r="O209" s="50"/>
    </row>
    <row r="210" spans="3:15" x14ac:dyDescent="0.3">
      <c r="C210" s="50"/>
      <c r="D210" s="50"/>
      <c r="E210" s="50"/>
      <c r="F210" s="50"/>
      <c r="G210" s="50"/>
      <c r="H210" s="50"/>
      <c r="I210" s="50"/>
      <c r="J210" s="50"/>
      <c r="K210" s="50"/>
      <c r="L210" s="50"/>
      <c r="M210" s="50"/>
      <c r="N210" s="50"/>
      <c r="O210" s="50"/>
    </row>
    <row r="211" spans="3:15" x14ac:dyDescent="0.3">
      <c r="C211" s="50"/>
      <c r="D211" s="50"/>
      <c r="E211" s="50"/>
      <c r="F211" s="50"/>
      <c r="G211" s="50"/>
      <c r="H211" s="50"/>
      <c r="I211" s="50"/>
      <c r="J211" s="50"/>
      <c r="K211" s="50"/>
      <c r="L211" s="50"/>
      <c r="M211" s="50"/>
      <c r="N211" s="50"/>
      <c r="O211" s="50"/>
    </row>
    <row r="212" spans="3:15" x14ac:dyDescent="0.3">
      <c r="C212" s="50"/>
      <c r="D212" s="50"/>
      <c r="E212" s="50"/>
      <c r="F212" s="50"/>
      <c r="G212" s="50"/>
      <c r="H212" s="50"/>
      <c r="I212" s="50"/>
      <c r="J212" s="50"/>
      <c r="K212" s="50"/>
      <c r="L212" s="50"/>
      <c r="M212" s="50"/>
      <c r="N212" s="50"/>
      <c r="O212" s="50"/>
    </row>
    <row r="213" spans="3:15" x14ac:dyDescent="0.3">
      <c r="C213" s="50"/>
      <c r="D213" s="50"/>
      <c r="E213" s="50"/>
      <c r="F213" s="50"/>
      <c r="G213" s="50"/>
      <c r="H213" s="50"/>
      <c r="I213" s="50"/>
      <c r="J213" s="50"/>
      <c r="K213" s="50"/>
      <c r="L213" s="50"/>
      <c r="M213" s="50"/>
      <c r="N213" s="50"/>
      <c r="O213" s="50"/>
    </row>
    <row r="214" spans="3:15" x14ac:dyDescent="0.3">
      <c r="C214" s="50"/>
      <c r="D214" s="50"/>
      <c r="E214" s="50"/>
      <c r="F214" s="50"/>
      <c r="G214" s="50"/>
      <c r="H214" s="50"/>
      <c r="I214" s="50"/>
      <c r="J214" s="50"/>
      <c r="K214" s="50"/>
      <c r="L214" s="50"/>
      <c r="M214" s="50"/>
      <c r="N214" s="50"/>
      <c r="O214" s="50"/>
    </row>
    <row r="215" spans="3:15" x14ac:dyDescent="0.3">
      <c r="C215" s="50"/>
      <c r="D215" s="50"/>
      <c r="E215" s="50"/>
      <c r="F215" s="50"/>
      <c r="G215" s="50"/>
      <c r="H215" s="50"/>
      <c r="I215" s="50"/>
      <c r="J215" s="50"/>
      <c r="K215" s="50"/>
      <c r="L215" s="50"/>
      <c r="M215" s="50"/>
      <c r="N215" s="50"/>
      <c r="O215" s="50"/>
    </row>
    <row r="216" spans="3:15" x14ac:dyDescent="0.3">
      <c r="C216" s="50"/>
      <c r="D216" s="50"/>
      <c r="E216" s="50"/>
      <c r="F216" s="50"/>
      <c r="G216" s="50"/>
      <c r="H216" s="50"/>
      <c r="I216" s="50"/>
      <c r="J216" s="50"/>
      <c r="K216" s="50"/>
      <c r="L216" s="50"/>
      <c r="M216" s="50"/>
      <c r="N216" s="50"/>
      <c r="O216" s="50"/>
    </row>
    <row r="217" spans="3:15" x14ac:dyDescent="0.3">
      <c r="C217" s="50"/>
      <c r="D217" s="50"/>
      <c r="E217" s="50"/>
      <c r="F217" s="50"/>
      <c r="G217" s="50"/>
      <c r="H217" s="50"/>
      <c r="I217" s="50"/>
      <c r="J217" s="50"/>
      <c r="K217" s="50"/>
      <c r="L217" s="50"/>
      <c r="M217" s="50"/>
      <c r="N217" s="50"/>
      <c r="O217" s="50"/>
    </row>
    <row r="218" spans="3:15" x14ac:dyDescent="0.3">
      <c r="C218" s="50"/>
      <c r="D218" s="50"/>
      <c r="E218" s="50"/>
      <c r="F218" s="50"/>
      <c r="G218" s="50"/>
      <c r="H218" s="50"/>
      <c r="I218" s="50"/>
      <c r="J218" s="50"/>
      <c r="K218" s="50"/>
      <c r="L218" s="50"/>
      <c r="M218" s="50"/>
      <c r="N218" s="50"/>
      <c r="O218" s="50"/>
    </row>
    <row r="219" spans="3:15" x14ac:dyDescent="0.3">
      <c r="C219" s="50"/>
      <c r="D219" s="50"/>
      <c r="E219" s="50"/>
      <c r="F219" s="50"/>
      <c r="G219" s="50"/>
      <c r="H219" s="50"/>
      <c r="I219" s="50"/>
      <c r="J219" s="50"/>
      <c r="K219" s="50"/>
      <c r="L219" s="50"/>
      <c r="M219" s="50"/>
      <c r="N219" s="50"/>
      <c r="O219" s="50"/>
    </row>
    <row r="220" spans="3:15" x14ac:dyDescent="0.3">
      <c r="C220" s="50"/>
      <c r="D220" s="50"/>
      <c r="E220" s="50"/>
      <c r="F220" s="50"/>
      <c r="G220" s="50"/>
      <c r="H220" s="50"/>
      <c r="I220" s="50"/>
      <c r="J220" s="50"/>
      <c r="K220" s="50"/>
      <c r="L220" s="50"/>
      <c r="M220" s="50"/>
      <c r="N220" s="50"/>
      <c r="O220" s="50"/>
    </row>
    <row r="221" spans="3:15" x14ac:dyDescent="0.3">
      <c r="C221" s="50"/>
      <c r="D221" s="50"/>
      <c r="E221" s="50"/>
      <c r="F221" s="50"/>
      <c r="G221" s="50"/>
      <c r="H221" s="50"/>
      <c r="I221" s="50"/>
      <c r="J221" s="50"/>
      <c r="K221" s="50"/>
      <c r="L221" s="50"/>
      <c r="M221" s="50"/>
      <c r="N221" s="50"/>
      <c r="O221" s="50"/>
    </row>
    <row r="222" spans="3:15" x14ac:dyDescent="0.3">
      <c r="C222" s="50"/>
      <c r="D222" s="50"/>
      <c r="E222" s="50"/>
      <c r="F222" s="50"/>
      <c r="G222" s="50"/>
      <c r="H222" s="50"/>
      <c r="I222" s="50"/>
      <c r="J222" s="50"/>
      <c r="K222" s="50"/>
      <c r="L222" s="50"/>
      <c r="M222" s="50"/>
      <c r="N222" s="50"/>
      <c r="O222" s="50"/>
    </row>
    <row r="223" spans="3:15" x14ac:dyDescent="0.3">
      <c r="C223" s="50"/>
      <c r="D223" s="50"/>
      <c r="E223" s="50"/>
      <c r="F223" s="50"/>
      <c r="G223" s="50"/>
      <c r="H223" s="50"/>
      <c r="I223" s="50"/>
      <c r="J223" s="50"/>
      <c r="K223" s="50"/>
      <c r="L223" s="50"/>
      <c r="M223" s="50"/>
      <c r="N223" s="50"/>
      <c r="O223" s="50"/>
    </row>
    <row r="224" spans="3:15" x14ac:dyDescent="0.3">
      <c r="C224" s="50"/>
      <c r="D224" s="50"/>
      <c r="E224" s="50"/>
      <c r="F224" s="50"/>
      <c r="G224" s="50"/>
      <c r="H224" s="50"/>
      <c r="I224" s="50"/>
      <c r="J224" s="50"/>
      <c r="K224" s="50"/>
      <c r="L224" s="50"/>
      <c r="M224" s="50"/>
      <c r="N224" s="50"/>
      <c r="O224" s="50"/>
    </row>
    <row r="225" spans="3:15" x14ac:dyDescent="0.3">
      <c r="C225" s="50"/>
      <c r="D225" s="50"/>
      <c r="E225" s="50"/>
      <c r="F225" s="50"/>
      <c r="G225" s="50"/>
      <c r="H225" s="50"/>
      <c r="I225" s="50"/>
      <c r="J225" s="50"/>
      <c r="K225" s="50"/>
      <c r="L225" s="50"/>
      <c r="M225" s="50"/>
      <c r="N225" s="50"/>
      <c r="O225" s="50"/>
    </row>
    <row r="226" spans="3:15" x14ac:dyDescent="0.3">
      <c r="C226" s="50"/>
      <c r="D226" s="50"/>
      <c r="E226" s="50"/>
      <c r="F226" s="50"/>
      <c r="G226" s="50"/>
      <c r="H226" s="50"/>
      <c r="I226" s="50"/>
      <c r="J226" s="50"/>
      <c r="K226" s="50"/>
      <c r="L226" s="50"/>
      <c r="M226" s="50"/>
      <c r="N226" s="50"/>
      <c r="O226" s="50"/>
    </row>
    <row r="227" spans="3:15" x14ac:dyDescent="0.3">
      <c r="C227" s="50"/>
      <c r="D227" s="50"/>
      <c r="E227" s="50"/>
      <c r="F227" s="50"/>
      <c r="G227" s="50"/>
      <c r="H227" s="50"/>
      <c r="I227" s="50"/>
      <c r="J227" s="50"/>
      <c r="K227" s="50"/>
      <c r="L227" s="50"/>
      <c r="M227" s="50"/>
      <c r="N227" s="50"/>
      <c r="O227" s="50"/>
    </row>
    <row r="228" spans="3:15" x14ac:dyDescent="0.3">
      <c r="C228" s="50"/>
      <c r="D228" s="50"/>
      <c r="E228" s="50"/>
      <c r="F228" s="50"/>
      <c r="G228" s="50"/>
      <c r="H228" s="50"/>
      <c r="I228" s="50"/>
      <c r="J228" s="50"/>
      <c r="K228" s="50"/>
      <c r="L228" s="50"/>
      <c r="M228" s="50"/>
      <c r="N228" s="50"/>
      <c r="O228" s="50"/>
    </row>
    <row r="229" spans="3:15" x14ac:dyDescent="0.3">
      <c r="C229" s="50"/>
      <c r="D229" s="50"/>
      <c r="E229" s="50"/>
      <c r="F229" s="50"/>
      <c r="G229" s="50"/>
      <c r="H229" s="50"/>
      <c r="I229" s="50"/>
      <c r="J229" s="50"/>
      <c r="K229" s="50"/>
      <c r="L229" s="50"/>
      <c r="M229" s="50"/>
      <c r="N229" s="50"/>
      <c r="O229" s="50"/>
    </row>
    <row r="230" spans="3:15" x14ac:dyDescent="0.3">
      <c r="C230" s="50"/>
      <c r="D230" s="50"/>
      <c r="E230" s="50"/>
      <c r="F230" s="50"/>
      <c r="G230" s="50"/>
      <c r="H230" s="50"/>
      <c r="I230" s="50"/>
      <c r="J230" s="50"/>
      <c r="K230" s="50"/>
      <c r="L230" s="50"/>
      <c r="M230" s="50"/>
      <c r="N230" s="50"/>
      <c r="O230" s="50"/>
    </row>
    <row r="231" spans="3:15" x14ac:dyDescent="0.3">
      <c r="C231" s="50"/>
      <c r="D231" s="50"/>
      <c r="E231" s="50"/>
      <c r="F231" s="50"/>
      <c r="G231" s="50"/>
      <c r="H231" s="50"/>
      <c r="I231" s="50"/>
      <c r="J231" s="50"/>
      <c r="K231" s="50"/>
      <c r="L231" s="50"/>
      <c r="M231" s="50"/>
      <c r="N231" s="50"/>
      <c r="O231" s="50"/>
    </row>
    <row r="232" spans="3:15" x14ac:dyDescent="0.3">
      <c r="C232" s="50"/>
      <c r="D232" s="50"/>
      <c r="E232" s="50"/>
      <c r="F232" s="50"/>
      <c r="G232" s="50"/>
      <c r="H232" s="50"/>
      <c r="I232" s="50"/>
      <c r="J232" s="50"/>
      <c r="K232" s="50"/>
      <c r="L232" s="50"/>
      <c r="M232" s="50"/>
      <c r="N232" s="50"/>
      <c r="O232" s="50"/>
    </row>
    <row r="233" spans="3:15" x14ac:dyDescent="0.3">
      <c r="C233" s="50"/>
      <c r="D233" s="50"/>
      <c r="E233" s="50"/>
      <c r="F233" s="50"/>
      <c r="G233" s="50"/>
      <c r="H233" s="50"/>
      <c r="I233" s="50"/>
      <c r="J233" s="50"/>
      <c r="K233" s="50"/>
      <c r="L233" s="50"/>
      <c r="M233" s="50"/>
      <c r="N233" s="50"/>
      <c r="O233" s="50"/>
    </row>
    <row r="234" spans="3:15" x14ac:dyDescent="0.3">
      <c r="C234" s="50"/>
      <c r="D234" s="50"/>
      <c r="E234" s="50"/>
      <c r="F234" s="50"/>
      <c r="G234" s="50"/>
      <c r="H234" s="50"/>
      <c r="I234" s="50"/>
      <c r="J234" s="50"/>
      <c r="K234" s="50"/>
      <c r="L234" s="50"/>
      <c r="M234" s="50"/>
      <c r="N234" s="50"/>
      <c r="O234" s="50"/>
    </row>
    <row r="235" spans="3:15" x14ac:dyDescent="0.3">
      <c r="C235" s="50"/>
      <c r="D235" s="50"/>
      <c r="E235" s="50"/>
      <c r="F235" s="50"/>
      <c r="G235" s="50"/>
      <c r="H235" s="50"/>
      <c r="I235" s="50"/>
      <c r="J235" s="50"/>
      <c r="K235" s="50"/>
      <c r="L235" s="50"/>
      <c r="M235" s="50"/>
      <c r="N235" s="50"/>
      <c r="O235" s="50"/>
    </row>
    <row r="236" spans="3:15" x14ac:dyDescent="0.3">
      <c r="C236" s="50"/>
      <c r="D236" s="50"/>
      <c r="E236" s="50"/>
      <c r="F236" s="50"/>
      <c r="G236" s="50"/>
      <c r="H236" s="50"/>
      <c r="I236" s="50"/>
      <c r="J236" s="50"/>
      <c r="K236" s="50"/>
      <c r="L236" s="50"/>
      <c r="M236" s="50"/>
      <c r="N236" s="50"/>
      <c r="O236" s="50"/>
    </row>
    <row r="237" spans="3:15" x14ac:dyDescent="0.3">
      <c r="C237" s="50"/>
      <c r="D237" s="50"/>
      <c r="E237" s="50"/>
      <c r="F237" s="50"/>
      <c r="G237" s="50"/>
      <c r="H237" s="50"/>
      <c r="I237" s="50"/>
      <c r="J237" s="50"/>
      <c r="K237" s="50"/>
      <c r="L237" s="50"/>
      <c r="M237" s="50"/>
      <c r="N237" s="50"/>
      <c r="O237" s="50"/>
    </row>
    <row r="238" spans="3:15" x14ac:dyDescent="0.3">
      <c r="C238" s="50"/>
      <c r="D238" s="50"/>
      <c r="E238" s="50"/>
      <c r="F238" s="50"/>
      <c r="G238" s="50"/>
      <c r="H238" s="50"/>
      <c r="I238" s="50"/>
      <c r="J238" s="50"/>
      <c r="K238" s="50"/>
      <c r="L238" s="50"/>
      <c r="M238" s="50"/>
      <c r="N238" s="50"/>
      <c r="O238" s="50"/>
    </row>
    <row r="239" spans="3:15" x14ac:dyDescent="0.3">
      <c r="C239" s="50"/>
      <c r="D239" s="50"/>
      <c r="E239" s="50"/>
      <c r="F239" s="50"/>
      <c r="G239" s="50"/>
      <c r="H239" s="50"/>
      <c r="I239" s="50"/>
      <c r="J239" s="50"/>
      <c r="K239" s="50"/>
      <c r="L239" s="50"/>
      <c r="M239" s="50"/>
      <c r="N239" s="50"/>
      <c r="O239" s="50"/>
    </row>
    <row r="240" spans="3:15" x14ac:dyDescent="0.3">
      <c r="C240" s="50"/>
      <c r="D240" s="50"/>
      <c r="E240" s="50"/>
      <c r="F240" s="50"/>
      <c r="G240" s="50"/>
      <c r="H240" s="50"/>
      <c r="I240" s="50"/>
      <c r="J240" s="50"/>
      <c r="K240" s="50"/>
      <c r="L240" s="50"/>
      <c r="M240" s="50"/>
      <c r="N240" s="50"/>
      <c r="O240" s="50"/>
    </row>
    <row r="241" spans="3:15" x14ac:dyDescent="0.3">
      <c r="C241" s="50"/>
      <c r="D241" s="50"/>
      <c r="E241" s="50"/>
      <c r="F241" s="50"/>
      <c r="G241" s="50"/>
      <c r="H241" s="50"/>
      <c r="I241" s="50"/>
      <c r="J241" s="50"/>
      <c r="K241" s="50"/>
      <c r="L241" s="50"/>
      <c r="M241" s="50"/>
      <c r="N241" s="50"/>
      <c r="O241" s="50"/>
    </row>
    <row r="242" spans="3:15" x14ac:dyDescent="0.3">
      <c r="C242" s="50"/>
      <c r="D242" s="50"/>
      <c r="E242" s="50"/>
      <c r="F242" s="50"/>
      <c r="G242" s="50"/>
      <c r="H242" s="50"/>
      <c r="I242" s="50"/>
      <c r="J242" s="50"/>
      <c r="K242" s="50"/>
      <c r="L242" s="50"/>
      <c r="M242" s="50"/>
      <c r="N242" s="50"/>
      <c r="O242" s="50"/>
    </row>
    <row r="243" spans="3:15" x14ac:dyDescent="0.3">
      <c r="C243" s="50"/>
      <c r="D243" s="50"/>
      <c r="E243" s="50"/>
      <c r="F243" s="50"/>
      <c r="G243" s="50"/>
      <c r="H243" s="50"/>
      <c r="I243" s="50"/>
      <c r="J243" s="50"/>
      <c r="K243" s="50"/>
      <c r="L243" s="50"/>
      <c r="M243" s="50"/>
      <c r="N243" s="50"/>
      <c r="O243" s="50"/>
    </row>
    <row r="244" spans="3:15" x14ac:dyDescent="0.3">
      <c r="C244" s="50"/>
      <c r="D244" s="50"/>
      <c r="E244" s="50"/>
      <c r="F244" s="50"/>
      <c r="G244" s="50"/>
      <c r="H244" s="50"/>
      <c r="I244" s="50"/>
      <c r="J244" s="50"/>
      <c r="K244" s="50"/>
      <c r="L244" s="50"/>
      <c r="M244" s="50"/>
      <c r="N244" s="50"/>
      <c r="O244" s="50"/>
    </row>
    <row r="245" spans="3:15" x14ac:dyDescent="0.3">
      <c r="C245" s="50"/>
      <c r="D245" s="50"/>
      <c r="E245" s="50"/>
      <c r="F245" s="50"/>
      <c r="G245" s="50"/>
      <c r="H245" s="50"/>
      <c r="I245" s="50"/>
      <c r="J245" s="50"/>
      <c r="K245" s="50"/>
      <c r="L245" s="50"/>
      <c r="M245" s="50"/>
      <c r="N245" s="50"/>
      <c r="O245" s="50"/>
    </row>
    <row r="246" spans="3:15" x14ac:dyDescent="0.3">
      <c r="C246" s="50"/>
      <c r="D246" s="50"/>
      <c r="E246" s="50"/>
      <c r="F246" s="50"/>
      <c r="G246" s="50"/>
      <c r="H246" s="50"/>
      <c r="I246" s="50"/>
      <c r="J246" s="50"/>
      <c r="K246" s="50"/>
      <c r="L246" s="50"/>
      <c r="M246" s="50"/>
      <c r="N246" s="50"/>
      <c r="O246" s="50"/>
    </row>
    <row r="247" spans="3:15" x14ac:dyDescent="0.3">
      <c r="C247" s="50"/>
      <c r="D247" s="50"/>
      <c r="E247" s="50"/>
      <c r="F247" s="50"/>
      <c r="G247" s="50"/>
      <c r="H247" s="50"/>
      <c r="I247" s="50"/>
      <c r="J247" s="50"/>
      <c r="K247" s="50"/>
      <c r="L247" s="50"/>
      <c r="M247" s="50"/>
      <c r="N247" s="50"/>
      <c r="O247" s="50"/>
    </row>
    <row r="248" spans="3:15" x14ac:dyDescent="0.3">
      <c r="C248" s="50"/>
      <c r="D248" s="50"/>
      <c r="E248" s="50"/>
      <c r="F248" s="50"/>
      <c r="G248" s="50"/>
      <c r="H248" s="50"/>
      <c r="I248" s="50"/>
      <c r="J248" s="50"/>
      <c r="K248" s="50"/>
      <c r="L248" s="50"/>
      <c r="M248" s="50"/>
      <c r="N248" s="50"/>
      <c r="O248" s="50"/>
    </row>
    <row r="249" spans="3:15" x14ac:dyDescent="0.3">
      <c r="C249" s="50"/>
      <c r="D249" s="50"/>
      <c r="E249" s="50"/>
      <c r="F249" s="50"/>
      <c r="G249" s="50"/>
      <c r="H249" s="50"/>
      <c r="I249" s="50"/>
      <c r="J249" s="50"/>
      <c r="K249" s="50"/>
      <c r="L249" s="50"/>
      <c r="M249" s="50"/>
      <c r="N249" s="50"/>
      <c r="O249" s="50"/>
    </row>
    <row r="250" spans="3:15" x14ac:dyDescent="0.3">
      <c r="C250" s="50"/>
      <c r="D250" s="50"/>
      <c r="E250" s="50"/>
      <c r="F250" s="50"/>
      <c r="G250" s="50"/>
      <c r="H250" s="50"/>
      <c r="I250" s="50"/>
      <c r="J250" s="50"/>
      <c r="K250" s="50"/>
      <c r="L250" s="50"/>
      <c r="M250" s="50"/>
      <c r="N250" s="50"/>
      <c r="O250" s="50"/>
    </row>
    <row r="251" spans="3:15" x14ac:dyDescent="0.3">
      <c r="C251" s="50"/>
      <c r="D251" s="50"/>
      <c r="E251" s="50"/>
      <c r="F251" s="50"/>
      <c r="G251" s="50"/>
      <c r="H251" s="50"/>
      <c r="I251" s="50"/>
      <c r="J251" s="50"/>
      <c r="K251" s="50"/>
      <c r="L251" s="50"/>
      <c r="M251" s="50"/>
      <c r="N251" s="50"/>
      <c r="O251" s="50"/>
    </row>
    <row r="252" spans="3:15" x14ac:dyDescent="0.3">
      <c r="C252" s="50"/>
      <c r="D252" s="50"/>
      <c r="E252" s="50"/>
      <c r="F252" s="50"/>
      <c r="G252" s="50"/>
      <c r="H252" s="50"/>
      <c r="I252" s="50"/>
      <c r="J252" s="50"/>
      <c r="K252" s="50"/>
      <c r="L252" s="50"/>
      <c r="M252" s="50"/>
      <c r="N252" s="50"/>
      <c r="O252" s="50"/>
    </row>
    <row r="253" spans="3:15" x14ac:dyDescent="0.3">
      <c r="C253" s="50"/>
      <c r="D253" s="50"/>
      <c r="E253" s="50"/>
      <c r="F253" s="50"/>
      <c r="G253" s="50"/>
      <c r="H253" s="50"/>
      <c r="I253" s="50"/>
      <c r="J253" s="50"/>
      <c r="K253" s="50"/>
      <c r="L253" s="50"/>
      <c r="M253" s="50"/>
      <c r="N253" s="50"/>
      <c r="O253" s="50"/>
    </row>
    <row r="254" spans="3:15" x14ac:dyDescent="0.3">
      <c r="C254" s="50"/>
      <c r="D254" s="50"/>
      <c r="E254" s="50"/>
      <c r="F254" s="50"/>
      <c r="G254" s="50"/>
      <c r="H254" s="50"/>
      <c r="I254" s="50"/>
      <c r="J254" s="50"/>
      <c r="K254" s="50"/>
      <c r="L254" s="50"/>
      <c r="M254" s="50"/>
      <c r="N254" s="50"/>
      <c r="O254" s="50"/>
    </row>
    <row r="255" spans="3:15" x14ac:dyDescent="0.3">
      <c r="C255" s="50"/>
      <c r="D255" s="50"/>
      <c r="E255" s="50"/>
      <c r="F255" s="50"/>
      <c r="G255" s="50"/>
      <c r="H255" s="50"/>
      <c r="I255" s="50"/>
      <c r="J255" s="50"/>
      <c r="K255" s="50"/>
      <c r="L255" s="50"/>
      <c r="M255" s="50"/>
      <c r="N255" s="50"/>
      <c r="O255" s="50"/>
    </row>
    <row r="256" spans="3:15" x14ac:dyDescent="0.3">
      <c r="C256" s="50"/>
      <c r="D256" s="50"/>
      <c r="E256" s="50"/>
      <c r="F256" s="50"/>
      <c r="G256" s="50"/>
      <c r="H256" s="50"/>
      <c r="I256" s="50"/>
      <c r="J256" s="50"/>
      <c r="K256" s="50"/>
      <c r="L256" s="50"/>
      <c r="M256" s="50"/>
      <c r="N256" s="50"/>
      <c r="O256" s="50"/>
    </row>
    <row r="257" spans="3:15" x14ac:dyDescent="0.3">
      <c r="C257" s="50"/>
      <c r="D257" s="50"/>
      <c r="E257" s="50"/>
      <c r="F257" s="50"/>
      <c r="G257" s="50"/>
      <c r="H257" s="50"/>
      <c r="I257" s="50"/>
      <c r="J257" s="50"/>
      <c r="K257" s="50"/>
      <c r="L257" s="50"/>
      <c r="M257" s="50"/>
      <c r="N257" s="50"/>
      <c r="O257" s="50"/>
    </row>
    <row r="258" spans="3:15" x14ac:dyDescent="0.3">
      <c r="C258" s="50"/>
      <c r="D258" s="50"/>
      <c r="E258" s="50"/>
      <c r="F258" s="50"/>
      <c r="G258" s="50"/>
      <c r="H258" s="50"/>
      <c r="I258" s="50"/>
      <c r="J258" s="50"/>
      <c r="K258" s="50"/>
      <c r="L258" s="50"/>
      <c r="M258" s="50"/>
      <c r="N258" s="50"/>
      <c r="O258" s="50"/>
    </row>
  </sheetData>
  <mergeCells count="2">
    <mergeCell ref="A7:B8"/>
    <mergeCell ref="A5:B5"/>
  </mergeCells>
  <phoneticPr fontId="43" type="noConversion"/>
  <hyperlinks>
    <hyperlink ref="A5" location="Indice!A1" display="Menú Principal" xr:uid="{00000000-0004-0000-0400-000000000000}"/>
    <hyperlink ref="A5:B5" location="Índice!A1" display="Menú Principal" xr:uid="{00000000-0004-0000-0400-000001000000}"/>
  </hyperlinks>
  <printOptions horizontalCentered="1" verticalCentered="1"/>
  <pageMargins left="0.74803149606299213" right="0.74803149606299213" top="0.98425196850393704" bottom="0.98425196850393704" header="0" footer="0"/>
  <pageSetup paperSize="9" scale="2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1:IE2771"/>
  <sheetViews>
    <sheetView zoomScale="70" zoomScaleNormal="70" workbookViewId="0">
      <pane xSplit="1" ySplit="9" topLeftCell="HV10" activePane="bottomRight" state="frozen"/>
      <selection activeCell="DN193" sqref="DN193"/>
      <selection pane="topRight" activeCell="DN193" sqref="DN193"/>
      <selection pane="bottomLeft" activeCell="DN193" sqref="DN193"/>
      <selection pane="bottomRight" activeCell="IF8" sqref="IF8"/>
    </sheetView>
  </sheetViews>
  <sheetFormatPr baseColWidth="10" defaultColWidth="11.44140625" defaultRowHeight="15.6" x14ac:dyDescent="0.3"/>
  <cols>
    <col min="1" max="1" width="46.6640625" style="50" customWidth="1"/>
    <col min="2" max="49" width="11.44140625" style="50" hidden="1" customWidth="1"/>
    <col min="50" max="52" width="11.6640625" style="50" hidden="1" customWidth="1"/>
    <col min="53" max="53" width="12.44140625" style="50" hidden="1" customWidth="1"/>
    <col min="54" max="63" width="11.6640625" style="50" hidden="1" customWidth="1"/>
    <col min="64" max="64" width="12.44140625" style="50" hidden="1" customWidth="1"/>
    <col min="65" max="66" width="11.6640625" style="50" hidden="1" customWidth="1"/>
    <col min="67" max="67" width="12.44140625" style="50" hidden="1" customWidth="1"/>
    <col min="68" max="76" width="11.6640625" style="50" hidden="1" customWidth="1"/>
    <col min="77" max="78" width="12.44140625" style="50" hidden="1" customWidth="1"/>
    <col min="79" max="80" width="11.6640625" style="50" hidden="1" customWidth="1"/>
    <col min="81" max="82" width="12.44140625" style="50" hidden="1" customWidth="1"/>
    <col min="83" max="84" width="11.6640625" style="50" hidden="1" customWidth="1"/>
    <col min="85" max="85" width="12.44140625" style="50" hidden="1" customWidth="1"/>
    <col min="86" max="87" width="11.6640625" style="50" hidden="1" customWidth="1"/>
    <col min="88" max="88" width="12.44140625" style="50" hidden="1" customWidth="1"/>
    <col min="89" max="91" width="11.6640625" style="50" hidden="1" customWidth="1"/>
    <col min="92" max="95" width="12.44140625" style="50" hidden="1" customWidth="1"/>
    <col min="96" max="98" width="11.6640625" style="50" hidden="1" customWidth="1"/>
    <col min="99" max="99" width="12.44140625" style="50" hidden="1" customWidth="1"/>
    <col min="100" max="100" width="11.6640625" style="50" hidden="1" customWidth="1"/>
    <col min="101" max="101" width="12.44140625" style="50" hidden="1" customWidth="1"/>
    <col min="102" max="102" width="11.6640625" style="50" hidden="1" customWidth="1"/>
    <col min="103" max="103" width="12.44140625" style="50" hidden="1" customWidth="1"/>
    <col min="104" max="104" width="11.6640625" style="50" hidden="1" customWidth="1"/>
    <col min="105" max="105" width="12.44140625" style="50" hidden="1" customWidth="1"/>
    <col min="106" max="106" width="11.6640625" style="50" hidden="1" customWidth="1"/>
    <col min="107" max="108" width="12.44140625" style="50" hidden="1" customWidth="1"/>
    <col min="109" max="117" width="11.6640625" style="50" hidden="1" customWidth="1"/>
    <col min="118" max="118" width="13.6640625" style="50" hidden="1" customWidth="1"/>
    <col min="119" max="126" width="11.6640625" style="50" hidden="1" customWidth="1"/>
    <col min="127" max="128" width="12.44140625" style="50" hidden="1" customWidth="1"/>
    <col min="129" max="129" width="11.6640625" style="50" hidden="1" customWidth="1"/>
    <col min="130" max="130" width="10.5546875" style="50" hidden="1" customWidth="1"/>
    <col min="131" max="133" width="11.6640625" style="50" hidden="1" customWidth="1"/>
    <col min="134" max="134" width="12.44140625" style="50" hidden="1" customWidth="1"/>
    <col min="135" max="142" width="11.6640625" style="50" hidden="1" customWidth="1"/>
    <col min="143" max="155" width="15.44140625" style="50" hidden="1" customWidth="1"/>
    <col min="156" max="158" width="11.6640625" style="50" hidden="1" customWidth="1"/>
    <col min="159" max="163" width="14.33203125" style="50" hidden="1" customWidth="1"/>
    <col min="164" max="164" width="15.109375" style="50" hidden="1" customWidth="1"/>
    <col min="165" max="166" width="14.44140625" style="50" hidden="1" customWidth="1"/>
    <col min="167" max="169" width="16" style="50" hidden="1" customWidth="1"/>
    <col min="170" max="193" width="8.6640625" style="50" customWidth="1"/>
    <col min="194" max="204" width="8.44140625" style="50" customWidth="1"/>
    <col min="205" max="210" width="8.6640625" style="50" customWidth="1"/>
    <col min="211" max="212" width="8.6640625" style="50" bestFit="1" customWidth="1"/>
    <col min="213" max="213" width="8.44140625" style="50" bestFit="1" customWidth="1"/>
    <col min="214" max="215" width="8.6640625" style="50" bestFit="1" customWidth="1"/>
    <col min="216" max="223" width="8.6640625" style="50" customWidth="1"/>
    <col min="224" max="229" width="8.33203125" style="50" bestFit="1" customWidth="1"/>
    <col min="230" max="231" width="7.6640625" style="50" bestFit="1" customWidth="1"/>
    <col min="232" max="234" width="7.88671875" style="50" bestFit="1" customWidth="1"/>
    <col min="235" max="238" width="8.5546875" style="50" bestFit="1" customWidth="1"/>
    <col min="239" max="239" width="7.88671875" style="50" bestFit="1" customWidth="1"/>
    <col min="240" max="16384" width="11.44140625" style="50"/>
  </cols>
  <sheetData>
    <row r="1" spans="1:239" s="41" customFormat="1" ht="76.5" customHeight="1" x14ac:dyDescent="0.3"/>
    <row r="2" spans="1:239" s="41" customFormat="1" x14ac:dyDescent="0.3">
      <c r="A2" s="39" t="s">
        <v>662</v>
      </c>
    </row>
    <row r="3" spans="1:239" s="41" customFormat="1" x14ac:dyDescent="0.3">
      <c r="A3" s="39" t="s">
        <v>1</v>
      </c>
    </row>
    <row r="4" spans="1:239" s="41" customFormat="1" x14ac:dyDescent="0.3">
      <c r="A4" s="39"/>
    </row>
    <row r="5" spans="1:239" s="41" customFormat="1" x14ac:dyDescent="0.3">
      <c r="A5" s="202" t="s">
        <v>364</v>
      </c>
      <c r="B5" s="201"/>
      <c r="EM5" s="227"/>
      <c r="EN5" s="227"/>
      <c r="EO5" s="227"/>
      <c r="EP5" s="227"/>
      <c r="EQ5" s="227"/>
      <c r="ER5" s="227"/>
      <c r="ES5" s="227"/>
      <c r="ET5" s="227"/>
      <c r="EU5" s="227"/>
      <c r="EV5" s="227"/>
      <c r="EW5" s="227"/>
      <c r="EX5" s="227"/>
      <c r="EY5" s="227"/>
      <c r="EZ5" s="227"/>
      <c r="FA5" s="227"/>
      <c r="FB5" s="227"/>
      <c r="FC5" s="227"/>
      <c r="FD5" s="227"/>
      <c r="FE5" s="227"/>
      <c r="FF5" s="227"/>
    </row>
    <row r="6" spans="1:239" s="41" customFormat="1" ht="16.2" thickBot="1" x14ac:dyDescent="0.35">
      <c r="A6" s="107"/>
      <c r="B6" s="107"/>
    </row>
    <row r="7" spans="1:239" s="41" customFormat="1" ht="16.2" thickBot="1" x14ac:dyDescent="0.35">
      <c r="A7" s="426"/>
      <c r="B7" s="422">
        <v>2006</v>
      </c>
      <c r="C7" s="423"/>
      <c r="D7" s="423"/>
      <c r="E7" s="423"/>
      <c r="F7" s="423"/>
      <c r="G7" s="423"/>
      <c r="H7" s="423"/>
      <c r="I7" s="423"/>
      <c r="J7" s="423"/>
      <c r="K7" s="423"/>
      <c r="L7" s="423"/>
      <c r="M7" s="424"/>
      <c r="N7" s="420">
        <v>2007</v>
      </c>
      <c r="O7" s="421"/>
      <c r="P7" s="421"/>
      <c r="Q7" s="421"/>
      <c r="R7" s="421"/>
      <c r="S7" s="421"/>
      <c r="T7" s="421"/>
      <c r="U7" s="421"/>
      <c r="V7" s="421"/>
      <c r="W7" s="421"/>
      <c r="X7" s="421"/>
      <c r="Y7" s="421"/>
      <c r="Z7" s="420">
        <v>2008</v>
      </c>
      <c r="AA7" s="421"/>
      <c r="AB7" s="421"/>
      <c r="AC7" s="421"/>
      <c r="AD7" s="421"/>
      <c r="AE7" s="421"/>
      <c r="AF7" s="421"/>
      <c r="AG7" s="421"/>
      <c r="AH7" s="421"/>
      <c r="AI7" s="421"/>
      <c r="AJ7" s="421"/>
      <c r="AK7" s="421"/>
      <c r="AL7" s="420">
        <v>2009</v>
      </c>
      <c r="AM7" s="421"/>
      <c r="AN7" s="421"/>
      <c r="AO7" s="421"/>
      <c r="AP7" s="421"/>
      <c r="AQ7" s="421"/>
      <c r="AR7" s="421"/>
      <c r="AS7" s="421"/>
      <c r="AT7" s="421"/>
      <c r="AU7" s="421"/>
      <c r="AV7" s="421"/>
      <c r="AW7" s="40"/>
      <c r="AX7" s="413">
        <v>2010</v>
      </c>
      <c r="AY7" s="414"/>
      <c r="AZ7" s="414"/>
      <c r="BA7" s="414"/>
      <c r="BB7" s="414"/>
      <c r="BC7" s="414"/>
      <c r="BD7" s="414"/>
      <c r="BE7" s="414"/>
      <c r="BF7" s="414"/>
      <c r="BG7" s="414"/>
      <c r="BH7" s="414"/>
      <c r="BI7" s="414"/>
      <c r="BJ7" s="413">
        <v>2011</v>
      </c>
      <c r="BK7" s="414"/>
      <c r="BL7" s="414"/>
      <c r="BM7" s="414"/>
      <c r="BN7" s="414"/>
      <c r="BO7" s="414"/>
      <c r="BP7" s="414"/>
      <c r="BQ7" s="414"/>
      <c r="BR7" s="414"/>
      <c r="BS7" s="414"/>
      <c r="BT7" s="414"/>
      <c r="BU7" s="414"/>
      <c r="BV7" s="413">
        <v>2012</v>
      </c>
      <c r="BW7" s="414"/>
      <c r="BX7" s="414"/>
      <c r="BY7" s="414"/>
      <c r="BZ7" s="414"/>
      <c r="CA7" s="414"/>
      <c r="CB7" s="414"/>
      <c r="CC7" s="414"/>
      <c r="CD7" s="414"/>
      <c r="CE7" s="414"/>
      <c r="CF7" s="414"/>
      <c r="CG7" s="414"/>
      <c r="CH7" s="413">
        <v>2013</v>
      </c>
      <c r="CI7" s="414"/>
      <c r="CJ7" s="414"/>
      <c r="CK7" s="414"/>
      <c r="CL7" s="414"/>
      <c r="CM7" s="414"/>
      <c r="CN7" s="414"/>
      <c r="CO7" s="414"/>
      <c r="CP7" s="414"/>
      <c r="CQ7" s="414"/>
      <c r="CR7" s="414"/>
      <c r="CS7" s="419"/>
      <c r="CT7" s="413">
        <v>2014</v>
      </c>
      <c r="CU7" s="429"/>
      <c r="CV7" s="429"/>
      <c r="CW7" s="429"/>
      <c r="CX7" s="429"/>
      <c r="CY7" s="429"/>
      <c r="CZ7" s="429"/>
      <c r="DA7" s="429"/>
      <c r="DB7" s="429"/>
      <c r="DC7" s="429"/>
      <c r="DD7" s="429"/>
      <c r="DE7" s="430"/>
      <c r="DF7" s="413">
        <v>2015</v>
      </c>
      <c r="DG7" s="414"/>
      <c r="DH7" s="414"/>
      <c r="DI7" s="414"/>
      <c r="DJ7" s="414"/>
      <c r="DK7" s="414"/>
      <c r="DL7" s="414"/>
      <c r="DM7" s="414"/>
      <c r="DN7" s="414"/>
      <c r="DO7" s="414"/>
      <c r="DP7" s="414"/>
      <c r="DQ7" s="419"/>
      <c r="DR7" s="413">
        <v>2016</v>
      </c>
      <c r="DS7" s="414"/>
      <c r="DT7" s="414"/>
      <c r="DU7" s="414"/>
      <c r="DV7" s="414"/>
      <c r="DW7" s="414"/>
      <c r="DX7" s="414"/>
      <c r="DY7" s="414"/>
      <c r="DZ7" s="414"/>
      <c r="EA7" s="414"/>
      <c r="EB7" s="414"/>
      <c r="EC7" s="414"/>
      <c r="ED7" s="413">
        <v>2017</v>
      </c>
      <c r="EE7" s="414"/>
      <c r="EF7" s="414"/>
      <c r="EG7" s="414"/>
      <c r="EH7" s="414"/>
      <c r="EI7" s="414"/>
      <c r="EJ7" s="414"/>
      <c r="EK7" s="414"/>
      <c r="EL7" s="414"/>
      <c r="EM7" s="414"/>
      <c r="EN7" s="414"/>
      <c r="EO7" s="419"/>
      <c r="EP7" s="413">
        <v>2018</v>
      </c>
      <c r="EQ7" s="414"/>
      <c r="ER7" s="414"/>
      <c r="ES7" s="414"/>
      <c r="ET7" s="414"/>
      <c r="EU7" s="414"/>
      <c r="EV7" s="414"/>
      <c r="EW7" s="414"/>
      <c r="EX7" s="414"/>
      <c r="EY7" s="414"/>
      <c r="EZ7" s="414"/>
      <c r="FA7" s="414"/>
      <c r="FB7" s="413">
        <v>2019</v>
      </c>
      <c r="FC7" s="414"/>
      <c r="FD7" s="414"/>
      <c r="FE7" s="414"/>
      <c r="FF7" s="414"/>
      <c r="FG7" s="414"/>
      <c r="FH7" s="414"/>
      <c r="FI7" s="414"/>
      <c r="FJ7" s="414"/>
      <c r="FK7" s="414"/>
      <c r="FL7" s="414"/>
      <c r="FM7" s="414"/>
      <c r="FN7" s="413">
        <v>2020</v>
      </c>
      <c r="FO7" s="414"/>
      <c r="FP7" s="414"/>
      <c r="FQ7" s="414"/>
      <c r="FR7" s="414"/>
      <c r="FS7" s="414"/>
      <c r="FT7" s="414"/>
      <c r="FU7" s="414"/>
      <c r="FV7" s="414"/>
      <c r="FW7" s="414"/>
      <c r="FX7" s="414"/>
      <c r="FY7" s="414"/>
      <c r="FZ7" s="413">
        <v>2021</v>
      </c>
      <c r="GA7" s="414"/>
      <c r="GB7" s="414"/>
      <c r="GC7" s="414"/>
      <c r="GD7" s="414"/>
      <c r="GE7" s="414"/>
      <c r="GF7" s="414"/>
      <c r="GG7" s="414"/>
      <c r="GH7" s="414"/>
      <c r="GI7" s="414"/>
      <c r="GJ7" s="414"/>
      <c r="GK7" s="414"/>
      <c r="GL7" s="431">
        <v>2022</v>
      </c>
      <c r="GM7" s="432"/>
      <c r="GN7" s="432"/>
      <c r="GO7" s="432"/>
      <c r="GP7" s="432"/>
      <c r="GQ7" s="432"/>
      <c r="GR7" s="432"/>
      <c r="GS7" s="432"/>
      <c r="GT7" s="432"/>
      <c r="GU7" s="432"/>
      <c r="GV7" s="432"/>
      <c r="GW7" s="433"/>
      <c r="GX7" s="411">
        <v>2023</v>
      </c>
      <c r="GY7" s="412"/>
      <c r="GZ7" s="412"/>
      <c r="HA7" s="412"/>
      <c r="HB7" s="412"/>
      <c r="HC7" s="412"/>
      <c r="HD7" s="412"/>
      <c r="HE7" s="412"/>
      <c r="HF7" s="412"/>
      <c r="HG7" s="412"/>
      <c r="HH7" s="412"/>
      <c r="HI7" s="412"/>
      <c r="HJ7" s="413">
        <v>2024</v>
      </c>
      <c r="HK7" s="414"/>
      <c r="HL7" s="414"/>
      <c r="HM7" s="414"/>
      <c r="HN7" s="414"/>
      <c r="HO7" s="414"/>
      <c r="HP7" s="414"/>
      <c r="HQ7" s="414"/>
      <c r="HR7" s="414"/>
      <c r="HS7" s="414"/>
      <c r="HT7" s="414"/>
      <c r="HU7" s="414"/>
      <c r="HV7" s="413">
        <v>2025</v>
      </c>
      <c r="HW7" s="414"/>
      <c r="HX7" s="414"/>
      <c r="HY7" s="414"/>
      <c r="HZ7" s="414"/>
      <c r="IA7" s="414"/>
      <c r="IB7" s="414"/>
      <c r="IC7" s="414"/>
      <c r="ID7" s="414"/>
      <c r="IE7" s="419"/>
    </row>
    <row r="8" spans="1:239" s="41" customFormat="1" x14ac:dyDescent="0.3">
      <c r="A8" s="427"/>
      <c r="B8" s="418" t="s">
        <v>46</v>
      </c>
      <c r="C8" s="418" t="s">
        <v>35</v>
      </c>
      <c r="D8" s="418" t="s">
        <v>36</v>
      </c>
      <c r="E8" s="418" t="s">
        <v>37</v>
      </c>
      <c r="F8" s="418" t="s">
        <v>38</v>
      </c>
      <c r="G8" s="418" t="s">
        <v>39</v>
      </c>
      <c r="H8" s="418" t="s">
        <v>40</v>
      </c>
      <c r="I8" s="418" t="s">
        <v>41</v>
      </c>
      <c r="J8" s="418" t="s">
        <v>42</v>
      </c>
      <c r="K8" s="418" t="s">
        <v>43</v>
      </c>
      <c r="L8" s="418" t="s">
        <v>44</v>
      </c>
      <c r="M8" s="418" t="s">
        <v>45</v>
      </c>
      <c r="N8" s="418" t="s">
        <v>46</v>
      </c>
      <c r="O8" s="418" t="s">
        <v>35</v>
      </c>
      <c r="P8" s="418" t="s">
        <v>36</v>
      </c>
      <c r="Q8" s="418" t="s">
        <v>37</v>
      </c>
      <c r="R8" s="418" t="s">
        <v>38</v>
      </c>
      <c r="S8" s="418" t="s">
        <v>39</v>
      </c>
      <c r="T8" s="418" t="s">
        <v>40</v>
      </c>
      <c r="U8" s="418" t="s">
        <v>41</v>
      </c>
      <c r="V8" s="418" t="s">
        <v>42</v>
      </c>
      <c r="W8" s="418" t="s">
        <v>43</v>
      </c>
      <c r="X8" s="418" t="s">
        <v>44</v>
      </c>
      <c r="Y8" s="418" t="s">
        <v>45</v>
      </c>
      <c r="Z8" s="415" t="s">
        <v>46</v>
      </c>
      <c r="AA8" s="415" t="s">
        <v>35</v>
      </c>
      <c r="AB8" s="415" t="s">
        <v>36</v>
      </c>
      <c r="AC8" s="415" t="s">
        <v>37</v>
      </c>
      <c r="AD8" s="415" t="s">
        <v>38</v>
      </c>
      <c r="AE8" s="415" t="s">
        <v>39</v>
      </c>
      <c r="AF8" s="415" t="s">
        <v>40</v>
      </c>
      <c r="AG8" s="415" t="s">
        <v>41</v>
      </c>
      <c r="AH8" s="415" t="s">
        <v>42</v>
      </c>
      <c r="AI8" s="415" t="s">
        <v>43</v>
      </c>
      <c r="AJ8" s="415" t="s">
        <v>44</v>
      </c>
      <c r="AK8" s="415" t="s">
        <v>45</v>
      </c>
      <c r="AL8" s="415" t="s">
        <v>46</v>
      </c>
      <c r="AM8" s="415" t="s">
        <v>35</v>
      </c>
      <c r="AN8" s="415" t="s">
        <v>36</v>
      </c>
      <c r="AO8" s="415" t="s">
        <v>37</v>
      </c>
      <c r="AP8" s="415" t="s">
        <v>38</v>
      </c>
      <c r="AQ8" s="415" t="s">
        <v>39</v>
      </c>
      <c r="AR8" s="415" t="s">
        <v>40</v>
      </c>
      <c r="AS8" s="415" t="s">
        <v>41</v>
      </c>
      <c r="AT8" s="415" t="s">
        <v>42</v>
      </c>
      <c r="AU8" s="415" t="s">
        <v>43</v>
      </c>
      <c r="AV8" s="415" t="s">
        <v>44</v>
      </c>
      <c r="AW8" s="415" t="s">
        <v>45</v>
      </c>
      <c r="AX8" s="415" t="s">
        <v>46</v>
      </c>
      <c r="AY8" s="415" t="s">
        <v>35</v>
      </c>
      <c r="AZ8" s="415" t="s">
        <v>36</v>
      </c>
      <c r="BA8" s="415" t="s">
        <v>37</v>
      </c>
      <c r="BB8" s="415" t="s">
        <v>38</v>
      </c>
      <c r="BC8" s="415" t="s">
        <v>39</v>
      </c>
      <c r="BD8" s="415" t="s">
        <v>40</v>
      </c>
      <c r="BE8" s="415" t="s">
        <v>41</v>
      </c>
      <c r="BF8" s="415" t="s">
        <v>42</v>
      </c>
      <c r="BG8" s="415" t="s">
        <v>43</v>
      </c>
      <c r="BH8" s="415" t="s">
        <v>44</v>
      </c>
      <c r="BI8" s="415" t="s">
        <v>45</v>
      </c>
      <c r="BJ8" s="415" t="s">
        <v>46</v>
      </c>
      <c r="BK8" s="415" t="s">
        <v>35</v>
      </c>
      <c r="BL8" s="415" t="s">
        <v>36</v>
      </c>
      <c r="BM8" s="415" t="s">
        <v>37</v>
      </c>
      <c r="BN8" s="415" t="s">
        <v>38</v>
      </c>
      <c r="BO8" s="415" t="s">
        <v>39</v>
      </c>
      <c r="BP8" s="415" t="s">
        <v>40</v>
      </c>
      <c r="BQ8" s="415" t="s">
        <v>41</v>
      </c>
      <c r="BR8" s="415" t="s">
        <v>42</v>
      </c>
      <c r="BS8" s="415" t="s">
        <v>43</v>
      </c>
      <c r="BT8" s="415" t="s">
        <v>44</v>
      </c>
      <c r="BU8" s="415" t="s">
        <v>45</v>
      </c>
      <c r="BV8" s="415" t="s">
        <v>46</v>
      </c>
      <c r="BW8" s="415" t="s">
        <v>35</v>
      </c>
      <c r="BX8" s="415" t="s">
        <v>36</v>
      </c>
      <c r="BY8" s="415" t="s">
        <v>37</v>
      </c>
      <c r="BZ8" s="415" t="s">
        <v>38</v>
      </c>
      <c r="CA8" s="415" t="s">
        <v>39</v>
      </c>
      <c r="CB8" s="415" t="s">
        <v>40</v>
      </c>
      <c r="CC8" s="415" t="s">
        <v>41</v>
      </c>
      <c r="CD8" s="415" t="s">
        <v>42</v>
      </c>
      <c r="CE8" s="415" t="s">
        <v>43</v>
      </c>
      <c r="CF8" s="415" t="s">
        <v>44</v>
      </c>
      <c r="CG8" s="415" t="s">
        <v>45</v>
      </c>
      <c r="CH8" s="415" t="s">
        <v>46</v>
      </c>
      <c r="CI8" s="415" t="s">
        <v>35</v>
      </c>
      <c r="CJ8" s="415" t="s">
        <v>36</v>
      </c>
      <c r="CK8" s="415" t="s">
        <v>37</v>
      </c>
      <c r="CL8" s="415" t="s">
        <v>38</v>
      </c>
      <c r="CM8" s="415" t="s">
        <v>39</v>
      </c>
      <c r="CN8" s="415" t="s">
        <v>40</v>
      </c>
      <c r="CO8" s="415" t="s">
        <v>41</v>
      </c>
      <c r="CP8" s="415" t="s">
        <v>42</v>
      </c>
      <c r="CQ8" s="415" t="s">
        <v>43</v>
      </c>
      <c r="CR8" s="415" t="s">
        <v>44</v>
      </c>
      <c r="CS8" s="415" t="s">
        <v>45</v>
      </c>
      <c r="CT8" s="415" t="s">
        <v>46</v>
      </c>
      <c r="CU8" s="415" t="s">
        <v>35</v>
      </c>
      <c r="CV8" s="415" t="s">
        <v>36</v>
      </c>
      <c r="CW8" s="415" t="s">
        <v>37</v>
      </c>
      <c r="CX8" s="415" t="s">
        <v>38</v>
      </c>
      <c r="CY8" s="415" t="s">
        <v>39</v>
      </c>
      <c r="CZ8" s="415" t="s">
        <v>40</v>
      </c>
      <c r="DA8" s="415" t="s">
        <v>41</v>
      </c>
      <c r="DB8" s="415" t="s">
        <v>42</v>
      </c>
      <c r="DC8" s="415" t="s">
        <v>43</v>
      </c>
      <c r="DD8" s="415" t="s">
        <v>44</v>
      </c>
      <c r="DE8" s="415" t="s">
        <v>45</v>
      </c>
      <c r="DF8" s="415" t="s">
        <v>46</v>
      </c>
      <c r="DG8" s="415" t="s">
        <v>35</v>
      </c>
      <c r="DH8" s="415" t="s">
        <v>36</v>
      </c>
      <c r="DI8" s="415" t="s">
        <v>37</v>
      </c>
      <c r="DJ8" s="415" t="s">
        <v>38</v>
      </c>
      <c r="DK8" s="415" t="s">
        <v>39</v>
      </c>
      <c r="DL8" s="415" t="s">
        <v>40</v>
      </c>
      <c r="DM8" s="415" t="s">
        <v>41</v>
      </c>
      <c r="DN8" s="415" t="s">
        <v>42</v>
      </c>
      <c r="DO8" s="415" t="s">
        <v>43</v>
      </c>
      <c r="DP8" s="418" t="s">
        <v>44</v>
      </c>
      <c r="DQ8" s="418" t="s">
        <v>45</v>
      </c>
      <c r="DR8" s="415" t="s">
        <v>46</v>
      </c>
      <c r="DS8" s="415" t="s">
        <v>35</v>
      </c>
      <c r="DT8" s="415" t="s">
        <v>36</v>
      </c>
      <c r="DU8" s="415" t="s">
        <v>37</v>
      </c>
      <c r="DV8" s="415" t="s">
        <v>38</v>
      </c>
      <c r="DW8" s="415" t="s">
        <v>39</v>
      </c>
      <c r="DX8" s="415" t="s">
        <v>40</v>
      </c>
      <c r="DY8" s="415" t="s">
        <v>41</v>
      </c>
      <c r="DZ8" s="415" t="s">
        <v>42</v>
      </c>
      <c r="EA8" s="415" t="s">
        <v>43</v>
      </c>
      <c r="EB8" s="415" t="s">
        <v>44</v>
      </c>
      <c r="EC8" s="415" t="s">
        <v>45</v>
      </c>
      <c r="ED8" s="415" t="s">
        <v>46</v>
      </c>
      <c r="EE8" s="415" t="s">
        <v>35</v>
      </c>
      <c r="EF8" s="415" t="s">
        <v>36</v>
      </c>
      <c r="EG8" s="415" t="s">
        <v>37</v>
      </c>
      <c r="EH8" s="415" t="s">
        <v>38</v>
      </c>
      <c r="EI8" s="415" t="s">
        <v>39</v>
      </c>
      <c r="EJ8" s="415" t="s">
        <v>40</v>
      </c>
      <c r="EK8" s="415" t="s">
        <v>41</v>
      </c>
      <c r="EL8" s="415" t="s">
        <v>42</v>
      </c>
      <c r="EM8" s="415" t="s">
        <v>43</v>
      </c>
      <c r="EN8" s="415" t="s">
        <v>44</v>
      </c>
      <c r="EO8" s="415" t="s">
        <v>45</v>
      </c>
      <c r="EP8" s="415" t="s">
        <v>46</v>
      </c>
      <c r="EQ8" s="415" t="s">
        <v>35</v>
      </c>
      <c r="ER8" s="415" t="s">
        <v>36</v>
      </c>
      <c r="ES8" s="415" t="s">
        <v>37</v>
      </c>
      <c r="ET8" s="415" t="s">
        <v>38</v>
      </c>
      <c r="EU8" s="415" t="s">
        <v>39</v>
      </c>
      <c r="EV8" s="415" t="s">
        <v>40</v>
      </c>
      <c r="EW8" s="415" t="s">
        <v>41</v>
      </c>
      <c r="EX8" s="415" t="s">
        <v>42</v>
      </c>
      <c r="EY8" s="415" t="s">
        <v>43</v>
      </c>
      <c r="EZ8" s="415" t="s">
        <v>44</v>
      </c>
      <c r="FA8" s="415" t="s">
        <v>45</v>
      </c>
      <c r="FB8" s="415" t="s">
        <v>46</v>
      </c>
      <c r="FC8" s="415" t="s">
        <v>35</v>
      </c>
      <c r="FD8" s="415" t="s">
        <v>36</v>
      </c>
      <c r="FE8" s="415" t="s">
        <v>37</v>
      </c>
      <c r="FF8" s="415" t="s">
        <v>38</v>
      </c>
      <c r="FG8" s="415" t="s">
        <v>39</v>
      </c>
      <c r="FH8" s="415" t="s">
        <v>40</v>
      </c>
      <c r="FI8" s="415" t="s">
        <v>41</v>
      </c>
      <c r="FJ8" s="415" t="s">
        <v>42</v>
      </c>
      <c r="FK8" s="415" t="s">
        <v>43</v>
      </c>
      <c r="FL8" s="415" t="s">
        <v>44</v>
      </c>
      <c r="FM8" s="415" t="s">
        <v>45</v>
      </c>
      <c r="FN8" s="415" t="s">
        <v>46</v>
      </c>
      <c r="FO8" s="415" t="s">
        <v>35</v>
      </c>
      <c r="FP8" s="415" t="s">
        <v>36</v>
      </c>
      <c r="FQ8" s="415" t="s">
        <v>37</v>
      </c>
      <c r="FR8" s="415" t="s">
        <v>38</v>
      </c>
      <c r="FS8" s="415" t="s">
        <v>39</v>
      </c>
      <c r="FT8" s="409" t="s">
        <v>40</v>
      </c>
      <c r="FU8" s="409" t="s">
        <v>41</v>
      </c>
      <c r="FV8" s="409" t="s">
        <v>42</v>
      </c>
      <c r="FW8" s="409" t="s">
        <v>43</v>
      </c>
      <c r="FX8" s="409" t="s">
        <v>44</v>
      </c>
      <c r="FY8" s="409" t="s">
        <v>45</v>
      </c>
      <c r="FZ8" s="409" t="s">
        <v>46</v>
      </c>
      <c r="GA8" s="409" t="s">
        <v>35</v>
      </c>
      <c r="GB8" s="409" t="s">
        <v>36</v>
      </c>
      <c r="GC8" s="409" t="s">
        <v>37</v>
      </c>
      <c r="GD8" s="409" t="s">
        <v>38</v>
      </c>
      <c r="GE8" s="409" t="s">
        <v>39</v>
      </c>
      <c r="GF8" s="409" t="s">
        <v>40</v>
      </c>
      <c r="GG8" s="409" t="s">
        <v>41</v>
      </c>
      <c r="GH8" s="409" t="s">
        <v>42</v>
      </c>
      <c r="GI8" s="409" t="s">
        <v>43</v>
      </c>
      <c r="GJ8" s="409" t="s">
        <v>44</v>
      </c>
      <c r="GK8" s="409" t="s">
        <v>45</v>
      </c>
      <c r="GL8" s="409" t="s">
        <v>46</v>
      </c>
      <c r="GM8" s="409" t="s">
        <v>35</v>
      </c>
      <c r="GN8" s="409" t="s">
        <v>36</v>
      </c>
      <c r="GO8" s="409" t="s">
        <v>37</v>
      </c>
      <c r="GP8" s="409" t="s">
        <v>38</v>
      </c>
      <c r="GQ8" s="409" t="s">
        <v>39</v>
      </c>
      <c r="GR8" s="409" t="s">
        <v>40</v>
      </c>
      <c r="GS8" s="409" t="s">
        <v>41</v>
      </c>
      <c r="GT8" s="409" t="s">
        <v>42</v>
      </c>
      <c r="GU8" s="409" t="s">
        <v>43</v>
      </c>
      <c r="GV8" s="409" t="s">
        <v>44</v>
      </c>
      <c r="GW8" s="409" t="s">
        <v>45</v>
      </c>
      <c r="GX8" s="409" t="s">
        <v>46</v>
      </c>
      <c r="GY8" s="409" t="s">
        <v>35</v>
      </c>
      <c r="GZ8" s="409" t="s">
        <v>36</v>
      </c>
      <c r="HA8" s="409" t="s">
        <v>37</v>
      </c>
      <c r="HB8" s="409" t="s">
        <v>38</v>
      </c>
      <c r="HC8" s="409" t="s">
        <v>39</v>
      </c>
      <c r="HD8" s="409" t="s">
        <v>40</v>
      </c>
      <c r="HE8" s="409" t="s">
        <v>41</v>
      </c>
      <c r="HF8" s="409" t="s">
        <v>42</v>
      </c>
      <c r="HG8" s="409" t="s">
        <v>43</v>
      </c>
      <c r="HH8" s="409" t="s">
        <v>44</v>
      </c>
      <c r="HI8" s="409" t="s">
        <v>45</v>
      </c>
      <c r="HJ8" s="409" t="s">
        <v>46</v>
      </c>
      <c r="HK8" s="409" t="s">
        <v>35</v>
      </c>
      <c r="HL8" s="409" t="s">
        <v>36</v>
      </c>
      <c r="HM8" s="409" t="s">
        <v>37</v>
      </c>
      <c r="HN8" s="409" t="s">
        <v>38</v>
      </c>
      <c r="HO8" s="409" t="s">
        <v>39</v>
      </c>
      <c r="HP8" s="409" t="s">
        <v>40</v>
      </c>
      <c r="HQ8" s="409" t="s">
        <v>41</v>
      </c>
      <c r="HR8" s="409" t="s">
        <v>42</v>
      </c>
      <c r="HS8" s="409" t="s">
        <v>43</v>
      </c>
      <c r="HT8" s="409" t="s">
        <v>44</v>
      </c>
      <c r="HU8" s="409" t="s">
        <v>45</v>
      </c>
      <c r="HV8" s="409" t="s">
        <v>46</v>
      </c>
      <c r="HW8" s="409" t="s">
        <v>35</v>
      </c>
      <c r="HX8" s="409" t="s">
        <v>36</v>
      </c>
      <c r="HY8" s="409">
        <v>45751</v>
      </c>
      <c r="HZ8" s="409">
        <v>45758</v>
      </c>
      <c r="IA8" s="409">
        <v>45764</v>
      </c>
      <c r="IB8" s="409">
        <v>45772</v>
      </c>
      <c r="IC8" s="409">
        <v>45777</v>
      </c>
      <c r="ID8" s="409">
        <v>45786</v>
      </c>
      <c r="IE8" s="409">
        <v>45793</v>
      </c>
    </row>
    <row r="9" spans="1:239" s="41" customFormat="1" ht="16.2" thickBot="1" x14ac:dyDescent="0.35">
      <c r="A9" s="428"/>
      <c r="B9" s="417"/>
      <c r="C9" s="417"/>
      <c r="D9" s="417"/>
      <c r="E9" s="417"/>
      <c r="F9" s="417"/>
      <c r="G9" s="417"/>
      <c r="H9" s="417"/>
      <c r="I9" s="417"/>
      <c r="J9" s="417"/>
      <c r="K9" s="417"/>
      <c r="L9" s="417"/>
      <c r="M9" s="417"/>
      <c r="N9" s="417"/>
      <c r="O9" s="417"/>
      <c r="P9" s="417"/>
      <c r="Q9" s="417"/>
      <c r="R9" s="417"/>
      <c r="S9" s="417"/>
      <c r="T9" s="417"/>
      <c r="U9" s="417"/>
      <c r="V9" s="417"/>
      <c r="W9" s="417"/>
      <c r="X9" s="417"/>
      <c r="Y9" s="417"/>
      <c r="Z9" s="417"/>
      <c r="AA9" s="417"/>
      <c r="AB9" s="417"/>
      <c r="AC9" s="417"/>
      <c r="AD9" s="417"/>
      <c r="AE9" s="417"/>
      <c r="AF9" s="417"/>
      <c r="AG9" s="417"/>
      <c r="AH9" s="417"/>
      <c r="AI9" s="417"/>
      <c r="AJ9" s="417"/>
      <c r="AK9" s="417"/>
      <c r="AL9" s="417"/>
      <c r="AM9" s="417"/>
      <c r="AN9" s="417"/>
      <c r="AO9" s="417"/>
      <c r="AP9" s="417"/>
      <c r="AQ9" s="417"/>
      <c r="AR9" s="417"/>
      <c r="AS9" s="417"/>
      <c r="AT9" s="417"/>
      <c r="AU9" s="417"/>
      <c r="AV9" s="417"/>
      <c r="AW9" s="417"/>
      <c r="AX9" s="417"/>
      <c r="AY9" s="417"/>
      <c r="AZ9" s="417"/>
      <c r="BA9" s="417"/>
      <c r="BB9" s="417"/>
      <c r="BC9" s="417"/>
      <c r="BD9" s="417"/>
      <c r="BE9" s="417"/>
      <c r="BF9" s="417"/>
      <c r="BG9" s="417"/>
      <c r="BH9" s="417"/>
      <c r="BI9" s="417"/>
      <c r="BJ9" s="417"/>
      <c r="BK9" s="417"/>
      <c r="BL9" s="417"/>
      <c r="BM9" s="417"/>
      <c r="BN9" s="417"/>
      <c r="BO9" s="417"/>
      <c r="BP9" s="417"/>
      <c r="BQ9" s="417"/>
      <c r="BR9" s="417"/>
      <c r="BS9" s="417"/>
      <c r="BT9" s="417"/>
      <c r="BU9" s="417"/>
      <c r="BV9" s="417"/>
      <c r="BW9" s="417"/>
      <c r="BX9" s="417"/>
      <c r="BY9" s="417"/>
      <c r="BZ9" s="417"/>
      <c r="CA9" s="417"/>
      <c r="CB9" s="417"/>
      <c r="CC9" s="417"/>
      <c r="CD9" s="417"/>
      <c r="CE9" s="417"/>
      <c r="CF9" s="417"/>
      <c r="CG9" s="417"/>
      <c r="CH9" s="417"/>
      <c r="CI9" s="417"/>
      <c r="CJ9" s="417"/>
      <c r="CK9" s="417"/>
      <c r="CL9" s="417"/>
      <c r="CM9" s="417">
        <v>41455</v>
      </c>
      <c r="CN9" s="417"/>
      <c r="CO9" s="417"/>
      <c r="CP9" s="417"/>
      <c r="CQ9" s="417"/>
      <c r="CR9" s="417">
        <v>41608</v>
      </c>
      <c r="CS9" s="417"/>
      <c r="CT9" s="417"/>
      <c r="CU9" s="417"/>
      <c r="CV9" s="417"/>
      <c r="CW9" s="417"/>
      <c r="CX9" s="417"/>
      <c r="CY9" s="417"/>
      <c r="CZ9" s="417"/>
      <c r="DA9" s="417"/>
      <c r="DB9" s="417"/>
      <c r="DC9" s="417"/>
      <c r="DD9" s="417"/>
      <c r="DE9" s="417"/>
      <c r="DF9" s="417"/>
      <c r="DG9" s="417"/>
      <c r="DH9" s="417"/>
      <c r="DI9" s="417"/>
      <c r="DJ9" s="417"/>
      <c r="DK9" s="417"/>
      <c r="DL9" s="417"/>
      <c r="DM9" s="417"/>
      <c r="DN9" s="417"/>
      <c r="DO9" s="417"/>
      <c r="DP9" s="417"/>
      <c r="DQ9" s="417"/>
      <c r="DR9" s="417"/>
      <c r="DS9" s="417"/>
      <c r="DT9" s="417"/>
      <c r="DU9" s="417"/>
      <c r="DV9" s="417"/>
      <c r="DW9" s="417"/>
      <c r="DX9" s="417"/>
      <c r="DY9" s="417"/>
      <c r="DZ9" s="417"/>
      <c r="EA9" s="417"/>
      <c r="EB9" s="417"/>
      <c r="EC9" s="417"/>
      <c r="ED9" s="417"/>
      <c r="EE9" s="417"/>
      <c r="EF9" s="417"/>
      <c r="EG9" s="417"/>
      <c r="EH9" s="417"/>
      <c r="EI9" s="417"/>
      <c r="EJ9" s="417"/>
      <c r="EK9" s="417"/>
      <c r="EL9" s="417"/>
      <c r="EM9" s="417"/>
      <c r="EN9" s="417"/>
      <c r="EO9" s="417"/>
      <c r="EP9" s="417"/>
      <c r="EQ9" s="417"/>
      <c r="ER9" s="417"/>
      <c r="ES9" s="417"/>
      <c r="ET9" s="417"/>
      <c r="EU9" s="417"/>
      <c r="EV9" s="417"/>
      <c r="EW9" s="417"/>
      <c r="EX9" s="417"/>
      <c r="EY9" s="417"/>
      <c r="EZ9" s="417"/>
      <c r="FA9" s="417"/>
      <c r="FB9" s="417"/>
      <c r="FC9" s="417"/>
      <c r="FD9" s="417"/>
      <c r="FE9" s="417"/>
      <c r="FF9" s="417"/>
      <c r="FG9" s="417"/>
      <c r="FH9" s="417"/>
      <c r="FI9" s="417"/>
      <c r="FJ9" s="417"/>
      <c r="FK9" s="417"/>
      <c r="FL9" s="417"/>
      <c r="FM9" s="417"/>
      <c r="FN9" s="416"/>
      <c r="FO9" s="416"/>
      <c r="FP9" s="416"/>
      <c r="FQ9" s="416"/>
      <c r="FR9" s="416"/>
      <c r="FS9" s="416"/>
      <c r="FT9" s="410"/>
      <c r="FU9" s="410"/>
      <c r="FV9" s="410"/>
      <c r="FW9" s="410"/>
      <c r="FX9" s="410"/>
      <c r="FY9" s="410"/>
      <c r="FZ9" s="410"/>
      <c r="GA9" s="410"/>
      <c r="GB9" s="410"/>
      <c r="GC9" s="410"/>
      <c r="GD9" s="410"/>
      <c r="GE9" s="410"/>
      <c r="GF9" s="410"/>
      <c r="GG9" s="410"/>
      <c r="GH9" s="410"/>
      <c r="GI9" s="410"/>
      <c r="GJ9" s="410"/>
      <c r="GK9" s="410"/>
      <c r="GL9" s="410"/>
      <c r="GM9" s="410">
        <v>44575</v>
      </c>
      <c r="GN9" s="410">
        <v>44576</v>
      </c>
      <c r="GO9" s="410">
        <v>44577</v>
      </c>
      <c r="GP9" s="410"/>
      <c r="GQ9" s="410"/>
      <c r="GR9" s="410"/>
      <c r="GS9" s="410"/>
      <c r="GT9" s="410"/>
      <c r="GU9" s="410"/>
      <c r="GV9" s="410"/>
      <c r="GW9" s="410"/>
      <c r="GX9" s="410"/>
      <c r="GY9" s="410"/>
      <c r="GZ9" s="410"/>
      <c r="HA9" s="410"/>
      <c r="HB9" s="410"/>
      <c r="HC9" s="410"/>
      <c r="HD9" s="410"/>
      <c r="HE9" s="410"/>
      <c r="HF9" s="410"/>
      <c r="HG9" s="410"/>
      <c r="HH9" s="410"/>
      <c r="HI9" s="410"/>
      <c r="HJ9" s="410"/>
      <c r="HK9" s="410"/>
      <c r="HL9" s="410"/>
      <c r="HM9" s="410"/>
      <c r="HN9" s="410"/>
      <c r="HO9" s="410"/>
      <c r="HP9" s="410"/>
      <c r="HQ9" s="410"/>
      <c r="HR9" s="410"/>
      <c r="HS9" s="410"/>
      <c r="HT9" s="410"/>
      <c r="HU9" s="410"/>
      <c r="HV9" s="410"/>
      <c r="HW9" s="410"/>
      <c r="HX9" s="410"/>
      <c r="HY9" s="410"/>
      <c r="HZ9" s="410"/>
      <c r="IA9" s="410"/>
      <c r="IB9" s="410"/>
      <c r="IC9" s="410"/>
      <c r="ID9" s="410"/>
      <c r="IE9" s="410"/>
    </row>
    <row r="10" spans="1:239" ht="13.5" customHeight="1" x14ac:dyDescent="0.3">
      <c r="AG10" s="108"/>
    </row>
    <row r="11" spans="1:239" x14ac:dyDescent="0.3">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1879.552197</v>
      </c>
      <c r="EZ11" s="71">
        <v>1522.2741619999999</v>
      </c>
      <c r="FA11" s="71">
        <v>2209.0244739999998</v>
      </c>
      <c r="FB11" s="71">
        <v>2706.3619779999999</v>
      </c>
      <c r="FC11" s="71">
        <v>2353.2978469999998</v>
      </c>
      <c r="FD11" s="71">
        <v>3051.2671909999999</v>
      </c>
      <c r="FE11" s="71">
        <v>2565.0028220000004</v>
      </c>
      <c r="FF11" s="71">
        <v>3149.8139650000003</v>
      </c>
      <c r="FG11" s="71">
        <v>3091.7774709999999</v>
      </c>
      <c r="FH11" s="71">
        <v>2748.7428609999997</v>
      </c>
      <c r="FI11" s="71">
        <v>2735.4295189999998</v>
      </c>
      <c r="FJ11" s="71">
        <v>4077.0341370000001</v>
      </c>
      <c r="FK11" s="71">
        <v>3015.9634690000003</v>
      </c>
      <c r="FL11" s="71">
        <v>2128.6011509999998</v>
      </c>
      <c r="FM11" s="71">
        <v>2274.1794599999998</v>
      </c>
      <c r="FN11" s="71">
        <v>2382.8789870000001</v>
      </c>
      <c r="FO11" s="71">
        <v>2071.6359790000001</v>
      </c>
      <c r="FP11" s="71">
        <v>1169.4931019999999</v>
      </c>
      <c r="FQ11" s="71">
        <v>1587.5961889999999</v>
      </c>
      <c r="FR11" s="71">
        <v>2113.1425410000002</v>
      </c>
      <c r="FS11" s="71">
        <v>1242.2388940000001</v>
      </c>
      <c r="FT11" s="71">
        <v>1454.1120169999999</v>
      </c>
      <c r="FU11" s="71">
        <v>1682.618665</v>
      </c>
      <c r="FV11" s="71">
        <v>1449.936314</v>
      </c>
      <c r="FW11" s="71">
        <v>3528.4033890000001</v>
      </c>
      <c r="FX11" s="71">
        <v>3201.7721380000003</v>
      </c>
      <c r="FY11" s="71">
        <v>5162.3019160000003</v>
      </c>
      <c r="FZ11" s="71">
        <v>4643.9935669999995</v>
      </c>
      <c r="GA11" s="71">
        <v>3996.8047309999997</v>
      </c>
      <c r="GB11" s="71">
        <v>4037.769151</v>
      </c>
      <c r="GC11" s="71">
        <v>3935.6938660000001</v>
      </c>
      <c r="GD11" s="71">
        <v>3970.2546660000003</v>
      </c>
      <c r="GE11" s="71">
        <v>4227.723266</v>
      </c>
      <c r="GF11" s="71">
        <v>3482.6249079999998</v>
      </c>
      <c r="GG11" s="109">
        <v>3046.844329</v>
      </c>
      <c r="GH11" s="71">
        <v>4494.3959009999999</v>
      </c>
      <c r="GI11" s="71">
        <v>5669.9803620000002</v>
      </c>
      <c r="GJ11" s="71">
        <v>5690.4305359999998</v>
      </c>
      <c r="GK11" s="71">
        <v>6021.9300670000002</v>
      </c>
      <c r="GL11" s="71">
        <v>6078.4237039999998</v>
      </c>
      <c r="GM11" s="71">
        <v>6092.0480459999999</v>
      </c>
      <c r="GN11" s="71">
        <v>7056.8826710000003</v>
      </c>
      <c r="GO11" s="71">
        <v>6290.1704840000002</v>
      </c>
      <c r="GP11" s="71">
        <v>6129.8635359999998</v>
      </c>
      <c r="GQ11" s="71">
        <v>6557.9962850000002</v>
      </c>
      <c r="GR11" s="71">
        <v>7004.6450249999998</v>
      </c>
      <c r="GS11" s="71">
        <v>7099.8779100000002</v>
      </c>
      <c r="GT11" s="71">
        <v>6519.7691009999999</v>
      </c>
      <c r="GU11" s="71">
        <v>5837.4219819999998</v>
      </c>
      <c r="GV11" s="71">
        <v>5589.9466336699998</v>
      </c>
      <c r="GW11" s="71">
        <v>6450.5781163800002</v>
      </c>
      <c r="GX11" s="71">
        <v>6112.4170235399997</v>
      </c>
      <c r="GY11" s="71">
        <v>5864.8624050400003</v>
      </c>
      <c r="GZ11" s="71">
        <v>5998.1171794699994</v>
      </c>
      <c r="HA11" s="71">
        <v>5728.15451175</v>
      </c>
      <c r="HB11" s="71">
        <v>5355.1831354100004</v>
      </c>
      <c r="HC11" s="71">
        <v>4847.7964431700002</v>
      </c>
      <c r="HD11" s="71">
        <v>4630.6736064799898</v>
      </c>
      <c r="HE11" s="71">
        <v>4206.1019348400005</v>
      </c>
      <c r="HF11" s="71">
        <v>4238.1749473300006</v>
      </c>
      <c r="HG11" s="71">
        <v>3647.28707846</v>
      </c>
      <c r="HH11" s="71">
        <v>3401.7125826199999</v>
      </c>
      <c r="HI11" s="71">
        <v>2652.1744529100001</v>
      </c>
      <c r="HJ11" s="71">
        <v>2557.2819977599993</v>
      </c>
      <c r="HK11" s="71">
        <v>3305.8657736199998</v>
      </c>
      <c r="HL11" s="71">
        <v>3379.0066769099999</v>
      </c>
      <c r="HM11" s="71">
        <v>3852.4979723199995</v>
      </c>
      <c r="HN11" s="71">
        <v>4702.7242810600001</v>
      </c>
      <c r="HO11" s="71">
        <v>5075.2930852899999</v>
      </c>
      <c r="HP11" s="71">
        <v>4982.3128411300004</v>
      </c>
      <c r="HQ11" s="71">
        <v>6235.7622354299983</v>
      </c>
      <c r="HR11" s="71">
        <v>6304.3551640900005</v>
      </c>
      <c r="HS11" s="71">
        <v>6115.5222869099998</v>
      </c>
      <c r="HT11" s="71">
        <v>5357.5080917300011</v>
      </c>
      <c r="HU11" s="71">
        <v>4638.8463303499993</v>
      </c>
      <c r="HV11" s="71">
        <v>4869.1257029099997</v>
      </c>
      <c r="HW11" s="71">
        <v>5271.6126444799902</v>
      </c>
      <c r="HX11" s="71">
        <v>5049.8201513899994</v>
      </c>
      <c r="HY11" s="71">
        <v>4983.3772629199993</v>
      </c>
      <c r="HZ11" s="71">
        <v>5330.5326858499993</v>
      </c>
      <c r="IA11" s="71">
        <v>5571.4761755300005</v>
      </c>
      <c r="IB11" s="71">
        <v>5175.9486576199997</v>
      </c>
      <c r="IC11" s="71">
        <v>4796.5094758499999</v>
      </c>
      <c r="ID11" s="71">
        <v>4911.8240113699994</v>
      </c>
      <c r="IE11" s="71">
        <v>5581.0965416899999</v>
      </c>
    </row>
    <row r="12" spans="1:239" x14ac:dyDescent="0.3">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564.54282899999998</v>
      </c>
      <c r="EZ12" s="71">
        <v>690.14856899999995</v>
      </c>
      <c r="FA12" s="71">
        <v>295.893777</v>
      </c>
      <c r="FB12" s="71">
        <v>722.357213</v>
      </c>
      <c r="FC12" s="71">
        <v>725.17491800000005</v>
      </c>
      <c r="FD12" s="71">
        <v>600.81577700000003</v>
      </c>
      <c r="FE12" s="71">
        <v>477.08845000000002</v>
      </c>
      <c r="FF12" s="71">
        <v>623.74738300000001</v>
      </c>
      <c r="FG12" s="71">
        <v>441.827788</v>
      </c>
      <c r="FH12" s="71">
        <v>551.72944099999995</v>
      </c>
      <c r="FI12" s="71">
        <v>447.69799999999998</v>
      </c>
      <c r="FJ12" s="71">
        <v>658.62508500000001</v>
      </c>
      <c r="FK12" s="71">
        <v>537.54445699999997</v>
      </c>
      <c r="FL12" s="71">
        <v>673.595462</v>
      </c>
      <c r="FM12" s="71">
        <v>492.87675300000001</v>
      </c>
      <c r="FN12" s="71">
        <v>692.17860900000005</v>
      </c>
      <c r="FO12" s="71">
        <v>622.49820699999998</v>
      </c>
      <c r="FP12" s="71">
        <v>420.15372500000001</v>
      </c>
      <c r="FQ12" s="71">
        <v>242.110367</v>
      </c>
      <c r="FR12" s="71">
        <v>336.13800700000002</v>
      </c>
      <c r="FS12" s="71">
        <v>412.02777800000001</v>
      </c>
      <c r="FT12" s="71">
        <v>456.00637699999999</v>
      </c>
      <c r="FU12" s="71">
        <v>427.75177000000002</v>
      </c>
      <c r="FV12" s="71">
        <v>350.382409</v>
      </c>
      <c r="FW12" s="71">
        <v>670.28170499999999</v>
      </c>
      <c r="FX12" s="71">
        <v>835.76138800000001</v>
      </c>
      <c r="FY12" s="71">
        <v>511.5188</v>
      </c>
      <c r="FZ12" s="71">
        <v>595.159402</v>
      </c>
      <c r="GA12" s="71">
        <v>569.94371599999999</v>
      </c>
      <c r="GB12" s="71">
        <v>587.03095599999995</v>
      </c>
      <c r="GC12" s="71">
        <v>599.38494300000002</v>
      </c>
      <c r="GD12" s="71">
        <v>529.49967100000003</v>
      </c>
      <c r="GE12" s="71">
        <v>444.84276999999997</v>
      </c>
      <c r="GF12" s="71">
        <v>467.70893599999999</v>
      </c>
      <c r="GG12" s="109">
        <v>584.613248</v>
      </c>
      <c r="GH12" s="71">
        <v>521.68193900000006</v>
      </c>
      <c r="GI12" s="71">
        <v>558.06009800000004</v>
      </c>
      <c r="GJ12" s="71">
        <v>554.80528700000002</v>
      </c>
      <c r="GK12" s="71">
        <v>461.20082500000001</v>
      </c>
      <c r="GL12" s="71">
        <v>665.70074</v>
      </c>
      <c r="GM12" s="71">
        <v>524.83888300000001</v>
      </c>
      <c r="GN12" s="71">
        <v>608.14035799999999</v>
      </c>
      <c r="GO12" s="71">
        <v>585.43118800000002</v>
      </c>
      <c r="GP12" s="71">
        <v>686.65672400000005</v>
      </c>
      <c r="GQ12" s="71">
        <v>553.13500899999997</v>
      </c>
      <c r="GR12" s="71">
        <v>560.69738099999995</v>
      </c>
      <c r="GS12" s="71">
        <v>468.57289800000001</v>
      </c>
      <c r="GT12" s="71">
        <v>642.82900800000004</v>
      </c>
      <c r="GU12" s="71">
        <v>361.21375699999999</v>
      </c>
      <c r="GV12" s="71">
        <v>356.03378793000002</v>
      </c>
      <c r="GW12" s="71">
        <v>514.45040482000002</v>
      </c>
      <c r="GX12" s="71">
        <v>625.27669828000001</v>
      </c>
      <c r="GY12" s="71">
        <v>543.15723100000002</v>
      </c>
      <c r="GZ12" s="71">
        <v>447.33914661</v>
      </c>
      <c r="HA12" s="71">
        <v>482.78098913999997</v>
      </c>
      <c r="HB12" s="71">
        <v>461.08735666000001</v>
      </c>
      <c r="HC12" s="71">
        <v>605.46372424000003</v>
      </c>
      <c r="HD12" s="71">
        <v>685.57808248000003</v>
      </c>
      <c r="HE12" s="71">
        <v>496.4941781</v>
      </c>
      <c r="HF12" s="71">
        <v>544.24782030999995</v>
      </c>
      <c r="HG12" s="71">
        <v>511.42804465</v>
      </c>
      <c r="HH12" s="71">
        <v>600.71666301000005</v>
      </c>
      <c r="HI12" s="71">
        <v>564.47828434999997</v>
      </c>
      <c r="HJ12" s="71">
        <v>695.24738564999905</v>
      </c>
      <c r="HK12" s="71">
        <v>666.67995185999996</v>
      </c>
      <c r="HL12" s="71">
        <v>605.47007985000005</v>
      </c>
      <c r="HM12" s="71">
        <v>427.00738888000001</v>
      </c>
      <c r="HN12" s="71">
        <v>588.74843795000004</v>
      </c>
      <c r="HO12" s="71">
        <v>718.94827557999997</v>
      </c>
      <c r="HP12" s="71">
        <v>588.75202553999998</v>
      </c>
      <c r="HQ12" s="71">
        <v>735.56570163000004</v>
      </c>
      <c r="HR12" s="71">
        <v>733.93521840999995</v>
      </c>
      <c r="HS12" s="71">
        <v>844.55793674999995</v>
      </c>
      <c r="HT12" s="71">
        <v>1243.6848306500001</v>
      </c>
      <c r="HU12" s="71">
        <v>1262.98052469</v>
      </c>
      <c r="HV12" s="71">
        <v>1766.59721752</v>
      </c>
      <c r="HW12" s="71">
        <v>1834.0537269399899</v>
      </c>
      <c r="HX12" s="71">
        <v>1946.82543291</v>
      </c>
      <c r="HY12" s="71">
        <v>1903.99245883</v>
      </c>
      <c r="HZ12" s="71">
        <v>1808.52091754</v>
      </c>
      <c r="IA12" s="71">
        <v>1755.73330104</v>
      </c>
      <c r="IB12" s="71">
        <v>1773.7690194500001</v>
      </c>
      <c r="IC12" s="71">
        <v>1765.6025954500001</v>
      </c>
      <c r="ID12" s="71">
        <v>1443.1946683900001</v>
      </c>
      <c r="IE12" s="71">
        <v>1280.10912401</v>
      </c>
    </row>
    <row r="13" spans="1:239" ht="31.2" x14ac:dyDescent="0.3">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157.85686799999999</v>
      </c>
      <c r="EZ13" s="71">
        <v>229.00630199999998</v>
      </c>
      <c r="FA13" s="71">
        <v>305.70592299999998</v>
      </c>
      <c r="FB13" s="71">
        <v>601.74766299999999</v>
      </c>
      <c r="FC13" s="71">
        <v>364.52107799999999</v>
      </c>
      <c r="FD13" s="71">
        <v>359.83765700000004</v>
      </c>
      <c r="FE13" s="71">
        <v>558.61086400000011</v>
      </c>
      <c r="FF13" s="71">
        <v>352.508285</v>
      </c>
      <c r="FG13" s="71">
        <v>385.446732</v>
      </c>
      <c r="FH13" s="71">
        <v>212.68105299999999</v>
      </c>
      <c r="FI13" s="71">
        <v>299.06046500000002</v>
      </c>
      <c r="FJ13" s="71">
        <v>313.39405499999998</v>
      </c>
      <c r="FK13" s="71">
        <v>288.70776000000001</v>
      </c>
      <c r="FL13" s="71">
        <v>277.48153999999994</v>
      </c>
      <c r="FM13" s="71">
        <v>372.15231399999999</v>
      </c>
      <c r="FN13" s="71">
        <v>342.50833800000004</v>
      </c>
      <c r="FO13" s="71">
        <v>377.63880200000006</v>
      </c>
      <c r="FP13" s="71">
        <v>346.11435</v>
      </c>
      <c r="FQ13" s="71">
        <v>523.89387799999997</v>
      </c>
      <c r="FR13" s="71">
        <v>500.92828799999995</v>
      </c>
      <c r="FS13" s="71">
        <v>450.201708</v>
      </c>
      <c r="FT13" s="71">
        <v>358.07507599999997</v>
      </c>
      <c r="FU13" s="71">
        <v>565.56799799999999</v>
      </c>
      <c r="FV13" s="71">
        <v>590.23922900000002</v>
      </c>
      <c r="FW13" s="71">
        <v>554.22125599999993</v>
      </c>
      <c r="FX13" s="71">
        <v>446.90001100000001</v>
      </c>
      <c r="FY13" s="71">
        <v>218.35215199999999</v>
      </c>
      <c r="FZ13" s="71">
        <v>375.745745</v>
      </c>
      <c r="GA13" s="71">
        <v>254.65443300000001</v>
      </c>
      <c r="GB13" s="71">
        <v>256.83680800000002</v>
      </c>
      <c r="GC13" s="71">
        <v>297.87176400000004</v>
      </c>
      <c r="GD13" s="71">
        <v>128.091241</v>
      </c>
      <c r="GE13" s="71">
        <v>261.56796699999995</v>
      </c>
      <c r="GF13" s="71">
        <v>218.812353</v>
      </c>
      <c r="GG13" s="109">
        <v>199.84593900000002</v>
      </c>
      <c r="GH13" s="71">
        <v>204.60164500000002</v>
      </c>
      <c r="GI13" s="71">
        <v>169.67159099999998</v>
      </c>
      <c r="GJ13" s="71">
        <v>223.11439299999998</v>
      </c>
      <c r="GK13" s="71">
        <v>184.15857199999999</v>
      </c>
      <c r="GL13" s="71">
        <v>454.45420199999995</v>
      </c>
      <c r="GM13" s="71">
        <v>217.76591999999999</v>
      </c>
      <c r="GN13" s="71">
        <v>239.15393900000001</v>
      </c>
      <c r="GO13" s="71">
        <v>406.63011700000004</v>
      </c>
      <c r="GP13" s="71">
        <v>148.72041100000001</v>
      </c>
      <c r="GQ13" s="71">
        <v>384.87064000000004</v>
      </c>
      <c r="GR13" s="71">
        <v>186.08174400000001</v>
      </c>
      <c r="GS13" s="71">
        <v>190.51026999999999</v>
      </c>
      <c r="GT13" s="71">
        <v>207.10719900000001</v>
      </c>
      <c r="GU13" s="71">
        <v>447.61439100000007</v>
      </c>
      <c r="GV13" s="71">
        <v>389.94637563000003</v>
      </c>
      <c r="GW13" s="71">
        <v>345.9738284</v>
      </c>
      <c r="GX13" s="71">
        <v>278.11510191999997</v>
      </c>
      <c r="GY13" s="71">
        <v>137.49887231</v>
      </c>
      <c r="GZ13" s="71">
        <v>509.56607109999999</v>
      </c>
      <c r="HA13" s="71">
        <v>93.238432869999997</v>
      </c>
      <c r="HB13" s="71">
        <v>344.43990536000001</v>
      </c>
      <c r="HC13" s="71">
        <v>543.75265689000003</v>
      </c>
      <c r="HD13" s="71">
        <v>355.85991855999998</v>
      </c>
      <c r="HE13" s="71">
        <v>385.55224368000012</v>
      </c>
      <c r="HF13" s="71">
        <v>294.43668726999999</v>
      </c>
      <c r="HG13" s="71">
        <v>448.11378090000005</v>
      </c>
      <c r="HH13" s="71">
        <v>241.34783592999997</v>
      </c>
      <c r="HI13" s="71">
        <v>425.21249955999997</v>
      </c>
      <c r="HJ13" s="71">
        <v>367.19132378000006</v>
      </c>
      <c r="HK13" s="71">
        <v>399.57036668000001</v>
      </c>
      <c r="HL13" s="71">
        <v>70.302224370000019</v>
      </c>
      <c r="HM13" s="71">
        <v>570.82455814999992</v>
      </c>
      <c r="HN13" s="71">
        <v>224.26231988000001</v>
      </c>
      <c r="HO13" s="71">
        <v>99.184713210000012</v>
      </c>
      <c r="HP13" s="71">
        <v>738.92679702999999</v>
      </c>
      <c r="HQ13" s="71">
        <v>731.36377887000003</v>
      </c>
      <c r="HR13" s="71">
        <v>478.66169282999999</v>
      </c>
      <c r="HS13" s="71">
        <v>628.74477897999998</v>
      </c>
      <c r="HT13" s="71">
        <v>251.10982952000001</v>
      </c>
      <c r="HU13" s="71">
        <v>394.04752624000002</v>
      </c>
      <c r="HV13" s="71">
        <v>787.21692699000005</v>
      </c>
      <c r="HW13" s="71">
        <v>419.10119481999999</v>
      </c>
      <c r="HX13" s="71">
        <v>108.72234843</v>
      </c>
      <c r="HY13" s="71">
        <v>540.98403105</v>
      </c>
      <c r="HZ13" s="71">
        <v>590.34276503000001</v>
      </c>
      <c r="IA13" s="71">
        <v>758.83477928000002</v>
      </c>
      <c r="IB13" s="71">
        <v>334.80976672999998</v>
      </c>
      <c r="IC13" s="71">
        <v>246.29175193999998</v>
      </c>
      <c r="ID13" s="71">
        <v>685.89334252000003</v>
      </c>
      <c r="IE13" s="71">
        <v>550.85714152000003</v>
      </c>
    </row>
    <row r="14" spans="1:239" x14ac:dyDescent="0.3">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1157.1524999999999</v>
      </c>
      <c r="EZ14" s="71">
        <v>603.11929099999998</v>
      </c>
      <c r="FA14" s="71">
        <v>1607.4247740000001</v>
      </c>
      <c r="FB14" s="71">
        <v>1382.257102</v>
      </c>
      <c r="FC14" s="71">
        <v>1263.6018509999999</v>
      </c>
      <c r="FD14" s="71">
        <v>2090.6137570000001</v>
      </c>
      <c r="FE14" s="71">
        <v>1529.303508</v>
      </c>
      <c r="FF14" s="71">
        <v>2173.558297</v>
      </c>
      <c r="FG14" s="71">
        <v>2264.5029509999999</v>
      </c>
      <c r="FH14" s="71">
        <v>1984.332367</v>
      </c>
      <c r="FI14" s="71">
        <v>1988.6710539999999</v>
      </c>
      <c r="FJ14" s="71">
        <v>3105.0149970000002</v>
      </c>
      <c r="FK14" s="71">
        <v>2189.7112520000001</v>
      </c>
      <c r="FL14" s="71">
        <v>1177.5241490000001</v>
      </c>
      <c r="FM14" s="71">
        <v>1409.1503929999999</v>
      </c>
      <c r="FN14" s="71">
        <v>1348.1920399999999</v>
      </c>
      <c r="FO14" s="71">
        <v>1071.4989700000001</v>
      </c>
      <c r="FP14" s="71">
        <v>403.22502699999995</v>
      </c>
      <c r="FQ14" s="71">
        <v>821.59194400000001</v>
      </c>
      <c r="FR14" s="71">
        <v>1276.0762460000001</v>
      </c>
      <c r="FS14" s="71">
        <v>380.00940800000001</v>
      </c>
      <c r="FT14" s="71">
        <v>640.03056400000003</v>
      </c>
      <c r="FU14" s="71">
        <v>689.29889700000001</v>
      </c>
      <c r="FV14" s="71">
        <v>509.31467600000002</v>
      </c>
      <c r="FW14" s="71">
        <v>2303.9004279999999</v>
      </c>
      <c r="FX14" s="71">
        <v>1919.110739</v>
      </c>
      <c r="FY14" s="71">
        <v>4432.4309640000001</v>
      </c>
      <c r="FZ14" s="71">
        <v>3673.08842</v>
      </c>
      <c r="GA14" s="71">
        <v>3172.2065819999998</v>
      </c>
      <c r="GB14" s="71">
        <v>3193.9013869999999</v>
      </c>
      <c r="GC14" s="71">
        <v>3038.4371590000001</v>
      </c>
      <c r="GD14" s="71">
        <v>3312.6637540000002</v>
      </c>
      <c r="GE14" s="71">
        <v>3521.3125289999998</v>
      </c>
      <c r="GF14" s="71">
        <v>2796.103619</v>
      </c>
      <c r="GG14" s="109">
        <v>2262.3851420000001</v>
      </c>
      <c r="GH14" s="71">
        <v>3768.1123170000001</v>
      </c>
      <c r="GI14" s="71">
        <v>4942.2486730000001</v>
      </c>
      <c r="GJ14" s="71">
        <v>4912.5108559999999</v>
      </c>
      <c r="GK14" s="71">
        <v>5376.5706700000001</v>
      </c>
      <c r="GL14" s="71">
        <v>4958.2687619999997</v>
      </c>
      <c r="GM14" s="71">
        <v>5349.4432429999997</v>
      </c>
      <c r="GN14" s="71">
        <v>6209.5883739999999</v>
      </c>
      <c r="GO14" s="71">
        <v>5298.109179</v>
      </c>
      <c r="GP14" s="71">
        <v>5294.4864010000001</v>
      </c>
      <c r="GQ14" s="71">
        <v>5619.9906360000004</v>
      </c>
      <c r="GR14" s="71">
        <v>6257.8658999999998</v>
      </c>
      <c r="GS14" s="71">
        <v>6440.794742</v>
      </c>
      <c r="GT14" s="71">
        <v>5669.8328940000001</v>
      </c>
      <c r="GU14" s="71">
        <v>5028.5938339999993</v>
      </c>
      <c r="GV14" s="71">
        <v>4843.96647011</v>
      </c>
      <c r="GW14" s="71">
        <v>5590.1538831600001</v>
      </c>
      <c r="GX14" s="71">
        <v>5209.0252233399997</v>
      </c>
      <c r="GY14" s="71">
        <v>5184.2063017300006</v>
      </c>
      <c r="GZ14" s="71">
        <v>5041.2119617599992</v>
      </c>
      <c r="HA14" s="71">
        <v>5152.1350897399998</v>
      </c>
      <c r="HB14" s="71">
        <v>4549.6558733900001</v>
      </c>
      <c r="HC14" s="71">
        <v>3698.5800620399996</v>
      </c>
      <c r="HD14" s="71">
        <v>3589.2356054399902</v>
      </c>
      <c r="HE14" s="71">
        <v>3324.0555130600001</v>
      </c>
      <c r="HF14" s="71">
        <v>3399.4904397500004</v>
      </c>
      <c r="HG14" s="71">
        <v>2687.7452529099996</v>
      </c>
      <c r="HH14" s="71">
        <v>2559.6480836800001</v>
      </c>
      <c r="HI14" s="71">
        <v>1662.4836690000002</v>
      </c>
      <c r="HJ14" s="71">
        <v>1494.84328833</v>
      </c>
      <c r="HK14" s="71">
        <v>2239.6154550799997</v>
      </c>
      <c r="HL14" s="71">
        <v>2703.2343726899999</v>
      </c>
      <c r="HM14" s="71">
        <v>2854.6660252899997</v>
      </c>
      <c r="HN14" s="71">
        <v>3889.7135232300002</v>
      </c>
      <c r="HO14" s="71">
        <v>4257.1600964999998</v>
      </c>
      <c r="HP14" s="71">
        <v>3654.6340185600002</v>
      </c>
      <c r="HQ14" s="71">
        <v>4768.8327549299984</v>
      </c>
      <c r="HR14" s="71">
        <v>5091.7582528500006</v>
      </c>
      <c r="HS14" s="71">
        <v>4642.2195711799995</v>
      </c>
      <c r="HT14" s="71">
        <v>3862.713431560001</v>
      </c>
      <c r="HU14" s="71">
        <v>2981.8182794199997</v>
      </c>
      <c r="HV14" s="71">
        <v>2315.3115584000002</v>
      </c>
      <c r="HW14" s="71">
        <v>3018.4577227200007</v>
      </c>
      <c r="HX14" s="71">
        <v>2994.2723700499996</v>
      </c>
      <c r="HY14" s="71">
        <v>2538.4007730399999</v>
      </c>
      <c r="HZ14" s="71">
        <v>2931.6690032799997</v>
      </c>
      <c r="IA14" s="71">
        <v>3056.9080952099998</v>
      </c>
      <c r="IB14" s="71">
        <v>3067.3698714399998</v>
      </c>
      <c r="IC14" s="71">
        <v>2784.6151284600001</v>
      </c>
      <c r="ID14" s="71">
        <v>2782.73600046</v>
      </c>
      <c r="IE14" s="71">
        <v>3750.13027616</v>
      </c>
    </row>
    <row r="15" spans="1:239" x14ac:dyDescent="0.3">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803.93974200000002</v>
      </c>
      <c r="EZ15" s="71">
        <v>815.23378700000001</v>
      </c>
      <c r="FA15" s="71">
        <v>422.34767699999998</v>
      </c>
      <c r="FB15" s="71">
        <v>885.02574200000004</v>
      </c>
      <c r="FC15" s="71">
        <v>886.640263</v>
      </c>
      <c r="FD15" s="71">
        <v>878.97135600000001</v>
      </c>
      <c r="FE15" s="71">
        <v>876.88758499999994</v>
      </c>
      <c r="FF15" s="71">
        <v>892.409764</v>
      </c>
      <c r="FG15" s="71">
        <v>961.52746200000001</v>
      </c>
      <c r="FH15" s="71">
        <v>976.70796200000007</v>
      </c>
      <c r="FI15" s="71">
        <v>1032.6058</v>
      </c>
      <c r="FJ15" s="71">
        <v>1013.105958</v>
      </c>
      <c r="FK15" s="71">
        <v>1033.180433</v>
      </c>
      <c r="FL15" s="71">
        <v>1008.329513</v>
      </c>
      <c r="FM15" s="71">
        <v>1082.003915</v>
      </c>
      <c r="FN15" s="71">
        <v>1138.169079</v>
      </c>
      <c r="FO15" s="71">
        <v>1157.9852679999999</v>
      </c>
      <c r="FP15" s="71">
        <v>772.43679899999995</v>
      </c>
      <c r="FQ15" s="71">
        <v>1224.7287820000001</v>
      </c>
      <c r="FR15" s="71">
        <v>1243.027677</v>
      </c>
      <c r="FS15" s="71">
        <v>1377.3085259999998</v>
      </c>
      <c r="FT15" s="71">
        <v>1530.2354869999999</v>
      </c>
      <c r="FU15" s="71">
        <v>1527.7913659999999</v>
      </c>
      <c r="FV15" s="71">
        <v>1932.1388280000001</v>
      </c>
      <c r="FW15" s="71">
        <v>1935.13329</v>
      </c>
      <c r="FX15" s="71">
        <v>1823.770164</v>
      </c>
      <c r="FY15" s="71">
        <v>1960.0723310000001</v>
      </c>
      <c r="FZ15" s="71">
        <v>1873.559481</v>
      </c>
      <c r="GA15" s="71">
        <v>1751.976146</v>
      </c>
      <c r="GB15" s="71">
        <v>1699.904904</v>
      </c>
      <c r="GC15" s="71">
        <v>1771.8798260000001</v>
      </c>
      <c r="GD15" s="71">
        <v>1909.8987749999999</v>
      </c>
      <c r="GE15" s="71">
        <v>1772.3824440000001</v>
      </c>
      <c r="GF15" s="71">
        <v>1835.3102389999999</v>
      </c>
      <c r="GG15" s="109">
        <v>1824.353163</v>
      </c>
      <c r="GH15" s="71">
        <v>1751.9258850000001</v>
      </c>
      <c r="GI15" s="71">
        <v>1778.4138620000001</v>
      </c>
      <c r="GJ15" s="71">
        <v>1813.8484430000001</v>
      </c>
      <c r="GK15" s="71">
        <v>1815.3060359999999</v>
      </c>
      <c r="GL15" s="71">
        <v>1804.6505299999999</v>
      </c>
      <c r="GM15" s="71">
        <v>1894.6694440000001</v>
      </c>
      <c r="GN15" s="71">
        <v>2109.3439290000001</v>
      </c>
      <c r="GO15" s="71">
        <v>2075.8381439999998</v>
      </c>
      <c r="GP15" s="71">
        <v>1996.9882259999999</v>
      </c>
      <c r="GQ15" s="71">
        <v>1973.4201370000001</v>
      </c>
      <c r="GR15" s="71">
        <v>1904.345002</v>
      </c>
      <c r="GS15" s="71">
        <v>1863.6167379999999</v>
      </c>
      <c r="GT15" s="71">
        <v>1815.665996</v>
      </c>
      <c r="GU15" s="71">
        <v>1780.0966450000001</v>
      </c>
      <c r="GV15" s="71">
        <v>1904.4536106200001</v>
      </c>
      <c r="GW15" s="71">
        <v>1969.89035429</v>
      </c>
      <c r="GX15" s="71">
        <v>2089.52284087</v>
      </c>
      <c r="GY15" s="71">
        <v>1981.67439859</v>
      </c>
      <c r="GZ15" s="71">
        <v>2150.1264972499998</v>
      </c>
      <c r="HA15" s="71">
        <v>2153.2218453</v>
      </c>
      <c r="HB15" s="71">
        <v>2133.5093656600002</v>
      </c>
      <c r="HC15" s="71">
        <v>2076.8699269399999</v>
      </c>
      <c r="HD15" s="71">
        <v>2140.2974096100002</v>
      </c>
      <c r="HE15" s="71">
        <v>2109.50684224</v>
      </c>
      <c r="HF15" s="71">
        <v>2031.5257933600001</v>
      </c>
      <c r="HG15" s="71">
        <v>2168.8071942000001</v>
      </c>
      <c r="HH15" s="71">
        <v>2210.6758492600002</v>
      </c>
      <c r="HI15" s="71">
        <v>1756.1706253299999</v>
      </c>
      <c r="HJ15" s="71">
        <v>1734.9198116099899</v>
      </c>
      <c r="HK15" s="71">
        <v>1730.5260052000001</v>
      </c>
      <c r="HL15" s="71">
        <v>1871.04331417</v>
      </c>
      <c r="HM15" s="71">
        <v>1949.329115</v>
      </c>
      <c r="HN15" s="71">
        <v>1984.18382935</v>
      </c>
      <c r="HO15" s="71">
        <v>1969.52372526</v>
      </c>
      <c r="HP15" s="71">
        <v>2050.1331737</v>
      </c>
      <c r="HQ15" s="71">
        <v>2123.6871830099999</v>
      </c>
      <c r="HR15" s="71">
        <v>2222.2098422200002</v>
      </c>
      <c r="HS15" s="71">
        <v>2310.2549630499998</v>
      </c>
      <c r="HT15" s="71">
        <v>2240.03855669</v>
      </c>
      <c r="HU15" s="71">
        <v>2204.5923684099998</v>
      </c>
      <c r="HV15" s="71">
        <v>2376.0775629999998</v>
      </c>
      <c r="HW15" s="71">
        <v>2395.0892253699899</v>
      </c>
      <c r="HX15" s="71">
        <v>2632.1435310500001</v>
      </c>
      <c r="HY15" s="71">
        <v>2580.9387870700002</v>
      </c>
      <c r="HZ15" s="71">
        <v>2729.6522349400002</v>
      </c>
      <c r="IA15" s="71">
        <v>2807.7267950800001</v>
      </c>
      <c r="IB15" s="71">
        <v>2769.1964926800001</v>
      </c>
      <c r="IC15" s="71">
        <v>2790.1093212800001</v>
      </c>
      <c r="ID15" s="71">
        <v>2809.1209836500002</v>
      </c>
      <c r="IE15" s="71">
        <v>2689.4742551499999</v>
      </c>
    </row>
    <row r="16" spans="1:239" x14ac:dyDescent="0.3">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7.5921310000000002</v>
      </c>
      <c r="EZ16" s="71">
        <v>4.896528</v>
      </c>
      <c r="FA16" s="71">
        <v>4.9232899999999997</v>
      </c>
      <c r="FB16" s="71">
        <v>4.9583700000000004</v>
      </c>
      <c r="FC16" s="71">
        <v>2.0019019999999998</v>
      </c>
      <c r="FD16" s="71">
        <v>1.987968</v>
      </c>
      <c r="FE16" s="71">
        <v>6.1416829999999996</v>
      </c>
      <c r="FF16" s="71">
        <v>1.3401749999999999</v>
      </c>
      <c r="FG16" s="71">
        <v>1.3524229999999999</v>
      </c>
      <c r="FH16" s="71">
        <v>7.345491</v>
      </c>
      <c r="FI16" s="71">
        <v>0.67341899999999999</v>
      </c>
      <c r="FJ16" s="71">
        <v>0.67094299999999996</v>
      </c>
      <c r="FK16" s="71">
        <v>8.9551970000000001</v>
      </c>
      <c r="FL16" s="71">
        <v>2.1214050000000002</v>
      </c>
      <c r="FM16" s="71">
        <v>0.82254700000000003</v>
      </c>
      <c r="FN16" s="71">
        <v>7.7038000000000002</v>
      </c>
      <c r="FO16" s="71">
        <v>11.624345999999999</v>
      </c>
      <c r="FP16" s="71">
        <v>9.3531300000000002</v>
      </c>
      <c r="FQ16" s="71">
        <v>9.3640950000000007</v>
      </c>
      <c r="FR16" s="71">
        <v>6.7241840000000002</v>
      </c>
      <c r="FS16" s="71">
        <v>6.7426110000000001</v>
      </c>
      <c r="FT16" s="71">
        <v>15.403786999999999</v>
      </c>
      <c r="FU16" s="71">
        <v>6.8829640000000003</v>
      </c>
      <c r="FV16" s="71">
        <v>20.903655000000001</v>
      </c>
      <c r="FW16" s="71">
        <v>13.815553</v>
      </c>
      <c r="FX16" s="71">
        <v>0.27839000000000003</v>
      </c>
      <c r="FY16" s="71">
        <v>32.196755000000003</v>
      </c>
      <c r="FZ16" s="71">
        <v>32.208602999999997</v>
      </c>
      <c r="GA16" s="71">
        <v>1.0897490000000001</v>
      </c>
      <c r="GB16" s="71">
        <v>1.0730459999999999</v>
      </c>
      <c r="GC16" s="71">
        <v>39.907570999999997</v>
      </c>
      <c r="GD16" s="71">
        <v>1.941892</v>
      </c>
      <c r="GE16" s="71">
        <v>8.0121369999999992</v>
      </c>
      <c r="GF16" s="71">
        <v>46.602127000000003</v>
      </c>
      <c r="GG16" s="109">
        <v>960.52657999999997</v>
      </c>
      <c r="GH16" s="71">
        <v>8.0163100000000007</v>
      </c>
      <c r="GI16" s="71">
        <v>60.844946999999998</v>
      </c>
      <c r="GJ16" s="71">
        <v>20.727765999999999</v>
      </c>
      <c r="GK16" s="71">
        <v>20.709862000000001</v>
      </c>
      <c r="GL16" s="71">
        <v>64.435366999999999</v>
      </c>
      <c r="GM16" s="71">
        <v>20.840036999999999</v>
      </c>
      <c r="GN16" s="71">
        <v>20.663062</v>
      </c>
      <c r="GO16" s="71">
        <v>63.229163999999997</v>
      </c>
      <c r="GP16" s="71">
        <v>18.680260000000001</v>
      </c>
      <c r="GQ16" s="71">
        <v>15.317633000000001</v>
      </c>
      <c r="GR16" s="71">
        <v>69.668103000000002</v>
      </c>
      <c r="GS16" s="71">
        <v>9.4699059999999999</v>
      </c>
      <c r="GT16" s="71">
        <v>9.3137399999999992</v>
      </c>
      <c r="GU16" s="71">
        <v>85.070806000000005</v>
      </c>
      <c r="GV16" s="71">
        <v>0.49072844999999998</v>
      </c>
      <c r="GW16" s="71">
        <v>0.22054148000000001</v>
      </c>
      <c r="GX16" s="71">
        <v>120.23729305000001</v>
      </c>
      <c r="GY16" s="71">
        <v>3.0392975199999999</v>
      </c>
      <c r="GZ16" s="71">
        <v>3.0769001899999999</v>
      </c>
      <c r="HA16" s="71">
        <v>135.08795151999999</v>
      </c>
      <c r="HB16" s="71">
        <v>3.9136321700000001</v>
      </c>
      <c r="HC16" s="71">
        <v>3.9213269999999998</v>
      </c>
      <c r="HD16" s="71">
        <v>151.95125848000001</v>
      </c>
      <c r="HE16" s="71">
        <v>5.0422573799999997</v>
      </c>
      <c r="HF16" s="71">
        <v>4.9855388999999999</v>
      </c>
      <c r="HG16" s="71">
        <v>154.00583018</v>
      </c>
      <c r="HH16" s="71">
        <v>7.6910273699999996</v>
      </c>
      <c r="HI16" s="71">
        <v>7.7393670400000003</v>
      </c>
      <c r="HJ16" s="71">
        <v>158.61273693000001</v>
      </c>
      <c r="HK16" s="71">
        <v>12.140945090000001</v>
      </c>
      <c r="HL16" s="71">
        <v>12.10317497</v>
      </c>
      <c r="HM16" s="71">
        <v>154.25752277000001</v>
      </c>
      <c r="HN16" s="71">
        <v>15.388432959999999</v>
      </c>
      <c r="HO16" s="71">
        <v>7.7114477600000004</v>
      </c>
      <c r="HP16" s="71">
        <v>162.64928456999999</v>
      </c>
      <c r="HQ16" s="71">
        <v>12.203005409999999</v>
      </c>
      <c r="HR16" s="71">
        <v>12.291450709999999</v>
      </c>
      <c r="HS16" s="71">
        <v>181.58375536</v>
      </c>
      <c r="HT16" s="71">
        <v>20.08893891</v>
      </c>
      <c r="HU16" s="71">
        <v>18.862220350000001</v>
      </c>
      <c r="HV16" s="71">
        <v>140.79708396999999</v>
      </c>
      <c r="HW16" s="71">
        <v>9.0324691399999999</v>
      </c>
      <c r="HX16" s="71">
        <v>9.1684046899999991</v>
      </c>
      <c r="HY16" s="71">
        <v>9.2404436400000005</v>
      </c>
      <c r="HZ16" s="71">
        <v>9.3304923199999994</v>
      </c>
      <c r="IA16" s="71">
        <v>9.3460179500000002</v>
      </c>
      <c r="IB16" s="71">
        <v>147.55661509999999</v>
      </c>
      <c r="IC16" s="71">
        <v>147.68076142000001</v>
      </c>
      <c r="ID16" s="71">
        <v>17.61094726</v>
      </c>
      <c r="IE16" s="71">
        <v>17.5992082</v>
      </c>
    </row>
    <row r="17" spans="1:239" x14ac:dyDescent="0.3">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39.42628400000001</v>
      </c>
      <c r="EZ17" s="71">
        <v>39.457662000000028</v>
      </c>
      <c r="FA17" s="71">
        <v>39.673316999999997</v>
      </c>
      <c r="FB17" s="71">
        <v>39.956007</v>
      </c>
      <c r="FC17" s="71">
        <v>39.878417000000013</v>
      </c>
      <c r="FD17" s="71">
        <v>39.600861000000009</v>
      </c>
      <c r="FE17" s="71">
        <v>39.529831999999942</v>
      </c>
      <c r="FF17" s="71">
        <v>39.297633000000019</v>
      </c>
      <c r="FG17" s="71">
        <v>39.656772000000046</v>
      </c>
      <c r="FH17" s="71">
        <v>39.234875999999986</v>
      </c>
      <c r="FI17" s="71">
        <v>39.032914000000005</v>
      </c>
      <c r="FJ17" s="71">
        <v>38.88942899999995</v>
      </c>
      <c r="FK17" s="71">
        <v>39.348122999999987</v>
      </c>
      <c r="FL17" s="71">
        <v>39.157001000000037</v>
      </c>
      <c r="FM17" s="71">
        <v>39.446251999999959</v>
      </c>
      <c r="FN17" s="71">
        <v>39.278520000000071</v>
      </c>
      <c r="FO17" s="71">
        <v>39.173831000000064</v>
      </c>
      <c r="FP17" s="71">
        <v>38.931932999999958</v>
      </c>
      <c r="FQ17" s="71">
        <v>38.977574000000004</v>
      </c>
      <c r="FR17" s="71">
        <v>39.137889000000087</v>
      </c>
      <c r="FS17" s="71">
        <v>39.24514499999998</v>
      </c>
      <c r="FT17" s="71">
        <v>40.30887000000007</v>
      </c>
      <c r="FU17" s="71">
        <v>40.475460999999996</v>
      </c>
      <c r="FV17" s="71">
        <v>40.151978999999983</v>
      </c>
      <c r="FW17" s="71">
        <v>40.268077999999946</v>
      </c>
      <c r="FX17" s="71">
        <v>40.794377999999938</v>
      </c>
      <c r="FY17" s="71">
        <v>41.084770000000049</v>
      </c>
      <c r="FZ17" s="71">
        <v>41.099889000000076</v>
      </c>
      <c r="GA17" s="71">
        <v>41.05624499999999</v>
      </c>
      <c r="GB17" s="71">
        <v>40.426966999999991</v>
      </c>
      <c r="GC17" s="71">
        <v>41.012599999999907</v>
      </c>
      <c r="GD17" s="71">
        <v>41.174626999999987</v>
      </c>
      <c r="GE17" s="71">
        <v>40.689689000000044</v>
      </c>
      <c r="GF17" s="71">
        <v>40.756724000000077</v>
      </c>
      <c r="GG17" s="109">
        <v>40.628072999999972</v>
      </c>
      <c r="GH17" s="71">
        <v>40.189062000000035</v>
      </c>
      <c r="GI17" s="71">
        <v>40.374765000000025</v>
      </c>
      <c r="GJ17" s="71">
        <v>39.958858999999961</v>
      </c>
      <c r="GK17" s="71">
        <v>39.924342999999908</v>
      </c>
      <c r="GL17" s="71">
        <v>39.70155699999998</v>
      </c>
      <c r="GM17" s="71">
        <v>39.771731000000045</v>
      </c>
      <c r="GN17" s="71">
        <v>39.433986000000004</v>
      </c>
      <c r="GO17" s="71">
        <v>38.34715499999993</v>
      </c>
      <c r="GP17" s="71">
        <v>38.501194000000055</v>
      </c>
      <c r="GQ17" s="71">
        <v>37.875909999999976</v>
      </c>
      <c r="GR17" s="71">
        <v>37.75667199999998</v>
      </c>
      <c r="GS17" s="71">
        <v>37.12168900000006</v>
      </c>
      <c r="GT17" s="71">
        <v>36.509526999999935</v>
      </c>
      <c r="GU17" s="71">
        <v>36.606799000000024</v>
      </c>
      <c r="GV17" s="71">
        <v>37.506786610000063</v>
      </c>
      <c r="GW17" s="71">
        <v>37.963198489999968</v>
      </c>
      <c r="GX17" s="71">
        <v>38.46610730000009</v>
      </c>
      <c r="GY17" s="71">
        <v>37.90472072</v>
      </c>
      <c r="GZ17" s="71">
        <v>38.373683909999954</v>
      </c>
      <c r="HA17" s="71">
        <v>38.424459730000081</v>
      </c>
      <c r="HB17" s="71">
        <v>37.866781479999986</v>
      </c>
      <c r="HC17" s="71">
        <v>37.941233659999966</v>
      </c>
      <c r="HD17" s="71">
        <v>38.308359960000985</v>
      </c>
      <c r="HE17" s="71">
        <v>37.93752531999894</v>
      </c>
      <c r="HF17" s="71">
        <v>37.510780210000007</v>
      </c>
      <c r="HG17" s="71">
        <v>37.486818590000098</v>
      </c>
      <c r="HH17" s="71">
        <v>38.033086550000007</v>
      </c>
      <c r="HI17" s="71">
        <v>38.272132260000035</v>
      </c>
      <c r="HJ17" s="71">
        <v>37.935813770000095</v>
      </c>
      <c r="HK17" s="71">
        <v>37.869634049999945</v>
      </c>
      <c r="HL17" s="71">
        <v>37.75182274000008</v>
      </c>
      <c r="HM17" s="71">
        <v>37.594931149999979</v>
      </c>
      <c r="HN17" s="71">
        <v>37.75496056999998</v>
      </c>
      <c r="HO17" s="71">
        <v>37.521049479999988</v>
      </c>
      <c r="HP17" s="71">
        <v>37.894166189999964</v>
      </c>
      <c r="HQ17" s="71">
        <v>38.413049419999993</v>
      </c>
      <c r="HR17" s="71">
        <v>38.691460689999985</v>
      </c>
      <c r="HS17" s="71">
        <v>37.985733820000064</v>
      </c>
      <c r="HT17" s="71">
        <v>37.480257670000015</v>
      </c>
      <c r="HU17" s="71">
        <v>37.201275900000041</v>
      </c>
      <c r="HV17" s="71">
        <v>37.192718189999937</v>
      </c>
      <c r="HW17" s="71">
        <v>37.340196289999994</v>
      </c>
      <c r="HX17" s="71">
        <v>37.902153399999975</v>
      </c>
      <c r="HY17" s="71">
        <v>38.199962140000025</v>
      </c>
      <c r="HZ17" s="71">
        <v>38.572223079999958</v>
      </c>
      <c r="IA17" s="71">
        <v>38.636405999999965</v>
      </c>
      <c r="IB17" s="71">
        <v>38.65152463000004</v>
      </c>
      <c r="IC17" s="71">
        <v>38.684043980000069</v>
      </c>
      <c r="ID17" s="71">
        <v>38.514886339999975</v>
      </c>
      <c r="IE17" s="71">
        <v>38.489213169999971</v>
      </c>
    </row>
    <row r="18" spans="1:239" x14ac:dyDescent="0.3">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-0.64088400000000001</v>
      </c>
      <c r="EZ18" s="71">
        <v>-0.122876</v>
      </c>
      <c r="FA18" s="71">
        <v>6.6974000000000006E-2</v>
      </c>
      <c r="FB18" s="71">
        <v>-0.44994099999999998</v>
      </c>
      <c r="FC18" s="71">
        <v>0</v>
      </c>
      <c r="FD18" s="71">
        <v>1.4139000000000013E-2</v>
      </c>
      <c r="FE18" s="71">
        <v>-0.237867</v>
      </c>
      <c r="FF18" s="71">
        <v>-0.21726799999999999</v>
      </c>
      <c r="FG18" s="71">
        <v>-2.2268E-2</v>
      </c>
      <c r="FH18" s="71">
        <v>-0.26668999999999998</v>
      </c>
      <c r="FI18" s="71">
        <v>-2.8466000000000005E-2</v>
      </c>
      <c r="FJ18" s="71">
        <v>0</v>
      </c>
      <c r="FK18" s="71">
        <v>-0.26777899999999999</v>
      </c>
      <c r="FL18" s="71">
        <v>-0.14641000000000001</v>
      </c>
      <c r="FM18" s="71">
        <v>-2.5000000000000001E-4</v>
      </c>
      <c r="FN18" s="71">
        <v>-6.3500000000000004E-4</v>
      </c>
      <c r="FO18" s="71">
        <v>-2.0063000000000025E-2</v>
      </c>
      <c r="FP18" s="71">
        <v>-4.650600000000002E-2</v>
      </c>
      <c r="FQ18" s="71">
        <v>-0.19240499999999999</v>
      </c>
      <c r="FR18" s="71">
        <v>0</v>
      </c>
      <c r="FS18" s="71">
        <v>7.3365000000000014E-2</v>
      </c>
      <c r="FT18" s="71">
        <v>-0.10781499999999999</v>
      </c>
      <c r="FU18" s="71">
        <v>4.4936000000000004E-2</v>
      </c>
      <c r="FV18" s="71">
        <v>-0.14843500000000001</v>
      </c>
      <c r="FW18" s="71">
        <v>-9.19E-4</v>
      </c>
      <c r="FX18" s="71">
        <v>0</v>
      </c>
      <c r="FY18" s="71">
        <v>-1.351E-3</v>
      </c>
      <c r="FZ18" s="71"/>
      <c r="GA18" s="71"/>
      <c r="GB18" s="71"/>
      <c r="GC18" s="71"/>
      <c r="GD18" s="71"/>
      <c r="GG18" s="109"/>
      <c r="HP18" s="71"/>
      <c r="HQ18" s="71"/>
      <c r="HR18" s="71"/>
      <c r="HS18" s="71"/>
      <c r="HT18" s="71"/>
      <c r="HU18" s="71"/>
      <c r="HV18" s="71"/>
      <c r="HW18" s="71"/>
      <c r="HX18" s="71"/>
      <c r="HY18" s="71"/>
      <c r="HZ18" s="71"/>
      <c r="IA18" s="71"/>
      <c r="IB18" s="71"/>
      <c r="IC18" s="71"/>
      <c r="ID18" s="71"/>
      <c r="IE18" s="71"/>
    </row>
    <row r="19" spans="1:239" x14ac:dyDescent="0.3">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0.49413100000000298</v>
      </c>
      <c r="EZ19" s="71">
        <v>0.49983699999999942</v>
      </c>
      <c r="FA19" s="71">
        <v>0.48924000000000234</v>
      </c>
      <c r="FB19" s="71">
        <v>0</v>
      </c>
      <c r="FC19" s="71">
        <v>0</v>
      </c>
      <c r="FD19" s="71">
        <v>1.0001660000000001</v>
      </c>
      <c r="FE19" s="71">
        <v>1</v>
      </c>
      <c r="FF19" s="71">
        <v>0.97070300000000032</v>
      </c>
      <c r="FG19" s="71">
        <v>0.97053700000000021</v>
      </c>
      <c r="FH19" s="71">
        <v>0.69399800000000056</v>
      </c>
      <c r="FI19" s="71">
        <v>0.67335899999999782</v>
      </c>
      <c r="FJ19" s="71">
        <v>0.67323599999999928</v>
      </c>
      <c r="FK19" s="71">
        <v>0.67002300000000048</v>
      </c>
      <c r="FL19" s="71">
        <v>0.64586199999999749</v>
      </c>
      <c r="FM19" s="71">
        <v>0.6566749999999999</v>
      </c>
      <c r="FN19" s="71">
        <v>0</v>
      </c>
      <c r="FO19" s="71">
        <v>0</v>
      </c>
      <c r="FP19" s="71">
        <v>0</v>
      </c>
      <c r="FQ19" s="71">
        <v>0</v>
      </c>
      <c r="FR19" s="71">
        <v>0</v>
      </c>
      <c r="FS19" s="71">
        <v>0</v>
      </c>
      <c r="FT19" s="71">
        <v>0</v>
      </c>
      <c r="FU19" s="71">
        <v>0</v>
      </c>
      <c r="FV19" s="71">
        <v>0</v>
      </c>
      <c r="FW19" s="71">
        <v>0</v>
      </c>
      <c r="FX19" s="71">
        <v>0</v>
      </c>
      <c r="FY19" s="71">
        <v>0</v>
      </c>
      <c r="FZ19" s="71"/>
      <c r="GA19" s="71"/>
      <c r="GB19" s="71"/>
      <c r="GC19" s="71"/>
      <c r="GD19" s="71"/>
      <c r="GG19" s="109"/>
      <c r="HP19" s="71"/>
      <c r="HQ19" s="71"/>
      <c r="HR19" s="71"/>
      <c r="HS19" s="71"/>
      <c r="HT19" s="71"/>
      <c r="HU19" s="71"/>
      <c r="HV19" s="71"/>
      <c r="HW19" s="71"/>
      <c r="HX19" s="71"/>
      <c r="HY19" s="71"/>
      <c r="HZ19" s="71"/>
      <c r="IA19" s="71"/>
      <c r="IB19" s="71"/>
      <c r="IC19" s="71"/>
      <c r="ID19" s="71"/>
      <c r="IE19" s="71"/>
    </row>
    <row r="20" spans="1:239"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EZ20" s="275"/>
      <c r="FA20" s="275"/>
      <c r="FB20" s="275"/>
      <c r="FC20" s="275"/>
      <c r="FD20" s="275"/>
      <c r="FE20" s="275"/>
      <c r="FF20" s="275"/>
      <c r="FG20" s="275"/>
      <c r="FH20" s="275"/>
      <c r="FI20" s="275"/>
      <c r="FJ20" s="275"/>
      <c r="FK20" s="275"/>
      <c r="FL20" s="275"/>
      <c r="FM20" s="275"/>
      <c r="FN20" s="275"/>
      <c r="FO20" s="275"/>
      <c r="FP20" s="275"/>
      <c r="FQ20" s="275"/>
      <c r="FR20" s="275"/>
      <c r="FS20" s="275"/>
      <c r="FT20" s="275"/>
      <c r="FU20" s="275"/>
      <c r="FV20" s="275"/>
      <c r="FW20" s="275"/>
      <c r="FX20" s="275"/>
      <c r="FY20" s="275"/>
      <c r="FZ20" s="275"/>
      <c r="GA20" s="275"/>
      <c r="GB20" s="275"/>
      <c r="GC20" s="275"/>
      <c r="GD20" s="275"/>
      <c r="GG20" s="109"/>
      <c r="HP20" s="71"/>
      <c r="HQ20" s="71"/>
      <c r="HR20" s="71"/>
      <c r="HS20" s="71"/>
      <c r="HT20" s="71"/>
      <c r="HU20" s="71"/>
      <c r="HV20" s="71"/>
      <c r="HW20" s="71"/>
      <c r="HX20" s="71"/>
      <c r="HY20" s="71"/>
      <c r="HZ20" s="71"/>
      <c r="IA20" s="71"/>
      <c r="IB20" s="71"/>
      <c r="IC20" s="71"/>
      <c r="ID20" s="71"/>
      <c r="IE20" s="71"/>
    </row>
    <row r="21" spans="1:239" x14ac:dyDescent="0.3">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2730.363601</v>
      </c>
      <c r="EZ21" s="71">
        <v>2382.2390989999999</v>
      </c>
      <c r="FA21" s="71">
        <v>2676.5249719999997</v>
      </c>
      <c r="FB21" s="71">
        <v>3635.8521559999999</v>
      </c>
      <c r="FC21" s="71">
        <v>3281.8184289999999</v>
      </c>
      <c r="FD21" s="71">
        <v>3972.8416809999994</v>
      </c>
      <c r="FE21" s="71">
        <v>3488.324055</v>
      </c>
      <c r="FF21" s="71">
        <v>4083.6149720000003</v>
      </c>
      <c r="FG21" s="71">
        <v>4095.262397</v>
      </c>
      <c r="FH21" s="71">
        <v>3772.458498</v>
      </c>
      <c r="FI21" s="71">
        <v>3808.3865449999994</v>
      </c>
      <c r="FJ21" s="71">
        <v>5130.3737029999993</v>
      </c>
      <c r="FK21" s="71">
        <v>4097.8494660000006</v>
      </c>
      <c r="FL21" s="71">
        <v>3178.7085219999999</v>
      </c>
      <c r="FM21" s="71">
        <v>3397.1085990000001</v>
      </c>
      <c r="FN21" s="71">
        <v>3568.0297510000005</v>
      </c>
      <c r="FO21" s="71">
        <v>3280.3993610000002</v>
      </c>
      <c r="FP21" s="71">
        <v>1990.1684579999999</v>
      </c>
      <c r="FQ21" s="71">
        <v>2860.4742350000001</v>
      </c>
      <c r="FR21" s="71">
        <v>3402.0322910000004</v>
      </c>
      <c r="FS21" s="71">
        <v>2665.6085410000001</v>
      </c>
      <c r="FT21" s="71">
        <v>3039.9523460000005</v>
      </c>
      <c r="FU21" s="71">
        <v>3257.8133919999996</v>
      </c>
      <c r="FV21" s="71">
        <v>3442.9823409999999</v>
      </c>
      <c r="FW21" s="71">
        <v>5517.6193910000002</v>
      </c>
      <c r="FX21" s="71">
        <v>5066.6150699999998</v>
      </c>
      <c r="FY21" s="71">
        <v>7195.6544210000011</v>
      </c>
      <c r="FZ21" s="71">
        <v>6590.8615399999999</v>
      </c>
      <c r="GA21" s="71">
        <v>5790.9268709999988</v>
      </c>
      <c r="GB21" s="71">
        <v>5779.1740680000003</v>
      </c>
      <c r="GC21" s="71">
        <v>5788.4938629999997</v>
      </c>
      <c r="GD21" s="71">
        <v>5923.2699600000005</v>
      </c>
      <c r="GE21" s="71">
        <v>6048.8075359999993</v>
      </c>
      <c r="GF21" s="71">
        <v>5405.2939980000001</v>
      </c>
      <c r="GG21" s="71">
        <v>5872.3521449999998</v>
      </c>
      <c r="GH21" s="71">
        <v>6294.5271580000008</v>
      </c>
      <c r="GI21" s="71">
        <v>7549.6139359999997</v>
      </c>
      <c r="GJ21" s="71">
        <v>7564.965604</v>
      </c>
      <c r="GK21" s="71">
        <v>7897.8703079999996</v>
      </c>
      <c r="GL21" s="71">
        <v>7987.2111580000001</v>
      </c>
      <c r="GM21" s="71">
        <v>8047.3292579999998</v>
      </c>
      <c r="GN21" s="71">
        <v>9226.3236479999996</v>
      </c>
      <c r="GO21" s="71">
        <v>8467.5849469999994</v>
      </c>
      <c r="GP21" s="71">
        <v>8184.0332160000007</v>
      </c>
      <c r="GQ21" s="71">
        <v>8584.6099650000015</v>
      </c>
      <c r="GR21" s="71">
        <v>9016.4148019999993</v>
      </c>
      <c r="GS21" s="71">
        <v>9010.0862429999997</v>
      </c>
      <c r="GT21" s="71">
        <v>8381.2583639999993</v>
      </c>
      <c r="GU21" s="71">
        <v>7739.1962319999993</v>
      </c>
      <c r="GV21" s="71">
        <v>7532.3977593499994</v>
      </c>
      <c r="GW21" s="71">
        <v>8458.6522106400007</v>
      </c>
      <c r="GX21" s="71">
        <v>8360.6432647600013</v>
      </c>
      <c r="GY21" s="71">
        <v>7887.4808218700009</v>
      </c>
      <c r="GZ21" s="71">
        <v>8189.6942608199997</v>
      </c>
      <c r="HA21" s="71">
        <v>8054.8887683000003</v>
      </c>
      <c r="HB21" s="71">
        <v>7530.4729147200005</v>
      </c>
      <c r="HC21" s="71">
        <v>6966.5289307700004</v>
      </c>
      <c r="HD21" s="71">
        <v>6961.2306345299921</v>
      </c>
      <c r="HE21" s="71">
        <v>6358.5885597799988</v>
      </c>
      <c r="HF21" s="71">
        <v>6312.1970598000016</v>
      </c>
      <c r="HG21" s="71">
        <v>6007.586921430001</v>
      </c>
      <c r="HH21" s="71">
        <v>5658.1125457999997</v>
      </c>
      <c r="HI21" s="71">
        <v>4454.3565775399993</v>
      </c>
      <c r="HJ21" s="71">
        <v>4488.7503600699893</v>
      </c>
      <c r="HK21" s="71">
        <v>5086.4023579599998</v>
      </c>
      <c r="HL21" s="71">
        <v>5299.9049887900001</v>
      </c>
      <c r="HM21" s="71">
        <v>5993.6795412399997</v>
      </c>
      <c r="HN21" s="71">
        <v>6740.0515039399997</v>
      </c>
      <c r="HO21" s="71">
        <v>7090.0493077900001</v>
      </c>
      <c r="HP21" s="71">
        <v>7232.9894655900007</v>
      </c>
      <c r="HQ21" s="71">
        <v>8410.0654732699986</v>
      </c>
      <c r="HR21" s="71">
        <v>8577.5479177099987</v>
      </c>
      <c r="HS21" s="71">
        <v>8645.346739139999</v>
      </c>
      <c r="HT21" s="71">
        <v>7655.1158450000012</v>
      </c>
      <c r="HU21" s="71">
        <v>6899.502195009999</v>
      </c>
      <c r="HV21" s="71">
        <v>7423.1930680699998</v>
      </c>
      <c r="HW21" s="71">
        <v>7713.0745352799795</v>
      </c>
      <c r="HX21" s="71">
        <v>7729.0342405299998</v>
      </c>
      <c r="HY21" s="71">
        <v>7611.7564557699998</v>
      </c>
      <c r="HZ21" s="71">
        <v>8108.08763619</v>
      </c>
      <c r="IA21" s="71">
        <v>8427.1853945599996</v>
      </c>
      <c r="IB21" s="71">
        <v>8131.3532900299997</v>
      </c>
      <c r="IC21" s="71">
        <v>7772.9836025300001</v>
      </c>
      <c r="ID21" s="71">
        <v>7777.0708286199997</v>
      </c>
      <c r="IE21" s="71">
        <v>8326.6592182099994</v>
      </c>
    </row>
    <row r="22" spans="1:239" x14ac:dyDescent="0.3">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c r="GG22" s="226"/>
      <c r="GH22" s="226"/>
      <c r="GI22" s="226"/>
      <c r="GJ22" s="226"/>
      <c r="GK22" s="226"/>
      <c r="GL22" s="226"/>
      <c r="GM22" s="276"/>
      <c r="GN22" s="276"/>
      <c r="GO22" s="276"/>
      <c r="GP22" s="276"/>
      <c r="GR22" s="226"/>
      <c r="GS22" s="277"/>
      <c r="GT22" s="277"/>
      <c r="GU22" s="278"/>
      <c r="GV22" s="278"/>
      <c r="GW22" s="278"/>
      <c r="GX22" s="278"/>
      <c r="GY22" s="278"/>
      <c r="GZ22" s="278"/>
      <c r="HA22" s="278"/>
      <c r="HB22" s="277"/>
      <c r="HC22" s="277"/>
      <c r="HD22" s="277"/>
      <c r="HE22" s="277"/>
      <c r="HF22" s="277"/>
      <c r="HG22" s="277"/>
      <c r="HI22" s="279"/>
      <c r="HJ22" s="279"/>
      <c r="HK22" s="279"/>
      <c r="HL22" s="317"/>
      <c r="HM22" s="317"/>
      <c r="HN22" s="317"/>
      <c r="HO22" s="317"/>
      <c r="HP22" s="324"/>
      <c r="HQ22" s="324"/>
      <c r="HR22" s="324"/>
      <c r="HS22" s="324"/>
      <c r="HT22" s="324"/>
      <c r="HU22" s="324"/>
      <c r="HV22" s="324"/>
      <c r="HW22" s="324"/>
      <c r="HX22" s="479"/>
      <c r="HY22" s="479"/>
      <c r="HZ22" s="479"/>
      <c r="IA22" s="479"/>
      <c r="IB22" s="479"/>
      <c r="IC22" s="479"/>
      <c r="ID22" s="479"/>
      <c r="IE22" s="479"/>
    </row>
    <row r="23" spans="1:239" ht="16.2" thickBot="1" x14ac:dyDescent="0.35">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c r="EZ23" s="110"/>
      <c r="FA23" s="110"/>
      <c r="FB23" s="110"/>
      <c r="FC23" s="110"/>
      <c r="FD23" s="110"/>
      <c r="FE23" s="110"/>
      <c r="FF23" s="110"/>
      <c r="FG23" s="110"/>
      <c r="FH23" s="110"/>
      <c r="FI23" s="110"/>
      <c r="FJ23" s="110"/>
      <c r="FK23" s="110"/>
      <c r="FL23" s="110"/>
      <c r="FM23" s="110"/>
      <c r="FN23" s="110"/>
      <c r="FO23" s="110"/>
      <c r="FP23" s="110"/>
      <c r="FQ23" s="110"/>
      <c r="FR23" s="110"/>
      <c r="FS23" s="110"/>
      <c r="FT23" s="110"/>
      <c r="FU23" s="110"/>
      <c r="FV23" s="110"/>
      <c r="FW23" s="110"/>
      <c r="FX23" s="110"/>
      <c r="FY23" s="110"/>
      <c r="FZ23" s="110"/>
      <c r="GA23" s="110"/>
      <c r="GB23" s="110"/>
      <c r="GC23" s="110"/>
      <c r="GD23" s="110"/>
      <c r="GE23" s="110"/>
      <c r="GF23" s="110"/>
      <c r="GG23" s="110"/>
      <c r="GH23" s="110"/>
      <c r="GI23" s="110"/>
      <c r="GJ23" s="110"/>
      <c r="GK23" s="110"/>
      <c r="GL23" s="110"/>
      <c r="GM23" s="110"/>
      <c r="GN23" s="110"/>
      <c r="GO23" s="110"/>
      <c r="GP23" s="110"/>
      <c r="GQ23" s="110"/>
      <c r="GR23" s="110"/>
      <c r="GS23" s="110"/>
      <c r="GT23" s="110"/>
      <c r="GU23" s="110"/>
      <c r="GV23" s="110"/>
      <c r="GW23" s="110"/>
      <c r="GX23" s="110"/>
      <c r="GY23" s="110"/>
      <c r="GZ23" s="110"/>
      <c r="HA23" s="274"/>
      <c r="HB23" s="274"/>
      <c r="HC23" s="274"/>
      <c r="HD23" s="274"/>
      <c r="HE23" s="274"/>
      <c r="HF23" s="274"/>
      <c r="HG23" s="274"/>
      <c r="HH23" s="274"/>
      <c r="HI23" s="274"/>
      <c r="HJ23" s="274"/>
      <c r="HK23" s="274"/>
      <c r="HL23" s="274"/>
      <c r="HM23" s="274"/>
      <c r="HN23" s="274"/>
      <c r="HO23" s="274"/>
      <c r="HP23" s="274"/>
      <c r="HQ23" s="274"/>
      <c r="HR23" s="274"/>
      <c r="HS23" s="274"/>
      <c r="HT23" s="274"/>
      <c r="HU23" s="274"/>
      <c r="HV23" s="274"/>
      <c r="HW23" s="274"/>
      <c r="HX23" s="274"/>
      <c r="HY23" s="274"/>
      <c r="HZ23" s="274"/>
      <c r="IA23" s="274"/>
      <c r="IB23" s="274"/>
      <c r="IC23" s="274"/>
      <c r="ID23" s="274"/>
      <c r="IE23" s="274"/>
    </row>
    <row r="24" spans="1:239" x14ac:dyDescent="0.3">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239" x14ac:dyDescent="0.3">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row>
    <row r="26" spans="1:239" ht="63" customHeight="1" x14ac:dyDescent="0.3">
      <c r="A26" s="425" t="s">
        <v>661</v>
      </c>
      <c r="B26" s="425"/>
      <c r="C26" s="425"/>
      <c r="D26" s="425"/>
      <c r="E26" s="425"/>
      <c r="F26" s="425"/>
      <c r="G26" s="425"/>
      <c r="H26" s="425"/>
      <c r="I26" s="425"/>
      <c r="J26" s="425"/>
      <c r="K26" s="425"/>
      <c r="L26" s="425"/>
      <c r="M26" s="425"/>
      <c r="N26" s="425"/>
      <c r="O26" s="425"/>
      <c r="P26" s="425"/>
      <c r="Q26" s="425"/>
      <c r="R26" s="425"/>
      <c r="S26" s="425"/>
      <c r="T26" s="425"/>
      <c r="U26" s="425"/>
      <c r="V26" s="425"/>
      <c r="W26" s="425"/>
      <c r="X26" s="425"/>
      <c r="Y26" s="425"/>
      <c r="Z26" s="425"/>
      <c r="AA26" s="425"/>
      <c r="AB26" s="425"/>
      <c r="AC26" s="425"/>
      <c r="AD26" s="425"/>
      <c r="AE26" s="425"/>
      <c r="AF26" s="425"/>
      <c r="AG26" s="425"/>
      <c r="AH26" s="425"/>
      <c r="AI26" s="425"/>
      <c r="AJ26" s="425"/>
      <c r="AK26" s="425"/>
      <c r="AL26" s="425"/>
      <c r="AM26" s="425"/>
      <c r="AN26" s="425"/>
      <c r="AO26" s="425"/>
      <c r="AP26" s="425"/>
      <c r="AQ26" s="425"/>
      <c r="AR26" s="425"/>
      <c r="AS26" s="425"/>
      <c r="AT26" s="425"/>
      <c r="AU26" s="425"/>
      <c r="AV26" s="425"/>
      <c r="AW26" s="425"/>
      <c r="AX26" s="425"/>
      <c r="AY26" s="425"/>
      <c r="AZ26" s="425"/>
      <c r="BA26" s="425"/>
      <c r="BB26" s="425"/>
      <c r="BC26" s="425"/>
      <c r="BD26" s="425"/>
      <c r="BE26" s="425"/>
      <c r="BF26" s="425"/>
      <c r="BG26" s="425"/>
      <c r="BH26" s="425"/>
      <c r="BI26" s="425"/>
      <c r="BJ26" s="425"/>
      <c r="BK26" s="425"/>
      <c r="BL26" s="425"/>
      <c r="BM26" s="425"/>
      <c r="BN26" s="425"/>
      <c r="BO26" s="425"/>
      <c r="BP26" s="425"/>
      <c r="BQ26" s="425"/>
      <c r="BR26" s="425"/>
      <c r="BS26" s="425"/>
      <c r="BT26" s="425"/>
      <c r="BU26" s="425"/>
      <c r="BV26" s="425"/>
      <c r="BW26" s="425"/>
      <c r="BX26" s="425"/>
      <c r="BY26" s="425"/>
      <c r="BZ26" s="425"/>
      <c r="CA26" s="425"/>
      <c r="CB26" s="425"/>
      <c r="CC26" s="425"/>
      <c r="CD26" s="425"/>
      <c r="CE26" s="425"/>
      <c r="CF26" s="425"/>
      <c r="CG26" s="425"/>
      <c r="CH26" s="425"/>
      <c r="CI26" s="425"/>
      <c r="CJ26" s="425"/>
      <c r="CK26" s="425"/>
      <c r="CL26" s="425"/>
      <c r="CM26" s="425"/>
      <c r="CN26" s="425"/>
      <c r="CO26" s="425"/>
      <c r="CP26" s="425"/>
      <c r="CQ26" s="425"/>
      <c r="CR26" s="425"/>
      <c r="CS26" s="425"/>
      <c r="CT26" s="425"/>
      <c r="CU26" s="425"/>
      <c r="CV26" s="425"/>
      <c r="CW26" s="425"/>
      <c r="CX26" s="425"/>
      <c r="CY26" s="425"/>
      <c r="CZ26" s="425"/>
      <c r="DA26" s="425"/>
      <c r="DB26" s="425"/>
      <c r="DC26" s="425"/>
      <c r="DD26" s="425"/>
      <c r="DE26" s="425"/>
      <c r="DF26" s="425"/>
      <c r="DG26" s="425"/>
      <c r="DH26" s="425"/>
      <c r="DI26" s="425"/>
      <c r="DJ26" s="425"/>
      <c r="DK26" s="425"/>
      <c r="DL26" s="425"/>
      <c r="DM26" s="425"/>
      <c r="DN26" s="425"/>
      <c r="DO26" s="425"/>
      <c r="DP26" s="425"/>
      <c r="DQ26" s="425"/>
      <c r="DR26" s="425"/>
      <c r="DS26" s="425"/>
      <c r="DT26" s="425"/>
      <c r="DU26" s="425"/>
      <c r="DV26" s="425"/>
      <c r="DW26" s="425"/>
      <c r="DX26" s="425"/>
      <c r="DY26" s="425"/>
      <c r="DZ26" s="425"/>
      <c r="EA26" s="425"/>
      <c r="EB26" s="425"/>
      <c r="EC26" s="425"/>
      <c r="ED26" s="425"/>
      <c r="EE26" s="425"/>
      <c r="EF26" s="425"/>
      <c r="EG26" s="425"/>
      <c r="EH26" s="425"/>
      <c r="EI26" s="425"/>
      <c r="EJ26" s="425"/>
      <c r="EK26" s="425"/>
      <c r="EL26" s="425"/>
      <c r="EM26" s="425"/>
      <c r="EN26" s="425"/>
      <c r="EO26" s="425"/>
      <c r="EP26" s="425"/>
      <c r="EQ26" s="425"/>
      <c r="ER26" s="425"/>
      <c r="ES26" s="425"/>
      <c r="ET26" s="425"/>
      <c r="EU26" s="425"/>
      <c r="EV26" s="425"/>
      <c r="EW26" s="425"/>
      <c r="EX26" s="425"/>
      <c r="EY26" s="425"/>
      <c r="EZ26" s="425"/>
      <c r="FA26" s="425"/>
      <c r="FB26" s="425"/>
      <c r="FC26" s="425"/>
      <c r="FD26" s="425"/>
      <c r="FE26" s="425"/>
      <c r="FF26" s="425"/>
      <c r="FG26" s="425"/>
      <c r="FH26" s="425"/>
      <c r="FI26" s="425"/>
      <c r="FJ26" s="425"/>
      <c r="FK26" s="425"/>
      <c r="FL26" s="425"/>
      <c r="FM26" s="425"/>
      <c r="FN26" s="425"/>
      <c r="FO26" s="425"/>
      <c r="FP26" s="425"/>
      <c r="FQ26" s="425"/>
      <c r="FR26" s="425"/>
      <c r="FS26" s="425"/>
      <c r="FT26" s="425"/>
      <c r="FU26" s="425"/>
      <c r="FV26" s="425"/>
      <c r="FW26" s="425"/>
      <c r="FX26" s="425"/>
      <c r="FY26" s="425"/>
      <c r="FZ26" s="425"/>
      <c r="GA26" s="425"/>
      <c r="GB26" s="425"/>
      <c r="GC26" s="425"/>
      <c r="GD26" s="425"/>
      <c r="GE26" s="425"/>
      <c r="GF26" s="425"/>
      <c r="GG26" s="425"/>
      <c r="GH26" s="425"/>
      <c r="GI26" s="425"/>
      <c r="GJ26" s="425"/>
      <c r="GK26" s="425"/>
      <c r="GL26" s="425"/>
      <c r="GM26" s="425"/>
      <c r="GN26" s="425"/>
      <c r="GO26" s="425"/>
      <c r="GP26" s="425"/>
      <c r="GQ26" s="425"/>
    </row>
    <row r="27" spans="1:239" ht="54" customHeight="1" x14ac:dyDescent="0.3">
      <c r="A27" s="425"/>
      <c r="B27" s="425"/>
      <c r="C27" s="425"/>
      <c r="D27" s="425"/>
      <c r="E27" s="425"/>
      <c r="F27" s="425"/>
      <c r="G27" s="425"/>
      <c r="H27" s="425"/>
      <c r="I27" s="425"/>
      <c r="J27" s="425"/>
      <c r="K27" s="425"/>
      <c r="L27" s="425"/>
      <c r="M27" s="425"/>
      <c r="N27" s="425"/>
      <c r="O27" s="425"/>
      <c r="P27" s="425"/>
      <c r="Q27" s="425"/>
      <c r="R27" s="425"/>
      <c r="S27" s="425"/>
      <c r="T27" s="425"/>
      <c r="U27" s="425"/>
      <c r="V27" s="425"/>
      <c r="W27" s="425"/>
      <c r="X27" s="425"/>
      <c r="Y27" s="425"/>
      <c r="Z27" s="425"/>
      <c r="AA27" s="425"/>
      <c r="AB27" s="425"/>
      <c r="AC27" s="425"/>
      <c r="AD27" s="425"/>
      <c r="AE27" s="425"/>
      <c r="AF27" s="425"/>
      <c r="AG27" s="425"/>
      <c r="AH27" s="425"/>
      <c r="AI27" s="425"/>
      <c r="AJ27" s="425"/>
      <c r="AK27" s="425"/>
      <c r="AL27" s="425"/>
      <c r="AM27" s="425"/>
      <c r="AN27" s="425"/>
      <c r="AO27" s="425"/>
      <c r="AP27" s="425"/>
      <c r="AQ27" s="425"/>
      <c r="AR27" s="425"/>
      <c r="AS27" s="425"/>
      <c r="AT27" s="425"/>
      <c r="AU27" s="425"/>
      <c r="AV27" s="425"/>
      <c r="AW27" s="425"/>
      <c r="AX27" s="425"/>
      <c r="AY27" s="425"/>
      <c r="AZ27" s="425"/>
      <c r="BA27" s="425"/>
      <c r="BB27" s="425"/>
      <c r="BC27" s="425"/>
      <c r="BD27" s="425"/>
      <c r="BE27" s="425"/>
      <c r="BF27" s="425"/>
      <c r="BG27" s="425"/>
      <c r="BH27" s="425"/>
      <c r="BI27" s="425"/>
      <c r="BJ27" s="425"/>
      <c r="BK27" s="425"/>
      <c r="BL27" s="425"/>
      <c r="BM27" s="425"/>
      <c r="BN27" s="425"/>
      <c r="BO27" s="425"/>
      <c r="BP27" s="425"/>
      <c r="BQ27" s="425"/>
      <c r="BR27" s="425"/>
      <c r="BS27" s="425"/>
      <c r="BT27" s="425"/>
      <c r="BU27" s="425"/>
      <c r="BV27" s="425"/>
      <c r="BW27" s="425"/>
      <c r="BX27" s="425"/>
      <c r="BY27" s="425"/>
      <c r="BZ27" s="425"/>
      <c r="CA27" s="425"/>
      <c r="CB27" s="425"/>
      <c r="CC27" s="425"/>
      <c r="CD27" s="425"/>
      <c r="CE27" s="425"/>
      <c r="CF27" s="425"/>
      <c r="CG27" s="425"/>
      <c r="CH27" s="425"/>
      <c r="CI27" s="425"/>
      <c r="CJ27" s="425"/>
      <c r="CK27" s="425"/>
      <c r="CL27" s="425"/>
      <c r="CM27" s="425"/>
      <c r="CN27" s="425"/>
      <c r="CO27" s="425"/>
      <c r="CP27" s="425"/>
      <c r="CQ27" s="425"/>
      <c r="CR27" s="425"/>
      <c r="CS27" s="425"/>
      <c r="CT27" s="425"/>
      <c r="CU27" s="425"/>
      <c r="CV27" s="425"/>
      <c r="CW27" s="425"/>
      <c r="CX27" s="425"/>
      <c r="CY27" s="425"/>
      <c r="CZ27" s="425"/>
      <c r="DA27" s="425"/>
      <c r="DB27" s="425"/>
      <c r="DC27" s="425"/>
      <c r="DD27" s="425"/>
      <c r="DE27" s="425"/>
      <c r="DF27" s="425"/>
      <c r="DG27" s="425"/>
      <c r="DH27" s="425"/>
      <c r="DI27" s="425"/>
      <c r="DJ27" s="425"/>
      <c r="DK27" s="425"/>
      <c r="DL27" s="425"/>
      <c r="DM27" s="425"/>
      <c r="DN27" s="425"/>
      <c r="DO27" s="425"/>
      <c r="DP27" s="425"/>
      <c r="DQ27" s="425"/>
      <c r="DR27" s="425"/>
      <c r="DS27" s="425"/>
      <c r="DT27" s="425"/>
      <c r="DU27" s="425"/>
      <c r="DV27" s="425"/>
      <c r="DW27" s="425"/>
      <c r="DX27" s="425"/>
      <c r="DY27" s="425"/>
      <c r="DZ27" s="425"/>
      <c r="EA27" s="425"/>
      <c r="EB27" s="425"/>
      <c r="EC27" s="425"/>
      <c r="ED27" s="425"/>
      <c r="EE27" s="425"/>
      <c r="EF27" s="425"/>
      <c r="EG27" s="425"/>
      <c r="EH27" s="425"/>
      <c r="EI27" s="425"/>
      <c r="EJ27" s="425"/>
      <c r="EK27" s="425"/>
      <c r="EL27" s="425"/>
      <c r="EM27" s="425"/>
      <c r="EN27" s="425"/>
      <c r="EO27" s="425"/>
      <c r="EP27" s="425"/>
      <c r="EQ27" s="425"/>
      <c r="ER27" s="425"/>
      <c r="ES27" s="425"/>
      <c r="ET27" s="425"/>
      <c r="EU27" s="425"/>
      <c r="EV27" s="425"/>
      <c r="EW27" s="425"/>
      <c r="EX27" s="425"/>
      <c r="EY27" s="425"/>
      <c r="EZ27" s="425"/>
      <c r="FA27" s="425"/>
      <c r="FB27" s="425"/>
      <c r="FC27" s="425"/>
      <c r="FD27" s="425"/>
      <c r="FE27" s="425"/>
      <c r="FF27" s="425"/>
      <c r="FG27" s="425"/>
      <c r="FH27" s="425"/>
      <c r="FI27" s="425"/>
      <c r="FJ27" s="425"/>
      <c r="FK27" s="425"/>
      <c r="FL27" s="425"/>
      <c r="FM27" s="425"/>
      <c r="FN27" s="425"/>
      <c r="FO27" s="425"/>
      <c r="FP27" s="425"/>
      <c r="FQ27" s="425"/>
      <c r="FR27" s="425"/>
      <c r="FS27" s="425"/>
      <c r="FT27" s="425"/>
      <c r="FU27" s="425"/>
      <c r="FV27" s="425"/>
      <c r="FW27" s="425"/>
      <c r="FX27" s="425"/>
      <c r="FY27" s="425"/>
      <c r="FZ27" s="425"/>
      <c r="GA27" s="425"/>
      <c r="GB27" s="425"/>
      <c r="GC27" s="425"/>
      <c r="GD27" s="425"/>
      <c r="GE27" s="425"/>
      <c r="GF27" s="425"/>
      <c r="GG27" s="425"/>
      <c r="GH27" s="425"/>
      <c r="GI27" s="425"/>
    </row>
    <row r="28" spans="1:239" x14ac:dyDescent="0.3">
      <c r="A28" s="26"/>
      <c r="B28" s="234"/>
      <c r="C28" s="234"/>
      <c r="D28" s="234"/>
      <c r="E28" s="234"/>
      <c r="F28" s="234"/>
      <c r="G28" s="234"/>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34"/>
      <c r="CB28" s="234"/>
      <c r="CC28" s="234"/>
      <c r="CD28" s="234"/>
      <c r="CE28" s="234"/>
      <c r="CF28" s="234"/>
      <c r="CG28" s="234"/>
      <c r="CH28" s="234"/>
      <c r="CI28" s="234"/>
      <c r="CJ28" s="234"/>
      <c r="CK28" s="234"/>
      <c r="CL28" s="234"/>
      <c r="CM28" s="234"/>
      <c r="CN28" s="234"/>
      <c r="CO28" s="234"/>
      <c r="CP28" s="234"/>
      <c r="CQ28" s="234"/>
      <c r="CR28" s="234"/>
      <c r="CS28" s="234"/>
      <c r="CT28" s="234"/>
      <c r="CU28" s="234"/>
      <c r="CV28" s="234"/>
      <c r="CW28" s="234"/>
      <c r="CX28" s="234"/>
      <c r="CY28" s="234"/>
      <c r="CZ28" s="234"/>
      <c r="DA28" s="234"/>
      <c r="DB28" s="234"/>
      <c r="DC28" s="234"/>
      <c r="DD28" s="234"/>
      <c r="DE28" s="234"/>
      <c r="DF28" s="234"/>
      <c r="DG28" s="234"/>
      <c r="DH28" s="234"/>
      <c r="DI28" s="234"/>
      <c r="DJ28" s="234"/>
      <c r="DK28" s="234"/>
      <c r="DL28" s="234"/>
      <c r="DM28" s="234"/>
      <c r="DN28" s="234"/>
      <c r="DO28" s="234"/>
      <c r="DP28" s="234"/>
      <c r="DQ28" s="234"/>
      <c r="DR28" s="234"/>
      <c r="DS28" s="234"/>
      <c r="DT28" s="234"/>
      <c r="DU28" s="234"/>
      <c r="DV28" s="234"/>
      <c r="DW28" s="234"/>
      <c r="DX28" s="234"/>
      <c r="DY28" s="234"/>
      <c r="DZ28" s="234"/>
      <c r="EA28" s="234"/>
      <c r="EB28" s="234"/>
      <c r="EC28" s="234"/>
      <c r="ED28" s="234"/>
      <c r="EE28" s="234"/>
      <c r="EF28" s="234"/>
      <c r="EG28" s="234"/>
      <c r="EH28" s="234"/>
      <c r="EI28" s="234"/>
      <c r="EJ28" s="234"/>
      <c r="EK28" s="234"/>
      <c r="EL28" s="234"/>
      <c r="EM28" s="234"/>
      <c r="EN28" s="234"/>
      <c r="EO28" s="234"/>
      <c r="EP28" s="234"/>
      <c r="EQ28" s="234"/>
      <c r="ER28" s="234"/>
      <c r="ES28" s="234"/>
      <c r="ET28" s="234"/>
      <c r="EU28" s="234"/>
      <c r="EV28" s="234"/>
      <c r="EW28" s="234"/>
      <c r="EX28" s="234"/>
      <c r="EY28" s="234"/>
      <c r="EZ28" s="234"/>
      <c r="FA28" s="234"/>
      <c r="FB28" s="234"/>
      <c r="FC28" s="234"/>
      <c r="FD28" s="234"/>
      <c r="FE28" s="234"/>
      <c r="FF28" s="234"/>
      <c r="FG28" s="234"/>
      <c r="FH28" s="234"/>
      <c r="FI28" s="241"/>
      <c r="FJ28" s="241"/>
      <c r="FK28" s="241"/>
      <c r="FL28" s="241"/>
      <c r="FM28" s="241"/>
      <c r="FN28" s="241"/>
      <c r="FO28" s="241"/>
      <c r="FP28" s="246"/>
    </row>
    <row r="29" spans="1:239" x14ac:dyDescent="0.3">
      <c r="B29" s="108"/>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row>
    <row r="30" spans="1:239" x14ac:dyDescent="0.3">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FH30" s="233"/>
      <c r="FI30" s="233"/>
    </row>
    <row r="31" spans="1:239" x14ac:dyDescent="0.3">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239" x14ac:dyDescent="0.3">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62" x14ac:dyDescent="0.3">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c r="DN33" s="109"/>
    </row>
    <row r="34" spans="2:162" x14ac:dyDescent="0.3">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DN34" s="109"/>
    </row>
    <row r="35" spans="2:162" x14ac:dyDescent="0.3">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62" x14ac:dyDescent="0.3">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62" x14ac:dyDescent="0.3">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62" x14ac:dyDescent="0.3">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62" x14ac:dyDescent="0.3">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62" x14ac:dyDescent="0.3">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c r="EM40" s="222"/>
      <c r="EN40" s="222"/>
      <c r="EO40" s="222"/>
      <c r="EP40" s="222"/>
      <c r="EQ40" s="222"/>
      <c r="ER40" s="222"/>
      <c r="ES40" s="222"/>
      <c r="ET40" s="222"/>
      <c r="EU40" s="222"/>
      <c r="EV40" s="222"/>
      <c r="EW40" s="222"/>
      <c r="EX40" s="222"/>
      <c r="EY40" s="222"/>
      <c r="EZ40" s="222"/>
      <c r="FA40" s="222"/>
      <c r="FB40" s="222"/>
      <c r="FC40" s="222"/>
      <c r="FD40" s="222"/>
      <c r="FE40" s="222"/>
      <c r="FF40" s="222"/>
    </row>
    <row r="41" spans="2:162" x14ac:dyDescent="0.3">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c r="EM41" s="222"/>
      <c r="EN41" s="222"/>
      <c r="EO41" s="222"/>
      <c r="EP41" s="222"/>
      <c r="EQ41" s="222"/>
      <c r="ER41" s="222"/>
      <c r="ES41" s="222"/>
      <c r="ET41" s="222"/>
      <c r="EU41" s="222"/>
      <c r="EV41" s="222"/>
      <c r="EW41" s="222"/>
      <c r="EX41" s="222"/>
      <c r="EY41" s="222"/>
      <c r="EZ41" s="222"/>
      <c r="FA41" s="222"/>
      <c r="FB41" s="222"/>
      <c r="FC41" s="222"/>
      <c r="FD41" s="222"/>
      <c r="FE41" s="222"/>
      <c r="FF41" s="222"/>
    </row>
    <row r="42" spans="2:162" x14ac:dyDescent="0.3">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c r="EM42" s="222"/>
      <c r="EN42" s="222"/>
      <c r="EO42" s="222"/>
      <c r="EP42" s="222"/>
      <c r="EQ42" s="222"/>
      <c r="ER42" s="222"/>
      <c r="ES42" s="222"/>
      <c r="ET42" s="222"/>
      <c r="EU42" s="222"/>
      <c r="EV42" s="222"/>
      <c r="EW42" s="222"/>
      <c r="EX42" s="222"/>
      <c r="EY42" s="222"/>
      <c r="EZ42" s="222"/>
      <c r="FA42" s="222"/>
      <c r="FB42" s="222"/>
      <c r="FC42" s="222"/>
      <c r="FD42" s="222"/>
      <c r="FE42" s="222"/>
      <c r="FF42" s="222"/>
    </row>
    <row r="43" spans="2:162" x14ac:dyDescent="0.3">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c r="EM43" s="222"/>
      <c r="EN43" s="222"/>
      <c r="EO43" s="222"/>
      <c r="EP43" s="222"/>
      <c r="EQ43" s="222"/>
      <c r="ER43" s="222"/>
      <c r="ES43" s="222"/>
      <c r="ET43" s="222"/>
      <c r="EU43" s="222"/>
      <c r="EV43" s="222"/>
      <c r="EW43" s="222"/>
      <c r="EX43" s="222"/>
      <c r="EY43" s="222"/>
      <c r="EZ43" s="222"/>
      <c r="FA43" s="222"/>
      <c r="FB43" s="222"/>
      <c r="FC43" s="222"/>
      <c r="FD43" s="222"/>
      <c r="FE43" s="222"/>
      <c r="FF43" s="222"/>
    </row>
    <row r="44" spans="2:162" x14ac:dyDescent="0.3">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c r="EM44" s="222"/>
      <c r="EN44" s="222"/>
      <c r="EO44" s="222"/>
      <c r="EP44" s="222"/>
      <c r="EQ44" s="222"/>
      <c r="ER44" s="222"/>
      <c r="ES44" s="222"/>
      <c r="ET44" s="222"/>
      <c r="EU44" s="222"/>
      <c r="EV44" s="222"/>
      <c r="EW44" s="222"/>
      <c r="EX44" s="222"/>
      <c r="EY44" s="222"/>
      <c r="EZ44" s="222"/>
      <c r="FA44" s="222"/>
      <c r="FB44" s="222"/>
      <c r="FC44" s="222"/>
      <c r="FD44" s="222"/>
      <c r="FE44" s="222"/>
      <c r="FF44" s="222"/>
    </row>
    <row r="45" spans="2:162" x14ac:dyDescent="0.3">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c r="EM45" s="222"/>
      <c r="EN45" s="222"/>
      <c r="EO45" s="222"/>
      <c r="EP45" s="222"/>
      <c r="EQ45" s="222"/>
      <c r="ER45" s="222"/>
      <c r="ES45" s="222"/>
      <c r="ET45" s="222"/>
      <c r="EU45" s="222"/>
      <c r="EV45" s="222"/>
      <c r="EW45" s="222"/>
      <c r="EX45" s="222"/>
      <c r="EY45" s="222"/>
      <c r="EZ45" s="222"/>
      <c r="FA45" s="222"/>
      <c r="FB45" s="222"/>
      <c r="FC45" s="222"/>
      <c r="FD45" s="222"/>
      <c r="FE45" s="222"/>
      <c r="FF45" s="222"/>
    </row>
    <row r="46" spans="2:162" x14ac:dyDescent="0.3">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EM46" s="222"/>
      <c r="EN46" s="222"/>
      <c r="EO46" s="222"/>
      <c r="EP46" s="222"/>
      <c r="EQ46" s="222"/>
      <c r="ER46" s="222"/>
      <c r="ES46" s="222"/>
      <c r="ET46" s="222"/>
      <c r="EU46" s="222"/>
      <c r="EV46" s="222"/>
      <c r="EW46" s="222"/>
      <c r="EX46" s="222"/>
      <c r="EY46" s="222"/>
      <c r="EZ46" s="222"/>
      <c r="FA46" s="222"/>
      <c r="FB46" s="222"/>
      <c r="FC46" s="222"/>
      <c r="FD46" s="222"/>
      <c r="FE46" s="222"/>
      <c r="FF46" s="222"/>
    </row>
    <row r="47" spans="2:162" x14ac:dyDescent="0.3">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EM47" s="222"/>
      <c r="EN47" s="222"/>
      <c r="EO47" s="222"/>
      <c r="EP47" s="222"/>
      <c r="EQ47" s="222"/>
      <c r="ER47" s="222"/>
      <c r="ES47" s="222"/>
      <c r="ET47" s="222"/>
      <c r="EU47" s="222"/>
      <c r="EV47" s="222"/>
      <c r="EW47" s="222"/>
      <c r="EX47" s="222"/>
      <c r="EY47" s="222"/>
      <c r="EZ47" s="222"/>
      <c r="FA47" s="222"/>
      <c r="FB47" s="222"/>
      <c r="FC47" s="222"/>
      <c r="FD47" s="222"/>
      <c r="FE47" s="222"/>
      <c r="FF47" s="222"/>
    </row>
    <row r="48" spans="2:162" x14ac:dyDescent="0.3">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c r="EM48" s="222"/>
      <c r="EN48" s="222"/>
      <c r="EO48" s="222"/>
      <c r="EP48" s="222"/>
      <c r="EQ48" s="222"/>
      <c r="ER48" s="222"/>
      <c r="ES48" s="222"/>
      <c r="ET48" s="222"/>
      <c r="EU48" s="222"/>
      <c r="EV48" s="222"/>
      <c r="EW48" s="222"/>
      <c r="EX48" s="222"/>
      <c r="EY48" s="222"/>
      <c r="EZ48" s="222"/>
      <c r="FA48" s="222"/>
      <c r="FB48" s="222"/>
      <c r="FC48" s="222"/>
      <c r="FD48" s="222"/>
      <c r="FE48" s="222"/>
      <c r="FF48" s="222"/>
    </row>
    <row r="49" spans="2:162" x14ac:dyDescent="0.3">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c r="EM49" s="222"/>
      <c r="EN49" s="222"/>
      <c r="EO49" s="222"/>
      <c r="EP49" s="222"/>
      <c r="EQ49" s="222"/>
      <c r="ER49" s="222"/>
      <c r="ES49" s="222"/>
      <c r="ET49" s="222"/>
      <c r="EU49" s="222"/>
      <c r="EV49" s="222"/>
      <c r="EW49" s="222"/>
      <c r="EX49" s="222"/>
      <c r="EY49" s="222"/>
      <c r="EZ49" s="222"/>
      <c r="FA49" s="222"/>
      <c r="FB49" s="222"/>
      <c r="FC49" s="222"/>
      <c r="FD49" s="222"/>
      <c r="FE49" s="222"/>
      <c r="FF49" s="222"/>
    </row>
    <row r="50" spans="2:162" x14ac:dyDescent="0.3">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c r="EM50" s="222"/>
      <c r="EN50" s="222"/>
      <c r="EO50" s="222"/>
      <c r="EP50" s="222"/>
      <c r="EQ50" s="222"/>
      <c r="ER50" s="222"/>
      <c r="ES50" s="222"/>
      <c r="ET50" s="222"/>
      <c r="EU50" s="222"/>
      <c r="EV50" s="222"/>
      <c r="EW50" s="222"/>
      <c r="EX50" s="222"/>
      <c r="EY50" s="222"/>
      <c r="EZ50" s="222"/>
      <c r="FA50" s="222"/>
      <c r="FB50" s="222"/>
      <c r="FC50" s="222"/>
      <c r="FD50" s="222"/>
      <c r="FE50" s="222"/>
      <c r="FF50" s="222"/>
    </row>
    <row r="51" spans="2:162" x14ac:dyDescent="0.3">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162" x14ac:dyDescent="0.3">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162" x14ac:dyDescent="0.3">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162" x14ac:dyDescent="0.3">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162" x14ac:dyDescent="0.3">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162" x14ac:dyDescent="0.3">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162" x14ac:dyDescent="0.3">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162" x14ac:dyDescent="0.3">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162" x14ac:dyDescent="0.3">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162" x14ac:dyDescent="0.3">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162" x14ac:dyDescent="0.3">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162" x14ac:dyDescent="0.3">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162" x14ac:dyDescent="0.3">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162" x14ac:dyDescent="0.3">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row>
    <row r="65" spans="2:30" x14ac:dyDescent="0.3">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3">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3">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3">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3">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3">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3">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3">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3">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3">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3">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3">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3">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3">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3">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3">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3">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3">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3">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3">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3">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3">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3">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3">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3">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3">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3">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3">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3">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3">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3">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3">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3">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3">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3">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3">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3">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3">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3">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3">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3">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3">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3">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3">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3">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3">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3">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3">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3">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3">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3">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3">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3">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3">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3">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3">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3">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3">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3">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3">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3">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3">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3">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3">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3">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3">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3">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3">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3">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3">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3">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3">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3">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3">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3">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3">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3">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3">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3">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3">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3">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3">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3">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3">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3">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3">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3">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3">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3">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3">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3">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3">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3">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3">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3">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3">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3">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3">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3">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3">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3">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3">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3">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3">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3">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3">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3">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3">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3">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3">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3">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3">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3">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3">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3">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3">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3">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3">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3">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3">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3">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3">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3">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3">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3">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3">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3">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3">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3">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3">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3">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3">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3">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3">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3">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3">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3">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3">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3">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3">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3">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3">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3">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3">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3">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3">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3">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3">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3">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3">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3">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3">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3">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3">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3">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3">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3">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3">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3">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3">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3">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3">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3">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3">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3">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3">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3">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3">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3">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3">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3">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3">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3">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3">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3">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3">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3">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3">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3">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3">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3">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3">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3">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3">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3">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3">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3">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3">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3">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3">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3">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3">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3">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3">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3">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3">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3">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3">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3">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3">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3">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3">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3">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3">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3">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3">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3">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3">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3">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3">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3">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3">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3">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3">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3">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3">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3">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3">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3">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3">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3">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3">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3">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3">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3">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3">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3">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3">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3">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3">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3">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3">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3">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3">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3">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3">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3">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3">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3">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3">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3">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3">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3">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3">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3">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3">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3">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3">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3">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3">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3">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3">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3">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3">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3">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3">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3">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3">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3">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3">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3">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3">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3">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3">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3">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3">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3">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3">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3">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3">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3">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3">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3">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3">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3">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3">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3">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3">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3">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3">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3">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3">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3">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3">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3">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3">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3">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3">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3">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3">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3">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3">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3">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3">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3">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3">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3">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3">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3">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3">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3">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3">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3">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3">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3">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3">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3">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3">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3">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3">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3">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3">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3">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3">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3">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3">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3">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3">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3">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3">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3">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3">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3">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3">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3">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3">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3">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3">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3">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3">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3">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3">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3">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3">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3">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3">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3">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3">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3">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3">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3">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3">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3">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3">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3">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3">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3">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3">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3">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3">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3">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3">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3">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3">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3">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3">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3">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3">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3">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3">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3">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3">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3">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3">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3">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3">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3">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3">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3">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3">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3">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3">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3">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3">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3">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3">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3">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3">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3">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3">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3">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3">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3">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3">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3">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3">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3">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3">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3">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3">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3">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3">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3">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3">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3">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3">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3">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3">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3">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3">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3">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3">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3">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3">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3">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3">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3">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3">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3">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3">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3">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3">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3">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3">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3">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3">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3">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3">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3">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3">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3">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3">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3">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3">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3">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3">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3">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3">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3">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3">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3">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3">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3">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3">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3">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3">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3">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3">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3">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3">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3">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3">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3">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3">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3">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3">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3">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3">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3">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3">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3">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3">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3">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3">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3">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3">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3">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3">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3">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3">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3">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3">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3">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3">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3">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3">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3">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3">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3">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3">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3">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3">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3">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3">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3">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3">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3">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3">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3">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3">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3">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3">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3">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3">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3">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3">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3">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3">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3">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3">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3">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3">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3">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3">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3">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3">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3">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3">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3">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3">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3">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3">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3">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3">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3">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3">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3">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3">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3">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3">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3">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3">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3">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3">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3">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3">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3">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3">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3">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3">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3">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3">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3">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3">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3">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3">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3">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3">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3">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3">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3">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3">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3">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3">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3">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3">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3">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3">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3">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3">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3">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3">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3">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3">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3">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3">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3">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3">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3">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3">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3">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3">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3">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3">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3">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3">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3">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3">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3">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3">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3">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3">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3">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3">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3">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3">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3">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3">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3">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3">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3">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3">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3">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3">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3">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3">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3">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3">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3">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3">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3">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3">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3">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3">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3">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3">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3">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3">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3">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3">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3">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3">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3">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3">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3">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3">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3">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3">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3">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3">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3">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3">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3">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3">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3">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3">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3">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3">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3">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3">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3">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3">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3">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3">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3">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3">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3">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3">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3">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3">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3">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3">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3">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3">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3">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3">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3">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3">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3">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3">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3">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3">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3">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3">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3">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3">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3">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3">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3">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3">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3">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3">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3">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3">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3">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3">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3">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3">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3">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3">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3">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3">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3">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3">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3">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3">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3">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3">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3">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3">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3">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3">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3">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3">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3">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3">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3">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3">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3">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3">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3">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3">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3">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3">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3">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3">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3">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3">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3">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3">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3">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3">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3">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3">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3">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3">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3">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3">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3">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3">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3">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3">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3">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3">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3">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3">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3">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3">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3">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3">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3">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3">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3">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3">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3">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3">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3">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3">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3">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3">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3">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3">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3">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3">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3">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3">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3">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3">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3">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3">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3">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3">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3">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3">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3">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3">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3">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3">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3">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3">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3">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3">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3">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3">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3">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3">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3">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3">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3">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3">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3">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3">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3">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3">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3">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3">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3">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3">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3">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3">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3">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3">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3">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3">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3">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3">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3">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3">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3">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3">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3">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3">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3">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3">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3">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3">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3">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3">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3">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3">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3">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3">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3">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3">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3">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3">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3">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3">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3">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3">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3">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3">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3">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3">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3">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3">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3">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3">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3">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3">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3">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3">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3">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3">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3">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3">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3">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3">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3">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3">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3">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3">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3">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3">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3">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3">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3">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3">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3">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3">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3">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3">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3">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3">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3">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3">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3">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3">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3">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3">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3">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3">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3">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3">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3">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3">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3">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3">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3">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3">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3">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3">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3">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3">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3">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3">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3">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3">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3">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3">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3">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3">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3">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3">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3">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3">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3">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3">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3">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3">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3">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3">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3">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3">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3">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3">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3">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3">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3">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3">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3">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3">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3">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3">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3">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3">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3">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3">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3">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3">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3">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3">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3">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3">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3">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3">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3">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3">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3">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3">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3">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3">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3">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3">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3">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3">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3">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3">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3">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3">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3">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3">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3">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3">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3">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3">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3">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3">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3">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3">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3">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3">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3">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3">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3">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3">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3">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3">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3">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3">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3">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3">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3">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3">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3">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3">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3">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3">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3">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3">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3">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3">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3">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3">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3">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3">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3">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3">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3">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3">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3">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3">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3">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3">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3">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3">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3">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3">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3">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3">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3">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3">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3">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3">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3">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3">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3">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3">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3">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3">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3">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3">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3">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3">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3">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3">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3">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3">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3">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3">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3">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3">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3">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3">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3">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3">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3">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3">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3">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3">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3">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3">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3">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3">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3">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3">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3">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3">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3">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3">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3">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3">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3">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3">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3">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3">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3">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3">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3">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3">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3">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3">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3">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3">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3">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3">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3">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3">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3">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3">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3">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3">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3">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3">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3">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3">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3">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3">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3">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3">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3">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3">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3">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3">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3">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3">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3">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3">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3">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3">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3">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3">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3">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3">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3">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3">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3">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3">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3">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3">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3">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3">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3">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3">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3">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3">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3">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3">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3">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3">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3">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3">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3">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3">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3">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3">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3">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3">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3">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3">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3">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3">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3">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3">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3">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3">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3">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3">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3">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3">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3">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3">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3">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3">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3">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3">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3">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3">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3">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3">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3">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3">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3">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3">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3">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3">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3">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3">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3">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3">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3">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3">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3">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3">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3">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3">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3">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3">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3">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3">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3">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3">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3">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3">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3">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3">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3">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3">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3">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3">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3">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3">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3">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3">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3">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3">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3">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3">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3">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3">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3">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3">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3">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3">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3">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3">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3">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3">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3">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3">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3">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3">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3">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3">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3">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3">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3">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3">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3">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3">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3">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3">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3">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3">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3">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3">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3">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3">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3">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3">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3">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3">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3">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3">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3">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3">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3">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3">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3">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3">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3">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3">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3">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3">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3">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3">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3">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3">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3">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3">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3">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3">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3">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3">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3">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3">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3">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3">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3">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3">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3">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3">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3">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3">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3">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3">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3">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3">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3">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3">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3">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3">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3">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3">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3">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3">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3">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3">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3">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3">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3">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3">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3">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3">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3">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3">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3">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3">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3">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3">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3">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3">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3">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3">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3">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3">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3">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3">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3">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3">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3">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3">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3">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3">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3">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3">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3">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3">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3">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3">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3">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3">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3">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3">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3">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3">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3">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3">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3">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3">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3">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3">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3">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3">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3">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3">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3">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3">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3">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3">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3">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3">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3">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3">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3">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3">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3">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3">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3">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3">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3">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3">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3">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3">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3">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3">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3">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3">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3">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3">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3">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3">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3">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3">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3">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3">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3">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3">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3">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3">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3">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3">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3">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3">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3">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3">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3">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3">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3">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3">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3">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3">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3">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3">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3">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3">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3">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3">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3">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3">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3">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3">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3">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3">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3">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3">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3">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3">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3">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3">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3">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3">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3">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3">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3">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3">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3">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3">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3">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3">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3">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3">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3">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3">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3">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3">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3">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3">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3">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3">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3">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3">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3">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3">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3">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3">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3">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3">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3">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3">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3">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3">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3">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3">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3">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3">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3">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3">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3">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3">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3">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3">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3">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3">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3">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3">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3">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3">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3">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3">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3">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3">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3">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3">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3">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3">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3">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3">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3">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3">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3">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3">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3">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3">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3">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3">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3">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3">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3">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3">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3">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3">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3">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3">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3">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3">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3">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3">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3">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3">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3">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3">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3">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3">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3">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3">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3">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3">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3">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3">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3">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3">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3">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3">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3">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3">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3">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3">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3">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3">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3">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3">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3">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3">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3">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3">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3">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3">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3">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3">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3">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3">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3">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3">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3">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3">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3">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3">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3">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3">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3">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3">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3">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3">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3">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3">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3">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3">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3">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3">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3">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3">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3">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3">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3">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3">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3">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3">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3">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3">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3">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3">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3">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3">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3">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3">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3">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3">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3">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3">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3">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3">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3">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3">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3">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3">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3">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3">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3">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3">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3">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3">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3">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3">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3">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3">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3">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3">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3">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3">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3">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3">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3">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3">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3">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3">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3">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3">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3">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3">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3">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3">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3">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3">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3">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3">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3">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3">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3">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3">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3">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3">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3">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3">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3">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3">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3">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3">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3">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3">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3">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3">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3">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3">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3">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3">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3">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3">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3">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3">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3">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3">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3">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3">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3">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3">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3">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3">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3">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3">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3">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3">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3">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3">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3">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3">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3">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3">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3">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3">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3">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3">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3">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3">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3">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3">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3">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3">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3">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3">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3">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3">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3">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3">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3">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3">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3">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3">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3">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3">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3">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3">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3">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3">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3">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3">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3">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3">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3">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3">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3">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3">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3">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3">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3">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3">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3">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3">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3">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3">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3">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3">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3">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3">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3">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3">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3">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3">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3">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3">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3">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3">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3">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3">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3">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3">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3">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3">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3">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3">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3">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3">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3">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3">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3">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3">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3">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3">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3">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3">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3">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3">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3">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3">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3">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3">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3">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3">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3">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3">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3">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3">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3">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3">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3">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3">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3">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3">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3">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3">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3">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3">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3">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3">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3">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3">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3">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3">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3">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3">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3">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3">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3">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3">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3">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3">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3">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3">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3">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3">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3">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3">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3">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3">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3">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3">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3">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3">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3">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3">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3">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3">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3">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3">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3">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3">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3">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3">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3">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3">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3">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3">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3">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3">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3">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3">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3">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3">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3">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3">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3">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3">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3">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3">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3">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3">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3">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3">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3">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3">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3">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3">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3">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3">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3">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3">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3">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3">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3">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3">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3">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3">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3">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3">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3">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3">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3">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3">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3">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3">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3">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3">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3">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3">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3">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3">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3">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3">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3">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3">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3">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3">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3">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3">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3">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3">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3">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3">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3">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3">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3">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3">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3">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3">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3">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3">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3">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3">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3">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3">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3">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3">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3">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3">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3">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3">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3">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3">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3">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3">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3">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3">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3">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3">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3">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3">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3">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3">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3">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3">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3">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3">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3">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3">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3">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3">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3">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3">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3">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3">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3">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3">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3">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3">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3">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3">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3">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3">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3">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3">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3">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3">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3">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3">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3">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3">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3">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3">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3">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3">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3">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3">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3">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3">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3">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3">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3">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3">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3">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3">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3">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3">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3">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3">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3">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3">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3">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3">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3">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3">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3">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3">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3">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3">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3">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3">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3">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3">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3">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3">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3">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3">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3">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3">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3">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3">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3">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3">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3">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3">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3">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3">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3">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3">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3">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3">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3">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3">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3">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3">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3">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3">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3">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3">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3">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3">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3">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3">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3">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3">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3">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3">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3">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3">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3">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3">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3">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3">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3">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3">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3">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3">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3">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3">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3">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3">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3">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3">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3">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3">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3">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3">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3">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3">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3">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3">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3">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3">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3">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3">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3">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3">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3">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3">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3">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3">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3">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3">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3">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3">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3">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3">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3">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3">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3">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3">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3">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3">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3">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3">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3">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3">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3">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3">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3">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3">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3">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3">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3">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3">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3">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3">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3">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3">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3">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3">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3">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3">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3">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3">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3">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3">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3">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3">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3">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3">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3">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3">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3">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3">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3">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3">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3">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3">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3">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3">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3">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3">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3">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3">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3">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3">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3">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3">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3">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3">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3">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3">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3">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3">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3">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3">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3">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3">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3">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3">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3">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3">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3">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3">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3">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3">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3">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3">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3">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3">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3">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3">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3">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3">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3">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3">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3">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3">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3">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3">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3">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3">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3">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3">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3">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3">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3">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3">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3">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3">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3">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3">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3">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3">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3">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3">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3">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3">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3">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3">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3">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3">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3">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3">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3">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3">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3">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3">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3">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3">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3">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3">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3">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3">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3">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3">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3">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3">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3">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3">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3">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3">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3">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3">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3">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3">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3">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3">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3">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3">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3">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3">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3">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3">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3">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3">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3">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3">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3">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3">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3">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3">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3">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3">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3">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3">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3">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3">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3">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3">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3">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3">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3">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3">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3">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3">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3">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3">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3">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3">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3">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3">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3">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3">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3">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3">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3">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3">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3">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3">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3">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3">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3">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3">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3">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3">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3">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3">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3">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3">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3">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3">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3">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3">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3">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3">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3">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3">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3">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3">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3">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3">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3">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3">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3">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3">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3">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3">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3">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3">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3">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3">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3">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3">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3">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3">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3">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3">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3">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3">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3">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3">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3">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3">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3">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3">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3">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3">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3">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3">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3">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3">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3">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3">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3">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3">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3">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3">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3">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3">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3">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3">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3">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3">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3">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3">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3">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3">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3">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3">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3">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3">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3">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3">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3">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3">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3">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3">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3">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3">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3">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3">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3">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3">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3">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3">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3">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3">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3">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3">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3">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3">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3">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3">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3">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3">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3">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3">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3">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3">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3">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3">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3">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3">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3">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3">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3">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3">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3">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3">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3">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3">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3">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3">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3">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3">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3">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3">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3">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3">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3">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3">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3">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3">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3">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3">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3">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3">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3">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3">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3">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3">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3">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3">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3">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3">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3">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3">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3">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3">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3">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3">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3">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3">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3">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3">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3">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3">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3">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3">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3">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3">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3">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3">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3">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3">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3">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3">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3">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3">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3">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3">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3">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3">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3">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3">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3">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3">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3">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3">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3">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3">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3">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3">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3">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3">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3">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3">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3">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3">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3">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3">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3">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3">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3">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3">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3">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3">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3">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3">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3">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3">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3">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3">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3">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3">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3">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3">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3">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3">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3">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3">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3">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3">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3">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3">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3">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3">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3">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3">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3">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3">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3">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3">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3">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3">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3">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3">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3">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3">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3">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3">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3">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3">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3">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3">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3">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3">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3">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3">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3">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3">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3">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3">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3">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3">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3">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3">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3">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3">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3">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3">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3">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3">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3">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3">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3">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3">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3">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3">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3">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3">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3">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3">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3">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3">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3">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3">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3">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3">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3">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3">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3">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3">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3">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3">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3">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3">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3">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3">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3">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3">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3">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3">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3">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3">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3">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3">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3">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3">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3">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3">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3">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3">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3">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3">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3">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3">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3">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3">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3">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3">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3">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3">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3">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3">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3">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3">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3">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3">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3">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3">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3">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3">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3">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3">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3">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3">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3">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3">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3">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3">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3">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3">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3">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3">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3">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3">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3">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3">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3">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3">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3">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3">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3">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3">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3">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3">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3">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3">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3">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3">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3">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3">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3">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3">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3">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3">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3">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3">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3">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3">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3">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3">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3">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3">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3">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3">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3">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3">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3">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3">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3">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3">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3">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3">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3">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3">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3">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3">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3">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3">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3">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3">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3">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3">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3">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3">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3">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3">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3">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3">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3">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3">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3">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3">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3">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3">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3">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3">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3">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3">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3">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3">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3">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3">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3">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3">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3">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3">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3">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3">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3">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3">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3">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3">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3">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3">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3">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3">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3">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3">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3">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3">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3">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3">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3">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3">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3">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3">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3">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3">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3">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3">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3">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3">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3">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3">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3">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3">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3">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3">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3">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3">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3">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3">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3">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3">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3">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3">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3">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3">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3">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3">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3">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3">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3">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3">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3">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3">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3">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3">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3">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3">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3">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3">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3">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3">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3">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3">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3">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3">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3">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3">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3">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3">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3">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3">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3">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3">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3">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3">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3">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3">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3">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3">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3">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3">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3">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3">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3">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3">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3">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3">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3">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3">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3">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3">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3">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3">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3">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3">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3">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3">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3">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3">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3">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3">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3">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3">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3">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3">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3">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3">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3">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3">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3">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3">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3">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3">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3">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3">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3">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3">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3">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3">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3">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3">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3">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3">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3">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3">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3">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3">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3">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3">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3">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3">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3">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3">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3">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3">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3">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3">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3">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3">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3">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3">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3">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3">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3">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3">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3">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3">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3">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3">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3">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3">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3">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3">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3">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3">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3">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3">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3">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3">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3">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3">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3">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3">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3">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3">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3">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3">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3">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3">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3">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3">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3">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3">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3">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3">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3">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3">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3">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3">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3">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3">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3">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3">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3">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3">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3">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3">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3">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3">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3">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3">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3">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3">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3">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3">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3">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3">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3">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3">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3">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3">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3">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3">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3">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3">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3">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3">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3">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3">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3">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3">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3">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3">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3">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3">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3">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3">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3">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3">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3">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3">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3">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3">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3">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3">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3">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3">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3">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3">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3">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3">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3">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3">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3">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3">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3">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3">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3">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3">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3">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3">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3">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3">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3">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3">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3">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3">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3">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3">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3">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3">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3">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3">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3">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3">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3">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3">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3">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3">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3">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3">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3">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3">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3">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sheetData>
  <mergeCells count="261">
    <mergeCell ref="IE8:IE9"/>
    <mergeCell ref="HV7:IE7"/>
    <mergeCell ref="EP7:FA7"/>
    <mergeCell ref="HQ8:HQ9"/>
    <mergeCell ref="FZ7:GK7"/>
    <mergeCell ref="GK8:GK9"/>
    <mergeCell ref="GA8:GA9"/>
    <mergeCell ref="GO8:GO9"/>
    <mergeCell ref="GT8:GT9"/>
    <mergeCell ref="GE8:GE9"/>
    <mergeCell ref="GD8:GD9"/>
    <mergeCell ref="GM8:GM9"/>
    <mergeCell ref="GN8:GN9"/>
    <mergeCell ref="EX8:EX9"/>
    <mergeCell ref="FD8:FD9"/>
    <mergeCell ref="FF8:FF9"/>
    <mergeCell ref="FA8:FA9"/>
    <mergeCell ref="GX8:GX9"/>
    <mergeCell ref="HM8:HM9"/>
    <mergeCell ref="FK8:FK9"/>
    <mergeCell ref="HI8:HI9"/>
    <mergeCell ref="HN8:HN9"/>
    <mergeCell ref="GL7:GW7"/>
    <mergeCell ref="FN8:FN9"/>
    <mergeCell ref="A27:GI27"/>
    <mergeCell ref="GI8:GI9"/>
    <mergeCell ref="GH8:GH9"/>
    <mergeCell ref="GG8:GG9"/>
    <mergeCell ref="GF8:GF9"/>
    <mergeCell ref="EV8:EV9"/>
    <mergeCell ref="FS8:FS9"/>
    <mergeCell ref="EY8:EY9"/>
    <mergeCell ref="EC8:EC9"/>
    <mergeCell ref="EH8:EH9"/>
    <mergeCell ref="EN8:EN9"/>
    <mergeCell ref="CE8:CE9"/>
    <mergeCell ref="CT8:CT9"/>
    <mergeCell ref="CH8:CH9"/>
    <mergeCell ref="CM8:CM9"/>
    <mergeCell ref="CJ8:CJ9"/>
    <mergeCell ref="A7:A9"/>
    <mergeCell ref="DJ8:DJ9"/>
    <mergeCell ref="FG8:FG9"/>
    <mergeCell ref="FW8:FW9"/>
    <mergeCell ref="CT7:DE7"/>
    <mergeCell ref="A26:GQ26"/>
    <mergeCell ref="DF7:DQ7"/>
    <mergeCell ref="DR7:EC7"/>
    <mergeCell ref="ED7:EO7"/>
    <mergeCell ref="B7:M7"/>
    <mergeCell ref="L8:L9"/>
    <mergeCell ref="B8:B9"/>
    <mergeCell ref="C8:C9"/>
    <mergeCell ref="I8:I9"/>
    <mergeCell ref="F8:F9"/>
    <mergeCell ref="D8:D9"/>
    <mergeCell ref="P8:P9"/>
    <mergeCell ref="O8:O9"/>
    <mergeCell ref="E8:E9"/>
    <mergeCell ref="G8:G9"/>
    <mergeCell ref="H8:H9"/>
    <mergeCell ref="J8:J9"/>
    <mergeCell ref="K8:K9"/>
    <mergeCell ref="M8:M9"/>
    <mergeCell ref="N7:Y7"/>
    <mergeCell ref="Q8:Q9"/>
    <mergeCell ref="Y8:Y9"/>
    <mergeCell ref="X8:X9"/>
    <mergeCell ref="S8:S9"/>
    <mergeCell ref="T8:T9"/>
    <mergeCell ref="U8:U9"/>
    <mergeCell ref="V8:V9"/>
    <mergeCell ref="W8:W9"/>
    <mergeCell ref="N8:N9"/>
    <mergeCell ref="R8:R9"/>
    <mergeCell ref="CH7:CS7"/>
    <mergeCell ref="AV8:AV9"/>
    <mergeCell ref="AY8:AY9"/>
    <mergeCell ref="BQ8:BQ9"/>
    <mergeCell ref="BD8:BD9"/>
    <mergeCell ref="CD8:CD9"/>
    <mergeCell ref="BH8:BH9"/>
    <mergeCell ref="BP8:BP9"/>
    <mergeCell ref="BT8:BT9"/>
    <mergeCell ref="BS8:BS9"/>
    <mergeCell ref="BY8:BY9"/>
    <mergeCell ref="AL7:AV7"/>
    <mergeCell ref="AX7:BI7"/>
    <mergeCell ref="BF8:BF9"/>
    <mergeCell ref="BJ7:BU7"/>
    <mergeCell ref="BV7:CG7"/>
    <mergeCell ref="BN8:BN9"/>
    <mergeCell ref="Z7:AK7"/>
    <mergeCell ref="AM8:AM9"/>
    <mergeCell ref="Z8:Z9"/>
    <mergeCell ref="AW8:AW9"/>
    <mergeCell ref="AC8:AC9"/>
    <mergeCell ref="AD8:AD9"/>
    <mergeCell ref="AP8:AP9"/>
    <mergeCell ref="AS8:AS9"/>
    <mergeCell ref="AF8:AF9"/>
    <mergeCell ref="AI8:AI9"/>
    <mergeCell ref="AU8:AU9"/>
    <mergeCell ref="AH8:AH9"/>
    <mergeCell ref="AQ8:AQ9"/>
    <mergeCell ref="AT8:AT9"/>
    <mergeCell ref="AE8:AE9"/>
    <mergeCell ref="AN8:AN9"/>
    <mergeCell ref="AL8:AL9"/>
    <mergeCell ref="AR8:AR9"/>
    <mergeCell ref="BZ8:BZ9"/>
    <mergeCell ref="BO8:BO9"/>
    <mergeCell ref="BV8:BV9"/>
    <mergeCell ref="BR8:BR9"/>
    <mergeCell ref="BU8:BU9"/>
    <mergeCell ref="AO8:AO9"/>
    <mergeCell ref="AA8:AA9"/>
    <mergeCell ref="AB8:AB9"/>
    <mergeCell ref="BB8:BB9"/>
    <mergeCell ref="AK8:AK9"/>
    <mergeCell ref="AG8:AG9"/>
    <mergeCell ref="AJ8:AJ9"/>
    <mergeCell ref="AZ8:AZ9"/>
    <mergeCell ref="BC8:BC9"/>
    <mergeCell ref="BX8:BX9"/>
    <mergeCell ref="AX8:AX9"/>
    <mergeCell ref="BA8:BA9"/>
    <mergeCell ref="BJ8:BJ9"/>
    <mergeCell ref="BK8:BK9"/>
    <mergeCell ref="BW8:BW9"/>
    <mergeCell ref="BL8:BL9"/>
    <mergeCell ref="BG8:BG9"/>
    <mergeCell ref="BI8:BI9"/>
    <mergeCell ref="BE8:BE9"/>
    <mergeCell ref="BM8:BM9"/>
    <mergeCell ref="DW8:DW9"/>
    <mergeCell ref="CV8:CV9"/>
    <mergeCell ref="DB8:DB9"/>
    <mergeCell ref="CY8:CY9"/>
    <mergeCell ref="DA8:DA9"/>
    <mergeCell ref="CC8:CC9"/>
    <mergeCell ref="CZ8:CZ9"/>
    <mergeCell ref="CB8:CB9"/>
    <mergeCell ref="CA8:CA9"/>
    <mergeCell ref="CI8:CI9"/>
    <mergeCell ref="CX8:CX9"/>
    <mergeCell ref="CO8:CO9"/>
    <mergeCell ref="CS8:CS9"/>
    <mergeCell ref="CW8:CW9"/>
    <mergeCell ref="CK8:CK9"/>
    <mergeCell ref="CU8:CU9"/>
    <mergeCell ref="CG8:CG9"/>
    <mergeCell ref="CP8:CP9"/>
    <mergeCell ref="CN8:CN9"/>
    <mergeCell ref="CL8:CL9"/>
    <mergeCell ref="CQ8:CQ9"/>
    <mergeCell ref="CR8:CR9"/>
    <mergeCell ref="CF8:CF9"/>
    <mergeCell ref="DC8:DC9"/>
    <mergeCell ref="DN8:DN9"/>
    <mergeCell ref="DM8:DM9"/>
    <mergeCell ref="DH8:DH9"/>
    <mergeCell ref="DP8:DP9"/>
    <mergeCell ref="DK8:DK9"/>
    <mergeCell ref="DI8:DI9"/>
    <mergeCell ref="DF8:DF9"/>
    <mergeCell ref="DD8:DD9"/>
    <mergeCell ref="DE8:DE9"/>
    <mergeCell ref="DG8:DG9"/>
    <mergeCell ref="DO8:DO9"/>
    <mergeCell ref="DL8:DL9"/>
    <mergeCell ref="DR8:DR9"/>
    <mergeCell ref="DX8:DX9"/>
    <mergeCell ref="DQ8:DQ9"/>
    <mergeCell ref="DT8:DT9"/>
    <mergeCell ref="DS8:DS9"/>
    <mergeCell ref="ED8:ED9"/>
    <mergeCell ref="DV8:DV9"/>
    <mergeCell ref="DU8:DU9"/>
    <mergeCell ref="EA8:EA9"/>
    <mergeCell ref="DZ8:DZ9"/>
    <mergeCell ref="EE8:EE9"/>
    <mergeCell ref="DY8:DY9"/>
    <mergeCell ref="FB8:FB9"/>
    <mergeCell ref="FJ8:FJ9"/>
    <mergeCell ref="EU8:EU9"/>
    <mergeCell ref="ES8:ES9"/>
    <mergeCell ref="EB8:EB9"/>
    <mergeCell ref="EQ8:EQ9"/>
    <mergeCell ref="EK8:EK9"/>
    <mergeCell ref="EP8:EP9"/>
    <mergeCell ref="EJ8:EJ9"/>
    <mergeCell ref="EG8:EG9"/>
    <mergeCell ref="EF8:EF9"/>
    <mergeCell ref="ER8:ER9"/>
    <mergeCell ref="EW8:EW9"/>
    <mergeCell ref="EI8:EI9"/>
    <mergeCell ref="EO8:EO9"/>
    <mergeCell ref="EM8:EM9"/>
    <mergeCell ref="EL8:EL9"/>
    <mergeCell ref="FE8:FE9"/>
    <mergeCell ref="ET8:ET9"/>
    <mergeCell ref="FC8:FC9"/>
    <mergeCell ref="FI8:FI9"/>
    <mergeCell ref="EZ8:EZ9"/>
    <mergeCell ref="FP8:FP9"/>
    <mergeCell ref="GW8:GW9"/>
    <mergeCell ref="GY8:GY9"/>
    <mergeCell ref="FH8:FH9"/>
    <mergeCell ref="FL8:FL9"/>
    <mergeCell ref="FB7:FM7"/>
    <mergeCell ref="HH8:HH9"/>
    <mergeCell ref="FN7:FY7"/>
    <mergeCell ref="FO8:FO9"/>
    <mergeCell ref="FY8:FY9"/>
    <mergeCell ref="GL8:GL9"/>
    <mergeCell ref="GS8:GS9"/>
    <mergeCell ref="FV8:FV9"/>
    <mergeCell ref="HF8:HF9"/>
    <mergeCell ref="HC8:HC9"/>
    <mergeCell ref="FM8:FM9"/>
    <mergeCell ref="GV8:GV9"/>
    <mergeCell ref="GU8:GU9"/>
    <mergeCell ref="GZ8:GZ9"/>
    <mergeCell ref="HE8:HE9"/>
    <mergeCell ref="HD8:HD9"/>
    <mergeCell ref="FZ8:FZ9"/>
    <mergeCell ref="HB8:HB9"/>
    <mergeCell ref="FT8:FT9"/>
    <mergeCell ref="GC8:GC9"/>
    <mergeCell ref="HT8:HT9"/>
    <mergeCell ref="HS8:HS9"/>
    <mergeCell ref="HP8:HP9"/>
    <mergeCell ref="HO8:HO9"/>
    <mergeCell ref="HR8:HR9"/>
    <mergeCell ref="HL8:HL9"/>
    <mergeCell ref="HA8:HA9"/>
    <mergeCell ref="FQ8:FQ9"/>
    <mergeCell ref="GB8:GB9"/>
    <mergeCell ref="GR8:GR9"/>
    <mergeCell ref="GQ8:GQ9"/>
    <mergeCell ref="FX8:FX9"/>
    <mergeCell ref="GJ8:GJ9"/>
    <mergeCell ref="GP8:GP9"/>
    <mergeCell ref="FR8:FR9"/>
    <mergeCell ref="FU8:FU9"/>
    <mergeCell ref="ID8:ID9"/>
    <mergeCell ref="IC8:IC9"/>
    <mergeCell ref="IB8:IB9"/>
    <mergeCell ref="HX8:HX9"/>
    <mergeCell ref="HY8:HY9"/>
    <mergeCell ref="HW8:HW9"/>
    <mergeCell ref="HV8:HV9"/>
    <mergeCell ref="GX7:HI7"/>
    <mergeCell ref="HG8:HG9"/>
    <mergeCell ref="IA8:IA9"/>
    <mergeCell ref="HZ8:HZ9"/>
    <mergeCell ref="HU8:HU9"/>
    <mergeCell ref="HJ7:HU7"/>
    <mergeCell ref="HJ8:HJ9"/>
    <mergeCell ref="HK8:HK9"/>
  </mergeCells>
  <phoneticPr fontId="43" type="noConversion"/>
  <hyperlinks>
    <hyperlink ref="A5" location="Indice!A1" display="Menú Principal" xr:uid="{00000000-0004-0000-0500-000000000000}"/>
    <hyperlink ref="A5:B5" location="Índice!A1" display="Menú Principal" xr:uid="{00000000-0004-0000-05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8"/>
  <dimension ref="A1:EY2774"/>
  <sheetViews>
    <sheetView zoomScale="70" zoomScaleNormal="70" workbookViewId="0">
      <pane xSplit="1" ySplit="9" topLeftCell="EO10" activePane="bottomRight" state="frozen"/>
      <selection activeCell="DN193" sqref="DN193"/>
      <selection pane="topRight" activeCell="DN193" sqref="DN193"/>
      <selection pane="bottomLeft" activeCell="DN193" sqref="DN193"/>
      <selection pane="bottomRight" activeCell="EX11" sqref="EX11:EX21"/>
    </sheetView>
  </sheetViews>
  <sheetFormatPr baseColWidth="10" defaultColWidth="11.44140625" defaultRowHeight="15.6" x14ac:dyDescent="0.3"/>
  <cols>
    <col min="1" max="1" width="46.6640625" style="50" customWidth="1"/>
    <col min="2" max="49" width="11.44140625" style="50" customWidth="1"/>
    <col min="50" max="117" width="11.44140625" style="50"/>
    <col min="118" max="118" width="13.5546875" style="50" bestFit="1" customWidth="1"/>
    <col min="119" max="129" width="11.44140625" style="50"/>
    <col min="130" max="130" width="10.5546875" style="50" customWidth="1"/>
    <col min="131" max="144" width="11.44140625" style="50"/>
    <col min="145" max="145" width="13" style="50" bestFit="1" customWidth="1"/>
    <col min="146" max="146" width="13.33203125" style="50" bestFit="1" customWidth="1"/>
    <col min="147" max="151" width="13" style="50" bestFit="1" customWidth="1"/>
    <col min="152" max="152" width="13.5546875" style="50" bestFit="1" customWidth="1"/>
    <col min="153" max="153" width="13" style="50" bestFit="1" customWidth="1"/>
    <col min="154" max="154" width="13.5546875" style="50" bestFit="1" customWidth="1"/>
    <col min="155" max="155" width="13" style="50" bestFit="1" customWidth="1"/>
    <col min="156" max="156" width="11.44140625" style="50"/>
    <col min="157" max="157" width="13.33203125" style="50" customWidth="1"/>
    <col min="158" max="16384" width="11.44140625" style="50"/>
  </cols>
  <sheetData>
    <row r="1" spans="1:155" s="41" customFormat="1" ht="109.5" customHeight="1" x14ac:dyDescent="0.3"/>
    <row r="2" spans="1:155" s="41" customFormat="1" x14ac:dyDescent="0.3">
      <c r="A2" s="39" t="s">
        <v>524</v>
      </c>
    </row>
    <row r="3" spans="1:155" s="41" customFormat="1" x14ac:dyDescent="0.3">
      <c r="A3" s="39" t="s">
        <v>1</v>
      </c>
    </row>
    <row r="4" spans="1:155" s="41" customFormat="1" x14ac:dyDescent="0.3">
      <c r="A4" s="39"/>
    </row>
    <row r="5" spans="1:155" s="41" customFormat="1" x14ac:dyDescent="0.3">
      <c r="A5" s="202" t="s">
        <v>364</v>
      </c>
      <c r="B5" s="201"/>
    </row>
    <row r="6" spans="1:155" s="41" customFormat="1" ht="16.2" thickBot="1" x14ac:dyDescent="0.35">
      <c r="A6" s="107"/>
      <c r="B6" s="107"/>
    </row>
    <row r="7" spans="1:155" s="41" customFormat="1" ht="16.2" thickBot="1" x14ac:dyDescent="0.35">
      <c r="A7" s="426"/>
      <c r="B7" s="422">
        <v>2006</v>
      </c>
      <c r="C7" s="423"/>
      <c r="D7" s="423"/>
      <c r="E7" s="423"/>
      <c r="F7" s="423"/>
      <c r="G7" s="423"/>
      <c r="H7" s="423"/>
      <c r="I7" s="423"/>
      <c r="J7" s="423"/>
      <c r="K7" s="423"/>
      <c r="L7" s="423"/>
      <c r="M7" s="424"/>
      <c r="N7" s="420">
        <v>2007</v>
      </c>
      <c r="O7" s="421"/>
      <c r="P7" s="421"/>
      <c r="Q7" s="421"/>
      <c r="R7" s="421"/>
      <c r="S7" s="421"/>
      <c r="T7" s="421"/>
      <c r="U7" s="421"/>
      <c r="V7" s="421"/>
      <c r="W7" s="421"/>
      <c r="X7" s="421"/>
      <c r="Y7" s="421"/>
      <c r="Z7" s="420">
        <v>2008</v>
      </c>
      <c r="AA7" s="421"/>
      <c r="AB7" s="421"/>
      <c r="AC7" s="421"/>
      <c r="AD7" s="421"/>
      <c r="AE7" s="421"/>
      <c r="AF7" s="421"/>
      <c r="AG7" s="421"/>
      <c r="AH7" s="421"/>
      <c r="AI7" s="421"/>
      <c r="AJ7" s="421"/>
      <c r="AK7" s="421"/>
      <c r="AL7" s="420">
        <v>2009</v>
      </c>
      <c r="AM7" s="421"/>
      <c r="AN7" s="421"/>
      <c r="AO7" s="421"/>
      <c r="AP7" s="421"/>
      <c r="AQ7" s="421"/>
      <c r="AR7" s="421"/>
      <c r="AS7" s="421"/>
      <c r="AT7" s="421"/>
      <c r="AU7" s="421"/>
      <c r="AV7" s="421"/>
      <c r="AW7" s="40"/>
      <c r="AX7" s="413">
        <v>2010</v>
      </c>
      <c r="AY7" s="414"/>
      <c r="AZ7" s="414"/>
      <c r="BA7" s="414"/>
      <c r="BB7" s="414"/>
      <c r="BC7" s="414"/>
      <c r="BD7" s="414"/>
      <c r="BE7" s="414"/>
      <c r="BF7" s="414"/>
      <c r="BG7" s="414"/>
      <c r="BH7" s="414"/>
      <c r="BI7" s="414"/>
      <c r="BJ7" s="413">
        <v>2011</v>
      </c>
      <c r="BK7" s="414"/>
      <c r="BL7" s="414"/>
      <c r="BM7" s="414"/>
      <c r="BN7" s="414"/>
      <c r="BO7" s="414"/>
      <c r="BP7" s="414"/>
      <c r="BQ7" s="414"/>
      <c r="BR7" s="414"/>
      <c r="BS7" s="414"/>
      <c r="BT7" s="414"/>
      <c r="BU7" s="414"/>
      <c r="BV7" s="413">
        <v>2012</v>
      </c>
      <c r="BW7" s="414"/>
      <c r="BX7" s="414"/>
      <c r="BY7" s="414"/>
      <c r="BZ7" s="414"/>
      <c r="CA7" s="414"/>
      <c r="CB7" s="414"/>
      <c r="CC7" s="414"/>
      <c r="CD7" s="414"/>
      <c r="CE7" s="414"/>
      <c r="CF7" s="414"/>
      <c r="CG7" s="414"/>
      <c r="CH7" s="413">
        <v>2013</v>
      </c>
      <c r="CI7" s="414"/>
      <c r="CJ7" s="414"/>
      <c r="CK7" s="414"/>
      <c r="CL7" s="414"/>
      <c r="CM7" s="414"/>
      <c r="CN7" s="414"/>
      <c r="CO7" s="414"/>
      <c r="CP7" s="414"/>
      <c r="CQ7" s="414"/>
      <c r="CR7" s="414"/>
      <c r="CS7" s="419"/>
      <c r="CT7" s="413">
        <v>2014</v>
      </c>
      <c r="CU7" s="429"/>
      <c r="CV7" s="429"/>
      <c r="CW7" s="429"/>
      <c r="CX7" s="429"/>
      <c r="CY7" s="429"/>
      <c r="CZ7" s="429"/>
      <c r="DA7" s="429"/>
      <c r="DB7" s="429"/>
      <c r="DC7" s="429"/>
      <c r="DD7" s="429"/>
      <c r="DE7" s="430"/>
      <c r="DF7" s="216">
        <v>2015</v>
      </c>
      <c r="DG7" s="217"/>
      <c r="DH7" s="217"/>
      <c r="DI7" s="217"/>
      <c r="DJ7" s="217"/>
      <c r="DK7" s="217"/>
      <c r="DL7" s="217"/>
      <c r="DM7" s="217"/>
      <c r="DN7" s="217"/>
      <c r="DO7" s="217"/>
      <c r="DP7" s="217"/>
      <c r="DQ7" s="218"/>
      <c r="DR7" s="413">
        <v>2016</v>
      </c>
      <c r="DS7" s="414"/>
      <c r="DT7" s="414"/>
      <c r="DU7" s="414"/>
      <c r="DV7" s="414"/>
      <c r="DW7" s="414"/>
      <c r="DX7" s="414"/>
      <c r="DY7" s="414"/>
      <c r="DZ7" s="414"/>
      <c r="EA7" s="414"/>
      <c r="EB7" s="414"/>
      <c r="EC7" s="414"/>
      <c r="ED7" s="413">
        <v>2017</v>
      </c>
      <c r="EE7" s="414"/>
      <c r="EF7" s="414"/>
      <c r="EG7" s="414"/>
      <c r="EH7" s="414"/>
      <c r="EI7" s="414"/>
      <c r="EJ7" s="414"/>
      <c r="EK7" s="414"/>
      <c r="EL7" s="414"/>
      <c r="EM7" s="414"/>
      <c r="EN7" s="414"/>
      <c r="EO7" s="419"/>
      <c r="EP7" s="413">
        <v>2018</v>
      </c>
      <c r="EQ7" s="414"/>
      <c r="ER7" s="414"/>
      <c r="ES7" s="414"/>
      <c r="ET7" s="414"/>
      <c r="EU7" s="414"/>
      <c r="EV7" s="414"/>
      <c r="EW7" s="414"/>
      <c r="EX7" s="414"/>
      <c r="EY7" s="419"/>
    </row>
    <row r="8" spans="1:155" s="41" customFormat="1" x14ac:dyDescent="0.3">
      <c r="A8" s="427"/>
      <c r="B8" s="418" t="s">
        <v>46</v>
      </c>
      <c r="C8" s="418" t="s">
        <v>35</v>
      </c>
      <c r="D8" s="418" t="s">
        <v>36</v>
      </c>
      <c r="E8" s="418" t="s">
        <v>37</v>
      </c>
      <c r="F8" s="418" t="s">
        <v>38</v>
      </c>
      <c r="G8" s="418" t="s">
        <v>39</v>
      </c>
      <c r="H8" s="418" t="s">
        <v>40</v>
      </c>
      <c r="I8" s="418" t="s">
        <v>41</v>
      </c>
      <c r="J8" s="418" t="s">
        <v>42</v>
      </c>
      <c r="K8" s="418" t="s">
        <v>43</v>
      </c>
      <c r="L8" s="418" t="s">
        <v>44</v>
      </c>
      <c r="M8" s="418" t="s">
        <v>45</v>
      </c>
      <c r="N8" s="418" t="s">
        <v>46</v>
      </c>
      <c r="O8" s="418" t="s">
        <v>35</v>
      </c>
      <c r="P8" s="418" t="s">
        <v>36</v>
      </c>
      <c r="Q8" s="418" t="s">
        <v>37</v>
      </c>
      <c r="R8" s="418" t="s">
        <v>38</v>
      </c>
      <c r="S8" s="418" t="s">
        <v>39</v>
      </c>
      <c r="T8" s="418" t="s">
        <v>40</v>
      </c>
      <c r="U8" s="418" t="s">
        <v>41</v>
      </c>
      <c r="V8" s="418" t="s">
        <v>42</v>
      </c>
      <c r="W8" s="418" t="s">
        <v>43</v>
      </c>
      <c r="X8" s="418" t="s">
        <v>44</v>
      </c>
      <c r="Y8" s="418" t="s">
        <v>45</v>
      </c>
      <c r="Z8" s="415" t="s">
        <v>46</v>
      </c>
      <c r="AA8" s="415" t="s">
        <v>35</v>
      </c>
      <c r="AB8" s="415" t="s">
        <v>36</v>
      </c>
      <c r="AC8" s="415" t="s">
        <v>37</v>
      </c>
      <c r="AD8" s="415" t="s">
        <v>38</v>
      </c>
      <c r="AE8" s="415" t="s">
        <v>39</v>
      </c>
      <c r="AF8" s="415" t="s">
        <v>40</v>
      </c>
      <c r="AG8" s="415" t="s">
        <v>41</v>
      </c>
      <c r="AH8" s="415" t="s">
        <v>42</v>
      </c>
      <c r="AI8" s="415" t="s">
        <v>43</v>
      </c>
      <c r="AJ8" s="415" t="s">
        <v>44</v>
      </c>
      <c r="AK8" s="415" t="s">
        <v>45</v>
      </c>
      <c r="AL8" s="415" t="s">
        <v>46</v>
      </c>
      <c r="AM8" s="415" t="s">
        <v>35</v>
      </c>
      <c r="AN8" s="415" t="s">
        <v>36</v>
      </c>
      <c r="AO8" s="415" t="s">
        <v>37</v>
      </c>
      <c r="AP8" s="415" t="s">
        <v>38</v>
      </c>
      <c r="AQ8" s="415" t="s">
        <v>39</v>
      </c>
      <c r="AR8" s="415" t="s">
        <v>40</v>
      </c>
      <c r="AS8" s="415" t="s">
        <v>41</v>
      </c>
      <c r="AT8" s="415" t="s">
        <v>42</v>
      </c>
      <c r="AU8" s="415" t="s">
        <v>43</v>
      </c>
      <c r="AV8" s="415" t="s">
        <v>44</v>
      </c>
      <c r="AW8" s="415" t="s">
        <v>45</v>
      </c>
      <c r="AX8" s="415" t="s">
        <v>46</v>
      </c>
      <c r="AY8" s="415" t="s">
        <v>35</v>
      </c>
      <c r="AZ8" s="415" t="s">
        <v>36</v>
      </c>
      <c r="BA8" s="415" t="s">
        <v>37</v>
      </c>
      <c r="BB8" s="415" t="s">
        <v>38</v>
      </c>
      <c r="BC8" s="415" t="s">
        <v>39</v>
      </c>
      <c r="BD8" s="415" t="s">
        <v>40</v>
      </c>
      <c r="BE8" s="415" t="s">
        <v>41</v>
      </c>
      <c r="BF8" s="415" t="s">
        <v>42</v>
      </c>
      <c r="BG8" s="415" t="s">
        <v>43</v>
      </c>
      <c r="BH8" s="415" t="s">
        <v>44</v>
      </c>
      <c r="BI8" s="415" t="s">
        <v>45</v>
      </c>
      <c r="BJ8" s="415" t="s">
        <v>46</v>
      </c>
      <c r="BK8" s="415" t="s">
        <v>35</v>
      </c>
      <c r="BL8" s="415" t="s">
        <v>36</v>
      </c>
      <c r="BM8" s="415" t="s">
        <v>37</v>
      </c>
      <c r="BN8" s="415" t="s">
        <v>38</v>
      </c>
      <c r="BO8" s="415" t="s">
        <v>39</v>
      </c>
      <c r="BP8" s="415" t="s">
        <v>40</v>
      </c>
      <c r="BQ8" s="415" t="s">
        <v>41</v>
      </c>
      <c r="BR8" s="415" t="s">
        <v>42</v>
      </c>
      <c r="BS8" s="415" t="s">
        <v>43</v>
      </c>
      <c r="BT8" s="415" t="s">
        <v>44</v>
      </c>
      <c r="BU8" s="415" t="s">
        <v>45</v>
      </c>
      <c r="BV8" s="415" t="s">
        <v>46</v>
      </c>
      <c r="BW8" s="415" t="s">
        <v>35</v>
      </c>
      <c r="BX8" s="415" t="s">
        <v>36</v>
      </c>
      <c r="BY8" s="415" t="s">
        <v>37</v>
      </c>
      <c r="BZ8" s="415" t="s">
        <v>38</v>
      </c>
      <c r="CA8" s="415" t="s">
        <v>39</v>
      </c>
      <c r="CB8" s="415" t="s">
        <v>40</v>
      </c>
      <c r="CC8" s="415" t="s">
        <v>41</v>
      </c>
      <c r="CD8" s="415" t="s">
        <v>42</v>
      </c>
      <c r="CE8" s="415" t="s">
        <v>43</v>
      </c>
      <c r="CF8" s="415" t="s">
        <v>44</v>
      </c>
      <c r="CG8" s="415" t="s">
        <v>45</v>
      </c>
      <c r="CH8" s="415" t="s">
        <v>46</v>
      </c>
      <c r="CI8" s="415" t="s">
        <v>35</v>
      </c>
      <c r="CJ8" s="415" t="s">
        <v>36</v>
      </c>
      <c r="CK8" s="415" t="s">
        <v>37</v>
      </c>
      <c r="CL8" s="415" t="s">
        <v>38</v>
      </c>
      <c r="CM8" s="415" t="s">
        <v>39</v>
      </c>
      <c r="CN8" s="415" t="s">
        <v>40</v>
      </c>
      <c r="CO8" s="415" t="s">
        <v>41</v>
      </c>
      <c r="CP8" s="415" t="s">
        <v>42</v>
      </c>
      <c r="CQ8" s="415" t="s">
        <v>43</v>
      </c>
      <c r="CR8" s="415" t="s">
        <v>44</v>
      </c>
      <c r="CS8" s="415" t="s">
        <v>45</v>
      </c>
      <c r="CT8" s="415" t="s">
        <v>46</v>
      </c>
      <c r="CU8" s="415" t="s">
        <v>35</v>
      </c>
      <c r="CV8" s="415" t="s">
        <v>36</v>
      </c>
      <c r="CW8" s="415" t="s">
        <v>37</v>
      </c>
      <c r="CX8" s="415" t="s">
        <v>38</v>
      </c>
      <c r="CY8" s="415" t="s">
        <v>39</v>
      </c>
      <c r="CZ8" s="415" t="s">
        <v>40</v>
      </c>
      <c r="DA8" s="415" t="s">
        <v>41</v>
      </c>
      <c r="DB8" s="415" t="s">
        <v>42</v>
      </c>
      <c r="DC8" s="415" t="s">
        <v>43</v>
      </c>
      <c r="DD8" s="415" t="s">
        <v>44</v>
      </c>
      <c r="DE8" s="415" t="s">
        <v>45</v>
      </c>
      <c r="DF8" s="415" t="s">
        <v>46</v>
      </c>
      <c r="DG8" s="415" t="s">
        <v>35</v>
      </c>
      <c r="DH8" s="415" t="s">
        <v>36</v>
      </c>
      <c r="DI8" s="415" t="s">
        <v>37</v>
      </c>
      <c r="DJ8" s="415" t="s">
        <v>38</v>
      </c>
      <c r="DK8" s="415" t="s">
        <v>39</v>
      </c>
      <c r="DL8" s="415" t="s">
        <v>40</v>
      </c>
      <c r="DM8" s="415" t="s">
        <v>41</v>
      </c>
      <c r="DN8" s="415" t="s">
        <v>42</v>
      </c>
      <c r="DO8" s="415" t="s">
        <v>43</v>
      </c>
      <c r="DP8" s="214" t="s">
        <v>44</v>
      </c>
      <c r="DQ8" s="219" t="s">
        <v>45</v>
      </c>
      <c r="DR8" s="415" t="s">
        <v>46</v>
      </c>
      <c r="DS8" s="415" t="s">
        <v>35</v>
      </c>
      <c r="DT8" s="415" t="s">
        <v>36</v>
      </c>
      <c r="DU8" s="415" t="s">
        <v>37</v>
      </c>
      <c r="DV8" s="415" t="s">
        <v>38</v>
      </c>
      <c r="DW8" s="415" t="s">
        <v>39</v>
      </c>
      <c r="DX8" s="415" t="s">
        <v>40</v>
      </c>
      <c r="DY8" s="415" t="s">
        <v>41</v>
      </c>
      <c r="DZ8" s="415" t="s">
        <v>42</v>
      </c>
      <c r="EA8" s="415" t="s">
        <v>43</v>
      </c>
      <c r="EB8" s="415" t="s">
        <v>44</v>
      </c>
      <c r="EC8" s="415" t="s">
        <v>45</v>
      </c>
      <c r="ED8" s="415" t="s">
        <v>46</v>
      </c>
      <c r="EE8" s="415" t="s">
        <v>35</v>
      </c>
      <c r="EF8" s="415" t="s">
        <v>36</v>
      </c>
      <c r="EG8" s="415" t="s">
        <v>37</v>
      </c>
      <c r="EH8" s="415" t="s">
        <v>38</v>
      </c>
      <c r="EI8" s="415" t="s">
        <v>39</v>
      </c>
      <c r="EJ8" s="415" t="s">
        <v>40</v>
      </c>
      <c r="EK8" s="415" t="s">
        <v>41</v>
      </c>
      <c r="EL8" s="415" t="s">
        <v>42</v>
      </c>
      <c r="EM8" s="415" t="s">
        <v>43</v>
      </c>
      <c r="EN8" s="415" t="s">
        <v>44</v>
      </c>
      <c r="EO8" s="415" t="s">
        <v>45</v>
      </c>
      <c r="EP8" s="415" t="s">
        <v>46</v>
      </c>
      <c r="EQ8" s="415" t="s">
        <v>35</v>
      </c>
      <c r="ER8" s="214" t="s">
        <v>36</v>
      </c>
      <c r="ES8" s="415" t="s">
        <v>37</v>
      </c>
      <c r="ET8" s="415" t="s">
        <v>38</v>
      </c>
      <c r="EU8" s="415" t="s">
        <v>39</v>
      </c>
      <c r="EV8" s="415" t="s">
        <v>40</v>
      </c>
      <c r="EW8" s="415" t="s">
        <v>41</v>
      </c>
      <c r="EX8" s="415">
        <v>43373</v>
      </c>
      <c r="EY8" s="415">
        <v>43378</v>
      </c>
    </row>
    <row r="9" spans="1:155" s="41" customFormat="1" ht="16.2" thickBot="1" x14ac:dyDescent="0.35">
      <c r="A9" s="428"/>
      <c r="B9" s="417"/>
      <c r="C9" s="417"/>
      <c r="D9" s="417"/>
      <c r="E9" s="417"/>
      <c r="F9" s="417"/>
      <c r="G9" s="417"/>
      <c r="H9" s="417"/>
      <c r="I9" s="417"/>
      <c r="J9" s="417"/>
      <c r="K9" s="417"/>
      <c r="L9" s="417"/>
      <c r="M9" s="417"/>
      <c r="N9" s="417"/>
      <c r="O9" s="417"/>
      <c r="P9" s="417"/>
      <c r="Q9" s="417"/>
      <c r="R9" s="417"/>
      <c r="S9" s="417"/>
      <c r="T9" s="417"/>
      <c r="U9" s="417"/>
      <c r="V9" s="417"/>
      <c r="W9" s="417"/>
      <c r="X9" s="417"/>
      <c r="Y9" s="417"/>
      <c r="Z9" s="417"/>
      <c r="AA9" s="417"/>
      <c r="AB9" s="417"/>
      <c r="AC9" s="417"/>
      <c r="AD9" s="417"/>
      <c r="AE9" s="417"/>
      <c r="AF9" s="417"/>
      <c r="AG9" s="417"/>
      <c r="AH9" s="417"/>
      <c r="AI9" s="417"/>
      <c r="AJ9" s="417"/>
      <c r="AK9" s="417"/>
      <c r="AL9" s="417"/>
      <c r="AM9" s="417"/>
      <c r="AN9" s="417"/>
      <c r="AO9" s="417"/>
      <c r="AP9" s="417"/>
      <c r="AQ9" s="417"/>
      <c r="AR9" s="417"/>
      <c r="AS9" s="417"/>
      <c r="AT9" s="417"/>
      <c r="AU9" s="417"/>
      <c r="AV9" s="417"/>
      <c r="AW9" s="417"/>
      <c r="AX9" s="417"/>
      <c r="AY9" s="417"/>
      <c r="AZ9" s="417"/>
      <c r="BA9" s="417"/>
      <c r="BB9" s="417"/>
      <c r="BC9" s="417"/>
      <c r="BD9" s="417"/>
      <c r="BE9" s="417"/>
      <c r="BF9" s="417"/>
      <c r="BG9" s="417"/>
      <c r="BH9" s="417"/>
      <c r="BI9" s="417"/>
      <c r="BJ9" s="417"/>
      <c r="BK9" s="417"/>
      <c r="BL9" s="417"/>
      <c r="BM9" s="417"/>
      <c r="BN9" s="417"/>
      <c r="BO9" s="417"/>
      <c r="BP9" s="417"/>
      <c r="BQ9" s="417"/>
      <c r="BR9" s="417"/>
      <c r="BS9" s="417"/>
      <c r="BT9" s="417"/>
      <c r="BU9" s="417"/>
      <c r="BV9" s="417"/>
      <c r="BW9" s="417"/>
      <c r="BX9" s="417"/>
      <c r="BY9" s="417"/>
      <c r="BZ9" s="417"/>
      <c r="CA9" s="417"/>
      <c r="CB9" s="417"/>
      <c r="CC9" s="417"/>
      <c r="CD9" s="417"/>
      <c r="CE9" s="417"/>
      <c r="CF9" s="417"/>
      <c r="CG9" s="417"/>
      <c r="CH9" s="417"/>
      <c r="CI9" s="417"/>
      <c r="CJ9" s="417"/>
      <c r="CK9" s="417"/>
      <c r="CL9" s="417"/>
      <c r="CM9" s="417">
        <v>41455</v>
      </c>
      <c r="CN9" s="417"/>
      <c r="CO9" s="417"/>
      <c r="CP9" s="417"/>
      <c r="CQ9" s="417"/>
      <c r="CR9" s="417">
        <v>41608</v>
      </c>
      <c r="CS9" s="417"/>
      <c r="CT9" s="417"/>
      <c r="CU9" s="417"/>
      <c r="CV9" s="417"/>
      <c r="CW9" s="417"/>
      <c r="CX9" s="417"/>
      <c r="CY9" s="417"/>
      <c r="CZ9" s="417"/>
      <c r="DA9" s="417"/>
      <c r="DB9" s="417"/>
      <c r="DC9" s="417"/>
      <c r="DD9" s="417"/>
      <c r="DE9" s="417"/>
      <c r="DF9" s="417"/>
      <c r="DG9" s="417"/>
      <c r="DH9" s="417"/>
      <c r="DI9" s="417"/>
      <c r="DJ9" s="417"/>
      <c r="DK9" s="417"/>
      <c r="DL9" s="417"/>
      <c r="DM9" s="417"/>
      <c r="DN9" s="417"/>
      <c r="DO9" s="417"/>
      <c r="DP9" s="215"/>
      <c r="DQ9" s="215"/>
      <c r="DR9" s="417"/>
      <c r="DS9" s="417"/>
      <c r="DT9" s="417"/>
      <c r="DU9" s="417"/>
      <c r="DV9" s="417"/>
      <c r="DW9" s="417"/>
      <c r="DX9" s="417"/>
      <c r="DY9" s="417"/>
      <c r="DZ9" s="417"/>
      <c r="EA9" s="417"/>
      <c r="EB9" s="417"/>
      <c r="EC9" s="417"/>
      <c r="ED9" s="417"/>
      <c r="EE9" s="417"/>
      <c r="EF9" s="417"/>
      <c r="EG9" s="417"/>
      <c r="EH9" s="417"/>
      <c r="EI9" s="417"/>
      <c r="EJ9" s="417"/>
      <c r="EK9" s="417"/>
      <c r="EL9" s="417"/>
      <c r="EM9" s="417"/>
      <c r="EN9" s="417"/>
      <c r="EO9" s="417"/>
      <c r="EP9" s="417"/>
      <c r="EQ9" s="417"/>
      <c r="ER9" s="215"/>
      <c r="ES9" s="417"/>
      <c r="ET9" s="417"/>
      <c r="EU9" s="417"/>
      <c r="EV9" s="417"/>
      <c r="EW9" s="417"/>
      <c r="EX9" s="417"/>
      <c r="EY9" s="417"/>
    </row>
    <row r="10" spans="1:155" ht="13.5" customHeight="1" x14ac:dyDescent="0.3">
      <c r="AG10" s="108"/>
    </row>
    <row r="11" spans="1:155" x14ac:dyDescent="0.3">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1418.32303</v>
      </c>
    </row>
    <row r="12" spans="1:155" x14ac:dyDescent="0.3">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494.21140200000002</v>
      </c>
    </row>
    <row r="13" spans="1:155" ht="31.2" x14ac:dyDescent="0.3">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362.06838100000004</v>
      </c>
    </row>
    <row r="14" spans="1:155" x14ac:dyDescent="0.3">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562.04324700000006</v>
      </c>
    </row>
    <row r="15" spans="1:155" x14ac:dyDescent="0.3">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791.38637200000005</v>
      </c>
    </row>
    <row r="16" spans="1:155" x14ac:dyDescent="0.3">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7.6418439999999999</v>
      </c>
    </row>
    <row r="17" spans="1:155" x14ac:dyDescent="0.3">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39.684442000000104</v>
      </c>
    </row>
    <row r="18" spans="1:155" x14ac:dyDescent="0.3">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-5.9193000000000003E-2</v>
      </c>
    </row>
    <row r="19" spans="1:155" x14ac:dyDescent="0.3">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0.49417199999999895</v>
      </c>
    </row>
    <row r="20" spans="1:155"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row>
    <row r="21" spans="1:155" x14ac:dyDescent="0.3">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2257.4706670000005</v>
      </c>
    </row>
    <row r="22" spans="1:155" x14ac:dyDescent="0.3">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row>
    <row r="23" spans="1:155" ht="16.2" thickBot="1" x14ac:dyDescent="0.35">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row>
    <row r="24" spans="1:155" x14ac:dyDescent="0.3">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155" x14ac:dyDescent="0.3">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EP25" s="50">
        <v>5706.5873609999999</v>
      </c>
      <c r="EQ25" s="50">
        <v>5406.7848739999999</v>
      </c>
      <c r="ER25" s="50">
        <v>4868.0820779999995</v>
      </c>
      <c r="ES25" s="50">
        <v>4260.3534959999997</v>
      </c>
      <c r="ET25" s="50">
        <v>3752.0349040000006</v>
      </c>
      <c r="EU25" s="50">
        <v>3166.7383729999997</v>
      </c>
      <c r="EV25" s="50">
        <v>3128.4664700000003</v>
      </c>
      <c r="EW25" s="50">
        <v>3050.1975729999999</v>
      </c>
      <c r="EX25" s="50">
        <v>2693.0061680000003</v>
      </c>
    </row>
    <row r="26" spans="1:155" x14ac:dyDescent="0.3">
      <c r="A26" s="50" t="s">
        <v>429</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c r="Z26" s="108"/>
      <c r="AA26" s="108"/>
      <c r="AB26" s="108"/>
      <c r="AC26" s="108"/>
      <c r="AD26" s="108"/>
      <c r="AF26" s="108"/>
      <c r="CY26" s="109"/>
      <c r="EP26" s="50" t="b">
        <f>+EP25=EP21</f>
        <v>1</v>
      </c>
      <c r="EQ26" s="50" t="b">
        <f t="shared" ref="EQ26:EX26" si="0">+EQ25=EQ21</f>
        <v>0</v>
      </c>
      <c r="ER26" s="50" t="b">
        <f t="shared" si="0"/>
        <v>1</v>
      </c>
      <c r="ES26" s="50" t="b">
        <f t="shared" si="0"/>
        <v>0</v>
      </c>
      <c r="ET26" s="50" t="b">
        <f t="shared" si="0"/>
        <v>1</v>
      </c>
      <c r="EU26" s="50" t="b">
        <f t="shared" si="0"/>
        <v>0</v>
      </c>
      <c r="EV26" s="50" t="b">
        <f t="shared" si="0"/>
        <v>0</v>
      </c>
      <c r="EW26" s="50" t="b">
        <f t="shared" si="0"/>
        <v>1</v>
      </c>
      <c r="EX26" s="50" t="b">
        <f t="shared" si="0"/>
        <v>0</v>
      </c>
    </row>
    <row r="27" spans="1:155" x14ac:dyDescent="0.3">
      <c r="A27" s="50" t="s">
        <v>555</v>
      </c>
      <c r="B27" s="108"/>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EP27" s="220"/>
      <c r="EQ27" s="220"/>
      <c r="ER27" s="220"/>
      <c r="ES27" s="220"/>
      <c r="ET27" s="220"/>
      <c r="EU27" s="220"/>
      <c r="EV27" s="220"/>
      <c r="EW27" s="220"/>
      <c r="EX27" s="220"/>
    </row>
    <row r="28" spans="1:155" x14ac:dyDescent="0.3">
      <c r="A28" s="112"/>
      <c r="B28" s="108"/>
      <c r="C28" s="108"/>
      <c r="D28" s="108"/>
      <c r="E28" s="108"/>
      <c r="F28" s="108"/>
      <c r="G28" s="108"/>
      <c r="H28" s="108"/>
      <c r="I28" s="108"/>
      <c r="J28" s="108"/>
      <c r="K28" s="108"/>
      <c r="L28" s="108"/>
      <c r="M28" s="108"/>
      <c r="N28" s="108"/>
      <c r="O28" s="108"/>
      <c r="P28" s="108"/>
      <c r="Q28" s="108"/>
      <c r="R28" s="108"/>
      <c r="S28" s="108"/>
      <c r="T28" s="108"/>
      <c r="U28" s="108"/>
      <c r="V28" s="108"/>
      <c r="W28" s="108"/>
      <c r="X28" s="108"/>
      <c r="Y28" s="108"/>
      <c r="Z28" s="108"/>
      <c r="AA28" s="108"/>
      <c r="AB28" s="108"/>
      <c r="AC28" s="108"/>
      <c r="AD28" s="108"/>
      <c r="DY28" s="71"/>
    </row>
    <row r="29" spans="1:155" x14ac:dyDescent="0.3">
      <c r="A29" s="212" t="s">
        <v>563</v>
      </c>
      <c r="B29" s="184">
        <f>+B21-'IMS3'!B13</f>
        <v>2.5599999980840948E-4</v>
      </c>
      <c r="C29" s="184">
        <f>+C21-'IMS3'!C13</f>
        <v>-1.0000003385357559E-6</v>
      </c>
      <c r="D29" s="184">
        <f>+D21-'IMS3'!D13</f>
        <v>0</v>
      </c>
      <c r="E29" s="184">
        <f>+E21-'IMS3'!E13</f>
        <v>-1.0000000000218279E-2</v>
      </c>
      <c r="F29" s="184">
        <f>+F21-'IMS3'!F13</f>
        <v>0</v>
      </c>
      <c r="G29" s="184">
        <f>+G21-'IMS3'!G13</f>
        <v>0</v>
      </c>
      <c r="H29" s="184">
        <f>+H21-'IMS3'!H13</f>
        <v>0</v>
      </c>
      <c r="I29" s="184">
        <f>+I21-'IMS3'!I13</f>
        <v>0</v>
      </c>
      <c r="J29" s="184">
        <f>+J21-'IMS3'!J13</f>
        <v>0</v>
      </c>
      <c r="K29" s="184">
        <f>+K21-'IMS3'!K13</f>
        <v>9.999999999308784E-3</v>
      </c>
      <c r="L29" s="184">
        <f>+L21-'IMS3'!L13</f>
        <v>0</v>
      </c>
      <c r="M29" s="184">
        <f>+M21-'IMS3'!M13</f>
        <v>-1.0000000000218279E-2</v>
      </c>
      <c r="N29" s="184">
        <f>+N21-'IMS3'!N13</f>
        <v>9.9999999997635314E-3</v>
      </c>
      <c r="O29" s="184">
        <f>+O21-'IMS3'!O13</f>
        <v>-1.0000000000218279E-2</v>
      </c>
      <c r="P29" s="184">
        <f>+P21-'IMS3'!P13</f>
        <v>0</v>
      </c>
      <c r="Q29" s="184">
        <f>+Q21-'IMS3'!Q13</f>
        <v>-1.0000000000218279E-2</v>
      </c>
      <c r="R29" s="184">
        <f>+R21-'IMS3'!R13</f>
        <v>1.0000000000218279E-2</v>
      </c>
      <c r="S29" s="184">
        <f>+S21-'IMS3'!S13</f>
        <v>1.0000000000218279E-2</v>
      </c>
      <c r="T29" s="184">
        <f>+T21-'IMS3'!T13</f>
        <v>0</v>
      </c>
      <c r="U29" s="184">
        <f>+U21-'IMS3'!U13</f>
        <v>-1.0000000000218279E-2</v>
      </c>
      <c r="V29" s="184">
        <f>+V21-'IMS3'!V13</f>
        <v>-1.0000000000218279E-2</v>
      </c>
      <c r="W29" s="184">
        <f>+W21-'IMS3'!W13</f>
        <v>0</v>
      </c>
      <c r="X29" s="184">
        <f>+X21-'IMS3'!X13</f>
        <v>0</v>
      </c>
      <c r="Y29" s="184">
        <f>+Y21-'IMS3'!Y13</f>
        <v>1.0000000000218279E-2</v>
      </c>
      <c r="Z29" s="184">
        <f>+Z21-'IMS3'!Z13</f>
        <v>0</v>
      </c>
      <c r="AA29" s="184">
        <f>+AA21-'IMS3'!AA13</f>
        <v>0</v>
      </c>
      <c r="AB29" s="184">
        <f>+AB21-'IMS3'!AB13</f>
        <v>0</v>
      </c>
      <c r="AC29" s="184">
        <f>+AC21-'IMS3'!AC13</f>
        <v>1.0000003385357559E-6</v>
      </c>
      <c r="AD29" s="184">
        <f>+AD21-'IMS3'!AD13</f>
        <v>0</v>
      </c>
      <c r="AE29" s="184">
        <f>+AE21-'IMS3'!AE13</f>
        <v>0</v>
      </c>
      <c r="AF29" s="184">
        <f>+AF21-'IMS3'!AF13</f>
        <v>1.99999976757681E-6</v>
      </c>
      <c r="AG29" s="184">
        <f>+AG21-'IMS3'!AG13</f>
        <v>1.0000003385357559E-6</v>
      </c>
      <c r="AH29" s="184">
        <f>+AH21-'IMS3'!AH13</f>
        <v>0</v>
      </c>
      <c r="AI29" s="184">
        <f>+AI21-'IMS3'!AI13</f>
        <v>-1.0000003385357559E-6</v>
      </c>
      <c r="AJ29" s="184">
        <f>+AJ21-'IMS3'!AJ13</f>
        <v>1.0000012480304576E-6</v>
      </c>
      <c r="AK29" s="184">
        <f>+AK21-'IMS3'!AK13</f>
        <v>-1.0000003385357559E-6</v>
      </c>
      <c r="AL29" s="184" t="e">
        <f>+AL21-'IMS3'!#REF!</f>
        <v>#REF!</v>
      </c>
      <c r="AM29" s="184" t="e">
        <f>+AM21-'IMS3'!#REF!</f>
        <v>#REF!</v>
      </c>
      <c r="AN29" s="184" t="e">
        <f>+AN21-'IMS3'!#REF!</f>
        <v>#REF!</v>
      </c>
      <c r="AO29" s="184" t="e">
        <f>+AO21-'IMS3'!#REF!</f>
        <v>#REF!</v>
      </c>
      <c r="AP29" s="184" t="e">
        <f>+AP21-'IMS3'!#REF!</f>
        <v>#REF!</v>
      </c>
      <c r="AQ29" s="184" t="e">
        <f>+AQ21-'IMS3'!#REF!</f>
        <v>#REF!</v>
      </c>
      <c r="AR29" s="184" t="e">
        <f>+AR21-'IMS3'!#REF!</f>
        <v>#REF!</v>
      </c>
      <c r="AS29" s="184" t="e">
        <f>+AS21-'IMS3'!#REF!</f>
        <v>#REF!</v>
      </c>
      <c r="AT29" s="184" t="e">
        <f>+AT21-'IMS3'!#REF!</f>
        <v>#REF!</v>
      </c>
      <c r="AU29" s="184" t="e">
        <f>+AU21-'IMS3'!#REF!</f>
        <v>#REF!</v>
      </c>
      <c r="AV29" s="184" t="e">
        <f>+AV21-'IMS3'!#REF!</f>
        <v>#REF!</v>
      </c>
      <c r="AW29" s="184" t="e">
        <f>+AW21-'IMS3'!#REF!</f>
        <v>#REF!</v>
      </c>
      <c r="AX29" s="184" t="e">
        <f>+AX21-'IMS3'!#REF!</f>
        <v>#REF!</v>
      </c>
      <c r="AY29" s="184" t="e">
        <f>+AY21-'IMS3'!#REF!</f>
        <v>#REF!</v>
      </c>
      <c r="AZ29" s="184" t="e">
        <f>+AZ21-'IMS3'!#REF!</f>
        <v>#REF!</v>
      </c>
      <c r="BA29" s="184" t="e">
        <f>+BA21-'IMS3'!#REF!</f>
        <v>#REF!</v>
      </c>
      <c r="BB29" s="184" t="e">
        <f>+BB21-'IMS3'!#REF!</f>
        <v>#REF!</v>
      </c>
      <c r="BC29" s="184" t="e">
        <f>+BC21-'IMS3'!#REF!</f>
        <v>#REF!</v>
      </c>
      <c r="BD29" s="184" t="e">
        <f>+BD21-'IMS3'!#REF!</f>
        <v>#REF!</v>
      </c>
      <c r="BE29" s="184" t="e">
        <f>+BE21-'IMS3'!#REF!</f>
        <v>#REF!</v>
      </c>
      <c r="BF29" s="184" t="e">
        <f>+BF21-'IMS3'!#REF!</f>
        <v>#REF!</v>
      </c>
      <c r="BG29" s="184" t="e">
        <f>+BG21-'IMS3'!#REF!</f>
        <v>#REF!</v>
      </c>
      <c r="BH29" s="184" t="e">
        <f>+BH21-'IMS3'!#REF!</f>
        <v>#REF!</v>
      </c>
      <c r="BI29" s="184" t="e">
        <f>+BI21-'IMS3'!#REF!</f>
        <v>#REF!</v>
      </c>
      <c r="BJ29" s="184" t="e">
        <f>+BJ21-'IMS3'!#REF!</f>
        <v>#REF!</v>
      </c>
      <c r="BK29" s="184" t="e">
        <f>+BK21-'IMS3'!#REF!</f>
        <v>#REF!</v>
      </c>
      <c r="BL29" s="184" t="e">
        <f>+BL21-'IMS3'!#REF!</f>
        <v>#REF!</v>
      </c>
      <c r="BM29" s="184" t="e">
        <f>+BM21-'IMS3'!#REF!</f>
        <v>#REF!</v>
      </c>
      <c r="BN29" s="184" t="e">
        <f>+BN21-'IMS3'!#REF!</f>
        <v>#REF!</v>
      </c>
      <c r="BO29" s="184" t="e">
        <f>+BO21-'IMS3'!#REF!</f>
        <v>#REF!</v>
      </c>
      <c r="BP29" s="184" t="e">
        <f>+BP21-'IMS3'!#REF!</f>
        <v>#REF!</v>
      </c>
      <c r="BQ29" s="184" t="e">
        <f>+BQ21-'IMS3'!#REF!</f>
        <v>#REF!</v>
      </c>
      <c r="BR29" s="184" t="e">
        <f>+BR21-'IMS3'!#REF!</f>
        <v>#REF!</v>
      </c>
      <c r="BS29" s="184" t="e">
        <f>+BS21-'IMS3'!#REF!</f>
        <v>#REF!</v>
      </c>
      <c r="BT29" s="184" t="e">
        <f>+BT21-'IMS3'!#REF!</f>
        <v>#REF!</v>
      </c>
      <c r="BU29" s="184" t="e">
        <f>+BU21-'IMS3'!#REF!</f>
        <v>#REF!</v>
      </c>
      <c r="BV29" s="184" t="e">
        <f>+BV21-'IMS3'!#REF!</f>
        <v>#REF!</v>
      </c>
      <c r="BW29" s="184" t="e">
        <f>+BW21-'IMS3'!#REF!</f>
        <v>#REF!</v>
      </c>
      <c r="BX29" s="184" t="e">
        <f>+BX21-'IMS3'!#REF!</f>
        <v>#REF!</v>
      </c>
      <c r="BY29" s="184" t="e">
        <f>+BY21-'IMS3'!#REF!</f>
        <v>#REF!</v>
      </c>
      <c r="BZ29" s="184" t="e">
        <f>+BZ21-'IMS3'!#REF!</f>
        <v>#REF!</v>
      </c>
      <c r="CA29" s="184" t="e">
        <f>+CA21-'IMS3'!#REF!</f>
        <v>#REF!</v>
      </c>
      <c r="CB29" s="184" t="e">
        <f>+CB21-'IMS3'!#REF!</f>
        <v>#REF!</v>
      </c>
      <c r="CC29" s="184" t="e">
        <f>+CC21-'IMS3'!#REF!</f>
        <v>#REF!</v>
      </c>
      <c r="CD29" s="184" t="e">
        <f>+CD21-'IMS3'!#REF!</f>
        <v>#REF!</v>
      </c>
      <c r="CE29" s="184" t="e">
        <f>+CE21-'IMS3'!#REF!</f>
        <v>#REF!</v>
      </c>
      <c r="CF29" s="184" t="e">
        <f>+CF21-'IMS3'!#REF!</f>
        <v>#REF!</v>
      </c>
      <c r="CG29" s="184" t="e">
        <f>+CG21-'IMS3'!#REF!</f>
        <v>#REF!</v>
      </c>
      <c r="CH29" s="184" t="e">
        <f>+CH21-'IMS3'!#REF!</f>
        <v>#REF!</v>
      </c>
      <c r="CI29" s="184" t="e">
        <f>+CI21-'IMS3'!#REF!</f>
        <v>#REF!</v>
      </c>
      <c r="CJ29" s="184" t="e">
        <f>+CJ21-'IMS3'!#REF!</f>
        <v>#REF!</v>
      </c>
      <c r="CK29" s="184" t="e">
        <f>+CK21-'IMS3'!#REF!</f>
        <v>#REF!</v>
      </c>
      <c r="CL29" s="184" t="e">
        <f>+CL21-'IMS3'!#REF!</f>
        <v>#REF!</v>
      </c>
      <c r="CM29" s="184" t="e">
        <f>+CM21-'IMS3'!#REF!</f>
        <v>#REF!</v>
      </c>
      <c r="CN29" s="184" t="e">
        <f>+CN21-'IMS3'!#REF!</f>
        <v>#REF!</v>
      </c>
      <c r="CO29" s="184" t="e">
        <f>+CO21-'IMS3'!#REF!</f>
        <v>#REF!</v>
      </c>
      <c r="CP29" s="184" t="e">
        <f>+CP21-'IMS3'!#REF!</f>
        <v>#REF!</v>
      </c>
      <c r="CQ29" s="184" t="e">
        <f>+CQ21-'IMS3'!#REF!</f>
        <v>#REF!</v>
      </c>
      <c r="CR29" s="184" t="e">
        <f>+CR21-'IMS3'!#REF!</f>
        <v>#REF!</v>
      </c>
      <c r="CS29" s="184" t="e">
        <f>+CS21-'IMS3'!#REF!</f>
        <v>#REF!</v>
      </c>
      <c r="CT29" s="184" t="e">
        <f>+CT21-'IMS3'!#REF!</f>
        <v>#REF!</v>
      </c>
      <c r="CU29" s="184" t="e">
        <f>+CU21-'IMS3'!#REF!</f>
        <v>#REF!</v>
      </c>
      <c r="CV29" s="184" t="e">
        <f>+CV21-'IMS3'!#REF!</f>
        <v>#REF!</v>
      </c>
      <c r="CW29" s="184" t="e">
        <f>+CW21-'IMS3'!#REF!</f>
        <v>#REF!</v>
      </c>
      <c r="CX29" s="184" t="e">
        <f>+CX21-'IMS3'!#REF!</f>
        <v>#REF!</v>
      </c>
      <c r="CY29" s="184" t="e">
        <f>+CY21-'IMS3'!#REF!</f>
        <v>#REF!</v>
      </c>
      <c r="CZ29" s="184" t="e">
        <f>+CZ21-'IMS3'!#REF!</f>
        <v>#REF!</v>
      </c>
      <c r="DA29" s="184" t="e">
        <f>+DA21-'IMS3'!#REF!</f>
        <v>#REF!</v>
      </c>
      <c r="DB29" s="184" t="e">
        <f>+DB21-'IMS3'!#REF!</f>
        <v>#REF!</v>
      </c>
      <c r="DC29" s="184" t="e">
        <f>+DC21-'IMS3'!#REF!</f>
        <v>#REF!</v>
      </c>
      <c r="DD29" s="184" t="e">
        <f>+DD21-'IMS3'!#REF!</f>
        <v>#REF!</v>
      </c>
      <c r="DE29" s="184" t="e">
        <f>+DE21-'IMS3'!#REF!</f>
        <v>#REF!</v>
      </c>
      <c r="DF29" s="184" t="e">
        <f>+DF21-'IMS3'!#REF!</f>
        <v>#REF!</v>
      </c>
      <c r="DG29" s="184" t="e">
        <f>+DG21-'IMS3'!#REF!</f>
        <v>#REF!</v>
      </c>
      <c r="DH29" s="184" t="e">
        <f>+DH21-'IMS3'!#REF!</f>
        <v>#REF!</v>
      </c>
      <c r="DI29" s="184" t="e">
        <f>+DI21-'IMS3'!#REF!</f>
        <v>#REF!</v>
      </c>
      <c r="DJ29" s="184" t="e">
        <f>+DJ21-'IMS3'!#REF!</f>
        <v>#REF!</v>
      </c>
      <c r="DK29" s="184" t="e">
        <f>+DK21-'IMS3'!#REF!</f>
        <v>#REF!</v>
      </c>
      <c r="DL29" s="184" t="e">
        <f>+DL21-'IMS3'!#REF!</f>
        <v>#REF!</v>
      </c>
      <c r="DM29" s="184" t="e">
        <f>+DM21-'IMS3'!#REF!</f>
        <v>#REF!</v>
      </c>
      <c r="DN29" s="184" t="e">
        <f>+DN21-'IMS3'!#REF!</f>
        <v>#REF!</v>
      </c>
      <c r="DO29" s="184" t="e">
        <f>+DO21-'IMS3'!#REF!</f>
        <v>#REF!</v>
      </c>
      <c r="DP29" s="184" t="e">
        <f>+DP21-'IMS3'!#REF!</f>
        <v>#REF!</v>
      </c>
      <c r="DQ29" s="184" t="e">
        <f>+DQ21-'IMS3'!#REF!</f>
        <v>#REF!</v>
      </c>
      <c r="DR29" s="184" t="e">
        <f>+DR21-'IMS3'!#REF!</f>
        <v>#REF!</v>
      </c>
      <c r="DS29" s="184" t="e">
        <f>+DS21-'IMS3'!#REF!</f>
        <v>#REF!</v>
      </c>
      <c r="DT29" s="184" t="e">
        <f>+DT21-'IMS3'!#REF!</f>
        <v>#REF!</v>
      </c>
      <c r="DU29" s="184" t="e">
        <f>+DU21-'IMS3'!#REF!</f>
        <v>#REF!</v>
      </c>
      <c r="DV29" s="184" t="e">
        <f>+DV21-'IMS3'!#REF!</f>
        <v>#REF!</v>
      </c>
      <c r="DW29" s="184" t="e">
        <f>+DW21-'IMS3'!#REF!</f>
        <v>#REF!</v>
      </c>
      <c r="DX29" s="184" t="e">
        <f>+DX21-'IMS3'!#REF!</f>
        <v>#REF!</v>
      </c>
      <c r="DY29" s="184" t="e">
        <f>+DY21-'IMS3'!#REF!</f>
        <v>#REF!</v>
      </c>
      <c r="DZ29" s="184" t="e">
        <f>+DZ21-'IMS3'!#REF!</f>
        <v>#REF!</v>
      </c>
      <c r="EA29" s="184" t="e">
        <f>+EA21-'IMS3'!#REF!</f>
        <v>#REF!</v>
      </c>
      <c r="EB29" s="184" t="e">
        <f>+EB21-'IMS3'!#REF!</f>
        <v>#REF!</v>
      </c>
      <c r="EC29" s="184" t="e">
        <f>+EC21-'IMS3'!#REF!</f>
        <v>#REF!</v>
      </c>
      <c r="ED29" s="184" t="e">
        <f>+ED21-'IMS3'!#REF!</f>
        <v>#REF!</v>
      </c>
      <c r="EE29" s="184" t="e">
        <f>+EE21-'IMS3'!#REF!</f>
        <v>#REF!</v>
      </c>
      <c r="EF29" s="184" t="e">
        <f>+EF21-'IMS3'!#REF!</f>
        <v>#REF!</v>
      </c>
      <c r="EG29" s="184" t="e">
        <f>+EG21-'IMS3'!#REF!</f>
        <v>#REF!</v>
      </c>
      <c r="EH29" s="184" t="e">
        <f>+EH21-'IMS3'!#REF!</f>
        <v>#REF!</v>
      </c>
      <c r="EI29" s="184" t="e">
        <f>+EI21-'IMS3'!#REF!</f>
        <v>#REF!</v>
      </c>
      <c r="EJ29" s="184" t="e">
        <f>+EJ21-'IMS3'!#REF!</f>
        <v>#REF!</v>
      </c>
      <c r="EK29" s="184" t="e">
        <f>+EK21-'IMS3'!#REF!</f>
        <v>#REF!</v>
      </c>
      <c r="EL29" s="184" t="e">
        <f>+EL21-'IMS3'!#REF!</f>
        <v>#REF!</v>
      </c>
      <c r="EM29" s="184" t="e">
        <f>+EM21-'IMS3'!#REF!</f>
        <v>#REF!</v>
      </c>
      <c r="EN29" s="184" t="e">
        <f>+EN21-'IMS3'!#REF!</f>
        <v>#REF!</v>
      </c>
      <c r="EO29" s="221" t="e">
        <f>+EO21-'IMS3'!#REF!</f>
        <v>#REF!</v>
      </c>
      <c r="EP29" s="221" t="e">
        <f>+EP21-'IMS3'!#REF!</f>
        <v>#REF!</v>
      </c>
      <c r="EQ29" s="221" t="e">
        <f>+EQ21-'IMS3'!#REF!</f>
        <v>#REF!</v>
      </c>
      <c r="ER29" s="221" t="e">
        <f>+ER21-'IMS3'!#REF!</f>
        <v>#REF!</v>
      </c>
      <c r="ES29" s="221" t="e">
        <f>+ES21-'IMS3'!#REF!</f>
        <v>#REF!</v>
      </c>
      <c r="ET29" s="221" t="e">
        <f>+ET21-'IMS3'!#REF!</f>
        <v>#REF!</v>
      </c>
      <c r="EU29" s="221" t="e">
        <f>+EU21-'IMS3'!#REF!</f>
        <v>#REF!</v>
      </c>
      <c r="EV29" s="221" t="e">
        <f>+EV21-'IMS3'!#REF!</f>
        <v>#REF!</v>
      </c>
      <c r="EW29" s="221" t="e">
        <f>+EW21-'IMS3'!#REF!</f>
        <v>#REF!</v>
      </c>
      <c r="EX29" s="221" t="e">
        <f>+EX21-'IMS3'!#REF!</f>
        <v>#REF!</v>
      </c>
      <c r="EY29" s="221" t="e">
        <f>+EY21-'IMS3'!#REF!</f>
        <v>#REF!</v>
      </c>
    </row>
    <row r="30" spans="1:155" x14ac:dyDescent="0.3">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row>
    <row r="31" spans="1:155" x14ac:dyDescent="0.3">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155" x14ac:dyDescent="0.3">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18" x14ac:dyDescent="0.3">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row>
    <row r="34" spans="2:118" x14ac:dyDescent="0.3">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row>
    <row r="35" spans="2:118" x14ac:dyDescent="0.3">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18" x14ac:dyDescent="0.3">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18" x14ac:dyDescent="0.3">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18" x14ac:dyDescent="0.3">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18" x14ac:dyDescent="0.3">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18" x14ac:dyDescent="0.3">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row>
    <row r="41" spans="2:118" x14ac:dyDescent="0.3">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row>
    <row r="42" spans="2:118" x14ac:dyDescent="0.3">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row>
    <row r="43" spans="2:118" x14ac:dyDescent="0.3">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row>
    <row r="44" spans="2:118" x14ac:dyDescent="0.3">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row>
    <row r="45" spans="2:118" x14ac:dyDescent="0.3">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row>
    <row r="46" spans="2:118" x14ac:dyDescent="0.3">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DN46" s="109"/>
    </row>
    <row r="47" spans="2:118" x14ac:dyDescent="0.3">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DN47" s="109"/>
    </row>
    <row r="48" spans="2:118" x14ac:dyDescent="0.3">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row>
    <row r="49" spans="2:30" x14ac:dyDescent="0.3">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row>
    <row r="50" spans="2:30" x14ac:dyDescent="0.3">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row>
    <row r="51" spans="2:30" x14ac:dyDescent="0.3">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30" x14ac:dyDescent="0.3">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30" x14ac:dyDescent="0.3">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30" x14ac:dyDescent="0.3">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30" x14ac:dyDescent="0.3">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30" x14ac:dyDescent="0.3">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30" x14ac:dyDescent="0.3">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30" x14ac:dyDescent="0.3">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30" x14ac:dyDescent="0.3">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30" x14ac:dyDescent="0.3">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30" x14ac:dyDescent="0.3">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30" x14ac:dyDescent="0.3">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30" x14ac:dyDescent="0.3">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30" x14ac:dyDescent="0.3">
      <c r="B64" s="108"/>
      <c r="C64" s="108">
        <v>8400.1939980000006</v>
      </c>
      <c r="D64" s="108"/>
      <c r="E64" s="108"/>
      <c r="F64" s="108">
        <v>0</v>
      </c>
      <c r="G64" s="108"/>
      <c r="H64" s="108"/>
      <c r="I64" s="108"/>
      <c r="J64" s="108">
        <v>0</v>
      </c>
      <c r="K64" s="108"/>
      <c r="L64" s="108"/>
      <c r="M64" s="108"/>
      <c r="N64" s="108" t="e">
        <v>#N/A</v>
      </c>
      <c r="O64" s="108"/>
      <c r="P64" s="108"/>
      <c r="Q64" s="108"/>
      <c r="R64" s="108"/>
      <c r="S64" s="108"/>
      <c r="T64" s="108"/>
      <c r="U64" s="108"/>
      <c r="V64" s="108"/>
      <c r="W64" s="108"/>
      <c r="X64" s="108"/>
      <c r="Y64" s="108"/>
      <c r="Z64" s="108"/>
      <c r="AA64" s="108"/>
      <c r="AB64" s="108"/>
      <c r="AC64" s="108"/>
      <c r="AD64" s="108"/>
    </row>
    <row r="65" spans="2:30" x14ac:dyDescent="0.3">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3">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3">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3">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3">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3">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3">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3">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3">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3">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3">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3">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3">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3">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3">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3">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3">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3">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3">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3">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3">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3">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3">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3">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3">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3">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3">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3">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3">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3">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3">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3">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3">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3">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3">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3">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3">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3">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3">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3">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3">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3">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3">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3">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3">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3">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3">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3">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3">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3">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3">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3">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3">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3">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3">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3">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3">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3">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3">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3">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3">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3">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3">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3">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3">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3">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3">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3">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3">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3">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3">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3">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3">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3">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3">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3">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3">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3">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3">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3">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3">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3">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3">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3">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3">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3">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3">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3">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3">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3">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3">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3">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3">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3">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3">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3">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3">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3">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3">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3">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3">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3">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3">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3">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3">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3">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3">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3">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3">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3">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3">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3">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3">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3">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3">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3">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3">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3">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3">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3">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3">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3">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3">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3">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3">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3">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3">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3">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3">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3">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3">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3">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3">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3">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3">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3">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3">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3">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3">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3">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3">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3">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3">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3">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3">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3">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3">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3">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3">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3">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3">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3">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3">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3">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3">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3">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3">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3">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3">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3">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3">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3">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3">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3">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3">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3">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3">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3">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3">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3">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3">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3">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3">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3">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3">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3">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3">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3">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3">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3">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3">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3">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3">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3">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3">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3">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3">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3">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3">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3">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3">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3">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3">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3">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3">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3">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3">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3">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3">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3">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3">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3">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3">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3">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3">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3">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3">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3">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3">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3">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3">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3">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3">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3">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3">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3">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3">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3">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3">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3">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3">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3">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3">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3">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3">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3">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3">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3">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3">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3">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3">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3">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3">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3">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3">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3">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3">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3">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3">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3">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3">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3">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3">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3">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3">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3">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3">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3">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3">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3">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3">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3">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3">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3">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3">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3">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3">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3">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3">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3">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3">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3">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3">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3">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3">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3">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3">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3">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3">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3">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3">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3">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3">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3">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3">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3">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3">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3">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3">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3">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3">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3">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3">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3">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3">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3">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3">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3">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3">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3">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3">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3">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3">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3">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3">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3">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3">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3">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3">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3">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3">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3">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3">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3">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3">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3">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3">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3">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3">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3">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3">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3">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3">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3">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3">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3">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3">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3">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3">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3">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3">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3">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3">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3">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3">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3">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3">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3">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3">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3">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3">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3">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3">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3">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3">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3">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3">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3">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3">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3">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3">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3">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3">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3">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3">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3">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3">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3">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3">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3">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3">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3">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3">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3">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3">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3">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3">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3">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3">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3">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3">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3">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3">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3">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3">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3">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3">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3">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3">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3">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3">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3">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3">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3">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3">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3">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3">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3">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3">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3">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3">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3">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3">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3">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3">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3">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3">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3">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3">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3">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3">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3">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3">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3">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3">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3">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3">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3">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3">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3">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3">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3">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3">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3">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3">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3">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3">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3">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3">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3">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3">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3">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3">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3">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3">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3">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3">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3">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3">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3">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3">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3">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3">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3">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3">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3">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3">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3">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3">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3">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3">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3">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3">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3">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3">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3">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3">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3">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3">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3">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3">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3">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3">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3">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3">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3">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3">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3">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3">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3">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3">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3">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3">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3">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3">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3">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3">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3">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3">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3">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3">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3">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3">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3">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3">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3">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3">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3">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3">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3">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3">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3">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3">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3">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3">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3">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3">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3">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3">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3">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3">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3">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3">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3">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3">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3">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3">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3">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3">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3">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3">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3">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3">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3">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3">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3">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3">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3">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3">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3">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3">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3">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3">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3">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3">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3">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3">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3">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3">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3">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3">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3">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3">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3">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3">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3">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3">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3">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3">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3">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3">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3">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3">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3">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3">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3">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3">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3">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3">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3">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3">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3">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3">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3">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3">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3">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3">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3">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3">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3">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3">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3">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3">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3">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3">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3">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3">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3">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3">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3">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3">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3">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3">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3">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3">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3">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3">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3">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3">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3">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3">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3">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3">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3">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3">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3">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3">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3">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3">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3">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3">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3">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3">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3">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3">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3">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3">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3">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3">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3">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3">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3">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3">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3">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3">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3">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3">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3">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3">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3">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3">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3">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3">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3">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3">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3">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3">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3">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3">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3">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3">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3">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3">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3">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3">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3">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3">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3">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3">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3">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3">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3">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3">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3">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3">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3">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3">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3">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3">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3">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3">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3">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3">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3">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3">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3">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3">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3">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3">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3">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3">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3">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3">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3">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3">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3">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3">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3">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3">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3">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3">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3">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3">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3">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3">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3">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3">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3">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3">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3">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3">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3">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3">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3">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3">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3">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3">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3">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3">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3">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3">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3">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3">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3">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3">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3">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3">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3">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3">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3">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3">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3">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3">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3">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3">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3">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3">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3">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3">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3">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3">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3">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3">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3">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3">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3">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3">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3">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3">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3">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3">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3">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3">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3">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3">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3">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3">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3">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3">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3">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3">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3">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3">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3">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3">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3">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3">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3">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3">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3">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3">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3">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3">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3">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3">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3">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3">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3">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3">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3">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3">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3">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3">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3">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3">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3">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3">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3">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3">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3">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3">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3">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3">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3">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3">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3">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3">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3">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3">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3">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3">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3">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3">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3">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3">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3">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3">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3">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3">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3">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3">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3">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3">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3">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3">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3">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3">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3">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3">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3">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3">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3">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3">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3">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3">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3">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3">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3">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3">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3">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3">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3">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3">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3">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3">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3">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3">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3">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3">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3">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3">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3">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3">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3">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3">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3">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3">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3">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3">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3">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3">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3">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3">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3">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3">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3">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3">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3">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3">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3">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3">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3">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3">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3">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3">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3">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3">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3">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3">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3">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3">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3">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3">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3">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3">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3">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3">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3">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3">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3">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3">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3">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3">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3">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3">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3">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3">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3">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3">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3">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3">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3">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3">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3">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3">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3">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3">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3">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3">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3">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3">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3">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3">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3">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3">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3">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3">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3">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3">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3">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3">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3">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3">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3">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3">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3">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3">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3">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3">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3">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3">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3">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3">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3">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3">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3">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3">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3">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3">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3">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3">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3">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3">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3">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3">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3">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3">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3">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3">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3">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3">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3">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3">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3">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3">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3">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3">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3">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3">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3">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3">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3">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3">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3">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3">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3">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3">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3">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3">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3">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3">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3">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3">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3">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3">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3">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3">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3">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3">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3">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3">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3">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3">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3">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3">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3">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3">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3">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3">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3">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3">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3">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3">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3">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3">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3">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3">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3">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3">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3">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3">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3">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3">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3">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3">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3">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3">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3">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3">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3">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3">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3">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3">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3">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3">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3">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3">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3">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3">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3">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3">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3">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3">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3">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3">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3">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3">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3">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3">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3">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3">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3">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3">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3">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3">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3">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3">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3">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3">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3">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3">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3">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3">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3">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3">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3">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3">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3">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3">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3">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3">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3">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3">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3">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3">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3">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3">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3">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3">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3">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3">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3">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3">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3">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3">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3">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3">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3">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3">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3">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3">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3">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3">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3">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3">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3">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3">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3">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3">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3">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3">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3">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3">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3">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3">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3">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3">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3">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3">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3">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3">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3">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3">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3">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3">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3">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3">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3">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3">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3">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3">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3">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3">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3">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3">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3">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3">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3">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3">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3">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3">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3">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3">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3">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3">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3">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3">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3">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3">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3">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3">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3">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3">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3">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3">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3">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3">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3">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3">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3">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3">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3">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3">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3">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3">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3">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3">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3">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3">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3">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3">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3">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3">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3">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3">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3">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3">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3">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3">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3">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3">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3">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3">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3">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3">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3">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3">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3">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3">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3">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3">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3">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3">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3">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3">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3">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3">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3">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3">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3">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3">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3">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3">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3">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3">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3">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3">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3">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3">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3">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3">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3">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3">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3">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3">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3">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3">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3">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3">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3">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3">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3">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3">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3">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3">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3">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3">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3">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3">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3">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3">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3">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3">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3">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3">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3">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3">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3">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3">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3">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3">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3">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3">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3">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3">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3">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3">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3">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3">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3">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3">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3">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3">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3">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3">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3">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3">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3">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3">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3">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3">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3">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3">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3">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3">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3">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3">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3">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3">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3">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3">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3">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3">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3">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3">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3">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3">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3">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3">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3">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3">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3">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3">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3">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3">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3">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3">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3">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3">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3">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3">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3">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3">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3">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3">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3">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3">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3">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3">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3">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3">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3">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3">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3">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3">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3">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3">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3">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3">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3">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3">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3">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3">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3">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3">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3">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3">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3">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3">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3">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3">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3">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3">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3">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3">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3">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3">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3">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3">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3">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3">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3">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3">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3">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3">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3">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3">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3">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3">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3">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3">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3">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3">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3">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3">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3">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3">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3">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3">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3">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3">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3">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3">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3">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3">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3">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3">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3">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3">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3">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3">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3">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3">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3">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3">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3">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3">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3">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3">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3">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3">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3">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3">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3">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3">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3">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3">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3">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3">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3">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3">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3">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3">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3">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3">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3">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3">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3">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3">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3">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3">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3">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3">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3">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3">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3">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3">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3">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3">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3">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3">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3">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3">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3">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3">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3">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3">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3">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3">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3">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3">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3">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3">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3">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3">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3">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3">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3">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3">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3">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3">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3">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3">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3">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3">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3">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3">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3">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3">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3">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3">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3">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3">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3">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3">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3">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3">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3">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3">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3">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3">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3">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3">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3">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3">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3">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3">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3">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3">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3">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3">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3">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3">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3">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3">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3">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3">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3">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3">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3">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3">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3">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3">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3">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3">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3">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3">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3">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3">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3">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3">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3">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3">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3">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3">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3">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3">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3">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3">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3">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3">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3">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3">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3">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3">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3">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3">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3">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3">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3">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3">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3">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3">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3">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3">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3">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3">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3">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3">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3">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3">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3">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3">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3">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3">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3">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3">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3">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3">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3">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3">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3">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3">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3">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3">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3">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3">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3">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3">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3">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3">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3">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3">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3">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3">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3">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3">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3">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3">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3">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3">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3">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3">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3">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3">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3">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3">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3">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3">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3">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3">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3">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3">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3">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3">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3">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3">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3">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3">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3">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3">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3">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3">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3">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3">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3">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3">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3">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3">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3">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3">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3">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3">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3">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3">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3">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3">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3">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3">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3">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3">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3">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3">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3">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3">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3">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3">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3">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3">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3">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3">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3">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3">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3">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3">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3">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3">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3">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3">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3">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3">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3">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3">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3">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3">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3">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3">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3">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3">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3">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3">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3">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3">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3">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3">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3">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3">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3">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3">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3">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3">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3">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3">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3">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3">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3">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3">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3">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3">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3">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3">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3">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3">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3">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3">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3">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3">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3">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3">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3">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3">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3">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3">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3">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3">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3">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3">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3">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3">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3">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3">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3">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3">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3">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3">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3">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3">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3">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3">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3">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3">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3">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3">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3">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3">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3">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3">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3">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3">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3">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3">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3">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3">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3">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3">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3">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3">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3">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3">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3">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3">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3">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3">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3">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3">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3">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3">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3">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3">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3">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3">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3">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3">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3">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3">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3">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3">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3">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3">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3">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3">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3">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3">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3">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3">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3">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3">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3">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3">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3">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3">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3">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3">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3">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3">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3">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3">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3">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3">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3">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3">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3">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3">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3">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3">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3">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3">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3">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3">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3">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3">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3">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3">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3">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3">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3">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3">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3">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3">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3">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3">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3">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3">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3">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3">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3">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3">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3">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3">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3">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3">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3">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3">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3">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3">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3">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3">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3">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3">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3">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3">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3">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3">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3">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3">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3">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3">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3">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3">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3">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3">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3">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3">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3">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3">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3">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3">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3">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3">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3">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3">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3">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3">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3">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3">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3">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3">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3">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3">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3">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3">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3">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3">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3">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3">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3">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3">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3">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3">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3">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3">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3">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3">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3">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3">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3">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3">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3">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3">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3">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3">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3">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3">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3">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3">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3">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3">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3">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3">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3">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3">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3">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3">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3">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3">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3">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3">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3">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3">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3">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3">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3">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3">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3">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3">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3">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3">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3">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3">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3">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3">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3">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3">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3">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3">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3">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3">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3">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3">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3">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3">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3">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3">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3">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3">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3">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3">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3">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3">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3">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3">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3">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3">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3">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3">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3">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3">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3">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3">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3">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3">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3">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3">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3">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3">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3">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3">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3">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3">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3">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3">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3">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3">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3">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3">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3">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3">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3">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3">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3">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3">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3">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3">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3">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3">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3">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3">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3">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3">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3">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3">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3">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3">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3">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3">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3">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3">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3">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3">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3">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3">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3">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3">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3">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3">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3">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3">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3">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3">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3">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3">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3">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3">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3">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3">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3">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3">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3">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3">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3">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3">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3">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3">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3">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3">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3">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3">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3">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3">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3">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3">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3">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3">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3">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3">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3">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3">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3">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3">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3">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3">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3">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3">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3">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3">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3">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3">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3">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3">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3">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3">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3">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3">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3">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3">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3">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3">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3">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3">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3">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3">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3">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3">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3">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3">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3">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3">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3">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3">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3">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3">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3">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3">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3">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3">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3">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3">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3">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3">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3">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3">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3">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3">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3">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3">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3">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3">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3">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3">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3">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3">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3">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3">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3">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3">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3">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3">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3">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3">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3">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3">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3">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3">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3">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3">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3">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3">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3">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3">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3">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3">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3">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3">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3">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3">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3">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3">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3">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3">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3">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3">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3">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3">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3">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3">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3">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3">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3">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3">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3">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3">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3">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3">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3">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3">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3">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3">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3">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3">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3">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3">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3">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3">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3">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3">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3">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3">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3">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3">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3">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3">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3">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3">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3">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3">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3">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3">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3">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3">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3">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3">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3">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3">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3">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3">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3">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3">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3">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3">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3">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3">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3">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3">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3">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3">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3">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3">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3">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3">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3">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3">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3">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3">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3">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3">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3">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3">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3">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3">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3">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3">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3">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3">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3">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3">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3">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3">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3">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3">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3">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3">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3">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3">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3">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3">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3">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3">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3">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3">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3">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3">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3">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3">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3">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3">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3">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3">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3">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3">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3">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3">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3">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3">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3">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3">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3">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3">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3">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3">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3">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3">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3">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3">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3">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3">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3">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3">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3">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3">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3">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3">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3">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3">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3">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3">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3">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3">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3">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3">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3">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3">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3">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3">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3">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3">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3">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3">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3">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3">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3">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3">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3">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3">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3">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3">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3">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3">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3">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3">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3">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3">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3">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3">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3">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3">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3">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3">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3">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3">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3">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3">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3">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3">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3">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3">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3">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3">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3">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3">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3">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3">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3">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3">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3">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3">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3">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3">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3">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3">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3">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3">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3">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3">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3">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3">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3">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3">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3">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3">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3">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3">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3">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3">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3">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3">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3">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3">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3">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3">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3">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3">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3">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3">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3">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3">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3">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3">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3">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3">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3">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3">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3">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3">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3">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3">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3">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3">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3">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3">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3">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3">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3">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3">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3">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3">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3">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3">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3">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3">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3">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3">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3">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3">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3">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3">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3">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3">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3">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3">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3">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3">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3">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3">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3">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3">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3">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3">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3">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3">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3">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3">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3">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3">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3">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3">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3">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3">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3">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3">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3">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3">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3">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3">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3">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3">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3">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3">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3">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3">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3">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3">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3">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3">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3">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3">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3">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3">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3">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3">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3">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3">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3">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3">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3">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3">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3">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3">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3">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3">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3">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3">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3">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3">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3">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3">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3">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3">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3">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3">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3">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3">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3">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3">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3">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3">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3">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3">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3">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3">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3">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3">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3">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3">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3">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3">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3">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3">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3">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3">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3">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3">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3">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3">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3">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3">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3">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3">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3">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3">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3">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3">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3">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3">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3">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3">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3">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3">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3">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3">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3">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3">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3">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3">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3">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3">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3">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3">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3">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3">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3">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3">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3">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3">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3">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3">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3">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3">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3">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3">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3">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3">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3">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3">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3">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3">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3">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3">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3">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3">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3">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3">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3">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3">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3">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3">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3">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3">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3">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3">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3">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3">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3">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3">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3">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3">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3">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3">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3">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3">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3">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3">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3">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3">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3">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3">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3">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3">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3">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3">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3">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3">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3">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3">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3">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3">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3">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3">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3">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3">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3">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3">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3">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3">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3">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3">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3">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3">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3">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3">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3">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3">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3">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3">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3">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3">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3">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3">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3">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3">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3">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3">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3">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3">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3">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3">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3">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3">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3">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3">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3">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3">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3">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3">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3">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3">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3">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3">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3">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3">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3">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3">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3">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3">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3">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3">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3">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3">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3">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3">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3">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3">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3">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3">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3">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3">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3">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3">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3">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3">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3">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3">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3">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3">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3">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3">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3">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3">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3">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3">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3">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3">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3">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3">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3">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3">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3">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3">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3">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3">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3">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3">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3">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3">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3">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3">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3">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3">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3">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3">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3">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3">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3">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3">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3">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3">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3">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3">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3">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3">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3">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3">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3">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3">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3">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3">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3">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3">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3">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3">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3">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3">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3">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3">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3">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3">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3">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3">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3">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3">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3">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3">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3">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3">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3">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3">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3">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3">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3">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3">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3">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3">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3">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3">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3">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3">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3">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3">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3">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3">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3">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3">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3">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3">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3">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3">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3">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3">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3">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3">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3">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3">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3">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3">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3">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3">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3">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3">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3">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3">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3">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3">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3">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3">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3">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3">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3">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3">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3">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3">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3">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3">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3">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3">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3">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3">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3">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3">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3">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3">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3">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3">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3">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3">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3">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3">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3">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3">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3">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3">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3">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3">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3">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3">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3">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3">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3">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3">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3">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3">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3">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3">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3">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3">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3">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3">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3">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3">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3">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3">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3">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3">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3">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3">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3">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3">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3">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3">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3">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3">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3">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3">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3">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3">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3">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3">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3">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3">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3">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3">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3">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3">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3">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3">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3">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3">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3">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3">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3">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3">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3">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3">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3">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3">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3">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3">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3">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3">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3">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3">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3">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3">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3">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3">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3">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3">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3">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3">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3">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3">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3">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3">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3">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3">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3">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3">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3">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3">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3">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3">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3">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3">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3">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3">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3">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3">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3">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3">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3">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3">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3">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3">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3">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3">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3">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3">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3">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3">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3">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3">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3">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3">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3">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3">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3">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3">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3">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3">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3">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3">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3">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3">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3">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3">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3">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3">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3">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3">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3">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3">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3">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3">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3">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3">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3">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3">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3">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3">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3">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3">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3">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3">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3">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3">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3">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3">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3">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3">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3">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3">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3">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3">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3">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3">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3">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3">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3">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3">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3">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3">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3">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3">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3">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3">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3">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3">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3">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3">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3">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3">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3">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3">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3">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3">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3">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3">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3">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3">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3">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3">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3">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3">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3">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3">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3">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3">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3">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3">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3">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3">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3">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3">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3">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3">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3">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3">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3">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3">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row r="2772" spans="2:30" x14ac:dyDescent="0.3">
      <c r="B2772" s="108"/>
      <c r="C2772" s="108"/>
      <c r="D2772" s="108"/>
      <c r="E2772" s="108"/>
      <c r="F2772" s="108"/>
      <c r="G2772" s="108"/>
      <c r="H2772" s="108"/>
      <c r="I2772" s="108"/>
      <c r="J2772" s="108"/>
      <c r="K2772" s="108"/>
      <c r="L2772" s="108"/>
      <c r="M2772" s="108"/>
      <c r="N2772" s="108"/>
      <c r="O2772" s="108"/>
      <c r="P2772" s="108"/>
      <c r="Q2772" s="108"/>
      <c r="R2772" s="108"/>
      <c r="S2772" s="108"/>
      <c r="T2772" s="108"/>
      <c r="U2772" s="108"/>
      <c r="V2772" s="108"/>
      <c r="W2772" s="108"/>
      <c r="X2772" s="108"/>
      <c r="Y2772" s="108"/>
      <c r="Z2772" s="108"/>
      <c r="AA2772" s="108"/>
      <c r="AB2772" s="108"/>
      <c r="AC2772" s="108"/>
      <c r="AD2772" s="108"/>
    </row>
    <row r="2773" spans="2:30" x14ac:dyDescent="0.3">
      <c r="B2773" s="108"/>
      <c r="C2773" s="108"/>
      <c r="D2773" s="108"/>
      <c r="E2773" s="108"/>
      <c r="F2773" s="108"/>
      <c r="G2773" s="108"/>
      <c r="H2773" s="108"/>
      <c r="I2773" s="108"/>
      <c r="J2773" s="108"/>
      <c r="K2773" s="108"/>
      <c r="L2773" s="108"/>
      <c r="M2773" s="108"/>
      <c r="N2773" s="108"/>
      <c r="O2773" s="108"/>
      <c r="P2773" s="108"/>
      <c r="Q2773" s="108"/>
      <c r="R2773" s="108"/>
      <c r="S2773" s="108"/>
      <c r="T2773" s="108"/>
      <c r="U2773" s="108"/>
      <c r="V2773" s="108"/>
      <c r="W2773" s="108"/>
      <c r="X2773" s="108"/>
      <c r="Y2773" s="108"/>
      <c r="Z2773" s="108"/>
      <c r="AA2773" s="108"/>
      <c r="AB2773" s="108"/>
      <c r="AC2773" s="108"/>
      <c r="AD2773" s="108"/>
    </row>
    <row r="2774" spans="2:30" x14ac:dyDescent="0.3">
      <c r="B2774" s="108"/>
      <c r="C2774" s="108"/>
      <c r="D2774" s="108"/>
      <c r="E2774" s="108"/>
      <c r="F2774" s="108"/>
      <c r="G2774" s="108"/>
      <c r="H2774" s="108"/>
      <c r="I2774" s="108"/>
      <c r="J2774" s="108"/>
      <c r="K2774" s="108"/>
      <c r="L2774" s="108"/>
      <c r="M2774" s="108"/>
      <c r="N2774" s="108"/>
      <c r="O2774" s="108"/>
      <c r="P2774" s="108"/>
      <c r="Q2774" s="108"/>
      <c r="R2774" s="108"/>
      <c r="S2774" s="108"/>
      <c r="T2774" s="108"/>
      <c r="U2774" s="108"/>
      <c r="V2774" s="108"/>
      <c r="W2774" s="108"/>
      <c r="X2774" s="108"/>
      <c r="Y2774" s="108"/>
      <c r="Z2774" s="108"/>
      <c r="AA2774" s="108"/>
      <c r="AB2774" s="108"/>
      <c r="AC2774" s="108"/>
      <c r="AD2774" s="108"/>
    </row>
  </sheetData>
  <mergeCells count="164">
    <mergeCell ref="A7:A9"/>
    <mergeCell ref="B7:M7"/>
    <mergeCell ref="N7:Y7"/>
    <mergeCell ref="Z7:AK7"/>
    <mergeCell ref="AL7:AV7"/>
    <mergeCell ref="AX7:BI7"/>
    <mergeCell ref="K8:K9"/>
    <mergeCell ref="L8:L9"/>
    <mergeCell ref="M8:M9"/>
    <mergeCell ref="N8:N9"/>
    <mergeCell ref="W8:W9"/>
    <mergeCell ref="X8:X9"/>
    <mergeCell ref="Y8:Y9"/>
    <mergeCell ref="Z8:Z9"/>
    <mergeCell ref="AA8:AA9"/>
    <mergeCell ref="AB8:AB9"/>
    <mergeCell ref="AC8:AC9"/>
    <mergeCell ref="AD8:AD9"/>
    <mergeCell ref="AE8:AE9"/>
    <mergeCell ref="AF8:AF9"/>
    <mergeCell ref="AG8:AG9"/>
    <mergeCell ref="AH8:AH9"/>
    <mergeCell ref="AI8:AI9"/>
    <mergeCell ref="AJ8:AJ9"/>
    <mergeCell ref="BJ7:BU7"/>
    <mergeCell ref="BV7:CG7"/>
    <mergeCell ref="CH7:CS7"/>
    <mergeCell ref="CT7:DE7"/>
    <mergeCell ref="DR7:EC7"/>
    <mergeCell ref="ED7:EO7"/>
    <mergeCell ref="EP7:EY7"/>
    <mergeCell ref="B8:B9"/>
    <mergeCell ref="C8:C9"/>
    <mergeCell ref="D8:D9"/>
    <mergeCell ref="E8:E9"/>
    <mergeCell ref="F8:F9"/>
    <mergeCell ref="G8:G9"/>
    <mergeCell ref="H8:H9"/>
    <mergeCell ref="I8:I9"/>
    <mergeCell ref="J8:J9"/>
    <mergeCell ref="O8:O9"/>
    <mergeCell ref="P8:P9"/>
    <mergeCell ref="Q8:Q9"/>
    <mergeCell ref="R8:R9"/>
    <mergeCell ref="S8:S9"/>
    <mergeCell ref="T8:T9"/>
    <mergeCell ref="U8:U9"/>
    <mergeCell ref="V8:V9"/>
    <mergeCell ref="AK8:AK9"/>
    <mergeCell ref="AL8:AL9"/>
    <mergeCell ref="AM8:AM9"/>
    <mergeCell ref="AN8:AN9"/>
    <mergeCell ref="AO8:AO9"/>
    <mergeCell ref="AP8:AP9"/>
    <mergeCell ref="AQ8:AQ9"/>
    <mergeCell ref="AR8:AR9"/>
    <mergeCell ref="AS8:AS9"/>
    <mergeCell ref="AT8:AT9"/>
    <mergeCell ref="AU8:AU9"/>
    <mergeCell ref="AV8:AV9"/>
    <mergeCell ref="AW8:AW9"/>
    <mergeCell ref="AX8:AX9"/>
    <mergeCell ref="AY8:AY9"/>
    <mergeCell ref="AZ8:AZ9"/>
    <mergeCell ref="BA8:BA9"/>
    <mergeCell ref="BB8:BB9"/>
    <mergeCell ref="BC8:BC9"/>
    <mergeCell ref="BD8:BD9"/>
    <mergeCell ref="BE8:BE9"/>
    <mergeCell ref="BF8:BF9"/>
    <mergeCell ref="BG8:BG9"/>
    <mergeCell ref="BH8:BH9"/>
    <mergeCell ref="BI8:BI9"/>
    <mergeCell ref="BJ8:BJ9"/>
    <mergeCell ref="BK8:BK9"/>
    <mergeCell ref="BL8:BL9"/>
    <mergeCell ref="BM8:BM9"/>
    <mergeCell ref="BN8:BN9"/>
    <mergeCell ref="BO8:BO9"/>
    <mergeCell ref="BP8:BP9"/>
    <mergeCell ref="BQ8:BQ9"/>
    <mergeCell ref="BR8:BR9"/>
    <mergeCell ref="BS8:BS9"/>
    <mergeCell ref="BT8:BT9"/>
    <mergeCell ref="BU8:BU9"/>
    <mergeCell ref="BV8:BV9"/>
    <mergeCell ref="BW8:BW9"/>
    <mergeCell ref="BX8:BX9"/>
    <mergeCell ref="BY8:BY9"/>
    <mergeCell ref="BZ8:BZ9"/>
    <mergeCell ref="CA8:CA9"/>
    <mergeCell ref="CB8:CB9"/>
    <mergeCell ref="CC8:CC9"/>
    <mergeCell ref="CD8:CD9"/>
    <mergeCell ref="CE8:CE9"/>
    <mergeCell ref="CF8:CF9"/>
    <mergeCell ref="CG8:CG9"/>
    <mergeCell ref="CH8:CH9"/>
    <mergeCell ref="CI8:CI9"/>
    <mergeCell ref="CJ8:CJ9"/>
    <mergeCell ref="CK8:CK9"/>
    <mergeCell ref="CL8:CL9"/>
    <mergeCell ref="CM8:CM9"/>
    <mergeCell ref="CN8:CN9"/>
    <mergeCell ref="CO8:CO9"/>
    <mergeCell ref="CP8:CP9"/>
    <mergeCell ref="CQ8:CQ9"/>
    <mergeCell ref="CR8:CR9"/>
    <mergeCell ref="CS8:CS9"/>
    <mergeCell ref="CT8:CT9"/>
    <mergeCell ref="CU8:CU9"/>
    <mergeCell ref="CV8:CV9"/>
    <mergeCell ref="CW8:CW9"/>
    <mergeCell ref="CX8:CX9"/>
    <mergeCell ref="CY8:CY9"/>
    <mergeCell ref="CZ8:CZ9"/>
    <mergeCell ref="DA8:DA9"/>
    <mergeCell ref="DB8:DB9"/>
    <mergeCell ref="DC8:DC9"/>
    <mergeCell ref="DD8:DD9"/>
    <mergeCell ref="DE8:DE9"/>
    <mergeCell ref="DF8:DF9"/>
    <mergeCell ref="DG8:DG9"/>
    <mergeCell ref="DH8:DH9"/>
    <mergeCell ref="DI8:DI9"/>
    <mergeCell ref="DJ8:DJ9"/>
    <mergeCell ref="DK8:DK9"/>
    <mergeCell ref="DL8:DL9"/>
    <mergeCell ref="DM8:DM9"/>
    <mergeCell ref="DN8:DN9"/>
    <mergeCell ref="DO8:DO9"/>
    <mergeCell ref="DR8:DR9"/>
    <mergeCell ref="DS8:DS9"/>
    <mergeCell ref="DT8:DT9"/>
    <mergeCell ref="DU8:DU9"/>
    <mergeCell ref="DV8:DV9"/>
    <mergeCell ref="DW8:DW9"/>
    <mergeCell ref="DX8:DX9"/>
    <mergeCell ref="DY8:DY9"/>
    <mergeCell ref="DZ8:DZ9"/>
    <mergeCell ref="EA8:EA9"/>
    <mergeCell ref="EB8:EB9"/>
    <mergeCell ref="EC8:EC9"/>
    <mergeCell ref="ED8:ED9"/>
    <mergeCell ref="EE8:EE9"/>
    <mergeCell ref="EF8:EF9"/>
    <mergeCell ref="EG8:EG9"/>
    <mergeCell ref="EQ8:EQ9"/>
    <mergeCell ref="ES8:ES9"/>
    <mergeCell ref="EX8:EX9"/>
    <mergeCell ref="EY8:EY9"/>
    <mergeCell ref="ET8:ET9"/>
    <mergeCell ref="EU8:EU9"/>
    <mergeCell ref="EV8:EV9"/>
    <mergeCell ref="EW8:EW9"/>
    <mergeCell ref="EH8:EH9"/>
    <mergeCell ref="EI8:EI9"/>
    <mergeCell ref="EJ8:EJ9"/>
    <mergeCell ref="EK8:EK9"/>
    <mergeCell ref="EL8:EL9"/>
    <mergeCell ref="EM8:EM9"/>
    <mergeCell ref="EN8:EN9"/>
    <mergeCell ref="EO8:EO9"/>
    <mergeCell ref="EP8:EP9"/>
  </mergeCells>
  <hyperlinks>
    <hyperlink ref="A5" location="Indice!A1" display="Menú Principal" xr:uid="{00000000-0004-0000-0600-000000000000}"/>
    <hyperlink ref="A5:B5" location="Índice!A1" display="Menú Principal" xr:uid="{00000000-0004-0000-06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dimension ref="A1:JA74"/>
  <sheetViews>
    <sheetView showGridLines="0" zoomScale="60" zoomScaleNormal="60" workbookViewId="0">
      <pane xSplit="1" ySplit="9" topLeftCell="HV10" activePane="bottomRight" state="frozen"/>
      <selection activeCell="DN193" sqref="DN193"/>
      <selection pane="topRight" activeCell="DN193" sqref="DN193"/>
      <selection pane="bottomLeft" activeCell="DN193" sqref="DN193"/>
      <selection pane="bottomRight" activeCell="IF9" sqref="IF9"/>
    </sheetView>
  </sheetViews>
  <sheetFormatPr baseColWidth="10" defaultRowHeight="13.2" x14ac:dyDescent="0.25"/>
  <cols>
    <col min="1" max="1" width="71" customWidth="1"/>
    <col min="2" max="18" width="9.44140625" hidden="1" customWidth="1"/>
    <col min="19" max="19" width="9.33203125" hidden="1" customWidth="1"/>
    <col min="20" max="33" width="9.44140625" hidden="1" customWidth="1"/>
    <col min="34" max="34" width="9.6640625" hidden="1" customWidth="1"/>
    <col min="35" max="96" width="9.44140625" hidden="1" customWidth="1"/>
    <col min="97" max="97" width="8.88671875" hidden="1" customWidth="1"/>
    <col min="98" max="98" width="9.44140625" hidden="1" customWidth="1"/>
    <col min="99" max="100" width="8.88671875" hidden="1" customWidth="1"/>
    <col min="101" max="108" width="9.44140625" hidden="1" customWidth="1"/>
    <col min="109" max="138" width="8.88671875" hidden="1" customWidth="1"/>
    <col min="139" max="169" width="9.44140625" hidden="1" customWidth="1"/>
    <col min="170" max="178" width="9.44140625" customWidth="1"/>
    <col min="179" max="179" width="10" customWidth="1"/>
    <col min="180" max="180" width="9.44140625" customWidth="1"/>
    <col min="181" max="181" width="10" customWidth="1"/>
    <col min="182" max="183" width="9.5546875" customWidth="1"/>
    <col min="184" max="186" width="10" customWidth="1"/>
    <col min="187" max="187" width="9.5546875" customWidth="1"/>
    <col min="188" max="188" width="9" customWidth="1"/>
    <col min="189" max="189" width="10.109375" customWidth="1"/>
    <col min="190" max="190" width="11.44140625" customWidth="1"/>
    <col min="191" max="210" width="10" customWidth="1"/>
    <col min="211" max="223" width="9.33203125" bestFit="1" customWidth="1"/>
    <col min="224" max="224" width="9.33203125" customWidth="1"/>
    <col min="225" max="231" width="9.6640625" customWidth="1"/>
    <col min="232" max="239" width="8.6640625" bestFit="1" customWidth="1"/>
    <col min="245" max="245" width="13.109375" bestFit="1" customWidth="1"/>
    <col min="246" max="249" width="11.5546875" style="347"/>
  </cols>
  <sheetData>
    <row r="1" spans="1:261" s="50" customFormat="1" ht="76.5" customHeight="1" x14ac:dyDescent="0.3">
      <c r="A1" s="114"/>
      <c r="EM1" s="26"/>
      <c r="EN1" s="26"/>
      <c r="FO1" s="235"/>
      <c r="FP1" s="235"/>
      <c r="IL1" s="228"/>
      <c r="IM1" s="228"/>
      <c r="IN1" s="228"/>
      <c r="IO1" s="228"/>
    </row>
    <row r="2" spans="1:261" s="50" customFormat="1" ht="15.6" x14ac:dyDescent="0.3">
      <c r="A2" s="43" t="s">
        <v>574</v>
      </c>
      <c r="B2" s="51"/>
      <c r="C2" s="51"/>
      <c r="D2" s="51"/>
      <c r="E2" s="51"/>
      <c r="F2" s="51"/>
      <c r="G2" s="51"/>
      <c r="EM2" s="26"/>
      <c r="EN2" s="26"/>
      <c r="FO2" s="235"/>
      <c r="FP2" s="235"/>
      <c r="IL2" s="228"/>
      <c r="IM2" s="228"/>
      <c r="IN2" s="228"/>
      <c r="IO2" s="228"/>
    </row>
    <row r="3" spans="1:261" s="50" customFormat="1" ht="15.6" x14ac:dyDescent="0.3">
      <c r="A3" s="43" t="s">
        <v>1</v>
      </c>
      <c r="B3" s="51"/>
      <c r="C3" s="51"/>
      <c r="D3" s="51"/>
      <c r="E3" s="51"/>
      <c r="F3" s="51"/>
      <c r="G3" s="51"/>
      <c r="EM3" s="26"/>
      <c r="EN3" s="26"/>
      <c r="FO3" s="235"/>
      <c r="FP3" s="235"/>
      <c r="IL3" s="228"/>
      <c r="IM3" s="228"/>
      <c r="IN3" s="228"/>
      <c r="IO3" s="228"/>
    </row>
    <row r="4" spans="1:261" s="50" customFormat="1" ht="15.6" x14ac:dyDescent="0.3">
      <c r="A4" s="43"/>
      <c r="B4" s="51"/>
      <c r="C4" s="51"/>
      <c r="D4" s="51"/>
      <c r="E4" s="51"/>
      <c r="F4" s="51"/>
      <c r="G4" s="51"/>
      <c r="EM4" s="26"/>
      <c r="EN4" s="26"/>
      <c r="FO4" s="235"/>
      <c r="FP4" s="235"/>
      <c r="IL4" s="228"/>
      <c r="IM4" s="228"/>
      <c r="IN4" s="228"/>
      <c r="IO4" s="228"/>
    </row>
    <row r="5" spans="1:261" s="50" customFormat="1" ht="15.6" x14ac:dyDescent="0.3">
      <c r="A5" s="202" t="s">
        <v>364</v>
      </c>
      <c r="B5" s="201"/>
      <c r="C5" s="115"/>
      <c r="D5" s="115"/>
      <c r="E5" s="115"/>
      <c r="F5" s="115"/>
      <c r="G5" s="115"/>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O5" s="235"/>
      <c r="FP5" s="235"/>
      <c r="IL5" s="228"/>
      <c r="IM5" s="228"/>
      <c r="IN5" s="228"/>
      <c r="IO5" s="228"/>
    </row>
    <row r="6" spans="1:261" s="50" customFormat="1" ht="16.2" thickBot="1" x14ac:dyDescent="0.35">
      <c r="A6" s="116"/>
      <c r="B6" s="116"/>
      <c r="C6" s="115"/>
      <c r="D6" s="115"/>
      <c r="E6" s="115"/>
      <c r="F6" s="115"/>
      <c r="G6" s="115"/>
      <c r="EM6" s="26"/>
      <c r="EN6" s="26"/>
      <c r="FO6" s="235"/>
      <c r="FP6" s="235"/>
      <c r="IL6" s="228"/>
      <c r="IM6" s="228"/>
      <c r="IN6" s="228"/>
      <c r="IO6" s="228"/>
    </row>
    <row r="7" spans="1:261" s="50" customFormat="1" ht="16.2" thickBot="1" x14ac:dyDescent="0.35">
      <c r="A7" s="438"/>
      <c r="B7" s="441" t="s">
        <v>54</v>
      </c>
      <c r="C7" s="442"/>
      <c r="D7" s="442"/>
      <c r="E7" s="442"/>
      <c r="F7" s="442"/>
      <c r="G7" s="442"/>
      <c r="H7" s="442"/>
      <c r="I7" s="442"/>
      <c r="J7" s="442"/>
      <c r="K7" s="442"/>
      <c r="L7" s="442"/>
      <c r="M7" s="443"/>
      <c r="N7" s="420">
        <v>2007</v>
      </c>
      <c r="O7" s="421"/>
      <c r="P7" s="421"/>
      <c r="Q7" s="421"/>
      <c r="R7" s="421"/>
      <c r="S7" s="421"/>
      <c r="T7" s="421"/>
      <c r="U7" s="421"/>
      <c r="V7" s="421"/>
      <c r="W7" s="421"/>
      <c r="X7" s="421"/>
      <c r="Y7" s="421"/>
      <c r="Z7" s="420">
        <v>2008</v>
      </c>
      <c r="AA7" s="421"/>
      <c r="AB7" s="421"/>
      <c r="AC7" s="421"/>
      <c r="AD7" s="421"/>
      <c r="AE7" s="421"/>
      <c r="AF7" s="421"/>
      <c r="AG7" s="421"/>
      <c r="AH7" s="421"/>
      <c r="AI7" s="421"/>
      <c r="AJ7" s="421"/>
      <c r="AK7" s="421"/>
      <c r="AL7" s="420">
        <v>2009</v>
      </c>
      <c r="AM7" s="421"/>
      <c r="AN7" s="421"/>
      <c r="AO7" s="421"/>
      <c r="AP7" s="421"/>
      <c r="AQ7" s="421"/>
      <c r="AR7" s="421"/>
      <c r="AS7" s="421"/>
      <c r="AT7" s="421"/>
      <c r="AU7" s="421"/>
      <c r="AV7" s="421"/>
      <c r="AW7" s="190"/>
      <c r="AX7" s="413">
        <v>2010</v>
      </c>
      <c r="AY7" s="414"/>
      <c r="AZ7" s="414"/>
      <c r="BA7" s="414"/>
      <c r="BB7" s="414"/>
      <c r="BC7" s="414"/>
      <c r="BD7" s="414"/>
      <c r="BE7" s="414"/>
      <c r="BF7" s="414"/>
      <c r="BG7" s="414"/>
      <c r="BH7" s="414"/>
      <c r="BI7" s="414"/>
      <c r="BJ7" s="413">
        <v>2011</v>
      </c>
      <c r="BK7" s="414"/>
      <c r="BL7" s="414"/>
      <c r="BM7" s="414"/>
      <c r="BN7" s="414"/>
      <c r="BO7" s="414"/>
      <c r="BP7" s="414"/>
      <c r="BQ7" s="414"/>
      <c r="BR7" s="414"/>
      <c r="BS7" s="414"/>
      <c r="BT7" s="414"/>
      <c r="BU7" s="414"/>
      <c r="BV7" s="413">
        <v>2012</v>
      </c>
      <c r="BW7" s="414"/>
      <c r="BX7" s="414"/>
      <c r="BY7" s="414"/>
      <c r="BZ7" s="414"/>
      <c r="CA7" s="414"/>
      <c r="CB7" s="414"/>
      <c r="CC7" s="414"/>
      <c r="CD7" s="414"/>
      <c r="CE7" s="414"/>
      <c r="CF7" s="414"/>
      <c r="CG7" s="414"/>
      <c r="CH7" s="434">
        <v>2013</v>
      </c>
      <c r="CI7" s="435"/>
      <c r="CJ7" s="435"/>
      <c r="CK7" s="435"/>
      <c r="CL7" s="435"/>
      <c r="CM7" s="435"/>
      <c r="CN7" s="435"/>
      <c r="CO7" s="435"/>
      <c r="CP7" s="435"/>
      <c r="CQ7" s="435"/>
      <c r="CR7" s="435"/>
      <c r="CS7" s="436"/>
      <c r="CT7" s="434">
        <v>2014</v>
      </c>
      <c r="CU7" s="435"/>
      <c r="CV7" s="435"/>
      <c r="CW7" s="435"/>
      <c r="CX7" s="435"/>
      <c r="CY7" s="435"/>
      <c r="CZ7" s="435"/>
      <c r="DA7" s="435"/>
      <c r="DB7" s="435"/>
      <c r="DC7" s="435"/>
      <c r="DD7" s="435"/>
      <c r="DE7" s="436"/>
      <c r="DF7" s="434">
        <v>2015</v>
      </c>
      <c r="DG7" s="435"/>
      <c r="DH7" s="435"/>
      <c r="DI7" s="435"/>
      <c r="DJ7" s="435"/>
      <c r="DK7" s="435"/>
      <c r="DL7" s="435"/>
      <c r="DM7" s="435"/>
      <c r="DN7" s="435"/>
      <c r="DO7" s="435"/>
      <c r="DP7" s="435"/>
      <c r="DQ7" s="436"/>
      <c r="DR7" s="413">
        <v>2016</v>
      </c>
      <c r="DS7" s="414"/>
      <c r="DT7" s="414"/>
      <c r="DU7" s="414"/>
      <c r="DV7" s="414"/>
      <c r="DW7" s="414"/>
      <c r="DX7" s="414"/>
      <c r="DY7" s="414"/>
      <c r="DZ7" s="414"/>
      <c r="EA7" s="414"/>
      <c r="EB7" s="414"/>
      <c r="EC7" s="414"/>
      <c r="ED7" s="413">
        <v>2017</v>
      </c>
      <c r="EE7" s="414"/>
      <c r="EF7" s="414"/>
      <c r="EG7" s="414"/>
      <c r="EH7" s="414"/>
      <c r="EI7" s="414"/>
      <c r="EJ7" s="414"/>
      <c r="EK7" s="414"/>
      <c r="EL7" s="414"/>
      <c r="EM7" s="414"/>
      <c r="EN7" s="414"/>
      <c r="EO7" s="419"/>
      <c r="EP7" s="413">
        <v>2018</v>
      </c>
      <c r="EQ7" s="414"/>
      <c r="ER7" s="414"/>
      <c r="ES7" s="414"/>
      <c r="ET7" s="414"/>
      <c r="EU7" s="414"/>
      <c r="EV7" s="414"/>
      <c r="EW7" s="414"/>
      <c r="EX7" s="414"/>
      <c r="EY7" s="414"/>
      <c r="EZ7" s="414"/>
      <c r="FA7" s="419"/>
      <c r="FB7" s="413">
        <v>2019</v>
      </c>
      <c r="FC7" s="414"/>
      <c r="FD7" s="414"/>
      <c r="FE7" s="414"/>
      <c r="FF7" s="414"/>
      <c r="FG7" s="414"/>
      <c r="FH7" s="414"/>
      <c r="FI7" s="414"/>
      <c r="FJ7" s="414"/>
      <c r="FK7" s="414"/>
      <c r="FL7" s="414"/>
      <c r="FM7" s="419"/>
      <c r="FN7" s="413">
        <v>2020</v>
      </c>
      <c r="FO7" s="414"/>
      <c r="FP7" s="414"/>
      <c r="FQ7" s="414"/>
      <c r="FR7" s="414"/>
      <c r="FS7" s="414"/>
      <c r="FT7" s="414"/>
      <c r="FU7" s="414"/>
      <c r="FV7" s="414"/>
      <c r="FW7" s="414"/>
      <c r="FX7" s="414"/>
      <c r="FY7" s="414"/>
      <c r="FZ7" s="413">
        <v>2021</v>
      </c>
      <c r="GA7" s="414"/>
      <c r="GB7" s="414"/>
      <c r="GC7" s="414"/>
      <c r="GD7" s="414"/>
      <c r="GE7" s="414"/>
      <c r="GF7" s="414"/>
      <c r="GG7" s="414"/>
      <c r="GH7" s="414"/>
      <c r="GI7" s="414"/>
      <c r="GJ7" s="414"/>
      <c r="GK7" s="414"/>
      <c r="GL7" s="413">
        <v>2022</v>
      </c>
      <c r="GM7" s="414"/>
      <c r="GN7" s="414"/>
      <c r="GO7" s="414"/>
      <c r="GP7" s="414"/>
      <c r="GQ7" s="414"/>
      <c r="GR7" s="414"/>
      <c r="GS7" s="414"/>
      <c r="GT7" s="414"/>
      <c r="GU7" s="414"/>
      <c r="GV7" s="414"/>
      <c r="GW7" s="419"/>
      <c r="GX7" s="413">
        <v>2023</v>
      </c>
      <c r="GY7" s="414"/>
      <c r="GZ7" s="414"/>
      <c r="HA7" s="414"/>
      <c r="HB7" s="414"/>
      <c r="HC7" s="414"/>
      <c r="HD7" s="414"/>
      <c r="HE7" s="414"/>
      <c r="HF7" s="414"/>
      <c r="HG7" s="414"/>
      <c r="HH7" s="414"/>
      <c r="HI7" s="419"/>
      <c r="HJ7" s="413">
        <v>2024</v>
      </c>
      <c r="HK7" s="414"/>
      <c r="HL7" s="414"/>
      <c r="HM7" s="414"/>
      <c r="HN7" s="414"/>
      <c r="HO7" s="414"/>
      <c r="HP7" s="414"/>
      <c r="HQ7" s="414"/>
      <c r="HR7" s="414"/>
      <c r="HS7" s="414"/>
      <c r="HT7" s="414"/>
      <c r="HU7" s="419"/>
      <c r="HV7" s="413">
        <v>2025</v>
      </c>
      <c r="HW7" s="414"/>
      <c r="HX7" s="414"/>
      <c r="HY7" s="414"/>
      <c r="HZ7" s="414"/>
      <c r="IA7" s="414"/>
      <c r="IB7" s="414"/>
      <c r="IC7" s="414"/>
      <c r="ID7" s="414"/>
      <c r="IE7" s="419"/>
      <c r="IL7" s="228"/>
      <c r="IM7" s="228"/>
      <c r="IN7" s="228"/>
      <c r="IO7" s="228"/>
    </row>
    <row r="8" spans="1:261" s="50" customFormat="1" ht="15.75" customHeight="1" x14ac:dyDescent="0.3">
      <c r="A8" s="439"/>
      <c r="B8" s="418" t="s">
        <v>46</v>
      </c>
      <c r="C8" s="418" t="s">
        <v>35</v>
      </c>
      <c r="D8" s="418" t="s">
        <v>36</v>
      </c>
      <c r="E8" s="418" t="s">
        <v>37</v>
      </c>
      <c r="F8" s="418" t="s">
        <v>38</v>
      </c>
      <c r="G8" s="418" t="s">
        <v>39</v>
      </c>
      <c r="H8" s="418" t="s">
        <v>40</v>
      </c>
      <c r="I8" s="418" t="s">
        <v>41</v>
      </c>
      <c r="J8" s="418" t="s">
        <v>42</v>
      </c>
      <c r="K8" s="418" t="s">
        <v>43</v>
      </c>
      <c r="L8" s="418" t="s">
        <v>44</v>
      </c>
      <c r="M8" s="418" t="s">
        <v>45</v>
      </c>
      <c r="N8" s="418" t="s">
        <v>46</v>
      </c>
      <c r="O8" s="418" t="s">
        <v>35</v>
      </c>
      <c r="P8" s="418" t="s">
        <v>36</v>
      </c>
      <c r="Q8" s="418" t="s">
        <v>37</v>
      </c>
      <c r="R8" s="418" t="s">
        <v>38</v>
      </c>
      <c r="S8" s="418" t="s">
        <v>39</v>
      </c>
      <c r="T8" s="418" t="s">
        <v>40</v>
      </c>
      <c r="U8" s="418" t="s">
        <v>41</v>
      </c>
      <c r="V8" s="418" t="s">
        <v>42</v>
      </c>
      <c r="W8" s="418" t="s">
        <v>43</v>
      </c>
      <c r="X8" s="418" t="s">
        <v>44</v>
      </c>
      <c r="Y8" s="418" t="s">
        <v>45</v>
      </c>
      <c r="Z8" s="415" t="s">
        <v>46</v>
      </c>
      <c r="AA8" s="415" t="s">
        <v>35</v>
      </c>
      <c r="AB8" s="415" t="s">
        <v>36</v>
      </c>
      <c r="AC8" s="415" t="s">
        <v>37</v>
      </c>
      <c r="AD8" s="415" t="s">
        <v>38</v>
      </c>
      <c r="AE8" s="415" t="s">
        <v>39</v>
      </c>
      <c r="AF8" s="415" t="s">
        <v>40</v>
      </c>
      <c r="AG8" s="415" t="s">
        <v>41</v>
      </c>
      <c r="AH8" s="415" t="s">
        <v>42</v>
      </c>
      <c r="AI8" s="415" t="s">
        <v>43</v>
      </c>
      <c r="AJ8" s="415" t="s">
        <v>44</v>
      </c>
      <c r="AK8" s="415" t="s">
        <v>45</v>
      </c>
      <c r="AL8" s="415" t="s">
        <v>46</v>
      </c>
      <c r="AM8" s="415" t="s">
        <v>35</v>
      </c>
      <c r="AN8" s="415" t="s">
        <v>36</v>
      </c>
      <c r="AO8" s="415" t="s">
        <v>37</v>
      </c>
      <c r="AP8" s="415" t="s">
        <v>38</v>
      </c>
      <c r="AQ8" s="415" t="s">
        <v>39</v>
      </c>
      <c r="AR8" s="415" t="s">
        <v>40</v>
      </c>
      <c r="AS8" s="415" t="s">
        <v>41</v>
      </c>
      <c r="AT8" s="415" t="s">
        <v>42</v>
      </c>
      <c r="AU8" s="415" t="s">
        <v>43</v>
      </c>
      <c r="AV8" s="415" t="s">
        <v>44</v>
      </c>
      <c r="AW8" s="415" t="s">
        <v>45</v>
      </c>
      <c r="AX8" s="415" t="s">
        <v>46</v>
      </c>
      <c r="AY8" s="415" t="s">
        <v>35</v>
      </c>
      <c r="AZ8" s="415" t="s">
        <v>36</v>
      </c>
      <c r="BA8" s="415" t="s">
        <v>37</v>
      </c>
      <c r="BB8" s="415" t="s">
        <v>38</v>
      </c>
      <c r="BC8" s="415" t="s">
        <v>39</v>
      </c>
      <c r="BD8" s="415" t="s">
        <v>40</v>
      </c>
      <c r="BE8" s="415" t="s">
        <v>41</v>
      </c>
      <c r="BF8" s="415" t="s">
        <v>42</v>
      </c>
      <c r="BG8" s="415" t="s">
        <v>43</v>
      </c>
      <c r="BH8" s="415" t="s">
        <v>44</v>
      </c>
      <c r="BI8" s="415" t="s">
        <v>45</v>
      </c>
      <c r="BJ8" s="415" t="s">
        <v>46</v>
      </c>
      <c r="BK8" s="415" t="s">
        <v>35</v>
      </c>
      <c r="BL8" s="415" t="s">
        <v>36</v>
      </c>
      <c r="BM8" s="415" t="s">
        <v>37</v>
      </c>
      <c r="BN8" s="415" t="s">
        <v>38</v>
      </c>
      <c r="BO8" s="415" t="s">
        <v>39</v>
      </c>
      <c r="BP8" s="415" t="s">
        <v>40</v>
      </c>
      <c r="BQ8" s="415" t="s">
        <v>41</v>
      </c>
      <c r="BR8" s="415" t="s">
        <v>42</v>
      </c>
      <c r="BS8" s="415" t="s">
        <v>43</v>
      </c>
      <c r="BT8" s="415" t="s">
        <v>44</v>
      </c>
      <c r="BU8" s="415" t="s">
        <v>45</v>
      </c>
      <c r="BV8" s="415" t="s">
        <v>46</v>
      </c>
      <c r="BW8" s="415" t="s">
        <v>35</v>
      </c>
      <c r="BX8" s="415" t="s">
        <v>36</v>
      </c>
      <c r="BY8" s="415" t="s">
        <v>37</v>
      </c>
      <c r="BZ8" s="415" t="s">
        <v>38</v>
      </c>
      <c r="CA8" s="415" t="s">
        <v>39</v>
      </c>
      <c r="CB8" s="415" t="s">
        <v>40</v>
      </c>
      <c r="CC8" s="415" t="s">
        <v>41</v>
      </c>
      <c r="CD8" s="415" t="s">
        <v>42</v>
      </c>
      <c r="CE8" s="415" t="s">
        <v>43</v>
      </c>
      <c r="CF8" s="415" t="s">
        <v>44</v>
      </c>
      <c r="CG8" s="415" t="s">
        <v>45</v>
      </c>
      <c r="CH8" s="415" t="s">
        <v>46</v>
      </c>
      <c r="CI8" s="415" t="s">
        <v>35</v>
      </c>
      <c r="CJ8" s="415" t="s">
        <v>36</v>
      </c>
      <c r="CK8" s="415" t="s">
        <v>37</v>
      </c>
      <c r="CL8" s="415" t="s">
        <v>38</v>
      </c>
      <c r="CM8" s="415" t="s">
        <v>39</v>
      </c>
      <c r="CN8" s="415" t="s">
        <v>40</v>
      </c>
      <c r="CO8" s="415" t="s">
        <v>41</v>
      </c>
      <c r="CP8" s="415" t="s">
        <v>42</v>
      </c>
      <c r="CQ8" s="415" t="s">
        <v>43</v>
      </c>
      <c r="CR8" s="415" t="s">
        <v>44</v>
      </c>
      <c r="CS8" s="415" t="s">
        <v>45</v>
      </c>
      <c r="CT8" s="415" t="s">
        <v>46</v>
      </c>
      <c r="CU8" s="415" t="s">
        <v>35</v>
      </c>
      <c r="CV8" s="415" t="s">
        <v>36</v>
      </c>
      <c r="CW8" s="415" t="s">
        <v>37</v>
      </c>
      <c r="CX8" s="415" t="s">
        <v>38</v>
      </c>
      <c r="CY8" s="415" t="s">
        <v>39</v>
      </c>
      <c r="CZ8" s="415" t="s">
        <v>40</v>
      </c>
      <c r="DA8" s="415" t="s">
        <v>41</v>
      </c>
      <c r="DB8" s="415" t="s">
        <v>42</v>
      </c>
      <c r="DC8" s="415" t="s">
        <v>43</v>
      </c>
      <c r="DD8" s="415" t="s">
        <v>44</v>
      </c>
      <c r="DE8" s="415" t="s">
        <v>45</v>
      </c>
      <c r="DF8" s="415" t="s">
        <v>46</v>
      </c>
      <c r="DG8" s="415" t="s">
        <v>35</v>
      </c>
      <c r="DH8" s="415" t="s">
        <v>36</v>
      </c>
      <c r="DI8" s="415" t="s">
        <v>37</v>
      </c>
      <c r="DJ8" s="415" t="s">
        <v>38</v>
      </c>
      <c r="DK8" s="415" t="s">
        <v>39</v>
      </c>
      <c r="DL8" s="415" t="s">
        <v>40</v>
      </c>
      <c r="DM8" s="415" t="s">
        <v>41</v>
      </c>
      <c r="DN8" s="415" t="s">
        <v>42</v>
      </c>
      <c r="DO8" s="418" t="s">
        <v>43</v>
      </c>
      <c r="DP8" s="418" t="s">
        <v>44</v>
      </c>
      <c r="DQ8" s="418" t="s">
        <v>45</v>
      </c>
      <c r="DR8" s="418" t="s">
        <v>46</v>
      </c>
      <c r="DS8" s="418" t="s">
        <v>35</v>
      </c>
      <c r="DT8" s="418" t="s">
        <v>36</v>
      </c>
      <c r="DU8" s="418" t="s">
        <v>37</v>
      </c>
      <c r="DV8" s="418" t="s">
        <v>38</v>
      </c>
      <c r="DW8" s="418" t="s">
        <v>39</v>
      </c>
      <c r="DX8" s="418" t="s">
        <v>40</v>
      </c>
      <c r="DY8" s="415" t="s">
        <v>41</v>
      </c>
      <c r="DZ8" s="415" t="s">
        <v>42</v>
      </c>
      <c r="EA8" s="415" t="s">
        <v>43</v>
      </c>
      <c r="EB8" s="415" t="s">
        <v>44</v>
      </c>
      <c r="EC8" s="415" t="s">
        <v>45</v>
      </c>
      <c r="ED8" s="415" t="s">
        <v>46</v>
      </c>
      <c r="EE8" s="415" t="s">
        <v>35</v>
      </c>
      <c r="EF8" s="415" t="s">
        <v>36</v>
      </c>
      <c r="EG8" s="415" t="s">
        <v>37</v>
      </c>
      <c r="EH8" s="415" t="s">
        <v>38</v>
      </c>
      <c r="EI8" s="415" t="s">
        <v>39</v>
      </c>
      <c r="EJ8" s="415" t="s">
        <v>40</v>
      </c>
      <c r="EK8" s="415" t="s">
        <v>41</v>
      </c>
      <c r="EL8" s="415" t="s">
        <v>42</v>
      </c>
      <c r="EM8" s="415" t="s">
        <v>43</v>
      </c>
      <c r="EN8" s="415" t="s">
        <v>44</v>
      </c>
      <c r="EO8" s="415" t="s">
        <v>45</v>
      </c>
      <c r="EP8" s="415" t="s">
        <v>46</v>
      </c>
      <c r="EQ8" s="409" t="s">
        <v>35</v>
      </c>
      <c r="ER8" s="409" t="s">
        <v>36</v>
      </c>
      <c r="ES8" s="409" t="s">
        <v>37</v>
      </c>
      <c r="ET8" s="409" t="s">
        <v>38</v>
      </c>
      <c r="EU8" s="415" t="s">
        <v>39</v>
      </c>
      <c r="EV8" s="409" t="s">
        <v>40</v>
      </c>
      <c r="EW8" s="409" t="s">
        <v>41</v>
      </c>
      <c r="EX8" s="409" t="s">
        <v>42</v>
      </c>
      <c r="EY8" s="409" t="s">
        <v>43</v>
      </c>
      <c r="EZ8" s="409" t="s">
        <v>44</v>
      </c>
      <c r="FA8" s="409" t="s">
        <v>45</v>
      </c>
      <c r="FB8" s="409" t="s">
        <v>46</v>
      </c>
      <c r="FC8" s="409" t="s">
        <v>35</v>
      </c>
      <c r="FD8" s="409" t="s">
        <v>36</v>
      </c>
      <c r="FE8" s="409" t="s">
        <v>37</v>
      </c>
      <c r="FF8" s="409" t="s">
        <v>38</v>
      </c>
      <c r="FG8" s="409" t="s">
        <v>39</v>
      </c>
      <c r="FH8" s="409" t="s">
        <v>40</v>
      </c>
      <c r="FI8" s="409" t="s">
        <v>41</v>
      </c>
      <c r="FJ8" s="409" t="s">
        <v>42</v>
      </c>
      <c r="FK8" s="409" t="s">
        <v>43</v>
      </c>
      <c r="FL8" s="409" t="s">
        <v>44</v>
      </c>
      <c r="FM8" s="409" t="s">
        <v>45</v>
      </c>
      <c r="FN8" s="409" t="s">
        <v>46</v>
      </c>
      <c r="FO8" s="409" t="s">
        <v>35</v>
      </c>
      <c r="FP8" s="409" t="s">
        <v>36</v>
      </c>
      <c r="FQ8" s="409" t="s">
        <v>37</v>
      </c>
      <c r="FR8" s="409" t="s">
        <v>38</v>
      </c>
      <c r="FS8" s="415" t="s">
        <v>39</v>
      </c>
      <c r="FT8" s="409" t="s">
        <v>40</v>
      </c>
      <c r="FU8" s="409" t="s">
        <v>41</v>
      </c>
      <c r="FV8" s="409" t="s">
        <v>42</v>
      </c>
      <c r="FW8" s="409" t="s">
        <v>43</v>
      </c>
      <c r="FX8" s="409" t="s">
        <v>44</v>
      </c>
      <c r="FY8" s="409" t="s">
        <v>45</v>
      </c>
      <c r="FZ8" s="409" t="s">
        <v>46</v>
      </c>
      <c r="GA8" s="409" t="s">
        <v>35</v>
      </c>
      <c r="GB8" s="409" t="s">
        <v>36</v>
      </c>
      <c r="GC8" s="409" t="s">
        <v>37</v>
      </c>
      <c r="GD8" s="409" t="s">
        <v>38</v>
      </c>
      <c r="GE8" s="409" t="s">
        <v>39</v>
      </c>
      <c r="GF8" s="409" t="s">
        <v>40</v>
      </c>
      <c r="GG8" s="409" t="s">
        <v>41</v>
      </c>
      <c r="GH8" s="409" t="s">
        <v>42</v>
      </c>
      <c r="GI8" s="409" t="s">
        <v>43</v>
      </c>
      <c r="GJ8" s="409" t="s">
        <v>44</v>
      </c>
      <c r="GK8" s="409" t="s">
        <v>45</v>
      </c>
      <c r="GL8" s="409" t="s">
        <v>46</v>
      </c>
      <c r="GM8" s="409" t="s">
        <v>35</v>
      </c>
      <c r="GN8" s="409" t="s">
        <v>36</v>
      </c>
      <c r="GO8" s="409" t="s">
        <v>37</v>
      </c>
      <c r="GP8" s="409" t="s">
        <v>38</v>
      </c>
      <c r="GQ8" s="409" t="s">
        <v>39</v>
      </c>
      <c r="GR8" s="409" t="s">
        <v>40</v>
      </c>
      <c r="GS8" s="409" t="s">
        <v>41</v>
      </c>
      <c r="GT8" s="409" t="s">
        <v>42</v>
      </c>
      <c r="GU8" s="409" t="s">
        <v>43</v>
      </c>
      <c r="GV8" s="409" t="s">
        <v>44</v>
      </c>
      <c r="GW8" s="409" t="s">
        <v>45</v>
      </c>
      <c r="GX8" s="409" t="s">
        <v>46</v>
      </c>
      <c r="GY8" s="409" t="s">
        <v>35</v>
      </c>
      <c r="GZ8" s="409" t="s">
        <v>36</v>
      </c>
      <c r="HA8" s="409" t="s">
        <v>37</v>
      </c>
      <c r="HB8" s="409" t="s">
        <v>38</v>
      </c>
      <c r="HC8" s="409" t="s">
        <v>39</v>
      </c>
      <c r="HD8" s="409" t="s">
        <v>40</v>
      </c>
      <c r="HE8" s="409" t="s">
        <v>41</v>
      </c>
      <c r="HF8" s="409" t="s">
        <v>42</v>
      </c>
      <c r="HG8" s="409" t="s">
        <v>43</v>
      </c>
      <c r="HH8" s="409" t="s">
        <v>44</v>
      </c>
      <c r="HI8" s="409" t="s">
        <v>45</v>
      </c>
      <c r="HJ8" s="409" t="s">
        <v>46</v>
      </c>
      <c r="HK8" s="409" t="s">
        <v>35</v>
      </c>
      <c r="HL8" s="409" t="s">
        <v>36</v>
      </c>
      <c r="HM8" s="409" t="s">
        <v>37</v>
      </c>
      <c r="HN8" s="409" t="s">
        <v>38</v>
      </c>
      <c r="HO8" s="409" t="s">
        <v>39</v>
      </c>
      <c r="HP8" s="409" t="s">
        <v>40</v>
      </c>
      <c r="HQ8" s="409" t="s">
        <v>41</v>
      </c>
      <c r="HR8" s="409" t="s">
        <v>42</v>
      </c>
      <c r="HS8" s="409" t="s">
        <v>43</v>
      </c>
      <c r="HT8" s="409" t="s">
        <v>44</v>
      </c>
      <c r="HU8" s="409" t="s">
        <v>45</v>
      </c>
      <c r="HV8" s="409" t="s">
        <v>46</v>
      </c>
      <c r="HW8" s="409" t="s">
        <v>35</v>
      </c>
      <c r="HX8" s="409" t="s">
        <v>36</v>
      </c>
      <c r="HY8" s="409">
        <v>45751</v>
      </c>
      <c r="HZ8" s="409">
        <v>45758</v>
      </c>
      <c r="IA8" s="409">
        <v>45764</v>
      </c>
      <c r="IB8" s="409">
        <v>45772</v>
      </c>
      <c r="IC8" s="409">
        <v>45777</v>
      </c>
      <c r="ID8" s="409">
        <v>45786</v>
      </c>
      <c r="IE8" s="409">
        <v>45793</v>
      </c>
      <c r="IL8" s="228"/>
      <c r="IM8" s="228"/>
      <c r="IN8" s="228"/>
      <c r="IO8" s="228"/>
    </row>
    <row r="9" spans="1:261" s="50" customFormat="1" ht="16.2" thickBot="1" x14ac:dyDescent="0.35">
      <c r="A9" s="440"/>
      <c r="B9" s="417"/>
      <c r="C9" s="417"/>
      <c r="D9" s="417"/>
      <c r="E9" s="417"/>
      <c r="F9" s="417"/>
      <c r="G9" s="417"/>
      <c r="H9" s="417"/>
      <c r="I9" s="417"/>
      <c r="J9" s="417"/>
      <c r="K9" s="417"/>
      <c r="L9" s="417"/>
      <c r="M9" s="417"/>
      <c r="N9" s="417"/>
      <c r="O9" s="417"/>
      <c r="P9" s="417"/>
      <c r="Q9" s="417"/>
      <c r="R9" s="417"/>
      <c r="S9" s="417"/>
      <c r="T9" s="417"/>
      <c r="U9" s="417"/>
      <c r="V9" s="417"/>
      <c r="W9" s="417"/>
      <c r="X9" s="417"/>
      <c r="Y9" s="417"/>
      <c r="Z9" s="417"/>
      <c r="AA9" s="417"/>
      <c r="AB9" s="417"/>
      <c r="AC9" s="417"/>
      <c r="AD9" s="417"/>
      <c r="AE9" s="417"/>
      <c r="AF9" s="417"/>
      <c r="AG9" s="417"/>
      <c r="AH9" s="417"/>
      <c r="AI9" s="417"/>
      <c r="AJ9" s="417"/>
      <c r="AK9" s="417"/>
      <c r="AL9" s="417"/>
      <c r="AM9" s="417"/>
      <c r="AN9" s="417"/>
      <c r="AO9" s="417"/>
      <c r="AP9" s="417"/>
      <c r="AQ9" s="417"/>
      <c r="AR9" s="417"/>
      <c r="AS9" s="417"/>
      <c r="AT9" s="417"/>
      <c r="AU9" s="417"/>
      <c r="AV9" s="417"/>
      <c r="AW9" s="417"/>
      <c r="AX9" s="437"/>
      <c r="AY9" s="437"/>
      <c r="AZ9" s="437"/>
      <c r="BA9" s="437"/>
      <c r="BB9" s="437"/>
      <c r="BC9" s="437"/>
      <c r="BD9" s="437"/>
      <c r="BE9" s="437"/>
      <c r="BF9" s="437"/>
      <c r="BG9" s="437"/>
      <c r="BH9" s="437"/>
      <c r="BI9" s="437"/>
      <c r="BJ9" s="437"/>
      <c r="BK9" s="437"/>
      <c r="BL9" s="437"/>
      <c r="BM9" s="437"/>
      <c r="BN9" s="437"/>
      <c r="BO9" s="437"/>
      <c r="BP9" s="437"/>
      <c r="BQ9" s="437"/>
      <c r="BR9" s="437"/>
      <c r="BS9" s="437"/>
      <c r="BT9" s="437"/>
      <c r="BU9" s="437"/>
      <c r="BV9" s="437"/>
      <c r="BW9" s="437"/>
      <c r="BX9" s="437"/>
      <c r="BY9" s="437"/>
      <c r="BZ9" s="437"/>
      <c r="CA9" s="437"/>
      <c r="CB9" s="437"/>
      <c r="CC9" s="437"/>
      <c r="CD9" s="437"/>
      <c r="CE9" s="437"/>
      <c r="CF9" s="437"/>
      <c r="CG9" s="437"/>
      <c r="CH9" s="417"/>
      <c r="CI9" s="417"/>
      <c r="CJ9" s="417"/>
      <c r="CK9" s="417"/>
      <c r="CL9" s="417"/>
      <c r="CM9" s="417"/>
      <c r="CN9" s="417"/>
      <c r="CO9" s="417"/>
      <c r="CP9" s="417"/>
      <c r="CQ9" s="417"/>
      <c r="CR9" s="417"/>
      <c r="CS9" s="417"/>
      <c r="CT9" s="417"/>
      <c r="CU9" s="417"/>
      <c r="CV9" s="417"/>
      <c r="CW9" s="417"/>
      <c r="CX9" s="417"/>
      <c r="CY9" s="417"/>
      <c r="CZ9" s="417"/>
      <c r="DA9" s="417"/>
      <c r="DB9" s="417"/>
      <c r="DC9" s="417"/>
      <c r="DD9" s="417"/>
      <c r="DE9" s="417"/>
      <c r="DF9" s="417"/>
      <c r="DG9" s="417"/>
      <c r="DH9" s="417"/>
      <c r="DI9" s="417"/>
      <c r="DJ9" s="417"/>
      <c r="DK9" s="417"/>
      <c r="DL9" s="417"/>
      <c r="DM9" s="417"/>
      <c r="DN9" s="417"/>
      <c r="DO9" s="417"/>
      <c r="DP9" s="417"/>
      <c r="DQ9" s="417"/>
      <c r="DR9" s="417"/>
      <c r="DS9" s="417"/>
      <c r="DT9" s="417"/>
      <c r="DU9" s="417"/>
      <c r="DV9" s="417"/>
      <c r="DW9" s="417"/>
      <c r="DX9" s="417"/>
      <c r="DY9" s="417"/>
      <c r="DZ9" s="417"/>
      <c r="EA9" s="417"/>
      <c r="EB9" s="417"/>
      <c r="EC9" s="417"/>
      <c r="ED9" s="417"/>
      <c r="EE9" s="417"/>
      <c r="EF9" s="417"/>
      <c r="EG9" s="417"/>
      <c r="EH9" s="417"/>
      <c r="EI9" s="417"/>
      <c r="EJ9" s="417"/>
      <c r="EK9" s="417"/>
      <c r="EL9" s="417"/>
      <c r="EM9" s="417"/>
      <c r="EN9" s="417"/>
      <c r="EO9" s="417"/>
      <c r="EP9" s="417"/>
      <c r="EQ9" s="410"/>
      <c r="ER9" s="410"/>
      <c r="ES9" s="410"/>
      <c r="ET9" s="410"/>
      <c r="EU9" s="417"/>
      <c r="EV9" s="410"/>
      <c r="EW9" s="410"/>
      <c r="EX9" s="410"/>
      <c r="EY9" s="410"/>
      <c r="EZ9" s="410"/>
      <c r="FA9" s="410"/>
      <c r="FB9" s="410"/>
      <c r="FC9" s="410"/>
      <c r="FD9" s="410"/>
      <c r="FE9" s="410"/>
      <c r="FF9" s="410"/>
      <c r="FG9" s="410"/>
      <c r="FH9" s="410"/>
      <c r="FI9" s="410"/>
      <c r="FJ9" s="410"/>
      <c r="FK9" s="410"/>
      <c r="FL9" s="410"/>
      <c r="FM9" s="410"/>
      <c r="FN9" s="410"/>
      <c r="FO9" s="410"/>
      <c r="FP9" s="410"/>
      <c r="FQ9" s="410"/>
      <c r="FR9" s="410"/>
      <c r="FS9" s="416"/>
      <c r="FT9" s="410"/>
      <c r="FU9" s="410"/>
      <c r="FV9" s="410"/>
      <c r="FW9" s="410"/>
      <c r="FX9" s="410"/>
      <c r="FY9" s="410"/>
      <c r="FZ9" s="410"/>
      <c r="GA9" s="410"/>
      <c r="GB9" s="410"/>
      <c r="GC9" s="410"/>
      <c r="GD9" s="410"/>
      <c r="GE9" s="410"/>
      <c r="GF9" s="410"/>
      <c r="GG9" s="410"/>
      <c r="GH9" s="410"/>
      <c r="GI9" s="410"/>
      <c r="GJ9" s="410"/>
      <c r="GK9" s="410"/>
      <c r="GL9" s="410"/>
      <c r="GM9" s="410"/>
      <c r="GN9" s="410"/>
      <c r="GO9" s="410"/>
      <c r="GP9" s="410"/>
      <c r="GQ9" s="410"/>
      <c r="GR9" s="410"/>
      <c r="GS9" s="410"/>
      <c r="GT9" s="410"/>
      <c r="GU9" s="410"/>
      <c r="GV9" s="410"/>
      <c r="GW9" s="410"/>
      <c r="GX9" s="410"/>
      <c r="GY9" s="410"/>
      <c r="GZ9" s="410"/>
      <c r="HA9" s="410"/>
      <c r="HB9" s="410"/>
      <c r="HC9" s="410"/>
      <c r="HD9" s="410"/>
      <c r="HE9" s="410"/>
      <c r="HF9" s="410"/>
      <c r="HG9" s="410"/>
      <c r="HH9" s="410"/>
      <c r="HI9" s="410"/>
      <c r="HJ9" s="410"/>
      <c r="HK9" s="410"/>
      <c r="HL9" s="410"/>
      <c r="HM9" s="410"/>
      <c r="HN9" s="410"/>
      <c r="HO9" s="410"/>
      <c r="HP9" s="410"/>
      <c r="HQ9" s="410"/>
      <c r="HR9" s="410"/>
      <c r="HS9" s="410"/>
      <c r="HT9" s="410"/>
      <c r="HU9" s="410"/>
      <c r="HV9" s="410"/>
      <c r="HW9" s="410"/>
      <c r="HX9" s="410"/>
      <c r="HY9" s="410"/>
      <c r="HZ9" s="410"/>
      <c r="IA9" s="410"/>
      <c r="IB9" s="410"/>
      <c r="IC9" s="410"/>
      <c r="ID9" s="410"/>
      <c r="IE9" s="410"/>
      <c r="IL9" s="228"/>
      <c r="IM9" s="228"/>
      <c r="IN9" s="228"/>
      <c r="IO9" s="228"/>
    </row>
    <row r="10" spans="1:261" s="50" customFormat="1" ht="12.75" customHeight="1" x14ac:dyDescent="0.3">
      <c r="A10" s="117"/>
      <c r="B10" s="118"/>
      <c r="C10" s="118"/>
      <c r="D10" s="118"/>
      <c r="E10" s="118"/>
      <c r="F10" s="118"/>
      <c r="G10" s="118"/>
      <c r="EM10" s="26"/>
      <c r="EN10" s="26"/>
      <c r="FO10" s="235"/>
      <c r="FP10" s="235"/>
      <c r="IL10" s="228"/>
      <c r="IM10" s="228"/>
      <c r="IN10" s="228"/>
      <c r="IO10" s="228"/>
    </row>
    <row r="11" spans="1:261" s="50" customFormat="1" ht="15.6" x14ac:dyDescent="0.3">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250"/>
      <c r="AL11" s="250"/>
      <c r="AM11" s="250"/>
      <c r="AN11" s="250"/>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GS11" s="121"/>
      <c r="IL11" s="228"/>
      <c r="IM11" s="228"/>
      <c r="IN11" s="228"/>
      <c r="IO11" s="228"/>
    </row>
    <row r="12" spans="1:261" s="50" customFormat="1" ht="12.75" customHeight="1" x14ac:dyDescent="0.3">
      <c r="A12" s="119" t="s">
        <v>55</v>
      </c>
      <c r="B12" s="73">
        <v>2705.3900000000003</v>
      </c>
      <c r="C12" s="73">
        <v>2650.6172740000002</v>
      </c>
      <c r="D12" s="73">
        <v>3121.8500000000004</v>
      </c>
      <c r="E12" s="73">
        <v>3541.1499999999996</v>
      </c>
      <c r="F12" s="73">
        <v>3081.0762920000006</v>
      </c>
      <c r="G12" s="73">
        <v>3091.23</v>
      </c>
      <c r="H12" s="73">
        <v>3252.4100000000003</v>
      </c>
      <c r="I12" s="73">
        <v>3523.61</v>
      </c>
      <c r="J12" s="73">
        <v>3701.1820320000002</v>
      </c>
      <c r="K12" s="73">
        <v>3888.5800000000008</v>
      </c>
      <c r="L12" s="73">
        <v>3962.3500000000004</v>
      </c>
      <c r="M12" s="73">
        <v>3680.23</v>
      </c>
      <c r="N12" s="73">
        <v>3029.5300000000007</v>
      </c>
      <c r="O12" s="73">
        <v>3411.15</v>
      </c>
      <c r="P12" s="73">
        <v>3078.9300000000003</v>
      </c>
      <c r="Q12" s="73">
        <v>3699.7</v>
      </c>
      <c r="R12" s="73">
        <v>3980.81</v>
      </c>
      <c r="S12" s="73">
        <v>4095.5400000000004</v>
      </c>
      <c r="T12" s="73">
        <v>4361.1399999999994</v>
      </c>
      <c r="U12" s="73">
        <v>4453.55</v>
      </c>
      <c r="V12" s="73">
        <v>4628.53</v>
      </c>
      <c r="W12" s="73">
        <v>4759.8099999999995</v>
      </c>
      <c r="X12" s="73">
        <v>4681.2699999999995</v>
      </c>
      <c r="Y12" s="73">
        <v>4592.58</v>
      </c>
      <c r="Z12" s="73">
        <v>4666.6867670000001</v>
      </c>
      <c r="AA12" s="73">
        <v>5186.2187289999993</v>
      </c>
      <c r="AB12" s="73">
        <v>5286.8784859999996</v>
      </c>
      <c r="AC12" s="73">
        <v>6687.1886879999993</v>
      </c>
      <c r="AD12" s="73">
        <v>6978.768309</v>
      </c>
      <c r="AE12" s="73">
        <v>7249.3168290000003</v>
      </c>
      <c r="AF12" s="73">
        <v>7298.2795509999996</v>
      </c>
      <c r="AG12" s="73">
        <v>7482.1322299999993</v>
      </c>
      <c r="AH12" s="121">
        <v>7669.149617</v>
      </c>
      <c r="AI12" s="121">
        <v>7302.1101089999993</v>
      </c>
      <c r="AJ12" s="121">
        <v>7113.0316169999987</v>
      </c>
      <c r="AK12" s="121">
        <v>5872.1684399999995</v>
      </c>
      <c r="AL12" s="121">
        <v>5750.0494960000005</v>
      </c>
      <c r="AM12" s="121">
        <v>5497.3314759999994</v>
      </c>
      <c r="AN12" s="121">
        <v>4753.4165840000005</v>
      </c>
      <c r="AO12" s="121">
        <v>4615.409729</v>
      </c>
      <c r="AP12" s="121">
        <v>4150.8995729999997</v>
      </c>
      <c r="AQ12" s="121">
        <v>4181.8933199999992</v>
      </c>
      <c r="AR12" s="121">
        <v>4630.9784950000003</v>
      </c>
      <c r="AS12" s="121">
        <v>5395.3797949999998</v>
      </c>
      <c r="AT12" s="121">
        <v>6186.0437910000001</v>
      </c>
      <c r="AU12" s="121">
        <v>6139.4243480000005</v>
      </c>
      <c r="AV12" s="121">
        <v>6426.1668880000007</v>
      </c>
      <c r="AW12" s="121">
        <v>4982.1396629999999</v>
      </c>
      <c r="AX12" s="121">
        <v>5085.5002640000002</v>
      </c>
      <c r="AY12" s="121">
        <v>4763.0590160000002</v>
      </c>
      <c r="AZ12" s="121">
        <v>4967.4063660000002</v>
      </c>
      <c r="BA12" s="121">
        <v>5328.7372679999999</v>
      </c>
      <c r="BB12" s="121">
        <v>5588.6755829999993</v>
      </c>
      <c r="BC12" s="121">
        <v>5064.2692280000001</v>
      </c>
      <c r="BD12" s="121">
        <v>4915.4710100000002</v>
      </c>
      <c r="BE12" s="121">
        <v>4618.637412</v>
      </c>
      <c r="BF12" s="121">
        <v>5500.1751659999991</v>
      </c>
      <c r="BG12" s="121">
        <v>4877.4598449999994</v>
      </c>
      <c r="BH12" s="121">
        <v>4685.4872980000009</v>
      </c>
      <c r="BI12" s="121">
        <v>3856.0156569999999</v>
      </c>
      <c r="BJ12" s="121">
        <v>4056.0100899999998</v>
      </c>
      <c r="BK12" s="121">
        <v>5044.6114800000005</v>
      </c>
      <c r="BL12" s="121">
        <v>5019.9787300000007</v>
      </c>
      <c r="BM12" s="121">
        <v>5294.2166209999996</v>
      </c>
      <c r="BN12" s="121">
        <v>5012.0510110000005</v>
      </c>
      <c r="BO12" s="121">
        <v>5115.4635560000006</v>
      </c>
      <c r="BP12" s="121">
        <v>5274.4536360000002</v>
      </c>
      <c r="BQ12" s="121">
        <v>5488.9150219999992</v>
      </c>
      <c r="BR12" s="121">
        <v>5086.2809950000001</v>
      </c>
      <c r="BS12" s="121">
        <v>6130.0462540000008</v>
      </c>
      <c r="BT12" s="121">
        <v>5734.1184589999993</v>
      </c>
      <c r="BU12" s="121">
        <v>4584.486637</v>
      </c>
      <c r="BV12" s="121">
        <v>4958.8692699999992</v>
      </c>
      <c r="BW12" s="121">
        <v>5261.087415</v>
      </c>
      <c r="BX12" s="121">
        <v>5412.2356149999996</v>
      </c>
      <c r="BY12" s="121">
        <v>5955.4862909999993</v>
      </c>
      <c r="BZ12" s="121">
        <v>6065.0807789999999</v>
      </c>
      <c r="CA12" s="121">
        <v>6499.9484510000002</v>
      </c>
      <c r="CB12" s="121">
        <v>6274.166537000001</v>
      </c>
      <c r="CC12" s="121">
        <v>6492.2229249999991</v>
      </c>
      <c r="CD12" s="121">
        <v>7209.3606519999994</v>
      </c>
      <c r="CE12" s="121">
        <v>6525.7037169999994</v>
      </c>
      <c r="CF12" s="121">
        <v>6102.1254710000003</v>
      </c>
      <c r="CG12" s="121">
        <v>4659.1539920000005</v>
      </c>
      <c r="CH12" s="121">
        <v>4885.6377460000003</v>
      </c>
      <c r="CI12" s="121">
        <v>6337.6435170000004</v>
      </c>
      <c r="CJ12" s="121">
        <v>6404.0701599999993</v>
      </c>
      <c r="CK12" s="121">
        <v>6671.4705919999997</v>
      </c>
      <c r="CL12" s="121">
        <v>6207.9875510000002</v>
      </c>
      <c r="CM12" s="121">
        <v>5616.8487519999999</v>
      </c>
      <c r="CN12" s="121">
        <v>5559.795228</v>
      </c>
      <c r="CO12" s="121">
        <v>6551.227441</v>
      </c>
      <c r="CP12" s="121">
        <v>6135.5709049999996</v>
      </c>
      <c r="CQ12" s="121">
        <v>6051.7796060000001</v>
      </c>
      <c r="CR12" s="121">
        <v>5951.7756200000003</v>
      </c>
      <c r="CS12" s="121">
        <v>5215.5999700000002</v>
      </c>
      <c r="CT12" s="121">
        <v>5069.0203089999995</v>
      </c>
      <c r="CU12" s="121">
        <v>4844.8642459999992</v>
      </c>
      <c r="CV12" s="121">
        <v>4467.3876060000011</v>
      </c>
      <c r="CW12" s="121">
        <v>4125.7774640000007</v>
      </c>
      <c r="CX12" s="121">
        <v>4541.6592009999995</v>
      </c>
      <c r="CY12" s="121">
        <v>6368.7006889999993</v>
      </c>
      <c r="CZ12" s="121">
        <v>6208.5253970000003</v>
      </c>
      <c r="DA12" s="121">
        <v>6739.281692999999</v>
      </c>
      <c r="DB12" s="121">
        <v>7304.2958039999994</v>
      </c>
      <c r="DC12" s="121">
        <v>6570.0183740000002</v>
      </c>
      <c r="DD12" s="121">
        <v>6427.8858640000008</v>
      </c>
      <c r="DE12" s="121">
        <v>4535.6635619999997</v>
      </c>
      <c r="DF12" s="121">
        <v>4231.6171199999999</v>
      </c>
      <c r="DG12" s="121">
        <v>4318.5789619999996</v>
      </c>
      <c r="DH12" s="121">
        <v>4212.2342260000005</v>
      </c>
      <c r="DI12" s="121">
        <v>3985.6406149999993</v>
      </c>
      <c r="DJ12" s="121">
        <v>5118.0471020000005</v>
      </c>
      <c r="DK12" s="121">
        <v>5314.2730869999996</v>
      </c>
      <c r="DL12" s="121">
        <v>5310.9482720000005</v>
      </c>
      <c r="DM12" s="121">
        <v>4764.1088800000007</v>
      </c>
      <c r="DN12" s="121">
        <v>4104.9848479999991</v>
      </c>
      <c r="DO12" s="121">
        <v>3870.3058680000004</v>
      </c>
      <c r="DP12" s="121">
        <v>3699.6362449999997</v>
      </c>
      <c r="DQ12" s="121">
        <v>2964.113096</v>
      </c>
      <c r="DR12" s="121">
        <v>3674.394742</v>
      </c>
      <c r="DS12" s="121">
        <v>3832.4841420000002</v>
      </c>
      <c r="DT12" s="121">
        <v>2911.4941379999996</v>
      </c>
      <c r="DU12" s="121">
        <v>2831.2831770000003</v>
      </c>
      <c r="DV12" s="121">
        <v>2503.5984829999998</v>
      </c>
      <c r="DW12" s="121">
        <v>4027.6976459999996</v>
      </c>
      <c r="DX12" s="121">
        <v>4872.1878090000018</v>
      </c>
      <c r="DY12" s="121">
        <v>4337.4037660000013</v>
      </c>
      <c r="DZ12" s="121">
        <v>4636.3186989999995</v>
      </c>
      <c r="EA12" s="121">
        <v>4427.1751630000017</v>
      </c>
      <c r="EB12" s="121">
        <v>4077.1693790000004</v>
      </c>
      <c r="EC12" s="121">
        <v>4434.9764199999991</v>
      </c>
      <c r="ED12" s="121">
        <v>5113.1792610000011</v>
      </c>
      <c r="EE12" s="121">
        <v>4909.4125829999984</v>
      </c>
      <c r="EF12" s="121">
        <v>4006.9663870000004</v>
      </c>
      <c r="EG12" s="121">
        <v>3448.5746880000002</v>
      </c>
      <c r="EH12" s="121">
        <v>3018.8355139999999</v>
      </c>
      <c r="EI12" s="121">
        <v>4976.4066320000002</v>
      </c>
      <c r="EJ12" s="121">
        <v>4667.4845770000011</v>
      </c>
      <c r="EK12" s="121">
        <v>4071.7084370000002</v>
      </c>
      <c r="EL12" s="121">
        <v>2794.8180980000002</v>
      </c>
      <c r="EM12" s="121">
        <v>5879.8624739999996</v>
      </c>
      <c r="EN12" s="121">
        <v>5090.855834</v>
      </c>
      <c r="EO12" s="121">
        <v>3584.4809069999997</v>
      </c>
      <c r="EP12" s="121">
        <v>6821.1213339999995</v>
      </c>
      <c r="EQ12" s="121">
        <v>6595.3144599999996</v>
      </c>
      <c r="ER12" s="121">
        <v>6063.4713379999994</v>
      </c>
      <c r="ES12" s="121">
        <v>5451.2563789999995</v>
      </c>
      <c r="ET12" s="121">
        <v>4883.099873000001</v>
      </c>
      <c r="EU12" s="121">
        <v>4351.3623699999998</v>
      </c>
      <c r="EV12" s="121">
        <v>4327.722495</v>
      </c>
      <c r="EW12" s="121">
        <v>4215.9313380000003</v>
      </c>
      <c r="EX12" s="121">
        <v>3857.3220750000005</v>
      </c>
      <c r="EY12" s="121">
        <v>3907.134583</v>
      </c>
      <c r="EZ12" s="121">
        <v>3581.5436200000004</v>
      </c>
      <c r="FA12" s="121">
        <v>3902.3787170000005</v>
      </c>
      <c r="FB12" s="121">
        <v>4706.7012539999996</v>
      </c>
      <c r="FC12" s="121">
        <v>4345.0255500000003</v>
      </c>
      <c r="FD12" s="121">
        <v>5092.2868170000002</v>
      </c>
      <c r="FE12" s="121">
        <v>4615.7262549999996</v>
      </c>
      <c r="FF12" s="121">
        <v>5166.2913840000001</v>
      </c>
      <c r="FG12" s="121">
        <v>5178.1372539999993</v>
      </c>
      <c r="FH12" s="121">
        <v>4833.1967370000002</v>
      </c>
      <c r="FI12" s="121">
        <v>4922.9869180000005</v>
      </c>
      <c r="FJ12" s="121">
        <v>6281.9937329999993</v>
      </c>
      <c r="FK12" s="121">
        <v>5259.9370200000012</v>
      </c>
      <c r="FL12" s="121">
        <v>4413.6277680000003</v>
      </c>
      <c r="FM12" s="121">
        <v>4627.903695</v>
      </c>
      <c r="FN12" s="121">
        <v>4811.5022490000001</v>
      </c>
      <c r="FO12" s="121">
        <v>4618.6419310000001</v>
      </c>
      <c r="FP12" s="121">
        <v>3544.3314369999998</v>
      </c>
      <c r="FQ12" s="121">
        <v>4324.1797120000001</v>
      </c>
      <c r="FR12" s="121">
        <v>4896.7144550000003</v>
      </c>
      <c r="FS12" s="121">
        <v>3484.5234189999996</v>
      </c>
      <c r="FT12" s="121">
        <v>3916.2086840000006</v>
      </c>
      <c r="FU12" s="121">
        <v>4208.8345449999997</v>
      </c>
      <c r="FV12" s="121">
        <v>4241.5811759999997</v>
      </c>
      <c r="FW12" s="121">
        <v>6311.632278</v>
      </c>
      <c r="FX12" s="121">
        <v>5919.7279939999999</v>
      </c>
      <c r="FY12" s="121">
        <v>8063.6241780000009</v>
      </c>
      <c r="FZ12" s="121">
        <v>7485.6503339999999</v>
      </c>
      <c r="GA12" s="121">
        <v>6806.400967999999</v>
      </c>
      <c r="GB12" s="121">
        <v>6693.8718570000001</v>
      </c>
      <c r="GC12" s="121">
        <v>6688.9024119999995</v>
      </c>
      <c r="GD12" s="121">
        <v>6939.4302560000006</v>
      </c>
      <c r="GE12" s="121">
        <v>7049.3568049999994</v>
      </c>
      <c r="GF12" s="121">
        <v>6403.9098160000003</v>
      </c>
      <c r="GG12" s="121">
        <v>6940.5425579999992</v>
      </c>
      <c r="GH12" s="121">
        <v>7498.1162710000008</v>
      </c>
      <c r="GI12" s="121">
        <v>8809.8938660000003</v>
      </c>
      <c r="GJ12" s="121">
        <v>8856.6581860000006</v>
      </c>
      <c r="GK12" s="121">
        <v>8969.0421479999986</v>
      </c>
      <c r="GL12" s="121">
        <v>9056.1840809999994</v>
      </c>
      <c r="GM12" s="121">
        <v>9144.0179899999985</v>
      </c>
      <c r="GN12" s="121">
        <v>10302.66222</v>
      </c>
      <c r="GO12" s="121">
        <v>9553.7975200000001</v>
      </c>
      <c r="GP12" s="121">
        <v>9321.2246250000007</v>
      </c>
      <c r="GQ12" s="121">
        <v>9620.683246999999</v>
      </c>
      <c r="GR12" s="121">
        <v>10028.626287999999</v>
      </c>
      <c r="GS12" s="121">
        <v>10019.044758999999</v>
      </c>
      <c r="GT12" s="121">
        <v>9370.890663000002</v>
      </c>
      <c r="GU12" s="121">
        <v>8708.1481280000007</v>
      </c>
      <c r="GV12" s="121">
        <v>8488.8299540000007</v>
      </c>
      <c r="GW12" s="121">
        <v>9325.0370217400014</v>
      </c>
      <c r="GX12" s="121">
        <v>9226.4211504700015</v>
      </c>
      <c r="GY12" s="121">
        <v>8808.5989030400015</v>
      </c>
      <c r="GZ12" s="121">
        <v>9077.012585389999</v>
      </c>
      <c r="HA12" s="121">
        <v>8812.4780277499995</v>
      </c>
      <c r="HB12" s="121">
        <v>8319.6548341400012</v>
      </c>
      <c r="HC12" s="121">
        <v>7802.8270831200007</v>
      </c>
      <c r="HD12" s="121">
        <v>7796.6250211299921</v>
      </c>
      <c r="HE12" s="121">
        <v>7464.468442739987</v>
      </c>
      <c r="HF12" s="121">
        <v>7457.3953218900006</v>
      </c>
      <c r="HG12" s="121">
        <v>7211.3640973500005</v>
      </c>
      <c r="HH12" s="121">
        <v>6904.8412528199997</v>
      </c>
      <c r="HI12" s="121">
        <v>5976.3576711799888</v>
      </c>
      <c r="HJ12" s="121">
        <v>6016.2244027299857</v>
      </c>
      <c r="HK12" s="121">
        <v>6115.11272414</v>
      </c>
      <c r="HL12" s="121">
        <v>6311.9008095500003</v>
      </c>
      <c r="HM12" s="121">
        <v>6962.1862906699998</v>
      </c>
      <c r="HN12" s="121">
        <v>7779.1444062299997</v>
      </c>
      <c r="HO12" s="121">
        <v>8075.9567157600004</v>
      </c>
      <c r="HP12" s="121">
        <v>8320.0351123500004</v>
      </c>
      <c r="HQ12" s="121">
        <v>9544.9492199799988</v>
      </c>
      <c r="HR12" s="121">
        <v>9722.4969214599987</v>
      </c>
      <c r="HS12" s="121">
        <v>9852.2052141399981</v>
      </c>
      <c r="HT12" s="121">
        <v>8827.7447674100003</v>
      </c>
      <c r="HU12" s="121">
        <v>8104.0572589199992</v>
      </c>
      <c r="HV12" s="121">
        <v>8702.3173530000004</v>
      </c>
      <c r="HW12" s="121">
        <v>8744.9977086399704</v>
      </c>
      <c r="HX12" s="121">
        <v>8763.7537068800011</v>
      </c>
      <c r="HY12" s="121">
        <v>8647.6496776499989</v>
      </c>
      <c r="HZ12" s="121">
        <v>9130.1800807799991</v>
      </c>
      <c r="IA12" s="121">
        <v>9450.4500801899994</v>
      </c>
      <c r="IB12" s="121">
        <v>9144.0269436899998</v>
      </c>
      <c r="IC12" s="121">
        <v>8799.6647430899993</v>
      </c>
      <c r="ID12" s="121">
        <v>8824.2867763600007</v>
      </c>
      <c r="IE12" s="121">
        <v>9388.9572915899989</v>
      </c>
      <c r="IK12" s="235"/>
      <c r="IL12" s="228"/>
      <c r="IM12" s="228"/>
      <c r="IN12" s="228"/>
      <c r="IO12" s="228"/>
      <c r="IP12" s="228"/>
      <c r="IQ12" s="228"/>
      <c r="IR12" s="228"/>
      <c r="IS12" s="228"/>
      <c r="IT12" s="228"/>
      <c r="IU12" s="228"/>
      <c r="IV12" s="228"/>
      <c r="IW12" s="228"/>
      <c r="IX12" s="228"/>
      <c r="IY12" s="228"/>
      <c r="IZ12" s="228"/>
      <c r="JA12" s="228"/>
    </row>
    <row r="13" spans="1:261" s="50" customFormat="1" ht="13.5" customHeight="1" x14ac:dyDescent="0.3">
      <c r="A13" s="119" t="s">
        <v>657</v>
      </c>
      <c r="B13" s="73">
        <v>1939.9200000000003</v>
      </c>
      <c r="C13" s="73">
        <v>1913.4878300000003</v>
      </c>
      <c r="D13" s="73">
        <v>2350.7400000000002</v>
      </c>
      <c r="E13" s="73">
        <v>2701.3399999999997</v>
      </c>
      <c r="F13" s="73">
        <v>2229.7315230000004</v>
      </c>
      <c r="G13" s="73">
        <v>2264.1</v>
      </c>
      <c r="H13" s="73">
        <v>2398.8000000000002</v>
      </c>
      <c r="I13" s="73">
        <v>2660.17</v>
      </c>
      <c r="J13" s="73">
        <v>2853.8014210000001</v>
      </c>
      <c r="K13" s="73">
        <v>2991.6700000000005</v>
      </c>
      <c r="L13" s="73">
        <v>2412.9700000000003</v>
      </c>
      <c r="M13" s="73">
        <v>2023.3500000000001</v>
      </c>
      <c r="N13" s="73">
        <v>2124.0400000000004</v>
      </c>
      <c r="O13" s="73">
        <v>2468.69</v>
      </c>
      <c r="P13" s="73">
        <v>2182.3700000000003</v>
      </c>
      <c r="Q13" s="73">
        <v>2801.24</v>
      </c>
      <c r="R13" s="73">
        <v>3076.33</v>
      </c>
      <c r="S13" s="73">
        <v>3204.3700000000003</v>
      </c>
      <c r="T13" s="73">
        <v>3440.77</v>
      </c>
      <c r="U13" s="73">
        <v>3510.08</v>
      </c>
      <c r="V13" s="73">
        <v>3611.13</v>
      </c>
      <c r="W13" s="73">
        <v>3690.85</v>
      </c>
      <c r="X13" s="73">
        <v>3617.7799999999997</v>
      </c>
      <c r="Y13" s="73">
        <v>3520.83</v>
      </c>
      <c r="Z13" s="73">
        <v>3511.0512560000002</v>
      </c>
      <c r="AA13" s="73">
        <v>3989.4212299999995</v>
      </c>
      <c r="AB13" s="73">
        <v>4143.5527659999998</v>
      </c>
      <c r="AC13" s="73">
        <v>5599.1133949999994</v>
      </c>
      <c r="AD13" s="73">
        <v>5874.7228610000002</v>
      </c>
      <c r="AE13" s="73">
        <v>6103.1229110000004</v>
      </c>
      <c r="AF13" s="73">
        <v>6161.4124169999996</v>
      </c>
      <c r="AG13" s="73">
        <v>6372.3133209999987</v>
      </c>
      <c r="AH13" s="121">
        <v>6511.4455799999996</v>
      </c>
      <c r="AI13" s="121">
        <v>6273.5616739999996</v>
      </c>
      <c r="AJ13" s="121">
        <v>6011.4973019999989</v>
      </c>
      <c r="AK13" s="121">
        <v>4473.0690239999994</v>
      </c>
      <c r="AL13" s="121">
        <v>4271.6177530000004</v>
      </c>
      <c r="AM13" s="121">
        <v>3996.5062069999999</v>
      </c>
      <c r="AN13" s="121">
        <v>3244.0725940000002</v>
      </c>
      <c r="AO13" s="121">
        <v>3142.264651</v>
      </c>
      <c r="AP13" s="121">
        <v>2594.3993459999997</v>
      </c>
      <c r="AQ13" s="121">
        <v>2675.0155369999998</v>
      </c>
      <c r="AR13" s="121">
        <v>3151.7757340000003</v>
      </c>
      <c r="AS13" s="121">
        <v>3921.595644</v>
      </c>
      <c r="AT13" s="121">
        <v>4624.7092720000001</v>
      </c>
      <c r="AU13" s="121">
        <v>4604.7854560000005</v>
      </c>
      <c r="AV13" s="121">
        <v>5236.6674000000003</v>
      </c>
      <c r="AW13" s="121">
        <v>3792.0509430000002</v>
      </c>
      <c r="AX13" s="121">
        <v>3918.2043509999999</v>
      </c>
      <c r="AY13" s="121">
        <v>3602.9901530000002</v>
      </c>
      <c r="AZ13" s="121">
        <v>4007.0645650000001</v>
      </c>
      <c r="BA13" s="121">
        <v>4321.9859779999997</v>
      </c>
      <c r="BB13" s="121">
        <v>4575.3279059999995</v>
      </c>
      <c r="BC13" s="121">
        <v>4103.5394729999998</v>
      </c>
      <c r="BD13" s="121">
        <v>3857.6042550000002</v>
      </c>
      <c r="BE13" s="121">
        <v>3490.4040810000001</v>
      </c>
      <c r="BF13" s="121">
        <v>4353.3703539999997</v>
      </c>
      <c r="BG13" s="121">
        <v>3668.8799779999995</v>
      </c>
      <c r="BH13" s="121">
        <v>3451.1235320000005</v>
      </c>
      <c r="BI13" s="121">
        <v>2622.0537079999999</v>
      </c>
      <c r="BJ13" s="121">
        <v>2869.4521439999999</v>
      </c>
      <c r="BK13" s="121">
        <v>3906.9429440000004</v>
      </c>
      <c r="BL13" s="121">
        <v>3947.4860150000004</v>
      </c>
      <c r="BM13" s="121">
        <v>4164.8411399999995</v>
      </c>
      <c r="BN13" s="121">
        <v>3884.3417120000004</v>
      </c>
      <c r="BO13" s="121">
        <v>3841.4849840000006</v>
      </c>
      <c r="BP13" s="121">
        <v>3980.6705480000005</v>
      </c>
      <c r="BQ13" s="121">
        <v>4124.6200679999993</v>
      </c>
      <c r="BR13" s="121">
        <v>3635.4181870000002</v>
      </c>
      <c r="BS13" s="121">
        <v>4548.5911430000006</v>
      </c>
      <c r="BT13" s="121">
        <v>4093.6840159999997</v>
      </c>
      <c r="BU13" s="121">
        <v>2957.6202840000001</v>
      </c>
      <c r="BV13" s="121">
        <v>3371.3787629999997</v>
      </c>
      <c r="BW13" s="121">
        <v>3375.5372480000001</v>
      </c>
      <c r="BX13" s="121">
        <v>3368.0891019999999</v>
      </c>
      <c r="BY13" s="121">
        <v>3787.3850989999996</v>
      </c>
      <c r="BZ13" s="121">
        <v>3918.0823889999997</v>
      </c>
      <c r="CA13" s="121">
        <v>3930.9167700000003</v>
      </c>
      <c r="CB13" s="121">
        <v>4040.3207910000006</v>
      </c>
      <c r="CC13" s="121">
        <v>4218.8139619999993</v>
      </c>
      <c r="CD13" s="121">
        <v>4883.4316819999995</v>
      </c>
      <c r="CE13" s="121">
        <v>4033.1888179999996</v>
      </c>
      <c r="CF13" s="121">
        <v>3442.964097</v>
      </c>
      <c r="CG13" s="121">
        <v>2482.528069</v>
      </c>
      <c r="CH13" s="121">
        <v>2827.1006069999999</v>
      </c>
      <c r="CI13" s="121">
        <v>4212.8118990000003</v>
      </c>
      <c r="CJ13" s="121">
        <v>4373.0264099999995</v>
      </c>
      <c r="CK13" s="121">
        <v>4660.8657289999992</v>
      </c>
      <c r="CL13" s="121">
        <v>4191.0997150000003</v>
      </c>
      <c r="CM13" s="121">
        <v>3760.5449289999997</v>
      </c>
      <c r="CN13" s="121">
        <v>3670.0080170000001</v>
      </c>
      <c r="CO13" s="121">
        <v>4508.1204420000004</v>
      </c>
      <c r="CP13" s="121">
        <v>4233.4999719999996</v>
      </c>
      <c r="CQ13" s="121">
        <v>4206.0046319999992</v>
      </c>
      <c r="CR13" s="121">
        <v>4051.0578420000002</v>
      </c>
      <c r="CS13" s="121">
        <v>4360.5216580000006</v>
      </c>
      <c r="CT13" s="121">
        <v>4182.7264599999999</v>
      </c>
      <c r="CU13" s="121">
        <v>4332.4056279999995</v>
      </c>
      <c r="CV13" s="121">
        <v>3976.2516280000009</v>
      </c>
      <c r="CW13" s="121">
        <v>3568.8924630000001</v>
      </c>
      <c r="CX13" s="121">
        <v>4010.3070979999998</v>
      </c>
      <c r="CY13" s="121">
        <v>5822.4181979999994</v>
      </c>
      <c r="CZ13" s="121">
        <v>5557.3942390000002</v>
      </c>
      <c r="DA13" s="121">
        <v>6171.2039259999992</v>
      </c>
      <c r="DB13" s="121">
        <v>6689.2281199999998</v>
      </c>
      <c r="DC13" s="121">
        <v>6002.5727780000007</v>
      </c>
      <c r="DD13" s="121">
        <v>5863.3020510000006</v>
      </c>
      <c r="DE13" s="121">
        <v>3949.0695749999995</v>
      </c>
      <c r="DF13" s="121">
        <v>3654.6880020000003</v>
      </c>
      <c r="DG13" s="121">
        <v>3717.3013889999997</v>
      </c>
      <c r="DH13" s="121">
        <v>3667.73666</v>
      </c>
      <c r="DI13" s="121">
        <v>3439.9275309999994</v>
      </c>
      <c r="DJ13" s="121">
        <v>4567.4590560000006</v>
      </c>
      <c r="DK13" s="121">
        <v>4739.1913859999995</v>
      </c>
      <c r="DL13" s="121">
        <v>4771.9663650000002</v>
      </c>
      <c r="DM13" s="121">
        <v>4201.4078630000004</v>
      </c>
      <c r="DN13" s="121">
        <v>3511.5641059999994</v>
      </c>
      <c r="DO13" s="121">
        <v>3308.3629830000004</v>
      </c>
      <c r="DP13" s="121">
        <v>3126.3197209999998</v>
      </c>
      <c r="DQ13" s="121">
        <v>2495.9566260000001</v>
      </c>
      <c r="DR13" s="121">
        <v>3207.3593809999998</v>
      </c>
      <c r="DS13" s="121">
        <v>3341.642233</v>
      </c>
      <c r="DT13" s="121">
        <v>2573.0683099999997</v>
      </c>
      <c r="DU13" s="121">
        <v>2485.0236910000003</v>
      </c>
      <c r="DV13" s="121">
        <v>2158.5515359999999</v>
      </c>
      <c r="DW13" s="121">
        <v>3433.759376</v>
      </c>
      <c r="DX13" s="121">
        <v>4295.8554730000014</v>
      </c>
      <c r="DY13" s="121">
        <v>4166.7200482000007</v>
      </c>
      <c r="DZ13" s="121">
        <v>4472.9284119999993</v>
      </c>
      <c r="EA13" s="121">
        <v>4274.6257130000013</v>
      </c>
      <c r="EB13" s="121">
        <v>3907.3372170000002</v>
      </c>
      <c r="EC13" s="121">
        <v>4258.8499459999994</v>
      </c>
      <c r="ED13" s="121">
        <v>4889.053605000001</v>
      </c>
      <c r="EE13" s="121">
        <v>4774.3641159999988</v>
      </c>
      <c r="EF13" s="121">
        <v>3809.6184260000005</v>
      </c>
      <c r="EG13" s="121">
        <v>3236.1216010000003</v>
      </c>
      <c r="EH13" s="121">
        <v>2790.0411439999998</v>
      </c>
      <c r="EI13" s="121">
        <v>4467.1464100000003</v>
      </c>
      <c r="EJ13" s="121">
        <v>4260.9122990000005</v>
      </c>
      <c r="EK13" s="121">
        <v>3650.480826</v>
      </c>
      <c r="EL13" s="121">
        <v>2362.3768380000001</v>
      </c>
      <c r="EM13" s="121">
        <v>4806.5891719999991</v>
      </c>
      <c r="EN13" s="121">
        <v>4018.4669819999999</v>
      </c>
      <c r="EO13" s="121">
        <v>2451.0657929999998</v>
      </c>
      <c r="EP13" s="121">
        <v>5706.5873609999999</v>
      </c>
      <c r="EQ13" s="121">
        <v>5406.7848739999999</v>
      </c>
      <c r="ER13" s="121">
        <v>4868.0820779999995</v>
      </c>
      <c r="ES13" s="121">
        <v>4260.3534959999997</v>
      </c>
      <c r="ET13" s="121">
        <v>3752.0349040000006</v>
      </c>
      <c r="EU13" s="121">
        <v>3166.7383729999997</v>
      </c>
      <c r="EV13" s="121">
        <v>3128.4664700000003</v>
      </c>
      <c r="EW13" s="121">
        <v>3050.1975729999999</v>
      </c>
      <c r="EX13" s="121">
        <v>2693.0061680000003</v>
      </c>
      <c r="EY13" s="121">
        <v>2730.3636000000001</v>
      </c>
      <c r="EZ13" s="121">
        <v>2382.2390990000004</v>
      </c>
      <c r="FA13" s="121">
        <v>2676.5249710000003</v>
      </c>
      <c r="FB13" s="121">
        <v>3635.8521559999999</v>
      </c>
      <c r="FC13" s="121">
        <v>3281.8184300000003</v>
      </c>
      <c r="FD13" s="121">
        <v>3972.8416819999998</v>
      </c>
      <c r="FE13" s="121">
        <v>3488.3240559999995</v>
      </c>
      <c r="FF13" s="121">
        <v>4083.614971</v>
      </c>
      <c r="FG13" s="121">
        <v>4095.2623959999996</v>
      </c>
      <c r="FH13" s="121">
        <v>3772.4584990000003</v>
      </c>
      <c r="FI13" s="121">
        <v>3808.3865450000003</v>
      </c>
      <c r="FJ13" s="121">
        <v>5130.3737029999993</v>
      </c>
      <c r="FK13" s="121">
        <v>4097.8494660000006</v>
      </c>
      <c r="FL13" s="121">
        <v>3178.7085219999999</v>
      </c>
      <c r="FM13" s="121">
        <v>3397.1085990000001</v>
      </c>
      <c r="FN13" s="121">
        <v>3568.0297510000005</v>
      </c>
      <c r="FO13" s="121">
        <v>3280.3993610000002</v>
      </c>
      <c r="FP13" s="121">
        <v>1990.1684589999998</v>
      </c>
      <c r="FQ13" s="121">
        <v>2860.4742360000005</v>
      </c>
      <c r="FR13" s="121">
        <v>3402.0322910000004</v>
      </c>
      <c r="FS13" s="121">
        <v>2665.6085410000001</v>
      </c>
      <c r="FT13" s="121">
        <v>3039.9523460000005</v>
      </c>
      <c r="FU13" s="121">
        <v>3257.8133919999996</v>
      </c>
      <c r="FV13" s="121">
        <v>3442.9823409999999</v>
      </c>
      <c r="FW13" s="121">
        <v>5517.6193910000002</v>
      </c>
      <c r="FX13" s="121">
        <v>5066.6150710000002</v>
      </c>
      <c r="FY13" s="121">
        <v>7195.6544210000011</v>
      </c>
      <c r="FZ13" s="121">
        <v>6590.8615399999999</v>
      </c>
      <c r="GA13" s="121">
        <v>5790.9268709999988</v>
      </c>
      <c r="GB13" s="121">
        <v>5779.1740680000003</v>
      </c>
      <c r="GC13" s="121">
        <v>5788.4938629999997</v>
      </c>
      <c r="GD13" s="121">
        <v>5923.2699600000005</v>
      </c>
      <c r="GE13" s="121">
        <v>6048.8075359999993</v>
      </c>
      <c r="GF13" s="121">
        <v>5405.2939990000004</v>
      </c>
      <c r="GG13" s="121">
        <v>5872.3521459999993</v>
      </c>
      <c r="GH13" s="121">
        <v>6294.5271580000008</v>
      </c>
      <c r="GI13" s="121">
        <v>7549.6139370000001</v>
      </c>
      <c r="GJ13" s="121">
        <v>7564.9656029999996</v>
      </c>
      <c r="GK13" s="121">
        <v>7897.8703079999987</v>
      </c>
      <c r="GL13" s="121">
        <v>7987.2111580000001</v>
      </c>
      <c r="GM13" s="121">
        <v>8047.3292589999983</v>
      </c>
      <c r="GN13" s="121">
        <v>9226.3236489999999</v>
      </c>
      <c r="GO13" s="121">
        <v>8467.584945999999</v>
      </c>
      <c r="GP13" s="121">
        <v>8184.0332160000007</v>
      </c>
      <c r="GQ13" s="121">
        <v>8584.6099649999996</v>
      </c>
      <c r="GR13" s="121">
        <v>9016.414800999999</v>
      </c>
      <c r="GS13" s="121">
        <v>9010.0862409999991</v>
      </c>
      <c r="GT13" s="121">
        <v>8381.2583650000015</v>
      </c>
      <c r="GU13" s="121">
        <v>7739.196234</v>
      </c>
      <c r="GV13" s="121">
        <v>7532.3977610000002</v>
      </c>
      <c r="GW13" s="121">
        <v>8458.6522106400007</v>
      </c>
      <c r="GX13" s="121">
        <v>8360.6432647600013</v>
      </c>
      <c r="GY13" s="121">
        <v>7887.4808218700009</v>
      </c>
      <c r="GZ13" s="121">
        <v>8189.6942608199997</v>
      </c>
      <c r="HA13" s="121">
        <v>8054.8887683000003</v>
      </c>
      <c r="HB13" s="121">
        <v>7530.4729147200005</v>
      </c>
      <c r="HC13" s="121">
        <v>6966.5289307700004</v>
      </c>
      <c r="HD13" s="121">
        <v>6961.2306345299921</v>
      </c>
      <c r="HE13" s="121">
        <v>6358.588559779987</v>
      </c>
      <c r="HF13" s="121">
        <v>6312.1970598000007</v>
      </c>
      <c r="HG13" s="121">
        <v>6007.5869214300001</v>
      </c>
      <c r="HH13" s="121">
        <v>5658.1125457999997</v>
      </c>
      <c r="HI13" s="121">
        <v>4454.3565775399893</v>
      </c>
      <c r="HJ13" s="121">
        <v>4488.7503600699865</v>
      </c>
      <c r="HK13" s="121">
        <v>5086.4023579599998</v>
      </c>
      <c r="HL13" s="121">
        <v>5299.9049887900001</v>
      </c>
      <c r="HM13" s="121">
        <v>5993.6795412399997</v>
      </c>
      <c r="HN13" s="121">
        <v>6740.0515039399997</v>
      </c>
      <c r="HO13" s="121">
        <v>7090.0493077900001</v>
      </c>
      <c r="HP13" s="121">
        <v>7232.9894655899998</v>
      </c>
      <c r="HQ13" s="121">
        <v>8410.0654732699986</v>
      </c>
      <c r="HR13" s="121">
        <v>8577.5479177099987</v>
      </c>
      <c r="HS13" s="121">
        <v>8645.346739139999</v>
      </c>
      <c r="HT13" s="121">
        <v>7655.1158450000012</v>
      </c>
      <c r="HU13" s="121">
        <v>6899.502195009999</v>
      </c>
      <c r="HV13" s="121">
        <v>7423.1930680699998</v>
      </c>
      <c r="HW13" s="121">
        <v>7713.0745352799704</v>
      </c>
      <c r="HX13" s="121">
        <v>7729.0342405300007</v>
      </c>
      <c r="HY13" s="121">
        <v>7611.7564557699998</v>
      </c>
      <c r="HZ13" s="121">
        <v>8108.08763619</v>
      </c>
      <c r="IA13" s="121">
        <v>8427.1853945599996</v>
      </c>
      <c r="IB13" s="121">
        <v>8131.3532900299997</v>
      </c>
      <c r="IC13" s="121">
        <v>7772.9836025300001</v>
      </c>
      <c r="ID13" s="121">
        <v>7777.0708286199997</v>
      </c>
      <c r="IE13" s="121">
        <v>8326.6592182099994</v>
      </c>
      <c r="IK13" s="235"/>
      <c r="IL13" s="228"/>
      <c r="IM13" s="228"/>
      <c r="IN13" s="228"/>
      <c r="IO13" s="228"/>
      <c r="IP13" s="228"/>
      <c r="IQ13" s="228"/>
      <c r="IR13" s="228"/>
      <c r="IS13" s="228"/>
      <c r="IT13" s="228"/>
      <c r="IU13" s="228"/>
      <c r="IV13" s="228"/>
      <c r="IW13" s="228"/>
      <c r="IX13" s="228"/>
      <c r="IY13" s="228"/>
      <c r="IZ13" s="228"/>
      <c r="JA13" s="228"/>
    </row>
    <row r="14" spans="1:261" s="50" customFormat="1" ht="12.75" customHeight="1" x14ac:dyDescent="0.3">
      <c r="A14" s="41" t="s">
        <v>413</v>
      </c>
      <c r="B14" s="73">
        <v>765.47000000000014</v>
      </c>
      <c r="C14" s="73">
        <v>737.12944400000003</v>
      </c>
      <c r="D14" s="73">
        <v>771.11000000000013</v>
      </c>
      <c r="E14" s="73">
        <v>839.81000000000006</v>
      </c>
      <c r="F14" s="73">
        <v>851.34476900000004</v>
      </c>
      <c r="G14" s="73">
        <v>827.13</v>
      </c>
      <c r="H14" s="73">
        <v>853.61</v>
      </c>
      <c r="I14" s="73">
        <v>863.43999999999994</v>
      </c>
      <c r="J14" s="73">
        <v>847.38061099999993</v>
      </c>
      <c r="K14" s="73">
        <v>896.91000000000008</v>
      </c>
      <c r="L14" s="73">
        <v>1549.3799999999999</v>
      </c>
      <c r="M14" s="73">
        <v>1656.8799999999999</v>
      </c>
      <c r="N14" s="73">
        <v>905.49</v>
      </c>
      <c r="O14" s="73">
        <v>942.46</v>
      </c>
      <c r="P14" s="73">
        <v>896.56</v>
      </c>
      <c r="Q14" s="73">
        <v>898.45999999999992</v>
      </c>
      <c r="R14" s="73">
        <v>904.4799999999999</v>
      </c>
      <c r="S14" s="73">
        <v>891.17</v>
      </c>
      <c r="T14" s="73">
        <v>920.36999999999978</v>
      </c>
      <c r="U14" s="73">
        <v>943.47</v>
      </c>
      <c r="V14" s="73">
        <v>1017.4</v>
      </c>
      <c r="W14" s="73">
        <v>1068.9599999999998</v>
      </c>
      <c r="X14" s="73">
        <v>1063.49</v>
      </c>
      <c r="Y14" s="73">
        <v>1071.75</v>
      </c>
      <c r="Z14" s="73">
        <v>1155.635511</v>
      </c>
      <c r="AA14" s="73">
        <v>1196.797499</v>
      </c>
      <c r="AB14" s="73">
        <v>1143.32572</v>
      </c>
      <c r="AC14" s="73">
        <v>1088.0752930000001</v>
      </c>
      <c r="AD14" s="73">
        <v>1104.0454479999999</v>
      </c>
      <c r="AE14" s="73">
        <v>1146.1939179999999</v>
      </c>
      <c r="AF14" s="73">
        <v>1136.8671339999999</v>
      </c>
      <c r="AG14" s="73">
        <v>1109.8189090000001</v>
      </c>
      <c r="AH14" s="121">
        <v>1157.7040370000002</v>
      </c>
      <c r="AI14" s="121">
        <v>1028.5484350000002</v>
      </c>
      <c r="AJ14" s="121">
        <v>1101.5343150000001</v>
      </c>
      <c r="AK14" s="121">
        <v>1399.099416</v>
      </c>
      <c r="AL14" s="121">
        <v>1478.4317429999999</v>
      </c>
      <c r="AM14" s="121">
        <v>1500.8252689999999</v>
      </c>
      <c r="AN14" s="121">
        <v>1509.3439900000001</v>
      </c>
      <c r="AO14" s="121">
        <v>1473.145078</v>
      </c>
      <c r="AP14" s="121">
        <v>1556.500227</v>
      </c>
      <c r="AQ14" s="121">
        <v>1506.8777829999999</v>
      </c>
      <c r="AR14" s="121">
        <v>1479.202761</v>
      </c>
      <c r="AS14" s="121">
        <v>1473.7841510000001</v>
      </c>
      <c r="AT14" s="121">
        <v>1561.3345190000002</v>
      </c>
      <c r="AU14" s="121">
        <v>1534.6388919999999</v>
      </c>
      <c r="AV14" s="121">
        <v>1189.4994880000002</v>
      </c>
      <c r="AW14" s="121">
        <v>1190.08872</v>
      </c>
      <c r="AX14" s="121">
        <v>1167.2959130000002</v>
      </c>
      <c r="AY14" s="121">
        <v>1160.0688630000002</v>
      </c>
      <c r="AZ14" s="121">
        <v>960.34180100000003</v>
      </c>
      <c r="BA14" s="121">
        <v>1006.7512899999999</v>
      </c>
      <c r="BB14" s="121">
        <v>1013.3476770000001</v>
      </c>
      <c r="BC14" s="121">
        <v>960.72975500000018</v>
      </c>
      <c r="BD14" s="121">
        <v>1057.866755</v>
      </c>
      <c r="BE14" s="121">
        <v>1128.2333310000001</v>
      </c>
      <c r="BF14" s="121">
        <v>1146.8048119999999</v>
      </c>
      <c r="BG14" s="121">
        <v>1208.5798669999999</v>
      </c>
      <c r="BH14" s="121">
        <v>1234.3637660000002</v>
      </c>
      <c r="BI14" s="121">
        <v>1233.961949</v>
      </c>
      <c r="BJ14" s="121">
        <v>1186.5579460000001</v>
      </c>
      <c r="BK14" s="121">
        <v>1137.6685360000001</v>
      </c>
      <c r="BL14" s="121">
        <v>1072.4927149999999</v>
      </c>
      <c r="BM14" s="121">
        <v>1129.3754809999998</v>
      </c>
      <c r="BN14" s="121">
        <v>1127.7092990000001</v>
      </c>
      <c r="BO14" s="121">
        <v>1273.9785720000002</v>
      </c>
      <c r="BP14" s="121">
        <v>1293.7830879999999</v>
      </c>
      <c r="BQ14" s="121">
        <v>1364.294954</v>
      </c>
      <c r="BR14" s="121">
        <v>1450.8628080000001</v>
      </c>
      <c r="BS14" s="121">
        <v>1581.455111</v>
      </c>
      <c r="BT14" s="121">
        <v>1640.4344429999999</v>
      </c>
      <c r="BU14" s="121">
        <v>1626.8663529999999</v>
      </c>
      <c r="BV14" s="121">
        <v>1587.490507</v>
      </c>
      <c r="BW14" s="121">
        <v>1885.5501670000001</v>
      </c>
      <c r="BX14" s="121">
        <v>2044.1465129999999</v>
      </c>
      <c r="BY14" s="121">
        <v>2168.1011920000001</v>
      </c>
      <c r="BZ14" s="121">
        <v>2146.9983899999997</v>
      </c>
      <c r="CA14" s="121">
        <v>2569.0316809999999</v>
      </c>
      <c r="CB14" s="121">
        <v>2233.845746</v>
      </c>
      <c r="CC14" s="121">
        <v>2273.4089629999999</v>
      </c>
      <c r="CD14" s="121">
        <v>2325.9289699999999</v>
      </c>
      <c r="CE14" s="121">
        <v>2492.5148989999998</v>
      </c>
      <c r="CF14" s="121">
        <v>2659.1613740000003</v>
      </c>
      <c r="CG14" s="121">
        <v>2176.6259230000005</v>
      </c>
      <c r="CH14" s="121">
        <v>2058.537139</v>
      </c>
      <c r="CI14" s="121">
        <v>2124.8316179999997</v>
      </c>
      <c r="CJ14" s="121">
        <v>2031.0437500000003</v>
      </c>
      <c r="CK14" s="121">
        <v>2010.6048630000003</v>
      </c>
      <c r="CL14" s="121">
        <v>2016.8878359999999</v>
      </c>
      <c r="CM14" s="121">
        <v>1856.303823</v>
      </c>
      <c r="CN14" s="121">
        <v>1889.7872109999998</v>
      </c>
      <c r="CO14" s="121">
        <v>2043.1069989999999</v>
      </c>
      <c r="CP14" s="121">
        <v>1902.070933</v>
      </c>
      <c r="CQ14" s="121">
        <v>1845.7749740000004</v>
      </c>
      <c r="CR14" s="121">
        <v>1900.717778</v>
      </c>
      <c r="CS14" s="121">
        <v>855.07831199999998</v>
      </c>
      <c r="CT14" s="121">
        <v>886.29384900000002</v>
      </c>
      <c r="CU14" s="121">
        <v>512.45861799999989</v>
      </c>
      <c r="CV14" s="121">
        <v>491.13597799999985</v>
      </c>
      <c r="CW14" s="121">
        <v>556.8850010000001</v>
      </c>
      <c r="CX14" s="121">
        <v>531.35210299999994</v>
      </c>
      <c r="CY14" s="121">
        <v>546.28249099999994</v>
      </c>
      <c r="CZ14" s="121">
        <v>651.13115799999991</v>
      </c>
      <c r="DA14" s="121">
        <v>568.07776699999999</v>
      </c>
      <c r="DB14" s="121">
        <v>615.06768399999999</v>
      </c>
      <c r="DC14" s="121">
        <v>567.44559599999991</v>
      </c>
      <c r="DD14" s="121">
        <v>564.58381299999996</v>
      </c>
      <c r="DE14" s="121">
        <v>586.59398699999997</v>
      </c>
      <c r="DF14" s="121">
        <v>576.9291179999999</v>
      </c>
      <c r="DG14" s="121">
        <v>601.27757299999996</v>
      </c>
      <c r="DH14" s="121">
        <v>544.49756600000001</v>
      </c>
      <c r="DI14" s="121">
        <v>545.71308399999998</v>
      </c>
      <c r="DJ14" s="121">
        <v>550.58804599999996</v>
      </c>
      <c r="DK14" s="121">
        <v>575.08170100000007</v>
      </c>
      <c r="DL14" s="121">
        <v>538.98190699999998</v>
      </c>
      <c r="DM14" s="121">
        <v>562.70101699999998</v>
      </c>
      <c r="DN14" s="121">
        <v>593.4207419999999</v>
      </c>
      <c r="DO14" s="121">
        <v>561.94288499999993</v>
      </c>
      <c r="DP14" s="121">
        <v>573.31652399999996</v>
      </c>
      <c r="DQ14" s="121">
        <v>468.1564699999999</v>
      </c>
      <c r="DR14" s="121">
        <v>467.03536100000002</v>
      </c>
      <c r="DS14" s="121">
        <v>490.84190900000004</v>
      </c>
      <c r="DT14" s="121">
        <v>338.42582800000002</v>
      </c>
      <c r="DU14" s="121">
        <v>346.25948599999998</v>
      </c>
      <c r="DV14" s="121">
        <v>345.04694699999999</v>
      </c>
      <c r="DW14" s="121">
        <v>593.93826999999987</v>
      </c>
      <c r="DX14" s="121">
        <v>576.33233600000005</v>
      </c>
      <c r="DY14" s="121">
        <v>170.68371780000007</v>
      </c>
      <c r="DZ14" s="121">
        <v>163.390287</v>
      </c>
      <c r="EA14" s="121">
        <v>152.54944999999998</v>
      </c>
      <c r="EB14" s="121">
        <v>169.83216200000015</v>
      </c>
      <c r="EC14" s="121">
        <v>176.12647400000009</v>
      </c>
      <c r="ED14" s="121">
        <v>224.12565599999994</v>
      </c>
      <c r="EE14" s="121">
        <v>135.04846700000002</v>
      </c>
      <c r="EF14" s="121">
        <v>197.34796100000005</v>
      </c>
      <c r="EG14" s="121">
        <v>212.45308699999998</v>
      </c>
      <c r="EH14" s="121">
        <v>228.79437000000001</v>
      </c>
      <c r="EI14" s="121">
        <v>509.26022200000006</v>
      </c>
      <c r="EJ14" s="121">
        <v>406.5722780000001</v>
      </c>
      <c r="EK14" s="121">
        <v>421.22761100000002</v>
      </c>
      <c r="EL14" s="121">
        <v>432.44126</v>
      </c>
      <c r="EM14" s="121">
        <v>1073.2733020000001</v>
      </c>
      <c r="EN14" s="121">
        <v>1072.3888520000003</v>
      </c>
      <c r="EO14" s="121">
        <v>1133.4151139999999</v>
      </c>
      <c r="EP14" s="121">
        <v>1114.5339729999996</v>
      </c>
      <c r="EQ14" s="121">
        <v>1188.5295859999999</v>
      </c>
      <c r="ER14" s="121">
        <v>1195.3892599999999</v>
      </c>
      <c r="ES14" s="121">
        <v>1190.902883</v>
      </c>
      <c r="ET14" s="121">
        <v>1131.064969</v>
      </c>
      <c r="EU14" s="121">
        <v>1184.6239970000001</v>
      </c>
      <c r="EV14" s="121">
        <v>1199.2560249999999</v>
      </c>
      <c r="EW14" s="121">
        <v>1165.7337649999999</v>
      </c>
      <c r="EX14" s="121">
        <v>1164.3159070000002</v>
      </c>
      <c r="EY14" s="121">
        <v>1176.7709829999999</v>
      </c>
      <c r="EZ14" s="121">
        <v>1199.3045209999998</v>
      </c>
      <c r="FA14" s="121">
        <v>1225.853746</v>
      </c>
      <c r="FB14" s="121">
        <v>1070.8490979999999</v>
      </c>
      <c r="FC14" s="121">
        <v>1063.2071199999998</v>
      </c>
      <c r="FD14" s="121">
        <v>1119.4451349999999</v>
      </c>
      <c r="FE14" s="121">
        <v>1127.4021990000001</v>
      </c>
      <c r="FF14" s="121">
        <v>1082.6764130000001</v>
      </c>
      <c r="FG14" s="121">
        <v>1082.8748580000001</v>
      </c>
      <c r="FH14" s="121">
        <v>1060.7382379999999</v>
      </c>
      <c r="FI14" s="121">
        <v>1114.6003730000002</v>
      </c>
      <c r="FJ14" s="121">
        <v>1151.62003</v>
      </c>
      <c r="FK14" s="121">
        <v>1162.0875540000002</v>
      </c>
      <c r="FL14" s="121">
        <v>1234.9192459999999</v>
      </c>
      <c r="FM14" s="121">
        <v>1230.7950959999998</v>
      </c>
      <c r="FN14" s="121">
        <v>1243.4724979999999</v>
      </c>
      <c r="FO14" s="121">
        <v>1338.2425699999997</v>
      </c>
      <c r="FP14" s="121">
        <v>1554.1629779999998</v>
      </c>
      <c r="FQ14" s="121">
        <v>1463.7054759999999</v>
      </c>
      <c r="FR14" s="121">
        <v>1494.6821639999996</v>
      </c>
      <c r="FS14" s="121">
        <v>818.9148779999997</v>
      </c>
      <c r="FT14" s="121">
        <v>876.25633800000014</v>
      </c>
      <c r="FU14" s="121">
        <v>951.02115299999991</v>
      </c>
      <c r="FV14" s="121">
        <v>798.59883500000001</v>
      </c>
      <c r="FW14" s="121">
        <v>794.01288699999998</v>
      </c>
      <c r="FX14" s="121">
        <v>853.11292299999991</v>
      </c>
      <c r="FY14" s="121">
        <v>867.96975699999996</v>
      </c>
      <c r="FZ14" s="121">
        <v>894.78879399999994</v>
      </c>
      <c r="GA14" s="121">
        <v>1015.4740969999999</v>
      </c>
      <c r="GB14" s="121">
        <v>914.69778899999994</v>
      </c>
      <c r="GC14" s="121">
        <v>900.40854899999999</v>
      </c>
      <c r="GD14" s="121">
        <v>1016.160296</v>
      </c>
      <c r="GE14" s="121">
        <v>1000.549269</v>
      </c>
      <c r="GF14" s="121">
        <v>998.61581699999999</v>
      </c>
      <c r="GG14" s="121">
        <v>1068.1904120000002</v>
      </c>
      <c r="GH14" s="121">
        <v>1203.5891129999998</v>
      </c>
      <c r="GI14" s="121">
        <v>1260.279929</v>
      </c>
      <c r="GJ14" s="121">
        <v>1291.692583</v>
      </c>
      <c r="GK14" s="121">
        <v>1071.17184</v>
      </c>
      <c r="GL14" s="121">
        <v>1068.9729229999998</v>
      </c>
      <c r="GM14" s="121">
        <v>1096.688731</v>
      </c>
      <c r="GN14" s="121">
        <v>1076.338571</v>
      </c>
      <c r="GO14" s="121">
        <v>1086.2125740000001</v>
      </c>
      <c r="GP14" s="121">
        <v>1137.191409</v>
      </c>
      <c r="GQ14" s="121">
        <v>1036.0732820000001</v>
      </c>
      <c r="GR14" s="121">
        <v>1012.211487</v>
      </c>
      <c r="GS14" s="121">
        <v>1008.958518</v>
      </c>
      <c r="GT14" s="121">
        <v>989.63229799999988</v>
      </c>
      <c r="GU14" s="121">
        <v>968.95189400000015</v>
      </c>
      <c r="GV14" s="121">
        <v>956.4321930000001</v>
      </c>
      <c r="GW14" s="121">
        <v>866.38481110000009</v>
      </c>
      <c r="GX14" s="121">
        <v>865.77788571000008</v>
      </c>
      <c r="GY14" s="121">
        <v>921.11808116999998</v>
      </c>
      <c r="GZ14" s="121">
        <v>887.31832457000007</v>
      </c>
      <c r="HA14" s="121">
        <v>757.58925944999999</v>
      </c>
      <c r="HB14" s="121">
        <v>789.18191941999999</v>
      </c>
      <c r="HC14" s="121">
        <v>836.29815235000001</v>
      </c>
      <c r="HD14" s="121">
        <v>835.39438660000008</v>
      </c>
      <c r="HE14" s="121">
        <v>1105.8798829599998</v>
      </c>
      <c r="HF14" s="121">
        <v>1145.1982620900001</v>
      </c>
      <c r="HG14" s="121">
        <v>1203.77717592</v>
      </c>
      <c r="HH14" s="121">
        <v>1246.7287070199998</v>
      </c>
      <c r="HI14" s="121">
        <v>1522.0010936399999</v>
      </c>
      <c r="HJ14" s="121">
        <v>1527.4740426599992</v>
      </c>
      <c r="HK14" s="121">
        <v>1028.7103661800002</v>
      </c>
      <c r="HL14" s="121">
        <v>1011.99582076</v>
      </c>
      <c r="HM14" s="121">
        <v>968.50674943000001</v>
      </c>
      <c r="HN14" s="121">
        <v>1039.09290229</v>
      </c>
      <c r="HO14" s="121">
        <v>985.90740797000012</v>
      </c>
      <c r="HP14" s="121">
        <v>1087.0456467600002</v>
      </c>
      <c r="HQ14" s="121">
        <v>1134.88374671</v>
      </c>
      <c r="HR14" s="121">
        <v>1144.9490037499997</v>
      </c>
      <c r="HS14" s="121">
        <v>1206.8584749999998</v>
      </c>
      <c r="HT14" s="121">
        <v>1172.6289224100001</v>
      </c>
      <c r="HU14" s="121">
        <v>1204.5550639099999</v>
      </c>
      <c r="HV14" s="121">
        <v>1279.1242849300002</v>
      </c>
      <c r="HW14" s="121">
        <v>1031.9231733599991</v>
      </c>
      <c r="HX14" s="121">
        <v>1034.7194663499999</v>
      </c>
      <c r="HY14" s="121">
        <v>1035.8932218799998</v>
      </c>
      <c r="HZ14" s="121">
        <v>1022.09244459</v>
      </c>
      <c r="IA14" s="121">
        <v>1023.2646856299998</v>
      </c>
      <c r="IB14" s="121">
        <v>1012.6736536599999</v>
      </c>
      <c r="IC14" s="121">
        <v>1026.6811405599999</v>
      </c>
      <c r="ID14" s="121">
        <v>1047.21594774</v>
      </c>
      <c r="IE14" s="121">
        <v>1062.29807338</v>
      </c>
      <c r="IK14" s="235"/>
      <c r="IL14" s="228"/>
      <c r="IM14" s="228"/>
      <c r="IN14" s="228"/>
      <c r="IO14" s="228"/>
      <c r="IP14" s="228"/>
      <c r="IQ14" s="228"/>
      <c r="IR14" s="228"/>
      <c r="IS14" s="228"/>
      <c r="IT14" s="228"/>
      <c r="IU14" s="228"/>
      <c r="IV14" s="228"/>
      <c r="IW14" s="228"/>
      <c r="IX14" s="228"/>
      <c r="IY14" s="228"/>
      <c r="IZ14" s="228"/>
      <c r="JA14" s="228"/>
    </row>
    <row r="15" spans="1:261" s="50" customFormat="1" ht="13.5" customHeight="1" x14ac:dyDescent="0.3">
      <c r="A15" s="112" t="s">
        <v>600</v>
      </c>
      <c r="B15" s="231">
        <v>772.65000000000009</v>
      </c>
      <c r="C15" s="231">
        <v>744.26862000000006</v>
      </c>
      <c r="D15" s="231">
        <v>778.42000000000007</v>
      </c>
      <c r="E15" s="231">
        <v>847.42000000000007</v>
      </c>
      <c r="F15" s="231">
        <v>858.58026700000005</v>
      </c>
      <c r="G15" s="231">
        <v>834.27</v>
      </c>
      <c r="H15" s="231">
        <v>858.67</v>
      </c>
      <c r="I15" s="231">
        <v>868.28</v>
      </c>
      <c r="J15" s="231">
        <v>852.88225499999999</v>
      </c>
      <c r="K15" s="231">
        <v>902.62000000000012</v>
      </c>
      <c r="L15" s="231">
        <v>1554.3999999999999</v>
      </c>
      <c r="M15" s="231">
        <v>1661.82</v>
      </c>
      <c r="N15" s="231">
        <v>911.18000000000006</v>
      </c>
      <c r="O15" s="231">
        <v>947.71</v>
      </c>
      <c r="P15" s="231">
        <v>902.32999999999993</v>
      </c>
      <c r="Q15" s="231">
        <v>904.56</v>
      </c>
      <c r="R15" s="231">
        <v>910.07999999999993</v>
      </c>
      <c r="S15" s="231">
        <v>894.81</v>
      </c>
      <c r="T15" s="231">
        <v>924.18999999999983</v>
      </c>
      <c r="U15" s="231">
        <v>947.46</v>
      </c>
      <c r="V15" s="231">
        <v>1021.5699999999999</v>
      </c>
      <c r="W15" s="231">
        <v>1073.3599999999999</v>
      </c>
      <c r="X15" s="231">
        <v>1067.53</v>
      </c>
      <c r="Y15" s="231">
        <v>1075.95</v>
      </c>
      <c r="Z15" s="231">
        <v>1160.0794960000001</v>
      </c>
      <c r="AA15" s="231">
        <v>1200.3492630000001</v>
      </c>
      <c r="AB15" s="231">
        <v>1147.440055</v>
      </c>
      <c r="AC15" s="231">
        <v>1092.554474</v>
      </c>
      <c r="AD15" s="231">
        <v>1108.3186439999999</v>
      </c>
      <c r="AE15" s="231">
        <v>1150.639615</v>
      </c>
      <c r="AF15" s="231">
        <v>1139.300495</v>
      </c>
      <c r="AG15" s="231">
        <v>1112.229135</v>
      </c>
      <c r="AH15" s="231">
        <v>1161.2625070000001</v>
      </c>
      <c r="AI15" s="231">
        <v>1032.3297120000002</v>
      </c>
      <c r="AJ15" s="231">
        <v>1105.121799</v>
      </c>
      <c r="AK15" s="231">
        <v>1402.785969</v>
      </c>
      <c r="AL15" s="231">
        <v>1482.7303529999999</v>
      </c>
      <c r="AM15" s="231">
        <v>1504.851328</v>
      </c>
      <c r="AN15" s="231">
        <v>1514.5090690000002</v>
      </c>
      <c r="AO15" s="231">
        <v>1478.7035940000001</v>
      </c>
      <c r="AP15" s="231">
        <v>1561.942012</v>
      </c>
      <c r="AQ15" s="231">
        <v>1512.341774</v>
      </c>
      <c r="AR15" s="231">
        <v>1485.0750029999999</v>
      </c>
      <c r="AS15" s="231">
        <v>1479.6998580000002</v>
      </c>
      <c r="AT15" s="231">
        <v>1568.3221080000003</v>
      </c>
      <c r="AU15" s="231">
        <v>1542.0191089999998</v>
      </c>
      <c r="AV15" s="231">
        <v>1196.9210800000001</v>
      </c>
      <c r="AW15" s="231">
        <v>1197.711736</v>
      </c>
      <c r="AX15" s="231">
        <v>1175.2937030000001</v>
      </c>
      <c r="AY15" s="231">
        <v>1168.0882200000001</v>
      </c>
      <c r="AZ15" s="231">
        <v>969.22293100000002</v>
      </c>
      <c r="BA15" s="231">
        <v>1016.0214759999999</v>
      </c>
      <c r="BB15" s="231">
        <v>1022.6113800000001</v>
      </c>
      <c r="BC15" s="231">
        <v>970.01120600000013</v>
      </c>
      <c r="BD15" s="231">
        <v>1067.578585</v>
      </c>
      <c r="BE15" s="231">
        <v>1138.0217720000001</v>
      </c>
      <c r="BF15" s="231">
        <v>1157.623077</v>
      </c>
      <c r="BG15" s="231">
        <v>1219.7754709999999</v>
      </c>
      <c r="BH15" s="231">
        <v>1245.3269170000001</v>
      </c>
      <c r="BI15" s="231">
        <v>1246.1260179999999</v>
      </c>
      <c r="BJ15" s="231">
        <v>1199.0470030000001</v>
      </c>
      <c r="BK15" s="231">
        <v>1150.23404</v>
      </c>
      <c r="BL15" s="231">
        <v>1085.9516159999998</v>
      </c>
      <c r="BM15" s="231">
        <v>1143.2166299999999</v>
      </c>
      <c r="BN15" s="231">
        <v>1140.8218470000002</v>
      </c>
      <c r="BO15" s="231">
        <v>1277.1682150000001</v>
      </c>
      <c r="BP15" s="231">
        <v>1297.400279</v>
      </c>
      <c r="BQ15" s="231">
        <v>1367.9949839999999</v>
      </c>
      <c r="BR15" s="231">
        <v>1455.365982</v>
      </c>
      <c r="BS15" s="231">
        <v>1586.3458479999999</v>
      </c>
      <c r="BT15" s="231">
        <v>1645.3439239999998</v>
      </c>
      <c r="BU15" s="231">
        <v>1631.2918729999999</v>
      </c>
      <c r="BV15" s="231">
        <v>1592.3001830000001</v>
      </c>
      <c r="BW15" s="231">
        <v>1890.4383440000001</v>
      </c>
      <c r="BX15" s="231">
        <v>2049.884806</v>
      </c>
      <c r="BY15" s="231">
        <v>2174.1999180000003</v>
      </c>
      <c r="BZ15" s="231">
        <v>2153.1035189999998</v>
      </c>
      <c r="CA15" s="231">
        <v>2574.9878159999998</v>
      </c>
      <c r="CB15" s="231">
        <v>2240.200194</v>
      </c>
      <c r="CC15" s="231">
        <v>2279.819657</v>
      </c>
      <c r="CD15" s="231">
        <v>2333.1823279999999</v>
      </c>
      <c r="CE15" s="231">
        <v>2500.1202039999998</v>
      </c>
      <c r="CF15" s="231">
        <v>2666.7997690000002</v>
      </c>
      <c r="CG15" s="231">
        <v>2184.2341650000003</v>
      </c>
      <c r="CH15" s="231">
        <v>2066.4963710000002</v>
      </c>
      <c r="CI15" s="231">
        <v>2132.8419399999998</v>
      </c>
      <c r="CJ15" s="231">
        <v>2039.9035100000003</v>
      </c>
      <c r="CK15" s="231">
        <v>2019.8212130000002</v>
      </c>
      <c r="CL15" s="231">
        <v>2026.1038309999999</v>
      </c>
      <c r="CM15" s="231">
        <v>1865.524214</v>
      </c>
      <c r="CN15" s="231">
        <v>1899.4034069999998</v>
      </c>
      <c r="CO15" s="231">
        <v>2052.777036</v>
      </c>
      <c r="CP15" s="231">
        <v>1912.2664629999999</v>
      </c>
      <c r="CQ15" s="231">
        <v>1856.3158940000003</v>
      </c>
      <c r="CR15" s="231">
        <v>1911.279843</v>
      </c>
      <c r="CS15" s="231">
        <v>858.85844299999997</v>
      </c>
      <c r="CT15" s="231">
        <v>888.61623900000006</v>
      </c>
      <c r="CU15" s="231">
        <v>514.79825099999994</v>
      </c>
      <c r="CV15" s="231">
        <v>494.29737799999987</v>
      </c>
      <c r="CW15" s="231">
        <v>560.38861100000008</v>
      </c>
      <c r="CX15" s="231">
        <v>534.44499499999995</v>
      </c>
      <c r="CY15" s="231">
        <v>549.32547999999997</v>
      </c>
      <c r="CZ15" s="231">
        <v>654.37945699999989</v>
      </c>
      <c r="DA15" s="231">
        <v>570.92506700000001</v>
      </c>
      <c r="DB15" s="231">
        <v>618.54604499999994</v>
      </c>
      <c r="DC15" s="231">
        <v>570.73660599999994</v>
      </c>
      <c r="DD15" s="231">
        <v>567.50587499999995</v>
      </c>
      <c r="DE15" s="231">
        <v>588.90943800000002</v>
      </c>
      <c r="DF15" s="231">
        <v>579.22528199999988</v>
      </c>
      <c r="DG15" s="231">
        <v>603.38523199999997</v>
      </c>
      <c r="DH15" s="231">
        <v>546.82512699999995</v>
      </c>
      <c r="DI15" s="231">
        <v>547.86009899999999</v>
      </c>
      <c r="DJ15" s="231">
        <v>552.73794599999997</v>
      </c>
      <c r="DK15" s="231">
        <v>576.85084200000006</v>
      </c>
      <c r="DL15" s="231">
        <v>540.55435799999998</v>
      </c>
      <c r="DM15" s="231">
        <v>564.29081899999994</v>
      </c>
      <c r="DN15" s="231">
        <v>595.82432899999992</v>
      </c>
      <c r="DO15" s="231">
        <v>564.56825299999991</v>
      </c>
      <c r="DP15" s="231">
        <v>575.9727059999999</v>
      </c>
      <c r="DQ15" s="231">
        <v>470.80445399999991</v>
      </c>
      <c r="DR15" s="231">
        <v>470.53908000000001</v>
      </c>
      <c r="DS15" s="231">
        <v>493.93689400000005</v>
      </c>
      <c r="DT15" s="231">
        <v>498.59935200000001</v>
      </c>
      <c r="DU15" s="231">
        <v>506.03593999999998</v>
      </c>
      <c r="DV15" s="231">
        <v>504.66609099999999</v>
      </c>
      <c r="DW15" s="231">
        <v>597.05955799999992</v>
      </c>
      <c r="DX15" s="231">
        <v>579.09553300000005</v>
      </c>
      <c r="DY15" s="231">
        <v>537.85403800000006</v>
      </c>
      <c r="DZ15" s="231">
        <v>531.37950699999999</v>
      </c>
      <c r="EA15" s="231">
        <v>514.364824</v>
      </c>
      <c r="EB15" s="231">
        <v>526.16456600000015</v>
      </c>
      <c r="EC15" s="231">
        <v>530.42450300000007</v>
      </c>
      <c r="ED15" s="231">
        <v>582.77159599999993</v>
      </c>
      <c r="EE15" s="231">
        <v>491.90397200000001</v>
      </c>
      <c r="EF15" s="231">
        <v>555.84394500000008</v>
      </c>
      <c r="EG15" s="231">
        <v>575.22555899999998</v>
      </c>
      <c r="EH15" s="231">
        <v>594.19780000000003</v>
      </c>
      <c r="EI15" s="231">
        <v>876.88528600000006</v>
      </c>
      <c r="EJ15" s="231">
        <v>779.04578300000014</v>
      </c>
      <c r="EK15" s="231">
        <v>794.37265300000001</v>
      </c>
      <c r="EL15" s="231">
        <v>807.38805100000002</v>
      </c>
      <c r="EM15" s="231">
        <v>1446.6836579999999</v>
      </c>
      <c r="EN15" s="231">
        <v>1447.6118270000002</v>
      </c>
      <c r="EO15" s="231">
        <v>1511.4751979999999</v>
      </c>
      <c r="EP15" s="231">
        <v>1501.9819919999998</v>
      </c>
      <c r="EQ15" s="231">
        <v>1571.8030549999999</v>
      </c>
      <c r="ER15" s="231">
        <v>1582.01478</v>
      </c>
      <c r="ES15" s="231">
        <v>1574.0876699999999</v>
      </c>
      <c r="ET15" s="231">
        <v>1507.509213</v>
      </c>
      <c r="EU15" s="231">
        <v>1558.9697900000001</v>
      </c>
      <c r="EV15" s="231">
        <v>1573.8519979999999</v>
      </c>
      <c r="EW15" s="231">
        <v>1538.115131</v>
      </c>
      <c r="EX15" s="231">
        <v>1537.115671</v>
      </c>
      <c r="EY15" s="231">
        <v>1546.9644269999999</v>
      </c>
      <c r="EZ15" s="231">
        <v>1568.2581569999998</v>
      </c>
      <c r="FA15" s="231">
        <v>1897.477938</v>
      </c>
      <c r="FB15" s="231">
        <v>1445.432423</v>
      </c>
      <c r="FC15" s="231">
        <v>1435.9635579999999</v>
      </c>
      <c r="FD15" s="231">
        <v>1490.9455809999999</v>
      </c>
      <c r="FE15" s="231">
        <v>1498.571422</v>
      </c>
      <c r="FF15" s="231">
        <v>1450.2905880000001</v>
      </c>
      <c r="FG15" s="231">
        <v>1454.028849</v>
      </c>
      <c r="FH15" s="231">
        <v>1424.0575569999999</v>
      </c>
      <c r="FI15" s="231">
        <v>1473.2595760000002</v>
      </c>
      <c r="FJ15" s="231">
        <v>1510.8864780000001</v>
      </c>
      <c r="FK15" s="231">
        <v>1525.9604810000001</v>
      </c>
      <c r="FL15" s="231">
        <v>1550.985113</v>
      </c>
      <c r="FM15" s="231">
        <v>1549.4056149999999</v>
      </c>
      <c r="FN15" s="231">
        <v>1561.545181</v>
      </c>
      <c r="FO15" s="231">
        <v>1609.7271619999997</v>
      </c>
      <c r="FP15" s="231">
        <v>2125.3929410000001</v>
      </c>
      <c r="FQ15" s="231">
        <v>1736.1147679999999</v>
      </c>
      <c r="FR15" s="231">
        <v>1723.0767429999996</v>
      </c>
      <c r="FS15" s="231">
        <v>1348.5978299999997</v>
      </c>
      <c r="FT15" s="231">
        <v>1412.9389160000001</v>
      </c>
      <c r="FU15" s="231">
        <v>1442.2580619999999</v>
      </c>
      <c r="FV15" s="231">
        <v>989.77326900000003</v>
      </c>
      <c r="FW15" s="231">
        <v>986.59365500000001</v>
      </c>
      <c r="FX15" s="231">
        <v>1001.5446129999999</v>
      </c>
      <c r="FY15" s="231">
        <v>1018.105187</v>
      </c>
      <c r="FZ15" s="231">
        <v>1045.737093</v>
      </c>
      <c r="GA15" s="231">
        <v>1119.4498209999999</v>
      </c>
      <c r="GB15" s="231">
        <v>1018.523519</v>
      </c>
      <c r="GC15" s="231">
        <v>1006.548</v>
      </c>
      <c r="GD15" s="231">
        <v>1075.269669</v>
      </c>
      <c r="GE15" s="231">
        <v>1059.046339</v>
      </c>
      <c r="GF15" s="231">
        <v>1057.350142</v>
      </c>
      <c r="GG15" s="231">
        <v>1080.0356160000001</v>
      </c>
      <c r="GH15" s="231">
        <v>1208.8599319999998</v>
      </c>
      <c r="GI15" s="231">
        <v>1264.9455760000001</v>
      </c>
      <c r="GJ15" s="231">
        <v>1295.4451530000001</v>
      </c>
      <c r="GK15" s="231">
        <v>1071.962178</v>
      </c>
      <c r="GL15" s="231">
        <v>1069.9085869999999</v>
      </c>
      <c r="GM15" s="231">
        <v>1097.2244289999999</v>
      </c>
      <c r="GN15" s="231">
        <v>1077.6021860000001</v>
      </c>
      <c r="GO15" s="231">
        <v>1087.6655330000001</v>
      </c>
      <c r="GP15" s="231">
        <v>1138.144618</v>
      </c>
      <c r="GQ15" s="231">
        <v>1036.526089</v>
      </c>
      <c r="GR15" s="231">
        <v>1012.8081000000001</v>
      </c>
      <c r="GS15" s="231">
        <v>1009.554884</v>
      </c>
      <c r="GT15" s="231">
        <v>990.95355799999993</v>
      </c>
      <c r="GU15" s="231">
        <v>970.46217800000011</v>
      </c>
      <c r="GV15" s="231">
        <v>957.14320100000009</v>
      </c>
      <c r="GW15" s="231">
        <v>867.09635563000006</v>
      </c>
      <c r="GX15" s="231">
        <v>866.6324685300001</v>
      </c>
      <c r="GY15" s="231">
        <v>921.97224044999996</v>
      </c>
      <c r="GZ15" s="231">
        <v>888.84842690000005</v>
      </c>
      <c r="HA15" s="231">
        <v>759.30683507000003</v>
      </c>
      <c r="HB15" s="231">
        <v>790.89897206000001</v>
      </c>
      <c r="HC15" s="231">
        <v>837.51556933000006</v>
      </c>
      <c r="HD15" s="231">
        <v>838.55332924000004</v>
      </c>
      <c r="HE15" s="231">
        <v>1107.6385918199999</v>
      </c>
      <c r="HF15" s="231">
        <v>1147.52939982</v>
      </c>
      <c r="HG15" s="231">
        <v>1208.2943519400001</v>
      </c>
      <c r="HH15" s="231">
        <v>1248.8463490899999</v>
      </c>
      <c r="HI15" s="231">
        <v>1524.1189877099998</v>
      </c>
      <c r="HJ15" s="231">
        <v>1532.0916209699992</v>
      </c>
      <c r="HK15" s="231">
        <v>1033.3278913600002</v>
      </c>
      <c r="HL15" s="231">
        <v>1017.2791650300001</v>
      </c>
      <c r="HM15" s="231">
        <v>972.47445625</v>
      </c>
      <c r="HN15" s="231">
        <v>1043.0608603599999</v>
      </c>
      <c r="HO15" s="231">
        <v>988.37516868000012</v>
      </c>
      <c r="HP15" s="231">
        <v>1091.0135782600003</v>
      </c>
      <c r="HQ15" s="231">
        <v>1138.8248062999999</v>
      </c>
      <c r="HR15" s="231">
        <v>1149.5521645099998</v>
      </c>
      <c r="HS15" s="231">
        <v>1210.0442828499997</v>
      </c>
      <c r="HT15" s="231">
        <v>1176.01428394</v>
      </c>
      <c r="HU15" s="231">
        <v>1208.7400944999999</v>
      </c>
      <c r="HV15" s="231">
        <v>1283.3093504400001</v>
      </c>
      <c r="HW15" s="231">
        <v>1037.6082297599989</v>
      </c>
      <c r="HX15" s="231">
        <v>1041.0598777999999</v>
      </c>
      <c r="HY15" s="231">
        <v>1042.2490631199998</v>
      </c>
      <c r="HZ15" s="231">
        <v>1028.44882854</v>
      </c>
      <c r="IA15" s="231">
        <v>1029.7874203499998</v>
      </c>
      <c r="IB15" s="231">
        <v>1018.1963959699999</v>
      </c>
      <c r="IC15" s="231">
        <v>1032.2038449199999</v>
      </c>
      <c r="ID15" s="231">
        <v>1052.73851092</v>
      </c>
      <c r="IE15" s="231">
        <v>1067.8204748799999</v>
      </c>
      <c r="IK15" s="235"/>
      <c r="IL15" s="228"/>
      <c r="IM15" s="228"/>
      <c r="IN15" s="228"/>
      <c r="IO15" s="228"/>
      <c r="IP15" s="228"/>
      <c r="IQ15" s="228"/>
      <c r="IR15" s="228"/>
      <c r="IS15" s="228"/>
      <c r="IT15" s="228"/>
      <c r="IU15" s="228"/>
      <c r="IV15" s="228"/>
      <c r="IW15" s="228"/>
      <c r="IX15" s="228"/>
      <c r="IY15" s="228"/>
      <c r="IZ15" s="228"/>
      <c r="JA15" s="228"/>
    </row>
    <row r="16" spans="1:261" s="50" customFormat="1" ht="12.75" customHeight="1" x14ac:dyDescent="0.3">
      <c r="A16" s="112" t="s">
        <v>371</v>
      </c>
      <c r="B16" s="71">
        <v>7.18</v>
      </c>
      <c r="C16" s="71">
        <v>7.1391760000000009</v>
      </c>
      <c r="D16" s="71">
        <v>7.3100000000000005</v>
      </c>
      <c r="E16" s="71">
        <v>7.61</v>
      </c>
      <c r="F16" s="71">
        <v>7.2354980000000007</v>
      </c>
      <c r="G16" s="71">
        <v>7.14</v>
      </c>
      <c r="H16" s="71">
        <v>5.0600000000000005</v>
      </c>
      <c r="I16" s="71">
        <v>4.84</v>
      </c>
      <c r="J16" s="71">
        <v>5.5016440000000006</v>
      </c>
      <c r="K16" s="71">
        <v>5.71</v>
      </c>
      <c r="L16" s="71">
        <v>5.0200000000000005</v>
      </c>
      <c r="M16" s="71">
        <v>4.9400000000000004</v>
      </c>
      <c r="N16" s="71">
        <v>5.69</v>
      </c>
      <c r="O16" s="71">
        <v>5.2500000000000009</v>
      </c>
      <c r="P16" s="71">
        <v>5.7700000000000005</v>
      </c>
      <c r="Q16" s="71">
        <v>6.1000000000000005</v>
      </c>
      <c r="R16" s="71">
        <v>5.6</v>
      </c>
      <c r="S16" s="71">
        <v>3.6399999999999997</v>
      </c>
      <c r="T16" s="71">
        <v>3.8199999999999994</v>
      </c>
      <c r="U16" s="71">
        <v>3.9899999999999998</v>
      </c>
      <c r="V16" s="71">
        <v>4.17</v>
      </c>
      <c r="W16" s="71">
        <v>4.4000000000000004</v>
      </c>
      <c r="X16" s="71">
        <v>4.04</v>
      </c>
      <c r="Y16" s="71">
        <v>4.2</v>
      </c>
      <c r="Z16" s="71">
        <v>4.4439849999999996</v>
      </c>
      <c r="AA16" s="71">
        <v>3.5517640000000004</v>
      </c>
      <c r="AB16" s="71">
        <v>4.1143349999999996</v>
      </c>
      <c r="AC16" s="71">
        <v>4.4791810000000005</v>
      </c>
      <c r="AD16" s="71">
        <v>4.2731959999999996</v>
      </c>
      <c r="AE16" s="71">
        <v>4.445697</v>
      </c>
      <c r="AF16" s="71">
        <v>2.4333610000000001</v>
      </c>
      <c r="AG16" s="71">
        <v>2.4102259999999998</v>
      </c>
      <c r="AH16" s="125">
        <v>3.5584699999999998</v>
      </c>
      <c r="AI16" s="125">
        <v>3.7812769999999998</v>
      </c>
      <c r="AJ16" s="125">
        <v>3.5874839999999999</v>
      </c>
      <c r="AK16" s="125">
        <v>3.686553</v>
      </c>
      <c r="AL16" s="125">
        <v>4.29861</v>
      </c>
      <c r="AM16" s="125">
        <v>4.0260590000000001</v>
      </c>
      <c r="AN16" s="125">
        <v>5.1650789999999995</v>
      </c>
      <c r="AO16" s="125">
        <v>5.5585160000000009</v>
      </c>
      <c r="AP16" s="125">
        <v>5.4417850000000003</v>
      </c>
      <c r="AQ16" s="125">
        <v>5.4639910000000009</v>
      </c>
      <c r="AR16" s="125">
        <v>5.872242</v>
      </c>
      <c r="AS16" s="125">
        <v>5.9157069999999994</v>
      </c>
      <c r="AT16" s="125">
        <v>6.9875889999999998</v>
      </c>
      <c r="AU16" s="125">
        <v>7.380217</v>
      </c>
      <c r="AV16" s="125">
        <v>7.4215920000000004</v>
      </c>
      <c r="AW16" s="125">
        <v>7.6230159999999998</v>
      </c>
      <c r="AX16" s="125">
        <v>7.9977900000000002</v>
      </c>
      <c r="AY16" s="125">
        <v>8.0193569999999994</v>
      </c>
      <c r="AZ16" s="125">
        <v>8.8811300000000006</v>
      </c>
      <c r="BA16" s="125">
        <v>9.2701859999999989</v>
      </c>
      <c r="BB16" s="125">
        <v>9.2637030000000014</v>
      </c>
      <c r="BC16" s="125">
        <v>9.2814510000000006</v>
      </c>
      <c r="BD16" s="125">
        <v>9.7118300000000009</v>
      </c>
      <c r="BE16" s="125">
        <v>9.7884409999999988</v>
      </c>
      <c r="BF16" s="125">
        <v>10.818265</v>
      </c>
      <c r="BG16" s="125">
        <v>11.195603999999999</v>
      </c>
      <c r="BH16" s="125">
        <v>10.963151</v>
      </c>
      <c r="BI16" s="125">
        <v>12.164069</v>
      </c>
      <c r="BJ16" s="125">
        <v>12.489056999999999</v>
      </c>
      <c r="BK16" s="125">
        <v>12.565503999999999</v>
      </c>
      <c r="BL16" s="125">
        <v>13.458900999999999</v>
      </c>
      <c r="BM16" s="125">
        <v>13.841149</v>
      </c>
      <c r="BN16" s="125">
        <v>13.112548</v>
      </c>
      <c r="BO16" s="125">
        <v>3.1896430000000002</v>
      </c>
      <c r="BP16" s="125">
        <v>3.617191</v>
      </c>
      <c r="BQ16" s="125">
        <v>3.7000300000000004</v>
      </c>
      <c r="BR16" s="125">
        <v>4.5031740000000005</v>
      </c>
      <c r="BS16" s="125">
        <v>4.8907369999999997</v>
      </c>
      <c r="BT16" s="125">
        <v>4.9094810000000004</v>
      </c>
      <c r="BU16" s="125">
        <v>4.4255199999999997</v>
      </c>
      <c r="BV16" s="125">
        <v>4.8096760000000005</v>
      </c>
      <c r="BW16" s="125">
        <v>4.8881770000000007</v>
      </c>
      <c r="BX16" s="125">
        <v>5.7382930000000005</v>
      </c>
      <c r="BY16" s="125">
        <v>6.0987260000000001</v>
      </c>
      <c r="BZ16" s="125">
        <v>6.1051289999999998</v>
      </c>
      <c r="CA16" s="125">
        <v>5.9561349999999997</v>
      </c>
      <c r="CB16" s="125">
        <v>6.3544479999999997</v>
      </c>
      <c r="CC16" s="125">
        <v>6.4106940000000003</v>
      </c>
      <c r="CD16" s="125">
        <v>7.2533580000000004</v>
      </c>
      <c r="CE16" s="125">
        <v>7.6053049999999995</v>
      </c>
      <c r="CF16" s="125">
        <v>7.6383950000000009</v>
      </c>
      <c r="CG16" s="125">
        <v>7.6082420000000006</v>
      </c>
      <c r="CH16" s="125">
        <v>7.9592320000000001</v>
      </c>
      <c r="CI16" s="125">
        <v>8.0103220000000004</v>
      </c>
      <c r="CJ16" s="125">
        <v>8.8597600000000014</v>
      </c>
      <c r="CK16" s="125">
        <v>9.2163500000000003</v>
      </c>
      <c r="CL16" s="125">
        <v>9.2159949999999995</v>
      </c>
      <c r="CM16" s="125">
        <v>9.2203909999999993</v>
      </c>
      <c r="CN16" s="125">
        <v>9.6161960000000022</v>
      </c>
      <c r="CO16" s="125">
        <v>9.6700370000000007</v>
      </c>
      <c r="CP16" s="125">
        <v>10.19553</v>
      </c>
      <c r="CQ16" s="125">
        <v>10.54092</v>
      </c>
      <c r="CR16" s="125">
        <v>10.562065</v>
      </c>
      <c r="CS16" s="125">
        <v>3.7801309999999999</v>
      </c>
      <c r="CT16" s="125">
        <v>2.32239</v>
      </c>
      <c r="CU16" s="125">
        <v>2.3396330000000001</v>
      </c>
      <c r="CV16" s="125">
        <v>3.1614000000000004</v>
      </c>
      <c r="CW16" s="125">
        <v>3.5036100000000001</v>
      </c>
      <c r="CX16" s="125">
        <v>3.092892</v>
      </c>
      <c r="CY16" s="125">
        <v>3.0429890000000004</v>
      </c>
      <c r="CZ16" s="125">
        <v>3.2482989999999998</v>
      </c>
      <c r="DA16" s="125">
        <v>2.8472999999999997</v>
      </c>
      <c r="DB16" s="125">
        <v>3.478361</v>
      </c>
      <c r="DC16" s="125">
        <v>3.29101</v>
      </c>
      <c r="DD16" s="125">
        <v>2.9220619999999999</v>
      </c>
      <c r="DE16" s="125">
        <v>2.3154509999999999</v>
      </c>
      <c r="DF16" s="125">
        <v>2.2961640000000001</v>
      </c>
      <c r="DG16" s="125">
        <v>2.1076589999999999</v>
      </c>
      <c r="DH16" s="125">
        <v>2.3275610000000002</v>
      </c>
      <c r="DI16" s="125">
        <v>2.1470150000000001</v>
      </c>
      <c r="DJ16" s="125">
        <v>2.1499000000000001</v>
      </c>
      <c r="DK16" s="125">
        <v>1.7691409999999999</v>
      </c>
      <c r="DL16" s="125">
        <v>1.572451</v>
      </c>
      <c r="DM16" s="125">
        <v>1.5898019999999999</v>
      </c>
      <c r="DN16" s="125">
        <v>2.4035869999999999</v>
      </c>
      <c r="DO16" s="125">
        <v>2.6253679999999999</v>
      </c>
      <c r="DP16" s="125">
        <v>2.6561819999999998</v>
      </c>
      <c r="DQ16" s="125">
        <v>2.6479840000000001</v>
      </c>
      <c r="DR16" s="125">
        <v>3.5037189999999998</v>
      </c>
      <c r="DS16" s="125">
        <v>3.0949849999999999</v>
      </c>
      <c r="DT16" s="125">
        <v>160.17352399999999</v>
      </c>
      <c r="DU16" s="125">
        <v>159.776454</v>
      </c>
      <c r="DV16" s="125">
        <v>159.61914400000001</v>
      </c>
      <c r="DW16" s="125">
        <v>3.1212879999999998</v>
      </c>
      <c r="DX16" s="125">
        <v>2.7631969999999999</v>
      </c>
      <c r="DY16" s="125">
        <v>367.17032019999999</v>
      </c>
      <c r="DZ16" s="125">
        <v>367.98921999999999</v>
      </c>
      <c r="EA16" s="125">
        <v>361.81537400000002</v>
      </c>
      <c r="EB16" s="125">
        <v>356.332404</v>
      </c>
      <c r="EC16" s="125">
        <v>354.29802899999999</v>
      </c>
      <c r="ED16" s="125">
        <v>358.64594</v>
      </c>
      <c r="EE16" s="125">
        <v>356.85550499999999</v>
      </c>
      <c r="EF16" s="125">
        <v>358.49598400000002</v>
      </c>
      <c r="EG16" s="125">
        <v>362.77247199999999</v>
      </c>
      <c r="EH16" s="125">
        <v>365.40343000000001</v>
      </c>
      <c r="EI16" s="125">
        <v>367.62506400000001</v>
      </c>
      <c r="EJ16" s="125">
        <v>372.47350500000005</v>
      </c>
      <c r="EK16" s="125">
        <v>373.14504199999999</v>
      </c>
      <c r="EL16" s="125">
        <v>374.94679100000002</v>
      </c>
      <c r="EM16" s="125">
        <v>373.41035599999998</v>
      </c>
      <c r="EN16" s="125">
        <v>375.22297499999996</v>
      </c>
      <c r="EO16" s="125">
        <v>378.06008399999996</v>
      </c>
      <c r="EP16" s="125">
        <v>387.44801900000004</v>
      </c>
      <c r="EQ16" s="125">
        <v>383.27346900000003</v>
      </c>
      <c r="ER16" s="125">
        <v>386.62552000000005</v>
      </c>
      <c r="ES16" s="125">
        <v>383.18478699999997</v>
      </c>
      <c r="ET16" s="125">
        <v>376.44424400000003</v>
      </c>
      <c r="EU16" s="125">
        <v>374.34579299999996</v>
      </c>
      <c r="EV16" s="125">
        <v>374.59597299999996</v>
      </c>
      <c r="EW16" s="125">
        <v>372.38136600000001</v>
      </c>
      <c r="EX16" s="125">
        <v>372.79976399999998</v>
      </c>
      <c r="EY16" s="125">
        <v>370.193444</v>
      </c>
      <c r="EZ16" s="125">
        <v>368.95363600000002</v>
      </c>
      <c r="FA16" s="125">
        <v>671.62419199999999</v>
      </c>
      <c r="FB16" s="125">
        <v>374.58332500000006</v>
      </c>
      <c r="FC16" s="125">
        <v>372.75643800000006</v>
      </c>
      <c r="FD16" s="125">
        <v>371.50044600000001</v>
      </c>
      <c r="FE16" s="125">
        <v>371.16922299999999</v>
      </c>
      <c r="FF16" s="125">
        <v>367.61417499999999</v>
      </c>
      <c r="FG16" s="125">
        <v>371.15399100000002</v>
      </c>
      <c r="FH16" s="125">
        <v>363.31931900000001</v>
      </c>
      <c r="FI16" s="125">
        <v>358.65920299999993</v>
      </c>
      <c r="FJ16" s="125">
        <v>359.26644800000003</v>
      </c>
      <c r="FK16" s="125">
        <v>363.872927</v>
      </c>
      <c r="FL16" s="125">
        <v>316.06586700000003</v>
      </c>
      <c r="FM16" s="125">
        <v>318.61051900000001</v>
      </c>
      <c r="FN16" s="125">
        <v>318.07268300000004</v>
      </c>
      <c r="FO16" s="125">
        <v>271.48459200000002</v>
      </c>
      <c r="FP16" s="125">
        <v>571.22996300000011</v>
      </c>
      <c r="FQ16" s="125">
        <v>272.40929199999999</v>
      </c>
      <c r="FR16" s="125">
        <v>228.39457900000002</v>
      </c>
      <c r="FS16" s="125">
        <v>529.682952</v>
      </c>
      <c r="FT16" s="125">
        <v>536.68257799999992</v>
      </c>
      <c r="FU16" s="125">
        <v>491.23690899999997</v>
      </c>
      <c r="FV16" s="125">
        <v>191.17443400000002</v>
      </c>
      <c r="FW16" s="125">
        <v>192.58076800000001</v>
      </c>
      <c r="FX16" s="125">
        <v>148.43169</v>
      </c>
      <c r="FY16" s="125">
        <v>150.13543000000001</v>
      </c>
      <c r="FZ16" s="125">
        <v>150.94829899999999</v>
      </c>
      <c r="GA16" s="125">
        <v>103.97572400000001</v>
      </c>
      <c r="GB16" s="125">
        <v>103.82572999999999</v>
      </c>
      <c r="GC16" s="125">
        <v>106.13945099999999</v>
      </c>
      <c r="GD16" s="125">
        <v>59.109373000000005</v>
      </c>
      <c r="GE16" s="125">
        <v>58.497070000000001</v>
      </c>
      <c r="GF16" s="125">
        <v>58.734324999999998</v>
      </c>
      <c r="GG16" s="125">
        <v>11.845203999999999</v>
      </c>
      <c r="GH16" s="125">
        <v>5.2708189999999995</v>
      </c>
      <c r="GI16" s="125">
        <v>4.6656469999999999</v>
      </c>
      <c r="GJ16" s="125">
        <v>3.75257</v>
      </c>
      <c r="GK16" s="125">
        <v>0.79033799999999998</v>
      </c>
      <c r="GL16" s="125">
        <v>0.93566399999999994</v>
      </c>
      <c r="GM16" s="125">
        <v>0.53569800000000001</v>
      </c>
      <c r="GN16" s="125">
        <v>1.2636149999999999</v>
      </c>
      <c r="GO16" s="125">
        <v>1.4529589999999999</v>
      </c>
      <c r="GP16" s="125">
        <v>0.95320899999999997</v>
      </c>
      <c r="GQ16" s="125">
        <v>0.45280699999999996</v>
      </c>
      <c r="GR16" s="125">
        <v>0.59661300000000006</v>
      </c>
      <c r="GS16" s="125">
        <v>0.59636599999999995</v>
      </c>
      <c r="GT16" s="125">
        <v>1.3212600000000001</v>
      </c>
      <c r="GU16" s="125">
        <v>1.510284</v>
      </c>
      <c r="GV16" s="125">
        <v>0.71100799999999997</v>
      </c>
      <c r="GW16" s="125">
        <v>0.71154452999999995</v>
      </c>
      <c r="GX16" s="125">
        <v>0.85458281999999997</v>
      </c>
      <c r="GY16" s="125">
        <v>0.85415927999999997</v>
      </c>
      <c r="GZ16" s="125">
        <v>1.5301023299999998</v>
      </c>
      <c r="HA16" s="125">
        <v>1.7175756200000001</v>
      </c>
      <c r="HB16" s="125">
        <v>1.7170526399999999</v>
      </c>
      <c r="HC16" s="125">
        <v>1.2174169799999999</v>
      </c>
      <c r="HD16" s="125">
        <v>3.1589426400000002</v>
      </c>
      <c r="HE16" s="125">
        <v>1.7587088599999998</v>
      </c>
      <c r="HF16" s="125">
        <v>2.33113773</v>
      </c>
      <c r="HG16" s="125">
        <v>4.5171760199999991</v>
      </c>
      <c r="HH16" s="125">
        <v>2.1176420699999996</v>
      </c>
      <c r="HI16" s="125">
        <v>2.1178940700000002</v>
      </c>
      <c r="HJ16" s="125">
        <v>4.6175783099999999</v>
      </c>
      <c r="HK16" s="125">
        <v>4.6175251799999995</v>
      </c>
      <c r="HL16" s="125">
        <v>5.2833442699999997</v>
      </c>
      <c r="HM16" s="125">
        <v>3.9677068200000001</v>
      </c>
      <c r="HN16" s="125">
        <v>3.9679580699999999</v>
      </c>
      <c r="HO16" s="125">
        <v>2.4677607099999994</v>
      </c>
      <c r="HP16" s="125">
        <v>3.9679314999999997</v>
      </c>
      <c r="HQ16" s="125">
        <v>3.9410595900000001</v>
      </c>
      <c r="HR16" s="125">
        <v>4.6031607599999997</v>
      </c>
      <c r="HS16" s="125">
        <v>3.1858078499999998</v>
      </c>
      <c r="HT16" s="125">
        <v>3.38536153</v>
      </c>
      <c r="HU16" s="125">
        <v>4.1850305900000002</v>
      </c>
      <c r="HV16" s="125">
        <v>4.1850655100000003</v>
      </c>
      <c r="HW16" s="125">
        <v>5.6850563999999997</v>
      </c>
      <c r="HX16" s="125">
        <v>6.3404114499999995</v>
      </c>
      <c r="HY16" s="125">
        <v>6.3558412400000002</v>
      </c>
      <c r="HZ16" s="125">
        <v>6.3563839499999997</v>
      </c>
      <c r="IA16" s="125">
        <v>6.5227347199999999</v>
      </c>
      <c r="IB16" s="125">
        <v>5.5227423099999999</v>
      </c>
      <c r="IC16" s="125">
        <v>5.5227043600000005</v>
      </c>
      <c r="ID16" s="125">
        <v>5.5225631800000006</v>
      </c>
      <c r="IE16" s="125">
        <v>5.5224015</v>
      </c>
      <c r="IK16" s="235"/>
      <c r="IL16" s="228"/>
      <c r="IM16" s="228"/>
      <c r="IN16" s="228"/>
      <c r="IO16" s="228"/>
      <c r="IP16" s="228"/>
      <c r="IQ16" s="228"/>
      <c r="IR16" s="228"/>
      <c r="IS16" s="228"/>
      <c r="IT16" s="228"/>
      <c r="IU16" s="228"/>
      <c r="IV16" s="228"/>
      <c r="IW16" s="228"/>
      <c r="IX16" s="228"/>
      <c r="IY16" s="228"/>
      <c r="IZ16" s="228"/>
      <c r="JA16" s="228"/>
    </row>
    <row r="17" spans="1:261" s="50" customFormat="1" ht="13.5" customHeight="1" x14ac:dyDescent="0.3">
      <c r="A17" s="112"/>
      <c r="B17" s="71"/>
      <c r="C17" s="7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c r="EI17" s="125"/>
      <c r="EJ17" s="125"/>
      <c r="EK17" s="125"/>
      <c r="EL17" s="125"/>
      <c r="EM17" s="125"/>
      <c r="EN17" s="125"/>
      <c r="EO17" s="125"/>
      <c r="EP17" s="125"/>
      <c r="EQ17" s="125"/>
      <c r="ER17" s="125"/>
      <c r="ES17" s="125"/>
      <c r="ET17" s="125"/>
      <c r="EU17" s="125"/>
      <c r="EV17" s="125"/>
      <c r="EW17" s="125"/>
      <c r="EX17" s="125"/>
      <c r="EY17" s="125"/>
      <c r="EZ17" s="125"/>
      <c r="FA17" s="125"/>
      <c r="FB17" s="125"/>
      <c r="FC17" s="125"/>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c r="IA17" s="125"/>
      <c r="IB17" s="125"/>
      <c r="IC17" s="125"/>
      <c r="ID17" s="125"/>
      <c r="IE17" s="125"/>
      <c r="IK17" s="235"/>
      <c r="IL17" s="228"/>
      <c r="IM17" s="228"/>
      <c r="IN17" s="228"/>
      <c r="IO17" s="228"/>
      <c r="IP17" s="228"/>
      <c r="IQ17" s="228"/>
      <c r="IR17" s="228"/>
      <c r="IS17" s="228"/>
      <c r="IT17" s="228"/>
      <c r="IU17" s="228"/>
      <c r="IV17" s="228"/>
      <c r="IW17" s="228"/>
      <c r="IX17" s="228"/>
      <c r="IY17" s="228"/>
      <c r="IZ17" s="228"/>
      <c r="JA17" s="228"/>
    </row>
    <row r="18" spans="1:261" s="50" customFormat="1" ht="12.75" customHeight="1" x14ac:dyDescent="0.3">
      <c r="A18" s="41" t="s">
        <v>56</v>
      </c>
      <c r="B18" s="130">
        <v>-1793.8799999999997</v>
      </c>
      <c r="C18" s="130">
        <v>-1711.2988930000001</v>
      </c>
      <c r="D18" s="130">
        <v>-2095.5699999999997</v>
      </c>
      <c r="E18" s="130">
        <v>-2484.7999999999997</v>
      </c>
      <c r="F18" s="130">
        <v>-1995.0003249999995</v>
      </c>
      <c r="G18" s="130">
        <v>-1923.1400000000003</v>
      </c>
      <c r="H18" s="130">
        <v>-2200.2100000000005</v>
      </c>
      <c r="I18" s="130">
        <v>-2377.69</v>
      </c>
      <c r="J18" s="130">
        <v>-2526.5000479999994</v>
      </c>
      <c r="K18" s="130">
        <v>-2782.76</v>
      </c>
      <c r="L18" s="130">
        <v>-2795.87</v>
      </c>
      <c r="M18" s="130">
        <v>-2471.3199999999997</v>
      </c>
      <c r="N18" s="130">
        <v>-1944.3199999999997</v>
      </c>
      <c r="O18" s="130">
        <v>-2240.33</v>
      </c>
      <c r="P18" s="130">
        <v>-1948.6399999999996</v>
      </c>
      <c r="Q18" s="130">
        <v>-2582.69</v>
      </c>
      <c r="R18" s="130">
        <v>-2736.5</v>
      </c>
      <c r="S18" s="130">
        <v>-2786.6800000000003</v>
      </c>
      <c r="T18" s="130">
        <v>-3095.1800000000003</v>
      </c>
      <c r="U18" s="130">
        <v>-3077.8100000000004</v>
      </c>
      <c r="V18" s="130">
        <v>-3269.3799999999997</v>
      </c>
      <c r="W18" s="130">
        <v>-3391.09</v>
      </c>
      <c r="X18" s="130">
        <v>-3141.1200000000003</v>
      </c>
      <c r="Y18" s="130">
        <v>-2966.96</v>
      </c>
      <c r="Z18" s="130">
        <v>-2899.1889800000004</v>
      </c>
      <c r="AA18" s="130">
        <v>-3194.0264419999994</v>
      </c>
      <c r="AB18" s="130">
        <v>-3394.4808819999998</v>
      </c>
      <c r="AC18" s="130">
        <v>-4779.9599090000011</v>
      </c>
      <c r="AD18" s="130">
        <v>-4914.3961810000001</v>
      </c>
      <c r="AE18" s="130">
        <v>-5224.7769349999999</v>
      </c>
      <c r="AF18" s="130">
        <v>-5151.6341769999999</v>
      </c>
      <c r="AG18" s="130">
        <v>-5408.0206680000001</v>
      </c>
      <c r="AH18" s="130">
        <v>-5823.4285399999999</v>
      </c>
      <c r="AI18" s="130">
        <v>-5259.8829740000001</v>
      </c>
      <c r="AJ18" s="130">
        <v>-4842.0494689999996</v>
      </c>
      <c r="AK18" s="130">
        <v>-3299.7170980000001</v>
      </c>
      <c r="AL18" s="130">
        <v>-3754.52468</v>
      </c>
      <c r="AM18" s="130">
        <v>-3432.6999430000005</v>
      </c>
      <c r="AN18" s="130">
        <v>-3091.0038239999994</v>
      </c>
      <c r="AO18" s="130">
        <v>-2967.3148219999998</v>
      </c>
      <c r="AP18" s="130">
        <v>-2620.3875690000004</v>
      </c>
      <c r="AQ18" s="130">
        <v>-2393.9670620000002</v>
      </c>
      <c r="AR18" s="130">
        <v>-2718.0095649999998</v>
      </c>
      <c r="AS18" s="130">
        <v>-3402.7752539999997</v>
      </c>
      <c r="AT18" s="130">
        <v>-4258.5053989999997</v>
      </c>
      <c r="AU18" s="130">
        <v>-4045.0574639999995</v>
      </c>
      <c r="AV18" s="130">
        <v>-4100.8122149999999</v>
      </c>
      <c r="AW18" s="130">
        <v>-2072.0109040000002</v>
      </c>
      <c r="AX18" s="130">
        <v>-2122.950574</v>
      </c>
      <c r="AY18" s="130">
        <v>-2054.2006859999997</v>
      </c>
      <c r="AZ18" s="130">
        <v>-2118.4302429999998</v>
      </c>
      <c r="BA18" s="130">
        <v>-2312.7162610000005</v>
      </c>
      <c r="BB18" s="130">
        <v>-2449.4153970000007</v>
      </c>
      <c r="BC18" s="130">
        <v>-2146.0137720000002</v>
      </c>
      <c r="BD18" s="130">
        <v>-1998.9608629999998</v>
      </c>
      <c r="BE18" s="130">
        <v>-1635.786008</v>
      </c>
      <c r="BF18" s="130">
        <v>-2655.9413640000002</v>
      </c>
      <c r="BG18" s="130">
        <v>-1771.6341880000004</v>
      </c>
      <c r="BH18" s="130">
        <v>-1628.5640390000001</v>
      </c>
      <c r="BI18" s="130">
        <v>-1175.1376559999999</v>
      </c>
      <c r="BJ18" s="130">
        <v>-1433.0904540000001</v>
      </c>
      <c r="BK18" s="130">
        <v>-2110.6043</v>
      </c>
      <c r="BL18" s="130">
        <v>-1896.9413579999996</v>
      </c>
      <c r="BM18" s="130">
        <v>-2016.7199489999998</v>
      </c>
      <c r="BN18" s="130">
        <v>-1886.2338510000004</v>
      </c>
      <c r="BO18" s="130">
        <v>-1947.3689360000001</v>
      </c>
      <c r="BP18" s="130">
        <v>-1993.3372380000001</v>
      </c>
      <c r="BQ18" s="130">
        <v>-2144.6755759999996</v>
      </c>
      <c r="BR18" s="130">
        <v>-1743.4857299999999</v>
      </c>
      <c r="BS18" s="130">
        <v>-2911.5243339999997</v>
      </c>
      <c r="BT18" s="130">
        <v>-2730.4951869999986</v>
      </c>
      <c r="BU18" s="130">
        <v>-1733.0294750000003</v>
      </c>
      <c r="BV18" s="130">
        <v>-1813.7533269999994</v>
      </c>
      <c r="BW18" s="130">
        <v>-1916.3410609999994</v>
      </c>
      <c r="BX18" s="130">
        <v>-1903.5772620000009</v>
      </c>
      <c r="BY18" s="130">
        <v>-2730.1981969999993</v>
      </c>
      <c r="BZ18" s="130">
        <v>-2894.8847519999999</v>
      </c>
      <c r="CA18" s="130">
        <v>-3084.4237370000001</v>
      </c>
      <c r="CB18" s="130">
        <v>-2942.8150890000011</v>
      </c>
      <c r="CC18" s="130">
        <v>-2478.3857939999994</v>
      </c>
      <c r="CD18" s="130">
        <v>-3104.9617280000002</v>
      </c>
      <c r="CE18" s="130">
        <v>-2663.5414480000009</v>
      </c>
      <c r="CF18" s="130">
        <v>-2297.7937109999993</v>
      </c>
      <c r="CG18" s="130">
        <v>-735.48102900000049</v>
      </c>
      <c r="CH18" s="130">
        <v>-1109.6689110000002</v>
      </c>
      <c r="CI18" s="130">
        <v>-2015.6774990000008</v>
      </c>
      <c r="CJ18" s="130">
        <v>-1805.6630300000002</v>
      </c>
      <c r="CK18" s="130">
        <v>-2258.9618989999999</v>
      </c>
      <c r="CL18" s="130">
        <v>-1848.8327079999997</v>
      </c>
      <c r="CM18" s="130">
        <v>-1086.0690889999996</v>
      </c>
      <c r="CN18" s="130">
        <v>-1199.3069790000004</v>
      </c>
      <c r="CO18" s="130">
        <v>-1912.7259530000006</v>
      </c>
      <c r="CP18" s="130">
        <v>-1352.6167480000001</v>
      </c>
      <c r="CQ18" s="130">
        <v>-1124.6228050000004</v>
      </c>
      <c r="CR18" s="130">
        <v>-547.7328090000002</v>
      </c>
      <c r="CS18" s="130">
        <v>500.20956700000079</v>
      </c>
      <c r="CT18" s="130">
        <v>371.40765799999917</v>
      </c>
      <c r="CU18" s="130">
        <v>446.88748399999974</v>
      </c>
      <c r="CV18" s="130">
        <v>915.67220100000054</v>
      </c>
      <c r="CW18" s="130">
        <v>736.88611199999946</v>
      </c>
      <c r="CX18" s="130">
        <v>485.2083760000005</v>
      </c>
      <c r="CY18" s="130">
        <v>-711.5782190000001</v>
      </c>
      <c r="CZ18" s="130">
        <v>-752.71483400000022</v>
      </c>
      <c r="DA18" s="130">
        <v>-552.43631500000083</v>
      </c>
      <c r="DB18" s="130">
        <v>-1370.9415879999995</v>
      </c>
      <c r="DC18" s="130">
        <v>-458.32862599999982</v>
      </c>
      <c r="DD18" s="130">
        <v>89.33256200000028</v>
      </c>
      <c r="DE18" s="130">
        <v>1346.7504810000005</v>
      </c>
      <c r="DF18" s="130">
        <v>896.99185099999977</v>
      </c>
      <c r="DG18" s="130">
        <v>968.26281400000028</v>
      </c>
      <c r="DH18" s="130">
        <v>1138.929629</v>
      </c>
      <c r="DI18" s="130">
        <v>869.76286599999958</v>
      </c>
      <c r="DJ18" s="130">
        <v>453.31384600000001</v>
      </c>
      <c r="DK18" s="130">
        <v>315.04009899999983</v>
      </c>
      <c r="DL18" s="130">
        <v>163.06488200000035</v>
      </c>
      <c r="DM18" s="130">
        <v>556.80776199999946</v>
      </c>
      <c r="DN18" s="130">
        <v>684.30630899999994</v>
      </c>
      <c r="DO18" s="130">
        <v>1058.5642740000008</v>
      </c>
      <c r="DP18" s="130">
        <v>1198.2093039999997</v>
      </c>
      <c r="DQ18" s="130">
        <v>1774.6261550000002</v>
      </c>
      <c r="DR18" s="130">
        <v>2046.7983770000001</v>
      </c>
      <c r="DS18" s="130">
        <v>2025.3595040000005</v>
      </c>
      <c r="DT18" s="130">
        <v>2881.2194019999979</v>
      </c>
      <c r="DU18" s="130">
        <v>2805.1722930000005</v>
      </c>
      <c r="DV18" s="130">
        <v>2932.6483329999987</v>
      </c>
      <c r="DW18" s="130">
        <v>2605.9605540000002</v>
      </c>
      <c r="DX18" s="130">
        <v>2278.8977000000023</v>
      </c>
      <c r="DY18" s="130">
        <v>2962.2196499999991</v>
      </c>
      <c r="DZ18" s="130">
        <v>2794.9135759999995</v>
      </c>
      <c r="EA18" s="130">
        <v>3423.1044229999975</v>
      </c>
      <c r="EB18" s="130">
        <v>3693.5480509999998</v>
      </c>
      <c r="EC18" s="130">
        <v>4040.5538569999985</v>
      </c>
      <c r="ED18" s="130">
        <v>3411.2356929999987</v>
      </c>
      <c r="EE18" s="130">
        <v>3589.1320100000012</v>
      </c>
      <c r="EF18" s="130">
        <v>4876.9443150000006</v>
      </c>
      <c r="EG18" s="130">
        <v>5071.6499419999982</v>
      </c>
      <c r="EH18" s="130">
        <v>5007.3149329999997</v>
      </c>
      <c r="EI18" s="130">
        <v>3541.864595</v>
      </c>
      <c r="EJ18" s="130">
        <v>3720.9350639999989</v>
      </c>
      <c r="EK18" s="130">
        <v>4148.7155370000009</v>
      </c>
      <c r="EL18" s="130">
        <v>4540.5099049999999</v>
      </c>
      <c r="EM18" s="130">
        <v>2266.8658269999987</v>
      </c>
      <c r="EN18" s="130">
        <v>3249.73981</v>
      </c>
      <c r="EO18" s="130">
        <v>4699.7625580000004</v>
      </c>
      <c r="EP18" s="130">
        <v>1236.3094499999997</v>
      </c>
      <c r="EQ18" s="130">
        <v>1962.3718109999995</v>
      </c>
      <c r="ER18" s="130">
        <v>3295.6019719999999</v>
      </c>
      <c r="ES18" s="130">
        <v>3427.0482419999989</v>
      </c>
      <c r="ET18" s="130">
        <v>3736.3366230000006</v>
      </c>
      <c r="EU18" s="130">
        <v>3789.3362879999995</v>
      </c>
      <c r="EV18" s="130">
        <v>4175.9402950000003</v>
      </c>
      <c r="EW18" s="130">
        <v>3842.9450449999986</v>
      </c>
      <c r="EX18" s="130">
        <v>3989.1375319999988</v>
      </c>
      <c r="EY18" s="130">
        <v>3718.5648049999991</v>
      </c>
      <c r="EZ18" s="130">
        <v>3779.3844809999991</v>
      </c>
      <c r="FA18" s="130">
        <v>3886.1969059999997</v>
      </c>
      <c r="FB18" s="130">
        <v>2757.5922310000005</v>
      </c>
      <c r="FC18" s="130">
        <v>3577.0367839999999</v>
      </c>
      <c r="FD18" s="130">
        <v>1341.5852809999992</v>
      </c>
      <c r="FE18" s="130">
        <v>2731.1316929999994</v>
      </c>
      <c r="FF18" s="130">
        <v>2660.646898999998</v>
      </c>
      <c r="FG18" s="130">
        <v>2582.9376359999992</v>
      </c>
      <c r="FH18" s="130">
        <v>3205.631163</v>
      </c>
      <c r="FI18" s="130">
        <v>3307.5347939999992</v>
      </c>
      <c r="FJ18" s="130">
        <v>978.23968400000035</v>
      </c>
      <c r="FK18" s="130">
        <v>2298.7477049999979</v>
      </c>
      <c r="FL18" s="130">
        <v>3114.9414960000004</v>
      </c>
      <c r="FM18" s="130">
        <v>3017.3253089999998</v>
      </c>
      <c r="FN18" s="130">
        <v>2904.5822479999997</v>
      </c>
      <c r="FO18" s="130">
        <v>3477.3446609999996</v>
      </c>
      <c r="FP18" s="130">
        <v>3673.9447739999996</v>
      </c>
      <c r="FQ18" s="130">
        <v>3601.2652310000003</v>
      </c>
      <c r="FR18" s="130">
        <v>3170.441894</v>
      </c>
      <c r="FS18" s="130">
        <v>4503.6670439999989</v>
      </c>
      <c r="FT18" s="130">
        <v>4330.9155509999991</v>
      </c>
      <c r="FU18" s="130">
        <v>4214.7666829999998</v>
      </c>
      <c r="FV18" s="130">
        <v>4209.6031429999994</v>
      </c>
      <c r="FW18" s="130">
        <v>3848.9042689999992</v>
      </c>
      <c r="FX18" s="130">
        <v>3903.2416920000001</v>
      </c>
      <c r="FY18" s="130">
        <v>3325.6679699999991</v>
      </c>
      <c r="FZ18" s="130">
        <v>3152.8857459999999</v>
      </c>
      <c r="GA18" s="130">
        <v>3357.2127769999993</v>
      </c>
      <c r="GB18" s="130">
        <v>3512.4760900000001</v>
      </c>
      <c r="GC18" s="130">
        <v>3162.725606</v>
      </c>
      <c r="GD18" s="130">
        <v>3443.7357769999999</v>
      </c>
      <c r="GE18" s="130">
        <v>3431.2816830000011</v>
      </c>
      <c r="GF18" s="130">
        <v>3370.9711459999999</v>
      </c>
      <c r="GG18" s="130">
        <v>2577.5554509999997</v>
      </c>
      <c r="GH18" s="130">
        <v>2644.9682760000005</v>
      </c>
      <c r="GI18" s="130">
        <v>2439.7660559999999</v>
      </c>
      <c r="GJ18" s="130">
        <v>2322.3181529999988</v>
      </c>
      <c r="GK18" s="130">
        <v>2489.981033999999</v>
      </c>
      <c r="GL18" s="130">
        <v>2166.9736309999994</v>
      </c>
      <c r="GM18" s="130">
        <v>2484.821452000001</v>
      </c>
      <c r="GN18" s="130">
        <v>1822.3418149999993</v>
      </c>
      <c r="GO18" s="130">
        <v>1904.9945250000003</v>
      </c>
      <c r="GP18" s="130">
        <v>1377.1765379999993</v>
      </c>
      <c r="GQ18" s="130">
        <v>1001.754887999999</v>
      </c>
      <c r="GR18" s="130">
        <v>1015.8277869999993</v>
      </c>
      <c r="GS18" s="130">
        <v>932.79030800000055</v>
      </c>
      <c r="GT18" s="130">
        <v>1707.1950470000002</v>
      </c>
      <c r="GU18" s="130">
        <v>2785.2865529999999</v>
      </c>
      <c r="GV18" s="130">
        <v>2328.4848629999997</v>
      </c>
      <c r="GW18" s="130">
        <v>2112.0804302600004</v>
      </c>
      <c r="GX18" s="130">
        <v>2044.7600322900003</v>
      </c>
      <c r="GY18" s="130">
        <v>1886.4658291500002</v>
      </c>
      <c r="GZ18" s="130">
        <v>1743.1841257300002</v>
      </c>
      <c r="HA18" s="130">
        <v>1467.1095409600002</v>
      </c>
      <c r="HB18" s="130">
        <v>1891.8116062800004</v>
      </c>
      <c r="HC18" s="130">
        <v>2076.8781554300003</v>
      </c>
      <c r="HD18" s="130">
        <v>1980.6615253799996</v>
      </c>
      <c r="HE18" s="130">
        <v>2306.4096141999894</v>
      </c>
      <c r="HF18" s="130">
        <v>2208.4857144100106</v>
      </c>
      <c r="HG18" s="130">
        <v>2128.9602355099992</v>
      </c>
      <c r="HH18" s="130">
        <v>1830.6422255399989</v>
      </c>
      <c r="HI18" s="130">
        <v>2411.785839629988</v>
      </c>
      <c r="HJ18" s="130">
        <v>2026.437772430002</v>
      </c>
      <c r="HK18" s="130">
        <v>2497.7269493500003</v>
      </c>
      <c r="HL18" s="130">
        <v>2236.8389736499994</v>
      </c>
      <c r="HM18" s="130">
        <v>1870.5469469100017</v>
      </c>
      <c r="HN18" s="130">
        <v>1814.9672575400004</v>
      </c>
      <c r="HO18" s="130">
        <v>1905.7521589700009</v>
      </c>
      <c r="HP18" s="130">
        <v>1574.7981542400003</v>
      </c>
      <c r="HQ18" s="130">
        <v>1240.6427130900001</v>
      </c>
      <c r="HR18" s="130">
        <v>934.90206036000018</v>
      </c>
      <c r="HS18" s="130">
        <v>796.80682459999935</v>
      </c>
      <c r="HT18" s="130">
        <v>1210.7207207899996</v>
      </c>
      <c r="HU18" s="130">
        <v>1283.0636355000006</v>
      </c>
      <c r="HV18" s="130">
        <v>789.38243414999943</v>
      </c>
      <c r="HW18" s="130">
        <v>1069.6839777300006</v>
      </c>
      <c r="HX18" s="130">
        <v>930.10582952999994</v>
      </c>
      <c r="HY18" s="130">
        <v>841.19255606000115</v>
      </c>
      <c r="HZ18" s="130">
        <v>385.96011396000085</v>
      </c>
      <c r="IA18" s="130">
        <v>-109.45920043000024</v>
      </c>
      <c r="IB18" s="130">
        <v>27.333201710001049</v>
      </c>
      <c r="IC18" s="130">
        <v>637.25993262999964</v>
      </c>
      <c r="ID18" s="130">
        <v>594.75347532000023</v>
      </c>
      <c r="IE18" s="130">
        <v>-171.06209072999945</v>
      </c>
      <c r="IK18" s="235"/>
      <c r="IL18" s="228"/>
      <c r="IM18" s="228"/>
      <c r="IN18" s="228"/>
      <c r="IO18" s="228"/>
      <c r="IP18" s="228"/>
      <c r="IQ18" s="228"/>
      <c r="IR18" s="228"/>
      <c r="IS18" s="228"/>
      <c r="IT18" s="228"/>
      <c r="IU18" s="228"/>
      <c r="IV18" s="228"/>
      <c r="IW18" s="228"/>
      <c r="IX18" s="228"/>
      <c r="IY18" s="228"/>
      <c r="IZ18" s="228"/>
      <c r="JA18" s="228"/>
    </row>
    <row r="19" spans="1:261" s="50" customFormat="1" ht="13.5" customHeight="1" x14ac:dyDescent="0.3">
      <c r="A19" s="127" t="s">
        <v>57</v>
      </c>
      <c r="B19" s="130">
        <v>-352.00999999999982</v>
      </c>
      <c r="C19" s="130">
        <v>-270.603703</v>
      </c>
      <c r="D19" s="130">
        <v>-618.4799999999999</v>
      </c>
      <c r="E19" s="130">
        <v>-937.47999999999979</v>
      </c>
      <c r="F19" s="130">
        <v>-435.58465699999982</v>
      </c>
      <c r="G19" s="130">
        <v>-385.88999999999976</v>
      </c>
      <c r="H19" s="130">
        <v>-632.2600000000001</v>
      </c>
      <c r="I19" s="130">
        <v>-799.75</v>
      </c>
      <c r="J19" s="130">
        <v>-948.01348399999972</v>
      </c>
      <c r="K19" s="130">
        <v>-1180.8699999999999</v>
      </c>
      <c r="L19" s="130">
        <v>-1132.46</v>
      </c>
      <c r="M19" s="130">
        <v>-819.28999999999974</v>
      </c>
      <c r="N19" s="130">
        <v>-336.4899999999999</v>
      </c>
      <c r="O19" s="130">
        <v>-609.88</v>
      </c>
      <c r="P19" s="130">
        <v>-316.87999999999994</v>
      </c>
      <c r="Q19" s="130">
        <v>-925.17000000000007</v>
      </c>
      <c r="R19" s="130">
        <v>-1073.2499999999998</v>
      </c>
      <c r="S19" s="130">
        <v>-1124.3800000000001</v>
      </c>
      <c r="T19" s="130">
        <v>-1413.2600000000002</v>
      </c>
      <c r="U19" s="130">
        <v>-1370.0800000000002</v>
      </c>
      <c r="V19" s="130">
        <v>-1481.6899999999998</v>
      </c>
      <c r="W19" s="130">
        <v>-1550.2000000000003</v>
      </c>
      <c r="X19" s="130">
        <v>-1291.0700000000002</v>
      </c>
      <c r="Y19" s="130">
        <v>-1086.8000000000002</v>
      </c>
      <c r="Z19" s="130">
        <v>-1016.0399409999999</v>
      </c>
      <c r="AA19" s="130">
        <v>-1259.9315379999998</v>
      </c>
      <c r="AB19" s="130">
        <v>-1484.6717799999994</v>
      </c>
      <c r="AC19" s="130">
        <v>-2925.271506000001</v>
      </c>
      <c r="AD19" s="130">
        <v>-3037.8599879999997</v>
      </c>
      <c r="AE19" s="130">
        <v>-3295.5501099999997</v>
      </c>
      <c r="AF19" s="130">
        <v>-3223.9922999999999</v>
      </c>
      <c r="AG19" s="130">
        <v>-3543.2268680000002</v>
      </c>
      <c r="AH19" s="130">
        <v>-3906.2816429999998</v>
      </c>
      <c r="AI19" s="130">
        <v>-3460.1476849999999</v>
      </c>
      <c r="AJ19" s="130">
        <v>-2957.7936920000002</v>
      </c>
      <c r="AK19" s="130">
        <v>-2473.019659</v>
      </c>
      <c r="AL19" s="130">
        <v>-2890.3488149999998</v>
      </c>
      <c r="AM19" s="130">
        <v>-2541.8166060000003</v>
      </c>
      <c r="AN19" s="130">
        <v>-2170.0051099999991</v>
      </c>
      <c r="AO19" s="130">
        <v>-2077.9708299999998</v>
      </c>
      <c r="AP19" s="130">
        <v>-1650.046325</v>
      </c>
      <c r="AQ19" s="130">
        <v>-1461.431468</v>
      </c>
      <c r="AR19" s="130">
        <v>-1781.3963769999998</v>
      </c>
      <c r="AS19" s="130">
        <v>-2455.249139</v>
      </c>
      <c r="AT19" s="130">
        <v>-3278.3563629999994</v>
      </c>
      <c r="AU19" s="130">
        <v>-3027.4507889999995</v>
      </c>
      <c r="AV19" s="130">
        <v>-3343.1625789999998</v>
      </c>
      <c r="AW19" s="130">
        <v>-1386.6480490000001</v>
      </c>
      <c r="AX19" s="130">
        <v>-1469.1273990000002</v>
      </c>
      <c r="AY19" s="130">
        <v>-1241.4146229999999</v>
      </c>
      <c r="AZ19" s="130">
        <v>-1427.7413029999998</v>
      </c>
      <c r="BA19" s="130">
        <v>-1567.4742320000005</v>
      </c>
      <c r="BB19" s="130">
        <v>-1683.3272750000003</v>
      </c>
      <c r="BC19" s="130">
        <v>-1349.6117300000001</v>
      </c>
      <c r="BD19" s="130">
        <v>-1235.463577</v>
      </c>
      <c r="BE19" s="130">
        <v>-811.82779800000014</v>
      </c>
      <c r="BF19" s="130">
        <v>-1776.8292730000003</v>
      </c>
      <c r="BG19" s="130">
        <v>-853.49227500000006</v>
      </c>
      <c r="BH19" s="130">
        <v>-684.29481299999998</v>
      </c>
      <c r="BI19" s="130">
        <v>-212.34799199999981</v>
      </c>
      <c r="BJ19" s="130">
        <v>-540.52271399999984</v>
      </c>
      <c r="BK19" s="130">
        <v>-1146.34337</v>
      </c>
      <c r="BL19" s="130">
        <v>-913.78215299999988</v>
      </c>
      <c r="BM19" s="130">
        <v>-950.02412100000004</v>
      </c>
      <c r="BN19" s="130">
        <v>-817.4758820000003</v>
      </c>
      <c r="BO19" s="130">
        <v>-906.69959999999969</v>
      </c>
      <c r="BP19" s="130">
        <v>-851.23122000000001</v>
      </c>
      <c r="BQ19" s="130">
        <v>-841.67351500000007</v>
      </c>
      <c r="BR19" s="130">
        <v>-322.77721199999991</v>
      </c>
      <c r="BS19" s="130">
        <v>-1375.8826810000003</v>
      </c>
      <c r="BT19" s="130">
        <v>-1223.3103939999999</v>
      </c>
      <c r="BU19" s="130">
        <v>-407.52656400000001</v>
      </c>
      <c r="BV19" s="130">
        <v>-669.75871099999983</v>
      </c>
      <c r="BW19" s="130">
        <v>-741.99688399999991</v>
      </c>
      <c r="BX19" s="130">
        <v>-818.98914900000022</v>
      </c>
      <c r="BY19" s="130">
        <v>-1652.8972909999998</v>
      </c>
      <c r="BZ19" s="130">
        <v>-1894.1941709999996</v>
      </c>
      <c r="CA19" s="130">
        <v>-2047.2022980000002</v>
      </c>
      <c r="CB19" s="130">
        <v>-1837.7107770000005</v>
      </c>
      <c r="CC19" s="130">
        <v>-1352.8113549999998</v>
      </c>
      <c r="CD19" s="130">
        <v>-1868.3463149999998</v>
      </c>
      <c r="CE19" s="130">
        <v>-1472.2527130000001</v>
      </c>
      <c r="CF19" s="130">
        <v>-1098.5535369999996</v>
      </c>
      <c r="CG19" s="130">
        <v>375.52086299999968</v>
      </c>
      <c r="CH19" s="130">
        <v>12.570151000000283</v>
      </c>
      <c r="CI19" s="130">
        <v>-957.36496000000022</v>
      </c>
      <c r="CJ19" s="130">
        <v>-739.70098000000007</v>
      </c>
      <c r="CK19" s="130">
        <v>-1297.0848140000001</v>
      </c>
      <c r="CL19" s="130">
        <v>-944.01929799999994</v>
      </c>
      <c r="CM19" s="130">
        <v>-349.15019399999983</v>
      </c>
      <c r="CN19" s="130">
        <v>-353.60955000000007</v>
      </c>
      <c r="CO19" s="130">
        <v>-995.04913500000043</v>
      </c>
      <c r="CP19" s="130">
        <v>-486.81841600000013</v>
      </c>
      <c r="CQ19" s="130">
        <v>-253.33218500000066</v>
      </c>
      <c r="CR19" s="130">
        <v>264.19812299999955</v>
      </c>
      <c r="CS19" s="130">
        <v>1275.6336070000004</v>
      </c>
      <c r="CT19" s="130">
        <v>1154.8691669999994</v>
      </c>
      <c r="CU19" s="130">
        <v>1293.926766</v>
      </c>
      <c r="CV19" s="130">
        <v>1724.5590550000006</v>
      </c>
      <c r="CW19" s="130">
        <v>1549.5810019999999</v>
      </c>
      <c r="CX19" s="130">
        <v>1244.0551790000006</v>
      </c>
      <c r="CY19" s="130">
        <v>105.69343700000005</v>
      </c>
      <c r="CZ19" s="130">
        <v>52.238723999999706</v>
      </c>
      <c r="DA19" s="130">
        <v>262.4522589999994</v>
      </c>
      <c r="DB19" s="130">
        <v>-610.86752799999954</v>
      </c>
      <c r="DC19" s="130">
        <v>237.37004300000029</v>
      </c>
      <c r="DD19" s="130">
        <v>780.20375600000034</v>
      </c>
      <c r="DE19" s="130">
        <v>2030.5504380000002</v>
      </c>
      <c r="DF19" s="130">
        <v>1573.2703599999998</v>
      </c>
      <c r="DG19" s="130">
        <v>1636.2262729999998</v>
      </c>
      <c r="DH19" s="130">
        <v>1764.9453280000002</v>
      </c>
      <c r="DI19" s="130">
        <v>1525.8226790000001</v>
      </c>
      <c r="DJ19" s="130">
        <v>1065.1180450000002</v>
      </c>
      <c r="DK19" s="130">
        <v>921.84168499999998</v>
      </c>
      <c r="DL19" s="130">
        <v>696.06572000000006</v>
      </c>
      <c r="DM19" s="130">
        <v>1110.5924559999996</v>
      </c>
      <c r="DN19" s="130">
        <v>1230.6948499999999</v>
      </c>
      <c r="DO19" s="130">
        <v>1645.1324020000002</v>
      </c>
      <c r="DP19" s="130">
        <v>1710.7521249999998</v>
      </c>
      <c r="DQ19" s="130">
        <v>2294.1492949999997</v>
      </c>
      <c r="DR19" s="130">
        <v>2573.1247149999999</v>
      </c>
      <c r="DS19" s="130">
        <v>2657.3043960000005</v>
      </c>
      <c r="DT19" s="130">
        <v>3546.2331449999997</v>
      </c>
      <c r="DU19" s="130">
        <v>3481.6593600000001</v>
      </c>
      <c r="DV19" s="130">
        <v>3578.3496829999999</v>
      </c>
      <c r="DW19" s="130">
        <v>3363.7794970000004</v>
      </c>
      <c r="DX19" s="130">
        <v>3060.8108910000005</v>
      </c>
      <c r="DY19" s="130">
        <v>3731.7006900000001</v>
      </c>
      <c r="DZ19" s="130">
        <v>3622.9786000000004</v>
      </c>
      <c r="EA19" s="130">
        <v>4223.2048779999986</v>
      </c>
      <c r="EB19" s="130">
        <v>4430.3704579999994</v>
      </c>
      <c r="EC19" s="130">
        <v>4768.4836349999987</v>
      </c>
      <c r="ED19" s="130">
        <v>4098.816843999999</v>
      </c>
      <c r="EE19" s="130">
        <v>4329.078883000001</v>
      </c>
      <c r="EF19" s="130">
        <v>5629.8189769999999</v>
      </c>
      <c r="EG19" s="130">
        <v>5860.3505079999986</v>
      </c>
      <c r="EH19" s="130">
        <v>5808.4095179999995</v>
      </c>
      <c r="EI19" s="130">
        <v>4601.6403070000006</v>
      </c>
      <c r="EJ19" s="130">
        <v>4813.6265839999996</v>
      </c>
      <c r="EK19" s="130">
        <v>5283.7037170000012</v>
      </c>
      <c r="EL19" s="130">
        <v>5763.522379</v>
      </c>
      <c r="EM19" s="130">
        <v>3470.993328999999</v>
      </c>
      <c r="EN19" s="130">
        <v>4476.4388479999998</v>
      </c>
      <c r="EO19" s="130">
        <v>5957.3227100000004</v>
      </c>
      <c r="EP19" s="130">
        <v>2585.779419</v>
      </c>
      <c r="EQ19" s="130">
        <v>3307.759736</v>
      </c>
      <c r="ER19" s="130">
        <v>4749.9532479999998</v>
      </c>
      <c r="ES19" s="130">
        <v>4898.3454219999994</v>
      </c>
      <c r="ET19" s="130">
        <v>5128.6220950000006</v>
      </c>
      <c r="EU19" s="130">
        <v>5188.7495739999995</v>
      </c>
      <c r="EV19" s="130">
        <v>5503.8602000000001</v>
      </c>
      <c r="EW19" s="130">
        <v>5115.798233999999</v>
      </c>
      <c r="EX19" s="130">
        <v>5233.8094929999988</v>
      </c>
      <c r="EY19" s="130">
        <v>4998.0879049999994</v>
      </c>
      <c r="EZ19" s="130">
        <v>5066.5214009999991</v>
      </c>
      <c r="FA19" s="130">
        <v>5239.2498099999993</v>
      </c>
      <c r="FB19" s="130">
        <v>4352.8563520000007</v>
      </c>
      <c r="FC19" s="130">
        <v>5193.1440739999998</v>
      </c>
      <c r="FD19" s="130">
        <v>2961.5260519999993</v>
      </c>
      <c r="FE19" s="130">
        <v>4358.0178259999993</v>
      </c>
      <c r="FF19" s="130">
        <v>4093.7563299999983</v>
      </c>
      <c r="FG19" s="130">
        <v>4128.8811649999989</v>
      </c>
      <c r="FH19" s="130">
        <v>4787.9918750000006</v>
      </c>
      <c r="FI19" s="130">
        <v>4993.8622689999993</v>
      </c>
      <c r="FJ19" s="130">
        <v>2650.1156400000004</v>
      </c>
      <c r="FK19" s="130">
        <v>3998.8958239999984</v>
      </c>
      <c r="FL19" s="130">
        <v>4798.5474770000001</v>
      </c>
      <c r="FM19" s="130">
        <v>4795.9461069999998</v>
      </c>
      <c r="FN19" s="130">
        <v>4781.3227209999995</v>
      </c>
      <c r="FO19" s="130">
        <v>5401.7529559999994</v>
      </c>
      <c r="FP19" s="130">
        <v>5431.7309279999999</v>
      </c>
      <c r="FQ19" s="130">
        <v>5494.4602080000004</v>
      </c>
      <c r="FR19" s="130">
        <v>5117.2005859999999</v>
      </c>
      <c r="FS19" s="130">
        <v>6537.1433629999992</v>
      </c>
      <c r="FT19" s="130">
        <v>6577.1995099999995</v>
      </c>
      <c r="FU19" s="130">
        <v>6468.9518779999989</v>
      </c>
      <c r="FV19" s="130">
        <v>6406.7897119999998</v>
      </c>
      <c r="FW19" s="130">
        <v>6051.1799449999999</v>
      </c>
      <c r="FX19" s="130">
        <v>6003.8614159999997</v>
      </c>
      <c r="FY19" s="130">
        <v>5567.4377059999997</v>
      </c>
      <c r="FZ19" s="130">
        <v>5191.6807230000004</v>
      </c>
      <c r="GA19" s="130">
        <v>5275.9253679999993</v>
      </c>
      <c r="GB19" s="130">
        <v>5252.9397150000004</v>
      </c>
      <c r="GC19" s="130">
        <v>4985.0328010000003</v>
      </c>
      <c r="GD19" s="130">
        <v>5430.4199909999998</v>
      </c>
      <c r="GE19" s="130">
        <v>5301.075522000001</v>
      </c>
      <c r="GF19" s="130">
        <v>5318.3800970000002</v>
      </c>
      <c r="GG19" s="130">
        <v>4500.4825989999999</v>
      </c>
      <c r="GH19" s="130">
        <v>4514.0076170000002</v>
      </c>
      <c r="GI19" s="130">
        <v>4352.562954</v>
      </c>
      <c r="GJ19" s="130">
        <v>4283.5157499999996</v>
      </c>
      <c r="GK19" s="130">
        <v>4124.4725059999992</v>
      </c>
      <c r="GL19" s="130">
        <v>3796.2138189999991</v>
      </c>
      <c r="GM19" s="130">
        <v>4219.4548250000007</v>
      </c>
      <c r="GN19" s="130">
        <v>3789.8522969999995</v>
      </c>
      <c r="GO19" s="130">
        <v>3855.2268710000003</v>
      </c>
      <c r="GP19" s="130">
        <v>3267.8349559999992</v>
      </c>
      <c r="GQ19" s="130">
        <v>2773.2901889999994</v>
      </c>
      <c r="GR19" s="130">
        <v>2743.0096119999994</v>
      </c>
      <c r="GS19" s="130">
        <v>2647.3166170000004</v>
      </c>
      <c r="GT19" s="130">
        <v>3402.0287700000003</v>
      </c>
      <c r="GU19" s="130">
        <v>4475.7013500000003</v>
      </c>
      <c r="GV19" s="130">
        <v>4179.3852370000004</v>
      </c>
      <c r="GW19" s="130">
        <v>4062.9542496300005</v>
      </c>
      <c r="GX19" s="130">
        <v>4151.4322689099999</v>
      </c>
      <c r="GY19" s="130">
        <v>3918.29653323</v>
      </c>
      <c r="GZ19" s="130">
        <v>3980.6722185200006</v>
      </c>
      <c r="HA19" s="130">
        <v>3556.9132873800004</v>
      </c>
      <c r="HB19" s="130">
        <v>4000.5148787700005</v>
      </c>
      <c r="HC19" s="130">
        <v>4160.6573253000006</v>
      </c>
      <c r="HD19" s="130">
        <v>4200.2541407699991</v>
      </c>
      <c r="HE19" s="130">
        <v>4507.8939537999895</v>
      </c>
      <c r="HF19" s="130">
        <v>4367.1303965299985</v>
      </c>
      <c r="HG19" s="130">
        <v>4457.8761362899995</v>
      </c>
      <c r="HH19" s="130">
        <v>4232.4462818899992</v>
      </c>
      <c r="HI19" s="130">
        <v>4880.6686590399877</v>
      </c>
      <c r="HJ19" s="130">
        <v>4574.9539141099913</v>
      </c>
      <c r="HK19" s="130">
        <v>4549.9183014</v>
      </c>
      <c r="HL19" s="130">
        <v>4451.7567666799996</v>
      </c>
      <c r="HM19" s="130">
        <v>4184.0575060700012</v>
      </c>
      <c r="HN19" s="130">
        <v>4195.9130568600003</v>
      </c>
      <c r="HO19" s="130">
        <v>4297.7280671200006</v>
      </c>
      <c r="HP19" s="130">
        <v>4074.2894011800008</v>
      </c>
      <c r="HQ19" s="130">
        <v>3849.7781808600007</v>
      </c>
      <c r="HR19" s="130">
        <v>3672.3090304400002</v>
      </c>
      <c r="HS19" s="130">
        <v>3660.7966212499996</v>
      </c>
      <c r="HT19" s="130">
        <v>4027.6544397100001</v>
      </c>
      <c r="HU19" s="130">
        <v>4084.1936268200002</v>
      </c>
      <c r="HV19" s="130">
        <v>3797.1181787499995</v>
      </c>
      <c r="HW19" s="130">
        <v>3823.8010222499997</v>
      </c>
      <c r="HX19" s="130">
        <v>3951.9966308100002</v>
      </c>
      <c r="HY19" s="130">
        <v>3813.4372204200013</v>
      </c>
      <c r="HZ19" s="130">
        <v>3509.5564495000008</v>
      </c>
      <c r="IA19" s="130">
        <v>3093.8985985499999</v>
      </c>
      <c r="IB19" s="130">
        <v>3205.9752697400008</v>
      </c>
      <c r="IC19" s="130">
        <v>3848.3909786800004</v>
      </c>
      <c r="ID19" s="130">
        <v>3825.1393961200006</v>
      </c>
      <c r="IE19" s="130">
        <v>2940.2405681800005</v>
      </c>
      <c r="IK19" s="235"/>
      <c r="IL19" s="228"/>
      <c r="IM19" s="228"/>
      <c r="IN19" s="228"/>
      <c r="IO19" s="228"/>
      <c r="IP19" s="228"/>
      <c r="IQ19" s="228"/>
      <c r="IR19" s="228"/>
      <c r="IS19" s="228"/>
      <c r="IT19" s="228"/>
      <c r="IU19" s="228"/>
      <c r="IV19" s="228"/>
      <c r="IW19" s="228"/>
      <c r="IX19" s="228"/>
      <c r="IY19" s="228"/>
      <c r="IZ19" s="228"/>
      <c r="JA19" s="228"/>
    </row>
    <row r="20" spans="1:261" s="50" customFormat="1" ht="15.6" x14ac:dyDescent="0.3">
      <c r="A20" s="127" t="s">
        <v>610</v>
      </c>
      <c r="B20" s="130">
        <v>143.7600000000001</v>
      </c>
      <c r="C20" s="130">
        <v>128.82971900000007</v>
      </c>
      <c r="D20" s="130">
        <v>-453.62999999999988</v>
      </c>
      <c r="E20" s="130">
        <v>-818.43999999999983</v>
      </c>
      <c r="F20" s="130">
        <v>-322.57825699999989</v>
      </c>
      <c r="G20" s="130">
        <v>-228.78999999999974</v>
      </c>
      <c r="H20" s="130">
        <v>-363.7800000000002</v>
      </c>
      <c r="I20" s="130">
        <v>-467.68000000000006</v>
      </c>
      <c r="J20" s="130">
        <v>-404.87925899999982</v>
      </c>
      <c r="K20" s="130">
        <v>-765.42999999999984</v>
      </c>
      <c r="L20" s="130">
        <v>-612</v>
      </c>
      <c r="M20" s="130">
        <v>-374.97999999999979</v>
      </c>
      <c r="N20" s="130">
        <v>155.79000000000008</v>
      </c>
      <c r="O20" s="130">
        <v>-58.1400000000001</v>
      </c>
      <c r="P20" s="130">
        <v>326.71000000000004</v>
      </c>
      <c r="Q20" s="130">
        <v>-84.880000000000109</v>
      </c>
      <c r="R20" s="130">
        <v>-136.53999999999996</v>
      </c>
      <c r="S20" s="130">
        <v>-110.26999999999998</v>
      </c>
      <c r="T20" s="130">
        <v>-329.6400000000001</v>
      </c>
      <c r="U20" s="130">
        <v>-370.11000000000013</v>
      </c>
      <c r="V20" s="130">
        <v>-304.66999999999985</v>
      </c>
      <c r="W20" s="130">
        <v>-260.72000000000003</v>
      </c>
      <c r="X20" s="130">
        <v>-254.52000000000021</v>
      </c>
      <c r="Y20" s="130">
        <v>-384.35000000000014</v>
      </c>
      <c r="Z20" s="130">
        <v>-279.00840199999993</v>
      </c>
      <c r="AA20" s="130">
        <v>-409.46728299999972</v>
      </c>
      <c r="AB20" s="130">
        <v>-520.83032999999955</v>
      </c>
      <c r="AC20" s="130">
        <v>-1991.0484920000004</v>
      </c>
      <c r="AD20" s="130">
        <v>-2021.1366009999997</v>
      </c>
      <c r="AE20" s="130">
        <v>-1322.6181379999998</v>
      </c>
      <c r="AF20" s="130">
        <v>-1158.262573</v>
      </c>
      <c r="AG20" s="130">
        <v>-1349.166455</v>
      </c>
      <c r="AH20" s="130">
        <v>-1609.2805720000001</v>
      </c>
      <c r="AI20" s="130">
        <v>-1219.4924020000003</v>
      </c>
      <c r="AJ20" s="130">
        <v>-793.220597</v>
      </c>
      <c r="AK20" s="130">
        <v>-1081.0093539999998</v>
      </c>
      <c r="AL20" s="130">
        <v>-1351.7817029999997</v>
      </c>
      <c r="AM20" s="130">
        <v>-1506.8284889999998</v>
      </c>
      <c r="AN20" s="130">
        <v>-1216.6442019999997</v>
      </c>
      <c r="AO20" s="130">
        <v>-1143.4266929999999</v>
      </c>
      <c r="AP20" s="130">
        <v>-761.46060999999997</v>
      </c>
      <c r="AQ20" s="130">
        <v>-489.81605599999989</v>
      </c>
      <c r="AR20" s="130">
        <v>-817.57328799999993</v>
      </c>
      <c r="AS20" s="130">
        <v>-1732.5286640000002</v>
      </c>
      <c r="AT20" s="130">
        <v>-2192.9045659999997</v>
      </c>
      <c r="AU20" s="130">
        <v>-1763.0301989999998</v>
      </c>
      <c r="AV20" s="130">
        <v>-2100.7397310000001</v>
      </c>
      <c r="AW20" s="130">
        <v>-825.60990800000013</v>
      </c>
      <c r="AX20" s="130">
        <v>-1087.5695760000001</v>
      </c>
      <c r="AY20" s="130">
        <v>-763.97818300000006</v>
      </c>
      <c r="AZ20" s="130">
        <v>-808.55564399999992</v>
      </c>
      <c r="BA20" s="130">
        <v>-976.11756800000012</v>
      </c>
      <c r="BB20" s="130">
        <v>-1566.4385430000002</v>
      </c>
      <c r="BC20" s="130">
        <v>-1084.6514809999999</v>
      </c>
      <c r="BD20" s="130">
        <v>-971.39713499999993</v>
      </c>
      <c r="BE20" s="130">
        <v>-1191.1127490000001</v>
      </c>
      <c r="BF20" s="130">
        <v>-2142.1845950000002</v>
      </c>
      <c r="BG20" s="130">
        <v>-1211.2670540000001</v>
      </c>
      <c r="BH20" s="130">
        <v>-1029.638598</v>
      </c>
      <c r="BI20" s="130">
        <v>-898.04219699999987</v>
      </c>
      <c r="BJ20" s="130">
        <v>-1019.4099749999999</v>
      </c>
      <c r="BK20" s="130">
        <v>-1666.2394999999999</v>
      </c>
      <c r="BL20" s="130">
        <v>-1536.3394490000001</v>
      </c>
      <c r="BM20" s="130">
        <v>-1573.3867419999999</v>
      </c>
      <c r="BN20" s="130">
        <v>-1393.7818710000001</v>
      </c>
      <c r="BO20" s="130">
        <v>-1491.6759789999999</v>
      </c>
      <c r="BP20" s="130">
        <v>-1460.8369769999999</v>
      </c>
      <c r="BQ20" s="130">
        <v>-1482.2780700000001</v>
      </c>
      <c r="BR20" s="130">
        <v>-1368.9910029999999</v>
      </c>
      <c r="BS20" s="130">
        <v>-2517.8929720000001</v>
      </c>
      <c r="BT20" s="130">
        <v>-2186.2185829999999</v>
      </c>
      <c r="BU20" s="130">
        <v>-1419.9319859999998</v>
      </c>
      <c r="BV20" s="130">
        <v>-1345.7505309999999</v>
      </c>
      <c r="BW20" s="130">
        <v>-1439.0453489999998</v>
      </c>
      <c r="BX20" s="130">
        <v>-1870.0052830000002</v>
      </c>
      <c r="BY20" s="130">
        <v>-2325.7204200000001</v>
      </c>
      <c r="BZ20" s="130">
        <v>-2597.6592579999997</v>
      </c>
      <c r="CA20" s="130">
        <v>-2710.716289</v>
      </c>
      <c r="CB20" s="130">
        <v>-2340.6662350000001</v>
      </c>
      <c r="CC20" s="130">
        <v>-2019.9394169999996</v>
      </c>
      <c r="CD20" s="130">
        <v>-2513.4616919999999</v>
      </c>
      <c r="CE20" s="130">
        <v>-2368.7803260000001</v>
      </c>
      <c r="CF20" s="130">
        <v>-2337.888066</v>
      </c>
      <c r="CG20" s="130">
        <v>-1276.444825</v>
      </c>
      <c r="CH20" s="130">
        <v>-1471.7763619999998</v>
      </c>
      <c r="CI20" s="130">
        <v>-2463.3838690000002</v>
      </c>
      <c r="CJ20" s="130">
        <v>-2255.8089660000001</v>
      </c>
      <c r="CK20" s="130">
        <v>-2780.176704</v>
      </c>
      <c r="CL20" s="130">
        <v>-2470.8986329999998</v>
      </c>
      <c r="CM20" s="130">
        <v>-1822.813778</v>
      </c>
      <c r="CN20" s="130">
        <v>-1901.954219</v>
      </c>
      <c r="CO20" s="130">
        <v>-2463.1390650000003</v>
      </c>
      <c r="CP20" s="130">
        <v>-2012.3700600000002</v>
      </c>
      <c r="CQ20" s="130">
        <v>-1961.726772</v>
      </c>
      <c r="CR20" s="130">
        <v>-1575.7730000000001</v>
      </c>
      <c r="CS20" s="130">
        <v>-994.07332000000008</v>
      </c>
      <c r="CT20" s="130">
        <v>-1034.4968250000002</v>
      </c>
      <c r="CU20" s="130">
        <v>-971.57703000000004</v>
      </c>
      <c r="CV20" s="130">
        <v>-941.12241599999982</v>
      </c>
      <c r="CW20" s="130">
        <v>-1129.7747939999999</v>
      </c>
      <c r="CX20" s="130">
        <v>-1315.2529219999999</v>
      </c>
      <c r="CY20" s="130">
        <v>-2035.367876</v>
      </c>
      <c r="CZ20" s="130">
        <v>-1795.262952</v>
      </c>
      <c r="DA20" s="130">
        <v>-1655.4220240000002</v>
      </c>
      <c r="DB20" s="130">
        <v>-2382.6086250000003</v>
      </c>
      <c r="DC20" s="130">
        <v>-1458.801199</v>
      </c>
      <c r="DD20" s="130">
        <v>-1001.5630720000001</v>
      </c>
      <c r="DE20" s="130">
        <v>103.48966800000005</v>
      </c>
      <c r="DF20" s="130">
        <v>-167.29096000000027</v>
      </c>
      <c r="DG20" s="130">
        <v>19.269028999999819</v>
      </c>
      <c r="DH20" s="130">
        <v>200.82381599999997</v>
      </c>
      <c r="DI20" s="130">
        <v>-0.64108199999998305</v>
      </c>
      <c r="DJ20" s="130">
        <v>-345.28794799999991</v>
      </c>
      <c r="DK20" s="130">
        <v>-628.51543099999981</v>
      </c>
      <c r="DL20" s="130">
        <v>-859.01833999999985</v>
      </c>
      <c r="DM20" s="130">
        <v>-409.58289900000005</v>
      </c>
      <c r="DN20" s="130">
        <v>-298.51145200000008</v>
      </c>
      <c r="DO20" s="130">
        <v>107.39166200000011</v>
      </c>
      <c r="DP20" s="130">
        <v>286.71172999999999</v>
      </c>
      <c r="DQ20" s="130">
        <v>717.61748999999998</v>
      </c>
      <c r="DR20" s="130">
        <v>1161.919834</v>
      </c>
      <c r="DS20" s="130">
        <v>1273.7391610000002</v>
      </c>
      <c r="DT20" s="130">
        <v>1749.7280989999997</v>
      </c>
      <c r="DU20" s="130">
        <v>1820.3285220000002</v>
      </c>
      <c r="DV20" s="130">
        <v>2006.1585880000002</v>
      </c>
      <c r="DW20" s="130">
        <v>1750.8878920000006</v>
      </c>
      <c r="DX20" s="130">
        <v>1396.8371630000006</v>
      </c>
      <c r="DY20" s="130">
        <v>2194.8581690000001</v>
      </c>
      <c r="DZ20" s="130">
        <v>2069.9697580000002</v>
      </c>
      <c r="EA20" s="130">
        <v>2632.0850109999992</v>
      </c>
      <c r="EB20" s="130">
        <v>2974.5034239999995</v>
      </c>
      <c r="EC20" s="130">
        <v>2999.3179679999989</v>
      </c>
      <c r="ED20" s="130">
        <v>2570.5692839999997</v>
      </c>
      <c r="EE20" s="130">
        <v>2972.2213630000006</v>
      </c>
      <c r="EF20" s="130">
        <v>4214.3882099999992</v>
      </c>
      <c r="EG20" s="130">
        <v>4407.865432999999</v>
      </c>
      <c r="EH20" s="130">
        <v>2351.3556510000003</v>
      </c>
      <c r="EI20" s="130">
        <v>1154.5020930000001</v>
      </c>
      <c r="EJ20" s="130">
        <v>1346.9900820000003</v>
      </c>
      <c r="EK20" s="130">
        <v>1672.6668230000005</v>
      </c>
      <c r="EL20" s="130">
        <v>1993.4404920000006</v>
      </c>
      <c r="EM20" s="130">
        <v>-707.62926100000004</v>
      </c>
      <c r="EN20" s="130">
        <v>385.70724200000041</v>
      </c>
      <c r="EO20" s="130">
        <v>2056.7594069999996</v>
      </c>
      <c r="EP20" s="130">
        <v>-1287.9610659999994</v>
      </c>
      <c r="EQ20" s="130">
        <v>-410.56067200000052</v>
      </c>
      <c r="ER20" s="130">
        <v>838.03493199999957</v>
      </c>
      <c r="ES20" s="130">
        <v>907.91145300000017</v>
      </c>
      <c r="ET20" s="130">
        <v>1208.0732750000002</v>
      </c>
      <c r="EU20" s="130">
        <v>1125.3602310000006</v>
      </c>
      <c r="EV20" s="130">
        <v>1328.2361479999995</v>
      </c>
      <c r="EW20" s="130">
        <v>980.85453999999959</v>
      </c>
      <c r="EX20" s="130">
        <v>1205.0724109999996</v>
      </c>
      <c r="EY20" s="130">
        <v>984.98540100000014</v>
      </c>
      <c r="EZ20" s="130">
        <v>1301.4521629999995</v>
      </c>
      <c r="FA20" s="130">
        <v>1398.1416019999999</v>
      </c>
      <c r="FB20" s="130">
        <v>370.5037669999997</v>
      </c>
      <c r="FC20" s="130">
        <v>1278.2066819999995</v>
      </c>
      <c r="FD20" s="130">
        <v>-981.90757000000031</v>
      </c>
      <c r="FE20" s="130">
        <v>367.41843500000004</v>
      </c>
      <c r="FF20" s="130">
        <v>91.092273999999179</v>
      </c>
      <c r="FG20" s="130">
        <v>14.537830999999642</v>
      </c>
      <c r="FH20" s="130">
        <v>856.39790700000049</v>
      </c>
      <c r="FI20" s="130">
        <v>1054.2254799999996</v>
      </c>
      <c r="FJ20" s="130">
        <v>-1310.6140439999999</v>
      </c>
      <c r="FK20" s="130">
        <v>389.40142499999956</v>
      </c>
      <c r="FL20" s="130">
        <v>1135.442399</v>
      </c>
      <c r="FM20" s="130">
        <v>1130.4539829999999</v>
      </c>
      <c r="FN20" s="130">
        <v>1256.3728999999998</v>
      </c>
      <c r="FO20" s="130">
        <v>1535.1054879999997</v>
      </c>
      <c r="FP20" s="130">
        <v>1830.4128839999998</v>
      </c>
      <c r="FQ20" s="130">
        <v>1819.6192040000001</v>
      </c>
      <c r="FR20" s="130">
        <v>1506.9180489999997</v>
      </c>
      <c r="FS20" s="130">
        <v>3004.8133619999999</v>
      </c>
      <c r="FT20" s="130">
        <v>2961.0298209999996</v>
      </c>
      <c r="FU20" s="130">
        <v>2889.341707</v>
      </c>
      <c r="FV20" s="130">
        <v>2692.1792119999996</v>
      </c>
      <c r="FW20" s="130">
        <v>2548.6417300000003</v>
      </c>
      <c r="FX20" s="130">
        <v>2787.9161279999998</v>
      </c>
      <c r="FY20" s="130">
        <v>1963.5691809999998</v>
      </c>
      <c r="FZ20" s="130">
        <v>1739.624055</v>
      </c>
      <c r="GA20" s="130">
        <v>1870.5974899999997</v>
      </c>
      <c r="GB20" s="130">
        <v>1942.1274940000001</v>
      </c>
      <c r="GC20" s="130">
        <v>1703.4786550000003</v>
      </c>
      <c r="GD20" s="130">
        <v>2161.2535669999997</v>
      </c>
      <c r="GE20" s="130">
        <v>4349.574181</v>
      </c>
      <c r="GF20" s="130">
        <v>4505.6175389999999</v>
      </c>
      <c r="GG20" s="130">
        <v>3948.6189060000002</v>
      </c>
      <c r="GH20" s="130">
        <v>4200.9214360000005</v>
      </c>
      <c r="GI20" s="130">
        <v>4228.2807199999988</v>
      </c>
      <c r="GJ20" s="130">
        <v>4477.0092889999996</v>
      </c>
      <c r="GK20" s="130">
        <v>4124.4252219999998</v>
      </c>
      <c r="GL20" s="130">
        <v>4211.3162429999993</v>
      </c>
      <c r="GM20" s="130">
        <v>4715.0917150000005</v>
      </c>
      <c r="GN20" s="130">
        <v>4006.3692749999996</v>
      </c>
      <c r="GO20" s="130">
        <v>4061.6068770000002</v>
      </c>
      <c r="GP20" s="130">
        <v>3663.3261309999998</v>
      </c>
      <c r="GQ20" s="130">
        <v>3303.8533189999998</v>
      </c>
      <c r="GR20" s="130">
        <v>3192.9023139999995</v>
      </c>
      <c r="GS20" s="130">
        <v>3018.0489480000001</v>
      </c>
      <c r="GT20" s="130">
        <v>3552.2811710000001</v>
      </c>
      <c r="GU20" s="130">
        <v>4717.919425</v>
      </c>
      <c r="GV20" s="130">
        <v>4572.559835</v>
      </c>
      <c r="GW20" s="130">
        <v>4345.1129922700002</v>
      </c>
      <c r="GX20" s="130">
        <v>4458.4551383200005</v>
      </c>
      <c r="GY20" s="130">
        <v>4126.0446579299996</v>
      </c>
      <c r="GZ20" s="130">
        <v>4126.9282634900001</v>
      </c>
      <c r="HA20" s="130">
        <v>3741.81870153</v>
      </c>
      <c r="HB20" s="130">
        <v>4095.9022540000001</v>
      </c>
      <c r="HC20" s="130">
        <v>4365.0081253300004</v>
      </c>
      <c r="HD20" s="130">
        <v>4238.0978028199997</v>
      </c>
      <c r="HE20" s="130">
        <v>4490.8918115699908</v>
      </c>
      <c r="HF20" s="130">
        <v>4417.8523986300006</v>
      </c>
      <c r="HG20" s="130">
        <v>4414.9683796199997</v>
      </c>
      <c r="HH20" s="130">
        <v>4349.8258573499998</v>
      </c>
      <c r="HI20" s="130">
        <v>4734.8480856299902</v>
      </c>
      <c r="HJ20" s="130">
        <v>4545.2491225099902</v>
      </c>
      <c r="HK20" s="130">
        <v>4589.5258025100002</v>
      </c>
      <c r="HL20" s="130">
        <v>4576.4305752500004</v>
      </c>
      <c r="HM20" s="130">
        <v>4344.3586602600008</v>
      </c>
      <c r="HN20" s="130">
        <v>4328.9413573500005</v>
      </c>
      <c r="HO20" s="130">
        <v>4346.1774148300001</v>
      </c>
      <c r="HP20" s="130">
        <v>4086.7094197100005</v>
      </c>
      <c r="HQ20" s="130">
        <v>3801.72770765</v>
      </c>
      <c r="HR20" s="130">
        <v>3716.5684021799998</v>
      </c>
      <c r="HS20" s="130">
        <v>3640.1445232999995</v>
      </c>
      <c r="HT20" s="130">
        <v>4163.8828143299997</v>
      </c>
      <c r="HU20" s="130">
        <v>4176.7568046899996</v>
      </c>
      <c r="HV20" s="130">
        <v>3889.1692649199995</v>
      </c>
      <c r="HW20" s="130">
        <v>3848.4836797500006</v>
      </c>
      <c r="HX20" s="130">
        <v>4096.9960033500001</v>
      </c>
      <c r="HY20" s="130">
        <v>3975.598126190001</v>
      </c>
      <c r="HZ20" s="130">
        <v>3816.1701682800008</v>
      </c>
      <c r="IA20" s="130">
        <v>3530.6719927600002</v>
      </c>
      <c r="IB20" s="130">
        <v>3455.4693500000008</v>
      </c>
      <c r="IC20" s="130">
        <v>3979.3528226200001</v>
      </c>
      <c r="ID20" s="130">
        <v>4102.5882985400003</v>
      </c>
      <c r="IE20" s="130">
        <v>3946.2853325599999</v>
      </c>
      <c r="IK20" s="235"/>
      <c r="IL20" s="228"/>
      <c r="IM20" s="228"/>
      <c r="IN20" s="228"/>
      <c r="IO20" s="228"/>
      <c r="IP20" s="228"/>
      <c r="IQ20" s="228"/>
      <c r="IR20" s="228"/>
      <c r="IS20" s="228"/>
      <c r="IT20" s="228"/>
      <c r="IU20" s="228"/>
      <c r="IV20" s="228"/>
      <c r="IW20" s="228"/>
      <c r="IX20" s="228"/>
      <c r="IY20" s="228"/>
      <c r="IZ20" s="228"/>
      <c r="JA20" s="228"/>
    </row>
    <row r="21" spans="1:261" s="50" customFormat="1" ht="15.6" x14ac:dyDescent="0.3">
      <c r="A21" s="128" t="s">
        <v>611</v>
      </c>
      <c r="B21" s="231">
        <v>1142.18</v>
      </c>
      <c r="C21" s="231">
        <v>1111.818669</v>
      </c>
      <c r="D21" s="231">
        <v>1115.06</v>
      </c>
      <c r="E21" s="231">
        <v>1117.32</v>
      </c>
      <c r="F21" s="231">
        <v>1120.3435400000001</v>
      </c>
      <c r="G21" s="231">
        <v>1124.1400000000001</v>
      </c>
      <c r="H21" s="231">
        <v>1126.5299999999997</v>
      </c>
      <c r="I21" s="231">
        <v>1123.76</v>
      </c>
      <c r="J21" s="231">
        <v>1126.9053630000001</v>
      </c>
      <c r="K21" s="231">
        <v>1128.5300000000002</v>
      </c>
      <c r="L21" s="231">
        <v>1138.0999999999999</v>
      </c>
      <c r="M21" s="231">
        <v>1168.9000000000001</v>
      </c>
      <c r="N21" s="231">
        <v>1164.1100000000001</v>
      </c>
      <c r="O21" s="231">
        <v>1169.22</v>
      </c>
      <c r="P21" s="231">
        <v>1125.24</v>
      </c>
      <c r="Q21" s="231">
        <v>1145.6299999999999</v>
      </c>
      <c r="R21" s="231">
        <v>1146.9100000000001</v>
      </c>
      <c r="S21" s="231">
        <v>1152.55</v>
      </c>
      <c r="T21" s="231">
        <v>1151.3399999999999</v>
      </c>
      <c r="U21" s="231">
        <v>1152.3599999999999</v>
      </c>
      <c r="V21" s="231">
        <v>1157.1000000000001</v>
      </c>
      <c r="W21" s="231">
        <v>1145.7499999999998</v>
      </c>
      <c r="X21" s="231">
        <v>1148.9599999999998</v>
      </c>
      <c r="Y21" s="231">
        <v>1168.32</v>
      </c>
      <c r="Z21" s="231">
        <v>1168.2143080000001</v>
      </c>
      <c r="AA21" s="231">
        <v>1170.0027370000003</v>
      </c>
      <c r="AB21" s="231">
        <v>1116.1354870000002</v>
      </c>
      <c r="AC21" s="231">
        <v>1118.1499229999999</v>
      </c>
      <c r="AD21" s="231">
        <v>1121.8222369999999</v>
      </c>
      <c r="AE21" s="231">
        <v>1126.350974</v>
      </c>
      <c r="AF21" s="231">
        <v>1130.9251530000001</v>
      </c>
      <c r="AG21" s="231">
        <v>1136.21792</v>
      </c>
      <c r="AH21" s="231">
        <v>1142.066069</v>
      </c>
      <c r="AI21" s="231">
        <v>1137.420083</v>
      </c>
      <c r="AJ21" s="231">
        <v>1140.919549</v>
      </c>
      <c r="AK21" s="231">
        <v>15.644600000000001</v>
      </c>
      <c r="AL21" s="231">
        <v>15.638347</v>
      </c>
      <c r="AM21" s="231">
        <v>15.666041999999997</v>
      </c>
      <c r="AN21" s="231">
        <v>55.92846200000001</v>
      </c>
      <c r="AO21" s="231">
        <v>56.022939000000001</v>
      </c>
      <c r="AP21" s="231">
        <v>57.22905200000001</v>
      </c>
      <c r="AQ21" s="231">
        <v>64.048843000000005</v>
      </c>
      <c r="AR21" s="231">
        <v>67.188232999999997</v>
      </c>
      <c r="AS21" s="231">
        <v>68.639234000000002</v>
      </c>
      <c r="AT21" s="231">
        <v>68.53006400000001</v>
      </c>
      <c r="AU21" s="231">
        <v>123.47961100000001</v>
      </c>
      <c r="AV21" s="231">
        <v>123.456823</v>
      </c>
      <c r="AW21" s="231">
        <v>68.533093000000008</v>
      </c>
      <c r="AX21" s="231">
        <v>68.794716999999991</v>
      </c>
      <c r="AY21" s="231">
        <v>56.261895000000003</v>
      </c>
      <c r="AZ21" s="231">
        <v>56.096901000000003</v>
      </c>
      <c r="BA21" s="231">
        <v>56.252153999999997</v>
      </c>
      <c r="BB21" s="231">
        <v>56.481712999999999</v>
      </c>
      <c r="BC21" s="231">
        <v>56.324635999999998</v>
      </c>
      <c r="BD21" s="231">
        <v>62.541870000000003</v>
      </c>
      <c r="BE21" s="231">
        <v>68.679327999999998</v>
      </c>
      <c r="BF21" s="231">
        <v>68.904384999999991</v>
      </c>
      <c r="BG21" s="231">
        <v>69.056581999999992</v>
      </c>
      <c r="BH21" s="231">
        <v>57.184347000000002</v>
      </c>
      <c r="BI21" s="231">
        <v>57.234411000000001</v>
      </c>
      <c r="BJ21" s="231">
        <v>57.343882000000001</v>
      </c>
      <c r="BK21" s="231">
        <v>57.539653000000001</v>
      </c>
      <c r="BL21" s="231">
        <v>57.763621000000001</v>
      </c>
      <c r="BM21" s="231">
        <v>57.936336000000004</v>
      </c>
      <c r="BN21" s="231">
        <v>58.015658999999999</v>
      </c>
      <c r="BO21" s="231">
        <v>58.082748000000002</v>
      </c>
      <c r="BP21" s="231">
        <v>58.382415999999999</v>
      </c>
      <c r="BQ21" s="231">
        <v>58.449373000000001</v>
      </c>
      <c r="BR21" s="231">
        <v>58.277631999999997</v>
      </c>
      <c r="BS21" s="231">
        <v>58.673955999999997</v>
      </c>
      <c r="BT21" s="231">
        <v>58.741450999999998</v>
      </c>
      <c r="BU21" s="231">
        <v>59.062877999999998</v>
      </c>
      <c r="BV21" s="231">
        <v>59.206115000000004</v>
      </c>
      <c r="BW21" s="231">
        <v>59.362462000000001</v>
      </c>
      <c r="BX21" s="231">
        <v>59.602833000000004</v>
      </c>
      <c r="BY21" s="231">
        <v>59.636895000000003</v>
      </c>
      <c r="BZ21" s="231">
        <v>59.691372000000001</v>
      </c>
      <c r="CA21" s="231">
        <v>59.594456000000001</v>
      </c>
      <c r="CB21" s="231">
        <v>59.638054999999994</v>
      </c>
      <c r="CC21" s="231">
        <v>59.413560000000004</v>
      </c>
      <c r="CD21" s="231">
        <v>59.449807000000007</v>
      </c>
      <c r="CE21" s="231">
        <v>59.539283999999995</v>
      </c>
      <c r="CF21" s="231">
        <v>59.711714000000001</v>
      </c>
      <c r="CG21" s="231">
        <v>60.954459999999997</v>
      </c>
      <c r="CH21" s="231">
        <v>61.11876500000001</v>
      </c>
      <c r="CI21" s="231">
        <v>61.281085000000004</v>
      </c>
      <c r="CJ21" s="231">
        <v>61.449064</v>
      </c>
      <c r="CK21" s="231">
        <v>60.785294999999998</v>
      </c>
      <c r="CL21" s="231">
        <v>61.574613999999997</v>
      </c>
      <c r="CM21" s="231">
        <v>61.572378</v>
      </c>
      <c r="CN21" s="231">
        <v>61.595677999999992</v>
      </c>
      <c r="CO21" s="231">
        <v>61.617819000000004</v>
      </c>
      <c r="CP21" s="231">
        <v>61.637028000000001</v>
      </c>
      <c r="CQ21" s="231">
        <v>61.658856</v>
      </c>
      <c r="CR21" s="231">
        <v>57.629579</v>
      </c>
      <c r="CS21" s="231">
        <v>57.640194000000001</v>
      </c>
      <c r="CT21" s="231">
        <v>50.048655000000004</v>
      </c>
      <c r="CU21" s="231">
        <v>50.068766000000004</v>
      </c>
      <c r="CV21" s="231">
        <v>50.088044000000004</v>
      </c>
      <c r="CW21" s="231">
        <v>50.110574</v>
      </c>
      <c r="CX21" s="231">
        <v>48.972132999999999</v>
      </c>
      <c r="CY21" s="231">
        <v>48.994264999999999</v>
      </c>
      <c r="CZ21" s="231">
        <v>48.978603999999997</v>
      </c>
      <c r="DA21" s="231">
        <v>48.978912999999999</v>
      </c>
      <c r="DB21" s="231">
        <v>48.980015999999999</v>
      </c>
      <c r="DC21" s="231">
        <v>386.92745200000002</v>
      </c>
      <c r="DD21" s="231">
        <v>386.92685299999999</v>
      </c>
      <c r="DE21" s="231">
        <v>889.46710100000007</v>
      </c>
      <c r="DF21" s="231">
        <v>890.86584399999992</v>
      </c>
      <c r="DG21" s="231">
        <v>890.69914799999992</v>
      </c>
      <c r="DH21" s="231">
        <v>1047.896037</v>
      </c>
      <c r="DI21" s="231">
        <v>892.46630399999992</v>
      </c>
      <c r="DJ21" s="231">
        <v>893.84195599999998</v>
      </c>
      <c r="DK21" s="231">
        <v>593.07748700000002</v>
      </c>
      <c r="DL21" s="231">
        <v>491.74737400000004</v>
      </c>
      <c r="DM21" s="231">
        <v>491.60243499999996</v>
      </c>
      <c r="DN21" s="231">
        <v>492.640311</v>
      </c>
      <c r="DO21" s="231">
        <v>790.57080600000006</v>
      </c>
      <c r="DP21" s="231">
        <v>1091.3325339999999</v>
      </c>
      <c r="DQ21" s="231">
        <v>1301.963229</v>
      </c>
      <c r="DR21" s="231">
        <v>1870.902288</v>
      </c>
      <c r="DS21" s="231">
        <v>2061.6301840000001</v>
      </c>
      <c r="DT21" s="231">
        <v>2460.5309399999996</v>
      </c>
      <c r="DU21" s="231">
        <v>2502.3489720000002</v>
      </c>
      <c r="DV21" s="231">
        <v>2633.9762970000002</v>
      </c>
      <c r="DW21" s="231">
        <v>2834.1342500000005</v>
      </c>
      <c r="DX21" s="231">
        <v>2838.7763640000003</v>
      </c>
      <c r="DY21" s="231">
        <v>3591.8052170000001</v>
      </c>
      <c r="DZ21" s="231">
        <v>4044.600316</v>
      </c>
      <c r="EA21" s="231">
        <v>4203.2140399999989</v>
      </c>
      <c r="EB21" s="231">
        <v>4255.7040479999996</v>
      </c>
      <c r="EC21" s="231">
        <v>4297.957586999999</v>
      </c>
      <c r="ED21" s="231">
        <v>4866.1923589999997</v>
      </c>
      <c r="EE21" s="231">
        <v>5278.9294060000002</v>
      </c>
      <c r="EF21" s="231">
        <v>5799.3754959999997</v>
      </c>
      <c r="EG21" s="231">
        <v>5851.8038079999997</v>
      </c>
      <c r="EH21" s="231">
        <v>3730.321856</v>
      </c>
      <c r="EI21" s="231">
        <v>3696.450652</v>
      </c>
      <c r="EJ21" s="231">
        <v>3649.187715</v>
      </c>
      <c r="EK21" s="231">
        <v>3634.0704890000006</v>
      </c>
      <c r="EL21" s="231">
        <v>3634.1662710000005</v>
      </c>
      <c r="EM21" s="231">
        <v>3092.1874230000003</v>
      </c>
      <c r="EN21" s="231">
        <v>3086.6383450000003</v>
      </c>
      <c r="EO21" s="231">
        <v>3027.256684</v>
      </c>
      <c r="EP21" s="231">
        <v>3023.6095440000004</v>
      </c>
      <c r="EQ21" s="231">
        <v>2970.8009699999998</v>
      </c>
      <c r="ER21" s="231">
        <v>2978.560007</v>
      </c>
      <c r="ES21" s="231">
        <v>2985.7488150000004</v>
      </c>
      <c r="ET21" s="231">
        <v>2981.7263170000001</v>
      </c>
      <c r="EU21" s="231">
        <v>2992.1285180000004</v>
      </c>
      <c r="EV21" s="231">
        <v>2999.3000269999998</v>
      </c>
      <c r="EW21" s="231">
        <v>2984.1074069999995</v>
      </c>
      <c r="EX21" s="231">
        <v>2979.8988409999997</v>
      </c>
      <c r="EY21" s="231">
        <v>2939.047626</v>
      </c>
      <c r="EZ21" s="231">
        <v>2922.4844409999996</v>
      </c>
      <c r="FA21" s="231">
        <v>3034.784995</v>
      </c>
      <c r="FB21" s="231">
        <v>3041.9551809999998</v>
      </c>
      <c r="FC21" s="231">
        <v>3057.0759759999996</v>
      </c>
      <c r="FD21" s="231">
        <v>3052.3764289999999</v>
      </c>
      <c r="FE21" s="231">
        <v>3058.9894079999999</v>
      </c>
      <c r="FF21" s="231">
        <v>2921.4968689999996</v>
      </c>
      <c r="FG21" s="231">
        <v>2931.7965009999998</v>
      </c>
      <c r="FH21" s="231">
        <v>2938.708869</v>
      </c>
      <c r="FI21" s="231">
        <v>2923.8319509999997</v>
      </c>
      <c r="FJ21" s="231">
        <v>2920.157569</v>
      </c>
      <c r="FK21" s="231">
        <v>2927.2016779999999</v>
      </c>
      <c r="FL21" s="231">
        <v>2921.6973949999997</v>
      </c>
      <c r="FM21" s="231">
        <v>2932.0034489999998</v>
      </c>
      <c r="FN21" s="231">
        <v>2938.990194</v>
      </c>
      <c r="FO21" s="231">
        <v>2923.9380809999998</v>
      </c>
      <c r="FP21" s="231">
        <v>2920.2423319999998</v>
      </c>
      <c r="FQ21" s="231">
        <v>2927.4538940000002</v>
      </c>
      <c r="FR21" s="231">
        <v>2921.8835989999998</v>
      </c>
      <c r="FS21" s="231">
        <v>4093.0682069999998</v>
      </c>
      <c r="FT21" s="231">
        <v>4092.8575749999995</v>
      </c>
      <c r="FU21" s="231">
        <v>4077.9536509999998</v>
      </c>
      <c r="FV21" s="231">
        <v>4072.1269239999997</v>
      </c>
      <c r="FW21" s="231">
        <v>4080.7254069999999</v>
      </c>
      <c r="FX21" s="231">
        <v>4077.6689689999998</v>
      </c>
      <c r="FY21" s="231">
        <v>4082.992761</v>
      </c>
      <c r="FZ21" s="231">
        <v>3755.5266670000001</v>
      </c>
      <c r="GA21" s="231">
        <v>3742.491301</v>
      </c>
      <c r="GB21" s="231">
        <v>3692.855591</v>
      </c>
      <c r="GC21" s="231">
        <v>3701.4540649999999</v>
      </c>
      <c r="GD21" s="231">
        <v>3697.293009</v>
      </c>
      <c r="GE21" s="231">
        <v>6079.4085869999999</v>
      </c>
      <c r="GF21" s="231">
        <v>6095.7453100000002</v>
      </c>
      <c r="GG21" s="231">
        <v>6085.8513469999998</v>
      </c>
      <c r="GH21" s="231">
        <v>6079.8759440000003</v>
      </c>
      <c r="GI21" s="231">
        <v>6092.038610999999</v>
      </c>
      <c r="GJ21" s="231">
        <v>6091.4646029999994</v>
      </c>
      <c r="GK21" s="231">
        <v>6095.0246139999999</v>
      </c>
      <c r="GL21" s="231">
        <v>6111.4619089999997</v>
      </c>
      <c r="GM21" s="231">
        <v>6101.4506689999998</v>
      </c>
      <c r="GN21" s="231">
        <v>6095.9367999999995</v>
      </c>
      <c r="GO21" s="231">
        <v>6107.9485770000001</v>
      </c>
      <c r="GP21" s="231">
        <v>6107.4412199999997</v>
      </c>
      <c r="GQ21" s="231">
        <v>6075.4025759999995</v>
      </c>
      <c r="GR21" s="231">
        <v>6091.8161279999995</v>
      </c>
      <c r="GS21" s="231">
        <v>6081.970217</v>
      </c>
      <c r="GT21" s="231">
        <v>6076.0577290000001</v>
      </c>
      <c r="GU21" s="231">
        <v>6088.1693150000001</v>
      </c>
      <c r="GV21" s="231">
        <v>6087.474913</v>
      </c>
      <c r="GW21" s="231">
        <v>6095.44626444</v>
      </c>
      <c r="GX21" s="231">
        <v>6112.1619402300003</v>
      </c>
      <c r="GY21" s="231">
        <v>5431.7980255399998</v>
      </c>
      <c r="GZ21" s="231">
        <v>5314.2549565700001</v>
      </c>
      <c r="HA21" s="231">
        <v>5324.1518903300002</v>
      </c>
      <c r="HB21" s="231">
        <v>5327.1295372499999</v>
      </c>
      <c r="HC21" s="231">
        <v>5293.7253373900003</v>
      </c>
      <c r="HD21" s="231">
        <v>5307.8727817099998</v>
      </c>
      <c r="HE21" s="231">
        <v>5301.4856270199898</v>
      </c>
      <c r="HF21" s="231">
        <v>5289.93198889</v>
      </c>
      <c r="HG21" s="231">
        <v>5299.9712664899998</v>
      </c>
      <c r="HH21" s="231">
        <v>5302.9157056799995</v>
      </c>
      <c r="HI21" s="231">
        <v>5309.2570555099901</v>
      </c>
      <c r="HJ21" s="231">
        <v>5391.2290614699896</v>
      </c>
      <c r="HK21" s="231">
        <v>5396.9392048500004</v>
      </c>
      <c r="HL21" s="231">
        <v>5402.8289182400003</v>
      </c>
      <c r="HM21" s="231">
        <v>5408.5118110000003</v>
      </c>
      <c r="HN21" s="231">
        <v>5414.3207111500005</v>
      </c>
      <c r="HO21" s="231">
        <v>5420.1557827699999</v>
      </c>
      <c r="HP21" s="231">
        <v>5232.9080495100006</v>
      </c>
      <c r="HQ21" s="231">
        <v>5238.4960965099999</v>
      </c>
      <c r="HR21" s="231">
        <v>5244.1008539499999</v>
      </c>
      <c r="HS21" s="231">
        <v>5249.7610344699997</v>
      </c>
      <c r="HT21" s="231">
        <v>5255.34067701</v>
      </c>
      <c r="HU21" s="231">
        <v>5261.0391259099997</v>
      </c>
      <c r="HV21" s="231">
        <v>5073.6070776899996</v>
      </c>
      <c r="HW21" s="231">
        <v>5079.1394472300008</v>
      </c>
      <c r="HX21" s="231">
        <v>5084.5774046100005</v>
      </c>
      <c r="HY21" s="231">
        <v>5084.5691950100008</v>
      </c>
      <c r="HZ21" s="231">
        <v>5084.5588814400007</v>
      </c>
      <c r="IA21" s="231">
        <v>5084.5539107000004</v>
      </c>
      <c r="IB21" s="231">
        <v>5084.5762084800008</v>
      </c>
      <c r="IC21" s="231">
        <v>5090.0195711400002</v>
      </c>
      <c r="ID21" s="231">
        <v>5090.0313868100002</v>
      </c>
      <c r="IE21" s="231">
        <v>5090.0306838899996</v>
      </c>
      <c r="IK21" s="235"/>
      <c r="IL21" s="228"/>
      <c r="IM21" s="228"/>
      <c r="IN21" s="228"/>
      <c r="IO21" s="228"/>
      <c r="IP21" s="228"/>
      <c r="IQ21" s="228"/>
      <c r="IR21" s="228"/>
      <c r="IS21" s="228"/>
      <c r="IT21" s="228"/>
      <c r="IU21" s="228"/>
      <c r="IV21" s="228"/>
      <c r="IW21" s="228"/>
      <c r="IX21" s="228"/>
      <c r="IY21" s="228"/>
      <c r="IZ21" s="228"/>
      <c r="JA21" s="228"/>
    </row>
    <row r="22" spans="1:261" s="50" customFormat="1" ht="15.6" x14ac:dyDescent="0.3">
      <c r="A22" s="128" t="s">
        <v>638</v>
      </c>
      <c r="B22" s="231">
        <v>998.42</v>
      </c>
      <c r="C22" s="231">
        <v>982.98894999999993</v>
      </c>
      <c r="D22" s="231">
        <v>1568.6899999999998</v>
      </c>
      <c r="E22" s="231">
        <v>1935.7599999999998</v>
      </c>
      <c r="F22" s="231">
        <v>1442.921797</v>
      </c>
      <c r="G22" s="231">
        <v>1352.9299999999998</v>
      </c>
      <c r="H22" s="231">
        <v>1490.31</v>
      </c>
      <c r="I22" s="231">
        <v>1591.44</v>
      </c>
      <c r="J22" s="231">
        <v>1531.7846219999999</v>
      </c>
      <c r="K22" s="231">
        <v>1893.96</v>
      </c>
      <c r="L22" s="231">
        <v>1750.1</v>
      </c>
      <c r="M22" s="231">
        <v>1543.8799999999999</v>
      </c>
      <c r="N22" s="231">
        <v>1008.32</v>
      </c>
      <c r="O22" s="231">
        <v>1227.3600000000001</v>
      </c>
      <c r="P22" s="231">
        <v>798.53</v>
      </c>
      <c r="Q22" s="231">
        <v>1230.51</v>
      </c>
      <c r="R22" s="231">
        <v>1283.45</v>
      </c>
      <c r="S22" s="231">
        <v>1262.82</v>
      </c>
      <c r="T22" s="231">
        <v>1480.98</v>
      </c>
      <c r="U22" s="231">
        <v>1522.47</v>
      </c>
      <c r="V22" s="231">
        <v>1461.77</v>
      </c>
      <c r="W22" s="231">
        <v>1406.4699999999998</v>
      </c>
      <c r="X22" s="231">
        <v>1403.48</v>
      </c>
      <c r="Y22" s="231">
        <v>1552.67</v>
      </c>
      <c r="Z22" s="231">
        <v>1447.22271</v>
      </c>
      <c r="AA22" s="231">
        <v>1579.47002</v>
      </c>
      <c r="AB22" s="231">
        <v>1636.9658169999998</v>
      </c>
      <c r="AC22" s="231">
        <v>3109.1984150000003</v>
      </c>
      <c r="AD22" s="231">
        <v>3142.9588379999996</v>
      </c>
      <c r="AE22" s="231">
        <v>2448.9691119999998</v>
      </c>
      <c r="AF22" s="231">
        <v>2289.1877260000001</v>
      </c>
      <c r="AG22" s="231">
        <v>2485.3843750000001</v>
      </c>
      <c r="AH22" s="231">
        <v>2751.3466410000001</v>
      </c>
      <c r="AI22" s="231">
        <v>2356.9124850000003</v>
      </c>
      <c r="AJ22" s="231">
        <v>1934.140146</v>
      </c>
      <c r="AK22" s="231">
        <v>1096.6539539999999</v>
      </c>
      <c r="AL22" s="231">
        <v>1367.4200499999997</v>
      </c>
      <c r="AM22" s="231">
        <v>1522.4945309999998</v>
      </c>
      <c r="AN22" s="231">
        <v>1272.5726639999998</v>
      </c>
      <c r="AO22" s="231">
        <v>1199.4496319999998</v>
      </c>
      <c r="AP22" s="231">
        <v>818.689662</v>
      </c>
      <c r="AQ22" s="231">
        <v>553.86489899999992</v>
      </c>
      <c r="AR22" s="231">
        <v>884.7615209999999</v>
      </c>
      <c r="AS22" s="231">
        <v>1801.1678980000002</v>
      </c>
      <c r="AT22" s="231">
        <v>2261.4346299999997</v>
      </c>
      <c r="AU22" s="231">
        <v>1886.5098099999998</v>
      </c>
      <c r="AV22" s="231">
        <v>2224.1965540000001</v>
      </c>
      <c r="AW22" s="231">
        <v>894.14300100000014</v>
      </c>
      <c r="AX22" s="231">
        <v>1156.3642930000001</v>
      </c>
      <c r="AY22" s="231">
        <v>820.24007800000004</v>
      </c>
      <c r="AZ22" s="231">
        <v>864.65254499999992</v>
      </c>
      <c r="BA22" s="231">
        <v>1032.3697220000001</v>
      </c>
      <c r="BB22" s="231">
        <v>1622.9202560000001</v>
      </c>
      <c r="BC22" s="231">
        <v>1140.9761169999999</v>
      </c>
      <c r="BD22" s="231">
        <v>1033.939005</v>
      </c>
      <c r="BE22" s="231">
        <v>1259.7920770000001</v>
      </c>
      <c r="BF22" s="231">
        <v>2211.08898</v>
      </c>
      <c r="BG22" s="231">
        <v>1280.3236360000001</v>
      </c>
      <c r="BH22" s="231">
        <v>1086.8229449999999</v>
      </c>
      <c r="BI22" s="231">
        <v>955.2766079999999</v>
      </c>
      <c r="BJ22" s="231">
        <v>1076.7538569999999</v>
      </c>
      <c r="BK22" s="231">
        <v>1723.779153</v>
      </c>
      <c r="BL22" s="231">
        <v>1594.1030700000001</v>
      </c>
      <c r="BM22" s="231">
        <v>1631.3230779999999</v>
      </c>
      <c r="BN22" s="231">
        <v>1451.7975300000001</v>
      </c>
      <c r="BO22" s="231">
        <v>1549.7587269999999</v>
      </c>
      <c r="BP22" s="231">
        <v>1519.2193929999999</v>
      </c>
      <c r="BQ22" s="231">
        <v>1540.727443</v>
      </c>
      <c r="BR22" s="231">
        <v>1427.2686349999999</v>
      </c>
      <c r="BS22" s="231">
        <v>2576.5669280000002</v>
      </c>
      <c r="BT22" s="231">
        <v>2244.9600339999997</v>
      </c>
      <c r="BU22" s="231">
        <v>1478.9948639999998</v>
      </c>
      <c r="BV22" s="231">
        <v>1404.9566459999999</v>
      </c>
      <c r="BW22" s="231">
        <v>1498.4078109999998</v>
      </c>
      <c r="BX22" s="231">
        <v>1929.6081160000001</v>
      </c>
      <c r="BY22" s="231">
        <v>2385.3573150000002</v>
      </c>
      <c r="BZ22" s="231">
        <v>2657.3506299999999</v>
      </c>
      <c r="CA22" s="231">
        <v>2770.3107449999998</v>
      </c>
      <c r="CB22" s="231">
        <v>2400.30429</v>
      </c>
      <c r="CC22" s="231">
        <v>2079.3529769999996</v>
      </c>
      <c r="CD22" s="231">
        <v>2572.9114989999998</v>
      </c>
      <c r="CE22" s="231">
        <v>2428.31961</v>
      </c>
      <c r="CF22" s="231">
        <v>2397.59978</v>
      </c>
      <c r="CG22" s="231">
        <v>1337.399285</v>
      </c>
      <c r="CH22" s="231">
        <v>1532.8951269999998</v>
      </c>
      <c r="CI22" s="231">
        <v>2524.6649540000003</v>
      </c>
      <c r="CJ22" s="231">
        <v>2317.25803</v>
      </c>
      <c r="CK22" s="231">
        <v>2840.9619990000001</v>
      </c>
      <c r="CL22" s="231">
        <v>2532.4732469999999</v>
      </c>
      <c r="CM22" s="231">
        <v>1884.386156</v>
      </c>
      <c r="CN22" s="231">
        <v>1963.5498969999999</v>
      </c>
      <c r="CO22" s="231">
        <v>2524.7568840000004</v>
      </c>
      <c r="CP22" s="231">
        <v>2074.0070880000003</v>
      </c>
      <c r="CQ22" s="231">
        <v>2023.385628</v>
      </c>
      <c r="CR22" s="231">
        <v>1633.4025790000001</v>
      </c>
      <c r="CS22" s="231">
        <v>1051.713514</v>
      </c>
      <c r="CT22" s="231">
        <v>1084.5454800000002</v>
      </c>
      <c r="CU22" s="231">
        <v>1021.645796</v>
      </c>
      <c r="CV22" s="231">
        <v>991.21045999999978</v>
      </c>
      <c r="CW22" s="231">
        <v>1179.885368</v>
      </c>
      <c r="CX22" s="231">
        <v>1364.2250549999999</v>
      </c>
      <c r="CY22" s="231">
        <v>2084.3621410000001</v>
      </c>
      <c r="CZ22" s="231">
        <v>1844.2415559999999</v>
      </c>
      <c r="DA22" s="231">
        <v>1704.4009370000001</v>
      </c>
      <c r="DB22" s="231">
        <v>2431.5886410000003</v>
      </c>
      <c r="DC22" s="231">
        <v>1845.7286509999999</v>
      </c>
      <c r="DD22" s="231">
        <v>1388.4899250000001</v>
      </c>
      <c r="DE22" s="231">
        <v>785.97743300000002</v>
      </c>
      <c r="DF22" s="231">
        <v>1058.1568040000002</v>
      </c>
      <c r="DG22" s="231">
        <v>871.4301190000001</v>
      </c>
      <c r="DH22" s="231">
        <v>847.07222100000001</v>
      </c>
      <c r="DI22" s="231">
        <v>893.10738599999991</v>
      </c>
      <c r="DJ22" s="231">
        <v>1239.1299039999999</v>
      </c>
      <c r="DK22" s="231">
        <v>1221.5929179999998</v>
      </c>
      <c r="DL22" s="231">
        <v>1350.7657139999999</v>
      </c>
      <c r="DM22" s="231">
        <v>901.18533400000001</v>
      </c>
      <c r="DN22" s="231">
        <v>791.15176300000007</v>
      </c>
      <c r="DO22" s="231">
        <v>683.17914399999995</v>
      </c>
      <c r="DP22" s="231">
        <v>804.62080399999991</v>
      </c>
      <c r="DQ22" s="231">
        <v>584.34573899999998</v>
      </c>
      <c r="DR22" s="231">
        <v>708.98245399999996</v>
      </c>
      <c r="DS22" s="231">
        <v>787.8910229999999</v>
      </c>
      <c r="DT22" s="231">
        <v>710.80284099999994</v>
      </c>
      <c r="DU22" s="231">
        <v>682.02044999999998</v>
      </c>
      <c r="DV22" s="231">
        <v>627.81770900000004</v>
      </c>
      <c r="DW22" s="231">
        <v>1083.2463579999999</v>
      </c>
      <c r="DX22" s="231">
        <v>1441.9392009999997</v>
      </c>
      <c r="DY22" s="231">
        <v>1396.947048</v>
      </c>
      <c r="DZ22" s="231">
        <v>1974.6305579999998</v>
      </c>
      <c r="EA22" s="231">
        <v>1571.1290289999997</v>
      </c>
      <c r="EB22" s="231">
        <v>1281.2006240000001</v>
      </c>
      <c r="EC22" s="231">
        <v>1298.639619</v>
      </c>
      <c r="ED22" s="231">
        <v>2295.623075</v>
      </c>
      <c r="EE22" s="231">
        <v>2306.7080429999996</v>
      </c>
      <c r="EF22" s="231">
        <v>1584.987286</v>
      </c>
      <c r="EG22" s="231">
        <v>1443.9383750000002</v>
      </c>
      <c r="EH22" s="231">
        <v>1378.9662049999997</v>
      </c>
      <c r="EI22" s="231">
        <v>2541.9485589999999</v>
      </c>
      <c r="EJ22" s="231">
        <v>2302.1976329999998</v>
      </c>
      <c r="EK22" s="231">
        <v>1961.4036660000002</v>
      </c>
      <c r="EL22" s="231">
        <v>1640.7257789999999</v>
      </c>
      <c r="EM22" s="231">
        <v>3799.8166840000004</v>
      </c>
      <c r="EN22" s="231">
        <v>2700.9311029999999</v>
      </c>
      <c r="EO22" s="231">
        <v>970.49727700000017</v>
      </c>
      <c r="EP22" s="231">
        <v>4311.5706099999998</v>
      </c>
      <c r="EQ22" s="231">
        <v>3381.3616420000003</v>
      </c>
      <c r="ER22" s="231">
        <v>2140.5250750000005</v>
      </c>
      <c r="ES22" s="231">
        <v>2077.8373620000002</v>
      </c>
      <c r="ET22" s="231">
        <v>1773.6530419999999</v>
      </c>
      <c r="EU22" s="231">
        <v>1866.7682869999999</v>
      </c>
      <c r="EV22" s="231">
        <v>1671.0638790000003</v>
      </c>
      <c r="EW22" s="231">
        <v>2003.2528669999999</v>
      </c>
      <c r="EX22" s="231">
        <v>1774.8264300000001</v>
      </c>
      <c r="EY22" s="231">
        <v>1954.0622249999999</v>
      </c>
      <c r="EZ22" s="231">
        <v>1621.0322780000001</v>
      </c>
      <c r="FA22" s="231">
        <v>1636.6433930000001</v>
      </c>
      <c r="FB22" s="231">
        <v>2671.4514140000001</v>
      </c>
      <c r="FC22" s="231">
        <v>1778.8692940000001</v>
      </c>
      <c r="FD22" s="231">
        <v>4034.2839990000002</v>
      </c>
      <c r="FE22" s="231">
        <v>2691.5709729999999</v>
      </c>
      <c r="FF22" s="231">
        <v>2830.4045950000004</v>
      </c>
      <c r="FG22" s="231">
        <v>2917.2586700000002</v>
      </c>
      <c r="FH22" s="231">
        <v>2082.3109619999996</v>
      </c>
      <c r="FI22" s="231">
        <v>1869.6064710000001</v>
      </c>
      <c r="FJ22" s="231">
        <v>4230.7716129999999</v>
      </c>
      <c r="FK22" s="231">
        <v>2537.8002530000003</v>
      </c>
      <c r="FL22" s="231">
        <v>1786.2549959999997</v>
      </c>
      <c r="FM22" s="231">
        <v>1801.5494659999999</v>
      </c>
      <c r="FN22" s="231">
        <v>1682.6172940000001</v>
      </c>
      <c r="FO22" s="231">
        <v>1388.8325930000001</v>
      </c>
      <c r="FP22" s="231">
        <v>1089.829448</v>
      </c>
      <c r="FQ22" s="231">
        <v>1107.8346900000001</v>
      </c>
      <c r="FR22" s="231">
        <v>1414.9655500000001</v>
      </c>
      <c r="FS22" s="231">
        <v>1088.2548449999999</v>
      </c>
      <c r="FT22" s="231">
        <v>1131.8277539999999</v>
      </c>
      <c r="FU22" s="231">
        <v>1188.6119439999998</v>
      </c>
      <c r="FV22" s="231">
        <v>1379.9477120000001</v>
      </c>
      <c r="FW22" s="231">
        <v>1532.0836769999996</v>
      </c>
      <c r="FX22" s="231">
        <v>1289.752841</v>
      </c>
      <c r="FY22" s="231">
        <v>2119.4235800000001</v>
      </c>
      <c r="FZ22" s="231">
        <v>2015.9026120000001</v>
      </c>
      <c r="GA22" s="231">
        <v>1871.8938110000004</v>
      </c>
      <c r="GB22" s="231">
        <v>1750.7280969999999</v>
      </c>
      <c r="GC22" s="231">
        <v>1997.9754099999996</v>
      </c>
      <c r="GD22" s="231">
        <v>1536.0394420000002</v>
      </c>
      <c r="GE22" s="231">
        <v>1729.8344059999999</v>
      </c>
      <c r="GF22" s="231">
        <v>1590.1277710000002</v>
      </c>
      <c r="GG22" s="231">
        <v>2137.2324409999997</v>
      </c>
      <c r="GH22" s="231">
        <v>1878.954508</v>
      </c>
      <c r="GI22" s="231">
        <v>1863.7578910000002</v>
      </c>
      <c r="GJ22" s="231">
        <v>1614.4553139999998</v>
      </c>
      <c r="GK22" s="231">
        <v>1970.5993920000001</v>
      </c>
      <c r="GL22" s="231">
        <v>1900.1456660000001</v>
      </c>
      <c r="GM22" s="231">
        <v>1386.3589539999998</v>
      </c>
      <c r="GN22" s="231">
        <v>2089.5675249999999</v>
      </c>
      <c r="GO22" s="231">
        <v>2046.3416999999999</v>
      </c>
      <c r="GP22" s="231">
        <v>2444.1150889999999</v>
      </c>
      <c r="GQ22" s="231">
        <v>2771.5492569999997</v>
      </c>
      <c r="GR22" s="231">
        <v>2898.913814</v>
      </c>
      <c r="GS22" s="231">
        <v>3063.9212689999999</v>
      </c>
      <c r="GT22" s="231">
        <v>2523.776558</v>
      </c>
      <c r="GU22" s="231">
        <v>1370.2498900000001</v>
      </c>
      <c r="GV22" s="231">
        <v>1514.915078</v>
      </c>
      <c r="GW22" s="231">
        <v>1750.3332721700003</v>
      </c>
      <c r="GX22" s="231">
        <v>1653.7068019099997</v>
      </c>
      <c r="GY22" s="231">
        <v>1305.7533676099999</v>
      </c>
      <c r="GZ22" s="231">
        <v>1187.32669308</v>
      </c>
      <c r="HA22" s="231">
        <v>1582.3331888000002</v>
      </c>
      <c r="HB22" s="231">
        <v>1231.2272832499998</v>
      </c>
      <c r="HC22" s="231">
        <v>928.71721205999995</v>
      </c>
      <c r="HD22" s="231">
        <v>1069.7749788900001</v>
      </c>
      <c r="HE22" s="231">
        <v>810.5938154499986</v>
      </c>
      <c r="HF22" s="231">
        <v>872.07959025999889</v>
      </c>
      <c r="HG22" s="231">
        <v>885.00288686999988</v>
      </c>
      <c r="HH22" s="231">
        <v>953.08984833</v>
      </c>
      <c r="HI22" s="231">
        <v>574.40896987999997</v>
      </c>
      <c r="HJ22" s="231">
        <v>845.979938959999</v>
      </c>
      <c r="HK22" s="231">
        <v>807.41340233999995</v>
      </c>
      <c r="HL22" s="231">
        <v>826.39834298999995</v>
      </c>
      <c r="HM22" s="231">
        <v>1064.15315074</v>
      </c>
      <c r="HN22" s="231">
        <v>1085.3793538</v>
      </c>
      <c r="HO22" s="231">
        <v>1073.97836794</v>
      </c>
      <c r="HP22" s="231">
        <v>1146.1986297999999</v>
      </c>
      <c r="HQ22" s="231">
        <v>1436.76838886</v>
      </c>
      <c r="HR22" s="231">
        <v>1527.5324517700001</v>
      </c>
      <c r="HS22" s="231">
        <v>1609.6165111700002</v>
      </c>
      <c r="HT22" s="231">
        <v>1091.4578626799998</v>
      </c>
      <c r="HU22" s="231">
        <v>1084.2823212200001</v>
      </c>
      <c r="HV22" s="231">
        <v>1184.4378127699999</v>
      </c>
      <c r="HW22" s="231">
        <v>1230.6557674800001</v>
      </c>
      <c r="HX22" s="231">
        <v>987.58140126000012</v>
      </c>
      <c r="HY22" s="231">
        <v>1108.9710688199998</v>
      </c>
      <c r="HZ22" s="231">
        <v>1268.38871316</v>
      </c>
      <c r="IA22" s="231">
        <v>1553.8819179400002</v>
      </c>
      <c r="IB22" s="231">
        <v>1629.10685848</v>
      </c>
      <c r="IC22" s="231">
        <v>1110.6667485200001</v>
      </c>
      <c r="ID22" s="231">
        <v>987.44308827000009</v>
      </c>
      <c r="IE22" s="231">
        <v>1143.7453513299999</v>
      </c>
      <c r="IK22" s="235"/>
      <c r="IL22" s="228"/>
      <c r="IM22" s="228"/>
      <c r="IN22" s="228"/>
      <c r="IO22" s="228"/>
      <c r="IP22" s="228"/>
      <c r="IQ22" s="228"/>
      <c r="IR22" s="228"/>
      <c r="IS22" s="228"/>
      <c r="IT22" s="228"/>
      <c r="IU22" s="228"/>
      <c r="IV22" s="228"/>
      <c r="IW22" s="228"/>
      <c r="IX22" s="228"/>
      <c r="IY22" s="228"/>
      <c r="IZ22" s="228"/>
      <c r="JA22" s="228"/>
    </row>
    <row r="23" spans="1:261" s="50" customFormat="1" ht="15.6" x14ac:dyDescent="0.3">
      <c r="A23" s="128" t="s">
        <v>58</v>
      </c>
      <c r="B23" s="231">
        <v>652.27</v>
      </c>
      <c r="C23" s="231">
        <v>749.30448799999999</v>
      </c>
      <c r="D23" s="231">
        <v>1294.4099999999999</v>
      </c>
      <c r="E23" s="231">
        <v>1593.9299999999998</v>
      </c>
      <c r="F23" s="231">
        <v>1085.4528749999999</v>
      </c>
      <c r="G23" s="231">
        <v>974.41</v>
      </c>
      <c r="H23" s="231">
        <v>1090.3899999999999</v>
      </c>
      <c r="I23" s="231">
        <v>1206.57</v>
      </c>
      <c r="J23" s="231">
        <v>1099.9820259999999</v>
      </c>
      <c r="K23" s="231">
        <v>1436.58</v>
      </c>
      <c r="L23" s="231">
        <v>781.21</v>
      </c>
      <c r="M23" s="231">
        <v>541.9799999999999</v>
      </c>
      <c r="N23" s="231">
        <v>550.84</v>
      </c>
      <c r="O23" s="231">
        <v>681.33</v>
      </c>
      <c r="P23" s="231">
        <v>414.26</v>
      </c>
      <c r="Q23" s="231">
        <v>690.53000000000009</v>
      </c>
      <c r="R23" s="231">
        <v>720.2</v>
      </c>
      <c r="S23" s="231">
        <v>695.15</v>
      </c>
      <c r="T23" s="231">
        <v>707.2700000000001</v>
      </c>
      <c r="U23" s="231">
        <v>690.68</v>
      </c>
      <c r="V23" s="231">
        <v>608.14</v>
      </c>
      <c r="W23" s="231">
        <v>586.91</v>
      </c>
      <c r="X23" s="231">
        <v>577.92000000000007</v>
      </c>
      <c r="Y23" s="231">
        <v>725.34</v>
      </c>
      <c r="Z23" s="231">
        <v>948.59855300000004</v>
      </c>
      <c r="AA23" s="231">
        <v>1048.910392</v>
      </c>
      <c r="AB23" s="231">
        <v>1069.793152</v>
      </c>
      <c r="AC23" s="231">
        <v>2456.3269599999999</v>
      </c>
      <c r="AD23" s="231">
        <v>2328.4250469999997</v>
      </c>
      <c r="AE23" s="231">
        <v>1468.343983</v>
      </c>
      <c r="AF23" s="231">
        <v>1307.5995560000001</v>
      </c>
      <c r="AG23" s="231">
        <v>1623.4490440000002</v>
      </c>
      <c r="AH23" s="231">
        <v>1984.406217</v>
      </c>
      <c r="AI23" s="231">
        <v>1563.0027020000002</v>
      </c>
      <c r="AJ23" s="231">
        <v>1171.9787739999999</v>
      </c>
      <c r="AK23" s="231">
        <v>423.85341799999998</v>
      </c>
      <c r="AL23" s="231">
        <v>896.37687799999992</v>
      </c>
      <c r="AM23" s="231">
        <v>1001.970495</v>
      </c>
      <c r="AN23" s="231">
        <v>702.96774199999993</v>
      </c>
      <c r="AO23" s="231">
        <v>737.46903799999995</v>
      </c>
      <c r="AP23" s="231">
        <v>410.62716599999999</v>
      </c>
      <c r="AQ23" s="231">
        <v>169.03792799999999</v>
      </c>
      <c r="AR23" s="231">
        <v>335.46596199999999</v>
      </c>
      <c r="AS23" s="231">
        <v>1272.353924</v>
      </c>
      <c r="AT23" s="231">
        <v>1764.3256410000001</v>
      </c>
      <c r="AU23" s="231">
        <v>1389.8185739999999</v>
      </c>
      <c r="AV23" s="231">
        <v>1738.886131</v>
      </c>
      <c r="AW23" s="231">
        <v>397.76047600000004</v>
      </c>
      <c r="AX23" s="231">
        <v>497.43617600000005</v>
      </c>
      <c r="AY23" s="231">
        <v>278.28249300000004</v>
      </c>
      <c r="AZ23" s="231">
        <v>383.77999799999998</v>
      </c>
      <c r="BA23" s="231">
        <v>531.453979</v>
      </c>
      <c r="BB23" s="231">
        <v>1161.5317640000001</v>
      </c>
      <c r="BC23" s="231">
        <v>767.67611899999997</v>
      </c>
      <c r="BD23" s="231">
        <v>601.69135300000005</v>
      </c>
      <c r="BE23" s="231">
        <v>789.29319799999996</v>
      </c>
      <c r="BF23" s="231">
        <v>1662.448079</v>
      </c>
      <c r="BG23" s="231">
        <v>706.79731700000002</v>
      </c>
      <c r="BH23" s="231">
        <v>613.80206500000008</v>
      </c>
      <c r="BI23" s="231">
        <v>551.80233099999998</v>
      </c>
      <c r="BJ23" s="231">
        <v>623.144452</v>
      </c>
      <c r="BK23" s="231">
        <v>1254.1875660000001</v>
      </c>
      <c r="BL23" s="231">
        <v>966.79731900000002</v>
      </c>
      <c r="BM23" s="231">
        <v>908.11726099999998</v>
      </c>
      <c r="BN23" s="231">
        <v>888.96630000000005</v>
      </c>
      <c r="BO23" s="231">
        <v>993.45415500000001</v>
      </c>
      <c r="BP23" s="231">
        <v>930.51366399999995</v>
      </c>
      <c r="BQ23" s="231">
        <v>980.90791999999999</v>
      </c>
      <c r="BR23" s="231">
        <v>875.62982399999999</v>
      </c>
      <c r="BS23" s="231">
        <v>2088.61238</v>
      </c>
      <c r="BT23" s="231">
        <v>1695.1314279999999</v>
      </c>
      <c r="BU23" s="231">
        <v>974.55676199999994</v>
      </c>
      <c r="BV23" s="231">
        <v>787.886529</v>
      </c>
      <c r="BW23" s="231">
        <v>811.62799399999994</v>
      </c>
      <c r="BX23" s="231">
        <v>1158.7160080000001</v>
      </c>
      <c r="BY23" s="231">
        <v>1669.7544070000001</v>
      </c>
      <c r="BZ23" s="231">
        <v>1842.211225</v>
      </c>
      <c r="CA23" s="231">
        <v>1896.3087310000001</v>
      </c>
      <c r="CB23" s="231">
        <v>1666.3872180000001</v>
      </c>
      <c r="CC23" s="231">
        <v>1319.05323</v>
      </c>
      <c r="CD23" s="231">
        <v>1728.9529669999999</v>
      </c>
      <c r="CE23" s="231">
        <v>1457.1778420000001</v>
      </c>
      <c r="CF23" s="231">
        <v>1357.388283</v>
      </c>
      <c r="CG23" s="231">
        <v>582.870541</v>
      </c>
      <c r="CH23" s="231">
        <v>712.23679600000003</v>
      </c>
      <c r="CI23" s="231">
        <v>1663.8959380000001</v>
      </c>
      <c r="CJ23" s="231">
        <v>1375.28963</v>
      </c>
      <c r="CK23" s="231">
        <v>1973.990542</v>
      </c>
      <c r="CL23" s="231">
        <v>1701.801101</v>
      </c>
      <c r="CM23" s="231">
        <v>989.12961000000007</v>
      </c>
      <c r="CN23" s="231">
        <v>979.05780799999991</v>
      </c>
      <c r="CO23" s="231">
        <v>1761.9307940000001</v>
      </c>
      <c r="CP23" s="231">
        <v>1407.5908410000002</v>
      </c>
      <c r="CQ23" s="231">
        <v>1282.8619000000001</v>
      </c>
      <c r="CR23" s="231">
        <v>915.09972600000003</v>
      </c>
      <c r="CS23" s="231">
        <v>431.71476699999999</v>
      </c>
      <c r="CT23" s="231">
        <v>462.401861</v>
      </c>
      <c r="CU23" s="231">
        <v>292.18078100000002</v>
      </c>
      <c r="CV23" s="231">
        <v>226.86919499999999</v>
      </c>
      <c r="CW23" s="231">
        <v>467.950445</v>
      </c>
      <c r="CX23" s="231">
        <v>553.72915899999998</v>
      </c>
      <c r="CY23" s="231">
        <v>1273.361758</v>
      </c>
      <c r="CZ23" s="231">
        <v>746.56888400000003</v>
      </c>
      <c r="DA23" s="231">
        <v>836.15608600000007</v>
      </c>
      <c r="DB23" s="231">
        <v>1330.4713670000001</v>
      </c>
      <c r="DC23" s="231">
        <v>808.10744599999998</v>
      </c>
      <c r="DD23" s="231">
        <v>440.00584700000002</v>
      </c>
      <c r="DE23" s="231">
        <v>251.02192099999999</v>
      </c>
      <c r="DF23" s="231">
        <v>421.79414100000002</v>
      </c>
      <c r="DG23" s="231">
        <v>285.76747</v>
      </c>
      <c r="DH23" s="231">
        <v>330.09439500000002</v>
      </c>
      <c r="DI23" s="231">
        <v>244.59857699999998</v>
      </c>
      <c r="DJ23" s="231">
        <v>567.70655399999998</v>
      </c>
      <c r="DK23" s="231">
        <v>642.1872699999999</v>
      </c>
      <c r="DL23" s="231">
        <v>708.78177800000003</v>
      </c>
      <c r="DM23" s="231">
        <v>259.409696</v>
      </c>
      <c r="DN23" s="231">
        <v>200.349298</v>
      </c>
      <c r="DO23" s="231">
        <v>155.603341</v>
      </c>
      <c r="DP23" s="231">
        <v>292.63156600000002</v>
      </c>
      <c r="DQ23" s="231">
        <v>117.85968800000001</v>
      </c>
      <c r="DR23" s="231">
        <v>139.860961</v>
      </c>
      <c r="DS23" s="231">
        <v>167.069864</v>
      </c>
      <c r="DT23" s="231">
        <v>150.43922000000001</v>
      </c>
      <c r="DU23" s="231">
        <v>99.307343000000003</v>
      </c>
      <c r="DV23" s="231">
        <v>84.789613000000003</v>
      </c>
      <c r="DW23" s="231">
        <v>441.54617399999995</v>
      </c>
      <c r="DX23" s="231">
        <v>840.47297800000001</v>
      </c>
      <c r="DY23" s="231">
        <v>683.83765899999992</v>
      </c>
      <c r="DZ23" s="231">
        <v>1318.3791449999999</v>
      </c>
      <c r="EA23" s="231">
        <v>889.47267999999997</v>
      </c>
      <c r="EB23" s="231">
        <v>631.56589699999995</v>
      </c>
      <c r="EC23" s="231">
        <v>491.12522300000001</v>
      </c>
      <c r="ED23" s="231">
        <v>1155.463761</v>
      </c>
      <c r="EE23" s="231">
        <v>1060.2697289999999</v>
      </c>
      <c r="EF23" s="231">
        <v>548.61992899999996</v>
      </c>
      <c r="EG23" s="231">
        <v>486.31196700000004</v>
      </c>
      <c r="EH23" s="231">
        <v>321.70125399999995</v>
      </c>
      <c r="EI23" s="231">
        <v>1513.4272170000002</v>
      </c>
      <c r="EJ23" s="231">
        <v>1280.9729</v>
      </c>
      <c r="EK23" s="231">
        <v>909.82776200000001</v>
      </c>
      <c r="EL23" s="231">
        <v>605.04324599999995</v>
      </c>
      <c r="EM23" s="231">
        <v>2776.2812400000003</v>
      </c>
      <c r="EN23" s="231">
        <v>1600.62266</v>
      </c>
      <c r="EO23" s="231">
        <v>107.59118699999999</v>
      </c>
      <c r="EP23" s="231">
        <v>3403.0253010000001</v>
      </c>
      <c r="EQ23" s="231">
        <v>2396.3385109999999</v>
      </c>
      <c r="ER23" s="231">
        <v>1027.5559450000001</v>
      </c>
      <c r="ES23" s="231">
        <v>944.08402100000001</v>
      </c>
      <c r="ET23" s="231">
        <v>609.96728099999996</v>
      </c>
      <c r="EU23" s="231">
        <v>757.60956499999998</v>
      </c>
      <c r="EV23" s="231">
        <v>486.62009399999999</v>
      </c>
      <c r="EW23" s="231">
        <v>953.47686699999997</v>
      </c>
      <c r="EX23" s="231">
        <v>739.91104700000005</v>
      </c>
      <c r="EY23" s="231">
        <v>863.18774099999996</v>
      </c>
      <c r="EZ23" s="231">
        <v>608.68198400000006</v>
      </c>
      <c r="FA23" s="231">
        <v>706.95645500000001</v>
      </c>
      <c r="FB23" s="231">
        <v>1663.084625</v>
      </c>
      <c r="FC23" s="231">
        <v>785.62112300000001</v>
      </c>
      <c r="FD23" s="231">
        <v>2272.3478599999999</v>
      </c>
      <c r="FE23" s="231">
        <v>778.77127599999994</v>
      </c>
      <c r="FF23" s="231">
        <v>706.34890799999994</v>
      </c>
      <c r="FG23" s="231">
        <v>1036.3746490000001</v>
      </c>
      <c r="FH23" s="231">
        <v>828.91609099999994</v>
      </c>
      <c r="FI23" s="231">
        <v>785.05420700000002</v>
      </c>
      <c r="FJ23" s="231">
        <v>3155.0439999999999</v>
      </c>
      <c r="FK23" s="231">
        <v>1530.8152990000001</v>
      </c>
      <c r="FL23" s="231">
        <v>811.87611599999991</v>
      </c>
      <c r="FM23" s="231">
        <v>929.30352300000004</v>
      </c>
      <c r="FN23" s="231">
        <v>1009.425436</v>
      </c>
      <c r="FO23" s="231">
        <v>652.72870699999999</v>
      </c>
      <c r="FP23" s="231">
        <v>460.44008000000002</v>
      </c>
      <c r="FQ23" s="231">
        <v>502.978272</v>
      </c>
      <c r="FR23" s="231">
        <v>291.027332</v>
      </c>
      <c r="FS23" s="231">
        <v>284.31448</v>
      </c>
      <c r="FT23" s="231">
        <v>273.63684499999999</v>
      </c>
      <c r="FU23" s="231">
        <v>283.75313199999999</v>
      </c>
      <c r="FV23" s="231">
        <v>388.29931199999999</v>
      </c>
      <c r="FW23" s="231">
        <v>393.40042199999999</v>
      </c>
      <c r="FX23" s="231">
        <v>285.19077799999997</v>
      </c>
      <c r="FY23" s="231">
        <v>453.09457800000001</v>
      </c>
      <c r="FZ23" s="231">
        <v>544.70138100000008</v>
      </c>
      <c r="GA23" s="231">
        <v>445.52733799999999</v>
      </c>
      <c r="GB23" s="231">
        <v>342.95319799999999</v>
      </c>
      <c r="GC23" s="231">
        <v>680.03700499999991</v>
      </c>
      <c r="GD23" s="231">
        <v>342.529607</v>
      </c>
      <c r="GE23" s="231">
        <v>440.68063999999998</v>
      </c>
      <c r="GF23" s="231">
        <v>495.889477</v>
      </c>
      <c r="GG23" s="231">
        <v>1475.5320649999999</v>
      </c>
      <c r="GH23" s="231">
        <v>1159.072862</v>
      </c>
      <c r="GI23" s="231">
        <v>799.12198999999998</v>
      </c>
      <c r="GJ23" s="231">
        <v>831.11282899999992</v>
      </c>
      <c r="GK23" s="231">
        <v>1152.256382</v>
      </c>
      <c r="GL23" s="231">
        <v>1051.5849450000001</v>
      </c>
      <c r="GM23" s="231">
        <v>546.44734100000005</v>
      </c>
      <c r="GN23" s="231">
        <v>1264.461824</v>
      </c>
      <c r="GO23" s="231">
        <v>1182.6497040000002</v>
      </c>
      <c r="GP23" s="231">
        <v>1237.4151059999999</v>
      </c>
      <c r="GQ23" s="231">
        <v>717.61731700000007</v>
      </c>
      <c r="GR23" s="231">
        <v>1595.9243590000001</v>
      </c>
      <c r="GS23" s="231">
        <v>1642.528362</v>
      </c>
      <c r="GT23" s="231">
        <v>1674.528276</v>
      </c>
      <c r="GU23" s="231">
        <v>646.64741900000001</v>
      </c>
      <c r="GV23" s="231">
        <v>821.39604599999996</v>
      </c>
      <c r="GW23" s="231">
        <v>1079.9100331300001</v>
      </c>
      <c r="GX23" s="231">
        <v>983.81236018999994</v>
      </c>
      <c r="GY23" s="231">
        <v>637.52501905999998</v>
      </c>
      <c r="GZ23" s="231">
        <v>514.48175005000007</v>
      </c>
      <c r="HA23" s="231">
        <v>802.06219538999994</v>
      </c>
      <c r="HB23" s="231">
        <v>452.98616936999997</v>
      </c>
      <c r="HC23" s="231">
        <v>272.38245882000001</v>
      </c>
      <c r="HD23" s="231">
        <v>457.64074690999996</v>
      </c>
      <c r="HE23" s="231">
        <v>270.62197932999879</v>
      </c>
      <c r="HF23" s="231">
        <v>316.43230743999902</v>
      </c>
      <c r="HG23" s="231">
        <v>349.37691687</v>
      </c>
      <c r="HH23" s="231">
        <v>419.66798138000001</v>
      </c>
      <c r="HI23" s="231">
        <v>135.11760627000001</v>
      </c>
      <c r="HJ23" s="231">
        <v>392.71653866000003</v>
      </c>
      <c r="HK23" s="231">
        <v>369.2495854</v>
      </c>
      <c r="HL23" s="231">
        <v>330.19326490999998</v>
      </c>
      <c r="HM23" s="231">
        <v>505.18926103000001</v>
      </c>
      <c r="HN23" s="231">
        <v>493.75790932999996</v>
      </c>
      <c r="HO23" s="231">
        <v>485.58504015999995</v>
      </c>
      <c r="HP23" s="231">
        <v>625.50971962000006</v>
      </c>
      <c r="HQ23" s="231">
        <v>956.01707024999996</v>
      </c>
      <c r="HR23" s="231">
        <v>1105.0927921</v>
      </c>
      <c r="HS23" s="231">
        <v>1211.0086828200001</v>
      </c>
      <c r="HT23" s="231">
        <v>690.71578868999995</v>
      </c>
      <c r="HU23" s="231">
        <v>707.38281363999999</v>
      </c>
      <c r="HV23" s="231">
        <v>773.19045481000001</v>
      </c>
      <c r="HW23" s="231">
        <v>835.02060892000009</v>
      </c>
      <c r="HX23" s="231">
        <v>624.28301835000002</v>
      </c>
      <c r="HY23" s="231">
        <v>712.70858395999994</v>
      </c>
      <c r="HZ23" s="231">
        <v>816.7357795800001</v>
      </c>
      <c r="IA23" s="231">
        <v>1088.9962130600002</v>
      </c>
      <c r="IB23" s="231">
        <v>1199.6840907799999</v>
      </c>
      <c r="IC23" s="231">
        <v>669.47785715999999</v>
      </c>
      <c r="ID23" s="231">
        <v>494.22046675000001</v>
      </c>
      <c r="IE23" s="231">
        <v>652.37555052000005</v>
      </c>
      <c r="IK23" s="235"/>
      <c r="IL23" s="228"/>
      <c r="IM23" s="228"/>
      <c r="IN23" s="228"/>
      <c r="IO23" s="228"/>
      <c r="IP23" s="228"/>
      <c r="IQ23" s="228"/>
      <c r="IR23" s="228"/>
      <c r="IS23" s="228"/>
      <c r="IT23" s="228"/>
      <c r="IU23" s="228"/>
      <c r="IV23" s="228"/>
      <c r="IW23" s="228"/>
      <c r="IX23" s="228"/>
      <c r="IY23" s="228"/>
      <c r="IZ23" s="228"/>
      <c r="JA23" s="228"/>
    </row>
    <row r="24" spans="1:261" s="50" customFormat="1" ht="15.6" x14ac:dyDescent="0.3">
      <c r="A24" s="128" t="s">
        <v>372</v>
      </c>
      <c r="B24" s="231">
        <v>1.1599999999999999</v>
      </c>
      <c r="C24" s="231">
        <v>1.1644620000000001</v>
      </c>
      <c r="D24" s="231">
        <v>1.1599999999999999</v>
      </c>
      <c r="E24" s="231">
        <v>1.1599999999999999</v>
      </c>
      <c r="F24" s="231">
        <v>1.1644620000000001</v>
      </c>
      <c r="G24" s="231">
        <v>1.1599999999999999</v>
      </c>
      <c r="H24" s="231">
        <v>1.1599999999999999</v>
      </c>
      <c r="I24" s="231">
        <v>1.1599999999999999</v>
      </c>
      <c r="J24" s="231">
        <v>1.1644620000000001</v>
      </c>
      <c r="K24" s="231">
        <v>1.1599999999999999</v>
      </c>
      <c r="L24" s="231">
        <v>1.1599999999999999</v>
      </c>
      <c r="M24" s="231">
        <v>1.1599999999999999</v>
      </c>
      <c r="N24" s="231">
        <v>1.1599999999999999</v>
      </c>
      <c r="O24" s="231">
        <v>1.1599999999999999</v>
      </c>
      <c r="P24" s="231">
        <v>1.1599999999999999</v>
      </c>
      <c r="Q24" s="231">
        <v>1.1599999999999999</v>
      </c>
      <c r="R24" s="231">
        <v>1.1599999999999999</v>
      </c>
      <c r="S24" s="231">
        <v>1.1599999999999999</v>
      </c>
      <c r="T24" s="231">
        <v>1.1599999999999999</v>
      </c>
      <c r="U24" s="231">
        <v>1.1599999999999999</v>
      </c>
      <c r="V24" s="231">
        <v>1.1599999999999999</v>
      </c>
      <c r="W24" s="231">
        <v>1.1599999999999999</v>
      </c>
      <c r="X24" s="231">
        <v>1.1599999999999999</v>
      </c>
      <c r="Y24" s="231">
        <v>1.1599999999999999</v>
      </c>
      <c r="Z24" s="231">
        <v>1.1644620000000001</v>
      </c>
      <c r="AA24" s="231">
        <v>1.1644620000000001</v>
      </c>
      <c r="AB24" s="231">
        <v>1.1644620000000001</v>
      </c>
      <c r="AC24" s="231">
        <v>1.1644620000000001</v>
      </c>
      <c r="AD24" s="231">
        <v>1.1644620000000001</v>
      </c>
      <c r="AE24" s="231">
        <v>1.1644620000000001</v>
      </c>
      <c r="AF24" s="231">
        <v>1.1644620000000001</v>
      </c>
      <c r="AG24" s="231">
        <v>1.1644620000000001</v>
      </c>
      <c r="AH24" s="231">
        <v>1.1644620000000001</v>
      </c>
      <c r="AI24" s="231">
        <v>1.1644620000000001</v>
      </c>
      <c r="AJ24" s="231">
        <v>1.1644620000000001</v>
      </c>
      <c r="AK24" s="231">
        <v>1.1644620000000001</v>
      </c>
      <c r="AL24" s="231">
        <v>1.1644620000000001</v>
      </c>
      <c r="AM24" s="231">
        <v>1.1644620000000001</v>
      </c>
      <c r="AN24" s="231">
        <v>1.1644620000000001</v>
      </c>
      <c r="AO24" s="231">
        <v>1.1644620000000001</v>
      </c>
      <c r="AP24" s="231">
        <v>1.1644620000000001</v>
      </c>
      <c r="AQ24" s="231">
        <v>1.1644620000000001</v>
      </c>
      <c r="AR24" s="231">
        <v>1.1644620000000001</v>
      </c>
      <c r="AS24" s="231">
        <v>1.1644620000000001</v>
      </c>
      <c r="AT24" s="231">
        <v>1.1644620000000001</v>
      </c>
      <c r="AU24" s="231">
        <v>1.1644620000000001</v>
      </c>
      <c r="AV24" s="231">
        <v>1.1644620000000001</v>
      </c>
      <c r="AW24" s="231">
        <v>1.1644620000000001</v>
      </c>
      <c r="AX24" s="231">
        <v>1.1644620000000001</v>
      </c>
      <c r="AY24" s="231">
        <v>1.1644620000000001</v>
      </c>
      <c r="AZ24" s="231">
        <v>0</v>
      </c>
      <c r="BA24" s="231">
        <v>0</v>
      </c>
      <c r="BB24" s="231">
        <v>0</v>
      </c>
      <c r="BC24" s="231">
        <v>0</v>
      </c>
      <c r="BD24" s="231">
        <v>1.1644620000000001</v>
      </c>
      <c r="BE24" s="231">
        <v>1.1644620000000001</v>
      </c>
      <c r="BF24" s="231">
        <v>1.1644620000000001</v>
      </c>
      <c r="BG24" s="231">
        <v>1.1644620000000001</v>
      </c>
      <c r="BH24" s="231">
        <v>1.1644620000000001</v>
      </c>
      <c r="BI24" s="231">
        <v>1.1644620000000001</v>
      </c>
      <c r="BJ24" s="231">
        <v>1.1644620000000001</v>
      </c>
      <c r="BK24" s="231">
        <v>1.1644620000000001</v>
      </c>
      <c r="BL24" s="231">
        <v>1.1644620000000001</v>
      </c>
      <c r="BM24" s="231">
        <v>1.1644620000000001</v>
      </c>
      <c r="BN24" s="231">
        <v>1.1644620000000001</v>
      </c>
      <c r="BO24" s="231">
        <v>1.1644620000000001</v>
      </c>
      <c r="BP24" s="231">
        <v>1.1644620000000001</v>
      </c>
      <c r="BQ24" s="231">
        <v>1.1644620000000001</v>
      </c>
      <c r="BR24" s="231">
        <v>1.1644620000000001</v>
      </c>
      <c r="BS24" s="231">
        <v>1.1644620000000001</v>
      </c>
      <c r="BT24" s="231">
        <v>1.1644620000000001</v>
      </c>
      <c r="BU24" s="231">
        <v>1.1644620000000001</v>
      </c>
      <c r="BV24" s="231">
        <v>1.1644620000000001</v>
      </c>
      <c r="BW24" s="231">
        <v>1.1644620000000001</v>
      </c>
      <c r="BX24" s="231">
        <v>1.1644620000000001</v>
      </c>
      <c r="BY24" s="231">
        <v>1.1644620000000001</v>
      </c>
      <c r="BZ24" s="231">
        <v>1.1644620000000001</v>
      </c>
      <c r="CA24" s="231">
        <v>1.1644620000000001</v>
      </c>
      <c r="CB24" s="231">
        <v>1.1644620000000001</v>
      </c>
      <c r="CC24" s="231">
        <v>1.1644620000000001</v>
      </c>
      <c r="CD24" s="231">
        <v>1.1644620000000001</v>
      </c>
      <c r="CE24" s="231">
        <v>1.1644620000000001</v>
      </c>
      <c r="CF24" s="231">
        <v>1.1644620000000001</v>
      </c>
      <c r="CG24" s="231">
        <v>1.1644620000000001</v>
      </c>
      <c r="CH24" s="231">
        <v>1.1644620000000001</v>
      </c>
      <c r="CI24" s="231">
        <v>1.1644620000000001</v>
      </c>
      <c r="CJ24" s="231">
        <v>1.1644600000000001</v>
      </c>
      <c r="CK24" s="231">
        <v>1.1644620000000001</v>
      </c>
      <c r="CL24" s="231">
        <v>1.1644620000000001</v>
      </c>
      <c r="CM24" s="231">
        <v>1.1644620000000001</v>
      </c>
      <c r="CN24" s="231">
        <v>1.1644620000000001</v>
      </c>
      <c r="CO24" s="231">
        <v>1.1644620000000001</v>
      </c>
      <c r="CP24" s="231">
        <v>1.1644620000000001</v>
      </c>
      <c r="CQ24" s="231">
        <v>1.1644620000000001</v>
      </c>
      <c r="CR24" s="231">
        <v>1.1644620000000001</v>
      </c>
      <c r="CS24" s="231">
        <v>1.1644620000000001</v>
      </c>
      <c r="CT24" s="231">
        <v>1.1644620000000001</v>
      </c>
      <c r="CU24" s="231">
        <v>1.1644620000000001</v>
      </c>
      <c r="CV24" s="231">
        <v>1.1644620000000001</v>
      </c>
      <c r="CW24" s="231">
        <v>1.1644620000000001</v>
      </c>
      <c r="CX24" s="231">
        <v>1.1644620000000001</v>
      </c>
      <c r="CY24" s="231">
        <v>1.1644620000000001</v>
      </c>
      <c r="CZ24" s="231">
        <v>1.1644620000000001</v>
      </c>
      <c r="DA24" s="231">
        <v>1.1644620000000001</v>
      </c>
      <c r="DB24" s="231">
        <v>1.1644620000000001</v>
      </c>
      <c r="DC24" s="231">
        <v>1.1644620000000001</v>
      </c>
      <c r="DD24" s="231">
        <v>1.1644620000000001</v>
      </c>
      <c r="DE24" s="231">
        <v>1.1644620000000001</v>
      </c>
      <c r="DF24" s="231">
        <v>1.1644620000000001</v>
      </c>
      <c r="DG24" s="231">
        <v>1.1644620000000001</v>
      </c>
      <c r="DH24" s="231">
        <v>1.1644620000000001</v>
      </c>
      <c r="DI24" s="231">
        <v>1.1644620000000001</v>
      </c>
      <c r="DJ24" s="231">
        <v>1.1644620000000001</v>
      </c>
      <c r="DK24" s="231">
        <v>1.1644620000000001</v>
      </c>
      <c r="DL24" s="231">
        <v>1.1644620000000001</v>
      </c>
      <c r="DM24" s="231">
        <v>1.1644620000000001</v>
      </c>
      <c r="DN24" s="231">
        <v>1.1644620000000001</v>
      </c>
      <c r="DO24" s="231">
        <v>1.1644620000000001</v>
      </c>
      <c r="DP24" s="231">
        <v>1.1644620000000001</v>
      </c>
      <c r="DQ24" s="231">
        <v>1.1644620000000001</v>
      </c>
      <c r="DR24" s="231">
        <v>1.1644620000000001</v>
      </c>
      <c r="DS24" s="231">
        <v>1.1644620000000001</v>
      </c>
      <c r="DT24" s="231">
        <v>1.1644620000000001</v>
      </c>
      <c r="DU24" s="231">
        <v>1.1644620000000001</v>
      </c>
      <c r="DV24" s="231">
        <v>1.1644620000000001</v>
      </c>
      <c r="DW24" s="231">
        <v>1.1644620000000001</v>
      </c>
      <c r="DX24" s="231">
        <v>1.1644620000000001</v>
      </c>
      <c r="DY24" s="231">
        <v>1.1644620000000001</v>
      </c>
      <c r="DZ24" s="231">
        <v>1.1644620000000001</v>
      </c>
      <c r="EA24" s="231">
        <v>1.1644620000000001</v>
      </c>
      <c r="EB24" s="231">
        <v>1.1644620000000001</v>
      </c>
      <c r="EC24" s="231">
        <v>1.1644620000000001</v>
      </c>
      <c r="ED24" s="231">
        <v>1.1644620000000001</v>
      </c>
      <c r="EE24" s="231">
        <v>1.1644620000000001</v>
      </c>
      <c r="EF24" s="231">
        <v>1.1644620000000001</v>
      </c>
      <c r="EG24" s="231">
        <v>1.1644620000000001</v>
      </c>
      <c r="EH24" s="231">
        <v>1.1644620000000001</v>
      </c>
      <c r="EI24" s="231">
        <v>1.1644620000000001</v>
      </c>
      <c r="EJ24" s="231">
        <v>1.1644620000000001</v>
      </c>
      <c r="EK24" s="231">
        <v>1.1644620000000001</v>
      </c>
      <c r="EL24" s="231">
        <v>1.1644620000000001</v>
      </c>
      <c r="EM24" s="231">
        <v>1.1644620000000001</v>
      </c>
      <c r="EN24" s="231">
        <v>1.1644620000000001</v>
      </c>
      <c r="EO24" s="231">
        <v>1.1644620000000001</v>
      </c>
      <c r="EP24" s="231">
        <v>1.1644620000000001</v>
      </c>
      <c r="EQ24" s="231">
        <v>1.1644620000000001</v>
      </c>
      <c r="ER24" s="231">
        <v>1.1644620000000001</v>
      </c>
      <c r="ES24" s="231">
        <v>1.1644620000000001</v>
      </c>
      <c r="ET24" s="231">
        <v>1.1644620000000001</v>
      </c>
      <c r="EU24" s="231">
        <v>1.1644620000000001</v>
      </c>
      <c r="EV24" s="231">
        <v>1.1644620000000001</v>
      </c>
      <c r="EW24" s="231">
        <v>1.1644620000000001</v>
      </c>
      <c r="EX24" s="231">
        <v>1.1644620000000001</v>
      </c>
      <c r="EY24" s="231">
        <v>1.1644620000000001</v>
      </c>
      <c r="EZ24" s="231">
        <v>1.1644620000000001</v>
      </c>
      <c r="FA24" s="231">
        <v>1.1644620000000001</v>
      </c>
      <c r="FB24" s="231">
        <v>1.1644620000000001</v>
      </c>
      <c r="FC24" s="231">
        <v>1.1644620000000001</v>
      </c>
      <c r="FD24" s="231">
        <v>1.1644620000000001</v>
      </c>
      <c r="FE24" s="231">
        <v>1.1644620000000001</v>
      </c>
      <c r="FF24" s="231">
        <v>1.1644620000000001</v>
      </c>
      <c r="FG24" s="231">
        <v>1.1644620000000001</v>
      </c>
      <c r="FH24" s="231">
        <v>1.1644620000000001</v>
      </c>
      <c r="FI24" s="231">
        <v>1.1644620000000001</v>
      </c>
      <c r="FJ24" s="231">
        <v>1.1644620000000001</v>
      </c>
      <c r="FK24" s="231">
        <v>1.1644620000000001</v>
      </c>
      <c r="FL24" s="231">
        <v>1.1644620000000001</v>
      </c>
      <c r="FM24" s="231">
        <v>1.1644620000000001</v>
      </c>
      <c r="FN24" s="231">
        <v>1.1644620000000001</v>
      </c>
      <c r="FO24" s="231">
        <v>1.1644620000000001</v>
      </c>
      <c r="FP24" s="231">
        <v>1.1644620000000001</v>
      </c>
      <c r="FQ24" s="231">
        <v>1.1644620000000001</v>
      </c>
      <c r="FR24" s="231">
        <v>1.1644620000000001</v>
      </c>
      <c r="FS24" s="231">
        <v>1.1644620000000001</v>
      </c>
      <c r="FT24" s="231">
        <v>1.1644620000000001</v>
      </c>
      <c r="FU24" s="231">
        <v>1.1644620000000001</v>
      </c>
      <c r="FV24" s="231">
        <v>1.1644620000000001</v>
      </c>
      <c r="FW24" s="231">
        <v>1.1644620000000001</v>
      </c>
      <c r="FX24" s="231">
        <v>1.1644620000000001</v>
      </c>
      <c r="FY24" s="231">
        <v>1.1644620000000001</v>
      </c>
      <c r="FZ24" s="231">
        <v>1.1644620000000001</v>
      </c>
      <c r="GA24" s="231">
        <v>1.1644620000000001</v>
      </c>
      <c r="GB24" s="231">
        <v>1.1644620000000001</v>
      </c>
      <c r="GC24" s="231">
        <v>1.1644620000000001</v>
      </c>
      <c r="GD24" s="231">
        <v>1.1644620000000001</v>
      </c>
      <c r="GE24" s="231">
        <v>1.1644620000000001</v>
      </c>
      <c r="GF24" s="231">
        <v>1.1644620000000001</v>
      </c>
      <c r="GG24" s="231">
        <v>1.1644620000000001</v>
      </c>
      <c r="GH24" s="231">
        <v>1.1644620000000001</v>
      </c>
      <c r="GI24" s="231">
        <v>1.1644620000000001</v>
      </c>
      <c r="GJ24" s="231">
        <v>1.1644620000000001</v>
      </c>
      <c r="GK24" s="231">
        <v>1.1644620000000001</v>
      </c>
      <c r="GL24" s="231">
        <v>1.1644620000000001</v>
      </c>
      <c r="GM24" s="231">
        <v>1.1644620000000001</v>
      </c>
      <c r="GN24" s="231">
        <v>1.1644620000000001</v>
      </c>
      <c r="GO24" s="231">
        <v>1.1644620000000001</v>
      </c>
      <c r="GP24" s="231">
        <v>1.1644620000000001</v>
      </c>
      <c r="GQ24" s="231">
        <v>1.1644620000000001</v>
      </c>
      <c r="GR24" s="231">
        <v>1.1644620000000001</v>
      </c>
      <c r="GS24" s="231">
        <v>1.1644620000000001</v>
      </c>
      <c r="GT24" s="231">
        <v>1.1644620000000001</v>
      </c>
      <c r="GU24" s="231">
        <v>1.1644620000000001</v>
      </c>
      <c r="GV24" s="231">
        <v>1.1644620000000001</v>
      </c>
      <c r="GW24" s="231">
        <v>1.16446162</v>
      </c>
      <c r="GX24" s="231">
        <v>1.16446162</v>
      </c>
      <c r="GY24" s="231">
        <v>1.16446162</v>
      </c>
      <c r="GZ24" s="231">
        <v>1.16446162</v>
      </c>
      <c r="HA24" s="231">
        <v>1.16446162</v>
      </c>
      <c r="HB24" s="231">
        <v>1.16446162</v>
      </c>
      <c r="HC24" s="231">
        <v>1.16446162</v>
      </c>
      <c r="HD24" s="231">
        <v>1.16446162</v>
      </c>
      <c r="HE24" s="231">
        <v>1.16446162</v>
      </c>
      <c r="HF24" s="231">
        <v>1.16446162</v>
      </c>
      <c r="HG24" s="231">
        <v>1.16446162</v>
      </c>
      <c r="HH24" s="231">
        <v>1.16446162</v>
      </c>
      <c r="HI24" s="231">
        <v>1.16446162</v>
      </c>
      <c r="HJ24" s="231">
        <v>1.16446162</v>
      </c>
      <c r="HK24" s="231">
        <v>1.16446162</v>
      </c>
      <c r="HL24" s="231">
        <v>1.16446162</v>
      </c>
      <c r="HM24" s="231">
        <v>1.16446162</v>
      </c>
      <c r="HN24" s="231">
        <v>1.16446162</v>
      </c>
      <c r="HO24" s="231">
        <v>1.16446162</v>
      </c>
      <c r="HP24" s="231">
        <v>1.16446162</v>
      </c>
      <c r="HQ24" s="231">
        <v>1.16446162</v>
      </c>
      <c r="HR24" s="231">
        <v>1.16446162</v>
      </c>
      <c r="HS24" s="231">
        <v>1.16446162</v>
      </c>
      <c r="HT24" s="231">
        <v>1.16446162</v>
      </c>
      <c r="HU24" s="231">
        <v>1.16446162</v>
      </c>
      <c r="HV24" s="231">
        <v>1.16446162</v>
      </c>
      <c r="HW24" s="231">
        <v>1.16446162</v>
      </c>
      <c r="HX24" s="231">
        <v>1.16446162</v>
      </c>
      <c r="HY24" s="231">
        <v>1.16446162</v>
      </c>
      <c r="HZ24" s="231">
        <v>1.16446162</v>
      </c>
      <c r="IA24" s="231">
        <v>1.16446162</v>
      </c>
      <c r="IB24" s="231">
        <v>1.16446162</v>
      </c>
      <c r="IC24" s="231">
        <v>1.16446162</v>
      </c>
      <c r="ID24" s="231">
        <v>1.16446162</v>
      </c>
      <c r="IE24" s="231">
        <v>1.16446162</v>
      </c>
      <c r="IK24" s="235"/>
      <c r="IL24" s="228"/>
      <c r="IM24" s="228"/>
      <c r="IN24" s="228"/>
      <c r="IO24" s="228"/>
      <c r="IP24" s="228"/>
      <c r="IQ24" s="228"/>
      <c r="IR24" s="228"/>
      <c r="IS24" s="228"/>
      <c r="IT24" s="228"/>
      <c r="IU24" s="228"/>
      <c r="IV24" s="228"/>
      <c r="IW24" s="228"/>
      <c r="IX24" s="228"/>
      <c r="IY24" s="228"/>
      <c r="IZ24" s="228"/>
      <c r="JA24" s="228"/>
    </row>
    <row r="25" spans="1:261" s="50" customFormat="1" ht="15.6" x14ac:dyDescent="0.3">
      <c r="A25" s="128" t="s">
        <v>599</v>
      </c>
      <c r="B25" s="231">
        <v>58.86</v>
      </c>
      <c r="C25" s="231">
        <v>1.277614</v>
      </c>
      <c r="D25" s="231">
        <v>1.37</v>
      </c>
      <c r="E25" s="231">
        <v>1.35</v>
      </c>
      <c r="F25" s="231">
        <v>1.40747</v>
      </c>
      <c r="G25" s="231">
        <v>1.61</v>
      </c>
      <c r="H25" s="231">
        <v>1.33</v>
      </c>
      <c r="I25" s="231">
        <v>1.38</v>
      </c>
      <c r="J25" s="231">
        <v>1.3916809999999999</v>
      </c>
      <c r="K25" s="231">
        <v>36.57</v>
      </c>
      <c r="L25" s="231">
        <v>626.32000000000005</v>
      </c>
      <c r="M25" s="231">
        <v>780.2</v>
      </c>
      <c r="N25" s="231">
        <v>75.87</v>
      </c>
      <c r="O25" s="231">
        <v>98.17</v>
      </c>
      <c r="P25" s="231">
        <v>12.07</v>
      </c>
      <c r="Q25" s="231">
        <v>12.53</v>
      </c>
      <c r="R25" s="231">
        <v>13.13</v>
      </c>
      <c r="S25" s="231">
        <v>12.06</v>
      </c>
      <c r="T25" s="231">
        <v>12.55</v>
      </c>
      <c r="U25" s="231">
        <v>12.23</v>
      </c>
      <c r="V25" s="231">
        <v>11.65</v>
      </c>
      <c r="W25" s="231">
        <v>12.62</v>
      </c>
      <c r="X25" s="231">
        <v>5.49</v>
      </c>
      <c r="Y25" s="231">
        <v>4.63</v>
      </c>
      <c r="Z25" s="231">
        <v>89.525805000000005</v>
      </c>
      <c r="AA25" s="231">
        <v>88.765414000000007</v>
      </c>
      <c r="AB25" s="231">
        <v>3.1918980000000001</v>
      </c>
      <c r="AC25" s="231">
        <v>2.6937160000000002</v>
      </c>
      <c r="AD25" s="231">
        <v>5.1230180000000001</v>
      </c>
      <c r="AE25" s="231">
        <v>8.8611249999999995</v>
      </c>
      <c r="AF25" s="231">
        <v>11.872161</v>
      </c>
      <c r="AG25" s="231">
        <v>13.346845</v>
      </c>
      <c r="AH25" s="231">
        <v>13.953284</v>
      </c>
      <c r="AI25" s="231">
        <v>13.642842999999999</v>
      </c>
      <c r="AJ25" s="231">
        <v>14.555026</v>
      </c>
      <c r="AK25" s="231">
        <v>1.541555</v>
      </c>
      <c r="AL25" s="231">
        <v>1.6495169999999999</v>
      </c>
      <c r="AM25" s="231">
        <v>1.2342489999999999</v>
      </c>
      <c r="AN25" s="231">
        <v>1.893519</v>
      </c>
      <c r="AO25" s="231">
        <v>1.609313</v>
      </c>
      <c r="AP25" s="231">
        <v>1.42317</v>
      </c>
      <c r="AQ25" s="231">
        <v>1.2403010000000001</v>
      </c>
      <c r="AR25" s="231">
        <v>1.3429949999999999</v>
      </c>
      <c r="AS25" s="231">
        <v>1.530948</v>
      </c>
      <c r="AT25" s="231">
        <v>1.523501</v>
      </c>
      <c r="AU25" s="231">
        <v>1.9988269999999999</v>
      </c>
      <c r="AV25" s="231">
        <v>1.4127149999999999</v>
      </c>
      <c r="AW25" s="231">
        <v>1.962555</v>
      </c>
      <c r="AX25" s="231">
        <v>20.814534999999999</v>
      </c>
      <c r="AY25" s="231">
        <v>20.899505999999999</v>
      </c>
      <c r="AZ25" s="231">
        <v>21.301476000000001</v>
      </c>
      <c r="BA25" s="231">
        <v>21.003446</v>
      </c>
      <c r="BB25" s="231">
        <v>21.000153999999998</v>
      </c>
      <c r="BC25" s="231">
        <v>20.986985000000001</v>
      </c>
      <c r="BD25" s="231">
        <v>21.057614000000001</v>
      </c>
      <c r="BE25" s="231">
        <v>21.071262999999998</v>
      </c>
      <c r="BF25" s="231">
        <v>21.910233000000002</v>
      </c>
      <c r="BG25" s="231">
        <v>20.782264999999999</v>
      </c>
      <c r="BH25" s="231">
        <v>20.864681000000001</v>
      </c>
      <c r="BI25" s="231">
        <v>1.50129</v>
      </c>
      <c r="BJ25" s="231">
        <v>1.369767</v>
      </c>
      <c r="BK25" s="231">
        <v>1.3552580000000001</v>
      </c>
      <c r="BL25" s="231">
        <v>1.9610559999999999</v>
      </c>
      <c r="BM25" s="231">
        <v>1.521083</v>
      </c>
      <c r="BN25" s="231">
        <v>1.456647</v>
      </c>
      <c r="BO25" s="231">
        <v>1.483074</v>
      </c>
      <c r="BP25" s="231">
        <v>1.570951</v>
      </c>
      <c r="BQ25" s="231">
        <v>0.42618499999999998</v>
      </c>
      <c r="BR25" s="231">
        <v>0.510328</v>
      </c>
      <c r="BS25" s="231">
        <v>0.51596900000000001</v>
      </c>
      <c r="BT25" s="231">
        <v>13.034802000000001</v>
      </c>
      <c r="BU25" s="231">
        <v>13.271953999999999</v>
      </c>
      <c r="BV25" s="231">
        <v>13.306711999999999</v>
      </c>
      <c r="BW25" s="231">
        <v>13.322149</v>
      </c>
      <c r="BX25" s="231">
        <v>13.450488999999999</v>
      </c>
      <c r="BY25" s="231">
        <v>13.230085000000001</v>
      </c>
      <c r="BZ25" s="231">
        <v>13.139170999999999</v>
      </c>
      <c r="CA25" s="231">
        <v>13.272152</v>
      </c>
      <c r="CB25" s="231">
        <v>20.132923000000002</v>
      </c>
      <c r="CC25" s="231">
        <v>18.915787000000002</v>
      </c>
      <c r="CD25" s="231">
        <v>18.095647</v>
      </c>
      <c r="CE25" s="231">
        <v>16.747477</v>
      </c>
      <c r="CF25" s="231">
        <v>16.164251</v>
      </c>
      <c r="CG25" s="231">
        <v>13.57714</v>
      </c>
      <c r="CH25" s="231">
        <v>13.959714</v>
      </c>
      <c r="CI25" s="231">
        <v>13.514016</v>
      </c>
      <c r="CJ25" s="231">
        <v>17.746790000000001</v>
      </c>
      <c r="CK25" s="231">
        <v>17.421301</v>
      </c>
      <c r="CL25" s="231">
        <v>17.368144999999998</v>
      </c>
      <c r="CM25" s="231">
        <v>17.556328000000001</v>
      </c>
      <c r="CN25" s="231">
        <v>51.523552000000002</v>
      </c>
      <c r="CO25" s="231">
        <v>51.270592999999998</v>
      </c>
      <c r="CP25" s="231">
        <v>51.042825999999998</v>
      </c>
      <c r="CQ25" s="231">
        <v>50.696992000000002</v>
      </c>
      <c r="CR25" s="231">
        <v>50.225264000000003</v>
      </c>
      <c r="CS25" s="231">
        <v>48.555252000000003</v>
      </c>
      <c r="CT25" s="231">
        <v>74.030135000000001</v>
      </c>
      <c r="CU25" s="231">
        <v>74.441286000000005</v>
      </c>
      <c r="CV25" s="231">
        <v>49.360880999999999</v>
      </c>
      <c r="CW25" s="231">
        <v>48.860222</v>
      </c>
      <c r="CX25" s="231">
        <v>48.995899000000001</v>
      </c>
      <c r="CY25" s="231">
        <v>51.357202000000001</v>
      </c>
      <c r="CZ25" s="231">
        <v>50.663600000000002</v>
      </c>
      <c r="DA25" s="231">
        <v>50.321964000000001</v>
      </c>
      <c r="DB25" s="231">
        <v>49.724648999999999</v>
      </c>
      <c r="DC25" s="231">
        <v>49.790021000000003</v>
      </c>
      <c r="DD25" s="231">
        <v>49.102716000000001</v>
      </c>
      <c r="DE25" s="231">
        <v>48.902132999999999</v>
      </c>
      <c r="DF25" s="231">
        <v>111.60657</v>
      </c>
      <c r="DG25" s="231">
        <v>111.724238</v>
      </c>
      <c r="DH25" s="231">
        <v>49.723412000000003</v>
      </c>
      <c r="DI25" s="231">
        <v>48.845801000000002</v>
      </c>
      <c r="DJ25" s="231">
        <v>51.026606999999998</v>
      </c>
      <c r="DK25" s="231">
        <v>50.008122</v>
      </c>
      <c r="DL25" s="231">
        <v>49.606814</v>
      </c>
      <c r="DM25" s="231">
        <v>52.893298999999999</v>
      </c>
      <c r="DN25" s="231">
        <v>51.644374999999997</v>
      </c>
      <c r="DO25" s="231">
        <v>51.263297000000001</v>
      </c>
      <c r="DP25" s="231">
        <v>50.893732</v>
      </c>
      <c r="DQ25" s="231">
        <v>49.560879999999997</v>
      </c>
      <c r="DR25" s="231">
        <v>83.020152999999993</v>
      </c>
      <c r="DS25" s="231">
        <v>82.820772000000005</v>
      </c>
      <c r="DT25" s="231">
        <v>87.657264999999995</v>
      </c>
      <c r="DU25" s="231">
        <v>88.006270999999998</v>
      </c>
      <c r="DV25" s="231">
        <v>87.933189999999996</v>
      </c>
      <c r="DW25" s="231">
        <v>88.544804999999997</v>
      </c>
      <c r="DX25" s="231">
        <v>88.042976999999993</v>
      </c>
      <c r="DY25" s="231">
        <v>40.497661999999998</v>
      </c>
      <c r="DZ25" s="231">
        <v>41.398206999999999</v>
      </c>
      <c r="EA25" s="231">
        <v>41.252341999999999</v>
      </c>
      <c r="EB25" s="231">
        <v>41.474856000000003</v>
      </c>
      <c r="EC25" s="231">
        <v>40.289977999999998</v>
      </c>
      <c r="ED25" s="231">
        <v>133.740115</v>
      </c>
      <c r="EE25" s="231">
        <v>135.32067900000001</v>
      </c>
      <c r="EF25" s="231">
        <v>132.12986900000001</v>
      </c>
      <c r="EG25" s="231">
        <v>131.875407</v>
      </c>
      <c r="EH25" s="231">
        <v>131.55332799999999</v>
      </c>
      <c r="EI25" s="231">
        <v>131.87031099999999</v>
      </c>
      <c r="EJ25" s="231">
        <v>41.081774000000003</v>
      </c>
      <c r="EK25" s="231">
        <v>40.449272000000001</v>
      </c>
      <c r="EL25" s="231">
        <v>40.611091999999999</v>
      </c>
      <c r="EM25" s="231">
        <v>40.437027</v>
      </c>
      <c r="EN25" s="231">
        <v>41.372982</v>
      </c>
      <c r="EO25" s="231">
        <v>41.153818999999999</v>
      </c>
      <c r="EP25" s="231">
        <v>40.946626999999999</v>
      </c>
      <c r="EQ25" s="231">
        <v>41.881017</v>
      </c>
      <c r="ER25" s="231">
        <v>41.059108999999999</v>
      </c>
      <c r="ES25" s="231">
        <v>40.305503999999999</v>
      </c>
      <c r="ET25" s="231">
        <v>40.580503</v>
      </c>
      <c r="EU25" s="231">
        <v>39.893439999999998</v>
      </c>
      <c r="EV25" s="231">
        <v>40.146386999999997</v>
      </c>
      <c r="EW25" s="231">
        <v>40.314405999999998</v>
      </c>
      <c r="EX25" s="231">
        <v>39.951130999999997</v>
      </c>
      <c r="EY25" s="231">
        <v>39.944234000000002</v>
      </c>
      <c r="EZ25" s="231">
        <v>40.499862999999998</v>
      </c>
      <c r="FA25" s="231">
        <v>39.647689999999997</v>
      </c>
      <c r="FB25" s="231">
        <v>40.887034999999997</v>
      </c>
      <c r="FC25" s="231">
        <v>40.44153</v>
      </c>
      <c r="FD25" s="231">
        <v>40.458494999999999</v>
      </c>
      <c r="FE25" s="231">
        <v>40.864693000000003</v>
      </c>
      <c r="FF25" s="231">
        <v>73.329820999999995</v>
      </c>
      <c r="FG25" s="231">
        <v>40.767336</v>
      </c>
      <c r="FH25" s="231">
        <v>40.840032000000001</v>
      </c>
      <c r="FI25" s="231">
        <v>40.598300000000002</v>
      </c>
      <c r="FJ25" s="231">
        <v>40.712885999999997</v>
      </c>
      <c r="FK25" s="231">
        <v>40.263223000000004</v>
      </c>
      <c r="FL25" s="231">
        <v>40.368310999999999</v>
      </c>
      <c r="FM25" s="231">
        <v>40.144649999999999</v>
      </c>
      <c r="FN25" s="231">
        <v>40.063972999999997</v>
      </c>
      <c r="FO25" s="231">
        <v>39.978653999999999</v>
      </c>
      <c r="FP25" s="231">
        <v>2.2351909999999999</v>
      </c>
      <c r="FQ25" s="231">
        <v>1.822152</v>
      </c>
      <c r="FR25" s="231">
        <v>2.0708820000000001</v>
      </c>
      <c r="FS25" s="231">
        <v>1.8117540000000001</v>
      </c>
      <c r="FT25" s="231">
        <v>1.8274550000000001</v>
      </c>
      <c r="FU25" s="231">
        <v>1.8427629999999999</v>
      </c>
      <c r="FV25" s="231">
        <v>1.9247590000000001</v>
      </c>
      <c r="FW25" s="231">
        <v>1.9711019999999999</v>
      </c>
      <c r="FX25" s="231">
        <v>2.0010620000000001</v>
      </c>
      <c r="FY25" s="231">
        <v>2.117229</v>
      </c>
      <c r="FZ25" s="231">
        <v>2.0227059999999999</v>
      </c>
      <c r="GA25" s="231">
        <v>2.2209159999999999</v>
      </c>
      <c r="GB25" s="231">
        <v>2.2536130000000001</v>
      </c>
      <c r="GC25" s="231">
        <v>1.929584</v>
      </c>
      <c r="GD25" s="231">
        <v>2.0610189999999999</v>
      </c>
      <c r="GE25" s="231">
        <v>1.879311</v>
      </c>
      <c r="GF25" s="231">
        <v>1.8922969999999999</v>
      </c>
      <c r="GG25" s="231">
        <v>1.828282</v>
      </c>
      <c r="GH25" s="231">
        <v>1.886207</v>
      </c>
      <c r="GI25" s="231">
        <v>1.828962</v>
      </c>
      <c r="GJ25" s="231">
        <v>1.890765</v>
      </c>
      <c r="GK25" s="231">
        <v>1.8920650000000001</v>
      </c>
      <c r="GL25" s="231">
        <v>8.8886310000000002</v>
      </c>
      <c r="GM25" s="231">
        <v>8.8626810000000003</v>
      </c>
      <c r="GN25" s="231">
        <v>8.9690080000000005</v>
      </c>
      <c r="GO25" s="231">
        <v>8.9657640000000001</v>
      </c>
      <c r="GP25" s="231">
        <v>9.3046480000000003</v>
      </c>
      <c r="GQ25" s="231">
        <v>8.1037979999999994</v>
      </c>
      <c r="GR25" s="231">
        <v>8.5322309999999995</v>
      </c>
      <c r="GS25" s="231">
        <v>8.7461559999999992</v>
      </c>
      <c r="GT25" s="231">
        <v>9.0795750000000002</v>
      </c>
      <c r="GU25" s="231">
        <v>9.267557</v>
      </c>
      <c r="GV25" s="231">
        <v>9.3390719999999998</v>
      </c>
      <c r="GW25" s="231">
        <v>9.8080087000000002</v>
      </c>
      <c r="GX25" s="231">
        <v>11.19643831</v>
      </c>
      <c r="GY25" s="231">
        <v>10.69543299</v>
      </c>
      <c r="GZ25" s="231">
        <v>10.79498401</v>
      </c>
      <c r="HA25" s="231">
        <v>10.400018899999999</v>
      </c>
      <c r="HB25" s="231">
        <v>10.500533839999999</v>
      </c>
      <c r="HC25" s="231">
        <v>10.74610131</v>
      </c>
      <c r="HD25" s="231">
        <v>11.178300520000001</v>
      </c>
      <c r="HE25" s="231">
        <v>10.561571280000001</v>
      </c>
      <c r="HF25" s="231">
        <v>4.2733408800000001</v>
      </c>
      <c r="HG25" s="231">
        <v>4.9568434899999998</v>
      </c>
      <c r="HH25" s="231">
        <v>5.0886489199999998</v>
      </c>
      <c r="HI25" s="231">
        <v>5.1640559100000001</v>
      </c>
      <c r="HJ25" s="231">
        <v>3.9145238899999999</v>
      </c>
      <c r="HK25" s="231">
        <v>3.81089492</v>
      </c>
      <c r="HL25" s="231">
        <v>3.9472316099999998</v>
      </c>
      <c r="HM25" s="231">
        <v>3.9056797799999998</v>
      </c>
      <c r="HN25" s="231">
        <v>3.8365048000000002</v>
      </c>
      <c r="HO25" s="231">
        <v>4.8575993899999999</v>
      </c>
      <c r="HP25" s="231">
        <v>5.5191817199999997</v>
      </c>
      <c r="HQ25" s="231">
        <v>4.96017391</v>
      </c>
      <c r="HR25" s="231">
        <v>4.1375890599999998</v>
      </c>
      <c r="HS25" s="231">
        <v>3.7465252900000001</v>
      </c>
      <c r="HT25" s="231">
        <v>4.0659712499999996</v>
      </c>
      <c r="HU25" s="231">
        <v>4.0530886400000004</v>
      </c>
      <c r="HV25" s="231">
        <v>3.8773116000000001</v>
      </c>
      <c r="HW25" s="231">
        <v>3.6117892899999999</v>
      </c>
      <c r="HX25" s="231">
        <v>3.8853582000000002</v>
      </c>
      <c r="HY25" s="231">
        <v>3.4851375199999999</v>
      </c>
      <c r="HZ25" s="231">
        <v>3.56141496</v>
      </c>
      <c r="IA25" s="231">
        <v>3.0909593800000001</v>
      </c>
      <c r="IB25" s="231">
        <v>3.3833178199999998</v>
      </c>
      <c r="IC25" s="231">
        <v>3.7166434100000001</v>
      </c>
      <c r="ID25" s="231">
        <v>3.6875901799999999</v>
      </c>
      <c r="IE25" s="231">
        <v>3.4071587000000001</v>
      </c>
      <c r="IK25" s="235"/>
      <c r="IL25" s="228"/>
      <c r="IM25" s="228"/>
      <c r="IN25" s="228"/>
      <c r="IO25" s="228"/>
      <c r="IP25" s="228"/>
      <c r="IQ25" s="228"/>
      <c r="IR25" s="228"/>
      <c r="IS25" s="228"/>
      <c r="IT25" s="228"/>
      <c r="IU25" s="228"/>
      <c r="IV25" s="228"/>
      <c r="IW25" s="228"/>
      <c r="IX25" s="228"/>
      <c r="IY25" s="228"/>
      <c r="IZ25" s="228"/>
      <c r="JA25" s="228"/>
    </row>
    <row r="26" spans="1:261" s="50" customFormat="1" ht="15.6" x14ac:dyDescent="0.3">
      <c r="A26" s="272" t="s">
        <v>637</v>
      </c>
      <c r="B26" s="231">
        <v>286.13</v>
      </c>
      <c r="C26" s="231">
        <v>231.24238600000001</v>
      </c>
      <c r="D26" s="231">
        <v>271.75</v>
      </c>
      <c r="E26" s="231">
        <v>339.32</v>
      </c>
      <c r="F26" s="231">
        <v>354.89698999999996</v>
      </c>
      <c r="G26" s="231">
        <v>375.75</v>
      </c>
      <c r="H26" s="231">
        <v>397.42999999999995</v>
      </c>
      <c r="I26" s="231">
        <v>382.33</v>
      </c>
      <c r="J26" s="231">
        <v>429.24645299999997</v>
      </c>
      <c r="K26" s="231">
        <v>419.65</v>
      </c>
      <c r="L26" s="231">
        <v>341.40999999999997</v>
      </c>
      <c r="M26" s="231">
        <v>220.54000000000002</v>
      </c>
      <c r="N26" s="231">
        <v>380.45000000000005</v>
      </c>
      <c r="O26" s="231">
        <v>446.70000000000005</v>
      </c>
      <c r="P26" s="231">
        <v>371.04</v>
      </c>
      <c r="Q26" s="231">
        <v>526.29</v>
      </c>
      <c r="R26" s="231">
        <v>548.96</v>
      </c>
      <c r="S26" s="231">
        <v>554.45000000000005</v>
      </c>
      <c r="T26" s="231">
        <v>760</v>
      </c>
      <c r="U26" s="231">
        <v>818.40000000000009</v>
      </c>
      <c r="V26" s="231">
        <v>840.81999999999994</v>
      </c>
      <c r="W26" s="231">
        <v>805.78</v>
      </c>
      <c r="X26" s="231">
        <v>818.91</v>
      </c>
      <c r="Y26" s="231">
        <v>821.54000000000008</v>
      </c>
      <c r="Z26" s="231">
        <v>407.93389000000002</v>
      </c>
      <c r="AA26" s="231">
        <v>440.629752</v>
      </c>
      <c r="AB26" s="231">
        <v>562.81630499999994</v>
      </c>
      <c r="AC26" s="231">
        <v>649.01327700000002</v>
      </c>
      <c r="AD26" s="231">
        <v>808.24631100000011</v>
      </c>
      <c r="AE26" s="231">
        <v>970.59954199999993</v>
      </c>
      <c r="AF26" s="231">
        <v>968.55154699999991</v>
      </c>
      <c r="AG26" s="231">
        <v>847.42402399999992</v>
      </c>
      <c r="AH26" s="231">
        <v>751.822678</v>
      </c>
      <c r="AI26" s="231">
        <v>779.10247800000002</v>
      </c>
      <c r="AJ26" s="231">
        <v>746.44188400000007</v>
      </c>
      <c r="AK26" s="231">
        <v>670.09451899999999</v>
      </c>
      <c r="AL26" s="231">
        <v>468.22919300000001</v>
      </c>
      <c r="AM26" s="231">
        <v>518.12532499999998</v>
      </c>
      <c r="AN26" s="231">
        <v>566.54694100000006</v>
      </c>
      <c r="AO26" s="231">
        <v>459.206819</v>
      </c>
      <c r="AP26" s="231">
        <v>405.47486400000003</v>
      </c>
      <c r="AQ26" s="231">
        <v>382.42220800000001</v>
      </c>
      <c r="AR26" s="231">
        <v>546.78810199999998</v>
      </c>
      <c r="AS26" s="231">
        <v>526.11856399999999</v>
      </c>
      <c r="AT26" s="231">
        <v>494.42102599999998</v>
      </c>
      <c r="AU26" s="231">
        <v>493.52794700000004</v>
      </c>
      <c r="AV26" s="231">
        <v>482.73324600000001</v>
      </c>
      <c r="AW26" s="231">
        <v>493.25550800000002</v>
      </c>
      <c r="AX26" s="231">
        <v>636.94911999999999</v>
      </c>
      <c r="AY26" s="231">
        <v>519.89361699999995</v>
      </c>
      <c r="AZ26" s="231">
        <v>459.57107099999996</v>
      </c>
      <c r="BA26" s="231">
        <v>479.91229700000002</v>
      </c>
      <c r="BB26" s="231">
        <v>440.38833799999998</v>
      </c>
      <c r="BC26" s="231">
        <v>352.31301299999996</v>
      </c>
      <c r="BD26" s="231">
        <v>410.025576</v>
      </c>
      <c r="BE26" s="231">
        <v>448.26315399999999</v>
      </c>
      <c r="BF26" s="231">
        <v>525.56620599999997</v>
      </c>
      <c r="BG26" s="231">
        <v>551.57959200000005</v>
      </c>
      <c r="BH26" s="231">
        <v>450.99173699999994</v>
      </c>
      <c r="BI26" s="231">
        <v>400.80852499999997</v>
      </c>
      <c r="BJ26" s="231">
        <v>451.07517599999994</v>
      </c>
      <c r="BK26" s="231">
        <v>467.071867</v>
      </c>
      <c r="BL26" s="231">
        <v>624.18023300000004</v>
      </c>
      <c r="BM26" s="231">
        <v>720.52027199999998</v>
      </c>
      <c r="BN26" s="231">
        <v>560.21012100000007</v>
      </c>
      <c r="BO26" s="231">
        <v>553.65703599999995</v>
      </c>
      <c r="BP26" s="231">
        <v>585.97031600000003</v>
      </c>
      <c r="BQ26" s="231">
        <v>558.22887600000001</v>
      </c>
      <c r="BR26" s="231">
        <v>549.964021</v>
      </c>
      <c r="BS26" s="231">
        <v>486.27411699999999</v>
      </c>
      <c r="BT26" s="231">
        <v>535.62934199999995</v>
      </c>
      <c r="BU26" s="231">
        <v>490.00168599999995</v>
      </c>
      <c r="BV26" s="231">
        <v>602.59894299999996</v>
      </c>
      <c r="BW26" s="231">
        <v>672.29320599999994</v>
      </c>
      <c r="BX26" s="231">
        <v>756.27715699999999</v>
      </c>
      <c r="BY26" s="231">
        <v>701.20836099999997</v>
      </c>
      <c r="BZ26" s="231">
        <v>800.83577199999991</v>
      </c>
      <c r="CA26" s="231">
        <v>859.56539999999995</v>
      </c>
      <c r="CB26" s="231">
        <v>712.619687</v>
      </c>
      <c r="CC26" s="231">
        <v>740.21949799999993</v>
      </c>
      <c r="CD26" s="231">
        <v>824.69842300000005</v>
      </c>
      <c r="CE26" s="231">
        <v>953.229829</v>
      </c>
      <c r="CF26" s="231">
        <v>1022.882784</v>
      </c>
      <c r="CG26" s="231">
        <v>739.78714200000002</v>
      </c>
      <c r="CH26" s="231">
        <v>805.53415499999994</v>
      </c>
      <c r="CI26" s="231">
        <v>846.09053800000004</v>
      </c>
      <c r="CJ26" s="231">
        <v>923.05715000000009</v>
      </c>
      <c r="CK26" s="231">
        <v>848.38569399999994</v>
      </c>
      <c r="CL26" s="231">
        <v>812.13953900000001</v>
      </c>
      <c r="CM26" s="231">
        <v>876.53575599999999</v>
      </c>
      <c r="CN26" s="231">
        <v>931.80407500000001</v>
      </c>
      <c r="CO26" s="231">
        <v>710.3910350000001</v>
      </c>
      <c r="CP26" s="231">
        <v>614.20895899999994</v>
      </c>
      <c r="CQ26" s="231">
        <v>688.66227399999991</v>
      </c>
      <c r="CR26" s="231">
        <v>666.91312700000003</v>
      </c>
      <c r="CS26" s="231">
        <v>570.27903299999991</v>
      </c>
      <c r="CT26" s="231">
        <v>546.94902200000013</v>
      </c>
      <c r="CU26" s="231">
        <v>653.85926699999993</v>
      </c>
      <c r="CV26" s="231">
        <v>713.81592199999989</v>
      </c>
      <c r="CW26" s="231">
        <v>661.91023899999993</v>
      </c>
      <c r="CX26" s="231">
        <v>760.33553500000005</v>
      </c>
      <c r="CY26" s="231">
        <v>758.47871900000007</v>
      </c>
      <c r="CZ26" s="231">
        <v>1045.8446100000001</v>
      </c>
      <c r="DA26" s="231">
        <v>816.7584250000001</v>
      </c>
      <c r="DB26" s="231">
        <v>1050.2281630000002</v>
      </c>
      <c r="DC26" s="231">
        <v>986.66672199999994</v>
      </c>
      <c r="DD26" s="231">
        <v>898.21690000000001</v>
      </c>
      <c r="DE26" s="231">
        <v>484.88891699999999</v>
      </c>
      <c r="DF26" s="231">
        <v>523.59163100000001</v>
      </c>
      <c r="DG26" s="231">
        <v>472.77394900000002</v>
      </c>
      <c r="DH26" s="231">
        <v>466.08995199999998</v>
      </c>
      <c r="DI26" s="231">
        <v>598.49854599999992</v>
      </c>
      <c r="DJ26" s="231">
        <v>619.23228100000006</v>
      </c>
      <c r="DK26" s="231">
        <v>528.2330639999999</v>
      </c>
      <c r="DL26" s="231">
        <v>591.21265999999991</v>
      </c>
      <c r="DM26" s="231">
        <v>587.71787700000004</v>
      </c>
      <c r="DN26" s="231">
        <v>537.99362800000006</v>
      </c>
      <c r="DO26" s="231">
        <v>475.14804399999991</v>
      </c>
      <c r="DP26" s="231">
        <v>459.93104399999993</v>
      </c>
      <c r="DQ26" s="231">
        <v>415.76070899999996</v>
      </c>
      <c r="DR26" s="231">
        <v>484.93687800000004</v>
      </c>
      <c r="DS26" s="231">
        <v>536.83592499999997</v>
      </c>
      <c r="DT26" s="231">
        <v>471.54189399999996</v>
      </c>
      <c r="DU26" s="231">
        <v>493.542374</v>
      </c>
      <c r="DV26" s="231">
        <v>453.93044400000002</v>
      </c>
      <c r="DW26" s="231">
        <v>551.99091699999997</v>
      </c>
      <c r="DX26" s="231">
        <v>512.25878399999988</v>
      </c>
      <c r="DY26" s="231">
        <v>671.44726500000002</v>
      </c>
      <c r="DZ26" s="231">
        <v>613.68874400000004</v>
      </c>
      <c r="EA26" s="231">
        <v>639.23954499999991</v>
      </c>
      <c r="EB26" s="231">
        <v>606.995409</v>
      </c>
      <c r="EC26" s="231">
        <v>766.05995600000006</v>
      </c>
      <c r="ED26" s="231">
        <v>1005.2547370000001</v>
      </c>
      <c r="EE26" s="231">
        <v>1109.9531730000001</v>
      </c>
      <c r="EF26" s="231">
        <v>903.07302600000014</v>
      </c>
      <c r="EG26" s="231">
        <v>824.58653900000002</v>
      </c>
      <c r="EH26" s="231">
        <v>924.54716099999985</v>
      </c>
      <c r="EI26" s="231">
        <v>895.48656899999992</v>
      </c>
      <c r="EJ26" s="231">
        <v>978.97849699999983</v>
      </c>
      <c r="EK26" s="231">
        <v>1009.9621700000001</v>
      </c>
      <c r="EL26" s="231">
        <v>993.90697899999986</v>
      </c>
      <c r="EM26" s="231">
        <v>981.93395500000008</v>
      </c>
      <c r="EN26" s="231">
        <v>1057.7709989999998</v>
      </c>
      <c r="EO26" s="231">
        <v>820.58780900000011</v>
      </c>
      <c r="EP26" s="231">
        <v>866.43421999999987</v>
      </c>
      <c r="EQ26" s="231">
        <v>941.97765200000015</v>
      </c>
      <c r="ER26" s="231">
        <v>1070.7455590000002</v>
      </c>
      <c r="ES26" s="231">
        <v>1092.283375</v>
      </c>
      <c r="ET26" s="231">
        <v>1121.9407959999999</v>
      </c>
      <c r="EU26" s="231">
        <v>1068.1008199999999</v>
      </c>
      <c r="EV26" s="231">
        <v>1143.1329360000002</v>
      </c>
      <c r="EW26" s="231">
        <v>1008.297132</v>
      </c>
      <c r="EX26" s="231">
        <v>993.79979000000003</v>
      </c>
      <c r="EY26" s="231">
        <v>1049.7657879999999</v>
      </c>
      <c r="EZ26" s="231">
        <v>970.68596900000011</v>
      </c>
      <c r="FA26" s="231">
        <v>888.87478600000009</v>
      </c>
      <c r="FB26" s="231">
        <v>966.315292</v>
      </c>
      <c r="FC26" s="231">
        <v>951.64217900000006</v>
      </c>
      <c r="FD26" s="231">
        <v>1720.3131820000001</v>
      </c>
      <c r="FE26" s="231">
        <v>1870.770542</v>
      </c>
      <c r="FF26" s="231">
        <v>2049.5614040000005</v>
      </c>
      <c r="FG26" s="231">
        <v>1838.9522230000002</v>
      </c>
      <c r="FH26" s="231">
        <v>1211.3903769999999</v>
      </c>
      <c r="FI26" s="231">
        <v>1042.7895020000001</v>
      </c>
      <c r="FJ26" s="231">
        <v>1033.850265</v>
      </c>
      <c r="FK26" s="231">
        <v>965.55726900000013</v>
      </c>
      <c r="FL26" s="231">
        <v>932.84610699999985</v>
      </c>
      <c r="FM26" s="231">
        <v>830.93683099999998</v>
      </c>
      <c r="FN26" s="231">
        <v>631.96342300000003</v>
      </c>
      <c r="FO26" s="231">
        <v>694.96077000000002</v>
      </c>
      <c r="FP26" s="231">
        <v>625.98971499999993</v>
      </c>
      <c r="FQ26" s="231">
        <v>601.86980400000004</v>
      </c>
      <c r="FR26" s="231">
        <v>1120.7028740000001</v>
      </c>
      <c r="FS26" s="231">
        <v>800.96414900000002</v>
      </c>
      <c r="FT26" s="231">
        <v>855.19899199999986</v>
      </c>
      <c r="FU26" s="231">
        <v>901.85158699999988</v>
      </c>
      <c r="FV26" s="231">
        <v>988.55917900000009</v>
      </c>
      <c r="FW26" s="231">
        <v>1135.5476909999998</v>
      </c>
      <c r="FX26" s="231">
        <v>1001.396539</v>
      </c>
      <c r="FY26" s="231">
        <v>1663.047311</v>
      </c>
      <c r="FZ26" s="231">
        <v>1468.0140630000001</v>
      </c>
      <c r="GA26" s="231">
        <v>1422.9810950000003</v>
      </c>
      <c r="GB26" s="231">
        <v>1404.356824</v>
      </c>
      <c r="GC26" s="231">
        <v>1314.8443589999997</v>
      </c>
      <c r="GD26" s="231">
        <v>1190.2843540000001</v>
      </c>
      <c r="GE26" s="231">
        <v>1286.109993</v>
      </c>
      <c r="GF26" s="231">
        <v>1091.1815350000002</v>
      </c>
      <c r="GG26" s="231">
        <v>658.70763199999999</v>
      </c>
      <c r="GH26" s="231">
        <v>716.83097700000008</v>
      </c>
      <c r="GI26" s="231">
        <v>1061.6424770000001</v>
      </c>
      <c r="GJ26" s="231">
        <v>780.28725799999984</v>
      </c>
      <c r="GK26" s="231">
        <v>815.28648299999998</v>
      </c>
      <c r="GL26" s="231">
        <v>838.50762800000007</v>
      </c>
      <c r="GM26" s="231">
        <v>829.88446999999985</v>
      </c>
      <c r="GN26" s="231">
        <v>814.97223099999985</v>
      </c>
      <c r="GO26" s="231">
        <v>853.56176999999991</v>
      </c>
      <c r="GP26" s="231">
        <v>1196.230873</v>
      </c>
      <c r="GQ26" s="231">
        <v>2044.6636799999999</v>
      </c>
      <c r="GR26" s="231">
        <v>1293.292762</v>
      </c>
      <c r="GS26" s="231">
        <v>1411.482289</v>
      </c>
      <c r="GT26" s="231">
        <v>839.00424499999997</v>
      </c>
      <c r="GU26" s="231">
        <v>713.17045200000007</v>
      </c>
      <c r="GV26" s="231">
        <v>683.01549800000009</v>
      </c>
      <c r="GW26" s="231">
        <v>659.45076872000004</v>
      </c>
      <c r="GX26" s="231">
        <v>657.53354178999996</v>
      </c>
      <c r="GY26" s="231">
        <v>656.36845393999999</v>
      </c>
      <c r="GZ26" s="231">
        <v>660.88549739999985</v>
      </c>
      <c r="HA26" s="231">
        <v>768.70651289000023</v>
      </c>
      <c r="HB26" s="231">
        <v>766.57611841999994</v>
      </c>
      <c r="HC26" s="231">
        <v>644.42419030999997</v>
      </c>
      <c r="HD26" s="231">
        <v>599.79146983999999</v>
      </c>
      <c r="HE26" s="231">
        <v>528.24580321999974</v>
      </c>
      <c r="HF26" s="231">
        <v>550.2094803199999</v>
      </c>
      <c r="HG26" s="231">
        <v>529.50466488999996</v>
      </c>
      <c r="HH26" s="231">
        <v>527.1687564099999</v>
      </c>
      <c r="HI26" s="231">
        <v>432.96284607999996</v>
      </c>
      <c r="HJ26" s="231">
        <v>448.18441478999898</v>
      </c>
      <c r="HK26" s="231">
        <v>433.1884604</v>
      </c>
      <c r="HL26" s="231">
        <v>491.09338485000001</v>
      </c>
      <c r="HM26" s="231">
        <v>553.89374830999998</v>
      </c>
      <c r="HN26" s="231">
        <v>586.62047804999997</v>
      </c>
      <c r="HO26" s="231">
        <v>582.37126677000003</v>
      </c>
      <c r="HP26" s="231">
        <v>514.00526683999988</v>
      </c>
      <c r="HQ26" s="231">
        <v>474.62668307999996</v>
      </c>
      <c r="HR26" s="231">
        <v>417.13760898999993</v>
      </c>
      <c r="HS26" s="231">
        <v>393.69684143999996</v>
      </c>
      <c r="HT26" s="231">
        <v>395.51164112000004</v>
      </c>
      <c r="HU26" s="231">
        <v>371.68195731999998</v>
      </c>
      <c r="HV26" s="231">
        <v>406.20558474000001</v>
      </c>
      <c r="HW26" s="231">
        <v>390.85890764999999</v>
      </c>
      <c r="HX26" s="231">
        <v>358.24856309</v>
      </c>
      <c r="HY26" s="231">
        <v>391.61288572000001</v>
      </c>
      <c r="HZ26" s="231">
        <v>446.92705699999999</v>
      </c>
      <c r="IA26" s="231">
        <v>460.63028388000004</v>
      </c>
      <c r="IB26" s="231">
        <v>424.87498826000001</v>
      </c>
      <c r="IC26" s="231">
        <v>436.30778633000006</v>
      </c>
      <c r="ID26" s="231">
        <v>488.37056972000005</v>
      </c>
      <c r="IE26" s="231">
        <v>486.79818048999999</v>
      </c>
      <c r="IK26" s="235"/>
      <c r="IL26" s="228"/>
      <c r="IM26" s="228"/>
      <c r="IN26" s="228"/>
      <c r="IO26" s="228"/>
      <c r="IP26" s="228"/>
      <c r="IQ26" s="228"/>
      <c r="IR26" s="228"/>
      <c r="IS26" s="228"/>
      <c r="IT26" s="228"/>
      <c r="IU26" s="228"/>
      <c r="IV26" s="228"/>
      <c r="IW26" s="228"/>
      <c r="IX26" s="228"/>
      <c r="IY26" s="228"/>
      <c r="IZ26" s="228"/>
      <c r="JA26" s="228"/>
    </row>
    <row r="27" spans="1:261" s="50" customFormat="1" ht="15.6" x14ac:dyDescent="0.3">
      <c r="A27" s="127" t="s">
        <v>59</v>
      </c>
      <c r="B27" s="130">
        <v>1.86</v>
      </c>
      <c r="C27" s="130">
        <v>1.7398549999999999</v>
      </c>
      <c r="D27" s="130">
        <v>1.73</v>
      </c>
      <c r="E27" s="130">
        <v>1.72</v>
      </c>
      <c r="F27" s="130">
        <v>1.5952440000000001</v>
      </c>
      <c r="G27" s="130">
        <v>1.6</v>
      </c>
      <c r="H27" s="130">
        <v>1.59</v>
      </c>
      <c r="I27" s="130">
        <v>1.48</v>
      </c>
      <c r="J27" s="130">
        <v>1.4511799999999999</v>
      </c>
      <c r="K27" s="130">
        <v>1.45</v>
      </c>
      <c r="L27" s="130">
        <v>1.45</v>
      </c>
      <c r="M27" s="130">
        <v>1.45</v>
      </c>
      <c r="N27" s="130">
        <v>1.45</v>
      </c>
      <c r="O27" s="130">
        <v>1.45</v>
      </c>
      <c r="P27" s="130">
        <v>1.42</v>
      </c>
      <c r="Q27" s="130">
        <v>1.42</v>
      </c>
      <c r="R27" s="130">
        <v>1.42</v>
      </c>
      <c r="S27" s="130">
        <v>1.42</v>
      </c>
      <c r="T27" s="130">
        <v>2.79</v>
      </c>
      <c r="U27" s="130">
        <v>2.79</v>
      </c>
      <c r="V27" s="130">
        <v>2.79</v>
      </c>
      <c r="W27" s="130">
        <v>2.79</v>
      </c>
      <c r="X27" s="130">
        <v>2.79</v>
      </c>
      <c r="Y27" s="130">
        <v>2.75</v>
      </c>
      <c r="Z27" s="130">
        <v>2.751001</v>
      </c>
      <c r="AA27" s="130">
        <v>2.751001</v>
      </c>
      <c r="AB27" s="130">
        <v>2.751001</v>
      </c>
      <c r="AC27" s="130">
        <v>2.7244630000000001</v>
      </c>
      <c r="AD27" s="130">
        <v>2.7244630000000001</v>
      </c>
      <c r="AE27" s="130">
        <v>2.6543929999999998</v>
      </c>
      <c r="AF27" s="130">
        <v>2.6408939999999999</v>
      </c>
      <c r="AG27" s="130">
        <v>2.6408939999999999</v>
      </c>
      <c r="AH27" s="130">
        <v>2.6408939999999999</v>
      </c>
      <c r="AI27" s="130">
        <v>2.6408939999999999</v>
      </c>
      <c r="AJ27" s="130">
        <v>2.6408939999999999</v>
      </c>
      <c r="AK27" s="130">
        <v>2.599955</v>
      </c>
      <c r="AL27" s="130">
        <v>2.599955</v>
      </c>
      <c r="AM27" s="130">
        <v>2.5783100000000001</v>
      </c>
      <c r="AN27" s="130">
        <v>2.581782</v>
      </c>
      <c r="AO27" s="130">
        <v>2.581782</v>
      </c>
      <c r="AP27" s="130">
        <v>2.5079210000000001</v>
      </c>
      <c r="AQ27" s="130">
        <v>2.4859399999999998</v>
      </c>
      <c r="AR27" s="130">
        <v>2.4859399999999998</v>
      </c>
      <c r="AS27" s="130">
        <v>2.463759</v>
      </c>
      <c r="AT27" s="130">
        <v>2.463759</v>
      </c>
      <c r="AU27" s="130">
        <v>2.463759</v>
      </c>
      <c r="AV27" s="130">
        <v>2.463759</v>
      </c>
      <c r="AW27" s="130">
        <v>2.4412189999999998</v>
      </c>
      <c r="AX27" s="130">
        <v>2.4412189999999998</v>
      </c>
      <c r="AY27" s="130">
        <v>2.4412189999999998</v>
      </c>
      <c r="AZ27" s="130">
        <v>2.4183530000000002</v>
      </c>
      <c r="BA27" s="130">
        <v>2.4183530000000002</v>
      </c>
      <c r="BB27" s="130">
        <v>2.3404959999999999</v>
      </c>
      <c r="BC27" s="130">
        <v>2.3172549999999998</v>
      </c>
      <c r="BD27" s="130">
        <v>2.3172549999999998</v>
      </c>
      <c r="BE27" s="130">
        <v>2.3172549999999998</v>
      </c>
      <c r="BF27" s="130">
        <v>2.3172549999999998</v>
      </c>
      <c r="BG27" s="130">
        <v>2.277482</v>
      </c>
      <c r="BH27" s="130">
        <v>2.277482</v>
      </c>
      <c r="BI27" s="130">
        <v>2.2740100000000001</v>
      </c>
      <c r="BJ27" s="130">
        <v>2.249606</v>
      </c>
      <c r="BK27" s="130">
        <v>2.249606</v>
      </c>
      <c r="BL27" s="130">
        <v>2.2331319999999999</v>
      </c>
      <c r="BM27" s="130">
        <v>2.2331319999999999</v>
      </c>
      <c r="BN27" s="130">
        <v>2.1510630000000002</v>
      </c>
      <c r="BO27" s="130">
        <v>2.1510630000000002</v>
      </c>
      <c r="BP27" s="130">
        <v>2.1510630000000002</v>
      </c>
      <c r="BQ27" s="130">
        <v>2.109273</v>
      </c>
      <c r="BR27" s="130">
        <v>2.109273</v>
      </c>
      <c r="BS27" s="130">
        <v>2.1008040000000001</v>
      </c>
      <c r="BT27" s="130">
        <v>2.0837500000000002</v>
      </c>
      <c r="BU27" s="130">
        <v>2.0837500000000002</v>
      </c>
      <c r="BV27" s="130">
        <v>2.0837500000000002</v>
      </c>
      <c r="BW27" s="130">
        <v>2.0837500000000002</v>
      </c>
      <c r="BX27" s="130">
        <v>2.0837500000000002</v>
      </c>
      <c r="BY27" s="130">
        <v>2.0404399999999998</v>
      </c>
      <c r="BZ27" s="130">
        <v>1.9451510000000001</v>
      </c>
      <c r="CA27" s="130">
        <v>1.9451510000000001</v>
      </c>
      <c r="CB27" s="130">
        <v>1.9451510000000001</v>
      </c>
      <c r="CC27" s="130">
        <v>1.9451510000000001</v>
      </c>
      <c r="CD27" s="130">
        <v>1.9451510000000001</v>
      </c>
      <c r="CE27" s="130">
        <v>1.9451510000000001</v>
      </c>
      <c r="CF27" s="130">
        <v>1.8916280000000001</v>
      </c>
      <c r="CG27" s="130">
        <v>1.8916280000000001</v>
      </c>
      <c r="CH27" s="130">
        <v>1.8916280000000001</v>
      </c>
      <c r="CI27" s="130">
        <v>1.8643179999999999</v>
      </c>
      <c r="CJ27" s="130">
        <v>1.86432</v>
      </c>
      <c r="CK27" s="130">
        <v>1.8643179999999999</v>
      </c>
      <c r="CL27" s="130">
        <v>1.773128</v>
      </c>
      <c r="CM27" s="130">
        <v>1.773128</v>
      </c>
      <c r="CN27" s="130">
        <v>1.7454449999999999</v>
      </c>
      <c r="CO27" s="130">
        <v>1.717384</v>
      </c>
      <c r="CP27" s="130">
        <v>1.717384</v>
      </c>
      <c r="CQ27" s="130">
        <v>1.717384</v>
      </c>
      <c r="CR27" s="130">
        <v>1.717384</v>
      </c>
      <c r="CS27" s="130">
        <v>1.717384</v>
      </c>
      <c r="CT27" s="130">
        <v>1.660107</v>
      </c>
      <c r="CU27" s="130">
        <v>1.660107</v>
      </c>
      <c r="CV27" s="130">
        <v>1.65065</v>
      </c>
      <c r="CW27" s="130">
        <v>1.6410290000000001</v>
      </c>
      <c r="CX27" s="130">
        <v>1.53512</v>
      </c>
      <c r="CY27" s="130">
        <v>1.53512</v>
      </c>
      <c r="CZ27" s="130">
        <v>1.5347580000000001</v>
      </c>
      <c r="DA27" s="130">
        <v>1.5347580000000001</v>
      </c>
      <c r="DB27" s="130">
        <v>1.4951680000000001</v>
      </c>
      <c r="DC27" s="130">
        <v>1.4952890000000001</v>
      </c>
      <c r="DD27" s="130">
        <v>1.495409</v>
      </c>
      <c r="DE27" s="130">
        <v>1.4543889999999999</v>
      </c>
      <c r="DF27" s="130">
        <v>1.4543889999999999</v>
      </c>
      <c r="DG27" s="130">
        <v>1.4543889999999999</v>
      </c>
      <c r="DH27" s="130">
        <v>1.4543889999999999</v>
      </c>
      <c r="DI27" s="130">
        <v>1.4543889999999999</v>
      </c>
      <c r="DJ27" s="130">
        <v>1.353067</v>
      </c>
      <c r="DK27" s="130">
        <v>1.2998289999999999</v>
      </c>
      <c r="DL27" s="130">
        <v>1.2998289999999999</v>
      </c>
      <c r="DM27" s="130">
        <v>1.2677849999999999</v>
      </c>
      <c r="DN27" s="130">
        <v>1.2677849999999999</v>
      </c>
      <c r="DO27" s="130">
        <v>1.2677849999999999</v>
      </c>
      <c r="DP27" s="130">
        <v>1.24563</v>
      </c>
      <c r="DQ27" s="130">
        <v>1.2230240000000001</v>
      </c>
      <c r="DR27" s="130">
        <v>1.2118199999999999</v>
      </c>
      <c r="DS27" s="130">
        <v>1.2000679999999999</v>
      </c>
      <c r="DT27" s="130">
        <v>1.1884939999999999</v>
      </c>
      <c r="DU27" s="130">
        <v>1.1767890000000001</v>
      </c>
      <c r="DV27" s="130">
        <v>1.1650180000000001</v>
      </c>
      <c r="DW27" s="130">
        <v>1.1533119999999999</v>
      </c>
      <c r="DX27" s="130">
        <v>1.1411530000000001</v>
      </c>
      <c r="DY27" s="130">
        <v>1.0221150000000001</v>
      </c>
      <c r="DZ27" s="130">
        <v>1.009809</v>
      </c>
      <c r="EA27" s="130">
        <v>0.99742900000000001</v>
      </c>
      <c r="EB27" s="130">
        <v>0.98497400000000002</v>
      </c>
      <c r="EC27" s="130">
        <v>0.97244399999999998</v>
      </c>
      <c r="ED27" s="130">
        <v>0.96066300000000004</v>
      </c>
      <c r="EE27" s="130">
        <v>0.94882200000000005</v>
      </c>
      <c r="EF27" s="130">
        <v>0.936921</v>
      </c>
      <c r="EG27" s="130">
        <v>0.81237700000000002</v>
      </c>
      <c r="EH27" s="130">
        <v>0.80035400000000001</v>
      </c>
      <c r="EI27" s="130">
        <v>0.78827100000000005</v>
      </c>
      <c r="EJ27" s="130">
        <v>0.77612599999999998</v>
      </c>
      <c r="EK27" s="130">
        <v>0.76391900000000001</v>
      </c>
      <c r="EL27" s="130">
        <v>0.75175400000000003</v>
      </c>
      <c r="EM27" s="130">
        <v>0.75175400000000003</v>
      </c>
      <c r="EN27" s="130">
        <v>0.72729699999999997</v>
      </c>
      <c r="EO27" s="130">
        <v>0.71500699999999995</v>
      </c>
      <c r="EP27" s="130">
        <v>0.70265699999999998</v>
      </c>
      <c r="EQ27" s="130">
        <v>0.69024600000000003</v>
      </c>
      <c r="ER27" s="130">
        <v>0.67777399999999999</v>
      </c>
      <c r="ES27" s="130">
        <v>0.66524099999999997</v>
      </c>
      <c r="ET27" s="130">
        <v>0.65257799999999999</v>
      </c>
      <c r="EU27" s="130">
        <v>0.52117800000000003</v>
      </c>
      <c r="EV27" s="130">
        <v>0.50838799999999995</v>
      </c>
      <c r="EW27" s="130">
        <v>0.495535</v>
      </c>
      <c r="EX27" s="130">
        <v>0.48261700000000002</v>
      </c>
      <c r="EY27" s="130">
        <v>0.46963500000000002</v>
      </c>
      <c r="EZ27" s="130">
        <v>0.45597599999999999</v>
      </c>
      <c r="FA27" s="130">
        <v>0.44224200000000002</v>
      </c>
      <c r="FB27" s="130">
        <v>0.42843399999999998</v>
      </c>
      <c r="FC27" s="130">
        <v>0.414551</v>
      </c>
      <c r="FD27" s="130">
        <v>0.40427400000000002</v>
      </c>
      <c r="FE27" s="130">
        <v>0.27039099999999999</v>
      </c>
      <c r="FF27" s="130">
        <v>0.27039099999999999</v>
      </c>
      <c r="FG27" s="130">
        <v>0.27039099999999999</v>
      </c>
      <c r="FH27" s="130">
        <v>0.27039099999999999</v>
      </c>
      <c r="FI27" s="130">
        <v>0.27039099999999999</v>
      </c>
      <c r="FJ27" s="130">
        <v>0.27039099999999999</v>
      </c>
      <c r="FK27" s="130">
        <v>0.27039099999999999</v>
      </c>
      <c r="FL27" s="130">
        <v>0.27039099999999999</v>
      </c>
      <c r="FM27" s="130">
        <v>0.27039099999999999</v>
      </c>
      <c r="FN27" s="130">
        <v>0.27096199999999998</v>
      </c>
      <c r="FO27" s="130">
        <v>0.27096199999999998</v>
      </c>
      <c r="FP27" s="130">
        <v>0.139101</v>
      </c>
      <c r="FQ27" s="130">
        <v>0.139101</v>
      </c>
      <c r="FR27" s="130">
        <v>0.139101</v>
      </c>
      <c r="FS27" s="130">
        <v>0.139101</v>
      </c>
      <c r="FT27" s="130">
        <v>0.139101</v>
      </c>
      <c r="FU27" s="130">
        <v>0.139101</v>
      </c>
      <c r="FV27" s="130">
        <v>0.139101</v>
      </c>
      <c r="FW27" s="130">
        <v>0.139101</v>
      </c>
      <c r="FX27" s="130">
        <v>0.139101</v>
      </c>
      <c r="FY27" s="130">
        <v>0.139101</v>
      </c>
      <c r="FZ27" s="130">
        <v>0.139101</v>
      </c>
      <c r="GA27" s="130">
        <v>0.139101</v>
      </c>
      <c r="GB27" s="130">
        <v>5.7300000000000005E-4</v>
      </c>
      <c r="GC27" s="130">
        <v>5.7300000000000005E-4</v>
      </c>
      <c r="GD27" s="130">
        <v>5.7300000000000005E-4</v>
      </c>
      <c r="GE27" s="130">
        <v>5.7300000000000005E-4</v>
      </c>
      <c r="GF27" s="130">
        <v>5.7300000000000005E-4</v>
      </c>
      <c r="GG27" s="130">
        <v>5.7300000000000005E-4</v>
      </c>
      <c r="GH27" s="130">
        <v>5.7300000000000005E-4</v>
      </c>
      <c r="GI27" s="130">
        <v>5.7300000000000005E-4</v>
      </c>
      <c r="GJ27" s="130">
        <v>5.7300000000000005E-4</v>
      </c>
      <c r="GK27" s="130">
        <v>5.7300000000000005E-4</v>
      </c>
      <c r="GL27" s="130">
        <v>5.7300000000000005E-4</v>
      </c>
      <c r="GM27" s="130">
        <v>5.7300000000000005E-4</v>
      </c>
      <c r="GN27" s="130">
        <v>5.7300000000000005E-4</v>
      </c>
      <c r="GO27" s="130">
        <v>5.7300000000000005E-4</v>
      </c>
      <c r="GP27" s="130">
        <v>5.7300000000000005E-4</v>
      </c>
      <c r="GQ27" s="130">
        <v>5.7300000000000005E-4</v>
      </c>
      <c r="GR27" s="130">
        <v>5.7300000000000005E-4</v>
      </c>
      <c r="GS27" s="130">
        <v>5.7300000000000005E-4</v>
      </c>
      <c r="GT27" s="130">
        <v>5.7300000000000005E-4</v>
      </c>
      <c r="GU27" s="130">
        <v>5.7300000000000005E-4</v>
      </c>
      <c r="GV27" s="130">
        <v>5.7300000000000005E-4</v>
      </c>
      <c r="GW27" s="130">
        <v>5.7262000000000003E-4</v>
      </c>
      <c r="GX27" s="130">
        <v>5.7262000000000003E-4</v>
      </c>
      <c r="GY27" s="130">
        <v>5.7262000000000003E-4</v>
      </c>
      <c r="GZ27" s="130">
        <v>5.7262000000000003E-4</v>
      </c>
      <c r="HA27" s="130">
        <v>5.7262000000000003E-4</v>
      </c>
      <c r="HB27" s="130">
        <v>5.7262000000000003E-4</v>
      </c>
      <c r="HC27" s="130">
        <v>5.7262000000000003E-4</v>
      </c>
      <c r="HD27" s="130">
        <v>5.7262000000000003E-4</v>
      </c>
      <c r="HE27" s="130">
        <v>5.7262000000000003E-4</v>
      </c>
      <c r="HF27" s="130">
        <v>5.7262000000000003E-4</v>
      </c>
      <c r="HG27" s="130">
        <v>5.7262000000000003E-4</v>
      </c>
      <c r="HH27" s="130">
        <v>5.7262000000000003E-4</v>
      </c>
      <c r="HI27" s="130">
        <v>5.7262000000000003E-4</v>
      </c>
      <c r="HJ27" s="130">
        <v>5.7262000000000003E-4</v>
      </c>
      <c r="HK27" s="130">
        <v>5.7262000000000003E-4</v>
      </c>
      <c r="HL27" s="130">
        <v>5.7262000000000003E-4</v>
      </c>
      <c r="HM27" s="130">
        <v>5.7262000000000003E-4</v>
      </c>
      <c r="HN27" s="130">
        <v>5.7262000000000003E-4</v>
      </c>
      <c r="HO27" s="130">
        <v>5.7262000000000003E-4</v>
      </c>
      <c r="HP27" s="130">
        <v>5.7262000000000003E-4</v>
      </c>
      <c r="HQ27" s="130">
        <v>5.7262000000000003E-4</v>
      </c>
      <c r="HR27" s="130">
        <v>5.7262000000000003E-4</v>
      </c>
      <c r="HS27" s="130">
        <v>5.7262000000000003E-4</v>
      </c>
      <c r="HT27" s="130">
        <v>5.7262000000000003E-4</v>
      </c>
      <c r="HU27" s="130">
        <v>5.7262000000000003E-4</v>
      </c>
      <c r="HV27" s="130">
        <v>5.7262000000000003E-4</v>
      </c>
      <c r="HW27" s="130">
        <v>5.7262000000000003E-4</v>
      </c>
      <c r="HX27" s="130">
        <v>5.7262000000000003E-4</v>
      </c>
      <c r="HY27" s="130">
        <v>5.7262000000000003E-4</v>
      </c>
      <c r="HZ27" s="130">
        <v>5.7262000000000003E-4</v>
      </c>
      <c r="IA27" s="130">
        <v>5.7262000000000003E-4</v>
      </c>
      <c r="IB27" s="130">
        <v>5.7262000000000003E-4</v>
      </c>
      <c r="IC27" s="130">
        <v>5.7262000000000003E-4</v>
      </c>
      <c r="ID27" s="130">
        <v>5.7262000000000003E-4</v>
      </c>
      <c r="IE27" s="130">
        <v>5.7262000000000003E-4</v>
      </c>
      <c r="IK27" s="235"/>
      <c r="IL27" s="228"/>
      <c r="IM27" s="228"/>
      <c r="IN27" s="228"/>
      <c r="IO27" s="228"/>
      <c r="IP27" s="228"/>
      <c r="IQ27" s="228"/>
      <c r="IR27" s="228"/>
      <c r="IS27" s="228"/>
      <c r="IT27" s="228"/>
      <c r="IU27" s="228"/>
      <c r="IV27" s="228"/>
      <c r="IW27" s="228"/>
      <c r="IX27" s="228"/>
      <c r="IY27" s="228"/>
      <c r="IZ27" s="228"/>
      <c r="JA27" s="228"/>
    </row>
    <row r="28" spans="1:261" s="50" customFormat="1" ht="15.6" x14ac:dyDescent="0.3">
      <c r="A28" s="129" t="s">
        <v>576</v>
      </c>
      <c r="B28" s="130">
        <v>-632.66999999999996</v>
      </c>
      <c r="C28" s="130">
        <v>-535.94311000000005</v>
      </c>
      <c r="D28" s="130">
        <v>-301.11</v>
      </c>
      <c r="E28" s="130">
        <v>-259.45999999999998</v>
      </c>
      <c r="F28" s="130">
        <v>-249.26376499999998</v>
      </c>
      <c r="G28" s="130">
        <v>-291.98</v>
      </c>
      <c r="H28" s="130">
        <v>-403.83</v>
      </c>
      <c r="I28" s="130">
        <v>-467.53</v>
      </c>
      <c r="J28" s="130">
        <v>-678.27965400000005</v>
      </c>
      <c r="K28" s="130">
        <v>-551.71</v>
      </c>
      <c r="L28" s="130">
        <v>-657.18999999999994</v>
      </c>
      <c r="M28" s="130">
        <v>-580.24</v>
      </c>
      <c r="N28" s="130">
        <v>-636.05999999999995</v>
      </c>
      <c r="O28" s="130">
        <v>-697.08999999999992</v>
      </c>
      <c r="P28" s="130">
        <v>-792.76</v>
      </c>
      <c r="Q28" s="130">
        <v>-992.85</v>
      </c>
      <c r="R28" s="130">
        <v>-1089.68</v>
      </c>
      <c r="S28" s="130">
        <v>-1166.98</v>
      </c>
      <c r="T28" s="130">
        <v>-1236.07</v>
      </c>
      <c r="U28" s="130">
        <v>-1152.05</v>
      </c>
      <c r="V28" s="130">
        <v>-1329.08</v>
      </c>
      <c r="W28" s="130">
        <v>-1441.7</v>
      </c>
      <c r="X28" s="130">
        <v>-1190.1099999999999</v>
      </c>
      <c r="Y28" s="130">
        <v>-855.91000000000008</v>
      </c>
      <c r="Z28" s="130">
        <v>-891.35573299999999</v>
      </c>
      <c r="AA28" s="130">
        <v>-1004.487542</v>
      </c>
      <c r="AB28" s="130">
        <v>-1113.3943080000001</v>
      </c>
      <c r="AC28" s="130">
        <v>-1112.3335220000001</v>
      </c>
      <c r="AD28" s="130">
        <v>-1165.042807</v>
      </c>
      <c r="AE28" s="130">
        <v>-2120.5952599999996</v>
      </c>
      <c r="AF28" s="130">
        <v>-2213.689507</v>
      </c>
      <c r="AG28" s="130">
        <v>-2341.8353179999999</v>
      </c>
      <c r="AH28" s="130">
        <v>-2444.1004739999998</v>
      </c>
      <c r="AI28" s="130">
        <v>-2387.4891069999999</v>
      </c>
      <c r="AJ28" s="130">
        <v>-2310.852977</v>
      </c>
      <c r="AK28" s="130">
        <v>-1537.9507070000002</v>
      </c>
      <c r="AL28" s="130">
        <v>-1685.2923060000001</v>
      </c>
      <c r="AM28" s="130">
        <v>-1181.0045640000001</v>
      </c>
      <c r="AN28" s="130">
        <v>-1099.6661469999999</v>
      </c>
      <c r="AO28" s="130">
        <v>-1080.753733</v>
      </c>
      <c r="AP28" s="130">
        <v>-1033.9315140000001</v>
      </c>
      <c r="AQ28" s="130">
        <v>-1116.5536160000001</v>
      </c>
      <c r="AR28" s="130">
        <v>-1109.049025</v>
      </c>
      <c r="AS28" s="130">
        <v>-867.38724200000001</v>
      </c>
      <c r="AT28" s="130">
        <v>-1229.344118</v>
      </c>
      <c r="AU28" s="130">
        <v>-1408.244954</v>
      </c>
      <c r="AV28" s="130">
        <v>-1385.7331510000001</v>
      </c>
      <c r="AW28" s="130">
        <v>-1229.799561</v>
      </c>
      <c r="AX28" s="130">
        <v>-1049.133513</v>
      </c>
      <c r="AY28" s="130">
        <v>-1162.7784429999999</v>
      </c>
      <c r="AZ28" s="130">
        <v>-1303.3313079999998</v>
      </c>
      <c r="BA28" s="130">
        <v>-1264.7190320000002</v>
      </c>
      <c r="BB28" s="130">
        <v>-808.32153000000005</v>
      </c>
      <c r="BC28" s="130">
        <v>-917.32650799999999</v>
      </c>
      <c r="BD28" s="130">
        <v>-914.66818699999999</v>
      </c>
      <c r="BE28" s="130">
        <v>-377.09197700000004</v>
      </c>
      <c r="BF28" s="130">
        <v>-368.65358900000001</v>
      </c>
      <c r="BG28" s="130">
        <v>-382.84956399999999</v>
      </c>
      <c r="BH28" s="130">
        <v>-400.88904099999996</v>
      </c>
      <c r="BI28" s="130">
        <v>-364.97366199999999</v>
      </c>
      <c r="BJ28" s="130">
        <v>-540.48400900000001</v>
      </c>
      <c r="BK28" s="130">
        <v>-534.49582400000008</v>
      </c>
      <c r="BL28" s="130">
        <v>-498.56132600000001</v>
      </c>
      <c r="BM28" s="130">
        <v>-483.70174499999996</v>
      </c>
      <c r="BN28" s="130">
        <v>-525.6451800000001</v>
      </c>
      <c r="BO28" s="130">
        <v>-547.35814900000003</v>
      </c>
      <c r="BP28" s="130">
        <v>-518.11491599999999</v>
      </c>
      <c r="BQ28" s="130">
        <v>-528.08434900000009</v>
      </c>
      <c r="BR28" s="130">
        <v>-488.03766300000001</v>
      </c>
      <c r="BS28" s="130">
        <v>-485.09479000000005</v>
      </c>
      <c r="BT28" s="130">
        <v>-624.181196</v>
      </c>
      <c r="BU28" s="130">
        <v>-457.65333400000003</v>
      </c>
      <c r="BV28" s="130">
        <v>-505.37935000000004</v>
      </c>
      <c r="BW28" s="130">
        <v>-483.78966700000001</v>
      </c>
      <c r="BX28" s="130">
        <v>-410.47274000000004</v>
      </c>
      <c r="BY28" s="130">
        <v>-689.40977799999996</v>
      </c>
      <c r="BZ28" s="130">
        <v>-660.60330599999998</v>
      </c>
      <c r="CA28" s="130">
        <v>-647.39411299999995</v>
      </c>
      <c r="CB28" s="130">
        <v>-843.02776199999994</v>
      </c>
      <c r="CC28" s="130">
        <v>-692.39923699999997</v>
      </c>
      <c r="CD28" s="130">
        <v>-717.48140599999999</v>
      </c>
      <c r="CE28" s="130">
        <v>-760.60273499999994</v>
      </c>
      <c r="CF28" s="130">
        <v>-789.06689399999993</v>
      </c>
      <c r="CG28" s="130">
        <v>-503.14355300000005</v>
      </c>
      <c r="CH28" s="130">
        <v>-656.72461899999996</v>
      </c>
      <c r="CI28" s="130">
        <v>-627.54193999999995</v>
      </c>
      <c r="CJ28" s="130">
        <v>-738.20625999999993</v>
      </c>
      <c r="CK28" s="130">
        <v>-755.64448299999992</v>
      </c>
      <c r="CL28" s="130">
        <v>-676.51629700000001</v>
      </c>
      <c r="CM28" s="130">
        <v>-730.81960299999992</v>
      </c>
      <c r="CN28" s="130">
        <v>-673.48915199999999</v>
      </c>
      <c r="CO28" s="130">
        <v>-800.72234900000001</v>
      </c>
      <c r="CP28" s="130">
        <v>-703.72803699999997</v>
      </c>
      <c r="CQ28" s="130">
        <v>-883.23284400000011</v>
      </c>
      <c r="CR28" s="130">
        <v>-758.028009</v>
      </c>
      <c r="CS28" s="130">
        <v>-508.13080599999995</v>
      </c>
      <c r="CT28" s="130">
        <v>-574.47336699999994</v>
      </c>
      <c r="CU28" s="130">
        <v>-736.30176999999992</v>
      </c>
      <c r="CV28" s="130">
        <v>-449.72412200000002</v>
      </c>
      <c r="CW28" s="130">
        <v>-532.91635599999995</v>
      </c>
      <c r="CX28" s="130">
        <v>-629.17388400000004</v>
      </c>
      <c r="CY28" s="130">
        <v>-855.54777500000012</v>
      </c>
      <c r="CZ28" s="130">
        <v>-972.79508400000009</v>
      </c>
      <c r="DA28" s="130">
        <v>-844.00894200000005</v>
      </c>
      <c r="DB28" s="130">
        <v>-954.36101400000007</v>
      </c>
      <c r="DC28" s="130">
        <v>-992.29297300000007</v>
      </c>
      <c r="DD28" s="130">
        <v>-882.34156999999993</v>
      </c>
      <c r="DE28" s="130">
        <v>-644.66521399999999</v>
      </c>
      <c r="DF28" s="130">
        <v>-790.93181500000003</v>
      </c>
      <c r="DG28" s="130">
        <v>-855.80515000000014</v>
      </c>
      <c r="DH28" s="130">
        <v>-875.76557200000002</v>
      </c>
      <c r="DI28" s="130">
        <v>-879.50667799999997</v>
      </c>
      <c r="DJ28" s="130">
        <v>-958.19197100000008</v>
      </c>
      <c r="DK28" s="130">
        <v>-779.84382100000005</v>
      </c>
      <c r="DL28" s="130">
        <v>-803.40167900000006</v>
      </c>
      <c r="DM28" s="130">
        <v>-796.46684600000015</v>
      </c>
      <c r="DN28" s="130">
        <v>-765.45656500000007</v>
      </c>
      <c r="DO28" s="130">
        <v>-724.36318100000005</v>
      </c>
      <c r="DP28" s="130">
        <v>-795.23809900000003</v>
      </c>
      <c r="DQ28" s="130">
        <v>-631.4162060000001</v>
      </c>
      <c r="DR28" s="130">
        <v>-773.08385700000008</v>
      </c>
      <c r="DS28" s="130">
        <v>-789.72496899999999</v>
      </c>
      <c r="DT28" s="130">
        <v>-370.82229599999999</v>
      </c>
      <c r="DU28" s="130">
        <v>-505.58808699999997</v>
      </c>
      <c r="DV28" s="130">
        <v>-587.66344400000003</v>
      </c>
      <c r="DW28" s="130">
        <v>-541.719742</v>
      </c>
      <c r="DX28" s="130">
        <v>-497.09720499999997</v>
      </c>
      <c r="DY28" s="130">
        <v>-609.78644600000007</v>
      </c>
      <c r="DZ28" s="130">
        <v>-635.44343300000003</v>
      </c>
      <c r="EA28" s="130">
        <v>-592.51410200000009</v>
      </c>
      <c r="EB28" s="130">
        <v>-726.36493500000006</v>
      </c>
      <c r="EC28" s="130">
        <v>-456.16542899999996</v>
      </c>
      <c r="ED28" s="130">
        <v>-665.67236200000013</v>
      </c>
      <c r="EE28" s="130">
        <v>-832.43319700000006</v>
      </c>
      <c r="EF28" s="130">
        <v>-755.90420799999993</v>
      </c>
      <c r="EG28" s="130">
        <v>-710.23413099999993</v>
      </c>
      <c r="EH28" s="130">
        <v>-837.67350199999998</v>
      </c>
      <c r="EI28" s="130">
        <v>-824.93987099999993</v>
      </c>
      <c r="EJ28" s="130">
        <v>-789.82834700000012</v>
      </c>
      <c r="EK28" s="130">
        <v>-710.73042100000009</v>
      </c>
      <c r="EL28" s="130">
        <v>-637.95119399999999</v>
      </c>
      <c r="EM28" s="130">
        <v>-618.69138700000008</v>
      </c>
      <c r="EN28" s="130">
        <v>-710.60095000000001</v>
      </c>
      <c r="EO28" s="130">
        <v>-568.856942</v>
      </c>
      <c r="EP28" s="130">
        <v>-647.85406799999998</v>
      </c>
      <c r="EQ28" s="130">
        <v>-827.00673200000006</v>
      </c>
      <c r="ER28" s="130">
        <v>-711.52271999999994</v>
      </c>
      <c r="ES28" s="130">
        <v>-626.78263000000004</v>
      </c>
      <c r="ET28" s="130">
        <v>-694.12706100000003</v>
      </c>
      <c r="EU28" s="130">
        <v>-544.09159</v>
      </c>
      <c r="EV28" s="130">
        <v>-424.79661300000004</v>
      </c>
      <c r="EW28" s="130">
        <v>-456.31893699999995</v>
      </c>
      <c r="EX28" s="130">
        <v>-535.65548700000011</v>
      </c>
      <c r="EY28" s="130">
        <v>-537.23685499999999</v>
      </c>
      <c r="EZ28" s="130">
        <v>-782.05934300000001</v>
      </c>
      <c r="FA28" s="130">
        <v>-707.12025300000005</v>
      </c>
      <c r="FB28" s="130">
        <v>-671.55775400000005</v>
      </c>
      <c r="FC28" s="130">
        <v>-732.26340400000004</v>
      </c>
      <c r="FD28" s="130">
        <v>-667.53449000000012</v>
      </c>
      <c r="FE28" s="130">
        <v>-611.15954900000008</v>
      </c>
      <c r="FF28" s="130">
        <v>-602.14693800000009</v>
      </c>
      <c r="FG28" s="130">
        <v>-484.49155000000002</v>
      </c>
      <c r="FH28" s="130">
        <v>-657.09488400000009</v>
      </c>
      <c r="FI28" s="130">
        <v>-636.7344690000001</v>
      </c>
      <c r="FJ28" s="130">
        <v>-549.09243600000002</v>
      </c>
      <c r="FK28" s="130">
        <v>-649.59448300000008</v>
      </c>
      <c r="FL28" s="130">
        <v>-598.34662500000002</v>
      </c>
      <c r="FM28" s="130">
        <v>-564.76700700000004</v>
      </c>
      <c r="FN28" s="130">
        <v>-710.93711400000007</v>
      </c>
      <c r="FO28" s="130">
        <v>-363.35030799999998</v>
      </c>
      <c r="FP28" s="130">
        <v>-477.00006000000002</v>
      </c>
      <c r="FQ28" s="130">
        <v>-405.03217000000001</v>
      </c>
      <c r="FR28" s="130">
        <v>-467.51365099999998</v>
      </c>
      <c r="FS28" s="130">
        <v>-531.03403400000002</v>
      </c>
      <c r="FT28" s="130">
        <v>-446.38622299999997</v>
      </c>
      <c r="FU28" s="130">
        <v>-477.67881700000004</v>
      </c>
      <c r="FV28" s="130">
        <v>-339.87422999999995</v>
      </c>
      <c r="FW28" s="130">
        <v>-553.85804500000006</v>
      </c>
      <c r="FX28" s="130">
        <v>-846.87753699999996</v>
      </c>
      <c r="FY28" s="130">
        <v>-450.29404299999999</v>
      </c>
      <c r="FZ28" s="130">
        <v>-457.42062299999998</v>
      </c>
      <c r="GA28" s="130">
        <v>-507.62009800000004</v>
      </c>
      <c r="GB28" s="130">
        <v>-598.44809000000009</v>
      </c>
      <c r="GC28" s="130">
        <v>-629.03962700000011</v>
      </c>
      <c r="GD28" s="130">
        <v>-643.21603000000005</v>
      </c>
      <c r="GE28" s="130">
        <v>-578.21834699999999</v>
      </c>
      <c r="GF28" s="130">
        <v>-714.42965200000003</v>
      </c>
      <c r="GG28" s="130">
        <v>-934.45282100000009</v>
      </c>
      <c r="GH28" s="130">
        <v>-1170.2485119999999</v>
      </c>
      <c r="GI28" s="130">
        <v>-1164.5190720000001</v>
      </c>
      <c r="GJ28" s="130">
        <v>-1408.6819870000002</v>
      </c>
      <c r="GK28" s="130">
        <v>-1054.0508200000002</v>
      </c>
      <c r="GL28" s="130">
        <v>-1317.7881650000002</v>
      </c>
      <c r="GM28" s="130">
        <v>-1391.9589149999999</v>
      </c>
      <c r="GN28" s="130">
        <v>-1111.4359729999999</v>
      </c>
      <c r="GO28" s="130">
        <v>-1103.470646</v>
      </c>
      <c r="GP28" s="130">
        <v>-1295.096908</v>
      </c>
      <c r="GQ28" s="130">
        <v>-1382.1339309999998</v>
      </c>
      <c r="GR28" s="130">
        <v>-1299.8341949999999</v>
      </c>
      <c r="GS28" s="130">
        <v>-1213.5191599999998</v>
      </c>
      <c r="GT28" s="130">
        <v>-991.36561400000005</v>
      </c>
      <c r="GU28" s="130">
        <v>-1085.5459679999999</v>
      </c>
      <c r="GV28" s="130">
        <v>-1238.42227</v>
      </c>
      <c r="GW28" s="130">
        <v>-1079.9493651999999</v>
      </c>
      <c r="GX28" s="130">
        <v>-1105.0504333699998</v>
      </c>
      <c r="GY28" s="130">
        <v>-998.70054205000008</v>
      </c>
      <c r="GZ28" s="130">
        <v>-935.44996796999988</v>
      </c>
      <c r="HA28" s="130">
        <v>-976.36690758999987</v>
      </c>
      <c r="HB28" s="130">
        <v>-889.07085819999986</v>
      </c>
      <c r="HC28" s="130">
        <v>-951.17845544999989</v>
      </c>
      <c r="HD28" s="130">
        <v>-783.16121724999994</v>
      </c>
      <c r="HE28" s="130">
        <v>-721.08219958999882</v>
      </c>
      <c r="HF28" s="130">
        <v>-786.68822820999901</v>
      </c>
      <c r="HG28" s="130">
        <v>-695.17424171000005</v>
      </c>
      <c r="HH28" s="130">
        <v>-857.27997721999998</v>
      </c>
      <c r="HI28" s="130">
        <v>-547.7418346799999</v>
      </c>
      <c r="HJ28" s="130">
        <v>-671.952383849998</v>
      </c>
      <c r="HK28" s="130">
        <v>-742.40002134999997</v>
      </c>
      <c r="HL28" s="130">
        <v>-828.33919834999995</v>
      </c>
      <c r="HM28" s="130">
        <v>-864.90461971999991</v>
      </c>
      <c r="HN28" s="130">
        <v>-838.50757845999999</v>
      </c>
      <c r="HO28" s="130">
        <v>-754.89583072999994</v>
      </c>
      <c r="HP28" s="130">
        <v>-698.69089497999994</v>
      </c>
      <c r="HQ28" s="130">
        <v>-639.06690584</v>
      </c>
      <c r="HR28" s="130">
        <v>-732.10297299999991</v>
      </c>
      <c r="HS28" s="130">
        <v>-668.10371767999993</v>
      </c>
      <c r="HT28" s="130">
        <v>-825.84645826999997</v>
      </c>
      <c r="HU28" s="130">
        <v>-783.02461813999992</v>
      </c>
      <c r="HV28" s="130">
        <v>-763.92856891999998</v>
      </c>
      <c r="HW28" s="130">
        <v>-697.65242634000003</v>
      </c>
      <c r="HX28" s="130">
        <v>-818.73770868000008</v>
      </c>
      <c r="HY28" s="130">
        <v>-835.85492239999996</v>
      </c>
      <c r="HZ28" s="130">
        <v>-980.04149214000006</v>
      </c>
      <c r="IA28" s="130">
        <v>-1110.2864715800001</v>
      </c>
      <c r="IB28" s="130">
        <v>-922.96072566999999</v>
      </c>
      <c r="IC28" s="130">
        <v>-805.47218170999997</v>
      </c>
      <c r="ID28" s="130">
        <v>-951.70202039000003</v>
      </c>
      <c r="IE28" s="130">
        <v>-1680.3988069</v>
      </c>
      <c r="IK28" s="235"/>
      <c r="IL28" s="228"/>
      <c r="IM28" s="228"/>
      <c r="IN28" s="228"/>
      <c r="IO28" s="228"/>
      <c r="IP28" s="228"/>
      <c r="IQ28" s="228"/>
      <c r="IR28" s="228"/>
      <c r="IS28" s="228"/>
      <c r="IT28" s="228"/>
      <c r="IU28" s="228"/>
      <c r="IV28" s="228"/>
      <c r="IW28" s="228"/>
      <c r="IX28" s="228"/>
      <c r="IY28" s="228"/>
      <c r="IZ28" s="228"/>
      <c r="JA28" s="228"/>
    </row>
    <row r="29" spans="1:261" s="50" customFormat="1" ht="15.6" x14ac:dyDescent="0.3">
      <c r="A29" s="129" t="s">
        <v>612</v>
      </c>
      <c r="B29" s="130">
        <v>117.36</v>
      </c>
      <c r="C29" s="130">
        <v>117.17080500000002</v>
      </c>
      <c r="D29" s="130">
        <v>117.11999999999999</v>
      </c>
      <c r="E29" s="130">
        <v>121.35</v>
      </c>
      <c r="F29" s="130">
        <v>117.60577299999999</v>
      </c>
      <c r="G29" s="130">
        <v>116.14999999999999</v>
      </c>
      <c r="H29" s="130">
        <v>116.24</v>
      </c>
      <c r="I29" s="130">
        <v>116.71</v>
      </c>
      <c r="J29" s="130">
        <v>116.315884</v>
      </c>
      <c r="K29" s="130">
        <v>116.44999999999999</v>
      </c>
      <c r="L29" s="130">
        <v>116.15999999999998</v>
      </c>
      <c r="M29" s="130">
        <v>115.13999999999999</v>
      </c>
      <c r="N29" s="130">
        <v>115.07</v>
      </c>
      <c r="O29" s="130">
        <v>115.42999999999999</v>
      </c>
      <c r="P29" s="130">
        <v>114.97</v>
      </c>
      <c r="Q29" s="130">
        <v>114.53999999999999</v>
      </c>
      <c r="R29" s="130">
        <v>114.38999999999999</v>
      </c>
      <c r="S29" s="130">
        <v>114.58999999999999</v>
      </c>
      <c r="T29" s="130">
        <v>111.85</v>
      </c>
      <c r="U29" s="130">
        <v>109.99</v>
      </c>
      <c r="V29" s="130">
        <v>109.77999999999999</v>
      </c>
      <c r="W29" s="130">
        <v>109.29999999999998</v>
      </c>
      <c r="X29" s="130">
        <v>109.47</v>
      </c>
      <c r="Y29" s="130">
        <v>109.89</v>
      </c>
      <c r="Z29" s="130">
        <v>110.30734700000001</v>
      </c>
      <c r="AA29" s="130">
        <v>110.213902</v>
      </c>
      <c r="AB29" s="130">
        <v>105.79005599999999</v>
      </c>
      <c r="AC29" s="130">
        <v>136.013509</v>
      </c>
      <c r="AD29" s="130">
        <v>106.105794</v>
      </c>
      <c r="AE29" s="130">
        <v>105.504468</v>
      </c>
      <c r="AF29" s="130">
        <v>105.786006</v>
      </c>
      <c r="AG29" s="130">
        <v>105.85387499999999</v>
      </c>
      <c r="AH29" s="130">
        <v>105.522126</v>
      </c>
      <c r="AI29" s="130">
        <v>105.723124</v>
      </c>
      <c r="AJ29" s="130">
        <v>105.736751</v>
      </c>
      <c r="AK29" s="130">
        <v>105.80812699999998</v>
      </c>
      <c r="AL29" s="130">
        <v>105.81492799999999</v>
      </c>
      <c r="AM29" s="130">
        <v>105.539289</v>
      </c>
      <c r="AN29" s="130">
        <v>106.06741899999999</v>
      </c>
      <c r="AO29" s="130">
        <v>106.07426199999999</v>
      </c>
      <c r="AP29" s="130">
        <v>105.460311</v>
      </c>
      <c r="AQ29" s="130">
        <v>105.36835600000001</v>
      </c>
      <c r="AR29" s="130">
        <v>105.81395000000001</v>
      </c>
      <c r="AS29" s="130">
        <v>105.53115</v>
      </c>
      <c r="AT29" s="130">
        <v>105.357372</v>
      </c>
      <c r="AU29" s="130">
        <v>105.639353</v>
      </c>
      <c r="AV29" s="130">
        <v>105.32194</v>
      </c>
      <c r="AW29" s="130">
        <v>626.02740900000003</v>
      </c>
      <c r="AX29" s="130">
        <v>625.00637599999993</v>
      </c>
      <c r="AY29" s="130">
        <v>648.24504200000001</v>
      </c>
      <c r="AZ29" s="130">
        <v>646.65517399999999</v>
      </c>
      <c r="BA29" s="130">
        <v>635.196009</v>
      </c>
      <c r="BB29" s="130">
        <v>653.48041000000001</v>
      </c>
      <c r="BC29" s="130">
        <v>614.62240399999996</v>
      </c>
      <c r="BD29" s="130">
        <v>613.00127599999996</v>
      </c>
      <c r="BE29" s="130">
        <v>719.32922299999996</v>
      </c>
      <c r="BF29" s="130">
        <v>697.13137699999993</v>
      </c>
      <c r="BG29" s="130">
        <v>703.94662399999993</v>
      </c>
      <c r="BH29" s="130">
        <v>709.93183799999997</v>
      </c>
      <c r="BI29" s="130">
        <v>1013.1067880000001</v>
      </c>
      <c r="BJ29" s="130">
        <v>982.10908000000006</v>
      </c>
      <c r="BK29" s="130">
        <v>1016.811271</v>
      </c>
      <c r="BL29" s="130">
        <v>1083.8626600000002</v>
      </c>
      <c r="BM29" s="130">
        <v>1069.761497</v>
      </c>
      <c r="BN29" s="130">
        <v>1064.7832709999998</v>
      </c>
      <c r="BO29" s="130">
        <v>1095.3381340000001</v>
      </c>
      <c r="BP29" s="130">
        <v>1090.9301639999999</v>
      </c>
      <c r="BQ29" s="130">
        <v>1132.516496</v>
      </c>
      <c r="BR29" s="130">
        <v>1498.532005</v>
      </c>
      <c r="BS29" s="130">
        <v>1591.6776279999999</v>
      </c>
      <c r="BT29" s="130">
        <v>1551.9653960000001</v>
      </c>
      <c r="BU29" s="130">
        <v>1435.4248089999999</v>
      </c>
      <c r="BV29" s="130">
        <v>1146.30996</v>
      </c>
      <c r="BW29" s="130">
        <v>1138.2943899999998</v>
      </c>
      <c r="BX29" s="130">
        <v>1419.3052279999999</v>
      </c>
      <c r="BY29" s="130">
        <v>1320.3233310000001</v>
      </c>
      <c r="BZ29" s="130">
        <v>1322.529219</v>
      </c>
      <c r="CA29" s="130">
        <v>1269.7160169999997</v>
      </c>
      <c r="CB29" s="130">
        <v>1305.3116230000001</v>
      </c>
      <c r="CC29" s="130">
        <v>1319.9403090000001</v>
      </c>
      <c r="CD29" s="130">
        <v>1323.3693840000001</v>
      </c>
      <c r="CE29" s="130">
        <v>1618.391854</v>
      </c>
      <c r="CF29" s="130">
        <v>1990.1356370000003</v>
      </c>
      <c r="CG29" s="130">
        <v>2117.2048759999998</v>
      </c>
      <c r="CH29" s="130">
        <v>2102.654912</v>
      </c>
      <c r="CI29" s="130">
        <v>2095.7162060000001</v>
      </c>
      <c r="CJ29" s="130">
        <v>2216.6792759999998</v>
      </c>
      <c r="CK29" s="130">
        <v>2201.7195830000001</v>
      </c>
      <c r="CL29" s="130">
        <v>2165.8948989999999</v>
      </c>
      <c r="CM29" s="130">
        <v>2167.5008779999998</v>
      </c>
      <c r="CN29" s="130">
        <v>2184.6103629999998</v>
      </c>
      <c r="CO29" s="130">
        <v>2233.0249309999999</v>
      </c>
      <c r="CP29" s="130">
        <v>2195.8111349999999</v>
      </c>
      <c r="CQ29" s="130">
        <v>2558.5058549999994</v>
      </c>
      <c r="CR29" s="130">
        <v>2565.1449699999998</v>
      </c>
      <c r="CS29" s="130">
        <v>2748.7687790000004</v>
      </c>
      <c r="CT29" s="130">
        <v>2734.2597619999997</v>
      </c>
      <c r="CU29" s="130">
        <v>2972.7240630000001</v>
      </c>
      <c r="CV29" s="130">
        <v>3086.5935320000003</v>
      </c>
      <c r="CW29" s="130">
        <v>3183.905092</v>
      </c>
      <c r="CX29" s="130">
        <v>3160.6737090000006</v>
      </c>
      <c r="CY29" s="130">
        <v>2968.9517960000003</v>
      </c>
      <c r="CZ29" s="130">
        <v>2792.8965880000001</v>
      </c>
      <c r="DA29" s="130">
        <v>2735.2160559999998</v>
      </c>
      <c r="DB29" s="130">
        <v>2699.8615560000007</v>
      </c>
      <c r="DC29" s="130">
        <v>2662.4956770000003</v>
      </c>
      <c r="DD29" s="130">
        <v>2637.8966170000003</v>
      </c>
      <c r="DE29" s="130">
        <v>2544.3185100000001</v>
      </c>
      <c r="DF29" s="130">
        <v>2503.1772989999999</v>
      </c>
      <c r="DG29" s="130">
        <v>2444.905878</v>
      </c>
      <c r="DH29" s="130">
        <v>2412.4418760000003</v>
      </c>
      <c r="DI29" s="130">
        <v>2379.10844</v>
      </c>
      <c r="DJ29" s="130">
        <v>2342.0898139999999</v>
      </c>
      <c r="DK29" s="130">
        <v>2303.5120589999997</v>
      </c>
      <c r="DL29" s="130">
        <v>2331.913959</v>
      </c>
      <c r="DM29" s="130">
        <v>2290.9721079999999</v>
      </c>
      <c r="DN29" s="130">
        <v>2264.9853250000001</v>
      </c>
      <c r="DO29" s="130">
        <v>2232.926328</v>
      </c>
      <c r="DP29" s="130">
        <v>2190.489615</v>
      </c>
      <c r="DQ29" s="130">
        <v>2179.4520210000001</v>
      </c>
      <c r="DR29" s="130">
        <v>2154.7075369999998</v>
      </c>
      <c r="DS29" s="130">
        <v>2144.1421610000002</v>
      </c>
      <c r="DT29" s="130">
        <v>2138.363636</v>
      </c>
      <c r="DU29" s="130">
        <v>2138.2352689999998</v>
      </c>
      <c r="DV29" s="130">
        <v>2131.4596839999999</v>
      </c>
      <c r="DW29" s="130">
        <v>2126.4573329999998</v>
      </c>
      <c r="DX29" s="130">
        <v>2133.3400670000001</v>
      </c>
      <c r="DY29" s="130">
        <v>2119.372934</v>
      </c>
      <c r="DZ29" s="130">
        <v>2161.5008760000001</v>
      </c>
      <c r="EA29" s="130">
        <v>2156.6620059999996</v>
      </c>
      <c r="EB29" s="130">
        <v>2156.312066</v>
      </c>
      <c r="EC29" s="130">
        <v>2199.9619819999998</v>
      </c>
      <c r="ED29" s="130">
        <v>2167.5030000000002</v>
      </c>
      <c r="EE29" s="130">
        <v>2163.40551</v>
      </c>
      <c r="EF29" s="130">
        <v>2145.8204599999999</v>
      </c>
      <c r="EG29" s="130">
        <v>2137.7138709999999</v>
      </c>
      <c r="EH29" s="130">
        <v>4270.4949749999996</v>
      </c>
      <c r="EI29" s="130">
        <v>4248.3037949999998</v>
      </c>
      <c r="EJ29" s="130">
        <v>4233.136004</v>
      </c>
      <c r="EK29" s="130">
        <v>4299.0999210000009</v>
      </c>
      <c r="EL29" s="130">
        <v>4385.6669379999994</v>
      </c>
      <c r="EM29" s="130">
        <v>4775.2920689999992</v>
      </c>
      <c r="EN29" s="130">
        <v>4779.7537379999994</v>
      </c>
      <c r="EO29" s="130">
        <v>4448.2953950000001</v>
      </c>
      <c r="EP29" s="130">
        <v>4499.6785069999996</v>
      </c>
      <c r="EQ29" s="130">
        <v>4523.7157820000002</v>
      </c>
      <c r="ER29" s="130">
        <v>4602.1509310000001</v>
      </c>
      <c r="ES29" s="130">
        <v>4596.1299179999996</v>
      </c>
      <c r="ET29" s="130">
        <v>4594.2464440000003</v>
      </c>
      <c r="EU29" s="130">
        <v>4587.4416179999989</v>
      </c>
      <c r="EV29" s="130">
        <v>4581.7268210000002</v>
      </c>
      <c r="EW29" s="130">
        <v>4571.8359289999999</v>
      </c>
      <c r="EX29" s="130">
        <v>4545.4319150000001</v>
      </c>
      <c r="EY29" s="130">
        <v>4531.8010569999997</v>
      </c>
      <c r="EZ29" s="130">
        <v>4528.9261609999994</v>
      </c>
      <c r="FA29" s="130">
        <v>4530.6581449999994</v>
      </c>
      <c r="FB29" s="130">
        <v>4635.6822430000002</v>
      </c>
      <c r="FC29" s="130">
        <v>4629.69038</v>
      </c>
      <c r="FD29" s="130">
        <v>4593.7986899999996</v>
      </c>
      <c r="FE29" s="130">
        <v>4584.9835759999996</v>
      </c>
      <c r="FF29" s="130">
        <v>4588.3892939999996</v>
      </c>
      <c r="FG29" s="130">
        <v>4582.6681279999993</v>
      </c>
      <c r="FH29" s="130">
        <v>4572.9556240000002</v>
      </c>
      <c r="FI29" s="130">
        <v>4561.396675</v>
      </c>
      <c r="FJ29" s="130">
        <v>4495.2197640000004</v>
      </c>
      <c r="FK29" s="130">
        <v>4244.8053779999991</v>
      </c>
      <c r="FL29" s="130">
        <v>4247.5469229999999</v>
      </c>
      <c r="FM29" s="130">
        <v>4216.7981920000002</v>
      </c>
      <c r="FN29" s="130">
        <v>4221.1965909999999</v>
      </c>
      <c r="FO29" s="130">
        <v>4215.6499039999999</v>
      </c>
      <c r="FP29" s="130">
        <v>4064.3722630000002</v>
      </c>
      <c r="FQ29" s="130">
        <v>4066.0946430000004</v>
      </c>
      <c r="FR29" s="130">
        <v>4064.2320530000002</v>
      </c>
      <c r="FS29" s="130">
        <v>4050.0269520000002</v>
      </c>
      <c r="FT29" s="130">
        <v>4049.4319090000004</v>
      </c>
      <c r="FU29" s="130">
        <v>4044.3977589999995</v>
      </c>
      <c r="FV29" s="130">
        <v>4041.9289010000002</v>
      </c>
      <c r="FW29" s="130">
        <v>4044.1340749999999</v>
      </c>
      <c r="FX29" s="130">
        <v>4050.8945449999997</v>
      </c>
      <c r="FY29" s="130">
        <v>4042.9661299999998</v>
      </c>
      <c r="FZ29" s="130">
        <v>3897.3524420000003</v>
      </c>
      <c r="GA29" s="130">
        <v>3900.9545939999998</v>
      </c>
      <c r="GB29" s="130">
        <v>3898.0934750000001</v>
      </c>
      <c r="GC29" s="130">
        <v>3899.7532539999997</v>
      </c>
      <c r="GD29" s="130">
        <v>3901.7132300000003</v>
      </c>
      <c r="GE29" s="130">
        <v>1519.3200620000002</v>
      </c>
      <c r="GF29" s="130">
        <v>1517.2263290000001</v>
      </c>
      <c r="GG29" s="130">
        <v>1476.5186739999999</v>
      </c>
      <c r="GH29" s="130">
        <v>1473.6232049999996</v>
      </c>
      <c r="GI29" s="130">
        <v>1279.2852790000002</v>
      </c>
      <c r="GJ29" s="130">
        <v>1206.0654199999999</v>
      </c>
      <c r="GK29" s="130">
        <v>1045.1318689999998</v>
      </c>
      <c r="GL29" s="130">
        <v>892.5196840000001</v>
      </c>
      <c r="GM29" s="130">
        <v>886.15605099999993</v>
      </c>
      <c r="GN29" s="130">
        <v>884.82168000000001</v>
      </c>
      <c r="GO29" s="130">
        <v>887.08532400000001</v>
      </c>
      <c r="GP29" s="130">
        <v>889.69328899999994</v>
      </c>
      <c r="GQ29" s="130">
        <v>841.76291199999991</v>
      </c>
      <c r="GR29" s="130">
        <v>841.11631499999999</v>
      </c>
      <c r="GS29" s="130">
        <v>834.2298770000001</v>
      </c>
      <c r="GT29" s="130">
        <v>832.7382990000001</v>
      </c>
      <c r="GU29" s="130">
        <v>835.18724099999997</v>
      </c>
      <c r="GV29" s="130">
        <v>837.46194800000012</v>
      </c>
      <c r="GW29" s="130">
        <v>790.00048932000004</v>
      </c>
      <c r="GX29" s="130">
        <v>789.09846156999993</v>
      </c>
      <c r="GY29" s="130">
        <v>782.04494625000007</v>
      </c>
      <c r="GZ29" s="130">
        <v>780.46410008000009</v>
      </c>
      <c r="HA29" s="130">
        <v>782.8141274699999</v>
      </c>
      <c r="HB29" s="130">
        <v>785.14383352000004</v>
      </c>
      <c r="HC29" s="130">
        <v>738.39950879999992</v>
      </c>
      <c r="HD29" s="130">
        <v>736.9959058500001</v>
      </c>
      <c r="HE29" s="130">
        <v>729.89202684999805</v>
      </c>
      <c r="HF29" s="130">
        <v>727.90496432999691</v>
      </c>
      <c r="HG29" s="130">
        <v>730.13516533000006</v>
      </c>
      <c r="HH29" s="130">
        <v>732.22111358000006</v>
      </c>
      <c r="HI29" s="130">
        <v>685.98341750999793</v>
      </c>
      <c r="HJ29" s="130">
        <v>692.82321597999896</v>
      </c>
      <c r="HK29" s="130">
        <v>694.00381043000004</v>
      </c>
      <c r="HL29" s="130">
        <v>694.9725575199999</v>
      </c>
      <c r="HM29" s="130">
        <v>696.03771917000006</v>
      </c>
      <c r="HN29" s="130">
        <v>697.05579767999996</v>
      </c>
      <c r="HO29" s="130">
        <v>698.11227629999996</v>
      </c>
      <c r="HP29" s="130">
        <v>678.11730145000001</v>
      </c>
      <c r="HQ29" s="130">
        <v>679.10197085000004</v>
      </c>
      <c r="HR29" s="130">
        <v>679.96622451000019</v>
      </c>
      <c r="HS29" s="130">
        <v>681.10545159000003</v>
      </c>
      <c r="HT29" s="130">
        <v>682.11878561000003</v>
      </c>
      <c r="HU29" s="130">
        <v>683.20034208000004</v>
      </c>
      <c r="HV29" s="130">
        <v>663.29284873000006</v>
      </c>
      <c r="HW29" s="130">
        <v>664.47783943999912</v>
      </c>
      <c r="HX29" s="130">
        <v>665.35180498</v>
      </c>
      <c r="HY29" s="130">
        <v>665.31711899999993</v>
      </c>
      <c r="HZ29" s="130">
        <v>665.05755695999994</v>
      </c>
      <c r="IA29" s="130">
        <v>665.01811156999997</v>
      </c>
      <c r="IB29" s="130">
        <v>664.97885353000004</v>
      </c>
      <c r="IC29" s="130">
        <v>666.28335761000017</v>
      </c>
      <c r="ID29" s="130">
        <v>666.04199950000009</v>
      </c>
      <c r="IE29" s="130">
        <v>665.99068598000008</v>
      </c>
      <c r="IK29" s="235"/>
      <c r="IL29" s="228"/>
      <c r="IM29" s="228"/>
      <c r="IN29" s="228"/>
      <c r="IO29" s="228"/>
      <c r="IP29" s="228"/>
      <c r="IQ29" s="228"/>
      <c r="IR29" s="228"/>
      <c r="IS29" s="228"/>
      <c r="IT29" s="228"/>
      <c r="IU29" s="228"/>
      <c r="IV29" s="228"/>
      <c r="IW29" s="228"/>
      <c r="IX29" s="228"/>
      <c r="IY29" s="228"/>
      <c r="IZ29" s="228"/>
      <c r="JA29" s="228"/>
    </row>
    <row r="30" spans="1:261" s="50" customFormat="1" ht="15.6" x14ac:dyDescent="0.3">
      <c r="A30" s="131" t="s">
        <v>613</v>
      </c>
      <c r="B30" s="231">
        <v>115.77</v>
      </c>
      <c r="C30" s="231">
        <v>115.58504800000001</v>
      </c>
      <c r="D30" s="231">
        <v>115.52999999999999</v>
      </c>
      <c r="E30" s="231">
        <v>119.78</v>
      </c>
      <c r="F30" s="231">
        <v>116.03606099999999</v>
      </c>
      <c r="G30" s="231">
        <v>115.33999999999999</v>
      </c>
      <c r="H30" s="231">
        <v>115.41</v>
      </c>
      <c r="I30" s="231">
        <v>115.88</v>
      </c>
      <c r="J30" s="231">
        <v>115.492907</v>
      </c>
      <c r="K30" s="231">
        <v>115.61999999999999</v>
      </c>
      <c r="L30" s="231">
        <v>115.32999999999998</v>
      </c>
      <c r="M30" s="231">
        <v>114.98999999999998</v>
      </c>
      <c r="N30" s="231">
        <v>114.91999999999999</v>
      </c>
      <c r="O30" s="231">
        <v>115.27999999999999</v>
      </c>
      <c r="P30" s="231">
        <v>114.81</v>
      </c>
      <c r="Q30" s="231">
        <v>114.38</v>
      </c>
      <c r="R30" s="231">
        <v>114.22999999999999</v>
      </c>
      <c r="S30" s="231">
        <v>114.42999999999999</v>
      </c>
      <c r="T30" s="231">
        <v>111.69</v>
      </c>
      <c r="U30" s="231">
        <v>109.83</v>
      </c>
      <c r="V30" s="231">
        <v>109.61999999999999</v>
      </c>
      <c r="W30" s="231">
        <v>109.13999999999999</v>
      </c>
      <c r="X30" s="231">
        <v>109.3</v>
      </c>
      <c r="Y30" s="231">
        <v>109.71</v>
      </c>
      <c r="Z30" s="231">
        <v>110.13212</v>
      </c>
      <c r="AA30" s="231">
        <v>110.038675</v>
      </c>
      <c r="AB30" s="231">
        <v>105.61490499999999</v>
      </c>
      <c r="AC30" s="231">
        <v>135.838358</v>
      </c>
      <c r="AD30" s="231">
        <v>105.930643</v>
      </c>
      <c r="AE30" s="231">
        <v>105.329317</v>
      </c>
      <c r="AF30" s="231">
        <v>105.610855</v>
      </c>
      <c r="AG30" s="231">
        <v>105.67872399999999</v>
      </c>
      <c r="AH30" s="231">
        <v>105.346975</v>
      </c>
      <c r="AI30" s="231">
        <v>105.551067</v>
      </c>
      <c r="AJ30" s="231">
        <v>105.564694</v>
      </c>
      <c r="AK30" s="231">
        <v>105.62681099999999</v>
      </c>
      <c r="AL30" s="231">
        <v>105.633612</v>
      </c>
      <c r="AM30" s="231">
        <v>105.360305</v>
      </c>
      <c r="AN30" s="231">
        <v>105.88884699999998</v>
      </c>
      <c r="AO30" s="231">
        <v>105.89629599999999</v>
      </c>
      <c r="AP30" s="231">
        <v>105.297118</v>
      </c>
      <c r="AQ30" s="231">
        <v>105.20535700000001</v>
      </c>
      <c r="AR30" s="231">
        <v>105.651145</v>
      </c>
      <c r="AS30" s="231">
        <v>105.368482</v>
      </c>
      <c r="AT30" s="231">
        <v>105.195061</v>
      </c>
      <c r="AU30" s="231">
        <v>105.48906700000001</v>
      </c>
      <c r="AV30" s="231">
        <v>105.203931</v>
      </c>
      <c r="AW30" s="231">
        <v>335.51042899999999</v>
      </c>
      <c r="AX30" s="231">
        <v>333.68631099999999</v>
      </c>
      <c r="AY30" s="231">
        <v>356.46479499999998</v>
      </c>
      <c r="AZ30" s="231">
        <v>354.36841300000003</v>
      </c>
      <c r="BA30" s="231">
        <v>352.69652300000001</v>
      </c>
      <c r="BB30" s="231">
        <v>370.50233800000001</v>
      </c>
      <c r="BC30" s="231">
        <v>342.21596</v>
      </c>
      <c r="BD30" s="231">
        <v>340.112911</v>
      </c>
      <c r="BE30" s="231">
        <v>395.97270199999997</v>
      </c>
      <c r="BF30" s="231">
        <v>373.33106099999998</v>
      </c>
      <c r="BG30" s="231">
        <v>389.783323</v>
      </c>
      <c r="BH30" s="231">
        <v>395.33928400000002</v>
      </c>
      <c r="BI30" s="231">
        <v>423.753469</v>
      </c>
      <c r="BJ30" s="231">
        <v>391.86941200000001</v>
      </c>
      <c r="BK30" s="231">
        <v>385.19640500000003</v>
      </c>
      <c r="BL30" s="231">
        <v>450.81144800000004</v>
      </c>
      <c r="BM30" s="231">
        <v>445.313805</v>
      </c>
      <c r="BN30" s="231">
        <v>439.08542199999999</v>
      </c>
      <c r="BO30" s="231">
        <v>459.95815099999999</v>
      </c>
      <c r="BP30" s="231">
        <v>454.29955399999994</v>
      </c>
      <c r="BQ30" s="231">
        <v>495.23583599999995</v>
      </c>
      <c r="BR30" s="231">
        <v>761.65926899999999</v>
      </c>
      <c r="BS30" s="231">
        <v>785.23216200000002</v>
      </c>
      <c r="BT30" s="231">
        <v>743.91098699999998</v>
      </c>
      <c r="BU30" s="231">
        <v>704.904809</v>
      </c>
      <c r="BV30" s="231">
        <v>457.23229900000001</v>
      </c>
      <c r="BW30" s="231">
        <v>451.457739</v>
      </c>
      <c r="BX30" s="231">
        <v>446.58062300000006</v>
      </c>
      <c r="BY30" s="231">
        <v>353.93028599999997</v>
      </c>
      <c r="BZ30" s="231">
        <v>366.38668799999999</v>
      </c>
      <c r="CA30" s="231">
        <v>344.87138800000002</v>
      </c>
      <c r="CB30" s="231">
        <v>383.38228000000004</v>
      </c>
      <c r="CC30" s="231">
        <v>395.88452100000001</v>
      </c>
      <c r="CD30" s="231">
        <v>430.45345699999996</v>
      </c>
      <c r="CE30" s="231">
        <v>422.61309999999997</v>
      </c>
      <c r="CF30" s="231">
        <v>416.28017499999999</v>
      </c>
      <c r="CG30" s="231">
        <v>611.02836100000013</v>
      </c>
      <c r="CH30" s="231">
        <v>599.60983799999997</v>
      </c>
      <c r="CI30" s="231">
        <v>593.00086300000009</v>
      </c>
      <c r="CJ30" s="231">
        <v>588.42046400000004</v>
      </c>
      <c r="CK30" s="231">
        <v>581.78294499999993</v>
      </c>
      <c r="CL30" s="231">
        <v>575.68618500000014</v>
      </c>
      <c r="CM30" s="231">
        <v>563.807545</v>
      </c>
      <c r="CN30" s="231">
        <v>553.06824299999994</v>
      </c>
      <c r="CO30" s="231">
        <v>562.569433</v>
      </c>
      <c r="CP30" s="231">
        <v>555.13461699999993</v>
      </c>
      <c r="CQ30" s="231">
        <v>651.47377299999994</v>
      </c>
      <c r="CR30" s="231">
        <v>663.107482</v>
      </c>
      <c r="CS30" s="231">
        <v>643.13690600000007</v>
      </c>
      <c r="CT30" s="231">
        <v>637.15880699999991</v>
      </c>
      <c r="CU30" s="231">
        <v>635.81267199999991</v>
      </c>
      <c r="CV30" s="231">
        <v>628.28687200000002</v>
      </c>
      <c r="CW30" s="231">
        <v>621.08237199999996</v>
      </c>
      <c r="CX30" s="231">
        <v>612.48810200000003</v>
      </c>
      <c r="CY30" s="231">
        <v>603.63424400000008</v>
      </c>
      <c r="CZ30" s="231">
        <v>595.65558399999998</v>
      </c>
      <c r="DA30" s="231">
        <v>578.03644600000007</v>
      </c>
      <c r="DB30" s="231">
        <v>571.52843700000005</v>
      </c>
      <c r="DC30" s="231">
        <v>562.45332800000006</v>
      </c>
      <c r="DD30" s="231">
        <v>537.30671399999994</v>
      </c>
      <c r="DE30" s="231">
        <v>531.15687600000001</v>
      </c>
      <c r="DF30" s="231">
        <v>526.61398600000007</v>
      </c>
      <c r="DG30" s="231">
        <v>505.33705800000001</v>
      </c>
      <c r="DH30" s="231">
        <v>501.43549300000001</v>
      </c>
      <c r="DI30" s="231">
        <v>493.55839300000002</v>
      </c>
      <c r="DJ30" s="231">
        <v>481.23685799999998</v>
      </c>
      <c r="DK30" s="231">
        <v>474.98608999999999</v>
      </c>
      <c r="DL30" s="231">
        <v>473.77900199999999</v>
      </c>
      <c r="DM30" s="231">
        <v>453.37623600000006</v>
      </c>
      <c r="DN30" s="231">
        <v>450.06782100000004</v>
      </c>
      <c r="DO30" s="231">
        <v>445.73180299999996</v>
      </c>
      <c r="DP30" s="231">
        <v>437.75084099999992</v>
      </c>
      <c r="DQ30" s="231">
        <v>432.74012800000003</v>
      </c>
      <c r="DR30" s="231">
        <v>408.21964299999996</v>
      </c>
      <c r="DS30" s="231">
        <v>396.09486400000003</v>
      </c>
      <c r="DT30" s="231">
        <v>393.119956</v>
      </c>
      <c r="DU30" s="231">
        <v>394.06223299999999</v>
      </c>
      <c r="DV30" s="231">
        <v>385.49680699999999</v>
      </c>
      <c r="DW30" s="231">
        <v>380.58080100000001</v>
      </c>
      <c r="DX30" s="231">
        <v>384.78413699999999</v>
      </c>
      <c r="DY30" s="231">
        <v>372.39112399999999</v>
      </c>
      <c r="DZ30" s="231">
        <v>417.91542400000003</v>
      </c>
      <c r="EA30" s="231">
        <v>414.96473700000001</v>
      </c>
      <c r="EB30" s="231">
        <v>412.095373</v>
      </c>
      <c r="EC30" s="231">
        <v>454.458934</v>
      </c>
      <c r="ED30" s="231">
        <v>447.27282000000002</v>
      </c>
      <c r="EE30" s="231">
        <v>443.97979100000003</v>
      </c>
      <c r="EF30" s="231">
        <v>442.64671699999997</v>
      </c>
      <c r="EG30" s="231">
        <v>442.98433699999998</v>
      </c>
      <c r="EH30" s="231">
        <v>893.02089799999999</v>
      </c>
      <c r="EI30" s="231">
        <v>889.92700300000001</v>
      </c>
      <c r="EJ30" s="231">
        <v>886.273594</v>
      </c>
      <c r="EK30" s="231">
        <v>887.15951300000006</v>
      </c>
      <c r="EL30" s="231">
        <v>885.08047699999997</v>
      </c>
      <c r="EM30" s="231">
        <v>1285.888571</v>
      </c>
      <c r="EN30" s="231">
        <v>1293.152556</v>
      </c>
      <c r="EO30" s="231">
        <v>932.93688099999997</v>
      </c>
      <c r="EP30" s="231">
        <v>973.16441799999996</v>
      </c>
      <c r="EQ30" s="231">
        <v>973.73521700000015</v>
      </c>
      <c r="ER30" s="231">
        <v>973.08302100000003</v>
      </c>
      <c r="ES30" s="231">
        <v>973.60489799999993</v>
      </c>
      <c r="ET30" s="231">
        <v>974.54171799999995</v>
      </c>
      <c r="EU30" s="231">
        <v>973.93307400000003</v>
      </c>
      <c r="EV30" s="231">
        <v>1017.7214719999999</v>
      </c>
      <c r="EW30" s="231">
        <v>1018.627467</v>
      </c>
      <c r="EX30" s="231">
        <v>1017.917015</v>
      </c>
      <c r="EY30" s="231">
        <v>1018.486622</v>
      </c>
      <c r="EZ30" s="231">
        <v>1009.266517</v>
      </c>
      <c r="FA30" s="231">
        <v>1006.294997</v>
      </c>
      <c r="FB30" s="231">
        <v>1047.627504</v>
      </c>
      <c r="FC30" s="231">
        <v>1048.4464499999999</v>
      </c>
      <c r="FD30" s="231">
        <v>1048.1496569999999</v>
      </c>
      <c r="FE30" s="231">
        <v>1048.2776940000001</v>
      </c>
      <c r="FF30" s="231">
        <v>1049.0352660000001</v>
      </c>
      <c r="FG30" s="231">
        <v>1046.147864</v>
      </c>
      <c r="FH30" s="231">
        <v>1047.093325</v>
      </c>
      <c r="FI30" s="231">
        <v>1041.8863710000001</v>
      </c>
      <c r="FJ30" s="231">
        <v>980.93287699999996</v>
      </c>
      <c r="FK30" s="231">
        <v>981.37127899999996</v>
      </c>
      <c r="FL30" s="231">
        <v>982.00273599999991</v>
      </c>
      <c r="FM30" s="231">
        <v>979.27685999999994</v>
      </c>
      <c r="FN30" s="231">
        <v>982.55608499999994</v>
      </c>
      <c r="FO30" s="231">
        <v>983.21194500000001</v>
      </c>
      <c r="FP30" s="231">
        <v>984.09797000000003</v>
      </c>
      <c r="FQ30" s="231">
        <v>984.8088019999999</v>
      </c>
      <c r="FR30" s="231">
        <v>985.33106299999997</v>
      </c>
      <c r="FS30" s="231">
        <v>982.45754499999998</v>
      </c>
      <c r="FT30" s="231">
        <v>983.13769400000001</v>
      </c>
      <c r="FU30" s="231">
        <v>983.76778999999999</v>
      </c>
      <c r="FV30" s="231">
        <v>984.42631000000006</v>
      </c>
      <c r="FW30" s="231">
        <v>985.0947349999999</v>
      </c>
      <c r="FX30" s="231">
        <v>985.6269769999999</v>
      </c>
      <c r="FY30" s="231">
        <v>982.71407999999997</v>
      </c>
      <c r="FZ30" s="231">
        <v>963.62947199999985</v>
      </c>
      <c r="GA30" s="231">
        <v>962.88334299999997</v>
      </c>
      <c r="GB30" s="231">
        <v>963.29359099999999</v>
      </c>
      <c r="GC30" s="231">
        <v>963.73939900000005</v>
      </c>
      <c r="GD30" s="231">
        <v>964.01884499999994</v>
      </c>
      <c r="GE30" s="231">
        <v>450.91389799999996</v>
      </c>
      <c r="GF30" s="231">
        <v>451.48682599999995</v>
      </c>
      <c r="GG30" s="231">
        <v>417.93642699999998</v>
      </c>
      <c r="GH30" s="231">
        <v>418.53373099999999</v>
      </c>
      <c r="GI30" s="231">
        <v>419.13360699999998</v>
      </c>
      <c r="GJ30" s="231">
        <v>419.72695699999997</v>
      </c>
      <c r="GK30" s="231">
        <v>287.11895900000002</v>
      </c>
      <c r="GL30" s="231">
        <v>287.58629299999996</v>
      </c>
      <c r="GM30" s="231">
        <v>288.84413999999998</v>
      </c>
      <c r="GN30" s="231">
        <v>289.72760700000003</v>
      </c>
      <c r="GO30" s="231">
        <v>290.601811</v>
      </c>
      <c r="GP30" s="231">
        <v>291.50006399999995</v>
      </c>
      <c r="GQ30" s="231">
        <v>243.49979400000001</v>
      </c>
      <c r="GR30" s="231">
        <v>244.2869</v>
      </c>
      <c r="GS30" s="231">
        <v>245.05708000000001</v>
      </c>
      <c r="GT30" s="231">
        <v>245.82221800000002</v>
      </c>
      <c r="GU30" s="231">
        <v>246.60532400000002</v>
      </c>
      <c r="GV30" s="231">
        <v>247.33345200000002</v>
      </c>
      <c r="GW30" s="231">
        <v>199.93593357</v>
      </c>
      <c r="GX30" s="231">
        <v>200.63108285999999</v>
      </c>
      <c r="GY30" s="231">
        <v>201.23066814000001</v>
      </c>
      <c r="GZ30" s="231">
        <v>201.91049733000003</v>
      </c>
      <c r="HA30" s="231">
        <v>202.57305659000002</v>
      </c>
      <c r="HB30" s="231">
        <v>203.24188602000001</v>
      </c>
      <c r="HC30" s="231">
        <v>156.45114629000003</v>
      </c>
      <c r="HD30" s="231">
        <v>156.50539498999999</v>
      </c>
      <c r="HE30" s="231">
        <v>157.03965741000002</v>
      </c>
      <c r="HF30" s="231">
        <v>157.53440967999902</v>
      </c>
      <c r="HG30" s="231">
        <v>158.09702449</v>
      </c>
      <c r="HH30" s="231">
        <v>158.64739804000001</v>
      </c>
      <c r="HI30" s="231">
        <v>112.48718971999999</v>
      </c>
      <c r="HJ30" s="231">
        <v>112.96168566999999</v>
      </c>
      <c r="HK30" s="231">
        <v>113.36950514999999</v>
      </c>
      <c r="HL30" s="231">
        <v>113.82238592</v>
      </c>
      <c r="HM30" s="231">
        <v>114.27688954999999</v>
      </c>
      <c r="HN30" s="231">
        <v>114.73257024999999</v>
      </c>
      <c r="HO30" s="231">
        <v>115.16271909</v>
      </c>
      <c r="HP30" s="231">
        <v>115.45137435000001</v>
      </c>
      <c r="HQ30" s="231">
        <v>115.66529125000001</v>
      </c>
      <c r="HR30" s="231">
        <v>116.04387241000002</v>
      </c>
      <c r="HS30" s="231">
        <v>116.57684196</v>
      </c>
      <c r="HT30" s="231">
        <v>117.02540951</v>
      </c>
      <c r="HU30" s="231">
        <v>117.50782036</v>
      </c>
      <c r="HV30" s="231">
        <v>118.01595893</v>
      </c>
      <c r="HW30" s="231">
        <v>118.44208202000002</v>
      </c>
      <c r="HX30" s="231">
        <v>118.89314918000001</v>
      </c>
      <c r="HY30" s="231">
        <v>118.89299438000002</v>
      </c>
      <c r="HZ30" s="231">
        <v>118.89299438000002</v>
      </c>
      <c r="IA30" s="231">
        <v>118.85447724000001</v>
      </c>
      <c r="IB30" s="231">
        <v>118.85447724000001</v>
      </c>
      <c r="IC30" s="231">
        <v>119.31337672000001</v>
      </c>
      <c r="ID30" s="231">
        <v>119.31324287</v>
      </c>
      <c r="IE30" s="231">
        <v>119.31324287</v>
      </c>
      <c r="IK30" s="235"/>
      <c r="IL30" s="228"/>
      <c r="IM30" s="228"/>
      <c r="IN30" s="228"/>
      <c r="IO30" s="228"/>
      <c r="IP30" s="228"/>
      <c r="IQ30" s="228"/>
      <c r="IR30" s="228"/>
      <c r="IS30" s="228"/>
      <c r="IT30" s="228"/>
      <c r="IU30" s="228"/>
      <c r="IV30" s="228"/>
      <c r="IW30" s="228"/>
      <c r="IX30" s="228"/>
      <c r="IY30" s="228"/>
      <c r="IZ30" s="228"/>
      <c r="JA30" s="228"/>
    </row>
    <row r="31" spans="1:261" s="50" customFormat="1" ht="15.6" x14ac:dyDescent="0.3">
      <c r="A31" s="131" t="s">
        <v>375</v>
      </c>
      <c r="B31" s="231">
        <v>23.89</v>
      </c>
      <c r="C31" s="231">
        <v>23.916322000000001</v>
      </c>
      <c r="D31" s="231">
        <v>23.96</v>
      </c>
      <c r="E31" s="231">
        <v>24.07</v>
      </c>
      <c r="F31" s="231">
        <v>23.902388999999999</v>
      </c>
      <c r="G31" s="231">
        <v>23.91</v>
      </c>
      <c r="H31" s="231">
        <v>23.909999999999997</v>
      </c>
      <c r="I31" s="231">
        <v>23.97</v>
      </c>
      <c r="J31" s="231">
        <v>23.849941000000001</v>
      </c>
      <c r="K31" s="231">
        <v>23.88</v>
      </c>
      <c r="L31" s="231">
        <v>23.9</v>
      </c>
      <c r="M31" s="231">
        <v>23.93</v>
      </c>
      <c r="N31" s="231">
        <v>23.849999999999998</v>
      </c>
      <c r="O31" s="231">
        <v>23.93</v>
      </c>
      <c r="P31" s="231">
        <v>23.29</v>
      </c>
      <c r="Q31" s="231">
        <v>23.34</v>
      </c>
      <c r="R31" s="231">
        <v>23.189999999999998</v>
      </c>
      <c r="S31" s="231">
        <v>23.25</v>
      </c>
      <c r="T31" s="231">
        <v>20.610000000000003</v>
      </c>
      <c r="U31" s="231">
        <v>18.810000000000002</v>
      </c>
      <c r="V31" s="231">
        <v>18.580000000000002</v>
      </c>
      <c r="W31" s="231">
        <v>18.190000000000001</v>
      </c>
      <c r="X31" s="231">
        <v>18.309999999999999</v>
      </c>
      <c r="Y31" s="231">
        <v>18.75</v>
      </c>
      <c r="Z31" s="231">
        <v>19.120101999999999</v>
      </c>
      <c r="AA31" s="231">
        <v>18.996549000000002</v>
      </c>
      <c r="AB31" s="231">
        <v>14.271379999999999</v>
      </c>
      <c r="AC31" s="231">
        <v>14.484534</v>
      </c>
      <c r="AD31" s="231">
        <v>14.320385999999999</v>
      </c>
      <c r="AE31" s="231">
        <v>14.368041999999999</v>
      </c>
      <c r="AF31" s="231">
        <v>14.602860999999999</v>
      </c>
      <c r="AG31" s="231">
        <v>14.764972999999999</v>
      </c>
      <c r="AH31" s="231">
        <v>14.393718999999999</v>
      </c>
      <c r="AI31" s="231">
        <v>14.47345</v>
      </c>
      <c r="AJ31" s="231">
        <v>14.427384999999999</v>
      </c>
      <c r="AK31" s="231">
        <v>14.555043</v>
      </c>
      <c r="AL31" s="231">
        <v>14.511011</v>
      </c>
      <c r="AM31" s="231">
        <v>14.236101</v>
      </c>
      <c r="AN31" s="231">
        <v>14.149307</v>
      </c>
      <c r="AO31" s="231">
        <v>14.264631</v>
      </c>
      <c r="AP31" s="231">
        <v>14.148887</v>
      </c>
      <c r="AQ31" s="231">
        <v>14.172988</v>
      </c>
      <c r="AR31" s="231">
        <v>14.269069999999999</v>
      </c>
      <c r="AS31" s="231">
        <v>14.357671</v>
      </c>
      <c r="AT31" s="231">
        <v>14.175747000000001</v>
      </c>
      <c r="AU31" s="231">
        <v>14.178357999999999</v>
      </c>
      <c r="AV31" s="231">
        <v>14.215503</v>
      </c>
      <c r="AW31" s="231">
        <v>14.347104999999999</v>
      </c>
      <c r="AX31" s="231">
        <v>14.379179000000001</v>
      </c>
      <c r="AY31" s="231">
        <v>14.321299000000002</v>
      </c>
      <c r="AZ31" s="231">
        <v>14.176099000000001</v>
      </c>
      <c r="BA31" s="231">
        <v>14.316445000000002</v>
      </c>
      <c r="BB31" s="231">
        <v>14.239813000000002</v>
      </c>
      <c r="BC31" s="231">
        <v>14.357272</v>
      </c>
      <c r="BD31" s="231">
        <v>14.459364000000001</v>
      </c>
      <c r="BE31" s="231">
        <v>14.460295</v>
      </c>
      <c r="BF31" s="231">
        <v>14.356604000000001</v>
      </c>
      <c r="BG31" s="231">
        <v>14.344586000000001</v>
      </c>
      <c r="BH31" s="231">
        <v>14.41338</v>
      </c>
      <c r="BI31" s="231">
        <v>14.552507</v>
      </c>
      <c r="BJ31" s="231">
        <v>14.515540000000001</v>
      </c>
      <c r="BK31" s="231">
        <v>14.402459</v>
      </c>
      <c r="BL31" s="231">
        <v>14.358131</v>
      </c>
      <c r="BM31" s="231">
        <v>14.459604000000001</v>
      </c>
      <c r="BN31" s="231">
        <v>14.374438000000001</v>
      </c>
      <c r="BO31" s="231">
        <v>14.441800000000001</v>
      </c>
      <c r="BP31" s="231">
        <v>14.551748</v>
      </c>
      <c r="BQ31" s="231">
        <v>14.532361000000002</v>
      </c>
      <c r="BR31" s="231">
        <v>14.354146</v>
      </c>
      <c r="BS31" s="231">
        <v>14.357187000000001</v>
      </c>
      <c r="BT31" s="231">
        <v>14.406350000000002</v>
      </c>
      <c r="BU31" s="231">
        <v>14.474094000000001</v>
      </c>
      <c r="BV31" s="231">
        <v>14.322151000000002</v>
      </c>
      <c r="BW31" s="231">
        <v>14.236345</v>
      </c>
      <c r="BX31" s="231">
        <v>14.206073</v>
      </c>
      <c r="BY31" s="231">
        <v>14.218118</v>
      </c>
      <c r="BZ31" s="231">
        <v>14.195237000000001</v>
      </c>
      <c r="CA31" s="231">
        <v>14.273702</v>
      </c>
      <c r="CB31" s="231">
        <v>14.28937</v>
      </c>
      <c r="CC31" s="231">
        <v>13.993392</v>
      </c>
      <c r="CD31" s="231">
        <v>14.052147000000001</v>
      </c>
      <c r="CE31" s="231">
        <v>14.107876000000001</v>
      </c>
      <c r="CF31" s="231">
        <v>14.20884</v>
      </c>
      <c r="CG31" s="231">
        <v>14.352961000000001</v>
      </c>
      <c r="CH31" s="231">
        <v>14.278241000000001</v>
      </c>
      <c r="CI31" s="231">
        <v>14.094044</v>
      </c>
      <c r="CJ31" s="231">
        <v>14.208399999999999</v>
      </c>
      <c r="CK31" s="231">
        <v>14.141968</v>
      </c>
      <c r="CL31" s="231">
        <v>14.171628</v>
      </c>
      <c r="CM31" s="231">
        <v>14.238859000000001</v>
      </c>
      <c r="CN31" s="231">
        <v>14.320703</v>
      </c>
      <c r="CO31" s="231">
        <v>13.968393000000001</v>
      </c>
      <c r="CP31" s="231">
        <v>14.013018000000001</v>
      </c>
      <c r="CQ31" s="231">
        <v>13.983427000000001</v>
      </c>
      <c r="CR31" s="231">
        <v>14.060817</v>
      </c>
      <c r="CS31" s="231">
        <v>14.118730000000001</v>
      </c>
      <c r="CT31" s="231">
        <v>14.222864999999999</v>
      </c>
      <c r="CU31" s="231">
        <v>14.113246999999999</v>
      </c>
      <c r="CV31" s="231">
        <v>14.217613</v>
      </c>
      <c r="CW31" s="231">
        <v>14.136971000000001</v>
      </c>
      <c r="CX31" s="231">
        <v>14.102136000000002</v>
      </c>
      <c r="CY31" s="231">
        <v>14.140640000000001</v>
      </c>
      <c r="CZ31" s="231">
        <v>14.239554</v>
      </c>
      <c r="DA31" s="231">
        <v>14.086079000000002</v>
      </c>
      <c r="DB31" s="231">
        <v>14.136379000000002</v>
      </c>
      <c r="DC31" s="231">
        <v>14.108061000000001</v>
      </c>
      <c r="DD31" s="231">
        <v>0.93885400000000008</v>
      </c>
      <c r="DE31" s="231">
        <v>1.4042379999999999</v>
      </c>
      <c r="DF31" s="231">
        <v>1.4100949999999999</v>
      </c>
      <c r="DG31" s="231">
        <v>1.2471619999999999</v>
      </c>
      <c r="DH31" s="231">
        <v>1.2626249999999999</v>
      </c>
      <c r="DI31" s="231">
        <v>1.11619</v>
      </c>
      <c r="DJ31" s="231">
        <v>1.1302289999999999</v>
      </c>
      <c r="DK31" s="231">
        <v>0.91007599999999989</v>
      </c>
      <c r="DL31" s="231">
        <v>1.2613319999999999</v>
      </c>
      <c r="DM31" s="231">
        <v>1.16405</v>
      </c>
      <c r="DN31" s="231">
        <v>1.296338</v>
      </c>
      <c r="DO31" s="231">
        <v>1.282945</v>
      </c>
      <c r="DP31" s="231">
        <v>1.3408099999999998</v>
      </c>
      <c r="DQ31" s="231">
        <v>1.435608</v>
      </c>
      <c r="DR31" s="231">
        <v>1.457031</v>
      </c>
      <c r="DS31" s="231">
        <v>1.3125709999999999</v>
      </c>
      <c r="DT31" s="231">
        <v>1.2896779999999999</v>
      </c>
      <c r="DU31" s="231">
        <v>1.1540820000000001</v>
      </c>
      <c r="DV31" s="231">
        <v>1.244583</v>
      </c>
      <c r="DW31" s="231">
        <v>1.3120039999999999</v>
      </c>
      <c r="DX31" s="231">
        <v>1.3409359999999999</v>
      </c>
      <c r="DY31" s="231">
        <v>1.244354</v>
      </c>
      <c r="DZ31" s="231">
        <v>0.81134799999999996</v>
      </c>
      <c r="EA31" s="231">
        <v>0.86138099999999995</v>
      </c>
      <c r="EB31" s="231">
        <v>0.91974299999999998</v>
      </c>
      <c r="EC31" s="231">
        <v>0.76360300000000003</v>
      </c>
      <c r="ED31" s="231">
        <v>0.83711099999999994</v>
      </c>
      <c r="EE31" s="231">
        <v>0.74279699999999993</v>
      </c>
      <c r="EF31" s="231">
        <v>0.7714319999999999</v>
      </c>
      <c r="EG31" s="231">
        <v>0.64589999999999992</v>
      </c>
      <c r="EH31" s="231">
        <v>0.70327000000000006</v>
      </c>
      <c r="EI31" s="231">
        <v>0.71355499999999994</v>
      </c>
      <c r="EJ31" s="231">
        <v>0.61342099999999999</v>
      </c>
      <c r="EK31" s="231">
        <v>0.66949499999999995</v>
      </c>
      <c r="EL31" s="231">
        <v>0.64111999999999991</v>
      </c>
      <c r="EM31" s="231">
        <v>0.68482200000000004</v>
      </c>
      <c r="EN31" s="231">
        <v>0.74848599999999998</v>
      </c>
      <c r="EO31" s="231">
        <v>0.62526799999999993</v>
      </c>
      <c r="EP31" s="231">
        <v>0.56349800000000005</v>
      </c>
      <c r="EQ31" s="231">
        <v>0.61353100000000005</v>
      </c>
      <c r="ER31" s="231">
        <v>0.55881599999999998</v>
      </c>
      <c r="ES31" s="231">
        <v>0.56022899999999998</v>
      </c>
      <c r="ET31" s="231">
        <v>0.59558800000000001</v>
      </c>
      <c r="EU31" s="231">
        <v>0.604989</v>
      </c>
      <c r="EV31" s="231">
        <v>0.431809</v>
      </c>
      <c r="EW31" s="231">
        <v>0.57225100000000007</v>
      </c>
      <c r="EX31" s="231">
        <v>0.59144200000000002</v>
      </c>
      <c r="EY31" s="231">
        <v>0.62199699999999991</v>
      </c>
      <c r="EZ31" s="231">
        <v>0.64143899999999998</v>
      </c>
      <c r="FA31" s="231">
        <v>0.54906499999999991</v>
      </c>
      <c r="FB31" s="231">
        <v>0.508413</v>
      </c>
      <c r="FC31" s="231">
        <v>0.53069100000000002</v>
      </c>
      <c r="FD31" s="231">
        <v>0.49996200000000002</v>
      </c>
      <c r="FE31" s="231">
        <v>0.50497400000000003</v>
      </c>
      <c r="FF31" s="231">
        <v>0.50680499999999995</v>
      </c>
      <c r="FG31" s="231">
        <v>0.531721</v>
      </c>
      <c r="FH31" s="231">
        <v>0.51353599999999999</v>
      </c>
      <c r="FI31" s="231">
        <v>0.54651399999999994</v>
      </c>
      <c r="FJ31" s="231">
        <v>0.50084799999999996</v>
      </c>
      <c r="FK31" s="231">
        <v>0.51879600000000003</v>
      </c>
      <c r="FL31" s="231">
        <v>0.54702899999999999</v>
      </c>
      <c r="FM31" s="231">
        <v>0.51940500000000001</v>
      </c>
      <c r="FN31" s="231">
        <v>0.49264599999999997</v>
      </c>
      <c r="FO31" s="231">
        <v>0.49214199999999997</v>
      </c>
      <c r="FP31" s="231">
        <v>0.47419699999999998</v>
      </c>
      <c r="FQ31" s="231">
        <v>0.47419699999999998</v>
      </c>
      <c r="FR31" s="231">
        <v>0.45761499999999999</v>
      </c>
      <c r="FS31" s="231">
        <v>0.47563699999999998</v>
      </c>
      <c r="FT31" s="231">
        <v>0.44394</v>
      </c>
      <c r="FU31" s="231">
        <v>0.46102299999999996</v>
      </c>
      <c r="FV31" s="231">
        <v>0.46297100000000002</v>
      </c>
      <c r="FW31" s="231">
        <v>0.45643400000000001</v>
      </c>
      <c r="FX31" s="231">
        <v>0.47727399999999998</v>
      </c>
      <c r="FY31" s="231">
        <v>0.44527699999999998</v>
      </c>
      <c r="FZ31" s="231">
        <v>0.410466</v>
      </c>
      <c r="GA31" s="231">
        <v>0.34836400000000001</v>
      </c>
      <c r="GB31" s="231">
        <v>0.32420300000000002</v>
      </c>
      <c r="GC31" s="231">
        <v>0.32332700000000003</v>
      </c>
      <c r="GD31" s="231">
        <v>0.32536799999999999</v>
      </c>
      <c r="GE31" s="231">
        <v>0.332233</v>
      </c>
      <c r="GF31" s="231">
        <v>0.31097399999999997</v>
      </c>
      <c r="GG31" s="231">
        <v>0.31325800000000004</v>
      </c>
      <c r="GH31" s="231">
        <v>0.31489699999999998</v>
      </c>
      <c r="GI31" s="231">
        <v>0.32026299999999996</v>
      </c>
      <c r="GJ31" s="231">
        <v>0.31944700000000004</v>
      </c>
      <c r="GK31" s="231">
        <v>0.169791</v>
      </c>
      <c r="GL31" s="231">
        <v>0.169791</v>
      </c>
      <c r="GM31" s="231">
        <v>0.169791</v>
      </c>
      <c r="GN31" s="231">
        <v>0.169791</v>
      </c>
      <c r="GO31" s="231">
        <v>0.169791</v>
      </c>
      <c r="GP31" s="231">
        <v>0.169791</v>
      </c>
      <c r="GQ31" s="231">
        <v>0.169791</v>
      </c>
      <c r="GR31" s="231">
        <v>0.169791</v>
      </c>
      <c r="GS31" s="231">
        <v>0.169791</v>
      </c>
      <c r="GT31" s="231">
        <v>0.169791</v>
      </c>
      <c r="GU31" s="231">
        <v>0.169791</v>
      </c>
      <c r="GV31" s="231">
        <v>0.169791</v>
      </c>
      <c r="GW31" s="231">
        <v>0.16979126</v>
      </c>
      <c r="GX31" s="231">
        <v>0.16979126</v>
      </c>
      <c r="GY31" s="231">
        <v>0.16979126</v>
      </c>
      <c r="GZ31" s="231">
        <v>0.16979126</v>
      </c>
      <c r="HA31" s="231">
        <v>0.16979126</v>
      </c>
      <c r="HB31" s="231">
        <v>0.16979126</v>
      </c>
      <c r="HC31" s="231">
        <v>0.16979126</v>
      </c>
      <c r="HD31" s="231">
        <v>0.16979126</v>
      </c>
      <c r="HE31" s="231">
        <v>0.16979126</v>
      </c>
      <c r="HF31" s="231">
        <v>0.16979126</v>
      </c>
      <c r="HG31" s="231">
        <v>0.16979126</v>
      </c>
      <c r="HH31" s="231">
        <v>0.16979126</v>
      </c>
      <c r="HI31" s="231">
        <v>0.16979126</v>
      </c>
      <c r="HJ31" s="231">
        <v>0.16979126</v>
      </c>
      <c r="HK31" s="231">
        <v>0.16979126</v>
      </c>
      <c r="HL31" s="231">
        <v>0.16979126</v>
      </c>
      <c r="HM31" s="231">
        <v>0.16979126</v>
      </c>
      <c r="HN31" s="231">
        <v>0.16979126</v>
      </c>
      <c r="HO31" s="231">
        <v>0.16979126</v>
      </c>
      <c r="HP31" s="231">
        <v>3.0000000000000001E-6</v>
      </c>
      <c r="HQ31" s="231">
        <v>3.0000000000000001E-6</v>
      </c>
      <c r="HR31" s="231">
        <v>3.0000000000000001E-6</v>
      </c>
      <c r="HS31" s="231">
        <v>3.0000000000000001E-6</v>
      </c>
      <c r="HT31" s="231">
        <v>3.0000000000000001E-6</v>
      </c>
      <c r="HU31" s="231">
        <v>3.0000000000000001E-6</v>
      </c>
      <c r="HV31" s="231">
        <v>3.0000000000000001E-6</v>
      </c>
      <c r="HW31" s="231">
        <v>3.0000000000000001E-6</v>
      </c>
      <c r="HX31" s="231">
        <v>3.0000000000000001E-6</v>
      </c>
      <c r="HY31" s="231">
        <v>3.0000000000000001E-6</v>
      </c>
      <c r="HZ31" s="231">
        <v>3.0000000000000001E-6</v>
      </c>
      <c r="IA31" s="231">
        <v>3.0000000000000001E-6</v>
      </c>
      <c r="IB31" s="231">
        <v>3.0000000000000001E-6</v>
      </c>
      <c r="IC31" s="231">
        <v>3.0000000000000001E-6</v>
      </c>
      <c r="ID31" s="231">
        <v>3.0000000000000001E-6</v>
      </c>
      <c r="IE31" s="231">
        <v>3.0000000000000001E-6</v>
      </c>
      <c r="IK31" s="235"/>
      <c r="IL31" s="228"/>
      <c r="IM31" s="228"/>
      <c r="IN31" s="228"/>
      <c r="IO31" s="228"/>
      <c r="IP31" s="228"/>
      <c r="IQ31" s="228"/>
      <c r="IR31" s="228"/>
      <c r="IS31" s="228"/>
      <c r="IT31" s="228"/>
      <c r="IU31" s="228"/>
      <c r="IV31" s="228"/>
      <c r="IW31" s="228"/>
      <c r="IX31" s="228"/>
      <c r="IY31" s="228"/>
      <c r="IZ31" s="228"/>
      <c r="JA31" s="228"/>
    </row>
    <row r="32" spans="1:261" s="50" customFormat="1" ht="15.6" x14ac:dyDescent="0.3">
      <c r="A32" s="131" t="s">
        <v>577</v>
      </c>
      <c r="B32" s="231">
        <v>80</v>
      </c>
      <c r="C32" s="231">
        <v>80</v>
      </c>
      <c r="D32" s="231">
        <v>89.24</v>
      </c>
      <c r="E32" s="231">
        <v>89.24</v>
      </c>
      <c r="F32" s="231">
        <v>89.244394999999997</v>
      </c>
      <c r="G32" s="231">
        <v>89.24</v>
      </c>
      <c r="H32" s="231">
        <v>89.24</v>
      </c>
      <c r="I32" s="231">
        <v>89.24</v>
      </c>
      <c r="J32" s="231">
        <v>89.244394999999997</v>
      </c>
      <c r="K32" s="231">
        <v>89.24</v>
      </c>
      <c r="L32" s="231">
        <v>89.24</v>
      </c>
      <c r="M32" s="231">
        <v>89.24</v>
      </c>
      <c r="N32" s="231">
        <v>89.24</v>
      </c>
      <c r="O32" s="231">
        <v>89.24</v>
      </c>
      <c r="P32" s="231">
        <v>89.24</v>
      </c>
      <c r="Q32" s="231">
        <v>89.24</v>
      </c>
      <c r="R32" s="231">
        <v>89.24</v>
      </c>
      <c r="S32" s="231">
        <v>89.24</v>
      </c>
      <c r="T32" s="231">
        <v>89.24</v>
      </c>
      <c r="U32" s="231">
        <v>89.24</v>
      </c>
      <c r="V32" s="231">
        <v>89.24</v>
      </c>
      <c r="W32" s="231">
        <v>89.24</v>
      </c>
      <c r="X32" s="231">
        <v>89.24</v>
      </c>
      <c r="Y32" s="231">
        <v>89.24</v>
      </c>
      <c r="Z32" s="231">
        <v>89.244394999999997</v>
      </c>
      <c r="AA32" s="231">
        <v>89.244394999999997</v>
      </c>
      <c r="AB32" s="231">
        <v>89.244394999999997</v>
      </c>
      <c r="AC32" s="231">
        <v>89.244394999999997</v>
      </c>
      <c r="AD32" s="231">
        <v>89.244394999999997</v>
      </c>
      <c r="AE32" s="231">
        <v>89.244394999999997</v>
      </c>
      <c r="AF32" s="231">
        <v>89.244394999999997</v>
      </c>
      <c r="AG32" s="231">
        <v>89.244394999999997</v>
      </c>
      <c r="AH32" s="231">
        <v>89.244394999999997</v>
      </c>
      <c r="AI32" s="231">
        <v>89.244394999999997</v>
      </c>
      <c r="AJ32" s="231">
        <v>89.244394999999997</v>
      </c>
      <c r="AK32" s="231">
        <v>89.244394999999997</v>
      </c>
      <c r="AL32" s="231">
        <v>89.244394999999997</v>
      </c>
      <c r="AM32" s="231">
        <v>89.244394999999997</v>
      </c>
      <c r="AN32" s="231">
        <v>89.244394999999997</v>
      </c>
      <c r="AO32" s="231">
        <v>89.244394999999997</v>
      </c>
      <c r="AP32" s="231">
        <v>89.244394999999997</v>
      </c>
      <c r="AQ32" s="231">
        <v>89.244394999999997</v>
      </c>
      <c r="AR32" s="231">
        <v>89.244394999999997</v>
      </c>
      <c r="AS32" s="231">
        <v>89.244394999999997</v>
      </c>
      <c r="AT32" s="231">
        <v>89.244394999999997</v>
      </c>
      <c r="AU32" s="231">
        <v>89.244394999999997</v>
      </c>
      <c r="AV32" s="231">
        <v>89.244394999999997</v>
      </c>
      <c r="AW32" s="231">
        <v>319.44664499999999</v>
      </c>
      <c r="AX32" s="231">
        <v>317.447003</v>
      </c>
      <c r="AY32" s="231">
        <v>251.172946</v>
      </c>
      <c r="AZ32" s="231">
        <v>338.449456</v>
      </c>
      <c r="BA32" s="231">
        <v>336.46896500000003</v>
      </c>
      <c r="BB32" s="231">
        <v>354.50217599999996</v>
      </c>
      <c r="BC32" s="231">
        <v>325.79397599999999</v>
      </c>
      <c r="BD32" s="231">
        <v>323.781904</v>
      </c>
      <c r="BE32" s="231">
        <v>360.91805499999998</v>
      </c>
      <c r="BF32" s="231">
        <v>357.19125699999995</v>
      </c>
      <c r="BG32" s="231">
        <v>373.47581600000001</v>
      </c>
      <c r="BH32" s="231">
        <v>367.89473199999998</v>
      </c>
      <c r="BI32" s="231">
        <v>381.15545300000002</v>
      </c>
      <c r="BJ32" s="231">
        <v>375.41934500000002</v>
      </c>
      <c r="BK32" s="231">
        <v>369.051918</v>
      </c>
      <c r="BL32" s="231">
        <v>434.633982</v>
      </c>
      <c r="BM32" s="231">
        <v>428.95587999999998</v>
      </c>
      <c r="BN32" s="231">
        <v>422.71168</v>
      </c>
      <c r="BO32" s="231">
        <v>443.63317499999999</v>
      </c>
      <c r="BP32" s="231">
        <v>348.73061799999999</v>
      </c>
      <c r="BQ32" s="231">
        <v>389.70533599999999</v>
      </c>
      <c r="BR32" s="231">
        <v>382.51354300000003</v>
      </c>
      <c r="BS32" s="231">
        <v>375.74196699999999</v>
      </c>
      <c r="BT32" s="231">
        <v>368.09664899999996</v>
      </c>
      <c r="BU32" s="231">
        <v>325.60484400000001</v>
      </c>
      <c r="BV32" s="231">
        <v>441.15477299999998</v>
      </c>
      <c r="BW32" s="231">
        <v>435.478206</v>
      </c>
      <c r="BX32" s="231">
        <v>430.64794500000005</v>
      </c>
      <c r="BY32" s="231">
        <v>337.83538599999997</v>
      </c>
      <c r="BZ32" s="231">
        <v>350.44161699999995</v>
      </c>
      <c r="CA32" s="231">
        <v>328.84162300000003</v>
      </c>
      <c r="CB32" s="231">
        <v>327.07257800000002</v>
      </c>
      <c r="CC32" s="231">
        <v>339.78106300000002</v>
      </c>
      <c r="CD32" s="231">
        <v>374.45088499999997</v>
      </c>
      <c r="CE32" s="231">
        <v>366.47980000000001</v>
      </c>
      <c r="CF32" s="231">
        <v>359.57531</v>
      </c>
      <c r="CG32" s="231">
        <v>554.72328500000003</v>
      </c>
      <c r="CH32" s="231">
        <v>543.11680000000001</v>
      </c>
      <c r="CI32" s="231">
        <v>536.95805500000006</v>
      </c>
      <c r="CJ32" s="231">
        <v>531.87148400000001</v>
      </c>
      <c r="CK32" s="231">
        <v>525.07031499999994</v>
      </c>
      <c r="CL32" s="231">
        <v>519.37236800000005</v>
      </c>
      <c r="CM32" s="231">
        <v>507.13292300000001</v>
      </c>
      <c r="CN32" s="231">
        <v>496.55416200000002</v>
      </c>
      <c r="CO32" s="231">
        <v>506.297934</v>
      </c>
      <c r="CP32" s="231">
        <v>498.44286499999998</v>
      </c>
      <c r="CQ32" s="231">
        <v>595.35780999999997</v>
      </c>
      <c r="CR32" s="231">
        <v>606.92524700000001</v>
      </c>
      <c r="CS32" s="231">
        <v>586.8713600000001</v>
      </c>
      <c r="CT32" s="231">
        <v>580.65220699999998</v>
      </c>
      <c r="CU32" s="231">
        <v>579.30144199999995</v>
      </c>
      <c r="CV32" s="231">
        <v>571.74162999999999</v>
      </c>
      <c r="CW32" s="231">
        <v>564.31653099999994</v>
      </c>
      <c r="CX32" s="231">
        <v>556.06999000000008</v>
      </c>
      <c r="CY32" s="231">
        <v>545.58706000000006</v>
      </c>
      <c r="CZ32" s="231">
        <v>539.321777</v>
      </c>
      <c r="DA32" s="231">
        <v>521.91285500000004</v>
      </c>
      <c r="DB32" s="231">
        <v>514.852532</v>
      </c>
      <c r="DC32" s="231">
        <v>505.73019000000005</v>
      </c>
      <c r="DD32" s="231">
        <v>493.62510699999996</v>
      </c>
      <c r="DE32" s="231">
        <v>484.84738200000004</v>
      </c>
      <c r="DF32" s="231">
        <v>482.59932800000001</v>
      </c>
      <c r="DG32" s="231">
        <v>461.46578</v>
      </c>
      <c r="DH32" s="231">
        <v>457.17255799999998</v>
      </c>
      <c r="DI32" s="231">
        <v>449.42250300000001</v>
      </c>
      <c r="DJ32" s="231">
        <v>437.36851799999999</v>
      </c>
      <c r="DK32" s="231">
        <v>431.25978900000001</v>
      </c>
      <c r="DL32" s="231">
        <v>429.482888</v>
      </c>
      <c r="DM32" s="231">
        <v>409.70855200000005</v>
      </c>
      <c r="DN32" s="231">
        <v>406.32481800000005</v>
      </c>
      <c r="DO32" s="231">
        <v>401.76920799999999</v>
      </c>
      <c r="DP32" s="231">
        <v>394.02275699999996</v>
      </c>
      <c r="DQ32" s="231">
        <v>388.89240599999999</v>
      </c>
      <c r="DR32" s="231">
        <v>364.14558199999999</v>
      </c>
      <c r="DS32" s="231">
        <v>352.054529</v>
      </c>
      <c r="DT32" s="231">
        <v>348.650621</v>
      </c>
      <c r="DU32" s="231">
        <v>349.40222999999997</v>
      </c>
      <c r="DV32" s="231">
        <v>341.65337599999998</v>
      </c>
      <c r="DW32" s="231">
        <v>336.436106</v>
      </c>
      <c r="DX32" s="231">
        <v>340.19714999999997</v>
      </c>
      <c r="DY32" s="231">
        <v>328.22490600000003</v>
      </c>
      <c r="DZ32" s="231">
        <v>327.79263300000002</v>
      </c>
      <c r="EA32" s="231">
        <v>324.32522599999999</v>
      </c>
      <c r="EB32" s="231">
        <v>320.789604</v>
      </c>
      <c r="EC32" s="231">
        <v>318.58699300000001</v>
      </c>
      <c r="ED32" s="231">
        <v>310.641006</v>
      </c>
      <c r="EE32" s="231">
        <v>307.06208400000003</v>
      </c>
      <c r="EF32" s="231">
        <v>306.35202699999996</v>
      </c>
      <c r="EG32" s="231">
        <v>306.75562000000002</v>
      </c>
      <c r="EH32" s="231">
        <v>303.25903900000003</v>
      </c>
      <c r="EI32" s="231">
        <v>300.75326000000001</v>
      </c>
      <c r="EJ32" s="231">
        <v>335.52225499999997</v>
      </c>
      <c r="EK32" s="231">
        <v>336.22089699999998</v>
      </c>
      <c r="EL32" s="231">
        <v>348.75592599999999</v>
      </c>
      <c r="EM32" s="231">
        <v>749.475864</v>
      </c>
      <c r="EN32" s="231">
        <v>750.47961799999996</v>
      </c>
      <c r="EO32" s="231">
        <v>349.77844900000002</v>
      </c>
      <c r="EP32" s="231">
        <v>347.75284099999999</v>
      </c>
      <c r="EQ32" s="231">
        <v>348.38178500000004</v>
      </c>
      <c r="ER32" s="231">
        <v>347.63709300000005</v>
      </c>
      <c r="ES32" s="231">
        <v>348.02921399999997</v>
      </c>
      <c r="ET32" s="231">
        <v>348.70196499999997</v>
      </c>
      <c r="EU32" s="231">
        <v>348.61520100000001</v>
      </c>
      <c r="EV32" s="231">
        <v>346.61634100000003</v>
      </c>
      <c r="EW32" s="231">
        <v>353.36297400000001</v>
      </c>
      <c r="EX32" s="231">
        <v>352.62567300000001</v>
      </c>
      <c r="EY32" s="231">
        <v>353.0188</v>
      </c>
      <c r="EZ32" s="231">
        <v>413.87751500000002</v>
      </c>
      <c r="FA32" s="231">
        <v>410.57869099999999</v>
      </c>
      <c r="FB32" s="231">
        <v>411.088257</v>
      </c>
      <c r="FC32" s="231">
        <v>411.82118299999996</v>
      </c>
      <c r="FD32" s="231">
        <v>441.358946</v>
      </c>
      <c r="FE32" s="231">
        <v>441.86914899999999</v>
      </c>
      <c r="FF32" s="231">
        <v>442.65330900000004</v>
      </c>
      <c r="FG32" s="231">
        <v>445.71174799999994</v>
      </c>
      <c r="FH32" s="231">
        <v>446.22243300000002</v>
      </c>
      <c r="FI32" s="231">
        <v>447.00547400000005</v>
      </c>
      <c r="FJ32" s="231">
        <v>386.317274</v>
      </c>
      <c r="FK32" s="231">
        <v>417.51702499999999</v>
      </c>
      <c r="FL32" s="231">
        <v>418.11123499999997</v>
      </c>
      <c r="FM32" s="231">
        <v>415.11946699999999</v>
      </c>
      <c r="FN32" s="231">
        <v>415.71363399999996</v>
      </c>
      <c r="FO32" s="231">
        <v>416.28799500000002</v>
      </c>
      <c r="FP32" s="231">
        <v>416.882161</v>
      </c>
      <c r="FQ32" s="231">
        <v>417.47632799999997</v>
      </c>
      <c r="FR32" s="231">
        <v>418.07049499999999</v>
      </c>
      <c r="FS32" s="231">
        <v>415.11946699999999</v>
      </c>
      <c r="FT32" s="231">
        <v>415.71363399999996</v>
      </c>
      <c r="FU32" s="231">
        <v>416.30779999999999</v>
      </c>
      <c r="FV32" s="231">
        <v>416.90196700000001</v>
      </c>
      <c r="FW32" s="231">
        <v>417.49613399999998</v>
      </c>
      <c r="FX32" s="231">
        <v>418.09029999999996</v>
      </c>
      <c r="FY32" s="231">
        <v>415.11946699999999</v>
      </c>
      <c r="FZ32" s="231">
        <v>415.71363399999996</v>
      </c>
      <c r="GA32" s="231">
        <v>416.30779999999999</v>
      </c>
      <c r="GB32" s="231">
        <v>416.90196700000001</v>
      </c>
      <c r="GC32" s="231">
        <v>417.49613399999998</v>
      </c>
      <c r="GD32" s="231">
        <v>418.09029999999996</v>
      </c>
      <c r="GE32" s="231">
        <v>415.11946699999999</v>
      </c>
      <c r="GF32" s="231">
        <v>415.71363399999996</v>
      </c>
      <c r="GG32" s="231">
        <v>416.30779999999999</v>
      </c>
      <c r="GH32" s="231">
        <v>416.90196700000001</v>
      </c>
      <c r="GI32" s="231">
        <v>417.49613399999998</v>
      </c>
      <c r="GJ32" s="231">
        <v>418.09029999999996</v>
      </c>
      <c r="GK32" s="231">
        <v>285.62945000000002</v>
      </c>
      <c r="GL32" s="231">
        <v>286.09601299999997</v>
      </c>
      <c r="GM32" s="231">
        <v>287.347036</v>
      </c>
      <c r="GN32" s="231">
        <v>288.23048400000005</v>
      </c>
      <c r="GO32" s="231">
        <v>289.103093</v>
      </c>
      <c r="GP32" s="231">
        <v>289.99230499999999</v>
      </c>
      <c r="GQ32" s="231">
        <v>241.98101700000001</v>
      </c>
      <c r="GR32" s="231">
        <v>242.75056900000001</v>
      </c>
      <c r="GS32" s="231">
        <v>243.522738</v>
      </c>
      <c r="GT32" s="231">
        <v>244.283534</v>
      </c>
      <c r="GU32" s="231">
        <v>245.06094200000001</v>
      </c>
      <c r="GV32" s="231">
        <v>245.82687300000001</v>
      </c>
      <c r="GW32" s="231">
        <v>198.43351724999999</v>
      </c>
      <c r="GX32" s="231">
        <v>199.09519878999998</v>
      </c>
      <c r="GY32" s="231">
        <v>199.71635240000001</v>
      </c>
      <c r="GZ32" s="231">
        <v>200.38261606</v>
      </c>
      <c r="HA32" s="231">
        <v>201.03685794</v>
      </c>
      <c r="HB32" s="231">
        <v>201.70783577</v>
      </c>
      <c r="HC32" s="231">
        <v>154.90418560000001</v>
      </c>
      <c r="HD32" s="231">
        <v>155.45810617999999</v>
      </c>
      <c r="HE32" s="231">
        <v>156.01413467</v>
      </c>
      <c r="HF32" s="231">
        <v>156.55754923999899</v>
      </c>
      <c r="HG32" s="231">
        <v>157.11776119999999</v>
      </c>
      <c r="HH32" s="231">
        <v>157.66529080000001</v>
      </c>
      <c r="HI32" s="231">
        <v>111.48076392999999</v>
      </c>
      <c r="HJ32" s="231">
        <v>111.92734537999999</v>
      </c>
      <c r="HK32" s="231">
        <v>112.34578479</v>
      </c>
      <c r="HL32" s="231">
        <v>112.79595018000001</v>
      </c>
      <c r="HM32" s="231">
        <v>113.23287331</v>
      </c>
      <c r="HN32" s="231">
        <v>113.68669631</v>
      </c>
      <c r="HO32" s="231">
        <v>114.12719165</v>
      </c>
      <c r="HP32" s="231">
        <v>114.58474064000001</v>
      </c>
      <c r="HQ32" s="231">
        <v>115.04418415000001</v>
      </c>
      <c r="HR32" s="231">
        <v>115.42220751000001</v>
      </c>
      <c r="HS32" s="231">
        <v>115.95441507</v>
      </c>
      <c r="HT32" s="231">
        <v>116.40288918</v>
      </c>
      <c r="HU32" s="231">
        <v>116.87234122</v>
      </c>
      <c r="HV32" s="231">
        <v>117.34126218999999</v>
      </c>
      <c r="HW32" s="231">
        <v>117.76498526</v>
      </c>
      <c r="HX32" s="231">
        <v>118.24155952</v>
      </c>
      <c r="HY32" s="231">
        <v>118.24140472000001</v>
      </c>
      <c r="HZ32" s="231">
        <v>118.24140472000001</v>
      </c>
      <c r="IA32" s="231">
        <v>118.24140472000001</v>
      </c>
      <c r="IB32" s="231">
        <v>118.24140472000001</v>
      </c>
      <c r="IC32" s="231">
        <v>118.70030420000001</v>
      </c>
      <c r="ID32" s="231">
        <v>118.70017034999999</v>
      </c>
      <c r="IE32" s="231">
        <v>118.70017034999999</v>
      </c>
      <c r="IK32" s="235"/>
      <c r="IL32" s="228"/>
      <c r="IM32" s="228"/>
      <c r="IN32" s="228"/>
      <c r="IO32" s="228"/>
      <c r="IP32" s="228"/>
      <c r="IQ32" s="228"/>
      <c r="IR32" s="228"/>
      <c r="IS32" s="228"/>
      <c r="IT32" s="228"/>
      <c r="IU32" s="228"/>
      <c r="IV32" s="228"/>
      <c r="IW32" s="228"/>
      <c r="IX32" s="228"/>
      <c r="IY32" s="228"/>
      <c r="IZ32" s="228"/>
      <c r="JA32" s="228"/>
    </row>
    <row r="33" spans="1:261" s="50" customFormat="1" ht="15.6" x14ac:dyDescent="0.3">
      <c r="A33" s="131" t="s">
        <v>487</v>
      </c>
      <c r="B33" s="231">
        <v>0</v>
      </c>
      <c r="C33" s="231">
        <v>0</v>
      </c>
      <c r="D33" s="231">
        <v>0</v>
      </c>
      <c r="E33" s="231">
        <v>3.9</v>
      </c>
      <c r="F33" s="231">
        <v>0</v>
      </c>
      <c r="G33" s="231">
        <v>0</v>
      </c>
      <c r="H33" s="231">
        <v>0</v>
      </c>
      <c r="I33" s="231">
        <v>0</v>
      </c>
      <c r="J33" s="231">
        <v>0</v>
      </c>
      <c r="K33" s="231">
        <v>0</v>
      </c>
      <c r="L33" s="231">
        <v>0</v>
      </c>
      <c r="M33" s="231">
        <v>0</v>
      </c>
      <c r="N33" s="231">
        <v>0</v>
      </c>
      <c r="O33" s="231">
        <v>0</v>
      </c>
      <c r="P33" s="231">
        <v>0</v>
      </c>
      <c r="Q33" s="231">
        <v>0</v>
      </c>
      <c r="R33" s="231">
        <v>0</v>
      </c>
      <c r="S33" s="231">
        <v>0</v>
      </c>
      <c r="T33" s="231">
        <v>0</v>
      </c>
      <c r="U33" s="231">
        <v>0</v>
      </c>
      <c r="V33" s="231">
        <v>0</v>
      </c>
      <c r="W33" s="231">
        <v>0</v>
      </c>
      <c r="X33" s="231">
        <v>0</v>
      </c>
      <c r="Y33" s="231">
        <v>0</v>
      </c>
      <c r="Z33" s="231">
        <v>0</v>
      </c>
      <c r="AA33" s="231">
        <v>0</v>
      </c>
      <c r="AB33" s="231">
        <v>0</v>
      </c>
      <c r="AC33" s="231">
        <v>0</v>
      </c>
      <c r="AD33" s="231">
        <v>0</v>
      </c>
      <c r="AE33" s="231">
        <v>0</v>
      </c>
      <c r="AF33" s="231">
        <v>0</v>
      </c>
      <c r="AG33" s="231">
        <v>0</v>
      </c>
      <c r="AH33" s="231">
        <v>0</v>
      </c>
      <c r="AI33" s="231">
        <v>0</v>
      </c>
      <c r="AJ33" s="231">
        <v>0</v>
      </c>
      <c r="AK33" s="231">
        <v>0</v>
      </c>
      <c r="AL33" s="231">
        <v>0</v>
      </c>
      <c r="AM33" s="231">
        <v>0</v>
      </c>
      <c r="AN33" s="231">
        <v>0</v>
      </c>
      <c r="AO33" s="231">
        <v>0</v>
      </c>
      <c r="AP33" s="231">
        <v>0</v>
      </c>
      <c r="AQ33" s="231">
        <v>0</v>
      </c>
      <c r="AR33" s="231">
        <v>0</v>
      </c>
      <c r="AS33" s="231">
        <v>0</v>
      </c>
      <c r="AT33" s="231">
        <v>0</v>
      </c>
      <c r="AU33" s="231">
        <v>0</v>
      </c>
      <c r="AV33" s="231">
        <v>0</v>
      </c>
      <c r="AW33" s="231">
        <v>0</v>
      </c>
      <c r="AX33" s="231">
        <v>0</v>
      </c>
      <c r="AY33" s="231">
        <v>0</v>
      </c>
      <c r="AZ33" s="231">
        <v>0</v>
      </c>
      <c r="BA33" s="231">
        <v>0</v>
      </c>
      <c r="BB33" s="231">
        <v>0</v>
      </c>
      <c r="BC33" s="231">
        <v>0</v>
      </c>
      <c r="BD33" s="231">
        <v>0</v>
      </c>
      <c r="BE33" s="231">
        <v>0</v>
      </c>
      <c r="BF33" s="231">
        <v>0</v>
      </c>
      <c r="BG33" s="231">
        <v>0</v>
      </c>
      <c r="BH33" s="231">
        <v>0</v>
      </c>
      <c r="BI33" s="231">
        <v>0</v>
      </c>
      <c r="BJ33" s="231">
        <v>0</v>
      </c>
      <c r="BK33" s="231">
        <v>0</v>
      </c>
      <c r="BL33" s="231">
        <v>0</v>
      </c>
      <c r="BM33" s="231">
        <v>0</v>
      </c>
      <c r="BN33" s="231">
        <v>0</v>
      </c>
      <c r="BO33" s="231">
        <v>0</v>
      </c>
      <c r="BP33" s="231">
        <v>0</v>
      </c>
      <c r="BQ33" s="231">
        <v>0</v>
      </c>
      <c r="BR33" s="231">
        <v>0</v>
      </c>
      <c r="BS33" s="231">
        <v>0</v>
      </c>
      <c r="BT33" s="231">
        <v>0</v>
      </c>
      <c r="BU33" s="231">
        <v>0</v>
      </c>
      <c r="BV33" s="231">
        <v>0</v>
      </c>
      <c r="BW33" s="231">
        <v>0</v>
      </c>
      <c r="BX33" s="231">
        <v>0</v>
      </c>
      <c r="BY33" s="231">
        <v>0</v>
      </c>
      <c r="BZ33" s="231">
        <v>0</v>
      </c>
      <c r="CA33" s="231">
        <v>0</v>
      </c>
      <c r="CB33" s="231">
        <v>0</v>
      </c>
      <c r="CC33" s="231">
        <v>0</v>
      </c>
      <c r="CD33" s="231">
        <v>0</v>
      </c>
      <c r="CE33" s="231">
        <v>0</v>
      </c>
      <c r="CF33" s="231">
        <v>0</v>
      </c>
      <c r="CG33" s="231">
        <v>0</v>
      </c>
      <c r="CH33" s="231">
        <v>0</v>
      </c>
      <c r="CI33" s="231">
        <v>0</v>
      </c>
      <c r="CJ33" s="231">
        <v>0</v>
      </c>
      <c r="CK33" s="231">
        <v>0</v>
      </c>
      <c r="CL33" s="231">
        <v>0</v>
      </c>
      <c r="CM33" s="231">
        <v>0</v>
      </c>
      <c r="CN33" s="231">
        <v>0</v>
      </c>
      <c r="CO33" s="231">
        <v>0</v>
      </c>
      <c r="CP33" s="231">
        <v>0</v>
      </c>
      <c r="CQ33" s="231">
        <v>0</v>
      </c>
      <c r="CR33" s="231">
        <v>0</v>
      </c>
      <c r="CS33" s="231">
        <v>0</v>
      </c>
      <c r="CT33" s="231">
        <v>0</v>
      </c>
      <c r="CU33" s="231">
        <v>0</v>
      </c>
      <c r="CV33" s="231">
        <v>0</v>
      </c>
      <c r="CW33" s="231">
        <v>0</v>
      </c>
      <c r="CX33" s="231">
        <v>0</v>
      </c>
      <c r="CY33" s="231">
        <v>0</v>
      </c>
      <c r="CZ33" s="231">
        <v>0</v>
      </c>
      <c r="DA33" s="231">
        <v>0</v>
      </c>
      <c r="DB33" s="231">
        <v>0</v>
      </c>
      <c r="DC33" s="231">
        <v>0</v>
      </c>
      <c r="DD33" s="231">
        <v>0</v>
      </c>
      <c r="DE33" s="231">
        <v>0</v>
      </c>
      <c r="DF33" s="231">
        <v>0</v>
      </c>
      <c r="DG33" s="231">
        <v>0</v>
      </c>
      <c r="DH33" s="231">
        <v>0</v>
      </c>
      <c r="DI33" s="231">
        <v>0</v>
      </c>
      <c r="DJ33" s="231">
        <v>0</v>
      </c>
      <c r="DK33" s="231">
        <v>0</v>
      </c>
      <c r="DL33" s="231">
        <v>0</v>
      </c>
      <c r="DM33" s="231">
        <v>0</v>
      </c>
      <c r="DN33" s="231">
        <v>0</v>
      </c>
      <c r="DO33" s="231">
        <v>0</v>
      </c>
      <c r="DP33" s="231">
        <v>0</v>
      </c>
      <c r="DQ33" s="231">
        <v>0</v>
      </c>
      <c r="DR33" s="231">
        <v>0</v>
      </c>
      <c r="DS33" s="231">
        <v>0</v>
      </c>
      <c r="DT33" s="231">
        <v>0</v>
      </c>
      <c r="DU33" s="231">
        <v>0</v>
      </c>
      <c r="DV33" s="231">
        <v>0</v>
      </c>
      <c r="DW33" s="231">
        <v>0</v>
      </c>
      <c r="DX33" s="231">
        <v>0</v>
      </c>
      <c r="DY33" s="231">
        <v>0</v>
      </c>
      <c r="DZ33" s="231">
        <v>0</v>
      </c>
      <c r="EA33" s="231">
        <v>0</v>
      </c>
      <c r="EB33" s="231">
        <v>0</v>
      </c>
      <c r="EC33" s="231">
        <v>0</v>
      </c>
      <c r="ED33" s="231">
        <v>0</v>
      </c>
      <c r="EE33" s="231">
        <v>0</v>
      </c>
      <c r="EF33" s="231">
        <v>0</v>
      </c>
      <c r="EG33" s="231">
        <v>0</v>
      </c>
      <c r="EH33" s="231">
        <v>0</v>
      </c>
      <c r="EI33" s="231">
        <v>0</v>
      </c>
      <c r="EJ33" s="231">
        <v>0</v>
      </c>
      <c r="EK33" s="231">
        <v>0</v>
      </c>
      <c r="EL33" s="231">
        <v>0</v>
      </c>
      <c r="EM33" s="231">
        <v>0</v>
      </c>
      <c r="EN33" s="231">
        <v>0</v>
      </c>
      <c r="EO33" s="231">
        <v>0</v>
      </c>
      <c r="EP33" s="231">
        <v>0</v>
      </c>
      <c r="EQ33" s="231">
        <v>0</v>
      </c>
      <c r="ER33" s="231">
        <v>0</v>
      </c>
      <c r="ES33" s="231">
        <v>0</v>
      </c>
      <c r="ET33" s="231">
        <v>0</v>
      </c>
      <c r="EU33" s="231">
        <v>0</v>
      </c>
      <c r="EV33" s="231">
        <v>0</v>
      </c>
      <c r="EW33" s="231">
        <v>0</v>
      </c>
      <c r="EX33" s="231">
        <v>0</v>
      </c>
      <c r="EY33" s="231">
        <v>0</v>
      </c>
      <c r="EZ33" s="231">
        <v>0</v>
      </c>
      <c r="FA33" s="231">
        <v>0</v>
      </c>
      <c r="FB33" s="231">
        <v>0</v>
      </c>
      <c r="FC33" s="231">
        <v>0</v>
      </c>
      <c r="FD33" s="231">
        <v>0</v>
      </c>
      <c r="FE33" s="231">
        <v>0</v>
      </c>
      <c r="FF33" s="231">
        <v>0</v>
      </c>
      <c r="FG33" s="231">
        <v>0</v>
      </c>
      <c r="FH33" s="231">
        <v>0</v>
      </c>
      <c r="FI33" s="231">
        <v>0</v>
      </c>
      <c r="FJ33" s="231">
        <v>0</v>
      </c>
      <c r="FK33" s="231">
        <v>0</v>
      </c>
      <c r="FL33" s="231">
        <v>0</v>
      </c>
      <c r="FM33" s="231">
        <v>0</v>
      </c>
      <c r="FN33" s="231">
        <v>0</v>
      </c>
      <c r="FO33" s="231">
        <v>0</v>
      </c>
      <c r="FP33" s="231">
        <v>0</v>
      </c>
      <c r="FQ33" s="231">
        <v>0</v>
      </c>
      <c r="FR33" s="231">
        <v>0</v>
      </c>
      <c r="FS33" s="231">
        <v>0</v>
      </c>
      <c r="FT33" s="231">
        <v>0</v>
      </c>
      <c r="FU33" s="231">
        <v>0</v>
      </c>
      <c r="FV33" s="231">
        <v>0</v>
      </c>
      <c r="FW33" s="231">
        <v>0</v>
      </c>
      <c r="FX33" s="231">
        <v>0</v>
      </c>
      <c r="FY33" s="231">
        <v>0</v>
      </c>
      <c r="FZ33" s="231">
        <v>0</v>
      </c>
      <c r="GA33" s="231">
        <v>0</v>
      </c>
      <c r="GB33" s="231">
        <v>0</v>
      </c>
      <c r="GC33" s="231">
        <v>0</v>
      </c>
      <c r="GD33" s="231">
        <v>0</v>
      </c>
      <c r="GE33" s="231">
        <v>0</v>
      </c>
      <c r="GF33" s="231">
        <v>0</v>
      </c>
      <c r="GG33" s="231">
        <v>0</v>
      </c>
      <c r="GH33" s="231">
        <v>0</v>
      </c>
      <c r="GI33" s="231">
        <v>0</v>
      </c>
      <c r="GJ33" s="231">
        <v>0</v>
      </c>
      <c r="GK33" s="231">
        <v>0</v>
      </c>
      <c r="GL33" s="231">
        <v>0</v>
      </c>
      <c r="GM33" s="231">
        <v>0</v>
      </c>
      <c r="GN33" s="231">
        <v>0</v>
      </c>
      <c r="GO33" s="231">
        <v>0</v>
      </c>
      <c r="GP33" s="231">
        <v>0</v>
      </c>
      <c r="GQ33" s="231">
        <v>0</v>
      </c>
      <c r="GR33" s="231">
        <v>0</v>
      </c>
      <c r="GS33" s="231">
        <v>0</v>
      </c>
      <c r="GT33" s="231">
        <v>0</v>
      </c>
      <c r="GU33" s="231">
        <v>0</v>
      </c>
      <c r="GV33" s="231">
        <v>0</v>
      </c>
      <c r="GW33" s="231">
        <v>0</v>
      </c>
      <c r="GX33" s="231">
        <v>0</v>
      </c>
      <c r="GY33" s="231">
        <v>0</v>
      </c>
      <c r="GZ33" s="231">
        <v>0</v>
      </c>
      <c r="HA33" s="231">
        <v>0</v>
      </c>
      <c r="HB33" s="231">
        <v>0</v>
      </c>
      <c r="HC33" s="231">
        <v>0</v>
      </c>
      <c r="HD33" s="231">
        <v>0</v>
      </c>
      <c r="HE33" s="231">
        <v>0</v>
      </c>
      <c r="HF33" s="231">
        <v>0</v>
      </c>
      <c r="HG33" s="231">
        <v>0</v>
      </c>
      <c r="HH33" s="231">
        <v>0</v>
      </c>
      <c r="HI33" s="231">
        <v>0</v>
      </c>
      <c r="HJ33" s="231">
        <v>0</v>
      </c>
      <c r="HK33" s="231">
        <v>0</v>
      </c>
      <c r="HL33" s="231">
        <v>0</v>
      </c>
      <c r="HM33" s="231">
        <v>0</v>
      </c>
      <c r="HN33" s="231">
        <v>0</v>
      </c>
      <c r="HO33" s="231">
        <v>0</v>
      </c>
      <c r="HP33" s="231">
        <v>0</v>
      </c>
      <c r="HQ33" s="231">
        <v>0</v>
      </c>
      <c r="HR33" s="231">
        <v>0</v>
      </c>
      <c r="HS33" s="231">
        <v>0</v>
      </c>
      <c r="HT33" s="231">
        <v>0</v>
      </c>
      <c r="HU33" s="231">
        <v>0</v>
      </c>
      <c r="HV33" s="231">
        <v>0</v>
      </c>
      <c r="HW33" s="231">
        <v>0</v>
      </c>
      <c r="HX33" s="231">
        <v>0</v>
      </c>
      <c r="HY33" s="231">
        <v>0</v>
      </c>
      <c r="HZ33" s="231">
        <v>0</v>
      </c>
      <c r="IA33" s="231">
        <v>0</v>
      </c>
      <c r="IB33" s="231">
        <v>0</v>
      </c>
      <c r="IC33" s="231">
        <v>0</v>
      </c>
      <c r="ID33" s="231">
        <v>0</v>
      </c>
      <c r="IE33" s="231">
        <v>0</v>
      </c>
      <c r="IK33" s="235"/>
      <c r="IL33" s="228"/>
      <c r="IM33" s="228"/>
      <c r="IN33" s="228"/>
      <c r="IO33" s="228"/>
      <c r="IP33" s="228"/>
      <c r="IQ33" s="228"/>
      <c r="IR33" s="228"/>
      <c r="IS33" s="228"/>
      <c r="IT33" s="228"/>
      <c r="IU33" s="228"/>
      <c r="IV33" s="228"/>
      <c r="IW33" s="228"/>
      <c r="IX33" s="228"/>
      <c r="IY33" s="228"/>
      <c r="IZ33" s="228"/>
      <c r="JA33" s="228"/>
    </row>
    <row r="34" spans="1:261" s="50" customFormat="1" ht="15.6" x14ac:dyDescent="0.3">
      <c r="A34" s="131" t="s">
        <v>615</v>
      </c>
      <c r="B34" s="231">
        <v>11.88</v>
      </c>
      <c r="C34" s="231">
        <v>11.668726000000001</v>
      </c>
      <c r="D34" s="231">
        <v>2.3299999999999996</v>
      </c>
      <c r="E34" s="231">
        <v>2.5700000000000003</v>
      </c>
      <c r="F34" s="231">
        <v>2.8892769999999999</v>
      </c>
      <c r="G34" s="231">
        <v>2.1899999999999995</v>
      </c>
      <c r="H34" s="231">
        <v>2.2599999999999998</v>
      </c>
      <c r="I34" s="231">
        <v>2.67</v>
      </c>
      <c r="J34" s="231">
        <v>2.3985710000000005</v>
      </c>
      <c r="K34" s="231">
        <v>2.5</v>
      </c>
      <c r="L34" s="231">
        <v>2.19</v>
      </c>
      <c r="M34" s="231">
        <v>1.8199999999999998</v>
      </c>
      <c r="N34" s="231">
        <v>1.8299999999999998</v>
      </c>
      <c r="O34" s="231">
        <v>2.1100000000000003</v>
      </c>
      <c r="P34" s="231">
        <v>2.2800000000000002</v>
      </c>
      <c r="Q34" s="231">
        <v>1.8</v>
      </c>
      <c r="R34" s="231">
        <v>1.8</v>
      </c>
      <c r="S34" s="231">
        <v>1.94</v>
      </c>
      <c r="T34" s="231">
        <v>1.84</v>
      </c>
      <c r="U34" s="231">
        <v>1.78</v>
      </c>
      <c r="V34" s="231">
        <v>1.8</v>
      </c>
      <c r="W34" s="231">
        <v>1.71</v>
      </c>
      <c r="X34" s="231">
        <v>1.75</v>
      </c>
      <c r="Y34" s="231">
        <v>1.72</v>
      </c>
      <c r="Z34" s="231">
        <v>1.7676230000000002</v>
      </c>
      <c r="AA34" s="231">
        <v>1.797731</v>
      </c>
      <c r="AB34" s="231">
        <v>2.0991300000000002</v>
      </c>
      <c r="AC34" s="231">
        <v>32.109428999999999</v>
      </c>
      <c r="AD34" s="231">
        <v>2.3658619999999999</v>
      </c>
      <c r="AE34" s="231">
        <v>1.71688</v>
      </c>
      <c r="AF34" s="231">
        <v>1.7635989999999999</v>
      </c>
      <c r="AG34" s="231">
        <v>1.6693560000000001</v>
      </c>
      <c r="AH34" s="231">
        <v>1.708861</v>
      </c>
      <c r="AI34" s="231">
        <v>1.8332220000000001</v>
      </c>
      <c r="AJ34" s="231">
        <v>1.892914</v>
      </c>
      <c r="AK34" s="231">
        <v>1.8273730000000001</v>
      </c>
      <c r="AL34" s="231">
        <v>1.8782059999999998</v>
      </c>
      <c r="AM34" s="231">
        <v>1.8798090000000001</v>
      </c>
      <c r="AN34" s="231">
        <v>2.4951449999999999</v>
      </c>
      <c r="AO34" s="231">
        <v>2.38727</v>
      </c>
      <c r="AP34" s="231">
        <v>1.9038359999999999</v>
      </c>
      <c r="AQ34" s="231">
        <v>1.787974</v>
      </c>
      <c r="AR34" s="231">
        <v>2.13768</v>
      </c>
      <c r="AS34" s="231">
        <v>1.766416</v>
      </c>
      <c r="AT34" s="231">
        <v>1.7749190000000001</v>
      </c>
      <c r="AU34" s="231">
        <v>2.0663140000000002</v>
      </c>
      <c r="AV34" s="231">
        <v>1.7440329999999999</v>
      </c>
      <c r="AW34" s="231">
        <v>1.7166790000000001</v>
      </c>
      <c r="AX34" s="231">
        <v>1.8601289999999999</v>
      </c>
      <c r="AY34" s="231">
        <v>90.970550000000003</v>
      </c>
      <c r="AZ34" s="231">
        <v>1.7428580000000002</v>
      </c>
      <c r="BA34" s="231">
        <v>1.9111130000000001</v>
      </c>
      <c r="BB34" s="231">
        <v>1.7603489999999999</v>
      </c>
      <c r="BC34" s="231">
        <v>2.0647120000000001</v>
      </c>
      <c r="BD34" s="231">
        <v>1.8716429999999999</v>
      </c>
      <c r="BE34" s="231">
        <v>20.594352000000001</v>
      </c>
      <c r="BF34" s="231">
        <v>1.7831999999999999</v>
      </c>
      <c r="BG34" s="231">
        <v>1.9629209999999999</v>
      </c>
      <c r="BH34" s="231">
        <v>13.031172</v>
      </c>
      <c r="BI34" s="231">
        <v>28.045509000000003</v>
      </c>
      <c r="BJ34" s="231">
        <v>1.9345270000000001</v>
      </c>
      <c r="BK34" s="231">
        <v>1.7420279999999999</v>
      </c>
      <c r="BL34" s="231">
        <v>1.8193349999999999</v>
      </c>
      <c r="BM34" s="231">
        <v>1.8983209999999999</v>
      </c>
      <c r="BN34" s="231">
        <v>1.999304</v>
      </c>
      <c r="BO34" s="231">
        <v>1.883176</v>
      </c>
      <c r="BP34" s="231">
        <v>91.017188000000004</v>
      </c>
      <c r="BQ34" s="231">
        <v>90.998138999999995</v>
      </c>
      <c r="BR34" s="231">
        <v>364.79157999999995</v>
      </c>
      <c r="BS34" s="231">
        <v>395.13300800000002</v>
      </c>
      <c r="BT34" s="231">
        <v>361.40798799999999</v>
      </c>
      <c r="BU34" s="231">
        <v>364.82587100000001</v>
      </c>
      <c r="BV34" s="231">
        <v>1.7553750000000001</v>
      </c>
      <c r="BW34" s="231">
        <v>1.743188</v>
      </c>
      <c r="BX34" s="231">
        <v>1.7266050000000002</v>
      </c>
      <c r="BY34" s="231">
        <v>1.876782</v>
      </c>
      <c r="BZ34" s="231">
        <v>1.7498340000000001</v>
      </c>
      <c r="CA34" s="231">
        <v>1.7560630000000002</v>
      </c>
      <c r="CB34" s="231">
        <v>42.020331999999996</v>
      </c>
      <c r="CC34" s="231">
        <v>42.110065999999996</v>
      </c>
      <c r="CD34" s="231">
        <v>41.950424999999996</v>
      </c>
      <c r="CE34" s="231">
        <v>42.025423999999994</v>
      </c>
      <c r="CF34" s="231">
        <v>42.496024999999996</v>
      </c>
      <c r="CG34" s="231">
        <v>41.952114999999999</v>
      </c>
      <c r="CH34" s="231">
        <v>42.214796999999997</v>
      </c>
      <c r="CI34" s="231">
        <v>41.948763999999997</v>
      </c>
      <c r="CJ34" s="231">
        <v>42.340579999999996</v>
      </c>
      <c r="CK34" s="231">
        <v>42.570661999999999</v>
      </c>
      <c r="CL34" s="231">
        <v>42.142188999999995</v>
      </c>
      <c r="CM34" s="231">
        <v>42.435762999999994</v>
      </c>
      <c r="CN34" s="231">
        <v>42.193377999999996</v>
      </c>
      <c r="CO34" s="231">
        <v>42.303106</v>
      </c>
      <c r="CP34" s="231">
        <v>42.678733999999999</v>
      </c>
      <c r="CQ34" s="231">
        <v>42.132535999999995</v>
      </c>
      <c r="CR34" s="231">
        <v>42.121417999999998</v>
      </c>
      <c r="CS34" s="231">
        <v>42.146815999999994</v>
      </c>
      <c r="CT34" s="231">
        <v>42.283734999999993</v>
      </c>
      <c r="CU34" s="231">
        <v>42.397982999999996</v>
      </c>
      <c r="CV34" s="231">
        <v>42.327628999999995</v>
      </c>
      <c r="CW34" s="231">
        <v>42.628869999999992</v>
      </c>
      <c r="CX34" s="231">
        <v>42.315976000000006</v>
      </c>
      <c r="CY34" s="231">
        <v>43.906544000000004</v>
      </c>
      <c r="CZ34" s="231">
        <v>42.094253000000009</v>
      </c>
      <c r="DA34" s="231">
        <v>42.037512000000007</v>
      </c>
      <c r="DB34" s="231">
        <v>42.539526000000002</v>
      </c>
      <c r="DC34" s="231">
        <v>42.615077000000007</v>
      </c>
      <c r="DD34" s="231">
        <v>42.742753000000008</v>
      </c>
      <c r="DE34" s="231">
        <v>44.905256000000001</v>
      </c>
      <c r="DF34" s="231">
        <v>42.604563000000006</v>
      </c>
      <c r="DG34" s="231">
        <v>42.624116000000001</v>
      </c>
      <c r="DH34" s="231">
        <v>43.000309999999999</v>
      </c>
      <c r="DI34" s="231">
        <v>43.0197</v>
      </c>
      <c r="DJ34" s="231">
        <v>42.738111000000004</v>
      </c>
      <c r="DK34" s="231">
        <v>42.816225000000003</v>
      </c>
      <c r="DL34" s="231">
        <v>43.034782000000007</v>
      </c>
      <c r="DM34" s="231">
        <v>42.503634000000005</v>
      </c>
      <c r="DN34" s="231">
        <v>42.446665000000003</v>
      </c>
      <c r="DO34" s="231">
        <v>42.679650000000002</v>
      </c>
      <c r="DP34" s="231">
        <v>42.387274000000005</v>
      </c>
      <c r="DQ34" s="231">
        <v>42.412114000000003</v>
      </c>
      <c r="DR34" s="231">
        <v>42.617030000000007</v>
      </c>
      <c r="DS34" s="231">
        <v>42.727764000000008</v>
      </c>
      <c r="DT34" s="231">
        <v>43.179656999999999</v>
      </c>
      <c r="DU34" s="231">
        <v>43.505921000000001</v>
      </c>
      <c r="DV34" s="231">
        <v>42.598848000000004</v>
      </c>
      <c r="DW34" s="231">
        <v>42.832690999999997</v>
      </c>
      <c r="DX34" s="231">
        <v>43.246050999999994</v>
      </c>
      <c r="DY34" s="231">
        <v>42.921863999999999</v>
      </c>
      <c r="DZ34" s="231">
        <v>89.311442999999997</v>
      </c>
      <c r="EA34" s="231">
        <v>89.778130000000004</v>
      </c>
      <c r="EB34" s="231">
        <v>90.386025999999987</v>
      </c>
      <c r="EC34" s="231">
        <v>135.108338</v>
      </c>
      <c r="ED34" s="231">
        <v>135.794703</v>
      </c>
      <c r="EE34" s="231">
        <v>136.17491000000001</v>
      </c>
      <c r="EF34" s="231">
        <v>135.523258</v>
      </c>
      <c r="EG34" s="231">
        <v>135.58281700000001</v>
      </c>
      <c r="EH34" s="231">
        <v>589.05858899999998</v>
      </c>
      <c r="EI34" s="231">
        <v>588.46018800000002</v>
      </c>
      <c r="EJ34" s="231">
        <v>550.13791800000001</v>
      </c>
      <c r="EK34" s="231">
        <v>550.26912100000004</v>
      </c>
      <c r="EL34" s="231">
        <v>535.68343099999993</v>
      </c>
      <c r="EM34" s="231">
        <v>535.72788500000001</v>
      </c>
      <c r="EN34" s="231">
        <v>541.92445199999997</v>
      </c>
      <c r="EO34" s="231">
        <v>582.53316399999994</v>
      </c>
      <c r="EP34" s="231">
        <v>624.84807899999998</v>
      </c>
      <c r="EQ34" s="231">
        <v>624.73990100000003</v>
      </c>
      <c r="ER34" s="231">
        <v>624.887112</v>
      </c>
      <c r="ES34" s="231">
        <v>625.01545499999997</v>
      </c>
      <c r="ET34" s="231">
        <v>625.24416499999995</v>
      </c>
      <c r="EU34" s="231">
        <v>624.71288400000003</v>
      </c>
      <c r="EV34" s="231">
        <v>670.67332199999998</v>
      </c>
      <c r="EW34" s="231">
        <v>664.69224199999996</v>
      </c>
      <c r="EX34" s="231">
        <v>664.69990000000007</v>
      </c>
      <c r="EY34" s="231">
        <v>664.84582499999999</v>
      </c>
      <c r="EZ34" s="231">
        <v>594.74756300000001</v>
      </c>
      <c r="FA34" s="231">
        <v>595.16724099999999</v>
      </c>
      <c r="FB34" s="231">
        <v>636.03083400000003</v>
      </c>
      <c r="FC34" s="231">
        <v>636.09457600000007</v>
      </c>
      <c r="FD34" s="231">
        <v>606.29074900000001</v>
      </c>
      <c r="FE34" s="231">
        <v>605.90357100000006</v>
      </c>
      <c r="FF34" s="231">
        <v>605.87515200000007</v>
      </c>
      <c r="FG34" s="231">
        <v>599.90439500000002</v>
      </c>
      <c r="FH34" s="231">
        <v>600.35735599999998</v>
      </c>
      <c r="FI34" s="231">
        <v>594.334383</v>
      </c>
      <c r="FJ34" s="231">
        <v>594.11475499999995</v>
      </c>
      <c r="FK34" s="231">
        <v>563.33545800000002</v>
      </c>
      <c r="FL34" s="231">
        <v>563.344472</v>
      </c>
      <c r="FM34" s="231">
        <v>563.63798799999995</v>
      </c>
      <c r="FN34" s="231">
        <v>566.34980500000006</v>
      </c>
      <c r="FO34" s="231">
        <v>566.43180800000005</v>
      </c>
      <c r="FP34" s="231">
        <v>566.74161200000003</v>
      </c>
      <c r="FQ34" s="231">
        <v>566.85827699999993</v>
      </c>
      <c r="FR34" s="231">
        <v>566.802953</v>
      </c>
      <c r="FS34" s="231">
        <v>566.86244099999999</v>
      </c>
      <c r="FT34" s="231">
        <v>566.98012000000006</v>
      </c>
      <c r="FU34" s="231">
        <v>566.99896699999999</v>
      </c>
      <c r="FV34" s="231">
        <v>567.06137200000001</v>
      </c>
      <c r="FW34" s="231">
        <v>567.14216699999997</v>
      </c>
      <c r="FX34" s="231">
        <v>567.05940299999997</v>
      </c>
      <c r="FY34" s="231">
        <v>567.14933600000006</v>
      </c>
      <c r="FZ34" s="231">
        <v>547.50537199999997</v>
      </c>
      <c r="GA34" s="231">
        <v>546.22717899999998</v>
      </c>
      <c r="GB34" s="231">
        <v>546.06742099999997</v>
      </c>
      <c r="GC34" s="231">
        <v>545.919938</v>
      </c>
      <c r="GD34" s="231">
        <v>545.60317699999996</v>
      </c>
      <c r="GE34" s="231">
        <v>35.462198000000001</v>
      </c>
      <c r="GF34" s="231">
        <v>35.462218</v>
      </c>
      <c r="GG34" s="231">
        <v>1.315369</v>
      </c>
      <c r="GH34" s="231">
        <v>1.316867</v>
      </c>
      <c r="GI34" s="231">
        <v>1.31721</v>
      </c>
      <c r="GJ34" s="231">
        <v>1.31721</v>
      </c>
      <c r="GK34" s="231">
        <v>1.3197179999999999</v>
      </c>
      <c r="GL34" s="231">
        <v>1.320489</v>
      </c>
      <c r="GM34" s="231">
        <v>1.327313</v>
      </c>
      <c r="GN34" s="231">
        <v>1.327332</v>
      </c>
      <c r="GO34" s="231">
        <v>1.328927</v>
      </c>
      <c r="GP34" s="231">
        <v>1.337968</v>
      </c>
      <c r="GQ34" s="231">
        <v>1.348986</v>
      </c>
      <c r="GR34" s="231">
        <v>1.3665400000000001</v>
      </c>
      <c r="GS34" s="231">
        <v>1.3645510000000001</v>
      </c>
      <c r="GT34" s="231">
        <v>1.3688929999999999</v>
      </c>
      <c r="GU34" s="231">
        <v>1.3745909999999999</v>
      </c>
      <c r="GV34" s="231">
        <v>1.3367879999999999</v>
      </c>
      <c r="GW34" s="231">
        <v>1.3326250599999998</v>
      </c>
      <c r="GX34" s="231">
        <v>1.36609281</v>
      </c>
      <c r="GY34" s="231">
        <v>1.34452448</v>
      </c>
      <c r="GZ34" s="231">
        <v>1.35809001</v>
      </c>
      <c r="HA34" s="231">
        <v>1.36640739</v>
      </c>
      <c r="HB34" s="231">
        <v>1.3642589899999999</v>
      </c>
      <c r="HC34" s="231">
        <v>1.3771694299999999</v>
      </c>
      <c r="HD34" s="231">
        <v>0.87749754999999996</v>
      </c>
      <c r="HE34" s="231">
        <v>0.85573147999999988</v>
      </c>
      <c r="HF34" s="231">
        <v>0.80706917999999994</v>
      </c>
      <c r="HG34" s="231">
        <v>0.80947203000000001</v>
      </c>
      <c r="HH34" s="231">
        <v>0.81231598000000005</v>
      </c>
      <c r="HI34" s="231">
        <v>0.83663452999999999</v>
      </c>
      <c r="HJ34" s="231">
        <v>0.86454902999999994</v>
      </c>
      <c r="HK34" s="231">
        <v>0.8539291</v>
      </c>
      <c r="HL34" s="231">
        <v>0.85664448000000004</v>
      </c>
      <c r="HM34" s="231">
        <v>0.87422498000000004</v>
      </c>
      <c r="HN34" s="231">
        <v>0.87608268</v>
      </c>
      <c r="HO34" s="231">
        <v>0.86573617999999997</v>
      </c>
      <c r="HP34" s="231">
        <v>0.86663071000000003</v>
      </c>
      <c r="HQ34" s="231">
        <v>0.62110410000000005</v>
      </c>
      <c r="HR34" s="231">
        <v>0.62166189999999999</v>
      </c>
      <c r="HS34" s="231">
        <v>0.62242389000000009</v>
      </c>
      <c r="HT34" s="231">
        <v>0.62251733000000009</v>
      </c>
      <c r="HU34" s="231">
        <v>0.63547614000000008</v>
      </c>
      <c r="HV34" s="231">
        <v>0.67469374000000004</v>
      </c>
      <c r="HW34" s="231">
        <v>0.67709375999999999</v>
      </c>
      <c r="HX34" s="231">
        <v>0.65158665999999998</v>
      </c>
      <c r="HY34" s="231">
        <v>0.65158665999999998</v>
      </c>
      <c r="HZ34" s="231">
        <v>0.65158665999999998</v>
      </c>
      <c r="IA34" s="231">
        <v>0.61306951999999992</v>
      </c>
      <c r="IB34" s="231">
        <v>0.61306951999999992</v>
      </c>
      <c r="IC34" s="231">
        <v>0.61306951999999992</v>
      </c>
      <c r="ID34" s="231">
        <v>0.61306951999999992</v>
      </c>
      <c r="IE34" s="231">
        <v>0.61306951999999992</v>
      </c>
      <c r="IK34" s="235"/>
      <c r="IL34" s="228"/>
      <c r="IM34" s="228"/>
      <c r="IN34" s="228"/>
      <c r="IO34" s="228"/>
      <c r="IP34" s="228"/>
      <c r="IQ34" s="228"/>
      <c r="IR34" s="228"/>
      <c r="IS34" s="228"/>
      <c r="IT34" s="228"/>
      <c r="IU34" s="228"/>
      <c r="IV34" s="228"/>
      <c r="IW34" s="228"/>
      <c r="IX34" s="228"/>
      <c r="IY34" s="228"/>
      <c r="IZ34" s="228"/>
      <c r="JA34" s="228"/>
    </row>
    <row r="35" spans="1:261" s="50" customFormat="1" ht="15.6" x14ac:dyDescent="0.3">
      <c r="A35" s="131" t="s">
        <v>614</v>
      </c>
      <c r="B35" s="231">
        <v>1.5899999999999999</v>
      </c>
      <c r="C35" s="231">
        <v>1.5857570000000001</v>
      </c>
      <c r="D35" s="231">
        <v>1.5899999999999999</v>
      </c>
      <c r="E35" s="231">
        <v>1.5699999999999998</v>
      </c>
      <c r="F35" s="231">
        <v>1.569712</v>
      </c>
      <c r="G35" s="231">
        <v>0.80999999999999994</v>
      </c>
      <c r="H35" s="231">
        <v>0.83</v>
      </c>
      <c r="I35" s="231">
        <v>0.83</v>
      </c>
      <c r="J35" s="231">
        <v>0.82297699999999996</v>
      </c>
      <c r="K35" s="231">
        <v>0.83</v>
      </c>
      <c r="L35" s="231">
        <v>0.83</v>
      </c>
      <c r="M35" s="231">
        <v>0.15000000000000002</v>
      </c>
      <c r="N35" s="231">
        <v>0.15000000000000002</v>
      </c>
      <c r="O35" s="231">
        <v>0.15000000000000002</v>
      </c>
      <c r="P35" s="231">
        <v>0.16</v>
      </c>
      <c r="Q35" s="231">
        <v>0.16</v>
      </c>
      <c r="R35" s="231">
        <v>0.16</v>
      </c>
      <c r="S35" s="231">
        <v>0.16</v>
      </c>
      <c r="T35" s="231">
        <v>0.16</v>
      </c>
      <c r="U35" s="231">
        <v>0.16</v>
      </c>
      <c r="V35" s="231">
        <v>0.16</v>
      </c>
      <c r="W35" s="231">
        <v>0.16</v>
      </c>
      <c r="X35" s="231">
        <v>0.17</v>
      </c>
      <c r="Y35" s="231">
        <v>0.18000000000000002</v>
      </c>
      <c r="Z35" s="231">
        <v>0.17522700000000002</v>
      </c>
      <c r="AA35" s="231">
        <v>0.17522700000000002</v>
      </c>
      <c r="AB35" s="231">
        <v>0.175151</v>
      </c>
      <c r="AC35" s="231">
        <v>0.175151</v>
      </c>
      <c r="AD35" s="231">
        <v>0.175151</v>
      </c>
      <c r="AE35" s="231">
        <v>0.175151</v>
      </c>
      <c r="AF35" s="231">
        <v>0.175151</v>
      </c>
      <c r="AG35" s="231">
        <v>0.175151</v>
      </c>
      <c r="AH35" s="231">
        <v>0.175151</v>
      </c>
      <c r="AI35" s="231">
        <v>0.17205700000000002</v>
      </c>
      <c r="AJ35" s="231">
        <v>0.17205700000000002</v>
      </c>
      <c r="AK35" s="231">
        <v>0.181316</v>
      </c>
      <c r="AL35" s="231">
        <v>0.181316</v>
      </c>
      <c r="AM35" s="231">
        <v>0.178984</v>
      </c>
      <c r="AN35" s="231">
        <v>0.17857200000000001</v>
      </c>
      <c r="AO35" s="231">
        <v>0.17796600000000001</v>
      </c>
      <c r="AP35" s="231">
        <v>0.163193</v>
      </c>
      <c r="AQ35" s="231">
        <v>0.162999</v>
      </c>
      <c r="AR35" s="231">
        <v>0.16280500000000001</v>
      </c>
      <c r="AS35" s="231">
        <v>0.16266800000000001</v>
      </c>
      <c r="AT35" s="231">
        <v>0.16231100000000001</v>
      </c>
      <c r="AU35" s="231">
        <v>0.150286</v>
      </c>
      <c r="AV35" s="231">
        <v>0.11800899999999999</v>
      </c>
      <c r="AW35" s="231">
        <v>290.51697999999999</v>
      </c>
      <c r="AX35" s="231">
        <v>291.32006499999994</v>
      </c>
      <c r="AY35" s="231">
        <v>291.78024699999997</v>
      </c>
      <c r="AZ35" s="231">
        <v>292.28676100000001</v>
      </c>
      <c r="BA35" s="231">
        <v>282.49948599999993</v>
      </c>
      <c r="BB35" s="231">
        <v>282.978072</v>
      </c>
      <c r="BC35" s="231">
        <v>272.40644400000002</v>
      </c>
      <c r="BD35" s="231">
        <v>272.88836499999996</v>
      </c>
      <c r="BE35" s="231">
        <v>323.35652100000004</v>
      </c>
      <c r="BF35" s="231">
        <v>323.80031600000001</v>
      </c>
      <c r="BG35" s="231">
        <v>314.16330099999999</v>
      </c>
      <c r="BH35" s="231">
        <v>314.59255400000001</v>
      </c>
      <c r="BI35" s="231">
        <v>589.35331900000006</v>
      </c>
      <c r="BJ35" s="231">
        <v>590.23966800000005</v>
      </c>
      <c r="BK35" s="231">
        <v>631.61486600000001</v>
      </c>
      <c r="BL35" s="231">
        <v>633.05121200000008</v>
      </c>
      <c r="BM35" s="231">
        <v>624.44769199999996</v>
      </c>
      <c r="BN35" s="231">
        <v>625.69784899999991</v>
      </c>
      <c r="BO35" s="231">
        <v>635.37998300000004</v>
      </c>
      <c r="BP35" s="231">
        <v>636.63060999999993</v>
      </c>
      <c r="BQ35" s="231">
        <v>637.28066000000001</v>
      </c>
      <c r="BR35" s="231">
        <v>736.87273600000003</v>
      </c>
      <c r="BS35" s="231">
        <v>806.44546600000001</v>
      </c>
      <c r="BT35" s="231">
        <v>808.05440899999996</v>
      </c>
      <c r="BU35" s="231">
        <v>730.51999999999987</v>
      </c>
      <c r="BV35" s="231">
        <v>689.07766099999992</v>
      </c>
      <c r="BW35" s="231">
        <v>686.83665099999985</v>
      </c>
      <c r="BX35" s="231">
        <v>972.72460499999988</v>
      </c>
      <c r="BY35" s="231">
        <v>966.39304500000003</v>
      </c>
      <c r="BZ35" s="231">
        <v>956.14253099999996</v>
      </c>
      <c r="CA35" s="231">
        <v>924.84462899999983</v>
      </c>
      <c r="CB35" s="231">
        <v>921.9293429999999</v>
      </c>
      <c r="CC35" s="231">
        <v>924.05578800000001</v>
      </c>
      <c r="CD35" s="231">
        <v>892.91592700000001</v>
      </c>
      <c r="CE35" s="231">
        <v>1195.7787539999999</v>
      </c>
      <c r="CF35" s="231">
        <v>1573.8554620000002</v>
      </c>
      <c r="CG35" s="231">
        <v>1506.1765149999997</v>
      </c>
      <c r="CH35" s="231">
        <v>1503.0450740000001</v>
      </c>
      <c r="CI35" s="231">
        <v>1502.7153429999998</v>
      </c>
      <c r="CJ35" s="231">
        <v>1628.258812</v>
      </c>
      <c r="CK35" s="231">
        <v>1619.9366380000001</v>
      </c>
      <c r="CL35" s="231">
        <v>1590.2087139999996</v>
      </c>
      <c r="CM35" s="231">
        <v>1603.6933329999997</v>
      </c>
      <c r="CN35" s="231">
        <v>1631.5421199999998</v>
      </c>
      <c r="CO35" s="231">
        <v>1670.4554979999998</v>
      </c>
      <c r="CP35" s="231">
        <v>1640.6765179999998</v>
      </c>
      <c r="CQ35" s="231">
        <v>1907.0320819999997</v>
      </c>
      <c r="CR35" s="231">
        <v>1902.0374879999997</v>
      </c>
      <c r="CS35" s="231">
        <v>2105.6318730000003</v>
      </c>
      <c r="CT35" s="231">
        <v>2097.1009549999999</v>
      </c>
      <c r="CU35" s="231">
        <v>2336.9113910000001</v>
      </c>
      <c r="CV35" s="231">
        <v>2458.3066600000002</v>
      </c>
      <c r="CW35" s="231">
        <v>2562.8227200000001</v>
      </c>
      <c r="CX35" s="231">
        <v>2548.1856070000003</v>
      </c>
      <c r="CY35" s="231">
        <v>2365.3175520000004</v>
      </c>
      <c r="CZ35" s="231">
        <v>2197.241004</v>
      </c>
      <c r="DA35" s="231">
        <v>2157.1796099999997</v>
      </c>
      <c r="DB35" s="231">
        <v>2128.3331190000008</v>
      </c>
      <c r="DC35" s="231">
        <v>2100.0423490000003</v>
      </c>
      <c r="DD35" s="231">
        <v>2100.5899030000005</v>
      </c>
      <c r="DE35" s="231">
        <v>2013.1616339999998</v>
      </c>
      <c r="DF35" s="231">
        <v>1976.5633130000001</v>
      </c>
      <c r="DG35" s="231">
        <v>1939.5688200000002</v>
      </c>
      <c r="DH35" s="231">
        <v>1911.0063830000001</v>
      </c>
      <c r="DI35" s="231">
        <v>1885.5500469999999</v>
      </c>
      <c r="DJ35" s="231">
        <v>1860.8529559999999</v>
      </c>
      <c r="DK35" s="231">
        <v>1828.5259689999998</v>
      </c>
      <c r="DL35" s="231">
        <v>1858.134957</v>
      </c>
      <c r="DM35" s="231">
        <v>1837.5958720000001</v>
      </c>
      <c r="DN35" s="231">
        <v>1814.917504</v>
      </c>
      <c r="DO35" s="231">
        <v>1787.1945249999999</v>
      </c>
      <c r="DP35" s="231">
        <v>1752.7387739999999</v>
      </c>
      <c r="DQ35" s="231">
        <v>1746.7118929999999</v>
      </c>
      <c r="DR35" s="231">
        <v>1746.4878939999996</v>
      </c>
      <c r="DS35" s="231">
        <v>1748.0472970000001</v>
      </c>
      <c r="DT35" s="231">
        <v>1745.24368</v>
      </c>
      <c r="DU35" s="231">
        <v>1744.1730359999999</v>
      </c>
      <c r="DV35" s="231">
        <v>1745.9628769999999</v>
      </c>
      <c r="DW35" s="231">
        <v>1745.876532</v>
      </c>
      <c r="DX35" s="231">
        <v>1748.55593</v>
      </c>
      <c r="DY35" s="231">
        <v>1746.98181</v>
      </c>
      <c r="DZ35" s="231">
        <v>1743.585452</v>
      </c>
      <c r="EA35" s="231">
        <v>1741.6972689999998</v>
      </c>
      <c r="EB35" s="231">
        <v>1744.2166929999999</v>
      </c>
      <c r="EC35" s="231">
        <v>1745.503048</v>
      </c>
      <c r="ED35" s="231">
        <v>1720.23018</v>
      </c>
      <c r="EE35" s="231">
        <v>1719.4257189999998</v>
      </c>
      <c r="EF35" s="231">
        <v>1703.1737429999998</v>
      </c>
      <c r="EG35" s="231">
        <v>1694.7295340000001</v>
      </c>
      <c r="EH35" s="231">
        <v>3377.4740769999999</v>
      </c>
      <c r="EI35" s="231">
        <v>3358.3767919999996</v>
      </c>
      <c r="EJ35" s="231">
        <v>3346.8624099999997</v>
      </c>
      <c r="EK35" s="231">
        <v>3411.9404080000004</v>
      </c>
      <c r="EL35" s="231">
        <v>3500.5864609999994</v>
      </c>
      <c r="EM35" s="231">
        <v>3489.4034979999997</v>
      </c>
      <c r="EN35" s="231">
        <v>3486.6011819999999</v>
      </c>
      <c r="EO35" s="231">
        <v>3515.358514</v>
      </c>
      <c r="EP35" s="231">
        <v>3526.5140889999998</v>
      </c>
      <c r="EQ35" s="231">
        <v>3549.9805649999998</v>
      </c>
      <c r="ER35" s="231">
        <v>3629.0679100000002</v>
      </c>
      <c r="ES35" s="231">
        <v>3622.52502</v>
      </c>
      <c r="ET35" s="231">
        <v>3619.7047259999999</v>
      </c>
      <c r="EU35" s="231">
        <v>3613.5085439999993</v>
      </c>
      <c r="EV35" s="231">
        <v>3564.005349</v>
      </c>
      <c r="EW35" s="231">
        <v>3553.2084619999996</v>
      </c>
      <c r="EX35" s="231">
        <v>3527.5149000000001</v>
      </c>
      <c r="EY35" s="231">
        <v>3513.3144349999993</v>
      </c>
      <c r="EZ35" s="231">
        <v>3519.6596439999998</v>
      </c>
      <c r="FA35" s="231">
        <v>3524.3631479999999</v>
      </c>
      <c r="FB35" s="231">
        <v>3588.0547390000002</v>
      </c>
      <c r="FC35" s="231">
        <v>3581.2439300000001</v>
      </c>
      <c r="FD35" s="231">
        <v>3545.6490330000001</v>
      </c>
      <c r="FE35" s="231">
        <v>3536.7058819999997</v>
      </c>
      <c r="FF35" s="231">
        <v>3539.3540279999997</v>
      </c>
      <c r="FG35" s="231">
        <v>3536.5202639999998</v>
      </c>
      <c r="FH35" s="231">
        <v>3525.8622989999999</v>
      </c>
      <c r="FI35" s="231">
        <v>3519.5103039999999</v>
      </c>
      <c r="FJ35" s="231">
        <v>3514.2868870000002</v>
      </c>
      <c r="FK35" s="231">
        <v>3263.4340989999996</v>
      </c>
      <c r="FL35" s="231">
        <v>3265.544187</v>
      </c>
      <c r="FM35" s="231">
        <v>3237.5213320000003</v>
      </c>
      <c r="FN35" s="231">
        <v>3238.6405059999997</v>
      </c>
      <c r="FO35" s="231">
        <v>3232.4379589999994</v>
      </c>
      <c r="FP35" s="231">
        <v>3080.2742929999999</v>
      </c>
      <c r="FQ35" s="231">
        <v>3081.2858410000003</v>
      </c>
      <c r="FR35" s="231">
        <v>3078.9009900000001</v>
      </c>
      <c r="FS35" s="231">
        <v>3067.5694070000004</v>
      </c>
      <c r="FT35" s="231">
        <v>3066.2942150000003</v>
      </c>
      <c r="FU35" s="231">
        <v>3060.6299689999996</v>
      </c>
      <c r="FV35" s="231">
        <v>3057.5025909999999</v>
      </c>
      <c r="FW35" s="231">
        <v>3059.0393399999998</v>
      </c>
      <c r="FX35" s="231">
        <v>3065.2675679999998</v>
      </c>
      <c r="FY35" s="231">
        <v>3060.2520500000001</v>
      </c>
      <c r="FZ35" s="231">
        <v>2933.7229700000003</v>
      </c>
      <c r="GA35" s="231">
        <v>2938.0712509999998</v>
      </c>
      <c r="GB35" s="231">
        <v>2934.799884</v>
      </c>
      <c r="GC35" s="231">
        <v>2936.0138549999997</v>
      </c>
      <c r="GD35" s="231">
        <v>2937.6943850000002</v>
      </c>
      <c r="GE35" s="231">
        <v>1068.4061640000002</v>
      </c>
      <c r="GF35" s="231">
        <v>1065.739503</v>
      </c>
      <c r="GG35" s="231">
        <v>1058.5822469999998</v>
      </c>
      <c r="GH35" s="231">
        <v>1055.0894739999997</v>
      </c>
      <c r="GI35" s="231">
        <v>860.15167200000008</v>
      </c>
      <c r="GJ35" s="231">
        <v>786.33846300000005</v>
      </c>
      <c r="GK35" s="231">
        <v>758.01290999999981</v>
      </c>
      <c r="GL35" s="231">
        <v>604.93339100000014</v>
      </c>
      <c r="GM35" s="231">
        <v>597.31191100000001</v>
      </c>
      <c r="GN35" s="231">
        <v>595.09407299999998</v>
      </c>
      <c r="GO35" s="231">
        <v>596.48351300000002</v>
      </c>
      <c r="GP35" s="231">
        <v>598.19322499999998</v>
      </c>
      <c r="GQ35" s="231">
        <v>598.26311799999996</v>
      </c>
      <c r="GR35" s="231">
        <v>596.82941500000004</v>
      </c>
      <c r="GS35" s="231">
        <v>589.17279700000006</v>
      </c>
      <c r="GT35" s="231">
        <v>586.91608100000008</v>
      </c>
      <c r="GU35" s="231">
        <v>588.58191699999998</v>
      </c>
      <c r="GV35" s="231">
        <v>590.12849600000004</v>
      </c>
      <c r="GW35" s="231">
        <v>590.06455575000007</v>
      </c>
      <c r="GX35" s="231">
        <v>588.46737870999993</v>
      </c>
      <c r="GY35" s="231">
        <v>580.81427811000003</v>
      </c>
      <c r="GZ35" s="231">
        <v>578.5536027500001</v>
      </c>
      <c r="HA35" s="231">
        <v>580.24107087999994</v>
      </c>
      <c r="HB35" s="231">
        <v>581.90194750000001</v>
      </c>
      <c r="HC35" s="231">
        <v>581.94836250999992</v>
      </c>
      <c r="HD35" s="231">
        <v>580.49051086000009</v>
      </c>
      <c r="HE35" s="231">
        <v>572.85236943999803</v>
      </c>
      <c r="HF35" s="231">
        <v>570.37055464999787</v>
      </c>
      <c r="HG35" s="231">
        <v>572.0381408400001</v>
      </c>
      <c r="HH35" s="231">
        <v>573.57371554000008</v>
      </c>
      <c r="HI35" s="231">
        <v>573.49622778999799</v>
      </c>
      <c r="HJ35" s="231">
        <v>579.86153030999901</v>
      </c>
      <c r="HK35" s="231">
        <v>580.63430528000004</v>
      </c>
      <c r="HL35" s="231">
        <v>581.15017159999991</v>
      </c>
      <c r="HM35" s="231">
        <v>581.7608296200001</v>
      </c>
      <c r="HN35" s="231">
        <v>582.32322742999997</v>
      </c>
      <c r="HO35" s="231">
        <v>582.94955720999997</v>
      </c>
      <c r="HP35" s="231">
        <v>562.66592709999998</v>
      </c>
      <c r="HQ35" s="231">
        <v>563.43667960000005</v>
      </c>
      <c r="HR35" s="231">
        <v>563.92235210000013</v>
      </c>
      <c r="HS35" s="231">
        <v>564.52860963000001</v>
      </c>
      <c r="HT35" s="231">
        <v>565.0933761</v>
      </c>
      <c r="HU35" s="231">
        <v>565.69252172000006</v>
      </c>
      <c r="HV35" s="231">
        <v>545.27688980000005</v>
      </c>
      <c r="HW35" s="231">
        <v>546.03575741999907</v>
      </c>
      <c r="HX35" s="231">
        <v>546.45865579999997</v>
      </c>
      <c r="HY35" s="231">
        <v>546.42412461999993</v>
      </c>
      <c r="HZ35" s="231">
        <v>546.16456257999994</v>
      </c>
      <c r="IA35" s="231">
        <v>546.16363432999992</v>
      </c>
      <c r="IB35" s="231">
        <v>546.12437628999999</v>
      </c>
      <c r="IC35" s="231">
        <v>546.9699808900001</v>
      </c>
      <c r="ID35" s="231">
        <v>546.72875663000013</v>
      </c>
      <c r="IE35" s="231">
        <v>546.67744311000013</v>
      </c>
      <c r="IK35" s="235"/>
      <c r="IL35" s="228"/>
      <c r="IM35" s="228"/>
      <c r="IN35" s="228"/>
      <c r="IO35" s="228"/>
      <c r="IP35" s="228"/>
      <c r="IQ35" s="228"/>
      <c r="IR35" s="228"/>
      <c r="IS35" s="228"/>
      <c r="IT35" s="228"/>
      <c r="IU35" s="228"/>
      <c r="IV35" s="228"/>
      <c r="IW35" s="228"/>
      <c r="IX35" s="228"/>
      <c r="IY35" s="228"/>
      <c r="IZ35" s="228"/>
      <c r="JA35" s="228"/>
    </row>
    <row r="36" spans="1:261" s="50" customFormat="1" ht="15.6" x14ac:dyDescent="0.3">
      <c r="A36" s="127" t="s">
        <v>60</v>
      </c>
      <c r="B36" s="130">
        <v>17.68</v>
      </c>
      <c r="C36" s="130">
        <v>17.599028000000001</v>
      </c>
      <c r="D36" s="130">
        <v>17.41</v>
      </c>
      <c r="E36" s="130">
        <v>17.350000000000001</v>
      </c>
      <c r="F36" s="130">
        <v>17.056348</v>
      </c>
      <c r="G36" s="130">
        <v>17.130000000000003</v>
      </c>
      <c r="H36" s="130">
        <v>17.52</v>
      </c>
      <c r="I36" s="130">
        <v>17.27</v>
      </c>
      <c r="J36" s="130">
        <v>17.378365000000002</v>
      </c>
      <c r="K36" s="130">
        <v>18.37</v>
      </c>
      <c r="L36" s="130">
        <v>19.12</v>
      </c>
      <c r="M36" s="130">
        <v>19.34</v>
      </c>
      <c r="N36" s="130">
        <v>27.259999999999998</v>
      </c>
      <c r="O36" s="130">
        <v>28.47</v>
      </c>
      <c r="P36" s="130">
        <v>32.78</v>
      </c>
      <c r="Q36" s="130">
        <v>36.6</v>
      </c>
      <c r="R36" s="130">
        <v>37.160000000000004</v>
      </c>
      <c r="S36" s="130">
        <v>36.86</v>
      </c>
      <c r="T36" s="130">
        <v>37.81</v>
      </c>
      <c r="U36" s="130">
        <v>39.299999999999997</v>
      </c>
      <c r="V36" s="130">
        <v>39.489999999999995</v>
      </c>
      <c r="W36" s="130">
        <v>40.129999999999995</v>
      </c>
      <c r="X36" s="130">
        <v>41.3</v>
      </c>
      <c r="Y36" s="130">
        <v>40.82</v>
      </c>
      <c r="Z36" s="130">
        <v>41.265845999999996</v>
      </c>
      <c r="AA36" s="130">
        <v>41.058383999999997</v>
      </c>
      <c r="AB36" s="130">
        <v>41.011800999999998</v>
      </c>
      <c r="AC36" s="130">
        <v>39.372536000000004</v>
      </c>
      <c r="AD36" s="130">
        <v>39.489162999999998</v>
      </c>
      <c r="AE36" s="130">
        <v>39.504427000000007</v>
      </c>
      <c r="AF36" s="130">
        <v>39.532880000000006</v>
      </c>
      <c r="AG36" s="130">
        <v>39.280135999999999</v>
      </c>
      <c r="AH36" s="130">
        <v>38.936383000000006</v>
      </c>
      <c r="AI36" s="130">
        <v>38.469805999999998</v>
      </c>
      <c r="AJ36" s="130">
        <v>37.902237</v>
      </c>
      <c r="AK36" s="130">
        <v>37.532319999999999</v>
      </c>
      <c r="AL36" s="130">
        <v>38.310310999999999</v>
      </c>
      <c r="AM36" s="130">
        <v>37.898848000000001</v>
      </c>
      <c r="AN36" s="130">
        <v>37.656038000000002</v>
      </c>
      <c r="AO36" s="130">
        <v>37.553552000000003</v>
      </c>
      <c r="AP36" s="130">
        <v>37.377566999999999</v>
      </c>
      <c r="AQ36" s="130">
        <v>37.083908000000001</v>
      </c>
      <c r="AR36" s="130">
        <v>36.926045999999999</v>
      </c>
      <c r="AS36" s="130">
        <v>36.671858</v>
      </c>
      <c r="AT36" s="130">
        <v>36.071190000000001</v>
      </c>
      <c r="AU36" s="130">
        <v>35.721252</v>
      </c>
      <c r="AV36" s="130">
        <v>35.524604000000004</v>
      </c>
      <c r="AW36" s="130">
        <v>40.292791999999999</v>
      </c>
      <c r="AX36" s="130">
        <v>40.128095000000002</v>
      </c>
      <c r="AY36" s="130">
        <v>34.655741999999996</v>
      </c>
      <c r="AZ36" s="130">
        <v>35.072122</v>
      </c>
      <c r="BA36" s="130">
        <v>35.748006000000004</v>
      </c>
      <c r="BB36" s="130">
        <v>35.611892000000005</v>
      </c>
      <c r="BC36" s="130">
        <v>35.426600000000001</v>
      </c>
      <c r="BD36" s="130">
        <v>35.283214000000001</v>
      </c>
      <c r="BE36" s="130">
        <v>34.730450000000005</v>
      </c>
      <c r="BF36" s="130">
        <v>34.560279000000001</v>
      </c>
      <c r="BG36" s="130">
        <v>34.400237000000004</v>
      </c>
      <c r="BH36" s="130">
        <v>34.023505999999998</v>
      </c>
      <c r="BI36" s="130">
        <v>35.287068999999995</v>
      </c>
      <c r="BJ36" s="130">
        <v>35.012583999999997</v>
      </c>
      <c r="BK36" s="130">
        <v>35.331077000000001</v>
      </c>
      <c r="BL36" s="130">
        <v>35.022829999999999</v>
      </c>
      <c r="BM36" s="130">
        <v>35.069737000000003</v>
      </c>
      <c r="BN36" s="130">
        <v>35.016835</v>
      </c>
      <c r="BO36" s="130">
        <v>34.845331000000002</v>
      </c>
      <c r="BP36" s="130">
        <v>34.639446</v>
      </c>
      <c r="BQ36" s="130">
        <v>34.063134999999996</v>
      </c>
      <c r="BR36" s="130">
        <v>33.610175999999996</v>
      </c>
      <c r="BS36" s="130">
        <v>33.326648999999996</v>
      </c>
      <c r="BT36" s="130">
        <v>33.040239</v>
      </c>
      <c r="BU36" s="130">
        <v>32.550197000000004</v>
      </c>
      <c r="BV36" s="130">
        <v>32.977460000000001</v>
      </c>
      <c r="BW36" s="130">
        <v>40.459992</v>
      </c>
      <c r="BX36" s="130">
        <v>40.099896000000001</v>
      </c>
      <c r="BY36" s="130">
        <v>39.869135999999997</v>
      </c>
      <c r="BZ36" s="130">
        <v>39.594023</v>
      </c>
      <c r="CA36" s="130">
        <v>39.246935999999998</v>
      </c>
      <c r="CB36" s="130">
        <v>38.726446000000003</v>
      </c>
      <c r="CC36" s="130">
        <v>37.641838999999997</v>
      </c>
      <c r="CD36" s="130">
        <v>37.282248000000003</v>
      </c>
      <c r="CE36" s="130">
        <v>36.793343</v>
      </c>
      <c r="CF36" s="130">
        <v>36.374158000000001</v>
      </c>
      <c r="CG36" s="130">
        <v>36.012737000000001</v>
      </c>
      <c r="CH36" s="130">
        <v>36.524591999999998</v>
      </c>
      <c r="CI36" s="130">
        <v>35.980325000000001</v>
      </c>
      <c r="CJ36" s="130">
        <v>35.770649999999996</v>
      </c>
      <c r="CK36" s="130">
        <v>35.152471999999996</v>
      </c>
      <c r="CL36" s="130">
        <v>35.727604999999997</v>
      </c>
      <c r="CM36" s="130">
        <v>35.209181000000001</v>
      </c>
      <c r="CN36" s="130">
        <v>35.478012999999997</v>
      </c>
      <c r="CO36" s="130">
        <v>34.069963999999999</v>
      </c>
      <c r="CP36" s="130">
        <v>31.751162000000001</v>
      </c>
      <c r="CQ36" s="130">
        <v>31.404191999999998</v>
      </c>
      <c r="CR36" s="130">
        <v>31.136778</v>
      </c>
      <c r="CS36" s="130">
        <v>27.351569999999999</v>
      </c>
      <c r="CT36" s="130">
        <v>27.91949</v>
      </c>
      <c r="CU36" s="130">
        <v>27.421395999999998</v>
      </c>
      <c r="CV36" s="130">
        <v>27.161411000000001</v>
      </c>
      <c r="CW36" s="130">
        <v>26.726030999999999</v>
      </c>
      <c r="CX36" s="130">
        <v>26.273156</v>
      </c>
      <c r="CY36" s="130">
        <v>26.122171999999999</v>
      </c>
      <c r="CZ36" s="130">
        <v>25.865414000000001</v>
      </c>
      <c r="DA36" s="130">
        <v>25.132411000000001</v>
      </c>
      <c r="DB36" s="130">
        <v>24.745386999999997</v>
      </c>
      <c r="DC36" s="130">
        <v>24.473249000000003</v>
      </c>
      <c r="DD36" s="130">
        <v>24.716372</v>
      </c>
      <c r="DE36" s="130">
        <v>25.953084999999998</v>
      </c>
      <c r="DF36" s="130">
        <v>26.861446999999998</v>
      </c>
      <c r="DG36" s="130">
        <v>26.402126999999997</v>
      </c>
      <c r="DH36" s="130">
        <v>25.990818999999998</v>
      </c>
      <c r="DI36" s="130">
        <v>25.407610000000002</v>
      </c>
      <c r="DJ36" s="130">
        <v>25.155082999999998</v>
      </c>
      <c r="DK36" s="130">
        <v>25.389049</v>
      </c>
      <c r="DL36" s="130">
        <v>25.271951000000001</v>
      </c>
      <c r="DM36" s="130">
        <v>24.402308000000001</v>
      </c>
      <c r="DN36" s="130">
        <v>28.409756999999999</v>
      </c>
      <c r="DO36" s="130">
        <v>27.909808000000002</v>
      </c>
      <c r="DP36" s="130">
        <v>27.543248999999999</v>
      </c>
      <c r="DQ36" s="130">
        <v>27.272966</v>
      </c>
      <c r="DR36" s="130">
        <v>28.369381000000001</v>
      </c>
      <c r="DS36" s="130">
        <v>27.947975</v>
      </c>
      <c r="DT36" s="130">
        <v>27.775212</v>
      </c>
      <c r="DU36" s="130">
        <v>27.506867</v>
      </c>
      <c r="DV36" s="130">
        <v>27.229837</v>
      </c>
      <c r="DW36" s="130">
        <v>27.000702</v>
      </c>
      <c r="DX36" s="130">
        <v>26.589713</v>
      </c>
      <c r="DY36" s="130">
        <v>26.233917999999999</v>
      </c>
      <c r="DZ36" s="130">
        <v>25.941589999999998</v>
      </c>
      <c r="EA36" s="130">
        <v>25.974534000000002</v>
      </c>
      <c r="EB36" s="130">
        <v>24.934929</v>
      </c>
      <c r="EC36" s="130">
        <v>24.396669999999997</v>
      </c>
      <c r="ED36" s="130">
        <v>25.456258999999999</v>
      </c>
      <c r="EE36" s="130">
        <v>24.936385000000001</v>
      </c>
      <c r="EF36" s="130">
        <v>24.577594000000001</v>
      </c>
      <c r="EG36" s="130">
        <v>24.192958000000001</v>
      </c>
      <c r="EH36" s="130">
        <v>23.432040000000001</v>
      </c>
      <c r="EI36" s="130">
        <v>22.986018999999999</v>
      </c>
      <c r="EJ36" s="130">
        <v>22.552719</v>
      </c>
      <c r="EK36" s="130">
        <v>21.903475</v>
      </c>
      <c r="EL36" s="130">
        <v>21.614388999999999</v>
      </c>
      <c r="EM36" s="130">
        <v>21.270153999999998</v>
      </c>
      <c r="EN36" s="130">
        <v>20.851520999999998</v>
      </c>
      <c r="EO36" s="130">
        <v>20.409842999999999</v>
      </c>
      <c r="EP36" s="130">
        <v>21.213389000000003</v>
      </c>
      <c r="EQ36" s="130">
        <v>20.921112000000001</v>
      </c>
      <c r="ER36" s="130">
        <v>20.612331000000001</v>
      </c>
      <c r="ES36" s="130">
        <v>20.42144</v>
      </c>
      <c r="ET36" s="130">
        <v>19.776859000000002</v>
      </c>
      <c r="EU36" s="130">
        <v>19.518136999999999</v>
      </c>
      <c r="EV36" s="130">
        <v>18.185455999999999</v>
      </c>
      <c r="EW36" s="130">
        <v>18.931167000000002</v>
      </c>
      <c r="EX36" s="130">
        <v>18.478036999999997</v>
      </c>
      <c r="EY36" s="130">
        <v>18.068667000000001</v>
      </c>
      <c r="EZ36" s="130">
        <v>17.746444</v>
      </c>
      <c r="FA36" s="130">
        <v>17.128074000000002</v>
      </c>
      <c r="FB36" s="130">
        <v>17.799662000000001</v>
      </c>
      <c r="FC36" s="130">
        <v>17.095865</v>
      </c>
      <c r="FD36" s="130">
        <v>16.765148</v>
      </c>
      <c r="FE36" s="130">
        <v>16.504973</v>
      </c>
      <c r="FF36" s="130">
        <v>16.151308999999998</v>
      </c>
      <c r="FG36" s="130">
        <v>15.896365000000001</v>
      </c>
      <c r="FH36" s="130">
        <v>15.462837</v>
      </c>
      <c r="FI36" s="130">
        <v>14.704191999999999</v>
      </c>
      <c r="FJ36" s="130">
        <v>14.331965</v>
      </c>
      <c r="FK36" s="130">
        <v>14.013113000000001</v>
      </c>
      <c r="FL36" s="130">
        <v>13.634389000000001</v>
      </c>
      <c r="FM36" s="130">
        <v>13.190548000000001</v>
      </c>
      <c r="FN36" s="130">
        <v>14.419382000000001</v>
      </c>
      <c r="FO36" s="130">
        <v>14.07691</v>
      </c>
      <c r="FP36" s="130">
        <v>13.80674</v>
      </c>
      <c r="FQ36" s="130">
        <v>13.639429999999999</v>
      </c>
      <c r="FR36" s="130">
        <v>13.425034</v>
      </c>
      <c r="FS36" s="130">
        <v>13.197982</v>
      </c>
      <c r="FT36" s="130">
        <v>12.984902000000002</v>
      </c>
      <c r="FU36" s="130">
        <v>12.752128000000001</v>
      </c>
      <c r="FV36" s="130">
        <v>12.416728000000001</v>
      </c>
      <c r="FW36" s="130">
        <v>12.123083999999999</v>
      </c>
      <c r="FX36" s="130">
        <v>11.789179000000001</v>
      </c>
      <c r="FY36" s="130">
        <v>11.057337</v>
      </c>
      <c r="FZ36" s="130">
        <v>11.985747999999999</v>
      </c>
      <c r="GA36" s="130">
        <v>11.854281</v>
      </c>
      <c r="GB36" s="130">
        <v>11.166262999999999</v>
      </c>
      <c r="GC36" s="130">
        <v>10.839945999999999</v>
      </c>
      <c r="GD36" s="130">
        <v>10.668651000000001</v>
      </c>
      <c r="GE36" s="130">
        <v>10.399052999999999</v>
      </c>
      <c r="GF36" s="130">
        <v>9.9653080000000003</v>
      </c>
      <c r="GG36" s="130">
        <v>9.7972669999999997</v>
      </c>
      <c r="GH36" s="130">
        <v>9.710915</v>
      </c>
      <c r="GI36" s="130">
        <v>9.5154540000000001</v>
      </c>
      <c r="GJ36" s="130">
        <v>9.1224550000000004</v>
      </c>
      <c r="GK36" s="130">
        <v>8.965662</v>
      </c>
      <c r="GL36" s="130">
        <v>10.165483999999999</v>
      </c>
      <c r="GM36" s="130">
        <v>10.165400999999999</v>
      </c>
      <c r="GN36" s="130">
        <v>10.096741999999999</v>
      </c>
      <c r="GO36" s="130">
        <v>10.004743000000001</v>
      </c>
      <c r="GP36" s="130">
        <v>9.9118710000000014</v>
      </c>
      <c r="GQ36" s="130">
        <v>9.8073160000000001</v>
      </c>
      <c r="GR36" s="130">
        <v>8.824605</v>
      </c>
      <c r="GS36" s="130">
        <v>8.5563789999999997</v>
      </c>
      <c r="GT36" s="130">
        <v>8.3743409999999994</v>
      </c>
      <c r="GU36" s="130">
        <v>8.1400790000000001</v>
      </c>
      <c r="GV36" s="130">
        <v>7.7851509999999999</v>
      </c>
      <c r="GW36" s="130">
        <v>7.7895606200000005</v>
      </c>
      <c r="GX36" s="130">
        <v>8.9285297700000008</v>
      </c>
      <c r="GY36" s="130">
        <v>8.9068984799999988</v>
      </c>
      <c r="GZ36" s="130">
        <v>8.7292503000000004</v>
      </c>
      <c r="HA36" s="130">
        <v>8.6467933499999994</v>
      </c>
      <c r="HB36" s="130">
        <v>8.5390768300000008</v>
      </c>
      <c r="HC36" s="130">
        <v>8.4275739999999999</v>
      </c>
      <c r="HD36" s="130">
        <v>8.3210767299999997</v>
      </c>
      <c r="HE36" s="130">
        <v>8.1917423500000002</v>
      </c>
      <c r="HF36" s="130">
        <v>8.060689159999999</v>
      </c>
      <c r="HG36" s="130">
        <v>7.9462604299999997</v>
      </c>
      <c r="HH36" s="130">
        <v>7.6787155599999997</v>
      </c>
      <c r="HI36" s="130">
        <v>7.5784179600000003</v>
      </c>
      <c r="HJ36" s="130">
        <v>8.8333868500000001</v>
      </c>
      <c r="HK36" s="130">
        <v>8.7881371900000005</v>
      </c>
      <c r="HL36" s="130">
        <v>8.6922596399999996</v>
      </c>
      <c r="HM36" s="130">
        <v>8.5651737400000005</v>
      </c>
      <c r="HN36" s="130">
        <v>8.4229076700000007</v>
      </c>
      <c r="HO36" s="130">
        <v>8.3336340999999994</v>
      </c>
      <c r="HP36" s="130">
        <v>8.1530023800000002</v>
      </c>
      <c r="HQ36" s="130">
        <v>8.0148355799999997</v>
      </c>
      <c r="HR36" s="130">
        <v>7.87680413</v>
      </c>
      <c r="HS36" s="130">
        <v>7.6497914200000006</v>
      </c>
      <c r="HT36" s="130">
        <v>7.4987254200000004</v>
      </c>
      <c r="HU36" s="130">
        <v>7.2605255700000004</v>
      </c>
      <c r="HV36" s="130">
        <v>8.5840613999999995</v>
      </c>
      <c r="HW36" s="130">
        <v>8.4913567800000003</v>
      </c>
      <c r="HX36" s="130">
        <v>8.385958539999999</v>
      </c>
      <c r="HY36" s="130">
        <v>8.3763250100000004</v>
      </c>
      <c r="HZ36" s="130">
        <v>8.3696437800000005</v>
      </c>
      <c r="IA36" s="130">
        <v>8.4943931799999994</v>
      </c>
      <c r="IB36" s="130">
        <v>8.4872192599999998</v>
      </c>
      <c r="IC36" s="130">
        <v>8.2264075400000003</v>
      </c>
      <c r="ID36" s="130">
        <v>8.210545849999999</v>
      </c>
      <c r="IE36" s="130">
        <v>8.36278392</v>
      </c>
      <c r="IK36" s="235"/>
      <c r="IL36" s="228"/>
      <c r="IM36" s="228"/>
      <c r="IN36" s="228"/>
      <c r="IO36" s="228"/>
      <c r="IP36" s="228"/>
      <c r="IQ36" s="228"/>
      <c r="IR36" s="228"/>
      <c r="IS36" s="228"/>
      <c r="IT36" s="228"/>
      <c r="IU36" s="228"/>
      <c r="IV36" s="228"/>
      <c r="IW36" s="228"/>
      <c r="IX36" s="228"/>
      <c r="IY36" s="228"/>
      <c r="IZ36" s="228"/>
      <c r="JA36" s="228"/>
    </row>
    <row r="37" spans="1:261" s="50" customFormat="1" ht="15.6" x14ac:dyDescent="0.3">
      <c r="A37" s="132" t="s">
        <v>61</v>
      </c>
      <c r="B37" s="73">
        <v>-1441.87</v>
      </c>
      <c r="C37" s="73">
        <v>-1440.6951900000001</v>
      </c>
      <c r="D37" s="73">
        <v>-1477.09</v>
      </c>
      <c r="E37" s="73">
        <v>-1547.32</v>
      </c>
      <c r="F37" s="73">
        <v>-1559.4156679999996</v>
      </c>
      <c r="G37" s="73">
        <v>-1537.2500000000005</v>
      </c>
      <c r="H37" s="73">
        <v>-1567.9500000000003</v>
      </c>
      <c r="I37" s="73">
        <v>-1577.94</v>
      </c>
      <c r="J37" s="73">
        <v>-1578.4865639999998</v>
      </c>
      <c r="K37" s="73">
        <v>-1601.89</v>
      </c>
      <c r="L37" s="73">
        <v>-1663.41</v>
      </c>
      <c r="M37" s="73">
        <v>-1652.0300000000002</v>
      </c>
      <c r="N37" s="73">
        <v>-1607.8299999999997</v>
      </c>
      <c r="O37" s="73">
        <v>-1630.4499999999998</v>
      </c>
      <c r="P37" s="73">
        <v>-1631.7599999999998</v>
      </c>
      <c r="Q37" s="73">
        <v>-1657.52</v>
      </c>
      <c r="R37" s="73">
        <v>-1663.2500000000002</v>
      </c>
      <c r="S37" s="73">
        <v>-1662.3000000000002</v>
      </c>
      <c r="T37" s="73">
        <v>-1681.9200000000003</v>
      </c>
      <c r="U37" s="73">
        <v>-1707.73</v>
      </c>
      <c r="V37" s="73">
        <v>-1787.6899999999998</v>
      </c>
      <c r="W37" s="73">
        <v>-1840.8899999999999</v>
      </c>
      <c r="X37" s="73">
        <v>-1850.0500000000002</v>
      </c>
      <c r="Y37" s="73">
        <v>-1880.1599999999999</v>
      </c>
      <c r="Z37" s="73">
        <v>-1883.1490390000004</v>
      </c>
      <c r="AA37" s="73">
        <v>-1934.0949039999998</v>
      </c>
      <c r="AB37" s="73">
        <v>-1909.8091020000002</v>
      </c>
      <c r="AC37" s="73">
        <v>-1854.6884030000001</v>
      </c>
      <c r="AD37" s="73">
        <v>-1876.5361929999999</v>
      </c>
      <c r="AE37" s="73">
        <v>-1929.2268250000002</v>
      </c>
      <c r="AF37" s="73">
        <v>-1927.6418770000002</v>
      </c>
      <c r="AG37" s="73">
        <v>-1864.7937999999999</v>
      </c>
      <c r="AH37" s="121">
        <v>-1917.1468970000001</v>
      </c>
      <c r="AI37" s="121">
        <v>-1799.735289</v>
      </c>
      <c r="AJ37" s="121">
        <v>-1884.2557769999999</v>
      </c>
      <c r="AK37" s="121">
        <v>-826.69743900000003</v>
      </c>
      <c r="AL37" s="121">
        <v>-864.17586500000027</v>
      </c>
      <c r="AM37" s="121">
        <v>-890.88333699999998</v>
      </c>
      <c r="AN37" s="121">
        <v>-920.99871400000006</v>
      </c>
      <c r="AO37" s="121">
        <v>-889.34399200000007</v>
      </c>
      <c r="AP37" s="121">
        <v>-970.34124400000019</v>
      </c>
      <c r="AQ37" s="121">
        <v>-932.53559400000017</v>
      </c>
      <c r="AR37" s="121">
        <v>-936.61318799999992</v>
      </c>
      <c r="AS37" s="121">
        <v>-947.52611499999978</v>
      </c>
      <c r="AT37" s="121">
        <v>-980.14903600000025</v>
      </c>
      <c r="AU37" s="121">
        <v>-1017.606675</v>
      </c>
      <c r="AV37" s="121">
        <v>-757.64963600000033</v>
      </c>
      <c r="AW37" s="121">
        <v>-685.36285500000008</v>
      </c>
      <c r="AX37" s="121">
        <v>-653.82317499999988</v>
      </c>
      <c r="AY37" s="121">
        <v>-812.78606299999979</v>
      </c>
      <c r="AZ37" s="121">
        <v>-690.68893999999989</v>
      </c>
      <c r="BA37" s="121">
        <v>-745.242029</v>
      </c>
      <c r="BB37" s="121">
        <v>-766.08812200000011</v>
      </c>
      <c r="BC37" s="121">
        <v>-796.40204200000016</v>
      </c>
      <c r="BD37" s="121">
        <v>-763.49728599999992</v>
      </c>
      <c r="BE37" s="121">
        <v>-823.95821000000001</v>
      </c>
      <c r="BF37" s="121">
        <v>-879.11209100000008</v>
      </c>
      <c r="BG37" s="121">
        <v>-918.14191300000027</v>
      </c>
      <c r="BH37" s="121">
        <v>-944.26922600000012</v>
      </c>
      <c r="BI37" s="121">
        <v>-962.78966400000013</v>
      </c>
      <c r="BJ37" s="121">
        <v>-892.5677400000003</v>
      </c>
      <c r="BK37" s="121">
        <v>-964.26092999999992</v>
      </c>
      <c r="BL37" s="121">
        <v>-983.15920499999982</v>
      </c>
      <c r="BM37" s="121">
        <v>-1066.6958279999999</v>
      </c>
      <c r="BN37" s="121">
        <v>-1068.757969</v>
      </c>
      <c r="BO37" s="121">
        <v>-1040.6693360000004</v>
      </c>
      <c r="BP37" s="121">
        <v>-1142.1060180000002</v>
      </c>
      <c r="BQ37" s="121">
        <v>-1303.0020609999997</v>
      </c>
      <c r="BR37" s="121">
        <v>-1420.7085179999999</v>
      </c>
      <c r="BS37" s="121">
        <v>-1535.6416529999995</v>
      </c>
      <c r="BT37" s="121">
        <v>-1507.184792999999</v>
      </c>
      <c r="BU37" s="121">
        <v>-1325.5029110000003</v>
      </c>
      <c r="BV37" s="121">
        <v>-1143.9946159999997</v>
      </c>
      <c r="BW37" s="121">
        <v>-1174.3441769999995</v>
      </c>
      <c r="BX37" s="121">
        <v>-1084.5881130000007</v>
      </c>
      <c r="BY37" s="121">
        <v>-1077.3009059999995</v>
      </c>
      <c r="BZ37" s="121">
        <v>-1000.6905810000003</v>
      </c>
      <c r="CA37" s="121">
        <v>-1037.2214389999999</v>
      </c>
      <c r="CB37" s="121">
        <v>-1105.1043120000006</v>
      </c>
      <c r="CC37" s="121">
        <v>-1125.5744389999995</v>
      </c>
      <c r="CD37" s="121">
        <v>-1236.6154130000004</v>
      </c>
      <c r="CE37" s="121">
        <v>-1191.288735000001</v>
      </c>
      <c r="CF37" s="121">
        <v>-1199.2401739999998</v>
      </c>
      <c r="CG37" s="121">
        <v>-1111.0018920000002</v>
      </c>
      <c r="CH37" s="121">
        <v>-1122.2390620000006</v>
      </c>
      <c r="CI37" s="121">
        <v>-1058.3125390000005</v>
      </c>
      <c r="CJ37" s="121">
        <v>-1065.9620500000001</v>
      </c>
      <c r="CK37" s="121">
        <v>-961.87708499999985</v>
      </c>
      <c r="CL37" s="121">
        <v>-904.81340999999975</v>
      </c>
      <c r="CM37" s="121">
        <v>-736.91889499999991</v>
      </c>
      <c r="CN37" s="121">
        <v>-845.69742900000028</v>
      </c>
      <c r="CO37" s="121">
        <v>-917.67681800000025</v>
      </c>
      <c r="CP37" s="121">
        <v>-865.79833200000007</v>
      </c>
      <c r="CQ37" s="121">
        <v>-871.29061999999976</v>
      </c>
      <c r="CR37" s="121">
        <v>-811.93093199999976</v>
      </c>
      <c r="CS37" s="121">
        <v>-775.42403999999965</v>
      </c>
      <c r="CT37" s="121">
        <v>-783.46150900000021</v>
      </c>
      <c r="CU37" s="121">
        <v>-847.0392820000003</v>
      </c>
      <c r="CV37" s="121">
        <v>-808.88685400000008</v>
      </c>
      <c r="CW37" s="121">
        <v>-812.69489000000044</v>
      </c>
      <c r="CX37" s="121">
        <v>-758.84680300000014</v>
      </c>
      <c r="CY37" s="121">
        <v>-817.27165600000012</v>
      </c>
      <c r="CZ37" s="121">
        <v>-804.95355799999993</v>
      </c>
      <c r="DA37" s="121">
        <v>-814.88857400000018</v>
      </c>
      <c r="DB37" s="121">
        <v>-760.07405999999992</v>
      </c>
      <c r="DC37" s="121">
        <v>-695.69866900000011</v>
      </c>
      <c r="DD37" s="121">
        <v>-690.87119400000006</v>
      </c>
      <c r="DE37" s="121">
        <v>-683.79995699999972</v>
      </c>
      <c r="DF37" s="121">
        <v>-676.27850899999999</v>
      </c>
      <c r="DG37" s="121">
        <v>-667.96345899999949</v>
      </c>
      <c r="DH37" s="121">
        <v>-626.01569900000027</v>
      </c>
      <c r="DI37" s="121">
        <v>-656.05981300000053</v>
      </c>
      <c r="DJ37" s="121">
        <v>-611.80419900000015</v>
      </c>
      <c r="DK37" s="121">
        <v>-606.80158600000016</v>
      </c>
      <c r="DL37" s="121">
        <v>-533.0008379999997</v>
      </c>
      <c r="DM37" s="121">
        <v>-553.78469400000017</v>
      </c>
      <c r="DN37" s="121">
        <v>-546.38854099999992</v>
      </c>
      <c r="DO37" s="121">
        <v>-586.56812799999955</v>
      </c>
      <c r="DP37" s="121">
        <v>-512.542821</v>
      </c>
      <c r="DQ37" s="121">
        <v>-519.52313999999956</v>
      </c>
      <c r="DR37" s="121">
        <v>-526.32633799999974</v>
      </c>
      <c r="DS37" s="121">
        <v>-631.9448920000001</v>
      </c>
      <c r="DT37" s="121">
        <v>-665.01374300000202</v>
      </c>
      <c r="DU37" s="121">
        <v>-676.48706699999946</v>
      </c>
      <c r="DV37" s="121">
        <v>-645.70135000000107</v>
      </c>
      <c r="DW37" s="121">
        <v>-757.8189430000001</v>
      </c>
      <c r="DX37" s="121">
        <v>-781.91319099999805</v>
      </c>
      <c r="DY37" s="121">
        <v>-769.48104000000103</v>
      </c>
      <c r="DZ37" s="121">
        <v>-828.06502400000079</v>
      </c>
      <c r="EA37" s="121">
        <v>-800.10045500000115</v>
      </c>
      <c r="EB37" s="121">
        <v>-736.82240699999943</v>
      </c>
      <c r="EC37" s="121">
        <v>-727.92977800000017</v>
      </c>
      <c r="ED37" s="121">
        <v>-687.58115100000009</v>
      </c>
      <c r="EE37" s="121">
        <v>-739.94687299999998</v>
      </c>
      <c r="EF37" s="121">
        <v>-752.87466199999972</v>
      </c>
      <c r="EG37" s="121">
        <v>-788.70056600000044</v>
      </c>
      <c r="EH37" s="121">
        <v>-801.09458500000017</v>
      </c>
      <c r="EI37" s="121">
        <v>-1059.7757120000006</v>
      </c>
      <c r="EJ37" s="121">
        <v>-1092.6915200000008</v>
      </c>
      <c r="EK37" s="121">
        <v>-1134.9881800000003</v>
      </c>
      <c r="EL37" s="121">
        <v>-1223.0124740000001</v>
      </c>
      <c r="EM37" s="121">
        <v>-1204.127502</v>
      </c>
      <c r="EN37" s="121">
        <v>-1226.6990379999997</v>
      </c>
      <c r="EO37" s="121">
        <v>-1257.5601520000002</v>
      </c>
      <c r="EP37" s="121">
        <v>-1349.4699690000002</v>
      </c>
      <c r="EQ37" s="121">
        <v>-1345.3879250000005</v>
      </c>
      <c r="ER37" s="121">
        <v>-1454.3512759999999</v>
      </c>
      <c r="ES37" s="121">
        <v>-1471.2971800000005</v>
      </c>
      <c r="ET37" s="121">
        <v>-1392.285472</v>
      </c>
      <c r="EU37" s="121">
        <v>-1399.413286</v>
      </c>
      <c r="EV37" s="121">
        <v>-1327.919905</v>
      </c>
      <c r="EW37" s="121">
        <v>-1272.8531890000002</v>
      </c>
      <c r="EX37" s="121">
        <v>-1244.6719610000002</v>
      </c>
      <c r="EY37" s="121">
        <v>-1279.5231000000003</v>
      </c>
      <c r="EZ37" s="121">
        <v>-1287.1369199999997</v>
      </c>
      <c r="FA37" s="121">
        <v>-1353.0529039999997</v>
      </c>
      <c r="FB37" s="121">
        <v>-1595.2641210000002</v>
      </c>
      <c r="FC37" s="121">
        <v>-1616.1072900000001</v>
      </c>
      <c r="FD37" s="121">
        <v>-1619.940771</v>
      </c>
      <c r="FE37" s="121">
        <v>-1626.886133</v>
      </c>
      <c r="FF37" s="121">
        <v>-1433.1094310000003</v>
      </c>
      <c r="FG37" s="121">
        <v>-1545.9435289999997</v>
      </c>
      <c r="FH37" s="121">
        <v>-1582.3607120000004</v>
      </c>
      <c r="FI37" s="121">
        <v>-1686.327475</v>
      </c>
      <c r="FJ37" s="121">
        <v>-1671.8759560000001</v>
      </c>
      <c r="FK37" s="121">
        <v>-1700.1481190000004</v>
      </c>
      <c r="FL37" s="121">
        <v>-1683.6059809999999</v>
      </c>
      <c r="FM37" s="121">
        <v>-1778.6207979999999</v>
      </c>
      <c r="FN37" s="121">
        <v>-1876.7404730000001</v>
      </c>
      <c r="FO37" s="121">
        <v>-1924.4082949999997</v>
      </c>
      <c r="FP37" s="121">
        <v>-1757.7861540000001</v>
      </c>
      <c r="FQ37" s="121">
        <v>-1893.1949770000003</v>
      </c>
      <c r="FR37" s="121">
        <v>-1946.7586919999999</v>
      </c>
      <c r="FS37" s="121">
        <v>-2033.4763190000006</v>
      </c>
      <c r="FT37" s="121">
        <v>-2246.2839590000003</v>
      </c>
      <c r="FU37" s="121">
        <v>-2254.1851949999996</v>
      </c>
      <c r="FV37" s="121">
        <v>-2197.1865690000004</v>
      </c>
      <c r="FW37" s="121">
        <v>-2202.2756760000007</v>
      </c>
      <c r="FX37" s="121">
        <v>-2100.6197239999997</v>
      </c>
      <c r="FY37" s="121">
        <v>-2241.7697360000006</v>
      </c>
      <c r="FZ37" s="121">
        <v>-2038.7949770000002</v>
      </c>
      <c r="GA37" s="121">
        <v>-1918.712591</v>
      </c>
      <c r="GB37" s="121">
        <v>-1740.4636250000003</v>
      </c>
      <c r="GC37" s="121">
        <v>-1822.3071950000003</v>
      </c>
      <c r="GD37" s="121">
        <v>-1986.6842140000001</v>
      </c>
      <c r="GE37" s="121">
        <v>-1869.7938389999999</v>
      </c>
      <c r="GF37" s="121">
        <v>-1947.4089510000003</v>
      </c>
      <c r="GG37" s="121">
        <v>-1922.9271480000002</v>
      </c>
      <c r="GH37" s="121">
        <v>-1869.0393409999997</v>
      </c>
      <c r="GI37" s="121">
        <v>-1912.7968980000001</v>
      </c>
      <c r="GJ37" s="121">
        <v>-1961.1975970000008</v>
      </c>
      <c r="GK37" s="121">
        <v>-1634.4914720000002</v>
      </c>
      <c r="GL37" s="121">
        <v>-1629.2401879999998</v>
      </c>
      <c r="GM37" s="121">
        <v>-1734.6333729999997</v>
      </c>
      <c r="GN37" s="121">
        <v>-1967.5104820000001</v>
      </c>
      <c r="GO37" s="121">
        <v>-1950.232346</v>
      </c>
      <c r="GP37" s="121">
        <v>-1890.658418</v>
      </c>
      <c r="GQ37" s="121">
        <v>-1771.5353010000003</v>
      </c>
      <c r="GR37" s="121">
        <v>-1727.1818250000001</v>
      </c>
      <c r="GS37" s="121">
        <v>-1714.5263089999999</v>
      </c>
      <c r="GT37" s="121">
        <v>-1694.8337230000002</v>
      </c>
      <c r="GU37" s="121">
        <v>-1690.4147970000001</v>
      </c>
      <c r="GV37" s="121">
        <v>-1850.9003740000005</v>
      </c>
      <c r="GW37" s="121">
        <v>-1950.8738193700001</v>
      </c>
      <c r="GX37" s="121">
        <v>-2106.6722366199997</v>
      </c>
      <c r="GY37" s="121">
        <v>-2031.8307040799998</v>
      </c>
      <c r="GZ37" s="121">
        <v>-2237.4880927900003</v>
      </c>
      <c r="HA37" s="121">
        <v>-2089.8037464200002</v>
      </c>
      <c r="HB37" s="121">
        <v>-2108.70327249</v>
      </c>
      <c r="HC37" s="121">
        <v>-2083.7791698700003</v>
      </c>
      <c r="HD37" s="121">
        <v>-2219.5926153899995</v>
      </c>
      <c r="HE37" s="121">
        <v>-2201.4843396000001</v>
      </c>
      <c r="HF37" s="121">
        <v>-2158.6446821199879</v>
      </c>
      <c r="HG37" s="121">
        <v>-2328.9159007800004</v>
      </c>
      <c r="HH37" s="121">
        <v>-2401.8040563500003</v>
      </c>
      <c r="HI37" s="121">
        <v>-2468.8828194099997</v>
      </c>
      <c r="HJ37" s="121">
        <v>-2548.5161416799892</v>
      </c>
      <c r="HK37" s="121">
        <v>-2052.1913520499998</v>
      </c>
      <c r="HL37" s="121">
        <v>-2214.9177930300002</v>
      </c>
      <c r="HM37" s="121">
        <v>-2313.5105591599995</v>
      </c>
      <c r="HN37" s="121">
        <v>-2380.9457993199999</v>
      </c>
      <c r="HO37" s="121">
        <v>-2391.9759081499997</v>
      </c>
      <c r="HP37" s="121">
        <v>-2499.4912469400006</v>
      </c>
      <c r="HQ37" s="121">
        <v>-2609.1354677700006</v>
      </c>
      <c r="HR37" s="121">
        <v>-2737.4069700800001</v>
      </c>
      <c r="HS37" s="121">
        <v>-2863.9897966500002</v>
      </c>
      <c r="HT37" s="121">
        <v>-2816.9337189200005</v>
      </c>
      <c r="HU37" s="121">
        <v>-2801.1299913199996</v>
      </c>
      <c r="HV37" s="121">
        <v>-3007.7357446000001</v>
      </c>
      <c r="HW37" s="121">
        <v>-2754.1170445199991</v>
      </c>
      <c r="HX37" s="121">
        <v>-3021.8908012800002</v>
      </c>
      <c r="HY37" s="121">
        <v>-2972.2446643600001</v>
      </c>
      <c r="HZ37" s="121">
        <v>-3123.5963355399999</v>
      </c>
      <c r="IA37" s="121">
        <v>-3203.3577989800001</v>
      </c>
      <c r="IB37" s="121">
        <v>-3178.6420680299998</v>
      </c>
      <c r="IC37" s="121">
        <v>-3211.1310460500008</v>
      </c>
      <c r="ID37" s="121">
        <v>-3230.3859208000003</v>
      </c>
      <c r="IE37" s="121">
        <v>-3111.30265891</v>
      </c>
      <c r="IK37" s="235"/>
      <c r="IL37" s="228"/>
      <c r="IM37" s="228"/>
      <c r="IN37" s="228"/>
      <c r="IO37" s="228"/>
      <c r="IP37" s="228"/>
      <c r="IQ37" s="228"/>
      <c r="IR37" s="228"/>
      <c r="IS37" s="228"/>
      <c r="IT37" s="228"/>
      <c r="IU37" s="228"/>
      <c r="IV37" s="228"/>
      <c r="IW37" s="228"/>
      <c r="IX37" s="228"/>
      <c r="IY37" s="228"/>
      <c r="IZ37" s="228"/>
      <c r="JA37" s="228"/>
    </row>
    <row r="38" spans="1:261" s="50" customFormat="1" ht="15.6" x14ac:dyDescent="0.3">
      <c r="A38" s="131" t="s">
        <v>62</v>
      </c>
      <c r="B38" s="71">
        <v>552.54</v>
      </c>
      <c r="C38" s="71">
        <v>552.53601600000002</v>
      </c>
      <c r="D38" s="71">
        <v>549.78</v>
      </c>
      <c r="E38" s="71">
        <v>548.91000000000008</v>
      </c>
      <c r="F38" s="71">
        <v>564.603208</v>
      </c>
      <c r="G38" s="71">
        <v>561.16</v>
      </c>
      <c r="H38" s="71">
        <v>560.91</v>
      </c>
      <c r="I38" s="71">
        <v>559.89</v>
      </c>
      <c r="J38" s="71">
        <v>570.31900099999996</v>
      </c>
      <c r="K38" s="71">
        <v>569.54999999999995</v>
      </c>
      <c r="L38" s="71">
        <v>570.43000000000006</v>
      </c>
      <c r="M38" s="71">
        <v>572.16999999999996</v>
      </c>
      <c r="N38" s="71">
        <v>569.68000000000006</v>
      </c>
      <c r="O38" s="71">
        <v>568.19000000000005</v>
      </c>
      <c r="P38" s="71">
        <v>555.66</v>
      </c>
      <c r="Q38" s="71">
        <v>551.17000000000007</v>
      </c>
      <c r="R38" s="71">
        <v>549.53</v>
      </c>
      <c r="S38" s="71">
        <v>547.52</v>
      </c>
      <c r="T38" s="71">
        <v>547.72</v>
      </c>
      <c r="U38" s="71">
        <v>546.28000000000009</v>
      </c>
      <c r="V38" s="71">
        <v>544.93000000000006</v>
      </c>
      <c r="W38" s="71">
        <v>543.02</v>
      </c>
      <c r="X38" s="71">
        <v>540.67999999999995</v>
      </c>
      <c r="Y38" s="71">
        <v>542</v>
      </c>
      <c r="Z38" s="71">
        <v>541.28369999999995</v>
      </c>
      <c r="AA38" s="71">
        <v>540.48537499999998</v>
      </c>
      <c r="AB38" s="71">
        <v>538.670435</v>
      </c>
      <c r="AC38" s="71">
        <v>547.51409999999998</v>
      </c>
      <c r="AD38" s="71">
        <v>538.11123099999998</v>
      </c>
      <c r="AE38" s="71">
        <v>537.67069700000002</v>
      </c>
      <c r="AF38" s="71">
        <v>537.28376099999991</v>
      </c>
      <c r="AG38" s="71">
        <v>537.52864699999998</v>
      </c>
      <c r="AH38" s="125">
        <v>537.30995700000005</v>
      </c>
      <c r="AI38" s="125">
        <v>536.07975499999998</v>
      </c>
      <c r="AJ38" s="125">
        <v>535.4076970000001</v>
      </c>
      <c r="AK38" s="125">
        <v>589.365274</v>
      </c>
      <c r="AL38" s="125">
        <v>588.37384899999995</v>
      </c>
      <c r="AM38" s="125">
        <v>588.12676499999998</v>
      </c>
      <c r="AN38" s="125">
        <v>521.56019900000001</v>
      </c>
      <c r="AO38" s="125">
        <v>521.25945899999988</v>
      </c>
      <c r="AP38" s="125">
        <v>526.45050999999989</v>
      </c>
      <c r="AQ38" s="125">
        <v>526.16599500000007</v>
      </c>
      <c r="AR38" s="125">
        <v>525.79326200000003</v>
      </c>
      <c r="AS38" s="125">
        <v>525.64692300000013</v>
      </c>
      <c r="AT38" s="125">
        <v>525.32398899999998</v>
      </c>
      <c r="AU38" s="125">
        <v>525.16607599999998</v>
      </c>
      <c r="AV38" s="125">
        <v>527.93615299999988</v>
      </c>
      <c r="AW38" s="125">
        <v>521.38163200000008</v>
      </c>
      <c r="AX38" s="125">
        <v>521.31808899999999</v>
      </c>
      <c r="AY38" s="125">
        <v>522.18228900000008</v>
      </c>
      <c r="AZ38" s="125">
        <v>522.34377600000005</v>
      </c>
      <c r="BA38" s="125">
        <v>522.49773000000005</v>
      </c>
      <c r="BB38" s="125">
        <v>522.41356500000006</v>
      </c>
      <c r="BC38" s="125">
        <v>521.95992099999989</v>
      </c>
      <c r="BD38" s="125">
        <v>522.09854000000007</v>
      </c>
      <c r="BE38" s="125">
        <v>522.202765</v>
      </c>
      <c r="BF38" s="125">
        <v>521.98496899999998</v>
      </c>
      <c r="BG38" s="125">
        <v>521.59051899999997</v>
      </c>
      <c r="BH38" s="125">
        <v>521.43283799999995</v>
      </c>
      <c r="BI38" s="125">
        <v>297.59733699999998</v>
      </c>
      <c r="BJ38" s="125">
        <v>297.71522399999992</v>
      </c>
      <c r="BK38" s="125">
        <v>298.07257099999993</v>
      </c>
      <c r="BL38" s="125">
        <v>290.91529400000002</v>
      </c>
      <c r="BM38" s="125">
        <v>291.663342</v>
      </c>
      <c r="BN38" s="125">
        <v>292.19946899999997</v>
      </c>
      <c r="BO38" s="125">
        <v>291.67252199999996</v>
      </c>
      <c r="BP38" s="125">
        <v>291.81725599999999</v>
      </c>
      <c r="BQ38" s="125">
        <v>290.78823599999998</v>
      </c>
      <c r="BR38" s="125">
        <v>290.70092899999997</v>
      </c>
      <c r="BS38" s="125">
        <v>291.25430599999999</v>
      </c>
      <c r="BT38" s="125">
        <v>356.25144699999998</v>
      </c>
      <c r="BU38" s="125">
        <v>341.37849200000005</v>
      </c>
      <c r="BV38" s="125">
        <v>341.291066</v>
      </c>
      <c r="BW38" s="125">
        <v>336.199365</v>
      </c>
      <c r="BX38" s="125">
        <v>336.08315800000003</v>
      </c>
      <c r="BY38" s="125">
        <v>300.50077800000003</v>
      </c>
      <c r="BZ38" s="125">
        <v>298.47686900000002</v>
      </c>
      <c r="CA38" s="125">
        <v>298.23865999999998</v>
      </c>
      <c r="CB38" s="125">
        <v>298.30634299999997</v>
      </c>
      <c r="CC38" s="125">
        <v>300.29818699999998</v>
      </c>
      <c r="CD38" s="125">
        <v>295.09394499999996</v>
      </c>
      <c r="CE38" s="125">
        <v>295.349153</v>
      </c>
      <c r="CF38" s="125">
        <v>273.61053199999998</v>
      </c>
      <c r="CG38" s="125">
        <v>268.48901600000005</v>
      </c>
      <c r="CH38" s="125">
        <v>269.53595099999995</v>
      </c>
      <c r="CI38" s="125">
        <v>269.05186699999996</v>
      </c>
      <c r="CJ38" s="125">
        <v>267.25756999999993</v>
      </c>
      <c r="CK38" s="125">
        <v>266.92372199999994</v>
      </c>
      <c r="CL38" s="125">
        <v>266.27523000000002</v>
      </c>
      <c r="CM38" s="125">
        <v>266.11009799999999</v>
      </c>
      <c r="CN38" s="125">
        <v>266.04066700000004</v>
      </c>
      <c r="CO38" s="125">
        <v>266.26401399999997</v>
      </c>
      <c r="CP38" s="125">
        <v>258.88870199999997</v>
      </c>
      <c r="CQ38" s="125">
        <v>258.31646599999999</v>
      </c>
      <c r="CR38" s="125">
        <v>258.39489800000001</v>
      </c>
      <c r="CS38" s="125">
        <v>281.875675</v>
      </c>
      <c r="CT38" s="125">
        <v>283.85253499999999</v>
      </c>
      <c r="CU38" s="125">
        <v>286.85055199999999</v>
      </c>
      <c r="CV38" s="125">
        <v>284.58148</v>
      </c>
      <c r="CW38" s="125">
        <v>284.59764300000001</v>
      </c>
      <c r="CX38" s="125">
        <v>283.42207400000001</v>
      </c>
      <c r="CY38" s="125">
        <v>283.92986100000002</v>
      </c>
      <c r="CZ38" s="125">
        <v>284.05191700000006</v>
      </c>
      <c r="DA38" s="125">
        <v>285.10889099999997</v>
      </c>
      <c r="DB38" s="125">
        <v>282.49003700000003</v>
      </c>
      <c r="DC38" s="125">
        <v>281.665593</v>
      </c>
      <c r="DD38" s="125">
        <v>277.22072400000002</v>
      </c>
      <c r="DE38" s="125">
        <v>280.451213</v>
      </c>
      <c r="DF38" s="125">
        <v>253.02311899999995</v>
      </c>
      <c r="DG38" s="125">
        <v>253.27282399999999</v>
      </c>
      <c r="DH38" s="125">
        <v>230.13146999999998</v>
      </c>
      <c r="DI38" s="125">
        <v>218.051884</v>
      </c>
      <c r="DJ38" s="125">
        <v>218.55614199999997</v>
      </c>
      <c r="DK38" s="125">
        <v>217.69663400000002</v>
      </c>
      <c r="DL38" s="125">
        <v>210.479443</v>
      </c>
      <c r="DM38" s="125">
        <v>209.44899299999997</v>
      </c>
      <c r="DN38" s="125">
        <v>203.78782899999999</v>
      </c>
      <c r="DO38" s="125">
        <v>203.45991700000002</v>
      </c>
      <c r="DP38" s="125">
        <v>199.22745699999996</v>
      </c>
      <c r="DQ38" s="125">
        <v>194.07933799999998</v>
      </c>
      <c r="DR38" s="125">
        <v>194.05150300000003</v>
      </c>
      <c r="DS38" s="125">
        <v>193.194445</v>
      </c>
      <c r="DT38" s="125">
        <v>192.55532499999998</v>
      </c>
      <c r="DU38" s="125">
        <v>190.50393</v>
      </c>
      <c r="DV38" s="125">
        <v>191.07516000000001</v>
      </c>
      <c r="DW38" s="125">
        <v>191.276929</v>
      </c>
      <c r="DX38" s="125">
        <v>191.36512500000001</v>
      </c>
      <c r="DY38" s="125">
        <v>189.03174100000001</v>
      </c>
      <c r="DZ38" s="125">
        <v>191.61210900000003</v>
      </c>
      <c r="EA38" s="125">
        <v>191.52838</v>
      </c>
      <c r="EB38" s="125">
        <v>191.88763699999998</v>
      </c>
      <c r="EC38" s="125">
        <v>189.15581700000001</v>
      </c>
      <c r="ED38" s="125">
        <v>188.98534799999999</v>
      </c>
      <c r="EE38" s="125">
        <v>189.00609</v>
      </c>
      <c r="EF38" s="125">
        <v>187.91396800000004</v>
      </c>
      <c r="EG38" s="125">
        <v>187.330569</v>
      </c>
      <c r="EH38" s="125">
        <v>187.044949</v>
      </c>
      <c r="EI38" s="125">
        <v>185.26182900000001</v>
      </c>
      <c r="EJ38" s="125">
        <v>184.97013500000003</v>
      </c>
      <c r="EK38" s="125">
        <v>184.60914600000001</v>
      </c>
      <c r="EL38" s="125">
        <v>184.39063900000002</v>
      </c>
      <c r="EM38" s="125">
        <v>184.173968</v>
      </c>
      <c r="EN38" s="125">
        <v>183.67198799999997</v>
      </c>
      <c r="EO38" s="125">
        <v>186.28108199999997</v>
      </c>
      <c r="EP38" s="125">
        <v>185.74388499999998</v>
      </c>
      <c r="EQ38" s="125">
        <v>186.97372099999995</v>
      </c>
      <c r="ER38" s="125">
        <v>178.63076199999998</v>
      </c>
      <c r="ES38" s="125">
        <v>175.88925399999999</v>
      </c>
      <c r="ET38" s="125">
        <v>175.58650499999999</v>
      </c>
      <c r="EU38" s="125">
        <v>173.24560499999998</v>
      </c>
      <c r="EV38" s="125">
        <v>170.72137699999999</v>
      </c>
      <c r="EW38" s="125">
        <v>171.14722800000001</v>
      </c>
      <c r="EX38" s="125">
        <v>170.64236099999999</v>
      </c>
      <c r="EY38" s="125">
        <v>170.453981</v>
      </c>
      <c r="EZ38" s="125">
        <v>169.95225600000001</v>
      </c>
      <c r="FA38" s="125">
        <v>169.98692600000001</v>
      </c>
      <c r="FB38" s="125">
        <v>169.79704999999996</v>
      </c>
      <c r="FC38" s="125">
        <v>170.114766</v>
      </c>
      <c r="FD38" s="125">
        <v>176.25795099999996</v>
      </c>
      <c r="FE38" s="125">
        <v>173.55800099999999</v>
      </c>
      <c r="FF38" s="125">
        <v>173.19487399999997</v>
      </c>
      <c r="FG38" s="125">
        <v>172.909145</v>
      </c>
      <c r="FH38" s="125">
        <v>184.19966799999997</v>
      </c>
      <c r="FI38" s="125">
        <v>183.877544</v>
      </c>
      <c r="FJ38" s="125">
        <v>183.76865100000001</v>
      </c>
      <c r="FK38" s="125">
        <v>184.143066</v>
      </c>
      <c r="FL38" s="125">
        <v>183.08121</v>
      </c>
      <c r="FM38" s="125">
        <v>184.78218700000002</v>
      </c>
      <c r="FN38" s="125">
        <v>184.61359099999999</v>
      </c>
      <c r="FO38" s="125">
        <v>186.08492900000002</v>
      </c>
      <c r="FP38" s="125">
        <v>185.43309999999997</v>
      </c>
      <c r="FQ38" s="125">
        <v>185.53671499999999</v>
      </c>
      <c r="FR38" s="125">
        <v>185.75348200000002</v>
      </c>
      <c r="FS38" s="125">
        <v>185.677673</v>
      </c>
      <c r="FT38" s="125">
        <v>186.011663</v>
      </c>
      <c r="FU38" s="125">
        <v>184.18644599999999</v>
      </c>
      <c r="FV38" s="125">
        <v>184.66747000000001</v>
      </c>
      <c r="FW38" s="125">
        <v>184.427887</v>
      </c>
      <c r="FX38" s="125">
        <v>182.15940800000001</v>
      </c>
      <c r="FY38" s="125">
        <v>184.58442599999998</v>
      </c>
      <c r="FZ38" s="125">
        <v>258.29729199999997</v>
      </c>
      <c r="GA38" s="125">
        <v>275.49807800000002</v>
      </c>
      <c r="GB38" s="125">
        <v>294.86816699999997</v>
      </c>
      <c r="GC38" s="125">
        <v>299.97931699999992</v>
      </c>
      <c r="GD38" s="125">
        <v>303.75245999999999</v>
      </c>
      <c r="GE38" s="125">
        <v>304.67710199999999</v>
      </c>
      <c r="GF38" s="125">
        <v>305.56362700000005</v>
      </c>
      <c r="GG38" s="125">
        <v>303.91722999999996</v>
      </c>
      <c r="GH38" s="125">
        <v>307.02696800000001</v>
      </c>
      <c r="GI38" s="125">
        <v>309.883217</v>
      </c>
      <c r="GJ38" s="125">
        <v>312.66811999999993</v>
      </c>
      <c r="GK38" s="125">
        <v>321.61475600000006</v>
      </c>
      <c r="GL38" s="125">
        <v>324.345956</v>
      </c>
      <c r="GM38" s="125">
        <v>326.33892899999995</v>
      </c>
      <c r="GN38" s="125">
        <v>187.59181000000001</v>
      </c>
      <c r="GO38" s="125">
        <v>189.68432000000001</v>
      </c>
      <c r="GP38" s="125">
        <v>192.66674800000001</v>
      </c>
      <c r="GQ38" s="125">
        <v>194.92639500000001</v>
      </c>
      <c r="GR38" s="125">
        <v>196.53884599999998</v>
      </c>
      <c r="GS38" s="125">
        <v>199.19643300000001</v>
      </c>
      <c r="GT38" s="125">
        <v>198.646963</v>
      </c>
      <c r="GU38" s="125">
        <v>201.01421300000001</v>
      </c>
      <c r="GV38" s="125">
        <v>223.24846000000002</v>
      </c>
      <c r="GW38" s="125">
        <v>188.30248410999999</v>
      </c>
      <c r="GX38" s="125">
        <v>189.63498516999999</v>
      </c>
      <c r="GY38" s="125">
        <v>191.89611279000002</v>
      </c>
      <c r="GZ38" s="125">
        <v>195.51721909</v>
      </c>
      <c r="HA38" s="125">
        <v>196.66697260999999</v>
      </c>
      <c r="HB38" s="125">
        <v>198.35188231999999</v>
      </c>
      <c r="HC38" s="125">
        <v>202.85287260999999</v>
      </c>
      <c r="HD38" s="125">
        <v>168.88152183000003</v>
      </c>
      <c r="HE38" s="125">
        <v>168.75019655999981</v>
      </c>
      <c r="HF38" s="125">
        <v>169.79176781000001</v>
      </c>
      <c r="HG38" s="125">
        <v>173.40935400000001</v>
      </c>
      <c r="HH38" s="125">
        <v>176.85210294999999</v>
      </c>
      <c r="HI38" s="125">
        <v>181.27194698999998</v>
      </c>
      <c r="HJ38" s="125">
        <v>176.14470148999999</v>
      </c>
      <c r="HK38" s="125">
        <v>182.12735925000001</v>
      </c>
      <c r="HL38" s="125">
        <v>180.20628098</v>
      </c>
      <c r="HM38" s="125">
        <v>184.84328565999999</v>
      </c>
      <c r="HN38" s="125">
        <v>181.05064268999999</v>
      </c>
      <c r="HO38" s="125">
        <v>183.60519995999999</v>
      </c>
      <c r="HP38" s="125">
        <v>187.87369566000001</v>
      </c>
      <c r="HQ38" s="125">
        <v>184.74296431000002</v>
      </c>
      <c r="HR38" s="125">
        <v>187.08938713999999</v>
      </c>
      <c r="HS38" s="125">
        <v>180.70402769999998</v>
      </c>
      <c r="HT38" s="125">
        <v>186.15575880999995</v>
      </c>
      <c r="HU38" s="125">
        <v>193.75018684999998</v>
      </c>
      <c r="HV38" s="125">
        <v>187.97078700999998</v>
      </c>
      <c r="HW38" s="125">
        <v>195.08631621999999</v>
      </c>
      <c r="HX38" s="125">
        <v>187.76893481999997</v>
      </c>
      <c r="HY38" s="125">
        <v>188.85873502999999</v>
      </c>
      <c r="HZ38" s="125">
        <v>188.63671968999998</v>
      </c>
      <c r="IA38" s="125">
        <v>189.54958844999999</v>
      </c>
      <c r="IB38" s="125">
        <v>192.07747420999999</v>
      </c>
      <c r="IC38" s="125">
        <v>192.46605025999997</v>
      </c>
      <c r="ID38" s="125">
        <v>194.41026259999998</v>
      </c>
      <c r="IE38" s="125">
        <v>196.16590091</v>
      </c>
      <c r="IK38" s="235"/>
      <c r="IL38" s="228"/>
      <c r="IM38" s="228"/>
      <c r="IN38" s="228"/>
      <c r="IO38" s="228"/>
      <c r="IP38" s="228"/>
      <c r="IQ38" s="228"/>
      <c r="IR38" s="228"/>
      <c r="IS38" s="228"/>
      <c r="IT38" s="228"/>
      <c r="IU38" s="228"/>
      <c r="IV38" s="228"/>
      <c r="IW38" s="228"/>
      <c r="IX38" s="228"/>
      <c r="IY38" s="228"/>
      <c r="IZ38" s="228"/>
      <c r="JA38" s="228"/>
    </row>
    <row r="39" spans="1:261" s="50" customFormat="1" ht="15.6" x14ac:dyDescent="0.3">
      <c r="A39" s="131" t="s">
        <v>63</v>
      </c>
      <c r="B39" s="71">
        <v>1994.4099999999999</v>
      </c>
      <c r="C39" s="71">
        <v>1993.2312060000002</v>
      </c>
      <c r="D39" s="71">
        <v>2026.87</v>
      </c>
      <c r="E39" s="71">
        <v>2096.23</v>
      </c>
      <c r="F39" s="71">
        <v>2124.0188759999996</v>
      </c>
      <c r="G39" s="71">
        <v>2098.4100000000003</v>
      </c>
      <c r="H39" s="71">
        <v>2128.86</v>
      </c>
      <c r="I39" s="71">
        <v>2137.83</v>
      </c>
      <c r="J39" s="71">
        <v>2148.8055649999997</v>
      </c>
      <c r="K39" s="71">
        <v>2171.44</v>
      </c>
      <c r="L39" s="71">
        <v>2233.84</v>
      </c>
      <c r="M39" s="71">
        <v>2224.2000000000003</v>
      </c>
      <c r="N39" s="71">
        <v>2177.5099999999998</v>
      </c>
      <c r="O39" s="71">
        <v>2198.64</v>
      </c>
      <c r="P39" s="71">
        <v>2187.4199999999996</v>
      </c>
      <c r="Q39" s="71">
        <v>2208.69</v>
      </c>
      <c r="R39" s="71">
        <v>2212.7800000000002</v>
      </c>
      <c r="S39" s="71">
        <v>2209.8200000000002</v>
      </c>
      <c r="T39" s="71">
        <v>2229.6400000000003</v>
      </c>
      <c r="U39" s="71">
        <v>2254.0100000000002</v>
      </c>
      <c r="V39" s="71">
        <v>2332.62</v>
      </c>
      <c r="W39" s="71">
        <v>2383.91</v>
      </c>
      <c r="X39" s="71">
        <v>2390.73</v>
      </c>
      <c r="Y39" s="71">
        <v>2422.16</v>
      </c>
      <c r="Z39" s="71">
        <v>2424.4327390000003</v>
      </c>
      <c r="AA39" s="71">
        <v>2474.5802789999998</v>
      </c>
      <c r="AB39" s="71">
        <v>2448.4795370000002</v>
      </c>
      <c r="AC39" s="71">
        <v>2402.202503</v>
      </c>
      <c r="AD39" s="71">
        <v>2414.6474239999998</v>
      </c>
      <c r="AE39" s="71">
        <v>2466.8975220000002</v>
      </c>
      <c r="AF39" s="71">
        <v>2464.9256380000002</v>
      </c>
      <c r="AG39" s="71">
        <v>2402.322447</v>
      </c>
      <c r="AH39" s="125">
        <v>2454.456854</v>
      </c>
      <c r="AI39" s="125">
        <v>2335.8150439999999</v>
      </c>
      <c r="AJ39" s="125">
        <v>2419.663474</v>
      </c>
      <c r="AK39" s="125">
        <v>1416.062713</v>
      </c>
      <c r="AL39" s="125">
        <v>1452.5497140000002</v>
      </c>
      <c r="AM39" s="125">
        <v>1479.010102</v>
      </c>
      <c r="AN39" s="125">
        <v>1442.5589130000001</v>
      </c>
      <c r="AO39" s="125">
        <v>1410.6034509999999</v>
      </c>
      <c r="AP39" s="125">
        <v>1496.7917540000001</v>
      </c>
      <c r="AQ39" s="125">
        <v>1458.7015890000002</v>
      </c>
      <c r="AR39" s="125">
        <v>1462.4064499999999</v>
      </c>
      <c r="AS39" s="125">
        <v>1473.1730379999999</v>
      </c>
      <c r="AT39" s="125">
        <v>1505.4730250000002</v>
      </c>
      <c r="AU39" s="125">
        <v>1542.772751</v>
      </c>
      <c r="AV39" s="125">
        <v>1285.5857890000002</v>
      </c>
      <c r="AW39" s="125">
        <v>1206.7444870000002</v>
      </c>
      <c r="AX39" s="125">
        <v>1175.1412639999999</v>
      </c>
      <c r="AY39" s="125">
        <v>1334.9683519999999</v>
      </c>
      <c r="AZ39" s="125">
        <v>1213.0327159999999</v>
      </c>
      <c r="BA39" s="125">
        <v>1267.739759</v>
      </c>
      <c r="BB39" s="125">
        <v>1288.5016870000002</v>
      </c>
      <c r="BC39" s="125">
        <v>1318.3619630000001</v>
      </c>
      <c r="BD39" s="125">
        <v>1285.595826</v>
      </c>
      <c r="BE39" s="125">
        <v>1346.160975</v>
      </c>
      <c r="BF39" s="125">
        <v>1401.0970600000001</v>
      </c>
      <c r="BG39" s="125">
        <v>1439.7324320000002</v>
      </c>
      <c r="BH39" s="125">
        <v>1465.7020640000001</v>
      </c>
      <c r="BI39" s="125">
        <v>1260.3870010000001</v>
      </c>
      <c r="BJ39" s="125">
        <v>1190.2829640000002</v>
      </c>
      <c r="BK39" s="125">
        <v>1262.3335009999998</v>
      </c>
      <c r="BL39" s="125">
        <v>1274.0744989999998</v>
      </c>
      <c r="BM39" s="125">
        <v>1358.3591699999999</v>
      </c>
      <c r="BN39" s="125">
        <v>1360.9574379999999</v>
      </c>
      <c r="BO39" s="125">
        <v>1332.3418580000002</v>
      </c>
      <c r="BP39" s="125">
        <v>1433.9232740000002</v>
      </c>
      <c r="BQ39" s="125">
        <v>1593.7902969999996</v>
      </c>
      <c r="BR39" s="125">
        <v>1711.409447</v>
      </c>
      <c r="BS39" s="125">
        <v>1826.8959589999995</v>
      </c>
      <c r="BT39" s="125">
        <v>1863.4362399999989</v>
      </c>
      <c r="BU39" s="125">
        <v>1666.8814030000003</v>
      </c>
      <c r="BV39" s="125">
        <v>1485.2856819999997</v>
      </c>
      <c r="BW39" s="125">
        <v>1510.5435419999994</v>
      </c>
      <c r="BX39" s="125">
        <v>1420.6712710000006</v>
      </c>
      <c r="BY39" s="125">
        <v>1377.8016839999996</v>
      </c>
      <c r="BZ39" s="125">
        <v>1299.1674500000004</v>
      </c>
      <c r="CA39" s="125">
        <v>1335.4600989999999</v>
      </c>
      <c r="CB39" s="125">
        <v>1403.4106550000006</v>
      </c>
      <c r="CC39" s="125">
        <v>1425.8726259999994</v>
      </c>
      <c r="CD39" s="125">
        <v>1531.7093580000005</v>
      </c>
      <c r="CE39" s="125">
        <v>1486.6378880000011</v>
      </c>
      <c r="CF39" s="125">
        <v>1472.8507059999997</v>
      </c>
      <c r="CG39" s="125">
        <v>1379.4909080000002</v>
      </c>
      <c r="CH39" s="125">
        <v>1391.7750130000004</v>
      </c>
      <c r="CI39" s="125">
        <v>1327.3644060000004</v>
      </c>
      <c r="CJ39" s="125">
        <v>1333.2196200000001</v>
      </c>
      <c r="CK39" s="125">
        <v>1228.8008069999998</v>
      </c>
      <c r="CL39" s="125">
        <v>1171.0886399999997</v>
      </c>
      <c r="CM39" s="125">
        <v>1003.0289929999999</v>
      </c>
      <c r="CN39" s="125">
        <v>1111.7380960000003</v>
      </c>
      <c r="CO39" s="125">
        <v>1183.9408320000002</v>
      </c>
      <c r="CP39" s="125">
        <v>1124.687034</v>
      </c>
      <c r="CQ39" s="125">
        <v>1129.6070859999998</v>
      </c>
      <c r="CR39" s="125">
        <v>1070.3258299999998</v>
      </c>
      <c r="CS39" s="125">
        <v>1057.2997149999997</v>
      </c>
      <c r="CT39" s="125">
        <v>1067.3140440000002</v>
      </c>
      <c r="CU39" s="125">
        <v>1133.8898340000003</v>
      </c>
      <c r="CV39" s="125">
        <v>1093.4683340000001</v>
      </c>
      <c r="CW39" s="125">
        <v>1097.2925330000005</v>
      </c>
      <c r="CX39" s="125">
        <v>1042.2688770000002</v>
      </c>
      <c r="CY39" s="125">
        <v>1101.2015170000002</v>
      </c>
      <c r="CZ39" s="125">
        <v>1089.0054749999999</v>
      </c>
      <c r="DA39" s="125">
        <v>1099.9974650000001</v>
      </c>
      <c r="DB39" s="125">
        <v>1042.5640969999999</v>
      </c>
      <c r="DC39" s="125">
        <v>977.36426200000005</v>
      </c>
      <c r="DD39" s="125">
        <v>968.09191800000008</v>
      </c>
      <c r="DE39" s="125">
        <v>964.25116999999977</v>
      </c>
      <c r="DF39" s="125">
        <v>929.30162799999994</v>
      </c>
      <c r="DG39" s="125">
        <v>921.2362829999995</v>
      </c>
      <c r="DH39" s="125">
        <v>856.1471690000003</v>
      </c>
      <c r="DI39" s="125">
        <v>874.1116970000005</v>
      </c>
      <c r="DJ39" s="125">
        <v>830.36034100000006</v>
      </c>
      <c r="DK39" s="125">
        <v>824.49822000000017</v>
      </c>
      <c r="DL39" s="125">
        <v>743.48028099999965</v>
      </c>
      <c r="DM39" s="125">
        <v>763.23368700000015</v>
      </c>
      <c r="DN39" s="125">
        <v>750.17636999999991</v>
      </c>
      <c r="DO39" s="125">
        <v>790.02804499999957</v>
      </c>
      <c r="DP39" s="125">
        <v>711.77027799999996</v>
      </c>
      <c r="DQ39" s="125">
        <v>713.60247799999956</v>
      </c>
      <c r="DR39" s="125">
        <v>720.37784099999976</v>
      </c>
      <c r="DS39" s="125">
        <v>825.13933700000007</v>
      </c>
      <c r="DT39" s="125">
        <v>857.56906800000206</v>
      </c>
      <c r="DU39" s="125">
        <v>866.99099699999942</v>
      </c>
      <c r="DV39" s="125">
        <v>836.77651000000105</v>
      </c>
      <c r="DW39" s="125">
        <v>949.0958720000001</v>
      </c>
      <c r="DX39" s="125">
        <v>973.27831599999809</v>
      </c>
      <c r="DY39" s="125">
        <v>958.51278100000104</v>
      </c>
      <c r="DZ39" s="125">
        <v>1019.6771330000008</v>
      </c>
      <c r="EA39" s="125">
        <v>991.62883500000112</v>
      </c>
      <c r="EB39" s="125">
        <v>928.71004399999947</v>
      </c>
      <c r="EC39" s="125">
        <v>917.08559500000024</v>
      </c>
      <c r="ED39" s="125">
        <v>876.56649900000002</v>
      </c>
      <c r="EE39" s="125">
        <v>928.95296299999995</v>
      </c>
      <c r="EF39" s="125">
        <v>940.78862999999978</v>
      </c>
      <c r="EG39" s="125">
        <v>976.0311350000004</v>
      </c>
      <c r="EH39" s="125">
        <v>988.13953400000014</v>
      </c>
      <c r="EI39" s="125">
        <v>1245.0375410000006</v>
      </c>
      <c r="EJ39" s="125">
        <v>1277.6616550000008</v>
      </c>
      <c r="EK39" s="125">
        <v>1319.5973260000003</v>
      </c>
      <c r="EL39" s="125">
        <v>1407.4031130000001</v>
      </c>
      <c r="EM39" s="125">
        <v>1388.3014700000001</v>
      </c>
      <c r="EN39" s="125">
        <v>1410.3710259999998</v>
      </c>
      <c r="EO39" s="125">
        <v>1443.8412340000002</v>
      </c>
      <c r="EP39" s="125">
        <v>1535.2138540000003</v>
      </c>
      <c r="EQ39" s="125">
        <v>1532.3616460000003</v>
      </c>
      <c r="ER39" s="125">
        <v>1632.9820379999999</v>
      </c>
      <c r="ES39" s="125">
        <v>1647.1864340000004</v>
      </c>
      <c r="ET39" s="125">
        <v>1567.871977</v>
      </c>
      <c r="EU39" s="125">
        <v>1572.658891</v>
      </c>
      <c r="EV39" s="125">
        <v>1498.641282</v>
      </c>
      <c r="EW39" s="125">
        <v>1444.0004170000002</v>
      </c>
      <c r="EX39" s="125">
        <v>1415.3143220000002</v>
      </c>
      <c r="EY39" s="125">
        <v>1449.9770810000005</v>
      </c>
      <c r="EZ39" s="125">
        <v>1457.0891759999997</v>
      </c>
      <c r="FA39" s="125">
        <v>1523.0398299999997</v>
      </c>
      <c r="FB39" s="125">
        <v>1765.0611710000001</v>
      </c>
      <c r="FC39" s="125">
        <v>1786.2220560000001</v>
      </c>
      <c r="FD39" s="125">
        <v>1796.1987220000001</v>
      </c>
      <c r="FE39" s="125">
        <v>1800.4441339999998</v>
      </c>
      <c r="FF39" s="125">
        <v>1606.3043050000003</v>
      </c>
      <c r="FG39" s="125">
        <v>1718.8526739999998</v>
      </c>
      <c r="FH39" s="125">
        <v>1766.5603800000004</v>
      </c>
      <c r="FI39" s="125">
        <v>1870.205019</v>
      </c>
      <c r="FJ39" s="125">
        <v>1855.6446070000002</v>
      </c>
      <c r="FK39" s="125">
        <v>1884.2911850000005</v>
      </c>
      <c r="FL39" s="125">
        <v>1866.687191</v>
      </c>
      <c r="FM39" s="125">
        <v>1963.4029849999999</v>
      </c>
      <c r="FN39" s="125">
        <v>2061.3540640000001</v>
      </c>
      <c r="FO39" s="125">
        <v>2110.4932239999998</v>
      </c>
      <c r="FP39" s="125">
        <v>1943.2192540000001</v>
      </c>
      <c r="FQ39" s="125">
        <v>2078.7316920000003</v>
      </c>
      <c r="FR39" s="125">
        <v>2132.512174</v>
      </c>
      <c r="FS39" s="125">
        <v>2219.1539920000005</v>
      </c>
      <c r="FT39" s="125">
        <v>2432.2956220000001</v>
      </c>
      <c r="FU39" s="125">
        <v>2438.3716409999997</v>
      </c>
      <c r="FV39" s="125">
        <v>2381.8540390000003</v>
      </c>
      <c r="FW39" s="125">
        <v>2386.7035630000005</v>
      </c>
      <c r="FX39" s="125">
        <v>2282.7791319999997</v>
      </c>
      <c r="FY39" s="125">
        <v>2426.3541620000005</v>
      </c>
      <c r="FZ39" s="125">
        <v>2297.0922690000002</v>
      </c>
      <c r="GA39" s="125">
        <v>2194.2106690000001</v>
      </c>
      <c r="GB39" s="125">
        <v>2035.3317920000002</v>
      </c>
      <c r="GC39" s="125">
        <v>2122.2865120000001</v>
      </c>
      <c r="GD39" s="125">
        <v>2290.436674</v>
      </c>
      <c r="GE39" s="125">
        <v>2174.470941</v>
      </c>
      <c r="GF39" s="125">
        <v>2252.9725780000003</v>
      </c>
      <c r="GG39" s="125">
        <v>2226.8443780000002</v>
      </c>
      <c r="GH39" s="125">
        <v>2176.0663089999998</v>
      </c>
      <c r="GI39" s="125">
        <v>2222.6801150000001</v>
      </c>
      <c r="GJ39" s="125">
        <v>2273.8657170000006</v>
      </c>
      <c r="GK39" s="125">
        <v>1956.1062280000001</v>
      </c>
      <c r="GL39" s="125">
        <v>1953.5861439999999</v>
      </c>
      <c r="GM39" s="125">
        <v>2060.9723019999997</v>
      </c>
      <c r="GN39" s="125">
        <v>2155.102292</v>
      </c>
      <c r="GO39" s="125">
        <v>2139.9166660000001</v>
      </c>
      <c r="GP39" s="125">
        <v>2083.3251660000001</v>
      </c>
      <c r="GQ39" s="125">
        <v>1966.4616960000003</v>
      </c>
      <c r="GR39" s="125">
        <v>1923.720671</v>
      </c>
      <c r="GS39" s="125">
        <v>1913.7227419999999</v>
      </c>
      <c r="GT39" s="125">
        <v>1893.4806860000001</v>
      </c>
      <c r="GU39" s="125">
        <v>1891.4290100000001</v>
      </c>
      <c r="GV39" s="125">
        <v>2074.1488340000005</v>
      </c>
      <c r="GW39" s="125">
        <v>2139.1763034800001</v>
      </c>
      <c r="GX39" s="125">
        <v>2296.3072217899999</v>
      </c>
      <c r="GY39" s="125">
        <v>2223.7268168699998</v>
      </c>
      <c r="GZ39" s="125">
        <v>2433.0053118800001</v>
      </c>
      <c r="HA39" s="125">
        <v>2286.4707190300001</v>
      </c>
      <c r="HB39" s="125">
        <v>2307.0551548100002</v>
      </c>
      <c r="HC39" s="125">
        <v>2286.6320424800001</v>
      </c>
      <c r="HD39" s="125">
        <v>2388.4741372199996</v>
      </c>
      <c r="HE39" s="125">
        <v>2370.2345361600001</v>
      </c>
      <c r="HF39" s="125">
        <v>2328.4364499299877</v>
      </c>
      <c r="HG39" s="125">
        <v>2502.3252547800003</v>
      </c>
      <c r="HH39" s="125">
        <v>2578.6561593000001</v>
      </c>
      <c r="HI39" s="125">
        <v>2650.1547663999995</v>
      </c>
      <c r="HJ39" s="125">
        <v>2724.6608431699892</v>
      </c>
      <c r="HK39" s="125">
        <v>2234.3187112999999</v>
      </c>
      <c r="HL39" s="125">
        <v>2395.1240740100002</v>
      </c>
      <c r="HM39" s="125">
        <v>2498.3538448199993</v>
      </c>
      <c r="HN39" s="125">
        <v>2561.99644201</v>
      </c>
      <c r="HO39" s="125">
        <v>2575.5811081099996</v>
      </c>
      <c r="HP39" s="125">
        <v>2687.3649426000006</v>
      </c>
      <c r="HQ39" s="125">
        <v>2793.8784320800005</v>
      </c>
      <c r="HR39" s="125">
        <v>2924.4963572199999</v>
      </c>
      <c r="HS39" s="125">
        <v>3044.6938243500003</v>
      </c>
      <c r="HT39" s="125">
        <v>3003.0894777300005</v>
      </c>
      <c r="HU39" s="125">
        <v>2994.8801781699995</v>
      </c>
      <c r="HV39" s="125">
        <v>3195.7065316100002</v>
      </c>
      <c r="HW39" s="125">
        <v>2949.203360739999</v>
      </c>
      <c r="HX39" s="125">
        <v>3209.6597361000004</v>
      </c>
      <c r="HY39" s="125">
        <v>3161.10339939</v>
      </c>
      <c r="HZ39" s="125">
        <v>3312.23305523</v>
      </c>
      <c r="IA39" s="125">
        <v>3392.9073874300002</v>
      </c>
      <c r="IB39" s="125">
        <v>3370.71954224</v>
      </c>
      <c r="IC39" s="125">
        <v>3403.5970963100008</v>
      </c>
      <c r="ID39" s="125">
        <v>3424.7961834000002</v>
      </c>
      <c r="IE39" s="125">
        <v>3307.4685598199999</v>
      </c>
      <c r="IK39" s="235"/>
      <c r="IL39" s="228"/>
      <c r="IM39" s="228"/>
      <c r="IN39" s="228"/>
      <c r="IO39" s="228"/>
      <c r="IP39" s="228"/>
      <c r="IQ39" s="228"/>
      <c r="IR39" s="228"/>
      <c r="IS39" s="228"/>
      <c r="IT39" s="228"/>
      <c r="IU39" s="228"/>
      <c r="IV39" s="228"/>
      <c r="IW39" s="228"/>
      <c r="IX39" s="228"/>
      <c r="IY39" s="228"/>
      <c r="IZ39" s="228"/>
      <c r="JA39" s="228"/>
    </row>
    <row r="40" spans="1:261" s="50" customFormat="1" ht="15.6" x14ac:dyDescent="0.3">
      <c r="A40" s="127"/>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125"/>
      <c r="AI40" s="125"/>
      <c r="AJ40" s="125"/>
      <c r="AK40" s="125"/>
      <c r="AL40" s="125"/>
      <c r="AM40" s="125"/>
      <c r="AN40" s="125"/>
      <c r="AO40" s="125"/>
      <c r="AP40" s="125"/>
      <c r="AQ40" s="125"/>
      <c r="AR40" s="125"/>
      <c r="AS40" s="125"/>
      <c r="AT40" s="125"/>
      <c r="AU40" s="125"/>
      <c r="AV40" s="125"/>
      <c r="AW40" s="125"/>
      <c r="AX40" s="125"/>
      <c r="AY40" s="125"/>
      <c r="AZ40" s="125"/>
      <c r="BA40" s="125"/>
      <c r="BB40" s="125"/>
      <c r="BC40" s="125"/>
      <c r="BD40" s="125"/>
      <c r="BE40" s="125"/>
      <c r="BF40" s="125"/>
      <c r="BG40" s="125"/>
      <c r="BH40" s="125"/>
      <c r="BI40" s="125"/>
      <c r="BJ40" s="125"/>
      <c r="BK40" s="125"/>
      <c r="BL40" s="125"/>
      <c r="BM40" s="125"/>
      <c r="BN40" s="125"/>
      <c r="BO40" s="125"/>
      <c r="BP40" s="125"/>
      <c r="BQ40" s="125"/>
      <c r="BR40" s="125"/>
      <c r="BS40" s="125"/>
      <c r="BT40" s="125"/>
      <c r="BU40" s="125"/>
      <c r="BV40" s="125"/>
      <c r="BW40" s="125"/>
      <c r="BX40" s="125"/>
      <c r="BY40" s="125"/>
      <c r="BZ40" s="125"/>
      <c r="CA40" s="125"/>
      <c r="CB40" s="125"/>
      <c r="CC40" s="125"/>
      <c r="CD40" s="125"/>
      <c r="CE40" s="125"/>
      <c r="CF40" s="125"/>
      <c r="CG40" s="125"/>
      <c r="CH40" s="125"/>
      <c r="CI40" s="125"/>
      <c r="CJ40" s="125"/>
      <c r="CK40" s="125"/>
      <c r="CL40" s="125"/>
      <c r="CM40" s="125"/>
      <c r="CN40" s="125"/>
      <c r="CO40" s="125"/>
      <c r="CP40" s="125"/>
      <c r="CQ40" s="125"/>
      <c r="CR40" s="125"/>
      <c r="CS40" s="125"/>
      <c r="CT40" s="125"/>
      <c r="CU40" s="125"/>
      <c r="CV40" s="125"/>
      <c r="CW40" s="125"/>
      <c r="CX40" s="125"/>
      <c r="CY40" s="125"/>
      <c r="CZ40" s="125"/>
      <c r="DA40" s="125"/>
      <c r="DB40" s="125"/>
      <c r="DC40" s="125"/>
      <c r="DD40" s="125"/>
      <c r="DE40" s="125"/>
      <c r="DF40" s="125"/>
      <c r="DG40" s="125"/>
      <c r="DH40" s="125"/>
      <c r="DI40" s="125"/>
      <c r="DJ40" s="125"/>
      <c r="DK40" s="125"/>
      <c r="DL40" s="125"/>
      <c r="DM40" s="125"/>
      <c r="DN40" s="125"/>
      <c r="DO40" s="125"/>
      <c r="DP40" s="125"/>
      <c r="DQ40" s="125"/>
      <c r="DR40" s="125"/>
      <c r="DS40" s="125"/>
      <c r="DT40" s="125"/>
      <c r="DU40" s="125"/>
      <c r="DV40" s="125"/>
      <c r="DW40" s="125"/>
      <c r="DX40" s="125"/>
      <c r="DY40" s="125"/>
      <c r="DZ40" s="125"/>
      <c r="EA40" s="125"/>
      <c r="EB40" s="125"/>
      <c r="EC40" s="125"/>
      <c r="ED40" s="125"/>
      <c r="EE40" s="125"/>
      <c r="EF40" s="125"/>
      <c r="EG40" s="125"/>
      <c r="EH40" s="125"/>
      <c r="EI40" s="125"/>
      <c r="EJ40" s="125"/>
      <c r="EK40" s="125"/>
      <c r="EL40" s="125"/>
      <c r="EM40" s="125"/>
      <c r="EN40" s="125"/>
      <c r="EO40" s="125"/>
      <c r="EP40" s="125"/>
      <c r="EQ40" s="125"/>
      <c r="ER40" s="125"/>
      <c r="ES40" s="125"/>
      <c r="ET40" s="125"/>
      <c r="EU40" s="125"/>
      <c r="EV40" s="125"/>
      <c r="EW40" s="125"/>
      <c r="EX40" s="125"/>
      <c r="EY40" s="125"/>
      <c r="EZ40" s="125"/>
      <c r="FA40" s="125"/>
      <c r="FB40" s="125"/>
      <c r="FC40" s="125"/>
      <c r="FD40" s="125"/>
      <c r="FE40" s="125"/>
      <c r="FF40" s="125"/>
      <c r="FG40" s="125"/>
      <c r="FH40" s="125"/>
      <c r="FI40" s="125"/>
      <c r="FJ40" s="125"/>
      <c r="FK40" s="125"/>
      <c r="FL40" s="125"/>
      <c r="FM40" s="125"/>
      <c r="FN40" s="125"/>
      <c r="FO40" s="125"/>
      <c r="FP40" s="125"/>
      <c r="FQ40" s="125"/>
      <c r="FR40" s="125"/>
      <c r="FS40" s="125"/>
      <c r="FT40" s="125"/>
      <c r="FU40" s="125"/>
      <c r="FV40" s="125"/>
      <c r="FW40" s="125"/>
      <c r="FX40" s="125"/>
      <c r="FY40" s="125"/>
      <c r="FZ40" s="125"/>
      <c r="GA40" s="125"/>
      <c r="GB40" s="125"/>
      <c r="GC40" s="125"/>
      <c r="GD40" s="125"/>
      <c r="GE40" s="125"/>
      <c r="GF40" s="125"/>
      <c r="GG40" s="125"/>
      <c r="GH40" s="125"/>
      <c r="GI40" s="125"/>
      <c r="GJ40" s="125"/>
      <c r="GK40" s="125"/>
      <c r="GL40" s="125"/>
      <c r="GM40" s="125"/>
      <c r="GN40" s="125"/>
      <c r="GO40" s="125"/>
      <c r="GP40" s="125"/>
      <c r="GQ40" s="125"/>
      <c r="GR40" s="125"/>
      <c r="GS40" s="125"/>
      <c r="GT40" s="125"/>
      <c r="GU40" s="125"/>
      <c r="GV40" s="125"/>
      <c r="GW40" s="125"/>
      <c r="GX40" s="125"/>
      <c r="GY40" s="125"/>
      <c r="GZ40" s="125"/>
      <c r="HA40" s="125"/>
      <c r="HB40" s="125"/>
      <c r="HC40" s="125"/>
      <c r="HD40" s="125"/>
      <c r="HE40" s="125"/>
      <c r="HF40" s="125"/>
      <c r="HG40" s="125"/>
      <c r="HH40" s="125"/>
      <c r="HI40" s="125"/>
      <c r="HJ40" s="125"/>
      <c r="HK40" s="125"/>
      <c r="HL40" s="125"/>
      <c r="HM40" s="125"/>
      <c r="HN40" s="125"/>
      <c r="HO40" s="125"/>
      <c r="HP40" s="125"/>
      <c r="HQ40" s="125"/>
      <c r="HR40" s="125"/>
      <c r="HS40" s="125"/>
      <c r="HT40" s="125"/>
      <c r="HU40" s="125"/>
      <c r="HV40" s="125"/>
      <c r="HW40" s="125"/>
      <c r="HX40" s="125"/>
      <c r="HY40" s="125"/>
      <c r="HZ40" s="125"/>
      <c r="IA40" s="125"/>
      <c r="IB40" s="125"/>
      <c r="IC40" s="125"/>
      <c r="ID40" s="125"/>
      <c r="IE40" s="125"/>
      <c r="IK40" s="235"/>
      <c r="IL40" s="228"/>
      <c r="IM40" s="228"/>
      <c r="IN40" s="228"/>
      <c r="IO40" s="228"/>
      <c r="IP40" s="228"/>
      <c r="IQ40" s="228"/>
      <c r="IR40" s="228"/>
      <c r="IS40" s="228"/>
      <c r="IT40" s="228"/>
      <c r="IU40" s="228"/>
      <c r="IV40" s="228"/>
      <c r="IW40" s="228"/>
      <c r="IX40" s="228"/>
      <c r="IY40" s="228"/>
      <c r="IZ40" s="228"/>
      <c r="JA40" s="228"/>
    </row>
    <row r="41" spans="1:261" s="50" customFormat="1" ht="15.6" x14ac:dyDescent="0.3">
      <c r="A41" s="41" t="s">
        <v>656</v>
      </c>
      <c r="B41" s="130">
        <v>911.48</v>
      </c>
      <c r="C41" s="130">
        <v>939.31855799999994</v>
      </c>
      <c r="D41" s="130">
        <v>1026.27</v>
      </c>
      <c r="E41" s="130">
        <v>1056.33</v>
      </c>
      <c r="F41" s="130">
        <v>1086.0735490000002</v>
      </c>
      <c r="G41" s="130">
        <v>1168.0899999999999</v>
      </c>
      <c r="H41" s="130">
        <v>1052.18</v>
      </c>
      <c r="I41" s="130">
        <v>1145.9100000000001</v>
      </c>
      <c r="J41" s="130">
        <v>1174.6800510000003</v>
      </c>
      <c r="K41" s="130">
        <v>1105.83</v>
      </c>
      <c r="L41" s="130">
        <v>1166.42</v>
      </c>
      <c r="M41" s="130">
        <v>1208.94</v>
      </c>
      <c r="N41" s="130">
        <v>1085.2600000000002</v>
      </c>
      <c r="O41" s="130">
        <v>1170.81</v>
      </c>
      <c r="P41" s="130">
        <v>1130.3</v>
      </c>
      <c r="Q41" s="130">
        <v>1116.98</v>
      </c>
      <c r="R41" s="130">
        <v>1244.31</v>
      </c>
      <c r="S41" s="130">
        <v>1308.8799999999999</v>
      </c>
      <c r="T41" s="130">
        <v>1265.97</v>
      </c>
      <c r="U41" s="130">
        <v>1375.75</v>
      </c>
      <c r="V41" s="130">
        <v>1359.1799999999998</v>
      </c>
      <c r="W41" s="130">
        <v>1368.74</v>
      </c>
      <c r="X41" s="130">
        <v>1540.1400000000003</v>
      </c>
      <c r="Y41" s="130">
        <v>1625.6399999999999</v>
      </c>
      <c r="Z41" s="130">
        <v>1767.5010439999996</v>
      </c>
      <c r="AA41" s="130">
        <v>1992.195561</v>
      </c>
      <c r="AB41" s="130">
        <v>1892.4041999999999</v>
      </c>
      <c r="AC41" s="130">
        <v>1907.2334620000001</v>
      </c>
      <c r="AD41" s="130">
        <v>2064.3722590000002</v>
      </c>
      <c r="AE41" s="130">
        <v>2024.540023</v>
      </c>
      <c r="AF41" s="130">
        <v>2146.6455379999998</v>
      </c>
      <c r="AG41" s="130">
        <v>2074.1117720000002</v>
      </c>
      <c r="AH41" s="130">
        <v>1845.721313</v>
      </c>
      <c r="AI41" s="130">
        <v>2042.2273639999999</v>
      </c>
      <c r="AJ41" s="130">
        <v>2270.9823800000004</v>
      </c>
      <c r="AK41" s="130">
        <v>2572.4515670000001</v>
      </c>
      <c r="AL41" s="130">
        <v>1995.5244</v>
      </c>
      <c r="AM41" s="130">
        <v>2064.6311409999998</v>
      </c>
      <c r="AN41" s="130">
        <v>1662.4123490000002</v>
      </c>
      <c r="AO41" s="130">
        <v>1648.0947620000002</v>
      </c>
      <c r="AP41" s="130">
        <v>1530.5106679999999</v>
      </c>
      <c r="AQ41" s="130">
        <v>1787.924927</v>
      </c>
      <c r="AR41" s="130">
        <v>1912.9677339999998</v>
      </c>
      <c r="AS41" s="130">
        <v>1992.6029490000001</v>
      </c>
      <c r="AT41" s="130">
        <v>1927.535545</v>
      </c>
      <c r="AU41" s="130">
        <v>2094.3639269999999</v>
      </c>
      <c r="AV41" s="130">
        <v>2325.351791</v>
      </c>
      <c r="AW41" s="130">
        <v>2910.1257340000002</v>
      </c>
      <c r="AX41" s="130">
        <v>2962.5450620000001</v>
      </c>
      <c r="AY41" s="130">
        <v>2708.8580849999998</v>
      </c>
      <c r="AZ41" s="130">
        <v>2848.9759340000001</v>
      </c>
      <c r="BA41" s="130">
        <v>3016.020861</v>
      </c>
      <c r="BB41" s="130">
        <v>3139.2601189999996</v>
      </c>
      <c r="BC41" s="130">
        <v>2918.254946</v>
      </c>
      <c r="BD41" s="130">
        <v>2916.5097530000003</v>
      </c>
      <c r="BE41" s="130">
        <v>2982.8510960000003</v>
      </c>
      <c r="BF41" s="130">
        <v>2844.2335370000001</v>
      </c>
      <c r="BG41" s="130">
        <v>3105.8254489999999</v>
      </c>
      <c r="BH41" s="130">
        <v>3056.9230779999998</v>
      </c>
      <c r="BI41" s="130">
        <v>2680.8776079999998</v>
      </c>
      <c r="BJ41" s="130">
        <v>2622.9192909999997</v>
      </c>
      <c r="BK41" s="130">
        <v>2934.0058840000002</v>
      </c>
      <c r="BL41" s="130">
        <v>3123.0361370000001</v>
      </c>
      <c r="BM41" s="130">
        <v>3277.4951610000003</v>
      </c>
      <c r="BN41" s="130">
        <v>3125.8152590000004</v>
      </c>
      <c r="BO41" s="130">
        <v>3168.0928290000002</v>
      </c>
      <c r="BP41" s="130">
        <v>3281.1146050000002</v>
      </c>
      <c r="BQ41" s="130">
        <v>3344.2391480000006</v>
      </c>
      <c r="BR41" s="130">
        <v>3342.7938110000005</v>
      </c>
      <c r="BS41" s="130">
        <v>3218.518521</v>
      </c>
      <c r="BT41" s="130">
        <v>3003.6218120000003</v>
      </c>
      <c r="BU41" s="130">
        <v>2851.4557029999996</v>
      </c>
      <c r="BV41" s="130">
        <v>3145.1129920000003</v>
      </c>
      <c r="BW41" s="130">
        <v>3344.7455669999999</v>
      </c>
      <c r="BX41" s="130">
        <v>3508.657561</v>
      </c>
      <c r="BY41" s="130">
        <v>3225.2872990000005</v>
      </c>
      <c r="BZ41" s="130">
        <v>3170.1952410000004</v>
      </c>
      <c r="CA41" s="130">
        <v>3415.5239240000001</v>
      </c>
      <c r="CB41" s="130">
        <v>3331.350660000001</v>
      </c>
      <c r="CC41" s="130">
        <v>4013.8363389999995</v>
      </c>
      <c r="CD41" s="130">
        <v>4104.3980969999993</v>
      </c>
      <c r="CE41" s="130">
        <v>3862.1582550000003</v>
      </c>
      <c r="CF41" s="130">
        <v>3804.3304980000003</v>
      </c>
      <c r="CG41" s="130">
        <v>3923.6717020000006</v>
      </c>
      <c r="CH41" s="130">
        <v>3775.9668449999999</v>
      </c>
      <c r="CI41" s="130">
        <v>4321.9637339999999</v>
      </c>
      <c r="CJ41" s="130">
        <v>4598.4027500000002</v>
      </c>
      <c r="CK41" s="130">
        <v>4412.5041350000001</v>
      </c>
      <c r="CL41" s="130">
        <v>4359.1519710000002</v>
      </c>
      <c r="CM41" s="130">
        <v>4530.778875</v>
      </c>
      <c r="CN41" s="130">
        <v>4360.4874579999996</v>
      </c>
      <c r="CO41" s="130">
        <v>4638.5006910000002</v>
      </c>
      <c r="CP41" s="130">
        <v>4782.9533570000003</v>
      </c>
      <c r="CQ41" s="130">
        <v>4927.1560089999994</v>
      </c>
      <c r="CR41" s="130">
        <v>5404.042015</v>
      </c>
      <c r="CS41" s="130">
        <v>5715.8087499999992</v>
      </c>
      <c r="CT41" s="130">
        <v>5440.4271759999992</v>
      </c>
      <c r="CU41" s="130">
        <v>5291.7509380000001</v>
      </c>
      <c r="CV41" s="130">
        <v>5383.059013</v>
      </c>
      <c r="CW41" s="130">
        <v>4862.6627840000001</v>
      </c>
      <c r="CX41" s="130">
        <v>5026.8667889999997</v>
      </c>
      <c r="CY41" s="130">
        <v>5657.1216769999992</v>
      </c>
      <c r="CZ41" s="130">
        <v>5455.8097739999994</v>
      </c>
      <c r="DA41" s="130">
        <v>6186.8445830000001</v>
      </c>
      <c r="DB41" s="130">
        <v>5933.353427</v>
      </c>
      <c r="DC41" s="130">
        <v>6111.6889570000003</v>
      </c>
      <c r="DD41" s="130">
        <v>6517.2176380000001</v>
      </c>
      <c r="DE41" s="130">
        <v>5882.4132509999999</v>
      </c>
      <c r="DF41" s="130">
        <v>5128.6081799999993</v>
      </c>
      <c r="DG41" s="130">
        <v>5286.8409929999998</v>
      </c>
      <c r="DH41" s="130">
        <v>5351.1630670000004</v>
      </c>
      <c r="DI41" s="130">
        <v>4855.4026919999997</v>
      </c>
      <c r="DJ41" s="130">
        <v>5571.3601600000002</v>
      </c>
      <c r="DK41" s="130">
        <v>5629.3124019999996</v>
      </c>
      <c r="DL41" s="130">
        <v>5474.0125289999996</v>
      </c>
      <c r="DM41" s="130">
        <v>5320.9179960000001</v>
      </c>
      <c r="DN41" s="130">
        <v>4789.2924860000003</v>
      </c>
      <c r="DO41" s="130">
        <v>4928.8713609999995</v>
      </c>
      <c r="DP41" s="130">
        <v>4897.8467700000001</v>
      </c>
      <c r="DQ41" s="130">
        <v>4738.7410330000002</v>
      </c>
      <c r="DR41" s="130">
        <v>5721.1949029999996</v>
      </c>
      <c r="DS41" s="130">
        <v>5857.8454219999994</v>
      </c>
      <c r="DT41" s="130">
        <v>5792.7153200000012</v>
      </c>
      <c r="DU41" s="130">
        <v>5636.4575180000002</v>
      </c>
      <c r="DV41" s="130">
        <v>5436.2488629999998</v>
      </c>
      <c r="DW41" s="130">
        <v>6633.6593119999998</v>
      </c>
      <c r="DX41" s="130">
        <v>7151.0866120000001</v>
      </c>
      <c r="DY41" s="130">
        <v>7299.6245329999992</v>
      </c>
      <c r="DZ41" s="130">
        <v>7431.2333849999995</v>
      </c>
      <c r="EA41" s="130">
        <v>7850.2810260000006</v>
      </c>
      <c r="EB41" s="130">
        <v>7770.7185440000003</v>
      </c>
      <c r="EC41" s="130">
        <v>8475.5313870000009</v>
      </c>
      <c r="ED41" s="130">
        <v>8524.4160640000009</v>
      </c>
      <c r="EE41" s="130">
        <v>8498.5456990000002</v>
      </c>
      <c r="EF41" s="130">
        <v>8883.910893000002</v>
      </c>
      <c r="EG41" s="130">
        <v>8520.2248209999998</v>
      </c>
      <c r="EH41" s="130">
        <v>8026.1506370000006</v>
      </c>
      <c r="EI41" s="130">
        <v>8518.2714169999999</v>
      </c>
      <c r="EJ41" s="130">
        <v>8388.4198299999989</v>
      </c>
      <c r="EK41" s="130">
        <v>8220.4241600000023</v>
      </c>
      <c r="EL41" s="130">
        <v>7335.3281920000009</v>
      </c>
      <c r="EM41" s="130">
        <v>8146.7284930000005</v>
      </c>
      <c r="EN41" s="130">
        <v>8340.5958339999997</v>
      </c>
      <c r="EO41" s="130">
        <v>8284.2436529999995</v>
      </c>
      <c r="EP41" s="130">
        <v>8057.4309729999986</v>
      </c>
      <c r="EQ41" s="130">
        <v>8557.6864540000006</v>
      </c>
      <c r="ER41" s="130">
        <v>9359.0735009999989</v>
      </c>
      <c r="ES41" s="130">
        <v>8878.3048120000003</v>
      </c>
      <c r="ET41" s="130">
        <v>8619.4366900000005</v>
      </c>
      <c r="EU41" s="130">
        <v>8140.6988160000001</v>
      </c>
      <c r="EV41" s="130">
        <v>8503.6629489999996</v>
      </c>
      <c r="EW41" s="130">
        <v>8058.8765470000008</v>
      </c>
      <c r="EX41" s="130">
        <v>7846.4597689999982</v>
      </c>
      <c r="EY41" s="130">
        <v>7625.6995550000011</v>
      </c>
      <c r="EZ41" s="130">
        <v>7360.928264000001</v>
      </c>
      <c r="FA41" s="130">
        <v>7788.5757859999994</v>
      </c>
      <c r="FB41" s="130">
        <v>7464.2936490000002</v>
      </c>
      <c r="FC41" s="130">
        <v>7922.0618270000004</v>
      </c>
      <c r="FD41" s="130">
        <v>6433.8715889999994</v>
      </c>
      <c r="FE41" s="130">
        <v>7346.8574430000008</v>
      </c>
      <c r="FF41" s="130">
        <v>7826.9369749999996</v>
      </c>
      <c r="FG41" s="130">
        <v>7761.0735880000002</v>
      </c>
      <c r="FH41" s="130">
        <v>8038.826591</v>
      </c>
      <c r="FI41" s="130">
        <v>8230.5204050000011</v>
      </c>
      <c r="FJ41" s="130">
        <v>7260.2321090000005</v>
      </c>
      <c r="FK41" s="130">
        <v>7558.6865050000006</v>
      </c>
      <c r="FL41" s="130">
        <v>7528.5733440000004</v>
      </c>
      <c r="FM41" s="130">
        <v>7645.2330489999986</v>
      </c>
      <c r="FN41" s="130">
        <v>7716.088541000001</v>
      </c>
      <c r="FO41" s="130">
        <v>8095.9904509999997</v>
      </c>
      <c r="FP41" s="130">
        <v>7218.2800969999998</v>
      </c>
      <c r="FQ41" s="130">
        <v>7925.4487489999992</v>
      </c>
      <c r="FR41" s="130">
        <v>8067.1548520000006</v>
      </c>
      <c r="FS41" s="130">
        <v>7988.1926480000002</v>
      </c>
      <c r="FT41" s="130">
        <v>8247.129283000002</v>
      </c>
      <c r="FU41" s="130">
        <v>8423.6097960000006</v>
      </c>
      <c r="FV41" s="130">
        <v>8451.1939039999997</v>
      </c>
      <c r="FW41" s="130">
        <v>10160.538087999999</v>
      </c>
      <c r="FX41" s="130">
        <v>9822.9681019999989</v>
      </c>
      <c r="FY41" s="130">
        <v>11389.290564999999</v>
      </c>
      <c r="FZ41" s="130">
        <v>10638.534494999998</v>
      </c>
      <c r="GA41" s="130">
        <v>10163.612164999999</v>
      </c>
      <c r="GB41" s="130">
        <v>10206.347411999999</v>
      </c>
      <c r="GC41" s="130">
        <v>9851.6274799999992</v>
      </c>
      <c r="GD41" s="130">
        <v>10383.165489999999</v>
      </c>
      <c r="GE41" s="130">
        <v>10480.637948</v>
      </c>
      <c r="GF41" s="130">
        <v>9774.880416</v>
      </c>
      <c r="GG41" s="130">
        <v>9518.0974690000003</v>
      </c>
      <c r="GH41" s="130">
        <v>10143.084003000002</v>
      </c>
      <c r="GI41" s="130">
        <v>11249.659380000001</v>
      </c>
      <c r="GJ41" s="130">
        <v>11178.975804</v>
      </c>
      <c r="GK41" s="130">
        <v>11459.021867999998</v>
      </c>
      <c r="GL41" s="130">
        <v>11223.156405000002</v>
      </c>
      <c r="GM41" s="130">
        <v>11628.838905000001</v>
      </c>
      <c r="GN41" s="130">
        <v>12125.003498999999</v>
      </c>
      <c r="GO41" s="130">
        <v>11458.791508999999</v>
      </c>
      <c r="GP41" s="130">
        <v>10698.400625000002</v>
      </c>
      <c r="GQ41" s="130">
        <v>10622.437598</v>
      </c>
      <c r="GR41" s="130">
        <v>11044.453826999999</v>
      </c>
      <c r="GS41" s="130">
        <v>10951.833611000002</v>
      </c>
      <c r="GT41" s="130">
        <v>11078.084688999999</v>
      </c>
      <c r="GU41" s="130">
        <v>11493.433663</v>
      </c>
      <c r="GV41" s="130">
        <v>10817.313795</v>
      </c>
      <c r="GW41" s="130">
        <v>11437.11642833</v>
      </c>
      <c r="GX41" s="130">
        <v>11271.18117917</v>
      </c>
      <c r="GY41" s="130">
        <v>10695.0647286</v>
      </c>
      <c r="GZ41" s="130">
        <v>10820.196707530002</v>
      </c>
      <c r="HA41" s="130">
        <v>10279.58756512</v>
      </c>
      <c r="HB41" s="130">
        <v>10211.46643683</v>
      </c>
      <c r="HC41" s="130">
        <v>9879.7052349599999</v>
      </c>
      <c r="HD41" s="130">
        <v>9777.2865429199792</v>
      </c>
      <c r="HE41" s="130">
        <v>9770.8780533499848</v>
      </c>
      <c r="HF41" s="130">
        <v>9665.8810327099854</v>
      </c>
      <c r="HG41" s="130">
        <v>9340.324329269999</v>
      </c>
      <c r="HH41" s="130">
        <v>8735.4834747700006</v>
      </c>
      <c r="HI41" s="130">
        <v>8388.1435072199838</v>
      </c>
      <c r="HJ41" s="130">
        <v>8042.662171969997</v>
      </c>
      <c r="HK41" s="130">
        <v>8612.8396702999999</v>
      </c>
      <c r="HL41" s="130">
        <v>8548.7397800100007</v>
      </c>
      <c r="HM41" s="130">
        <v>8832.7332343899998</v>
      </c>
      <c r="HN41" s="130">
        <v>9594.1116605799998</v>
      </c>
      <c r="HO41" s="130">
        <v>9981.7088715400005</v>
      </c>
      <c r="HP41" s="130">
        <v>9894.8332634000017</v>
      </c>
      <c r="HQ41" s="130">
        <v>10785.591929880002</v>
      </c>
      <c r="HR41" s="130">
        <v>10657.398978629999</v>
      </c>
      <c r="HS41" s="130">
        <v>10649.01203555</v>
      </c>
      <c r="HT41" s="130">
        <v>10038.46548501</v>
      </c>
      <c r="HU41" s="130">
        <v>9387.120891229999</v>
      </c>
      <c r="HV41" s="130">
        <v>9491.6997839600008</v>
      </c>
      <c r="HW41" s="130">
        <v>9814.6816831799879</v>
      </c>
      <c r="HX41" s="130">
        <v>9693.8595332200002</v>
      </c>
      <c r="HY41" s="130">
        <v>9488.8422305200002</v>
      </c>
      <c r="HZ41" s="130">
        <v>9516.1401915499991</v>
      </c>
      <c r="IA41" s="130">
        <v>9340.9908765700002</v>
      </c>
      <c r="IB41" s="130">
        <v>9171.36014221</v>
      </c>
      <c r="IC41" s="130">
        <v>9436.92467253</v>
      </c>
      <c r="ID41" s="130">
        <v>9419.0402484900005</v>
      </c>
      <c r="IE41" s="130">
        <v>9217.8951976700009</v>
      </c>
      <c r="IK41" s="235"/>
      <c r="IL41" s="228"/>
      <c r="IM41" s="228"/>
      <c r="IN41" s="228"/>
      <c r="IO41" s="228"/>
      <c r="IP41" s="228"/>
      <c r="IQ41" s="228"/>
      <c r="IR41" s="228"/>
      <c r="IS41" s="228"/>
      <c r="IT41" s="228"/>
      <c r="IU41" s="228"/>
      <c r="IV41" s="228"/>
      <c r="IW41" s="228"/>
      <c r="IX41" s="228"/>
      <c r="IY41" s="228"/>
      <c r="IZ41" s="228"/>
      <c r="JA41" s="228"/>
    </row>
    <row r="42" spans="1:261" s="50" customFormat="1" ht="15.6" x14ac:dyDescent="0.3">
      <c r="A42" s="127" t="s">
        <v>404</v>
      </c>
      <c r="B42" s="130">
        <v>409.58000000000004</v>
      </c>
      <c r="C42" s="130">
        <v>493.13698099999999</v>
      </c>
      <c r="D42" s="130">
        <v>485.14</v>
      </c>
      <c r="E42" s="130">
        <v>514.64</v>
      </c>
      <c r="F42" s="130">
        <v>432.75398000000007</v>
      </c>
      <c r="G42" s="130">
        <v>553.89</v>
      </c>
      <c r="H42" s="130">
        <v>447.93</v>
      </c>
      <c r="I42" s="130">
        <v>516.28</v>
      </c>
      <c r="J42" s="130">
        <v>499.84475400000008</v>
      </c>
      <c r="K42" s="130">
        <v>466.91999999999996</v>
      </c>
      <c r="L42" s="130">
        <v>500.88</v>
      </c>
      <c r="M42" s="130">
        <v>585.1</v>
      </c>
      <c r="N42" s="130">
        <v>501.75</v>
      </c>
      <c r="O42" s="130">
        <v>486.19</v>
      </c>
      <c r="P42" s="130">
        <v>559.26</v>
      </c>
      <c r="Q42" s="130">
        <v>483.66000000000008</v>
      </c>
      <c r="R42" s="130">
        <v>512.93999999999994</v>
      </c>
      <c r="S42" s="130">
        <v>547.66</v>
      </c>
      <c r="T42" s="130">
        <v>526.61</v>
      </c>
      <c r="U42" s="130">
        <v>596.9</v>
      </c>
      <c r="V42" s="130">
        <v>603.70999999999992</v>
      </c>
      <c r="W42" s="130">
        <v>544.57000000000005</v>
      </c>
      <c r="X42" s="130">
        <v>597.88000000000011</v>
      </c>
      <c r="Y42" s="130">
        <v>763.66</v>
      </c>
      <c r="Z42" s="130">
        <v>835.50020699999982</v>
      </c>
      <c r="AA42" s="130">
        <v>782.40967200000011</v>
      </c>
      <c r="AB42" s="130">
        <v>744.67840999999999</v>
      </c>
      <c r="AC42" s="130">
        <v>775.43709799999999</v>
      </c>
      <c r="AD42" s="130">
        <v>829.24504500000012</v>
      </c>
      <c r="AE42" s="130">
        <v>798.76236100000006</v>
      </c>
      <c r="AF42" s="130">
        <v>829.6979419999999</v>
      </c>
      <c r="AG42" s="130">
        <v>819.43029500000011</v>
      </c>
      <c r="AH42" s="130">
        <v>709.49504000000013</v>
      </c>
      <c r="AI42" s="130">
        <v>891.11426799999992</v>
      </c>
      <c r="AJ42" s="130">
        <v>1067.2488250000001</v>
      </c>
      <c r="AK42" s="130">
        <v>1316.3436939999999</v>
      </c>
      <c r="AL42" s="130">
        <v>835.76941899999997</v>
      </c>
      <c r="AM42" s="130">
        <v>926.78342900000007</v>
      </c>
      <c r="AN42" s="130">
        <v>626.86876300000006</v>
      </c>
      <c r="AO42" s="130">
        <v>716.13460800000007</v>
      </c>
      <c r="AP42" s="130">
        <v>650.49845400000004</v>
      </c>
      <c r="AQ42" s="130">
        <v>820.12030399999992</v>
      </c>
      <c r="AR42" s="130">
        <v>935.61168499999997</v>
      </c>
      <c r="AS42" s="130">
        <v>1013.48342</v>
      </c>
      <c r="AT42" s="130">
        <v>883.16234499999996</v>
      </c>
      <c r="AU42" s="130">
        <v>990.58398399999999</v>
      </c>
      <c r="AV42" s="130">
        <v>1122.6404659999998</v>
      </c>
      <c r="AW42" s="130">
        <v>1779.9314750000001</v>
      </c>
      <c r="AX42" s="130">
        <v>1774.7587700000001</v>
      </c>
      <c r="AY42" s="130">
        <v>1521.9138869999999</v>
      </c>
      <c r="AZ42" s="130">
        <v>1710.1857389999998</v>
      </c>
      <c r="BA42" s="130">
        <v>1798.4400169999999</v>
      </c>
      <c r="BB42" s="130">
        <v>1928.3880299999998</v>
      </c>
      <c r="BC42" s="130">
        <v>1625.080332</v>
      </c>
      <c r="BD42" s="130">
        <v>1664.5100849999999</v>
      </c>
      <c r="BE42" s="130">
        <v>1554.7236380000002</v>
      </c>
      <c r="BF42" s="130">
        <v>1575.657087</v>
      </c>
      <c r="BG42" s="130">
        <v>1876.4896649999998</v>
      </c>
      <c r="BH42" s="130">
        <v>1706.8904289999998</v>
      </c>
      <c r="BI42" s="130">
        <v>1689.1610149999997</v>
      </c>
      <c r="BJ42" s="130">
        <v>1407.8460579999999</v>
      </c>
      <c r="BK42" s="130">
        <v>1572.1125040000002</v>
      </c>
      <c r="BL42" s="130">
        <v>1861.6579550000001</v>
      </c>
      <c r="BM42" s="130">
        <v>1988.736568</v>
      </c>
      <c r="BN42" s="130">
        <v>1776.6108000000004</v>
      </c>
      <c r="BO42" s="130">
        <v>1829.7245460000001</v>
      </c>
      <c r="BP42" s="130">
        <v>1925.0878760000001</v>
      </c>
      <c r="BQ42" s="130">
        <v>1919.775893</v>
      </c>
      <c r="BR42" s="130">
        <v>1916.4211280000004</v>
      </c>
      <c r="BS42" s="130">
        <v>1837.5252519999999</v>
      </c>
      <c r="BT42" s="130">
        <v>1604.6219160000001</v>
      </c>
      <c r="BU42" s="130">
        <v>1677.9764170000001</v>
      </c>
      <c r="BV42" s="130">
        <v>1782.6746450000001</v>
      </c>
      <c r="BW42" s="130">
        <v>1789.5342439999999</v>
      </c>
      <c r="BX42" s="130">
        <v>1993.3618689999998</v>
      </c>
      <c r="BY42" s="130">
        <v>1722.3270530000002</v>
      </c>
      <c r="BZ42" s="130">
        <v>1737.6218150000002</v>
      </c>
      <c r="CA42" s="130">
        <v>1913.8088</v>
      </c>
      <c r="CB42" s="130">
        <v>1803.0033290000003</v>
      </c>
      <c r="CC42" s="130">
        <v>2499.9425699999997</v>
      </c>
      <c r="CD42" s="130">
        <v>2390.6141489999995</v>
      </c>
      <c r="CE42" s="130">
        <v>2294.7920779999999</v>
      </c>
      <c r="CF42" s="130">
        <v>2210.6624350000002</v>
      </c>
      <c r="CG42" s="130">
        <v>2444.7562080000002</v>
      </c>
      <c r="CH42" s="130">
        <v>2239.6249039999998</v>
      </c>
      <c r="CI42" s="130">
        <v>2546.0085349999999</v>
      </c>
      <c r="CJ42" s="130">
        <v>2831.2373699999998</v>
      </c>
      <c r="CK42" s="130">
        <v>2638.0150290000001</v>
      </c>
      <c r="CL42" s="130">
        <v>2536.65688</v>
      </c>
      <c r="CM42" s="130">
        <v>2672.2466770000001</v>
      </c>
      <c r="CN42" s="130">
        <v>2472.542864</v>
      </c>
      <c r="CO42" s="130">
        <v>2720.7353560000001</v>
      </c>
      <c r="CP42" s="130">
        <v>2764.7720469999999</v>
      </c>
      <c r="CQ42" s="130">
        <v>2824.7216639999997</v>
      </c>
      <c r="CR42" s="130">
        <v>3357.5048529999999</v>
      </c>
      <c r="CS42" s="130">
        <v>3985.4653199999993</v>
      </c>
      <c r="CT42" s="130">
        <v>3493.0279099999993</v>
      </c>
      <c r="CU42" s="130">
        <v>3325.5297690000002</v>
      </c>
      <c r="CV42" s="130">
        <v>3473.137565</v>
      </c>
      <c r="CW42" s="130">
        <v>2906.4009870000004</v>
      </c>
      <c r="CX42" s="130">
        <v>3140.4738740000003</v>
      </c>
      <c r="CY42" s="130">
        <v>3376.4661449999999</v>
      </c>
      <c r="CZ42" s="130">
        <v>3163.4607759999994</v>
      </c>
      <c r="DA42" s="130">
        <v>3504.03838</v>
      </c>
      <c r="DB42" s="130">
        <v>3188.9427639999999</v>
      </c>
      <c r="DC42" s="130">
        <v>3374.2167930000005</v>
      </c>
      <c r="DD42" s="130">
        <v>3598.7703920000004</v>
      </c>
      <c r="DE42" s="130">
        <v>3592.7071190000006</v>
      </c>
      <c r="DF42" s="130">
        <v>2859.3093749999994</v>
      </c>
      <c r="DG42" s="130">
        <v>2708.3171980000002</v>
      </c>
      <c r="DH42" s="130">
        <v>3001.6948790000001</v>
      </c>
      <c r="DI42" s="130">
        <v>2404.6481840000001</v>
      </c>
      <c r="DJ42" s="130">
        <v>2997.9696859999999</v>
      </c>
      <c r="DK42" s="130">
        <v>3027.3031870000004</v>
      </c>
      <c r="DL42" s="130">
        <v>2932.6553499999995</v>
      </c>
      <c r="DM42" s="130">
        <v>2752.2529530000002</v>
      </c>
      <c r="DN42" s="130">
        <v>2581.1217419999998</v>
      </c>
      <c r="DO42" s="130">
        <v>2848.592294</v>
      </c>
      <c r="DP42" s="130">
        <v>2917.2048929999996</v>
      </c>
      <c r="DQ42" s="130">
        <v>3140.4767139999999</v>
      </c>
      <c r="DR42" s="130">
        <v>3844.9775669999995</v>
      </c>
      <c r="DS42" s="130">
        <v>3992.7547019999997</v>
      </c>
      <c r="DT42" s="130">
        <v>4015.0042740000008</v>
      </c>
      <c r="DU42" s="130">
        <v>3794.9847690000001</v>
      </c>
      <c r="DV42" s="130">
        <v>3780.7723259999998</v>
      </c>
      <c r="DW42" s="130">
        <v>4485.9659350000002</v>
      </c>
      <c r="DX42" s="130">
        <v>4794.9553550000001</v>
      </c>
      <c r="DY42" s="130">
        <v>4858.3878799999993</v>
      </c>
      <c r="DZ42" s="130">
        <v>4966.7858109999997</v>
      </c>
      <c r="EA42" s="130">
        <v>5241.669339</v>
      </c>
      <c r="EB42" s="130">
        <v>5158.6162290000002</v>
      </c>
      <c r="EC42" s="130">
        <v>6136.3742250000005</v>
      </c>
      <c r="ED42" s="130">
        <v>5430.4198040000001</v>
      </c>
      <c r="EE42" s="130">
        <v>5514.3217010000008</v>
      </c>
      <c r="EF42" s="130">
        <v>5722.2124930000018</v>
      </c>
      <c r="EG42" s="130">
        <v>5350.0888409999998</v>
      </c>
      <c r="EH42" s="130">
        <v>4578.6102980000005</v>
      </c>
      <c r="EI42" s="130">
        <v>5018.2523429999992</v>
      </c>
      <c r="EJ42" s="130">
        <v>4792.8008239999999</v>
      </c>
      <c r="EK42" s="130">
        <v>4512.0018410000011</v>
      </c>
      <c r="EL42" s="130">
        <v>4346.3420400000005</v>
      </c>
      <c r="EM42" s="130">
        <v>4602.8962120000006</v>
      </c>
      <c r="EN42" s="130">
        <v>4750.8310309999997</v>
      </c>
      <c r="EO42" s="130">
        <v>5338.6534519999996</v>
      </c>
      <c r="EP42" s="130">
        <v>4391.1067049999992</v>
      </c>
      <c r="EQ42" s="130">
        <v>4642.9803700000002</v>
      </c>
      <c r="ER42" s="130">
        <v>5233.4230090000001</v>
      </c>
      <c r="ES42" s="130">
        <v>4902.1805039999999</v>
      </c>
      <c r="ET42" s="130">
        <v>4675.1069189999998</v>
      </c>
      <c r="EU42" s="130">
        <v>4767.2668450000001</v>
      </c>
      <c r="EV42" s="130">
        <v>4671.6027569999997</v>
      </c>
      <c r="EW42" s="130">
        <v>4576.6122160000004</v>
      </c>
      <c r="EX42" s="130">
        <v>4463.1832029999987</v>
      </c>
      <c r="EY42" s="130">
        <v>4368.3079640000005</v>
      </c>
      <c r="EZ42" s="130">
        <v>4322.167668000001</v>
      </c>
      <c r="FA42" s="130">
        <v>4943.053594</v>
      </c>
      <c r="FB42" s="130">
        <v>4462.8618700000006</v>
      </c>
      <c r="FC42" s="130">
        <v>4898.3957790000004</v>
      </c>
      <c r="FD42" s="130">
        <v>3605.8675209999997</v>
      </c>
      <c r="FE42" s="130">
        <v>4496.8395190000001</v>
      </c>
      <c r="FF42" s="130">
        <v>4738.0487349999994</v>
      </c>
      <c r="FG42" s="130">
        <v>4551.2553680000001</v>
      </c>
      <c r="FH42" s="130">
        <v>4628.4513619999998</v>
      </c>
      <c r="FI42" s="130">
        <v>4925.8893420000013</v>
      </c>
      <c r="FJ42" s="130">
        <v>3972.2975980000006</v>
      </c>
      <c r="FK42" s="130">
        <v>4307.8414060000005</v>
      </c>
      <c r="FL42" s="130">
        <v>4345.927952</v>
      </c>
      <c r="FM42" s="130">
        <v>4457.9540439999992</v>
      </c>
      <c r="FN42" s="130">
        <v>4614.6374220000007</v>
      </c>
      <c r="FO42" s="130">
        <v>5037.236277</v>
      </c>
      <c r="FP42" s="130">
        <v>4682.0974679999999</v>
      </c>
      <c r="FQ42" s="130">
        <v>5457.4247249999999</v>
      </c>
      <c r="FR42" s="130">
        <v>5714.1678450000009</v>
      </c>
      <c r="FS42" s="130">
        <v>5611.6495930000001</v>
      </c>
      <c r="FT42" s="130">
        <v>5847.8987530000013</v>
      </c>
      <c r="FU42" s="130">
        <v>6045.2522290000006</v>
      </c>
      <c r="FV42" s="130">
        <v>6176.1275400000004</v>
      </c>
      <c r="FW42" s="130">
        <v>7564.7528559999992</v>
      </c>
      <c r="FX42" s="130">
        <v>7299.5201469999993</v>
      </c>
      <c r="FY42" s="130">
        <v>8700.3517609999999</v>
      </c>
      <c r="FZ42" s="130">
        <v>7988.5916309999984</v>
      </c>
      <c r="GA42" s="130">
        <v>7438.2087269999993</v>
      </c>
      <c r="GB42" s="130">
        <v>7297.7217359999986</v>
      </c>
      <c r="GC42" s="130">
        <v>7123.2802769999998</v>
      </c>
      <c r="GD42" s="130">
        <v>7549.6426039999997</v>
      </c>
      <c r="GE42" s="130">
        <v>7549.8052439999992</v>
      </c>
      <c r="GF42" s="130">
        <v>6804.8943260000005</v>
      </c>
      <c r="GG42" s="130">
        <v>6534.1586050000005</v>
      </c>
      <c r="GH42" s="130">
        <v>6946.8245890000007</v>
      </c>
      <c r="GI42" s="130">
        <v>7970.0289320000002</v>
      </c>
      <c r="GJ42" s="130">
        <v>7841.3693319999993</v>
      </c>
      <c r="GK42" s="130">
        <v>8178.7645409999986</v>
      </c>
      <c r="GL42" s="130">
        <v>7488.1391040000008</v>
      </c>
      <c r="GM42" s="130">
        <v>7717.5110409999998</v>
      </c>
      <c r="GN42" s="130">
        <v>8057.6405219999997</v>
      </c>
      <c r="GO42" s="130">
        <v>7293.7276679999995</v>
      </c>
      <c r="GP42" s="130">
        <v>6427.2269920000008</v>
      </c>
      <c r="GQ42" s="130">
        <v>6249.9700450000009</v>
      </c>
      <c r="GR42" s="130">
        <v>6851.7290139999996</v>
      </c>
      <c r="GS42" s="130">
        <v>6590.116027</v>
      </c>
      <c r="GT42" s="130">
        <v>6076.2278389999992</v>
      </c>
      <c r="GU42" s="130">
        <v>6540.3793029999997</v>
      </c>
      <c r="GV42" s="130">
        <v>6146.5816800000002</v>
      </c>
      <c r="GW42" s="130">
        <v>7318.1397007000005</v>
      </c>
      <c r="GX42" s="130">
        <v>6898.4366092300006</v>
      </c>
      <c r="GY42" s="130">
        <v>6723.0025350500009</v>
      </c>
      <c r="GZ42" s="130">
        <v>6794.662506050001</v>
      </c>
      <c r="HA42" s="130">
        <v>6356.2193826600005</v>
      </c>
      <c r="HB42" s="130">
        <v>6177.6290797099991</v>
      </c>
      <c r="HC42" s="130">
        <v>5864.4543982200003</v>
      </c>
      <c r="HD42" s="130">
        <v>5596.1172581599994</v>
      </c>
      <c r="HE42" s="130">
        <v>5562.7167530199958</v>
      </c>
      <c r="HF42" s="130">
        <v>5688.9271332499884</v>
      </c>
      <c r="HG42" s="130">
        <v>5627.5980971700001</v>
      </c>
      <c r="HH42" s="130">
        <v>5266.02184244</v>
      </c>
      <c r="HI42" s="130">
        <v>5571.6498612399882</v>
      </c>
      <c r="HJ42" s="130">
        <v>4994.2531614199997</v>
      </c>
      <c r="HK42" s="130">
        <v>5144.7233124399991</v>
      </c>
      <c r="HL42" s="130">
        <v>5334.908271620001</v>
      </c>
      <c r="HM42" s="130">
        <v>5616.86987159</v>
      </c>
      <c r="HN42" s="130">
        <v>5888.3985630400002</v>
      </c>
      <c r="HO42" s="130">
        <v>6110.70540678</v>
      </c>
      <c r="HP42" s="130">
        <v>6171.2823331800009</v>
      </c>
      <c r="HQ42" s="130">
        <v>6813.6938066700013</v>
      </c>
      <c r="HR42" s="130">
        <v>6885.8638800999997</v>
      </c>
      <c r="HS42" s="130">
        <v>7100.48024721</v>
      </c>
      <c r="HT42" s="130">
        <v>6591.5171047999993</v>
      </c>
      <c r="HU42" s="130">
        <v>6346.5331479199995</v>
      </c>
      <c r="HV42" s="130">
        <v>6346.566706730001</v>
      </c>
      <c r="HW42" s="130">
        <v>6623.1938646999888</v>
      </c>
      <c r="HX42" s="130">
        <v>6192.7905682299997</v>
      </c>
      <c r="HY42" s="130">
        <v>6115.6110832399991</v>
      </c>
      <c r="HZ42" s="130">
        <v>6151.9989547299992</v>
      </c>
      <c r="IA42" s="130">
        <v>5726.8876639800001</v>
      </c>
      <c r="IB42" s="130">
        <v>5673.4642877799997</v>
      </c>
      <c r="IC42" s="130">
        <v>6031.2529144699993</v>
      </c>
      <c r="ID42" s="130">
        <v>5944.0570406400002</v>
      </c>
      <c r="IE42" s="130">
        <v>5704.32773387</v>
      </c>
      <c r="IK42" s="235"/>
      <c r="IL42" s="228"/>
      <c r="IM42" s="228"/>
      <c r="IN42" s="228"/>
      <c r="IO42" s="228"/>
      <c r="IP42" s="228"/>
      <c r="IQ42" s="228"/>
      <c r="IR42" s="228"/>
      <c r="IS42" s="228"/>
      <c r="IT42" s="228"/>
      <c r="IU42" s="228"/>
      <c r="IV42" s="228"/>
      <c r="IW42" s="228"/>
      <c r="IX42" s="228"/>
      <c r="IY42" s="228"/>
      <c r="IZ42" s="228"/>
      <c r="JA42" s="228"/>
    </row>
    <row r="43" spans="1:261" s="50" customFormat="1" ht="15.6" x14ac:dyDescent="0.3">
      <c r="A43" s="127" t="s">
        <v>64</v>
      </c>
      <c r="B43" s="73">
        <v>62</v>
      </c>
      <c r="C43" s="73">
        <v>60.435124999999999</v>
      </c>
      <c r="D43" s="73">
        <v>61.91</v>
      </c>
      <c r="E43" s="73">
        <v>61.18</v>
      </c>
      <c r="F43" s="73">
        <v>62.501905000000001</v>
      </c>
      <c r="G43" s="73">
        <v>62.4</v>
      </c>
      <c r="H43" s="73">
        <v>63.04</v>
      </c>
      <c r="I43" s="73">
        <v>64.069999999999993</v>
      </c>
      <c r="J43" s="73">
        <v>63.421188999999998</v>
      </c>
      <c r="K43" s="73">
        <v>63.66</v>
      </c>
      <c r="L43" s="73">
        <v>64.569999999999993</v>
      </c>
      <c r="M43" s="73">
        <v>65.95</v>
      </c>
      <c r="N43" s="73">
        <v>66.06</v>
      </c>
      <c r="O43" s="73">
        <v>66.180000000000007</v>
      </c>
      <c r="P43" s="73">
        <v>65.48</v>
      </c>
      <c r="Q43" s="73">
        <v>65.91</v>
      </c>
      <c r="R43" s="73">
        <v>65.78</v>
      </c>
      <c r="S43" s="73">
        <v>65.599999999999994</v>
      </c>
      <c r="T43" s="73">
        <v>66.39</v>
      </c>
      <c r="U43" s="73">
        <v>67.260000000000005</v>
      </c>
      <c r="V43" s="73">
        <v>67.900000000000006</v>
      </c>
      <c r="W43" s="73">
        <v>69.790000000000006</v>
      </c>
      <c r="X43" s="73">
        <v>70.31</v>
      </c>
      <c r="Y43" s="73">
        <v>71.42</v>
      </c>
      <c r="Z43" s="73">
        <v>72.173156000000006</v>
      </c>
      <c r="AA43" s="73">
        <v>72.090990000000005</v>
      </c>
      <c r="AB43" s="73">
        <v>73.528707999999995</v>
      </c>
      <c r="AC43" s="73">
        <v>74.432900000000004</v>
      </c>
      <c r="AD43" s="73">
        <v>74.267401000000007</v>
      </c>
      <c r="AE43" s="73">
        <v>74.362308999999996</v>
      </c>
      <c r="AF43" s="73">
        <v>75.268478000000002</v>
      </c>
      <c r="AG43" s="73">
        <v>75.036154999999994</v>
      </c>
      <c r="AH43" s="121">
        <v>75.191046</v>
      </c>
      <c r="AI43" s="121">
        <v>75.969425000000001</v>
      </c>
      <c r="AJ43" s="121">
        <v>75.751953</v>
      </c>
      <c r="AK43" s="121">
        <v>77.321218999999999</v>
      </c>
      <c r="AL43" s="121">
        <v>76.041247999999996</v>
      </c>
      <c r="AM43" s="121">
        <v>74.907802000000004</v>
      </c>
      <c r="AN43" s="121">
        <v>74.157026000000002</v>
      </c>
      <c r="AO43" s="121">
        <v>75.303190999999998</v>
      </c>
      <c r="AP43" s="121">
        <v>74.12518</v>
      </c>
      <c r="AQ43" s="121">
        <v>73.831599999999995</v>
      </c>
      <c r="AR43" s="121">
        <v>74.526574999999994</v>
      </c>
      <c r="AS43" s="121">
        <v>75.242283999999998</v>
      </c>
      <c r="AT43" s="121">
        <v>76.712003999999993</v>
      </c>
      <c r="AU43" s="121">
        <v>75.497603999999995</v>
      </c>
      <c r="AV43" s="121">
        <v>76.095147999999995</v>
      </c>
      <c r="AW43" s="121">
        <v>77.364671000000001</v>
      </c>
      <c r="AX43" s="121">
        <v>77.224970999999996</v>
      </c>
      <c r="AY43" s="121">
        <v>77.439155999999997</v>
      </c>
      <c r="AZ43" s="121">
        <v>77.904669999999996</v>
      </c>
      <c r="BA43" s="121">
        <v>78.303752000000003</v>
      </c>
      <c r="BB43" s="121">
        <v>78.34093</v>
      </c>
      <c r="BC43" s="121">
        <v>78.665863999999999</v>
      </c>
      <c r="BD43" s="121">
        <v>79.794747000000001</v>
      </c>
      <c r="BE43" s="121">
        <v>79.969243000000006</v>
      </c>
      <c r="BF43" s="121">
        <v>81.264515000000003</v>
      </c>
      <c r="BG43" s="121">
        <v>81.299612999999994</v>
      </c>
      <c r="BH43" s="121">
        <v>81.761841000000004</v>
      </c>
      <c r="BI43" s="121">
        <v>82.432862</v>
      </c>
      <c r="BJ43" s="121">
        <v>82.292036999999993</v>
      </c>
      <c r="BK43" s="121">
        <v>81.765212000000005</v>
      </c>
      <c r="BL43" s="121">
        <v>81.680068000000006</v>
      </c>
      <c r="BM43" s="121">
        <v>81.716566</v>
      </c>
      <c r="BN43" s="121">
        <v>82.093530000000001</v>
      </c>
      <c r="BO43" s="121">
        <v>82.114227</v>
      </c>
      <c r="BP43" s="121">
        <v>82.462857</v>
      </c>
      <c r="BQ43" s="121">
        <v>82.762439000000001</v>
      </c>
      <c r="BR43" s="121">
        <v>82.841513000000006</v>
      </c>
      <c r="BS43" s="121">
        <v>83.414454000000006</v>
      </c>
      <c r="BT43" s="121">
        <v>82.813535999999999</v>
      </c>
      <c r="BU43" s="121">
        <v>83.197873999999999</v>
      </c>
      <c r="BV43" s="121">
        <v>83.402305999999996</v>
      </c>
      <c r="BW43" s="121">
        <v>83.006349</v>
      </c>
      <c r="BX43" s="121">
        <v>82.884367999999995</v>
      </c>
      <c r="BY43" s="121">
        <v>82.539484000000002</v>
      </c>
      <c r="BZ43" s="121">
        <v>83.258436000000003</v>
      </c>
      <c r="CA43" s="121">
        <v>83.414597000000001</v>
      </c>
      <c r="CB43" s="121">
        <v>82.833945</v>
      </c>
      <c r="CC43" s="121">
        <v>83.266509999999997</v>
      </c>
      <c r="CD43" s="121">
        <v>83.158872000000002</v>
      </c>
      <c r="CE43" s="121">
        <v>83.289643999999996</v>
      </c>
      <c r="CF43" s="121">
        <v>83.082588000000001</v>
      </c>
      <c r="CG43" s="121">
        <v>84.516947000000002</v>
      </c>
      <c r="CH43" s="121">
        <v>83.714123999999998</v>
      </c>
      <c r="CI43" s="121">
        <v>83.873203000000004</v>
      </c>
      <c r="CJ43" s="121">
        <v>83.791719999999998</v>
      </c>
      <c r="CK43" s="121">
        <v>83.506967000000003</v>
      </c>
      <c r="CL43" s="121">
        <v>84.632108000000002</v>
      </c>
      <c r="CM43" s="121">
        <v>84.233698000000004</v>
      </c>
      <c r="CN43" s="121">
        <v>84.546609000000004</v>
      </c>
      <c r="CO43" s="121">
        <v>84.613597999999996</v>
      </c>
      <c r="CP43" s="121">
        <v>84.325152000000003</v>
      </c>
      <c r="CQ43" s="121">
        <v>85.246661000000003</v>
      </c>
      <c r="CR43" s="121">
        <v>85.701091000000005</v>
      </c>
      <c r="CS43" s="121">
        <v>87.330005</v>
      </c>
      <c r="CT43" s="121">
        <v>86.154588000000004</v>
      </c>
      <c r="CU43" s="121">
        <v>86.647344000000004</v>
      </c>
      <c r="CV43" s="121">
        <v>86.920140000000004</v>
      </c>
      <c r="CW43" s="121">
        <v>86.504071999999994</v>
      </c>
      <c r="CX43" s="121">
        <v>87.032544999999999</v>
      </c>
      <c r="CY43" s="121">
        <v>87.097391999999999</v>
      </c>
      <c r="CZ43" s="121">
        <v>87.111238</v>
      </c>
      <c r="DA43" s="121">
        <v>86.765119999999996</v>
      </c>
      <c r="DB43" s="121">
        <v>87.560704999999999</v>
      </c>
      <c r="DC43" s="121">
        <v>87.602666999999997</v>
      </c>
      <c r="DD43" s="121">
        <v>88.084970999999996</v>
      </c>
      <c r="DE43" s="121">
        <v>86.581903999999994</v>
      </c>
      <c r="DF43" s="121">
        <v>87.412042</v>
      </c>
      <c r="DG43" s="121">
        <v>87.075282000000001</v>
      </c>
      <c r="DH43" s="121">
        <v>86.118814999999998</v>
      </c>
      <c r="DI43" s="121">
        <v>86.178939999999997</v>
      </c>
      <c r="DJ43" s="121">
        <v>86.890769000000006</v>
      </c>
      <c r="DK43" s="121">
        <v>86.785893000000002</v>
      </c>
      <c r="DL43" s="121">
        <v>86.526714999999996</v>
      </c>
      <c r="DM43" s="121">
        <v>86.155541999999997</v>
      </c>
      <c r="DN43" s="121">
        <v>87.190648999999993</v>
      </c>
      <c r="DO43" s="121">
        <v>86.848094000000003</v>
      </c>
      <c r="DP43" s="121">
        <v>86.495712999999995</v>
      </c>
      <c r="DQ43" s="121">
        <v>86.256283999999994</v>
      </c>
      <c r="DR43" s="121">
        <v>84.886662000000001</v>
      </c>
      <c r="DS43" s="121">
        <v>83.982169000000013</v>
      </c>
      <c r="DT43" s="121">
        <v>83.351992999999993</v>
      </c>
      <c r="DU43" s="121">
        <v>83.903732000000005</v>
      </c>
      <c r="DV43" s="121">
        <v>83.798086999999995</v>
      </c>
      <c r="DW43" s="121">
        <v>83.429237000000001</v>
      </c>
      <c r="DX43" s="121">
        <v>84.074710999999994</v>
      </c>
      <c r="DY43" s="121">
        <v>84.970832000000001</v>
      </c>
      <c r="DZ43" s="121">
        <v>85.222752999999997</v>
      </c>
      <c r="EA43" s="121">
        <v>86.077059999999989</v>
      </c>
      <c r="EB43" s="121">
        <v>86.027585999999999</v>
      </c>
      <c r="EC43" s="121">
        <v>88.194712999999993</v>
      </c>
      <c r="ED43" s="121">
        <v>89.163979999999995</v>
      </c>
      <c r="EE43" s="121">
        <v>89.385706999999996</v>
      </c>
      <c r="EF43" s="121">
        <v>87.755964000000006</v>
      </c>
      <c r="EG43" s="121">
        <v>87.377240999999998</v>
      </c>
      <c r="EH43" s="121">
        <v>88.017850999999993</v>
      </c>
      <c r="EI43" s="121">
        <v>86.420270000000002</v>
      </c>
      <c r="EJ43" s="121">
        <v>86.277049000000005</v>
      </c>
      <c r="EK43" s="121">
        <v>85.826087000000001</v>
      </c>
      <c r="EL43" s="121">
        <v>85.803218999999999</v>
      </c>
      <c r="EM43" s="121">
        <v>85.582611999999997</v>
      </c>
      <c r="EN43" s="121">
        <v>84.890475999999992</v>
      </c>
      <c r="EO43" s="121">
        <v>85.315280999999999</v>
      </c>
      <c r="EP43" s="121">
        <v>84.783805000000001</v>
      </c>
      <c r="EQ43" s="121">
        <v>84.628823000000011</v>
      </c>
      <c r="ER43" s="121">
        <v>84.669719999999998</v>
      </c>
      <c r="ES43" s="121">
        <v>84.034212999999994</v>
      </c>
      <c r="ET43" s="121">
        <v>83.896073999999999</v>
      </c>
      <c r="EU43" s="121">
        <v>84.117752999999993</v>
      </c>
      <c r="EV43" s="121">
        <v>84.147178999999994</v>
      </c>
      <c r="EW43" s="121">
        <v>84.150497999999999</v>
      </c>
      <c r="EX43" s="121">
        <v>83.750417999999996</v>
      </c>
      <c r="EY43" s="121">
        <v>83.039849000000004</v>
      </c>
      <c r="EZ43" s="121">
        <v>83.534904999999995</v>
      </c>
      <c r="FA43" s="121">
        <v>83.556527000000003</v>
      </c>
      <c r="FB43" s="121">
        <v>82.699122000000003</v>
      </c>
      <c r="FC43" s="121">
        <v>82.006207000000003</v>
      </c>
      <c r="FD43" s="121">
        <v>80.450565999999995</v>
      </c>
      <c r="FE43" s="121">
        <v>81.187765999999996</v>
      </c>
      <c r="FF43" s="121">
        <v>80.683116999999996</v>
      </c>
      <c r="FG43" s="121">
        <v>80.756315999999998</v>
      </c>
      <c r="FH43" s="121">
        <v>79.174469999999999</v>
      </c>
      <c r="FI43" s="121">
        <v>79.654212000000001</v>
      </c>
      <c r="FJ43" s="121">
        <v>79.739293000000004</v>
      </c>
      <c r="FK43" s="121">
        <v>80.421372000000005</v>
      </c>
      <c r="FL43" s="121">
        <v>78.685244999999995</v>
      </c>
      <c r="FM43" s="121">
        <v>80.509586999999996</v>
      </c>
      <c r="FN43" s="121">
        <v>80.708488000000003</v>
      </c>
      <c r="FO43" s="121">
        <v>79.478054</v>
      </c>
      <c r="FP43" s="121">
        <v>79.441698000000002</v>
      </c>
      <c r="FQ43" s="121">
        <v>79.834782000000004</v>
      </c>
      <c r="FR43" s="121">
        <v>79.851141999999996</v>
      </c>
      <c r="FS43" s="121">
        <v>80.086129</v>
      </c>
      <c r="FT43" s="121">
        <v>80.430102000000005</v>
      </c>
      <c r="FU43" s="121">
        <v>79.928888999999998</v>
      </c>
      <c r="FV43" s="121">
        <v>79.820222999999999</v>
      </c>
      <c r="FW43" s="121">
        <v>80.415096000000005</v>
      </c>
      <c r="FX43" s="121">
        <v>79.486806000000001</v>
      </c>
      <c r="FY43" s="121">
        <v>79.951290999999998</v>
      </c>
      <c r="FZ43" s="121">
        <v>79.315652999999998</v>
      </c>
      <c r="GA43" s="121">
        <v>78.178554000000005</v>
      </c>
      <c r="GB43" s="121">
        <v>77.894853999999995</v>
      </c>
      <c r="GC43" s="121">
        <v>77.711895999999996</v>
      </c>
      <c r="GD43" s="121">
        <v>77.164545000000004</v>
      </c>
      <c r="GE43" s="121">
        <v>77.858101000000005</v>
      </c>
      <c r="GF43" s="121">
        <v>78.805274999999995</v>
      </c>
      <c r="GG43" s="121">
        <v>79.163838999999996</v>
      </c>
      <c r="GH43" s="121">
        <v>79.881505000000004</v>
      </c>
      <c r="GI43" s="121">
        <v>81.099346999999995</v>
      </c>
      <c r="GJ43" s="121">
        <v>82.487488999999997</v>
      </c>
      <c r="GK43" s="121">
        <v>84.381890999999996</v>
      </c>
      <c r="GL43" s="121">
        <v>83.884523999999999</v>
      </c>
      <c r="GM43" s="121">
        <v>83.852512000000004</v>
      </c>
      <c r="GN43" s="121">
        <v>84.328311999999997</v>
      </c>
      <c r="GO43" s="121">
        <v>85.152811999999997</v>
      </c>
      <c r="GP43" s="121">
        <v>85.725187000000005</v>
      </c>
      <c r="GQ43" s="121">
        <v>85.687405999999996</v>
      </c>
      <c r="GR43" s="121">
        <v>85.318119999999993</v>
      </c>
      <c r="GS43" s="121">
        <v>86.496835000000004</v>
      </c>
      <c r="GT43" s="121">
        <v>86.909391999999997</v>
      </c>
      <c r="GU43" s="121">
        <v>87.505689000000004</v>
      </c>
      <c r="GV43" s="121">
        <v>88.094463000000005</v>
      </c>
      <c r="GW43" s="121">
        <v>87.666152940000003</v>
      </c>
      <c r="GX43" s="121">
        <v>87.12762918</v>
      </c>
      <c r="GY43" s="121">
        <v>87.324651639999999</v>
      </c>
      <c r="GZ43" s="121">
        <v>87.706649999999996</v>
      </c>
      <c r="HA43" s="121">
        <v>87.187927569999999</v>
      </c>
      <c r="HB43" s="121">
        <v>87.440153510000002</v>
      </c>
      <c r="HC43" s="121">
        <v>87.72955958</v>
      </c>
      <c r="HD43" s="121">
        <v>87.067952669999997</v>
      </c>
      <c r="HE43" s="121">
        <v>86.835678509999894</v>
      </c>
      <c r="HF43" s="121">
        <v>87.279879399999999</v>
      </c>
      <c r="HG43" s="121">
        <v>87.727972129999998</v>
      </c>
      <c r="HH43" s="121">
        <v>86.689863000000003</v>
      </c>
      <c r="HI43" s="121">
        <v>87.250570620000005</v>
      </c>
      <c r="HJ43" s="121">
        <v>86.568040429999996</v>
      </c>
      <c r="HK43" s="121">
        <v>85.577888009999995</v>
      </c>
      <c r="HL43" s="121">
        <v>86.404477229999998</v>
      </c>
      <c r="HM43" s="121">
        <v>86.380613879999999</v>
      </c>
      <c r="HN43" s="121">
        <v>86.47073829</v>
      </c>
      <c r="HO43" s="121">
        <v>86.550454299999998</v>
      </c>
      <c r="HP43" s="121">
        <v>86.573633049999998</v>
      </c>
      <c r="HQ43" s="121">
        <v>87.349329999999995</v>
      </c>
      <c r="HR43" s="121">
        <v>88.030937629999997</v>
      </c>
      <c r="HS43" s="121">
        <v>88.795575409999998</v>
      </c>
      <c r="HT43" s="121">
        <v>89.904418469999996</v>
      </c>
      <c r="HU43" s="121">
        <v>91.726387990000006</v>
      </c>
      <c r="HV43" s="121">
        <v>93.417416700000004</v>
      </c>
      <c r="HW43" s="121">
        <v>93.403821679999893</v>
      </c>
      <c r="HX43" s="121">
        <v>94.448383199999995</v>
      </c>
      <c r="HY43" s="121">
        <v>94.903596230000005</v>
      </c>
      <c r="HZ43" s="121">
        <v>95.251041920000006</v>
      </c>
      <c r="IA43" s="121">
        <v>95.801891710000007</v>
      </c>
      <c r="IB43" s="121">
        <v>96.21848645</v>
      </c>
      <c r="IC43" s="121">
        <v>96.62376596</v>
      </c>
      <c r="ID43" s="121">
        <v>97.662415679999995</v>
      </c>
      <c r="IE43" s="121">
        <v>98.029314189999994</v>
      </c>
      <c r="IK43" s="235"/>
      <c r="IL43" s="228"/>
      <c r="IM43" s="228"/>
      <c r="IN43" s="228"/>
      <c r="IO43" s="228"/>
      <c r="IP43" s="228"/>
      <c r="IQ43" s="228"/>
      <c r="IR43" s="228"/>
      <c r="IS43" s="228"/>
      <c r="IT43" s="228"/>
      <c r="IU43" s="228"/>
      <c r="IV43" s="228"/>
      <c r="IW43" s="228"/>
      <c r="IX43" s="228"/>
      <c r="IY43" s="228"/>
      <c r="IZ43" s="228"/>
      <c r="JA43" s="228"/>
    </row>
    <row r="44" spans="1:261" s="50" customFormat="1" ht="15.6" x14ac:dyDescent="0.3">
      <c r="A44" s="131" t="s">
        <v>663</v>
      </c>
      <c r="B44" s="71">
        <v>62</v>
      </c>
      <c r="C44" s="71">
        <v>60.435124999999999</v>
      </c>
      <c r="D44" s="71">
        <v>61.91</v>
      </c>
      <c r="E44" s="71">
        <v>61.18</v>
      </c>
      <c r="F44" s="71">
        <v>62.501905000000001</v>
      </c>
      <c r="G44" s="71">
        <v>62.4</v>
      </c>
      <c r="H44" s="71">
        <v>63.04</v>
      </c>
      <c r="I44" s="71">
        <v>64.069999999999993</v>
      </c>
      <c r="J44" s="71">
        <v>63.421188999999998</v>
      </c>
      <c r="K44" s="71">
        <v>63.66</v>
      </c>
      <c r="L44" s="71">
        <v>64.569999999999993</v>
      </c>
      <c r="M44" s="71">
        <v>65.95</v>
      </c>
      <c r="N44" s="71">
        <v>66.06</v>
      </c>
      <c r="O44" s="71">
        <v>66.180000000000007</v>
      </c>
      <c r="P44" s="71">
        <v>65.48</v>
      </c>
      <c r="Q44" s="71">
        <v>65.91</v>
      </c>
      <c r="R44" s="71">
        <v>65.78</v>
      </c>
      <c r="S44" s="71">
        <v>65.599999999999994</v>
      </c>
      <c r="T44" s="71">
        <v>66.39</v>
      </c>
      <c r="U44" s="71">
        <v>67.260000000000005</v>
      </c>
      <c r="V44" s="71">
        <v>67.900000000000006</v>
      </c>
      <c r="W44" s="71">
        <v>69.790000000000006</v>
      </c>
      <c r="X44" s="71">
        <v>70.31</v>
      </c>
      <c r="Y44" s="71">
        <v>71.42</v>
      </c>
      <c r="Z44" s="71">
        <v>72.173156000000006</v>
      </c>
      <c r="AA44" s="71">
        <v>72.090990000000005</v>
      </c>
      <c r="AB44" s="71">
        <v>73.528707999999995</v>
      </c>
      <c r="AC44" s="71">
        <v>74.432900000000004</v>
      </c>
      <c r="AD44" s="71">
        <v>74.267401000000007</v>
      </c>
      <c r="AE44" s="71">
        <v>74.362308999999996</v>
      </c>
      <c r="AF44" s="71">
        <v>75.268478000000002</v>
      </c>
      <c r="AG44" s="71">
        <v>75.036154999999994</v>
      </c>
      <c r="AH44" s="125">
        <v>75.191046</v>
      </c>
      <c r="AI44" s="125">
        <v>75.969425000000001</v>
      </c>
      <c r="AJ44" s="125">
        <v>75.751953</v>
      </c>
      <c r="AK44" s="125">
        <v>77.321218999999999</v>
      </c>
      <c r="AL44" s="125">
        <v>76.041247999999996</v>
      </c>
      <c r="AM44" s="125">
        <v>74.907802000000004</v>
      </c>
      <c r="AN44" s="125">
        <v>74.157026000000002</v>
      </c>
      <c r="AO44" s="125">
        <v>75.303190999999998</v>
      </c>
      <c r="AP44" s="125">
        <v>74.12518</v>
      </c>
      <c r="AQ44" s="125">
        <v>73.831599999999995</v>
      </c>
      <c r="AR44" s="125">
        <v>74.526574999999994</v>
      </c>
      <c r="AS44" s="125">
        <v>75.242283999999998</v>
      </c>
      <c r="AT44" s="125">
        <v>76.712003999999993</v>
      </c>
      <c r="AU44" s="125">
        <v>75.497603999999995</v>
      </c>
      <c r="AV44" s="125">
        <v>76.095147999999995</v>
      </c>
      <c r="AW44" s="125">
        <v>77.364671000000001</v>
      </c>
      <c r="AX44" s="125">
        <v>77.224970999999996</v>
      </c>
      <c r="AY44" s="125">
        <v>77.439155999999997</v>
      </c>
      <c r="AZ44" s="125">
        <v>77.904669999999996</v>
      </c>
      <c r="BA44" s="125">
        <v>78.303752000000003</v>
      </c>
      <c r="BB44" s="125">
        <v>78.34093</v>
      </c>
      <c r="BC44" s="125">
        <v>78.665863999999999</v>
      </c>
      <c r="BD44" s="125">
        <v>79.794747000000001</v>
      </c>
      <c r="BE44" s="125">
        <v>79.969243000000006</v>
      </c>
      <c r="BF44" s="125">
        <v>81.264515000000003</v>
      </c>
      <c r="BG44" s="125">
        <v>81.299612999999994</v>
      </c>
      <c r="BH44" s="125">
        <v>81.761841000000004</v>
      </c>
      <c r="BI44" s="125">
        <v>82.432862</v>
      </c>
      <c r="BJ44" s="125">
        <v>82.292036999999993</v>
      </c>
      <c r="BK44" s="125">
        <v>81.765212000000005</v>
      </c>
      <c r="BL44" s="125">
        <v>81.680068000000006</v>
      </c>
      <c r="BM44" s="125">
        <v>81.716566</v>
      </c>
      <c r="BN44" s="125">
        <v>82.093530000000001</v>
      </c>
      <c r="BO44" s="125">
        <v>82.114227</v>
      </c>
      <c r="BP44" s="125">
        <v>82.462857</v>
      </c>
      <c r="BQ44" s="125">
        <v>82.762439000000001</v>
      </c>
      <c r="BR44" s="125">
        <v>82.841513000000006</v>
      </c>
      <c r="BS44" s="125">
        <v>83.414454000000006</v>
      </c>
      <c r="BT44" s="125">
        <v>82.813535999999999</v>
      </c>
      <c r="BU44" s="125">
        <v>83.197873999999999</v>
      </c>
      <c r="BV44" s="125">
        <v>83.402305999999996</v>
      </c>
      <c r="BW44" s="125">
        <v>83.006349</v>
      </c>
      <c r="BX44" s="125">
        <v>82.884367999999995</v>
      </c>
      <c r="BY44" s="125">
        <v>82.539484000000002</v>
      </c>
      <c r="BZ44" s="125">
        <v>83.258436000000003</v>
      </c>
      <c r="CA44" s="125">
        <v>83.414597000000001</v>
      </c>
      <c r="CB44" s="125">
        <v>82.833945</v>
      </c>
      <c r="CC44" s="125">
        <v>83.266509999999997</v>
      </c>
      <c r="CD44" s="125">
        <v>83.158872000000002</v>
      </c>
      <c r="CE44" s="125">
        <v>83.289643999999996</v>
      </c>
      <c r="CF44" s="125">
        <v>83.082588000000001</v>
      </c>
      <c r="CG44" s="125">
        <v>84.516947000000002</v>
      </c>
      <c r="CH44" s="125">
        <v>83.714123999999998</v>
      </c>
      <c r="CI44" s="125">
        <v>83.873203000000004</v>
      </c>
      <c r="CJ44" s="125">
        <v>83.791719999999998</v>
      </c>
      <c r="CK44" s="125">
        <v>83.506967000000003</v>
      </c>
      <c r="CL44" s="125">
        <v>84.632108000000002</v>
      </c>
      <c r="CM44" s="125">
        <v>84.233698000000004</v>
      </c>
      <c r="CN44" s="125">
        <v>84.546609000000004</v>
      </c>
      <c r="CO44" s="125">
        <v>84.613597999999996</v>
      </c>
      <c r="CP44" s="125">
        <v>84.325152000000003</v>
      </c>
      <c r="CQ44" s="125">
        <v>85.246661000000003</v>
      </c>
      <c r="CR44" s="125">
        <v>85.701091000000005</v>
      </c>
      <c r="CS44" s="125">
        <v>87.330005</v>
      </c>
      <c r="CT44" s="125">
        <v>86.154588000000004</v>
      </c>
      <c r="CU44" s="125">
        <v>86.647344000000004</v>
      </c>
      <c r="CV44" s="125">
        <v>86.920140000000004</v>
      </c>
      <c r="CW44" s="125">
        <v>86.504071999999994</v>
      </c>
      <c r="CX44" s="125">
        <v>87.032544999999999</v>
      </c>
      <c r="CY44" s="125">
        <v>87.097391999999999</v>
      </c>
      <c r="CZ44" s="125">
        <v>87.111238</v>
      </c>
      <c r="DA44" s="125">
        <v>86.765119999999996</v>
      </c>
      <c r="DB44" s="125">
        <v>87.560704999999999</v>
      </c>
      <c r="DC44" s="125">
        <v>87.602666999999997</v>
      </c>
      <c r="DD44" s="125">
        <v>88.084970999999996</v>
      </c>
      <c r="DE44" s="125">
        <v>86.581903999999994</v>
      </c>
      <c r="DF44" s="125">
        <v>87.412042</v>
      </c>
      <c r="DG44" s="125">
        <v>87.075282000000001</v>
      </c>
      <c r="DH44" s="125">
        <v>86.118814999999998</v>
      </c>
      <c r="DI44" s="125">
        <v>86.178939999999997</v>
      </c>
      <c r="DJ44" s="125">
        <v>86.890769000000006</v>
      </c>
      <c r="DK44" s="125">
        <v>86.785893000000002</v>
      </c>
      <c r="DL44" s="125">
        <v>86.526714999999996</v>
      </c>
      <c r="DM44" s="125">
        <v>86.155541999999997</v>
      </c>
      <c r="DN44" s="125">
        <v>87.190648999999993</v>
      </c>
      <c r="DO44" s="125">
        <v>86.848094000000003</v>
      </c>
      <c r="DP44" s="125">
        <v>86.495712999999995</v>
      </c>
      <c r="DQ44" s="125">
        <v>86.256283999999994</v>
      </c>
      <c r="DR44" s="125">
        <v>84.886662000000001</v>
      </c>
      <c r="DS44" s="125">
        <v>83.982169000000013</v>
      </c>
      <c r="DT44" s="125">
        <v>83.351992999999993</v>
      </c>
      <c r="DU44" s="125">
        <v>83.903732000000005</v>
      </c>
      <c r="DV44" s="125">
        <v>83.798086999999995</v>
      </c>
      <c r="DW44" s="125">
        <v>83.429237000000001</v>
      </c>
      <c r="DX44" s="125">
        <v>84.074710999999994</v>
      </c>
      <c r="DY44" s="125">
        <v>84.970832000000001</v>
      </c>
      <c r="DZ44" s="125">
        <v>85.222752999999997</v>
      </c>
      <c r="EA44" s="125">
        <v>86.077059999999989</v>
      </c>
      <c r="EB44" s="125">
        <v>86.027585999999999</v>
      </c>
      <c r="EC44" s="125">
        <v>88.194712999999993</v>
      </c>
      <c r="ED44" s="125">
        <v>89.163979999999995</v>
      </c>
      <c r="EE44" s="125">
        <v>89.385706999999996</v>
      </c>
      <c r="EF44" s="125">
        <v>87.755964000000006</v>
      </c>
      <c r="EG44" s="125">
        <v>87.377240999999998</v>
      </c>
      <c r="EH44" s="125">
        <v>88.017850999999993</v>
      </c>
      <c r="EI44" s="125">
        <v>86.420270000000002</v>
      </c>
      <c r="EJ44" s="125">
        <v>86.277049000000005</v>
      </c>
      <c r="EK44" s="125">
        <v>85.826087000000001</v>
      </c>
      <c r="EL44" s="125">
        <v>85.803218999999999</v>
      </c>
      <c r="EM44" s="125">
        <v>85.582611999999997</v>
      </c>
      <c r="EN44" s="125">
        <v>84.890475999999992</v>
      </c>
      <c r="EO44" s="125">
        <v>85.315280999999999</v>
      </c>
      <c r="EP44" s="125">
        <v>84.783805000000001</v>
      </c>
      <c r="EQ44" s="125">
        <v>84.628823000000011</v>
      </c>
      <c r="ER44" s="125">
        <v>84.669719999999998</v>
      </c>
      <c r="ES44" s="125">
        <v>84.034212999999994</v>
      </c>
      <c r="ET44" s="125">
        <v>83.896073999999999</v>
      </c>
      <c r="EU44" s="125">
        <v>84.117752999999993</v>
      </c>
      <c r="EV44" s="125">
        <v>84.147178999999994</v>
      </c>
      <c r="EW44" s="125">
        <v>84.150497999999999</v>
      </c>
      <c r="EX44" s="125">
        <v>83.750417999999996</v>
      </c>
      <c r="EY44" s="125">
        <v>83.039849000000004</v>
      </c>
      <c r="EZ44" s="125">
        <v>83.534904999999995</v>
      </c>
      <c r="FA44" s="125">
        <v>83.556527000000003</v>
      </c>
      <c r="FB44" s="125">
        <v>82.699122000000003</v>
      </c>
      <c r="FC44" s="125">
        <v>82.006207000000003</v>
      </c>
      <c r="FD44" s="125">
        <v>80.450565999999995</v>
      </c>
      <c r="FE44" s="125">
        <v>81.187765999999996</v>
      </c>
      <c r="FF44" s="125">
        <v>80.683116999999996</v>
      </c>
      <c r="FG44" s="125">
        <v>80.756315999999998</v>
      </c>
      <c r="FH44" s="125">
        <v>79.174469999999999</v>
      </c>
      <c r="FI44" s="125">
        <v>79.654212000000001</v>
      </c>
      <c r="FJ44" s="125">
        <v>79.739293000000004</v>
      </c>
      <c r="FK44" s="125">
        <v>80.421372000000005</v>
      </c>
      <c r="FL44" s="125">
        <v>78.685244999999995</v>
      </c>
      <c r="FM44" s="125">
        <v>80.509586999999996</v>
      </c>
      <c r="FN44" s="125">
        <v>80.708488000000003</v>
      </c>
      <c r="FO44" s="125">
        <v>79.478054</v>
      </c>
      <c r="FP44" s="125">
        <v>79.441698000000002</v>
      </c>
      <c r="FQ44" s="125">
        <v>79.834782000000004</v>
      </c>
      <c r="FR44" s="125">
        <v>79.851141999999996</v>
      </c>
      <c r="FS44" s="125">
        <v>80.086129</v>
      </c>
      <c r="FT44" s="125">
        <v>80.430102000000005</v>
      </c>
      <c r="FU44" s="125">
        <v>79.928888999999998</v>
      </c>
      <c r="FV44" s="125">
        <v>79.820222999999999</v>
      </c>
      <c r="FW44" s="125">
        <v>80.415096000000005</v>
      </c>
      <c r="FX44" s="125">
        <v>79.486806000000001</v>
      </c>
      <c r="FY44" s="125">
        <v>79.951290999999998</v>
      </c>
      <c r="FZ44" s="125">
        <v>79.315652999999998</v>
      </c>
      <c r="GA44" s="125">
        <v>78.178554000000005</v>
      </c>
      <c r="GB44" s="125">
        <v>77.894853999999995</v>
      </c>
      <c r="GC44" s="125">
        <v>77.711895999999996</v>
      </c>
      <c r="GD44" s="125">
        <v>77.164545000000004</v>
      </c>
      <c r="GE44" s="125">
        <v>77.858101000000005</v>
      </c>
      <c r="GF44" s="125">
        <v>78.805274999999995</v>
      </c>
      <c r="GG44" s="125">
        <v>79.163838999999996</v>
      </c>
      <c r="GH44" s="125">
        <v>79.881505000000004</v>
      </c>
      <c r="GI44" s="125">
        <v>81.099346999999995</v>
      </c>
      <c r="GJ44" s="125">
        <v>82.487488999999997</v>
      </c>
      <c r="GK44" s="125">
        <v>84.381890999999996</v>
      </c>
      <c r="GL44" s="125">
        <v>83.884523999999999</v>
      </c>
      <c r="GM44" s="125">
        <v>83.852512000000004</v>
      </c>
      <c r="GN44" s="125">
        <v>84.328311999999997</v>
      </c>
      <c r="GO44" s="125">
        <v>85.152811999999997</v>
      </c>
      <c r="GP44" s="125">
        <v>85.725187000000005</v>
      </c>
      <c r="GQ44" s="125">
        <v>85.687405999999996</v>
      </c>
      <c r="GR44" s="125">
        <v>85.318119999999993</v>
      </c>
      <c r="GS44" s="125">
        <v>86.496835000000004</v>
      </c>
      <c r="GT44" s="125">
        <v>86.909391999999997</v>
      </c>
      <c r="GU44" s="125">
        <v>87.505689000000004</v>
      </c>
      <c r="GV44" s="125">
        <v>88.094463000000005</v>
      </c>
      <c r="GW44" s="125">
        <v>87.666152940000003</v>
      </c>
      <c r="GX44" s="125">
        <v>87.12762918</v>
      </c>
      <c r="GY44" s="125">
        <v>87.324651639999999</v>
      </c>
      <c r="GZ44" s="125">
        <v>87.706649999999996</v>
      </c>
      <c r="HA44" s="125">
        <v>87.187927569999999</v>
      </c>
      <c r="HB44" s="125">
        <v>87.440153510000002</v>
      </c>
      <c r="HC44" s="125">
        <v>87.72955958</v>
      </c>
      <c r="HD44" s="125">
        <v>87.067952669999997</v>
      </c>
      <c r="HE44" s="125">
        <v>86.835678509999894</v>
      </c>
      <c r="HF44" s="125">
        <v>87.279879399999999</v>
      </c>
      <c r="HG44" s="125">
        <v>87.727972129999998</v>
      </c>
      <c r="HH44" s="125">
        <v>86.689863000000003</v>
      </c>
      <c r="HI44" s="125">
        <v>87.250570620000005</v>
      </c>
      <c r="HJ44" s="125">
        <v>86.568040429999996</v>
      </c>
      <c r="HK44" s="125">
        <v>85.577888009999995</v>
      </c>
      <c r="HL44" s="125">
        <v>86.404477229999998</v>
      </c>
      <c r="HM44" s="125">
        <v>86.380613879999999</v>
      </c>
      <c r="HN44" s="125">
        <v>86.47073829</v>
      </c>
      <c r="HO44" s="125">
        <v>86.550454299999998</v>
      </c>
      <c r="HP44" s="125">
        <v>86.573633049999998</v>
      </c>
      <c r="HQ44" s="125">
        <v>87.349329999999995</v>
      </c>
      <c r="HR44" s="125">
        <v>88.030937629999997</v>
      </c>
      <c r="HS44" s="125">
        <v>88.795575409999998</v>
      </c>
      <c r="HT44" s="125">
        <v>89.904418469999996</v>
      </c>
      <c r="HU44" s="125">
        <v>91.726387990000006</v>
      </c>
      <c r="HV44" s="125">
        <v>93.417416700000004</v>
      </c>
      <c r="HW44" s="125">
        <v>93.403821679999893</v>
      </c>
      <c r="HX44" s="125">
        <v>94.448383199999995</v>
      </c>
      <c r="HY44" s="125">
        <v>94.903596230000005</v>
      </c>
      <c r="HZ44" s="125">
        <v>95.251041920000006</v>
      </c>
      <c r="IA44" s="125">
        <v>95.801891710000007</v>
      </c>
      <c r="IB44" s="125">
        <v>96.21848645</v>
      </c>
      <c r="IC44" s="125">
        <v>96.62376596</v>
      </c>
      <c r="ID44" s="125">
        <v>97.662415679999995</v>
      </c>
      <c r="IE44" s="125">
        <v>98.029314189999994</v>
      </c>
      <c r="IK44" s="235"/>
      <c r="IL44" s="228"/>
      <c r="IM44" s="228"/>
      <c r="IN44" s="228"/>
      <c r="IO44" s="228"/>
      <c r="IP44" s="228"/>
      <c r="IQ44" s="228"/>
      <c r="IR44" s="228"/>
      <c r="IS44" s="228"/>
      <c r="IT44" s="228"/>
      <c r="IU44" s="228"/>
      <c r="IV44" s="228"/>
      <c r="IW44" s="228"/>
      <c r="IX44" s="228"/>
      <c r="IY44" s="228"/>
      <c r="IZ44" s="228"/>
      <c r="JA44" s="228"/>
    </row>
    <row r="45" spans="1:261" s="41" customFormat="1" ht="15.6" x14ac:dyDescent="0.3">
      <c r="A45" s="127" t="s">
        <v>655</v>
      </c>
      <c r="B45" s="73"/>
      <c r="C45" s="73"/>
      <c r="D45" s="73"/>
      <c r="E45" s="73"/>
      <c r="F45" s="73"/>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v>0</v>
      </c>
      <c r="DC45" s="121">
        <v>0.01</v>
      </c>
      <c r="DD45" s="121">
        <v>7.5326000000000004E-2</v>
      </c>
      <c r="DE45" s="121">
        <v>7.8390000000000001E-2</v>
      </c>
      <c r="DF45" s="121">
        <v>7.5324000000000002E-2</v>
      </c>
      <c r="DG45" s="121">
        <v>0.266955</v>
      </c>
      <c r="DH45" s="121">
        <v>0.43618099999999999</v>
      </c>
      <c r="DI45" s="121">
        <v>0.52166500000000005</v>
      </c>
      <c r="DJ45" s="121">
        <v>0.57729900000000001</v>
      </c>
      <c r="DK45" s="121">
        <v>0.61063900000000004</v>
      </c>
      <c r="DL45" s="121">
        <v>0.65264</v>
      </c>
      <c r="DM45" s="121">
        <v>0.75221400000000005</v>
      </c>
      <c r="DN45" s="121">
        <v>0.75716399999999995</v>
      </c>
      <c r="DO45" s="121">
        <v>0.76239100000000004</v>
      </c>
      <c r="DP45" s="121">
        <v>0.77688199999999996</v>
      </c>
      <c r="DQ45" s="121">
        <v>0.77738799999999997</v>
      </c>
      <c r="DR45" s="121">
        <v>0.79337000000000002</v>
      </c>
      <c r="DS45" s="121">
        <v>0.802315</v>
      </c>
      <c r="DT45" s="121">
        <v>0.799597</v>
      </c>
      <c r="DU45" s="121">
        <v>0.79361800000000005</v>
      </c>
      <c r="DV45" s="121">
        <v>0.917902</v>
      </c>
      <c r="DW45" s="121">
        <v>1.0600639999999999</v>
      </c>
      <c r="DX45" s="121">
        <v>1.5436639999999999</v>
      </c>
      <c r="DY45" s="121">
        <v>1.5873839999999999</v>
      </c>
      <c r="DZ45" s="121">
        <v>2.898244</v>
      </c>
      <c r="EA45" s="121">
        <v>3.0475430000000001</v>
      </c>
      <c r="EB45" s="121">
        <v>3.7741370000000001</v>
      </c>
      <c r="EC45" s="121">
        <v>4.1267149999999999</v>
      </c>
      <c r="ED45" s="121">
        <v>4.9713209999999997</v>
      </c>
      <c r="EE45" s="121">
        <v>6.1431480000000001</v>
      </c>
      <c r="EF45" s="121">
        <v>7.468235</v>
      </c>
      <c r="EG45" s="121">
        <v>8.6325749999999992</v>
      </c>
      <c r="EH45" s="121">
        <v>9.8190159999999995</v>
      </c>
      <c r="EI45" s="121">
        <v>10.029009</v>
      </c>
      <c r="EJ45" s="121">
        <v>10.324241000000001</v>
      </c>
      <c r="EK45" s="121">
        <v>10.786659</v>
      </c>
      <c r="EL45" s="121">
        <v>8.5526730000000004</v>
      </c>
      <c r="EM45" s="121">
        <v>8.8586240000000007</v>
      </c>
      <c r="EN45" s="121">
        <v>10.205476000000001</v>
      </c>
      <c r="EO45" s="121">
        <v>8.8755070000000007</v>
      </c>
      <c r="EP45" s="121">
        <v>11.315105000000001</v>
      </c>
      <c r="EQ45" s="121">
        <v>11.169677</v>
      </c>
      <c r="ER45" s="121">
        <v>7.7181319999999998</v>
      </c>
      <c r="ES45" s="121">
        <v>0</v>
      </c>
      <c r="ET45" s="121">
        <v>0</v>
      </c>
      <c r="EU45" s="121">
        <v>0</v>
      </c>
      <c r="EV45" s="121">
        <v>0</v>
      </c>
      <c r="EW45" s="121">
        <v>0</v>
      </c>
      <c r="EX45" s="121">
        <v>0</v>
      </c>
      <c r="EY45" s="121">
        <v>0</v>
      </c>
      <c r="EZ45" s="121">
        <v>0</v>
      </c>
      <c r="FA45" s="121">
        <v>0</v>
      </c>
      <c r="FB45" s="121">
        <v>0</v>
      </c>
      <c r="FC45" s="121">
        <v>0</v>
      </c>
      <c r="FD45" s="121">
        <v>0</v>
      </c>
      <c r="FE45" s="121">
        <v>0</v>
      </c>
      <c r="FF45" s="121">
        <v>0</v>
      </c>
      <c r="FG45" s="121">
        <v>0</v>
      </c>
      <c r="FH45" s="121">
        <v>0</v>
      </c>
      <c r="FI45" s="121">
        <v>0</v>
      </c>
      <c r="FJ45" s="121">
        <v>0</v>
      </c>
      <c r="FK45" s="121">
        <v>0</v>
      </c>
      <c r="FL45" s="121">
        <v>0</v>
      </c>
      <c r="FM45" s="121">
        <v>0</v>
      </c>
      <c r="FN45" s="121">
        <v>0</v>
      </c>
      <c r="FO45" s="121">
        <v>0</v>
      </c>
      <c r="FP45" s="121">
        <v>0</v>
      </c>
      <c r="FQ45" s="121">
        <v>0</v>
      </c>
      <c r="FR45" s="121">
        <v>0</v>
      </c>
      <c r="FS45" s="121">
        <v>0</v>
      </c>
      <c r="FT45" s="121">
        <v>0</v>
      </c>
      <c r="FU45" s="121">
        <v>0</v>
      </c>
      <c r="FV45" s="121">
        <v>0</v>
      </c>
      <c r="FW45" s="121">
        <v>0</v>
      </c>
      <c r="FX45" s="121">
        <v>0</v>
      </c>
      <c r="FY45" s="121">
        <v>0</v>
      </c>
      <c r="FZ45" s="121">
        <v>0</v>
      </c>
      <c r="GA45" s="121">
        <v>0</v>
      </c>
      <c r="GB45" s="121">
        <v>0</v>
      </c>
      <c r="GC45" s="121">
        <v>0</v>
      </c>
      <c r="GD45" s="121">
        <v>0</v>
      </c>
      <c r="GE45" s="121">
        <v>0</v>
      </c>
      <c r="GF45" s="121">
        <v>0</v>
      </c>
      <c r="GG45" s="121">
        <v>0</v>
      </c>
      <c r="GH45" s="121">
        <v>0</v>
      </c>
      <c r="GI45" s="121">
        <v>0</v>
      </c>
      <c r="GJ45" s="121">
        <v>0</v>
      </c>
      <c r="GK45" s="121">
        <v>0</v>
      </c>
      <c r="GL45" s="121">
        <v>0</v>
      </c>
      <c r="GM45" s="121">
        <v>0</v>
      </c>
      <c r="GN45" s="121">
        <v>0</v>
      </c>
      <c r="GO45" s="121">
        <v>0</v>
      </c>
      <c r="GP45" s="121">
        <v>0</v>
      </c>
      <c r="GQ45" s="121">
        <v>0</v>
      </c>
      <c r="GR45" s="121">
        <v>0</v>
      </c>
      <c r="GS45" s="121">
        <v>0</v>
      </c>
      <c r="GT45" s="121">
        <v>0</v>
      </c>
      <c r="GU45" s="121">
        <v>0</v>
      </c>
      <c r="GV45" s="121">
        <v>0</v>
      </c>
      <c r="GW45" s="121">
        <v>0</v>
      </c>
      <c r="GX45" s="121">
        <v>0</v>
      </c>
      <c r="GY45" s="121">
        <v>0</v>
      </c>
      <c r="GZ45" s="121">
        <v>0</v>
      </c>
      <c r="HA45" s="121">
        <v>0</v>
      </c>
      <c r="HB45" s="121">
        <v>0</v>
      </c>
      <c r="HC45" s="121">
        <v>0</v>
      </c>
      <c r="HD45" s="121">
        <v>0</v>
      </c>
      <c r="HE45" s="121">
        <v>0</v>
      </c>
      <c r="HF45" s="121">
        <v>0</v>
      </c>
      <c r="HG45" s="121">
        <v>0</v>
      </c>
      <c r="HH45" s="121">
        <v>0</v>
      </c>
      <c r="HI45" s="121">
        <v>0</v>
      </c>
      <c r="HJ45" s="121">
        <v>0</v>
      </c>
      <c r="HK45" s="121">
        <v>0</v>
      </c>
      <c r="HL45" s="121">
        <v>0</v>
      </c>
      <c r="HM45" s="121">
        <v>0</v>
      </c>
      <c r="HN45" s="121">
        <v>0</v>
      </c>
      <c r="HO45" s="121">
        <v>0</v>
      </c>
      <c r="HP45" s="121">
        <v>0</v>
      </c>
      <c r="HQ45" s="121">
        <v>0</v>
      </c>
      <c r="HR45" s="121">
        <v>0</v>
      </c>
      <c r="HS45" s="121">
        <v>0</v>
      </c>
      <c r="HT45" s="121">
        <v>0</v>
      </c>
      <c r="HU45" s="121">
        <v>0</v>
      </c>
      <c r="HV45" s="121">
        <v>0</v>
      </c>
      <c r="HW45" s="121">
        <v>0</v>
      </c>
      <c r="HX45" s="121">
        <v>0</v>
      </c>
      <c r="HY45" s="121">
        <v>0</v>
      </c>
      <c r="HZ45" s="121">
        <v>0</v>
      </c>
      <c r="IA45" s="121">
        <v>0</v>
      </c>
      <c r="IB45" s="121">
        <v>0</v>
      </c>
      <c r="IC45" s="121">
        <v>0</v>
      </c>
      <c r="ID45" s="121">
        <v>0</v>
      </c>
      <c r="IE45" s="121">
        <v>0</v>
      </c>
      <c r="IK45" s="235"/>
      <c r="IL45" s="228"/>
      <c r="IM45" s="228"/>
      <c r="IN45" s="228"/>
      <c r="IO45" s="228"/>
      <c r="IP45" s="228"/>
      <c r="IQ45" s="228"/>
      <c r="IR45" s="228"/>
      <c r="IS45" s="228"/>
      <c r="IT45" s="228"/>
      <c r="IU45" s="228"/>
      <c r="IV45" s="228"/>
      <c r="IW45" s="228"/>
      <c r="IX45" s="228"/>
      <c r="IY45" s="228"/>
      <c r="IZ45" s="228"/>
      <c r="JA45" s="228"/>
    </row>
    <row r="46" spans="1:261" s="41" customFormat="1" ht="15.6" x14ac:dyDescent="0.3">
      <c r="A46" s="127" t="s">
        <v>640</v>
      </c>
      <c r="B46" s="73">
        <v>347.58000000000004</v>
      </c>
      <c r="C46" s="73">
        <v>432.70185599999996</v>
      </c>
      <c r="D46" s="73">
        <v>423.23</v>
      </c>
      <c r="E46" s="73">
        <v>453.46000000000004</v>
      </c>
      <c r="F46" s="73">
        <v>370.25207500000005</v>
      </c>
      <c r="G46" s="73">
        <v>491.48999999999995</v>
      </c>
      <c r="H46" s="73">
        <v>384.89</v>
      </c>
      <c r="I46" s="73">
        <v>452.21000000000004</v>
      </c>
      <c r="J46" s="73">
        <v>436.42356500000005</v>
      </c>
      <c r="K46" s="73">
        <v>403.25999999999993</v>
      </c>
      <c r="L46" s="73">
        <v>436.31</v>
      </c>
      <c r="M46" s="73">
        <v>519.15</v>
      </c>
      <c r="N46" s="73">
        <v>435.69</v>
      </c>
      <c r="O46" s="73">
        <v>420.01</v>
      </c>
      <c r="P46" s="73">
        <v>493.78000000000003</v>
      </c>
      <c r="Q46" s="73">
        <v>417.75000000000006</v>
      </c>
      <c r="R46" s="73">
        <v>447.15999999999997</v>
      </c>
      <c r="S46" s="73">
        <v>482.06</v>
      </c>
      <c r="T46" s="73">
        <v>460.21999999999997</v>
      </c>
      <c r="U46" s="73">
        <v>529.64</v>
      </c>
      <c r="V46" s="73">
        <v>535.80999999999995</v>
      </c>
      <c r="W46" s="73">
        <v>474.78000000000009</v>
      </c>
      <c r="X46" s="73">
        <v>527.57000000000005</v>
      </c>
      <c r="Y46" s="73">
        <v>692.24</v>
      </c>
      <c r="Z46" s="73">
        <v>763.32705099999987</v>
      </c>
      <c r="AA46" s="73">
        <v>710.31868200000008</v>
      </c>
      <c r="AB46" s="73">
        <v>671.14970199999993</v>
      </c>
      <c r="AC46" s="73">
        <v>701.00419799999997</v>
      </c>
      <c r="AD46" s="73">
        <v>754.97764400000005</v>
      </c>
      <c r="AE46" s="73">
        <v>724.40005200000007</v>
      </c>
      <c r="AF46" s="73">
        <v>754.42946399999994</v>
      </c>
      <c r="AG46" s="73">
        <v>744.39414000000011</v>
      </c>
      <c r="AH46" s="121">
        <v>634.3039940000001</v>
      </c>
      <c r="AI46" s="121">
        <v>815.14484299999992</v>
      </c>
      <c r="AJ46" s="121">
        <v>991.49687200000017</v>
      </c>
      <c r="AK46" s="121">
        <v>1239.022475</v>
      </c>
      <c r="AL46" s="121">
        <v>759.72817099999997</v>
      </c>
      <c r="AM46" s="121">
        <v>851.87562700000001</v>
      </c>
      <c r="AN46" s="121">
        <v>552.71173700000008</v>
      </c>
      <c r="AO46" s="121">
        <v>640.8314170000001</v>
      </c>
      <c r="AP46" s="121">
        <v>576.37327400000004</v>
      </c>
      <c r="AQ46" s="121">
        <v>746.28870399999994</v>
      </c>
      <c r="AR46" s="121">
        <v>861.08510999999999</v>
      </c>
      <c r="AS46" s="121">
        <v>938.24113599999998</v>
      </c>
      <c r="AT46" s="121">
        <v>806.45034099999998</v>
      </c>
      <c r="AU46" s="121">
        <v>915.08637999999996</v>
      </c>
      <c r="AV46" s="121">
        <v>1046.545318</v>
      </c>
      <c r="AW46" s="121">
        <v>1702.566804</v>
      </c>
      <c r="AX46" s="121">
        <v>1697.533799</v>
      </c>
      <c r="AY46" s="121">
        <v>1444.474731</v>
      </c>
      <c r="AZ46" s="121">
        <v>1632.2810689999999</v>
      </c>
      <c r="BA46" s="121">
        <v>1720.1362649999999</v>
      </c>
      <c r="BB46" s="121">
        <v>1850.0470999999998</v>
      </c>
      <c r="BC46" s="121">
        <v>1546.4144679999999</v>
      </c>
      <c r="BD46" s="121">
        <v>1584.715338</v>
      </c>
      <c r="BE46" s="121">
        <v>1474.7543950000002</v>
      </c>
      <c r="BF46" s="121">
        <v>1494.392572</v>
      </c>
      <c r="BG46" s="121">
        <v>1795.1900519999999</v>
      </c>
      <c r="BH46" s="121">
        <v>1625.1285879999998</v>
      </c>
      <c r="BI46" s="121">
        <v>1606.7281529999998</v>
      </c>
      <c r="BJ46" s="121">
        <v>1325.5540209999999</v>
      </c>
      <c r="BK46" s="121">
        <v>1490.3472920000002</v>
      </c>
      <c r="BL46" s="121">
        <v>1779.9778870000002</v>
      </c>
      <c r="BM46" s="121">
        <v>1907.020002</v>
      </c>
      <c r="BN46" s="121">
        <v>1694.5172700000003</v>
      </c>
      <c r="BO46" s="121">
        <v>1747.6103190000001</v>
      </c>
      <c r="BP46" s="121">
        <v>1842.6250190000001</v>
      </c>
      <c r="BQ46" s="121">
        <v>1837.0134539999999</v>
      </c>
      <c r="BR46" s="121">
        <v>1833.5796150000003</v>
      </c>
      <c r="BS46" s="121">
        <v>1754.1107979999999</v>
      </c>
      <c r="BT46" s="121">
        <v>1521.8083799999999</v>
      </c>
      <c r="BU46" s="121">
        <v>1594.7785430000001</v>
      </c>
      <c r="BV46" s="121">
        <v>1699.2723390000001</v>
      </c>
      <c r="BW46" s="121">
        <v>1706.5278949999999</v>
      </c>
      <c r="BX46" s="121">
        <v>1910.4775009999998</v>
      </c>
      <c r="BY46" s="121">
        <v>1639.7875690000003</v>
      </c>
      <c r="BZ46" s="121">
        <v>1654.3633790000001</v>
      </c>
      <c r="CA46" s="121">
        <v>1830.3942030000001</v>
      </c>
      <c r="CB46" s="121">
        <v>1720.1693840000003</v>
      </c>
      <c r="CC46" s="121">
        <v>2416.6760599999998</v>
      </c>
      <c r="CD46" s="121">
        <v>2307.4552769999996</v>
      </c>
      <c r="CE46" s="121">
        <v>2211.502434</v>
      </c>
      <c r="CF46" s="121">
        <v>2127.579847</v>
      </c>
      <c r="CG46" s="121">
        <v>2360.2392610000002</v>
      </c>
      <c r="CH46" s="121">
        <v>2155.9107799999997</v>
      </c>
      <c r="CI46" s="121">
        <v>2462.1353319999998</v>
      </c>
      <c r="CJ46" s="121">
        <v>2747.4456499999997</v>
      </c>
      <c r="CK46" s="121">
        <v>2554.5080620000003</v>
      </c>
      <c r="CL46" s="121">
        <v>2452.0247720000002</v>
      </c>
      <c r="CM46" s="121">
        <v>2588.0129790000001</v>
      </c>
      <c r="CN46" s="121">
        <v>2387.996255</v>
      </c>
      <c r="CO46" s="121">
        <v>2636.1217580000002</v>
      </c>
      <c r="CP46" s="121">
        <v>2680.446895</v>
      </c>
      <c r="CQ46" s="121">
        <v>2739.4750029999996</v>
      </c>
      <c r="CR46" s="121">
        <v>3271.803762</v>
      </c>
      <c r="CS46" s="121">
        <v>3898.1353149999995</v>
      </c>
      <c r="CT46" s="121">
        <v>3406.8733219999995</v>
      </c>
      <c r="CU46" s="121">
        <v>3238.8824250000002</v>
      </c>
      <c r="CV46" s="121">
        <v>3386.2174249999998</v>
      </c>
      <c r="CW46" s="121">
        <v>2819.8969150000003</v>
      </c>
      <c r="CX46" s="121">
        <v>3053.4413290000002</v>
      </c>
      <c r="CY46" s="121">
        <v>3289.3687529999997</v>
      </c>
      <c r="CZ46" s="121">
        <v>3076.3495379999995</v>
      </c>
      <c r="DA46" s="121">
        <v>3417.2732599999999</v>
      </c>
      <c r="DB46" s="121">
        <v>3101.382059</v>
      </c>
      <c r="DC46" s="121">
        <v>3286.6041260000002</v>
      </c>
      <c r="DD46" s="121">
        <v>3510.610095</v>
      </c>
      <c r="DE46" s="121">
        <v>3506.0468250000004</v>
      </c>
      <c r="DF46" s="121">
        <v>2771.8220089999995</v>
      </c>
      <c r="DG46" s="121">
        <v>2620.9749610000003</v>
      </c>
      <c r="DH46" s="121">
        <v>2915.1398830000003</v>
      </c>
      <c r="DI46" s="121">
        <v>2317.9475790000001</v>
      </c>
      <c r="DJ46" s="121">
        <v>2910.5016179999998</v>
      </c>
      <c r="DK46" s="121">
        <v>2939.9066550000002</v>
      </c>
      <c r="DL46" s="121">
        <v>2845.4759949999998</v>
      </c>
      <c r="DM46" s="121">
        <v>2665.3451970000001</v>
      </c>
      <c r="DN46" s="121">
        <v>2493.1739289999996</v>
      </c>
      <c r="DO46" s="121">
        <v>2760.9818089999999</v>
      </c>
      <c r="DP46" s="121">
        <v>2829.9322979999997</v>
      </c>
      <c r="DQ46" s="121">
        <v>3053.4430419999999</v>
      </c>
      <c r="DR46" s="121">
        <v>3759.2975349999997</v>
      </c>
      <c r="DS46" s="121">
        <v>3907.9702179999999</v>
      </c>
      <c r="DT46" s="121">
        <v>3930.8526840000009</v>
      </c>
      <c r="DU46" s="121">
        <v>3710.2874189999998</v>
      </c>
      <c r="DV46" s="121">
        <v>3696.0563369999995</v>
      </c>
      <c r="DW46" s="121">
        <v>4401.4766339999996</v>
      </c>
      <c r="DX46" s="121">
        <v>4709.33698</v>
      </c>
      <c r="DY46" s="121">
        <v>4771.829663999999</v>
      </c>
      <c r="DZ46" s="121">
        <v>4878.6648139999998</v>
      </c>
      <c r="EA46" s="121">
        <v>5152.5447360000007</v>
      </c>
      <c r="EB46" s="121">
        <v>5068.8145059999997</v>
      </c>
      <c r="EC46" s="121">
        <v>6044.0527970000003</v>
      </c>
      <c r="ED46" s="121">
        <v>5336.2845029999999</v>
      </c>
      <c r="EE46" s="121">
        <v>5418.7928460000003</v>
      </c>
      <c r="EF46" s="121">
        <v>5626.9882940000016</v>
      </c>
      <c r="EG46" s="121">
        <v>5254.079025</v>
      </c>
      <c r="EH46" s="121">
        <v>4480.7734310000005</v>
      </c>
      <c r="EI46" s="121">
        <v>4921.8030639999997</v>
      </c>
      <c r="EJ46" s="121">
        <v>4696.1995339999994</v>
      </c>
      <c r="EK46" s="121">
        <v>4415.3890950000005</v>
      </c>
      <c r="EL46" s="121">
        <v>4251.986148</v>
      </c>
      <c r="EM46" s="121">
        <v>4508.454976</v>
      </c>
      <c r="EN46" s="121">
        <v>4655.735079</v>
      </c>
      <c r="EO46" s="121">
        <v>5244.4626639999997</v>
      </c>
      <c r="EP46" s="121">
        <v>4295.0077949999995</v>
      </c>
      <c r="EQ46" s="121">
        <v>4547.1818700000003</v>
      </c>
      <c r="ER46" s="121">
        <v>5141.0351570000003</v>
      </c>
      <c r="ES46" s="121">
        <v>4818.146291</v>
      </c>
      <c r="ET46" s="121">
        <v>4591.2108449999996</v>
      </c>
      <c r="EU46" s="121">
        <v>4683.1490919999997</v>
      </c>
      <c r="EV46" s="121">
        <v>4587.4555780000001</v>
      </c>
      <c r="EW46" s="121">
        <v>4492.4617180000005</v>
      </c>
      <c r="EX46" s="121">
        <v>4379.4327849999991</v>
      </c>
      <c r="EY46" s="121">
        <v>4285.2681150000008</v>
      </c>
      <c r="EZ46" s="121">
        <v>4238.6327630000005</v>
      </c>
      <c r="FA46" s="121">
        <v>4859.4970670000002</v>
      </c>
      <c r="FB46" s="121">
        <v>4380.1627480000006</v>
      </c>
      <c r="FC46" s="121">
        <v>4816.389572</v>
      </c>
      <c r="FD46" s="121">
        <v>3525.4169549999997</v>
      </c>
      <c r="FE46" s="121">
        <v>4415.6517530000001</v>
      </c>
      <c r="FF46" s="121">
        <v>4657.3656179999998</v>
      </c>
      <c r="FG46" s="121">
        <v>4470.4990520000001</v>
      </c>
      <c r="FH46" s="121">
        <v>4549.2768919999999</v>
      </c>
      <c r="FI46" s="121">
        <v>4846.2351300000009</v>
      </c>
      <c r="FJ46" s="121">
        <v>3892.5583050000005</v>
      </c>
      <c r="FK46" s="121">
        <v>4227.4200340000007</v>
      </c>
      <c r="FL46" s="121">
        <v>4267.2427070000003</v>
      </c>
      <c r="FM46" s="121">
        <v>4377.4444569999996</v>
      </c>
      <c r="FN46" s="121">
        <v>4533.9289340000005</v>
      </c>
      <c r="FO46" s="121">
        <v>4957.7582229999998</v>
      </c>
      <c r="FP46" s="121">
        <v>4602.6557700000003</v>
      </c>
      <c r="FQ46" s="121">
        <v>5377.5899429999999</v>
      </c>
      <c r="FR46" s="121">
        <v>5634.3167030000004</v>
      </c>
      <c r="FS46" s="121">
        <v>5531.5634639999998</v>
      </c>
      <c r="FT46" s="121">
        <v>5767.468651000001</v>
      </c>
      <c r="FU46" s="121">
        <v>5965.3233400000008</v>
      </c>
      <c r="FV46" s="121">
        <v>6096.3073170000007</v>
      </c>
      <c r="FW46" s="121">
        <v>7484.3377599999994</v>
      </c>
      <c r="FX46" s="121">
        <v>7220.0333409999994</v>
      </c>
      <c r="FY46" s="121">
        <v>8620.4004700000005</v>
      </c>
      <c r="FZ46" s="121">
        <v>7909.2759779999988</v>
      </c>
      <c r="GA46" s="121">
        <v>7360.0301729999992</v>
      </c>
      <c r="GB46" s="121">
        <v>7219.8268819999985</v>
      </c>
      <c r="GC46" s="121">
        <v>7045.568381</v>
      </c>
      <c r="GD46" s="121">
        <v>7472.478059</v>
      </c>
      <c r="GE46" s="121">
        <v>7471.9471429999994</v>
      </c>
      <c r="GF46" s="121">
        <v>6726.0890510000008</v>
      </c>
      <c r="GG46" s="121">
        <v>6454.9947660000007</v>
      </c>
      <c r="GH46" s="121">
        <v>6866.9430840000005</v>
      </c>
      <c r="GI46" s="121">
        <v>7888.9295849999999</v>
      </c>
      <c r="GJ46" s="121">
        <v>7758.8818429999992</v>
      </c>
      <c r="GK46" s="121">
        <v>8094.3826499999986</v>
      </c>
      <c r="GL46" s="121">
        <v>7404.2545800000007</v>
      </c>
      <c r="GM46" s="121">
        <v>7633.6585289999994</v>
      </c>
      <c r="GN46" s="121">
        <v>7973.3122100000001</v>
      </c>
      <c r="GO46" s="121">
        <v>7208.5748559999993</v>
      </c>
      <c r="GP46" s="121">
        <v>6341.5018050000008</v>
      </c>
      <c r="GQ46" s="121">
        <v>6164.2826390000009</v>
      </c>
      <c r="GR46" s="121">
        <v>6766.4108939999996</v>
      </c>
      <c r="GS46" s="121">
        <v>6503.6191920000001</v>
      </c>
      <c r="GT46" s="121">
        <v>5989.3184469999997</v>
      </c>
      <c r="GU46" s="121">
        <v>6452.8736140000001</v>
      </c>
      <c r="GV46" s="121">
        <v>6058.4872169999999</v>
      </c>
      <c r="GW46" s="121">
        <v>7230.4735477600007</v>
      </c>
      <c r="GX46" s="121">
        <v>6811.3089800500002</v>
      </c>
      <c r="GY46" s="121">
        <v>6635.6778834100005</v>
      </c>
      <c r="GZ46" s="121">
        <v>6706.9558560500009</v>
      </c>
      <c r="HA46" s="121">
        <v>6269.0314550900002</v>
      </c>
      <c r="HB46" s="121">
        <v>6090.1889261999995</v>
      </c>
      <c r="HC46" s="121">
        <v>5776.7248386400006</v>
      </c>
      <c r="HD46" s="121">
        <v>5509.0493054899998</v>
      </c>
      <c r="HE46" s="121">
        <v>5475.8810745099963</v>
      </c>
      <c r="HF46" s="121">
        <v>5601.6472538499884</v>
      </c>
      <c r="HG46" s="121">
        <v>5539.8701250399999</v>
      </c>
      <c r="HH46" s="121">
        <v>5179.3319794400004</v>
      </c>
      <c r="HI46" s="121">
        <v>5484.3992906199883</v>
      </c>
      <c r="HJ46" s="121">
        <v>4907.6851209899996</v>
      </c>
      <c r="HK46" s="121">
        <v>5059.1454244299994</v>
      </c>
      <c r="HL46" s="121">
        <v>5248.5037943900006</v>
      </c>
      <c r="HM46" s="121">
        <v>5530.4892577099999</v>
      </c>
      <c r="HN46" s="121">
        <v>5801.9278247500006</v>
      </c>
      <c r="HO46" s="121">
        <v>6024.1549524800002</v>
      </c>
      <c r="HP46" s="121">
        <v>6084.7087001300006</v>
      </c>
      <c r="HQ46" s="121">
        <v>6726.3444766700013</v>
      </c>
      <c r="HR46" s="121">
        <v>6797.8329424699996</v>
      </c>
      <c r="HS46" s="121">
        <v>7011.6846717999997</v>
      </c>
      <c r="HT46" s="121">
        <v>6501.6126863299996</v>
      </c>
      <c r="HU46" s="121">
        <v>6254.8067599299993</v>
      </c>
      <c r="HV46" s="121">
        <v>6253.1492900300009</v>
      </c>
      <c r="HW46" s="121">
        <v>6529.7900430199888</v>
      </c>
      <c r="HX46" s="121">
        <v>6098.3421850300001</v>
      </c>
      <c r="HY46" s="121">
        <v>6020.7074870099987</v>
      </c>
      <c r="HZ46" s="121">
        <v>6056.7479128099994</v>
      </c>
      <c r="IA46" s="121">
        <v>5631.0857722700002</v>
      </c>
      <c r="IB46" s="121">
        <v>5577.2458013300002</v>
      </c>
      <c r="IC46" s="121">
        <v>5934.6291485099991</v>
      </c>
      <c r="ID46" s="121">
        <v>5846.3946249600003</v>
      </c>
      <c r="IE46" s="121">
        <v>5606.2984196799998</v>
      </c>
      <c r="IK46" s="235"/>
      <c r="IL46" s="228"/>
      <c r="IM46" s="228"/>
      <c r="IN46" s="228"/>
      <c r="IO46" s="228"/>
      <c r="IP46" s="228"/>
      <c r="IQ46" s="228"/>
      <c r="IR46" s="228"/>
      <c r="IS46" s="228"/>
      <c r="IT46" s="228"/>
      <c r="IU46" s="228"/>
      <c r="IV46" s="228"/>
      <c r="IW46" s="228"/>
      <c r="IX46" s="228"/>
      <c r="IY46" s="228"/>
      <c r="IZ46" s="228"/>
      <c r="JA46" s="228"/>
    </row>
    <row r="47" spans="1:261" s="50" customFormat="1" ht="15.6" x14ac:dyDescent="0.3">
      <c r="A47" s="131" t="s">
        <v>412</v>
      </c>
      <c r="B47" s="71">
        <v>333.17</v>
      </c>
      <c r="C47" s="71">
        <v>425.13133399999998</v>
      </c>
      <c r="D47" s="71">
        <v>418.93</v>
      </c>
      <c r="E47" s="71">
        <v>448.18000000000006</v>
      </c>
      <c r="F47" s="71">
        <v>363.22918100000004</v>
      </c>
      <c r="G47" s="71">
        <v>486.74999999999994</v>
      </c>
      <c r="H47" s="71">
        <v>373.75</v>
      </c>
      <c r="I47" s="71">
        <v>442.69000000000005</v>
      </c>
      <c r="J47" s="71">
        <v>431.65588000000002</v>
      </c>
      <c r="K47" s="71">
        <v>397.86999999999995</v>
      </c>
      <c r="L47" s="71">
        <v>427.19</v>
      </c>
      <c r="M47" s="71">
        <v>514.23</v>
      </c>
      <c r="N47" s="71">
        <v>425.45</v>
      </c>
      <c r="O47" s="71">
        <v>411.07</v>
      </c>
      <c r="P47" s="71">
        <v>488.54</v>
      </c>
      <c r="Q47" s="71">
        <v>405.02000000000004</v>
      </c>
      <c r="R47" s="71">
        <v>433.47999999999996</v>
      </c>
      <c r="S47" s="71">
        <v>470.12</v>
      </c>
      <c r="T47" s="71">
        <v>445.01</v>
      </c>
      <c r="U47" s="71">
        <v>513.16999999999996</v>
      </c>
      <c r="V47" s="71">
        <v>521.05999999999995</v>
      </c>
      <c r="W47" s="71">
        <v>459.81000000000006</v>
      </c>
      <c r="X47" s="71">
        <v>512.1</v>
      </c>
      <c r="Y47" s="71">
        <v>670.32</v>
      </c>
      <c r="Z47" s="71">
        <v>666.92564499999992</v>
      </c>
      <c r="AA47" s="71">
        <v>684.48850400000003</v>
      </c>
      <c r="AB47" s="71">
        <v>646.11714699999993</v>
      </c>
      <c r="AC47" s="71">
        <v>687.79916800000001</v>
      </c>
      <c r="AD47" s="71">
        <v>733.06560400000001</v>
      </c>
      <c r="AE47" s="71">
        <v>680.71192400000007</v>
      </c>
      <c r="AF47" s="71">
        <v>727.54193799999996</v>
      </c>
      <c r="AG47" s="71">
        <v>720.06011200000012</v>
      </c>
      <c r="AH47" s="125">
        <v>608.22655700000007</v>
      </c>
      <c r="AI47" s="125">
        <v>787.09494499999994</v>
      </c>
      <c r="AJ47" s="125">
        <v>959.32915200000014</v>
      </c>
      <c r="AK47" s="125">
        <v>1191.129944</v>
      </c>
      <c r="AL47" s="125">
        <v>719.77800300000001</v>
      </c>
      <c r="AM47" s="125">
        <v>819.76963499999999</v>
      </c>
      <c r="AN47" s="125">
        <v>519.35233300000004</v>
      </c>
      <c r="AO47" s="125">
        <v>590.71805500000005</v>
      </c>
      <c r="AP47" s="125">
        <v>527.97298999999998</v>
      </c>
      <c r="AQ47" s="125">
        <v>691.36966199999995</v>
      </c>
      <c r="AR47" s="125">
        <v>803.60887400000001</v>
      </c>
      <c r="AS47" s="125">
        <v>888.70755999999994</v>
      </c>
      <c r="AT47" s="125">
        <v>757.45079099999998</v>
      </c>
      <c r="AU47" s="125">
        <v>869.49450899999999</v>
      </c>
      <c r="AV47" s="125">
        <v>801.64800300000002</v>
      </c>
      <c r="AW47" s="125">
        <v>1389.975717</v>
      </c>
      <c r="AX47" s="125">
        <v>1277.9403580000001</v>
      </c>
      <c r="AY47" s="125">
        <v>1107.979777</v>
      </c>
      <c r="AZ47" s="125">
        <v>1270.5730779999999</v>
      </c>
      <c r="BA47" s="125">
        <v>1397.6247289999999</v>
      </c>
      <c r="BB47" s="125">
        <v>1600.4552949999998</v>
      </c>
      <c r="BC47" s="125">
        <v>1350.602725</v>
      </c>
      <c r="BD47" s="125">
        <v>1388.8678560000001</v>
      </c>
      <c r="BE47" s="125">
        <v>1225.3951850000001</v>
      </c>
      <c r="BF47" s="125">
        <v>1258.4975939999999</v>
      </c>
      <c r="BG47" s="125">
        <v>1176.6996220000001</v>
      </c>
      <c r="BH47" s="125">
        <v>1202.6660949999998</v>
      </c>
      <c r="BI47" s="125">
        <v>1260.8079549999998</v>
      </c>
      <c r="BJ47" s="125">
        <v>981.10480999999993</v>
      </c>
      <c r="BK47" s="125">
        <v>1116.0763370000002</v>
      </c>
      <c r="BL47" s="125">
        <v>1418.0441670000002</v>
      </c>
      <c r="BM47" s="125">
        <v>1537.471425</v>
      </c>
      <c r="BN47" s="125">
        <v>1269.3435280000003</v>
      </c>
      <c r="BO47" s="125">
        <v>1221.724101</v>
      </c>
      <c r="BP47" s="125">
        <v>1278.2287430000001</v>
      </c>
      <c r="BQ47" s="125">
        <v>1390.8135979999997</v>
      </c>
      <c r="BR47" s="125">
        <v>1473.8367610000003</v>
      </c>
      <c r="BS47" s="125">
        <v>1221.3290769999999</v>
      </c>
      <c r="BT47" s="125">
        <v>1111.825621</v>
      </c>
      <c r="BU47" s="125">
        <v>1362.9828180000002</v>
      </c>
      <c r="BV47" s="125">
        <v>1365.549334</v>
      </c>
      <c r="BW47" s="125">
        <v>1428.025335</v>
      </c>
      <c r="BX47" s="125">
        <v>1645.7564279999997</v>
      </c>
      <c r="BY47" s="125">
        <v>1368.9977320000003</v>
      </c>
      <c r="BZ47" s="125">
        <v>1213.0295530000001</v>
      </c>
      <c r="CA47" s="125">
        <v>1323.187418</v>
      </c>
      <c r="CB47" s="125">
        <v>1275.5933970000001</v>
      </c>
      <c r="CC47" s="125">
        <v>1785.673845</v>
      </c>
      <c r="CD47" s="125">
        <v>1603.5809729999996</v>
      </c>
      <c r="CE47" s="125">
        <v>1559.358788</v>
      </c>
      <c r="CF47" s="125">
        <v>1648.8641389999998</v>
      </c>
      <c r="CG47" s="125">
        <v>2031.6718020000001</v>
      </c>
      <c r="CH47" s="125">
        <v>1813.6181099999999</v>
      </c>
      <c r="CI47" s="125">
        <v>2075.2676769999998</v>
      </c>
      <c r="CJ47" s="125">
        <v>2198.8001799999997</v>
      </c>
      <c r="CK47" s="125">
        <v>2163.4444560000002</v>
      </c>
      <c r="CL47" s="125">
        <v>2071.1623950000003</v>
      </c>
      <c r="CM47" s="125">
        <v>1924.1292240000002</v>
      </c>
      <c r="CN47" s="125">
        <v>1810.878009</v>
      </c>
      <c r="CO47" s="125">
        <v>1760.8980439999998</v>
      </c>
      <c r="CP47" s="125">
        <v>1619.0750459999999</v>
      </c>
      <c r="CQ47" s="125">
        <v>2164.3171309999998</v>
      </c>
      <c r="CR47" s="125">
        <v>2500.5224459999999</v>
      </c>
      <c r="CS47" s="125">
        <v>3301.6156899999996</v>
      </c>
      <c r="CT47" s="125">
        <v>2578.3218819999997</v>
      </c>
      <c r="CU47" s="125">
        <v>2452.0671660000003</v>
      </c>
      <c r="CV47" s="125">
        <v>2743.919371</v>
      </c>
      <c r="CW47" s="125">
        <v>1994.4743230000001</v>
      </c>
      <c r="CX47" s="125">
        <v>2147.8998889999998</v>
      </c>
      <c r="CY47" s="125">
        <v>2343.2103139999999</v>
      </c>
      <c r="CZ47" s="125">
        <v>2388.1620359999997</v>
      </c>
      <c r="DA47" s="125">
        <v>2641.0529359999996</v>
      </c>
      <c r="DB47" s="125">
        <v>2427.804826</v>
      </c>
      <c r="DC47" s="125">
        <v>2146.1291550000001</v>
      </c>
      <c r="DD47" s="125">
        <v>2360.3905420000001</v>
      </c>
      <c r="DE47" s="125">
        <v>2696.9742510000001</v>
      </c>
      <c r="DF47" s="125">
        <v>1938.2066269999998</v>
      </c>
      <c r="DG47" s="125">
        <v>1813.5418220000001</v>
      </c>
      <c r="DH47" s="125">
        <v>2194.2593650000003</v>
      </c>
      <c r="DI47" s="125">
        <v>1520.9281739999999</v>
      </c>
      <c r="DJ47" s="125">
        <v>2081.4098709999998</v>
      </c>
      <c r="DK47" s="125">
        <v>1985.352701</v>
      </c>
      <c r="DL47" s="125">
        <v>1959.6739250000001</v>
      </c>
      <c r="DM47" s="125">
        <v>1832.3812339999999</v>
      </c>
      <c r="DN47" s="125">
        <v>1424.2305839999997</v>
      </c>
      <c r="DO47" s="125">
        <v>1740.692665</v>
      </c>
      <c r="DP47" s="125">
        <v>1688.9534759999999</v>
      </c>
      <c r="DQ47" s="125">
        <v>1927.4418470000001</v>
      </c>
      <c r="DR47" s="125">
        <v>2844.1064849999998</v>
      </c>
      <c r="DS47" s="125">
        <v>2930.5761499999999</v>
      </c>
      <c r="DT47" s="125">
        <v>2985.0849590000007</v>
      </c>
      <c r="DU47" s="125">
        <v>2747.1593309999998</v>
      </c>
      <c r="DV47" s="125">
        <v>2820.9705279999994</v>
      </c>
      <c r="DW47" s="125">
        <v>3050.4852239999996</v>
      </c>
      <c r="DX47" s="125">
        <v>3092.506183</v>
      </c>
      <c r="DY47" s="125">
        <v>3797.3444599999993</v>
      </c>
      <c r="DZ47" s="125">
        <v>3969.4798689999998</v>
      </c>
      <c r="EA47" s="125">
        <v>3739.2553600000006</v>
      </c>
      <c r="EB47" s="125">
        <v>3669.0347609999999</v>
      </c>
      <c r="EC47" s="125">
        <v>4824.9866710000006</v>
      </c>
      <c r="ED47" s="125">
        <v>4286.3097749999997</v>
      </c>
      <c r="EE47" s="125">
        <v>4311.159917</v>
      </c>
      <c r="EF47" s="125">
        <v>4734.0511570000017</v>
      </c>
      <c r="EG47" s="125">
        <v>3990.1404939999998</v>
      </c>
      <c r="EH47" s="125">
        <v>3387.1611040000003</v>
      </c>
      <c r="EI47" s="125">
        <v>3826.903953</v>
      </c>
      <c r="EJ47" s="125">
        <v>3506.5469849999995</v>
      </c>
      <c r="EK47" s="125">
        <v>3217.1343390000002</v>
      </c>
      <c r="EL47" s="125">
        <v>2681.3120439999998</v>
      </c>
      <c r="EM47" s="125">
        <v>3042.1216300000001</v>
      </c>
      <c r="EN47" s="125">
        <v>3166.6711800000003</v>
      </c>
      <c r="EO47" s="125">
        <v>3904.163697</v>
      </c>
      <c r="EP47" s="125">
        <v>3180.3255739999995</v>
      </c>
      <c r="EQ47" s="125">
        <v>3363.2574520000007</v>
      </c>
      <c r="ER47" s="125">
        <v>3788.9796160000001</v>
      </c>
      <c r="ES47" s="125">
        <v>3163.0933060000002</v>
      </c>
      <c r="ET47" s="125">
        <v>2517.906371</v>
      </c>
      <c r="EU47" s="125">
        <v>2952.1008849999998</v>
      </c>
      <c r="EV47" s="125">
        <v>2957.7400000000002</v>
      </c>
      <c r="EW47" s="125">
        <v>2885.9103879999998</v>
      </c>
      <c r="EX47" s="125">
        <v>2621.1322229999996</v>
      </c>
      <c r="EY47" s="125">
        <v>2579.6758280000004</v>
      </c>
      <c r="EZ47" s="125">
        <v>2830.3210170000002</v>
      </c>
      <c r="FA47" s="125">
        <v>3171.811283</v>
      </c>
      <c r="FB47" s="125">
        <v>2710.5644400000001</v>
      </c>
      <c r="FC47" s="125">
        <v>3272.235228</v>
      </c>
      <c r="FD47" s="125">
        <v>2350.6508349999999</v>
      </c>
      <c r="FE47" s="125">
        <v>3063.2211719999996</v>
      </c>
      <c r="FF47" s="125">
        <v>2914.9875999999999</v>
      </c>
      <c r="FG47" s="125">
        <v>2923.4717209999999</v>
      </c>
      <c r="FH47" s="125">
        <v>2915.4420599999999</v>
      </c>
      <c r="FI47" s="125">
        <v>3028.3580000000002</v>
      </c>
      <c r="FJ47" s="125">
        <v>2703.4126770000007</v>
      </c>
      <c r="FK47" s="125">
        <v>2797.0457470000001</v>
      </c>
      <c r="FL47" s="125">
        <v>2528.6281860000004</v>
      </c>
      <c r="FM47" s="125">
        <v>3527.1708800000001</v>
      </c>
      <c r="FN47" s="125">
        <v>3266.1226210000004</v>
      </c>
      <c r="FO47" s="125">
        <v>3428.1306460000001</v>
      </c>
      <c r="FP47" s="125">
        <v>3057.0738380000003</v>
      </c>
      <c r="FQ47" s="125">
        <v>3490.0934739999998</v>
      </c>
      <c r="FR47" s="125">
        <v>3596.4765350000007</v>
      </c>
      <c r="FS47" s="125">
        <v>3601.105282</v>
      </c>
      <c r="FT47" s="125">
        <v>3895.6561440000005</v>
      </c>
      <c r="FU47" s="125">
        <v>4025.2182760000005</v>
      </c>
      <c r="FV47" s="125">
        <v>4303.2866000000004</v>
      </c>
      <c r="FW47" s="125">
        <v>5306.8363839999993</v>
      </c>
      <c r="FX47" s="125">
        <v>4998.7524209999992</v>
      </c>
      <c r="FY47" s="125">
        <v>6556.1001099999994</v>
      </c>
      <c r="FZ47" s="125">
        <v>5608.5018689999988</v>
      </c>
      <c r="GA47" s="125">
        <v>5055.1151209999989</v>
      </c>
      <c r="GB47" s="125">
        <v>5334.1428239999987</v>
      </c>
      <c r="GC47" s="125">
        <v>5142.6225960000002</v>
      </c>
      <c r="GD47" s="125">
        <v>5469.0083119999999</v>
      </c>
      <c r="GE47" s="125">
        <v>5110.4883519999994</v>
      </c>
      <c r="GF47" s="125">
        <v>4897.3908550000006</v>
      </c>
      <c r="GG47" s="125">
        <v>4654.5670470000005</v>
      </c>
      <c r="GH47" s="125">
        <v>4896.5701550000003</v>
      </c>
      <c r="GI47" s="125">
        <v>5244.2179829999995</v>
      </c>
      <c r="GJ47" s="125">
        <v>4992.1793859999989</v>
      </c>
      <c r="GK47" s="125">
        <v>5903.9928709999986</v>
      </c>
      <c r="GL47" s="125">
        <v>5016.4053039999999</v>
      </c>
      <c r="GM47" s="125">
        <v>5102.1605009999994</v>
      </c>
      <c r="GN47" s="125">
        <v>5487.6715990000002</v>
      </c>
      <c r="GO47" s="125">
        <v>4815.6080119999988</v>
      </c>
      <c r="GP47" s="125">
        <v>4490.5943340000003</v>
      </c>
      <c r="GQ47" s="125">
        <v>4204.2690380000004</v>
      </c>
      <c r="GR47" s="125">
        <v>4573.5573939999995</v>
      </c>
      <c r="GS47" s="125">
        <v>4453.2194799999997</v>
      </c>
      <c r="GT47" s="125">
        <v>4094.7783730000001</v>
      </c>
      <c r="GU47" s="125">
        <v>4018.7643600000001</v>
      </c>
      <c r="GV47" s="125">
        <v>4059.7746770000003</v>
      </c>
      <c r="GW47" s="125">
        <v>5454.8813903500004</v>
      </c>
      <c r="GX47" s="125">
        <v>5098.6874760600003</v>
      </c>
      <c r="GY47" s="125">
        <v>4862.6631566500009</v>
      </c>
      <c r="GZ47" s="125">
        <v>5471.6543923900008</v>
      </c>
      <c r="HA47" s="125">
        <v>4781.6599019900004</v>
      </c>
      <c r="HB47" s="125">
        <v>4568.6388226099998</v>
      </c>
      <c r="HC47" s="125">
        <v>4387.9428627400002</v>
      </c>
      <c r="HD47" s="125">
        <v>4199.1569831099996</v>
      </c>
      <c r="HE47" s="125">
        <v>4182.9095114300007</v>
      </c>
      <c r="HF47" s="125">
        <v>4090.1183687799885</v>
      </c>
      <c r="HG47" s="125">
        <v>3877.5447895400002</v>
      </c>
      <c r="HH47" s="125">
        <v>3695.7522969800002</v>
      </c>
      <c r="HI47" s="125">
        <v>3889.8335150599901</v>
      </c>
      <c r="HJ47" s="125">
        <v>3629.0252883899993</v>
      </c>
      <c r="HK47" s="125">
        <v>3734.8737793399996</v>
      </c>
      <c r="HL47" s="125">
        <v>4139.3056215100005</v>
      </c>
      <c r="HM47" s="125">
        <v>4293.6530970900003</v>
      </c>
      <c r="HN47" s="125">
        <v>4465.4625394100003</v>
      </c>
      <c r="HO47" s="125">
        <v>4787.6601139100003</v>
      </c>
      <c r="HP47" s="125">
        <v>4945.4212184400003</v>
      </c>
      <c r="HQ47" s="125">
        <v>5567.0423886400013</v>
      </c>
      <c r="HR47" s="125">
        <v>5528.7974010099997</v>
      </c>
      <c r="HS47" s="125">
        <v>5615.5685246399999</v>
      </c>
      <c r="HT47" s="125">
        <v>5047.8554618999997</v>
      </c>
      <c r="HU47" s="125">
        <v>5241.7394055699997</v>
      </c>
      <c r="HV47" s="125">
        <v>5233.7841161000006</v>
      </c>
      <c r="HW47" s="125">
        <v>5427.6848645399887</v>
      </c>
      <c r="HX47" s="125">
        <v>4950.2618174099998</v>
      </c>
      <c r="HY47" s="125">
        <v>4891.3129589799992</v>
      </c>
      <c r="HZ47" s="125">
        <v>5073.5214287199997</v>
      </c>
      <c r="IA47" s="125">
        <v>4483.3977094500005</v>
      </c>
      <c r="IB47" s="125">
        <v>4424.0181616700002</v>
      </c>
      <c r="IC47" s="125">
        <v>4777.4260794699994</v>
      </c>
      <c r="ID47" s="125">
        <v>4867.6845232100004</v>
      </c>
      <c r="IE47" s="125">
        <v>4625.4550802799995</v>
      </c>
      <c r="IK47" s="235"/>
      <c r="IL47" s="228"/>
      <c r="IM47" s="228"/>
      <c r="IN47" s="228"/>
      <c r="IO47" s="228"/>
      <c r="IP47" s="228"/>
      <c r="IQ47" s="228"/>
      <c r="IR47" s="228"/>
      <c r="IS47" s="228"/>
      <c r="IT47" s="228"/>
      <c r="IU47" s="228"/>
      <c r="IV47" s="228"/>
      <c r="IW47" s="228"/>
      <c r="IX47" s="228"/>
      <c r="IY47" s="228"/>
      <c r="IZ47" s="228"/>
      <c r="JA47" s="228"/>
    </row>
    <row r="48" spans="1:261" s="50" customFormat="1" ht="15.6" x14ac:dyDescent="0.3">
      <c r="A48" s="131" t="s">
        <v>639</v>
      </c>
      <c r="B48" s="71">
        <v>14.41</v>
      </c>
      <c r="C48" s="71">
        <v>7.5705220000000004</v>
      </c>
      <c r="D48" s="71">
        <v>4.3</v>
      </c>
      <c r="E48" s="71">
        <v>5.28</v>
      </c>
      <c r="F48" s="71">
        <v>7.022894</v>
      </c>
      <c r="G48" s="71">
        <v>4.74</v>
      </c>
      <c r="H48" s="71">
        <v>11.139999999999999</v>
      </c>
      <c r="I48" s="71">
        <v>9.52</v>
      </c>
      <c r="J48" s="71">
        <v>4.7676850000000002</v>
      </c>
      <c r="K48" s="71">
        <v>5.39</v>
      </c>
      <c r="L48" s="71">
        <v>9.1199999999999992</v>
      </c>
      <c r="M48" s="71">
        <v>4.92</v>
      </c>
      <c r="N48" s="71">
        <v>10.24</v>
      </c>
      <c r="O48" s="71">
        <v>8.94</v>
      </c>
      <c r="P48" s="71">
        <v>5.24</v>
      </c>
      <c r="Q48" s="71">
        <v>12.73</v>
      </c>
      <c r="R48" s="71">
        <v>13.68</v>
      </c>
      <c r="S48" s="71">
        <v>11.940000000000001</v>
      </c>
      <c r="T48" s="71">
        <v>15.21</v>
      </c>
      <c r="U48" s="71">
        <v>16.47</v>
      </c>
      <c r="V48" s="71">
        <v>14.75</v>
      </c>
      <c r="W48" s="71">
        <v>14.969999999999999</v>
      </c>
      <c r="X48" s="71">
        <v>15.47</v>
      </c>
      <c r="Y48" s="71">
        <v>21.92</v>
      </c>
      <c r="Z48" s="71">
        <v>96.401405999999994</v>
      </c>
      <c r="AA48" s="71">
        <v>25.830178000000004</v>
      </c>
      <c r="AB48" s="71">
        <v>25.032555000000002</v>
      </c>
      <c r="AC48" s="71">
        <v>13.205029999999999</v>
      </c>
      <c r="AD48" s="71">
        <v>21.912040000000001</v>
      </c>
      <c r="AE48" s="71">
        <v>43.688127999999999</v>
      </c>
      <c r="AF48" s="71">
        <v>26.887526000000001</v>
      </c>
      <c r="AG48" s="71">
        <v>24.334027999999996</v>
      </c>
      <c r="AH48" s="125">
        <v>26.077436999999996</v>
      </c>
      <c r="AI48" s="125">
        <v>28.049897999999999</v>
      </c>
      <c r="AJ48" s="125">
        <v>32.167720000000003</v>
      </c>
      <c r="AK48" s="125">
        <v>47.892530999999998</v>
      </c>
      <c r="AL48" s="125">
        <v>39.950168000000005</v>
      </c>
      <c r="AM48" s="125">
        <v>32.105992000000001</v>
      </c>
      <c r="AN48" s="125">
        <v>33.359403999999998</v>
      </c>
      <c r="AO48" s="125">
        <v>50.113362000000002</v>
      </c>
      <c r="AP48" s="125">
        <v>48.400283999999999</v>
      </c>
      <c r="AQ48" s="125">
        <v>54.919041999999997</v>
      </c>
      <c r="AR48" s="125">
        <v>57.476236</v>
      </c>
      <c r="AS48" s="125">
        <v>49.533576000000004</v>
      </c>
      <c r="AT48" s="125">
        <v>48.999550000000006</v>
      </c>
      <c r="AU48" s="125">
        <v>45.591870999999998</v>
      </c>
      <c r="AV48" s="125">
        <v>244.89731500000002</v>
      </c>
      <c r="AW48" s="125">
        <v>312.59108699999996</v>
      </c>
      <c r="AX48" s="125">
        <v>419.59344100000004</v>
      </c>
      <c r="AY48" s="125">
        <v>336.49495400000001</v>
      </c>
      <c r="AZ48" s="125">
        <v>361.70799099999994</v>
      </c>
      <c r="BA48" s="125">
        <v>322.51153599999998</v>
      </c>
      <c r="BB48" s="125">
        <v>249.59180499999999</v>
      </c>
      <c r="BC48" s="125">
        <v>195.81174300000004</v>
      </c>
      <c r="BD48" s="125">
        <v>195.84748199999999</v>
      </c>
      <c r="BE48" s="125">
        <v>249.35921000000002</v>
      </c>
      <c r="BF48" s="125">
        <v>235.89497800000004</v>
      </c>
      <c r="BG48" s="125">
        <v>618.49042999999995</v>
      </c>
      <c r="BH48" s="125">
        <v>422.46249299999999</v>
      </c>
      <c r="BI48" s="125">
        <v>345.92019799999997</v>
      </c>
      <c r="BJ48" s="125">
        <v>344.44921100000005</v>
      </c>
      <c r="BK48" s="125">
        <v>374.27095499999996</v>
      </c>
      <c r="BL48" s="125">
        <v>361.93371999999999</v>
      </c>
      <c r="BM48" s="125">
        <v>369.54857700000002</v>
      </c>
      <c r="BN48" s="125">
        <v>425.173742</v>
      </c>
      <c r="BO48" s="125">
        <v>525.8862180000001</v>
      </c>
      <c r="BP48" s="125">
        <v>564.39627600000006</v>
      </c>
      <c r="BQ48" s="125">
        <v>446.19985600000007</v>
      </c>
      <c r="BR48" s="125">
        <v>359.74285400000008</v>
      </c>
      <c r="BS48" s="125">
        <v>532.78172100000006</v>
      </c>
      <c r="BT48" s="125">
        <v>409.98275900000004</v>
      </c>
      <c r="BU48" s="125">
        <v>231.795725</v>
      </c>
      <c r="BV48" s="125">
        <v>333.72300499999994</v>
      </c>
      <c r="BW48" s="125">
        <v>278.5025599999999</v>
      </c>
      <c r="BX48" s="125">
        <v>264.72107300000005</v>
      </c>
      <c r="BY48" s="125">
        <v>270.78983699999998</v>
      </c>
      <c r="BZ48" s="125">
        <v>441.3338260000001</v>
      </c>
      <c r="CA48" s="125">
        <v>507.20678500000008</v>
      </c>
      <c r="CB48" s="125">
        <v>444.57598700000005</v>
      </c>
      <c r="CC48" s="125">
        <v>631.00221499999998</v>
      </c>
      <c r="CD48" s="125">
        <v>703.87430399999994</v>
      </c>
      <c r="CE48" s="125">
        <v>652.14364599999999</v>
      </c>
      <c r="CF48" s="125">
        <v>478.71570800000001</v>
      </c>
      <c r="CG48" s="125">
        <v>328.56745899999999</v>
      </c>
      <c r="CH48" s="125">
        <v>342.29266999999999</v>
      </c>
      <c r="CI48" s="125">
        <v>386.86765499999996</v>
      </c>
      <c r="CJ48" s="125">
        <v>548.64547000000016</v>
      </c>
      <c r="CK48" s="125">
        <v>391.06360600000005</v>
      </c>
      <c r="CL48" s="125">
        <v>380.86237699999998</v>
      </c>
      <c r="CM48" s="125">
        <v>663.88375499999995</v>
      </c>
      <c r="CN48" s="125">
        <v>577.118246</v>
      </c>
      <c r="CO48" s="125">
        <v>875.2237140000002</v>
      </c>
      <c r="CP48" s="125">
        <v>1061.3718489999999</v>
      </c>
      <c r="CQ48" s="125">
        <v>575.157872</v>
      </c>
      <c r="CR48" s="125">
        <v>771.28131599999995</v>
      </c>
      <c r="CS48" s="125">
        <v>596.51962500000002</v>
      </c>
      <c r="CT48" s="125">
        <v>828.55143999999996</v>
      </c>
      <c r="CU48" s="125">
        <v>786.81525900000008</v>
      </c>
      <c r="CV48" s="125">
        <v>642.29805400000009</v>
      </c>
      <c r="CW48" s="125">
        <v>825.4225919999999</v>
      </c>
      <c r="CX48" s="125">
        <v>905.54144000000019</v>
      </c>
      <c r="CY48" s="125">
        <v>946.15843899999993</v>
      </c>
      <c r="CZ48" s="125">
        <v>688.18750199999999</v>
      </c>
      <c r="DA48" s="125">
        <v>776.22032400000012</v>
      </c>
      <c r="DB48" s="125">
        <v>673.57723299999998</v>
      </c>
      <c r="DC48" s="125">
        <v>1140.4749709999999</v>
      </c>
      <c r="DD48" s="125">
        <v>1150.2195529999999</v>
      </c>
      <c r="DE48" s="125">
        <v>809.07257400000003</v>
      </c>
      <c r="DF48" s="125">
        <v>833.61538199999995</v>
      </c>
      <c r="DG48" s="125">
        <v>807.4331390000001</v>
      </c>
      <c r="DH48" s="125">
        <v>720.88051799999994</v>
      </c>
      <c r="DI48" s="125">
        <v>797.01940500000012</v>
      </c>
      <c r="DJ48" s="125">
        <v>829.09174699999994</v>
      </c>
      <c r="DK48" s="125">
        <v>954.55395400000009</v>
      </c>
      <c r="DL48" s="125">
        <v>885.80206999999996</v>
      </c>
      <c r="DM48" s="125">
        <v>832.96396300000015</v>
      </c>
      <c r="DN48" s="125">
        <v>1068.9433449999999</v>
      </c>
      <c r="DO48" s="125">
        <v>1020.2891439999999</v>
      </c>
      <c r="DP48" s="125">
        <v>1140.9788219999998</v>
      </c>
      <c r="DQ48" s="125">
        <v>1126.0011949999998</v>
      </c>
      <c r="DR48" s="125">
        <v>915.19105000000013</v>
      </c>
      <c r="DS48" s="125">
        <v>977.39406799999995</v>
      </c>
      <c r="DT48" s="125">
        <v>945.76772500000004</v>
      </c>
      <c r="DU48" s="125">
        <v>963.12808800000005</v>
      </c>
      <c r="DV48" s="125">
        <v>875.08580900000004</v>
      </c>
      <c r="DW48" s="125">
        <v>1350.9914100000003</v>
      </c>
      <c r="DX48" s="125">
        <v>1616.8307969999996</v>
      </c>
      <c r="DY48" s="125">
        <v>974.48520399999995</v>
      </c>
      <c r="DZ48" s="125">
        <v>909.18494499999997</v>
      </c>
      <c r="EA48" s="125">
        <v>1413.2893760000002</v>
      </c>
      <c r="EB48" s="125">
        <v>1399.779745</v>
      </c>
      <c r="EC48" s="125">
        <v>1219.0661259999999</v>
      </c>
      <c r="ED48" s="125">
        <v>1049.9747280000001</v>
      </c>
      <c r="EE48" s="125">
        <v>1107.6329290000001</v>
      </c>
      <c r="EF48" s="125">
        <v>892.93713700000012</v>
      </c>
      <c r="EG48" s="125">
        <v>1263.938531</v>
      </c>
      <c r="EH48" s="125">
        <v>1093.6123270000001</v>
      </c>
      <c r="EI48" s="125">
        <v>1094.8991110000002</v>
      </c>
      <c r="EJ48" s="125">
        <v>1189.6525490000001</v>
      </c>
      <c r="EK48" s="125">
        <v>1198.254756</v>
      </c>
      <c r="EL48" s="125">
        <v>1570.6741040000002</v>
      </c>
      <c r="EM48" s="125">
        <v>1466.3333459999999</v>
      </c>
      <c r="EN48" s="125">
        <v>1489.063899</v>
      </c>
      <c r="EO48" s="125">
        <v>1340.2989669999999</v>
      </c>
      <c r="EP48" s="125">
        <v>1114.682221</v>
      </c>
      <c r="EQ48" s="125">
        <v>1183.9244179999998</v>
      </c>
      <c r="ER48" s="125">
        <v>1352.0555409999997</v>
      </c>
      <c r="ES48" s="125">
        <v>1655.0529849999998</v>
      </c>
      <c r="ET48" s="125">
        <v>2073.304474</v>
      </c>
      <c r="EU48" s="125">
        <v>1731.048207</v>
      </c>
      <c r="EV48" s="125">
        <v>1629.7155779999998</v>
      </c>
      <c r="EW48" s="125">
        <v>1606.5513300000002</v>
      </c>
      <c r="EX48" s="125">
        <v>1758.3005619999997</v>
      </c>
      <c r="EY48" s="125">
        <v>1705.5922870000002</v>
      </c>
      <c r="EZ48" s="125">
        <v>1408.3117460000001</v>
      </c>
      <c r="FA48" s="125">
        <v>1687.685784</v>
      </c>
      <c r="FB48" s="125">
        <v>1669.5983080000001</v>
      </c>
      <c r="FC48" s="125">
        <v>1544.1543439999998</v>
      </c>
      <c r="FD48" s="125">
        <v>1174.7661199999998</v>
      </c>
      <c r="FE48" s="125">
        <v>1352.4305810000001</v>
      </c>
      <c r="FF48" s="125">
        <v>1742.3780180000001</v>
      </c>
      <c r="FG48" s="125">
        <v>1547.027331</v>
      </c>
      <c r="FH48" s="125">
        <v>1633.834832</v>
      </c>
      <c r="FI48" s="125">
        <v>1817.8771300000003</v>
      </c>
      <c r="FJ48" s="125">
        <v>1189.1456279999998</v>
      </c>
      <c r="FK48" s="125">
        <v>1430.3742870000001</v>
      </c>
      <c r="FL48" s="125">
        <v>1738.6145210000002</v>
      </c>
      <c r="FM48" s="125">
        <v>850.27357699999993</v>
      </c>
      <c r="FN48" s="125">
        <v>1267.806313</v>
      </c>
      <c r="FO48" s="125">
        <v>1529.627577</v>
      </c>
      <c r="FP48" s="125">
        <v>1545.5819320000001</v>
      </c>
      <c r="FQ48" s="125">
        <v>1887.4964689999999</v>
      </c>
      <c r="FR48" s="125">
        <v>2037.8401680000002</v>
      </c>
      <c r="FS48" s="125">
        <v>1930.4581820000001</v>
      </c>
      <c r="FT48" s="125">
        <v>1871.8125070000001</v>
      </c>
      <c r="FU48" s="125">
        <v>1940.1050640000001</v>
      </c>
      <c r="FV48" s="125">
        <v>1793.0207169999999</v>
      </c>
      <c r="FW48" s="125">
        <v>2177.5013760000002</v>
      </c>
      <c r="FX48" s="125">
        <v>2221.2809200000002</v>
      </c>
      <c r="FY48" s="125">
        <v>2064.3003600000002</v>
      </c>
      <c r="FZ48" s="125">
        <v>2300.774109</v>
      </c>
      <c r="GA48" s="125">
        <v>2304.9150520000003</v>
      </c>
      <c r="GB48" s="125">
        <v>1885.6840580000001</v>
      </c>
      <c r="GC48" s="125">
        <v>1902.9457850000001</v>
      </c>
      <c r="GD48" s="125">
        <v>2003.4697470000001</v>
      </c>
      <c r="GE48" s="125">
        <v>2361.4587910000005</v>
      </c>
      <c r="GF48" s="125">
        <v>1828.6981959999998</v>
      </c>
      <c r="GG48" s="125">
        <v>1800.427719</v>
      </c>
      <c r="GH48" s="125">
        <v>1970.3729290000003</v>
      </c>
      <c r="GI48" s="125">
        <v>2644.7116020000003</v>
      </c>
      <c r="GJ48" s="125">
        <v>2766.7024569999999</v>
      </c>
      <c r="GK48" s="125">
        <v>2190.3897790000001</v>
      </c>
      <c r="GL48" s="125">
        <v>2387.8492760000004</v>
      </c>
      <c r="GM48" s="125">
        <v>2531.498028</v>
      </c>
      <c r="GN48" s="125">
        <v>2485.6406110000003</v>
      </c>
      <c r="GO48" s="125">
        <v>2392.966844</v>
      </c>
      <c r="GP48" s="125">
        <v>1850.9074710000002</v>
      </c>
      <c r="GQ48" s="125">
        <v>1960.0136010000001</v>
      </c>
      <c r="GR48" s="125">
        <v>2192.8535000000002</v>
      </c>
      <c r="GS48" s="125">
        <v>2050.3997120000004</v>
      </c>
      <c r="GT48" s="125">
        <v>1894.540074</v>
      </c>
      <c r="GU48" s="125">
        <v>2434.1092540000004</v>
      </c>
      <c r="GV48" s="125">
        <v>1998.7125399999998</v>
      </c>
      <c r="GW48" s="125">
        <v>1775.5921574099998</v>
      </c>
      <c r="GX48" s="125">
        <v>1712.6215039900003</v>
      </c>
      <c r="GY48" s="125">
        <v>1773.01472676</v>
      </c>
      <c r="GZ48" s="125">
        <v>1235.3014636600001</v>
      </c>
      <c r="HA48" s="125">
        <v>1487.3715531</v>
      </c>
      <c r="HB48" s="125">
        <v>1521.5501035899999</v>
      </c>
      <c r="HC48" s="125">
        <v>1388.7819759000001</v>
      </c>
      <c r="HD48" s="125">
        <v>1309.8923223800002</v>
      </c>
      <c r="HE48" s="125">
        <v>1292.971563079996</v>
      </c>
      <c r="HF48" s="125">
        <v>1511.5288850699997</v>
      </c>
      <c r="HG48" s="125">
        <v>1662.3253354999999</v>
      </c>
      <c r="HH48" s="125">
        <v>1483.57968246</v>
      </c>
      <c r="HI48" s="125">
        <v>1594.565775559998</v>
      </c>
      <c r="HJ48" s="125">
        <v>1278.6598326000001</v>
      </c>
      <c r="HK48" s="125">
        <v>1324.27164509</v>
      </c>
      <c r="HL48" s="125">
        <v>1109.1981728799999</v>
      </c>
      <c r="HM48" s="125">
        <v>1236.8361606199999</v>
      </c>
      <c r="HN48" s="125">
        <v>1336.46528534</v>
      </c>
      <c r="HO48" s="125">
        <v>1236.49483857</v>
      </c>
      <c r="HP48" s="125">
        <v>1139.28748169</v>
      </c>
      <c r="HQ48" s="125">
        <v>1159.3020880299998</v>
      </c>
      <c r="HR48" s="125">
        <v>1269.0355414599996</v>
      </c>
      <c r="HS48" s="125">
        <v>1396.1161471600001</v>
      </c>
      <c r="HT48" s="125">
        <v>1453.7572244299997</v>
      </c>
      <c r="HU48" s="125">
        <v>1013.06735436</v>
      </c>
      <c r="HV48" s="125">
        <v>1019.3651739300001</v>
      </c>
      <c r="HW48" s="125">
        <v>1102.1051784799999</v>
      </c>
      <c r="HX48" s="125">
        <v>1148.0803676200001</v>
      </c>
      <c r="HY48" s="125">
        <v>1129.3945280299999</v>
      </c>
      <c r="HZ48" s="125">
        <v>983.22648408999999</v>
      </c>
      <c r="IA48" s="125">
        <v>1147.6880628199999</v>
      </c>
      <c r="IB48" s="125">
        <v>1153.22763966</v>
      </c>
      <c r="IC48" s="125">
        <v>1157.2030690399999</v>
      </c>
      <c r="ID48" s="125">
        <v>978.71010175000004</v>
      </c>
      <c r="IE48" s="125">
        <v>980.84333939999999</v>
      </c>
      <c r="IK48" s="235"/>
      <c r="IL48" s="228"/>
      <c r="IM48" s="228"/>
      <c r="IN48" s="228"/>
      <c r="IO48" s="228"/>
      <c r="IP48" s="228"/>
      <c r="IQ48" s="228"/>
      <c r="IR48" s="228"/>
      <c r="IS48" s="228"/>
      <c r="IT48" s="228"/>
      <c r="IU48" s="228"/>
      <c r="IV48" s="228"/>
      <c r="IW48" s="228"/>
      <c r="IX48" s="228"/>
      <c r="IY48" s="228"/>
      <c r="IZ48" s="228"/>
      <c r="JA48" s="228"/>
    </row>
    <row r="49" spans="1:261" s="50" customFormat="1" ht="15.6" x14ac:dyDescent="0.3">
      <c r="A49" s="52" t="s">
        <v>65</v>
      </c>
      <c r="B49" s="130">
        <v>501.9</v>
      </c>
      <c r="C49" s="130">
        <v>446.181577</v>
      </c>
      <c r="D49" s="130">
        <v>541.13000000000011</v>
      </c>
      <c r="E49" s="130">
        <v>541.68999999999994</v>
      </c>
      <c r="F49" s="130">
        <v>653.319569</v>
      </c>
      <c r="G49" s="130">
        <v>614.19999999999993</v>
      </c>
      <c r="H49" s="130">
        <v>604.25</v>
      </c>
      <c r="I49" s="130">
        <v>629.63000000000011</v>
      </c>
      <c r="J49" s="130">
        <v>674.83529700000008</v>
      </c>
      <c r="K49" s="130">
        <v>638.91</v>
      </c>
      <c r="L49" s="130">
        <v>665.54000000000008</v>
      </c>
      <c r="M49" s="130">
        <v>623.83999999999992</v>
      </c>
      <c r="N49" s="130">
        <v>583.5100000000001</v>
      </c>
      <c r="O49" s="130">
        <v>684.62</v>
      </c>
      <c r="P49" s="130">
        <v>571.04</v>
      </c>
      <c r="Q49" s="130">
        <v>633.32000000000005</v>
      </c>
      <c r="R49" s="130">
        <v>731.37000000000012</v>
      </c>
      <c r="S49" s="130">
        <v>761.21999999999991</v>
      </c>
      <c r="T49" s="130">
        <v>739.36</v>
      </c>
      <c r="U49" s="130">
        <v>778.84999999999991</v>
      </c>
      <c r="V49" s="130">
        <v>755.47</v>
      </c>
      <c r="W49" s="130">
        <v>824.17</v>
      </c>
      <c r="X49" s="130">
        <v>942.2600000000001</v>
      </c>
      <c r="Y49" s="130">
        <v>861.9799999999999</v>
      </c>
      <c r="Z49" s="130">
        <v>932.00083699999993</v>
      </c>
      <c r="AA49" s="130">
        <v>1209.785889</v>
      </c>
      <c r="AB49" s="130">
        <v>1147.72579</v>
      </c>
      <c r="AC49" s="130">
        <v>1131.796364</v>
      </c>
      <c r="AD49" s="130">
        <v>1235.1272140000001</v>
      </c>
      <c r="AE49" s="130">
        <v>1225.777662</v>
      </c>
      <c r="AF49" s="130">
        <v>1316.9475959999997</v>
      </c>
      <c r="AG49" s="130">
        <v>1254.6814769999999</v>
      </c>
      <c r="AH49" s="130">
        <v>1136.226273</v>
      </c>
      <c r="AI49" s="130">
        <v>1151.113096</v>
      </c>
      <c r="AJ49" s="130">
        <v>1203.733555</v>
      </c>
      <c r="AK49" s="130">
        <v>1256.1078730000002</v>
      </c>
      <c r="AL49" s="130">
        <v>1159.754981</v>
      </c>
      <c r="AM49" s="130">
        <v>1137.847712</v>
      </c>
      <c r="AN49" s="130">
        <v>1035.543586</v>
      </c>
      <c r="AO49" s="130">
        <v>931.96015399999999</v>
      </c>
      <c r="AP49" s="130">
        <v>880.01221399999997</v>
      </c>
      <c r="AQ49" s="130">
        <v>967.80462299999999</v>
      </c>
      <c r="AR49" s="130">
        <v>977.35604899999998</v>
      </c>
      <c r="AS49" s="130">
        <v>979.11952899999994</v>
      </c>
      <c r="AT49" s="130">
        <v>1044.3732</v>
      </c>
      <c r="AU49" s="130">
        <v>1103.779943</v>
      </c>
      <c r="AV49" s="130">
        <v>1202.711325</v>
      </c>
      <c r="AW49" s="130">
        <v>1130.1942589999999</v>
      </c>
      <c r="AX49" s="130">
        <v>1187.786292</v>
      </c>
      <c r="AY49" s="130">
        <v>1186.9441980000001</v>
      </c>
      <c r="AZ49" s="130">
        <v>1138.790195</v>
      </c>
      <c r="BA49" s="130">
        <v>1217.5808439999998</v>
      </c>
      <c r="BB49" s="130">
        <v>1210.8720889999997</v>
      </c>
      <c r="BC49" s="130">
        <v>1293.174614</v>
      </c>
      <c r="BD49" s="130">
        <v>1251.9996680000002</v>
      </c>
      <c r="BE49" s="130">
        <v>1428.1274580000002</v>
      </c>
      <c r="BF49" s="130">
        <v>1268.57645</v>
      </c>
      <c r="BG49" s="130">
        <v>1229.3357840000001</v>
      </c>
      <c r="BH49" s="130">
        <v>1350.0326490000002</v>
      </c>
      <c r="BI49" s="130">
        <v>991.71659299999999</v>
      </c>
      <c r="BJ49" s="130">
        <v>1215.0732329999998</v>
      </c>
      <c r="BK49" s="130">
        <v>1361.89338</v>
      </c>
      <c r="BL49" s="130">
        <v>1261.3781820000002</v>
      </c>
      <c r="BM49" s="130">
        <v>1288.7585930000002</v>
      </c>
      <c r="BN49" s="130">
        <v>1349.204459</v>
      </c>
      <c r="BO49" s="130">
        <v>1338.3682830000002</v>
      </c>
      <c r="BP49" s="130">
        <v>1356.0267290000002</v>
      </c>
      <c r="BQ49" s="130">
        <v>1424.4632550000003</v>
      </c>
      <c r="BR49" s="130">
        <v>1426.3726830000003</v>
      </c>
      <c r="BS49" s="130">
        <v>1380.9932690000001</v>
      </c>
      <c r="BT49" s="130">
        <v>1398.999896</v>
      </c>
      <c r="BU49" s="130">
        <v>1173.4792859999998</v>
      </c>
      <c r="BV49" s="130">
        <v>1362.4383470000002</v>
      </c>
      <c r="BW49" s="130">
        <v>1555.211323</v>
      </c>
      <c r="BX49" s="130">
        <v>1515.2956919999999</v>
      </c>
      <c r="BY49" s="130">
        <v>1502.9602460000003</v>
      </c>
      <c r="BZ49" s="130">
        <v>1432.5734260000002</v>
      </c>
      <c r="CA49" s="130">
        <v>1501.7151240000001</v>
      </c>
      <c r="CB49" s="130">
        <v>1528.3473310000004</v>
      </c>
      <c r="CC49" s="130">
        <v>1513.8937689999998</v>
      </c>
      <c r="CD49" s="130">
        <v>1713.783948</v>
      </c>
      <c r="CE49" s="130">
        <v>1567.3661770000001</v>
      </c>
      <c r="CF49" s="130">
        <v>1593.6680629999998</v>
      </c>
      <c r="CG49" s="130">
        <v>1478.9154940000001</v>
      </c>
      <c r="CH49" s="130">
        <v>1536.3419410000001</v>
      </c>
      <c r="CI49" s="130">
        <v>1775.9551989999998</v>
      </c>
      <c r="CJ49" s="130">
        <v>1767.1653800000001</v>
      </c>
      <c r="CK49" s="130">
        <v>1774.4891060000002</v>
      </c>
      <c r="CL49" s="130">
        <v>1822.4950910000002</v>
      </c>
      <c r="CM49" s="130">
        <v>1858.5321979999999</v>
      </c>
      <c r="CN49" s="130">
        <v>1887.9445940000001</v>
      </c>
      <c r="CO49" s="130">
        <v>1917.7653349999998</v>
      </c>
      <c r="CP49" s="130">
        <v>2018.1813099999999</v>
      </c>
      <c r="CQ49" s="130">
        <v>2102.4343449999997</v>
      </c>
      <c r="CR49" s="130">
        <v>2046.5371620000001</v>
      </c>
      <c r="CS49" s="130">
        <v>1730.3434299999999</v>
      </c>
      <c r="CT49" s="130">
        <v>1947.3992660000004</v>
      </c>
      <c r="CU49" s="130">
        <v>1966.2211689999999</v>
      </c>
      <c r="CV49" s="130">
        <v>1909.9214480000001</v>
      </c>
      <c r="CW49" s="130">
        <v>1956.2617969999999</v>
      </c>
      <c r="CX49" s="130">
        <v>1886.3929149999999</v>
      </c>
      <c r="CY49" s="130">
        <v>2280.6555319999998</v>
      </c>
      <c r="CZ49" s="130">
        <v>2292.3489979999999</v>
      </c>
      <c r="DA49" s="130">
        <v>2682.8062030000001</v>
      </c>
      <c r="DB49" s="130">
        <v>2744.4106630000001</v>
      </c>
      <c r="DC49" s="130">
        <v>2737.4721640000002</v>
      </c>
      <c r="DD49" s="130">
        <v>2918.4472459999997</v>
      </c>
      <c r="DE49" s="130">
        <v>2289.7061319999998</v>
      </c>
      <c r="DF49" s="130">
        <v>2269.2988049999999</v>
      </c>
      <c r="DG49" s="130">
        <v>2578.5237950000001</v>
      </c>
      <c r="DH49" s="130">
        <v>2349.4681880000003</v>
      </c>
      <c r="DI49" s="130">
        <v>2450.754508</v>
      </c>
      <c r="DJ49" s="130">
        <v>2573.3904739999998</v>
      </c>
      <c r="DK49" s="130">
        <v>2602.0092149999996</v>
      </c>
      <c r="DL49" s="130">
        <v>2541.3571790000001</v>
      </c>
      <c r="DM49" s="130">
        <v>2568.665043</v>
      </c>
      <c r="DN49" s="130">
        <v>2208.170744</v>
      </c>
      <c r="DO49" s="130">
        <v>2080.2790669999999</v>
      </c>
      <c r="DP49" s="130">
        <v>1980.641877</v>
      </c>
      <c r="DQ49" s="130">
        <v>1598.2643190000001</v>
      </c>
      <c r="DR49" s="130">
        <v>1876.2173360000002</v>
      </c>
      <c r="DS49" s="130">
        <v>1865.0907199999999</v>
      </c>
      <c r="DT49" s="130">
        <v>1777.7110460000001</v>
      </c>
      <c r="DU49" s="130">
        <v>1841.4727489999998</v>
      </c>
      <c r="DV49" s="130">
        <v>1655.476537</v>
      </c>
      <c r="DW49" s="130">
        <v>2147.6933769999996</v>
      </c>
      <c r="DX49" s="130">
        <v>2356.131257</v>
      </c>
      <c r="DY49" s="130">
        <v>2441.2366529999999</v>
      </c>
      <c r="DZ49" s="130">
        <v>2464.4475739999998</v>
      </c>
      <c r="EA49" s="130">
        <v>2608.6116870000001</v>
      </c>
      <c r="EB49" s="130">
        <v>2612.1023150000001</v>
      </c>
      <c r="EC49" s="130">
        <v>2339.1571620000004</v>
      </c>
      <c r="ED49" s="130">
        <v>3093.9962599999999</v>
      </c>
      <c r="EE49" s="130">
        <v>2984.2239979999999</v>
      </c>
      <c r="EF49" s="130">
        <v>3161.6984000000002</v>
      </c>
      <c r="EG49" s="130">
        <v>3170.13598</v>
      </c>
      <c r="EH49" s="130">
        <v>3447.5403389999997</v>
      </c>
      <c r="EI49" s="130">
        <v>3500.0190740000003</v>
      </c>
      <c r="EJ49" s="130">
        <v>3595.6190059999999</v>
      </c>
      <c r="EK49" s="130">
        <v>3708.4223190000002</v>
      </c>
      <c r="EL49" s="130">
        <v>2988.9861519999999</v>
      </c>
      <c r="EM49" s="130">
        <v>3543.832281</v>
      </c>
      <c r="EN49" s="130">
        <v>3589.7648029999996</v>
      </c>
      <c r="EO49" s="130">
        <v>2945.590201</v>
      </c>
      <c r="EP49" s="130">
        <v>3666.3242679999998</v>
      </c>
      <c r="EQ49" s="130">
        <v>3914.7060839999999</v>
      </c>
      <c r="ER49" s="130">
        <v>4125.6504919999998</v>
      </c>
      <c r="ES49" s="130">
        <v>3976.1243079999999</v>
      </c>
      <c r="ET49" s="130">
        <v>3944.3297710000002</v>
      </c>
      <c r="EU49" s="130">
        <v>3373.431971</v>
      </c>
      <c r="EV49" s="130">
        <v>3832.0601920000004</v>
      </c>
      <c r="EW49" s="130">
        <v>3482.2643310000003</v>
      </c>
      <c r="EX49" s="130">
        <v>3383.2765659999995</v>
      </c>
      <c r="EY49" s="130">
        <v>3257.3915910000001</v>
      </c>
      <c r="EZ49" s="130">
        <v>3038.7605960000001</v>
      </c>
      <c r="FA49" s="130">
        <v>2845.5221919999999</v>
      </c>
      <c r="FB49" s="130">
        <v>3001.4317789999996</v>
      </c>
      <c r="FC49" s="130">
        <v>3023.666048</v>
      </c>
      <c r="FD49" s="130">
        <v>2828.0040679999997</v>
      </c>
      <c r="FE49" s="130">
        <v>2850.0179240000002</v>
      </c>
      <c r="FF49" s="130">
        <v>3088.8882400000002</v>
      </c>
      <c r="FG49" s="130">
        <v>3209.8182200000001</v>
      </c>
      <c r="FH49" s="130">
        <v>3410.3752290000002</v>
      </c>
      <c r="FI49" s="130">
        <v>3304.6310630000003</v>
      </c>
      <c r="FJ49" s="130">
        <v>3287.9345109999999</v>
      </c>
      <c r="FK49" s="130">
        <v>3250.8450990000001</v>
      </c>
      <c r="FL49" s="130">
        <v>3182.6453919999999</v>
      </c>
      <c r="FM49" s="130">
        <v>3187.2790049999999</v>
      </c>
      <c r="FN49" s="130">
        <v>3101.4511189999998</v>
      </c>
      <c r="FO49" s="130">
        <v>3058.7541739999997</v>
      </c>
      <c r="FP49" s="130">
        <v>2536.1826289999999</v>
      </c>
      <c r="FQ49" s="130">
        <v>2468.0240239999998</v>
      </c>
      <c r="FR49" s="130">
        <v>2352.9870069999997</v>
      </c>
      <c r="FS49" s="130">
        <v>2376.5430550000001</v>
      </c>
      <c r="FT49" s="130">
        <v>2399.2305299999998</v>
      </c>
      <c r="FU49" s="130">
        <v>2378.3575670000005</v>
      </c>
      <c r="FV49" s="130">
        <v>2275.0663640000002</v>
      </c>
      <c r="FW49" s="130">
        <v>2595.7852320000002</v>
      </c>
      <c r="FX49" s="130">
        <v>2523.4479549999996</v>
      </c>
      <c r="FY49" s="130">
        <v>2688.9388039999999</v>
      </c>
      <c r="FZ49" s="130">
        <v>2649.9428639999996</v>
      </c>
      <c r="GA49" s="130">
        <v>2725.4034379999998</v>
      </c>
      <c r="GB49" s="130">
        <v>2908.6256760000001</v>
      </c>
      <c r="GC49" s="130">
        <v>2728.3472030000003</v>
      </c>
      <c r="GD49" s="130">
        <v>2833.5228860000002</v>
      </c>
      <c r="GE49" s="130">
        <v>2930.8327039999999</v>
      </c>
      <c r="GF49" s="130">
        <v>2969.9860899999999</v>
      </c>
      <c r="GG49" s="130">
        <v>2983.9388640000002</v>
      </c>
      <c r="GH49" s="130">
        <v>3196.2594140000006</v>
      </c>
      <c r="GI49" s="130">
        <v>3279.6304480000003</v>
      </c>
      <c r="GJ49" s="130">
        <v>3337.6064719999999</v>
      </c>
      <c r="GK49" s="130">
        <v>3280.2573269999998</v>
      </c>
      <c r="GL49" s="130">
        <v>3735.0173010000003</v>
      </c>
      <c r="GM49" s="130">
        <v>3911.3278639999999</v>
      </c>
      <c r="GN49" s="130">
        <v>4067.3629769999998</v>
      </c>
      <c r="GO49" s="130">
        <v>4165.0638410000001</v>
      </c>
      <c r="GP49" s="130">
        <v>4271.1736330000003</v>
      </c>
      <c r="GQ49" s="130">
        <v>4372.4675529999995</v>
      </c>
      <c r="GR49" s="130">
        <v>4192.7248129999998</v>
      </c>
      <c r="GS49" s="130">
        <v>4361.7175840000009</v>
      </c>
      <c r="GT49" s="130">
        <v>5001.8568500000001</v>
      </c>
      <c r="GU49" s="130">
        <v>4953.0543599999992</v>
      </c>
      <c r="GV49" s="130">
        <v>4670.7321149999998</v>
      </c>
      <c r="GW49" s="130">
        <v>4118.9767276299999</v>
      </c>
      <c r="GX49" s="130">
        <v>4372.7445699399996</v>
      </c>
      <c r="GY49" s="130">
        <v>3972.0621935499998</v>
      </c>
      <c r="GZ49" s="130">
        <v>4025.5342014799999</v>
      </c>
      <c r="HA49" s="130">
        <v>3923.3681824600003</v>
      </c>
      <c r="HB49" s="130">
        <v>4033.8373571200004</v>
      </c>
      <c r="HC49" s="130">
        <v>4015.2508367400001</v>
      </c>
      <c r="HD49" s="130">
        <v>4181.1692847599797</v>
      </c>
      <c r="HE49" s="130">
        <v>4208.1613003299881</v>
      </c>
      <c r="HF49" s="130">
        <v>3976.953899459998</v>
      </c>
      <c r="HG49" s="130">
        <v>3712.7262320999998</v>
      </c>
      <c r="HH49" s="130">
        <v>3469.4616323299997</v>
      </c>
      <c r="HI49" s="130">
        <v>2816.493645979996</v>
      </c>
      <c r="HJ49" s="130">
        <v>3048.4090105499972</v>
      </c>
      <c r="HK49" s="130">
        <v>3468.1163578599999</v>
      </c>
      <c r="HL49" s="130">
        <v>3213.8315083900002</v>
      </c>
      <c r="HM49" s="130">
        <v>3215.8633628000002</v>
      </c>
      <c r="HN49" s="130">
        <v>3705.7130975399996</v>
      </c>
      <c r="HO49" s="130">
        <v>3871.00346476</v>
      </c>
      <c r="HP49" s="130">
        <v>3723.5509302200003</v>
      </c>
      <c r="HQ49" s="130">
        <v>3971.8981232100004</v>
      </c>
      <c r="HR49" s="130">
        <v>3771.5350985299992</v>
      </c>
      <c r="HS49" s="130">
        <v>3548.5317883399998</v>
      </c>
      <c r="HT49" s="130">
        <v>3446.9483802099999</v>
      </c>
      <c r="HU49" s="130">
        <v>3040.58774331</v>
      </c>
      <c r="HV49" s="130">
        <v>3145.1330772299998</v>
      </c>
      <c r="HW49" s="130">
        <v>3191.4878184799986</v>
      </c>
      <c r="HX49" s="130">
        <v>3501.0689649900005</v>
      </c>
      <c r="HY49" s="130">
        <v>3373.2311472800006</v>
      </c>
      <c r="HZ49" s="130">
        <v>3364.1412368199999</v>
      </c>
      <c r="IA49" s="130">
        <v>3614.1032125900001</v>
      </c>
      <c r="IB49" s="130">
        <v>3497.8958544299999</v>
      </c>
      <c r="IC49" s="130">
        <v>3405.6717580600002</v>
      </c>
      <c r="ID49" s="130">
        <v>3474.9832078499999</v>
      </c>
      <c r="IE49" s="130">
        <v>3513.5674638</v>
      </c>
      <c r="IK49" s="235"/>
      <c r="IL49" s="228"/>
      <c r="IM49" s="228"/>
      <c r="IN49" s="228"/>
      <c r="IO49" s="228"/>
      <c r="IP49" s="228"/>
      <c r="IQ49" s="228"/>
      <c r="IR49" s="228"/>
      <c r="IS49" s="228"/>
      <c r="IT49" s="228"/>
      <c r="IU49" s="228"/>
      <c r="IV49" s="228"/>
      <c r="IW49" s="228"/>
      <c r="IX49" s="228"/>
      <c r="IY49" s="228"/>
      <c r="IZ49" s="228"/>
      <c r="JA49" s="228"/>
    </row>
    <row r="50" spans="1:261" s="50" customFormat="1" ht="15.6" x14ac:dyDescent="0.3">
      <c r="A50" s="41" t="s">
        <v>66</v>
      </c>
      <c r="B50" s="73">
        <v>0</v>
      </c>
      <c r="C50" s="73">
        <v>2.5049999999999998E-3</v>
      </c>
      <c r="D50" s="73">
        <v>0</v>
      </c>
      <c r="E50" s="73">
        <v>0</v>
      </c>
      <c r="F50" s="73">
        <v>2.5049999999999998E-3</v>
      </c>
      <c r="G50" s="73">
        <v>0</v>
      </c>
      <c r="H50" s="73">
        <v>0</v>
      </c>
      <c r="I50" s="73">
        <v>0</v>
      </c>
      <c r="J50" s="73">
        <v>0</v>
      </c>
      <c r="K50" s="73">
        <v>0</v>
      </c>
      <c r="L50" s="73">
        <v>0</v>
      </c>
      <c r="M50" s="73">
        <v>0</v>
      </c>
      <c r="N50" s="73">
        <v>0</v>
      </c>
      <c r="O50" s="73">
        <v>0</v>
      </c>
      <c r="P50" s="73">
        <v>0</v>
      </c>
      <c r="Q50" s="73">
        <v>0</v>
      </c>
      <c r="R50" s="73">
        <v>0</v>
      </c>
      <c r="S50" s="73">
        <v>0</v>
      </c>
      <c r="T50" s="73">
        <v>0</v>
      </c>
      <c r="U50" s="73">
        <v>0</v>
      </c>
      <c r="V50" s="73">
        <v>0</v>
      </c>
      <c r="W50" s="73">
        <v>0</v>
      </c>
      <c r="X50" s="73">
        <v>0</v>
      </c>
      <c r="Y50" s="73">
        <v>0</v>
      </c>
      <c r="Z50" s="73">
        <v>2.5049999999999998E-3</v>
      </c>
      <c r="AA50" s="73">
        <v>0</v>
      </c>
      <c r="AB50" s="73">
        <v>2.5049999999999998E-3</v>
      </c>
      <c r="AC50" s="73">
        <v>0</v>
      </c>
      <c r="AD50" s="73">
        <v>0</v>
      </c>
      <c r="AE50" s="73">
        <v>0</v>
      </c>
      <c r="AF50" s="73">
        <v>0</v>
      </c>
      <c r="AG50" s="73">
        <v>0</v>
      </c>
      <c r="AH50" s="121">
        <v>0</v>
      </c>
      <c r="AI50" s="121">
        <v>0</v>
      </c>
      <c r="AJ50" s="121">
        <v>0</v>
      </c>
      <c r="AK50" s="121">
        <v>0</v>
      </c>
      <c r="AL50" s="121">
        <v>0</v>
      </c>
      <c r="AM50" s="121">
        <v>0</v>
      </c>
      <c r="AN50" s="121">
        <v>0</v>
      </c>
      <c r="AO50" s="121">
        <v>0</v>
      </c>
      <c r="AP50" s="121">
        <v>0</v>
      </c>
      <c r="AQ50" s="121">
        <v>0</v>
      </c>
      <c r="AR50" s="121">
        <v>0</v>
      </c>
      <c r="AS50" s="121">
        <v>0</v>
      </c>
      <c r="AT50" s="121">
        <v>0</v>
      </c>
      <c r="AU50" s="121">
        <v>0</v>
      </c>
      <c r="AV50" s="121">
        <v>0</v>
      </c>
      <c r="AW50" s="121">
        <v>0</v>
      </c>
      <c r="AX50" s="121">
        <v>0</v>
      </c>
      <c r="AY50" s="121">
        <v>0</v>
      </c>
      <c r="AZ50" s="121">
        <v>0</v>
      </c>
      <c r="BA50" s="121">
        <v>0</v>
      </c>
      <c r="BB50" s="121">
        <v>0</v>
      </c>
      <c r="BC50" s="121">
        <v>0</v>
      </c>
      <c r="BD50" s="121">
        <v>0</v>
      </c>
      <c r="BE50" s="121">
        <v>0</v>
      </c>
      <c r="BF50" s="121">
        <v>0</v>
      </c>
      <c r="BG50" s="121">
        <v>0</v>
      </c>
      <c r="BH50" s="121">
        <v>0</v>
      </c>
      <c r="BI50" s="121">
        <v>0</v>
      </c>
      <c r="BJ50" s="121">
        <v>0</v>
      </c>
      <c r="BK50" s="121">
        <v>0</v>
      </c>
      <c r="BL50" s="121">
        <v>0</v>
      </c>
      <c r="BM50" s="121">
        <v>0</v>
      </c>
      <c r="BN50" s="121">
        <v>0</v>
      </c>
      <c r="BO50" s="121">
        <v>0</v>
      </c>
      <c r="BP50" s="121">
        <v>0</v>
      </c>
      <c r="BQ50" s="121">
        <v>0</v>
      </c>
      <c r="BR50" s="121">
        <v>0</v>
      </c>
      <c r="BS50" s="121">
        <v>0</v>
      </c>
      <c r="BT50" s="121">
        <v>0</v>
      </c>
      <c r="BU50" s="121">
        <v>0</v>
      </c>
      <c r="BV50" s="121">
        <v>0</v>
      </c>
      <c r="BW50" s="121">
        <v>0</v>
      </c>
      <c r="BX50" s="121">
        <v>0</v>
      </c>
      <c r="BY50" s="121">
        <v>0</v>
      </c>
      <c r="BZ50" s="121">
        <v>0</v>
      </c>
      <c r="CA50" s="121">
        <v>0</v>
      </c>
      <c r="CB50" s="121">
        <v>0</v>
      </c>
      <c r="CC50" s="121">
        <v>0</v>
      </c>
      <c r="CD50" s="121">
        <v>0</v>
      </c>
      <c r="CE50" s="121">
        <v>0</v>
      </c>
      <c r="CF50" s="121">
        <v>0</v>
      </c>
      <c r="CG50" s="121">
        <v>0</v>
      </c>
      <c r="CH50" s="121">
        <v>0</v>
      </c>
      <c r="CI50" s="121">
        <v>0</v>
      </c>
      <c r="CJ50" s="121">
        <v>0</v>
      </c>
      <c r="CK50" s="121">
        <v>0</v>
      </c>
      <c r="CL50" s="121">
        <v>0</v>
      </c>
      <c r="CM50" s="121">
        <v>0</v>
      </c>
      <c r="CN50" s="121">
        <v>0</v>
      </c>
      <c r="CO50" s="121">
        <v>0</v>
      </c>
      <c r="CP50" s="121">
        <v>0</v>
      </c>
      <c r="CQ50" s="121">
        <v>0</v>
      </c>
      <c r="CR50" s="121">
        <v>0</v>
      </c>
      <c r="CS50" s="121">
        <v>0</v>
      </c>
      <c r="CT50" s="121">
        <v>0</v>
      </c>
      <c r="CU50" s="121">
        <v>0</v>
      </c>
      <c r="CV50" s="121">
        <v>0</v>
      </c>
      <c r="CW50" s="121">
        <v>0</v>
      </c>
      <c r="CX50" s="121">
        <v>0</v>
      </c>
      <c r="CY50" s="121">
        <v>0</v>
      </c>
      <c r="CZ50" s="121">
        <v>0</v>
      </c>
      <c r="DA50" s="121">
        <v>0</v>
      </c>
      <c r="DB50" s="121">
        <v>0</v>
      </c>
      <c r="DC50" s="121">
        <v>0</v>
      </c>
      <c r="DD50" s="121">
        <v>0</v>
      </c>
      <c r="DE50" s="121">
        <v>0</v>
      </c>
      <c r="DF50" s="121">
        <v>0</v>
      </c>
      <c r="DG50" s="121">
        <v>0</v>
      </c>
      <c r="DH50" s="121">
        <v>0</v>
      </c>
      <c r="DI50" s="121">
        <v>0</v>
      </c>
      <c r="DJ50" s="121">
        <v>0</v>
      </c>
      <c r="DK50" s="121">
        <v>0</v>
      </c>
      <c r="DL50" s="121">
        <v>0</v>
      </c>
      <c r="DM50" s="121">
        <v>0</v>
      </c>
      <c r="DN50" s="121">
        <v>0</v>
      </c>
      <c r="DO50" s="121">
        <v>0</v>
      </c>
      <c r="DP50" s="121">
        <v>0</v>
      </c>
      <c r="DQ50" s="121">
        <v>0</v>
      </c>
      <c r="DR50" s="121">
        <v>0</v>
      </c>
      <c r="DS50" s="121">
        <v>0</v>
      </c>
      <c r="DT50" s="121">
        <v>0</v>
      </c>
      <c r="DU50" s="121">
        <v>0</v>
      </c>
      <c r="DV50" s="121">
        <v>0</v>
      </c>
      <c r="DW50" s="121">
        <v>0</v>
      </c>
      <c r="DX50" s="121">
        <v>0</v>
      </c>
      <c r="DY50" s="121">
        <v>0</v>
      </c>
      <c r="DZ50" s="121">
        <v>0</v>
      </c>
      <c r="EA50" s="121">
        <v>0</v>
      </c>
      <c r="EB50" s="121">
        <v>0</v>
      </c>
      <c r="EC50" s="121">
        <v>0</v>
      </c>
      <c r="ED50" s="121">
        <v>0</v>
      </c>
      <c r="EE50" s="121">
        <v>0</v>
      </c>
      <c r="EF50" s="121">
        <v>0</v>
      </c>
      <c r="EG50" s="121">
        <v>0</v>
      </c>
      <c r="EH50" s="121">
        <v>0</v>
      </c>
      <c r="EI50" s="121">
        <v>0</v>
      </c>
      <c r="EJ50" s="121">
        <v>0</v>
      </c>
      <c r="EK50" s="121">
        <v>0</v>
      </c>
      <c r="EL50" s="121">
        <v>0</v>
      </c>
      <c r="EM50" s="121">
        <v>0</v>
      </c>
      <c r="EN50" s="121">
        <v>0</v>
      </c>
      <c r="EO50" s="121">
        <v>0</v>
      </c>
      <c r="EP50" s="121">
        <v>0</v>
      </c>
      <c r="EQ50" s="121">
        <v>0</v>
      </c>
      <c r="ER50" s="121">
        <v>0</v>
      </c>
      <c r="ES50" s="121">
        <v>0</v>
      </c>
      <c r="ET50" s="121">
        <v>0</v>
      </c>
      <c r="EU50" s="121">
        <v>0</v>
      </c>
      <c r="EV50" s="121">
        <v>0</v>
      </c>
      <c r="EW50" s="121">
        <v>0</v>
      </c>
      <c r="EX50" s="121">
        <v>0</v>
      </c>
      <c r="EY50" s="121">
        <v>0</v>
      </c>
      <c r="EZ50" s="121">
        <v>0</v>
      </c>
      <c r="FA50" s="121">
        <v>0</v>
      </c>
      <c r="FB50" s="121">
        <v>0</v>
      </c>
      <c r="FC50" s="121">
        <v>0</v>
      </c>
      <c r="FD50" s="121">
        <v>0</v>
      </c>
      <c r="FE50" s="121">
        <v>0</v>
      </c>
      <c r="FF50" s="121">
        <v>0</v>
      </c>
      <c r="FG50" s="121">
        <v>0</v>
      </c>
      <c r="FH50" s="121">
        <v>0</v>
      </c>
      <c r="FI50" s="121">
        <v>0</v>
      </c>
      <c r="FJ50" s="121">
        <v>0</v>
      </c>
      <c r="FK50" s="121">
        <v>0</v>
      </c>
      <c r="FL50" s="121">
        <v>0</v>
      </c>
      <c r="FM50" s="121">
        <v>0</v>
      </c>
      <c r="FN50" s="121">
        <v>0</v>
      </c>
      <c r="FO50" s="121">
        <v>0</v>
      </c>
      <c r="FP50" s="121">
        <v>0</v>
      </c>
      <c r="FQ50" s="121">
        <v>0</v>
      </c>
      <c r="FR50" s="121">
        <v>0</v>
      </c>
      <c r="FS50" s="121">
        <v>0</v>
      </c>
      <c r="FT50" s="121">
        <v>0</v>
      </c>
      <c r="FU50" s="121">
        <v>0</v>
      </c>
      <c r="FV50" s="121">
        <v>0</v>
      </c>
      <c r="FW50" s="121">
        <v>0</v>
      </c>
      <c r="FX50" s="121">
        <v>0</v>
      </c>
      <c r="FY50" s="121">
        <v>0</v>
      </c>
      <c r="FZ50" s="121">
        <v>0</v>
      </c>
      <c r="GA50" s="121">
        <v>0</v>
      </c>
      <c r="GB50" s="121">
        <v>0</v>
      </c>
      <c r="GC50" s="121">
        <v>0</v>
      </c>
      <c r="GD50" s="121">
        <v>0</v>
      </c>
      <c r="GE50" s="121">
        <v>0</v>
      </c>
      <c r="GF50" s="121">
        <v>0</v>
      </c>
      <c r="GG50" s="121">
        <v>0</v>
      </c>
      <c r="GH50" s="121">
        <v>0</v>
      </c>
      <c r="GI50" s="121">
        <v>0</v>
      </c>
      <c r="GJ50" s="121">
        <v>0</v>
      </c>
      <c r="GK50" s="121">
        <v>0</v>
      </c>
      <c r="GL50" s="121">
        <v>0</v>
      </c>
      <c r="GM50" s="121">
        <v>0</v>
      </c>
      <c r="GN50" s="121">
        <v>0</v>
      </c>
      <c r="GO50" s="121">
        <v>0</v>
      </c>
      <c r="GP50" s="121">
        <v>0</v>
      </c>
      <c r="GQ50" s="121">
        <v>0</v>
      </c>
      <c r="GR50" s="121">
        <v>0</v>
      </c>
      <c r="GS50" s="121">
        <v>0</v>
      </c>
      <c r="GT50" s="121">
        <v>0</v>
      </c>
      <c r="GU50" s="121">
        <v>0</v>
      </c>
      <c r="GV50" s="121">
        <v>0</v>
      </c>
      <c r="GW50" s="121">
        <v>0</v>
      </c>
      <c r="GX50" s="121">
        <v>0</v>
      </c>
      <c r="GY50" s="121">
        <v>0</v>
      </c>
      <c r="GZ50" s="121">
        <v>0</v>
      </c>
      <c r="HA50" s="121">
        <v>0</v>
      </c>
      <c r="HB50" s="121">
        <v>0</v>
      </c>
      <c r="HC50" s="121">
        <v>0</v>
      </c>
      <c r="HD50" s="121">
        <v>0</v>
      </c>
      <c r="HE50" s="121">
        <v>0</v>
      </c>
      <c r="HF50" s="121">
        <v>0</v>
      </c>
      <c r="HG50" s="121">
        <v>0</v>
      </c>
      <c r="HH50" s="121">
        <v>0</v>
      </c>
      <c r="HI50" s="121">
        <v>0</v>
      </c>
      <c r="HJ50" s="121">
        <v>0</v>
      </c>
      <c r="HK50" s="121">
        <v>0</v>
      </c>
      <c r="HL50" s="121">
        <v>0</v>
      </c>
      <c r="HM50" s="121">
        <v>0</v>
      </c>
      <c r="HN50" s="121">
        <v>0</v>
      </c>
      <c r="HO50" s="121">
        <v>0</v>
      </c>
      <c r="HP50" s="121">
        <v>0</v>
      </c>
      <c r="HQ50" s="121">
        <v>0</v>
      </c>
      <c r="HR50" s="121">
        <v>0</v>
      </c>
      <c r="HS50" s="121">
        <v>0</v>
      </c>
      <c r="HT50" s="121">
        <v>0</v>
      </c>
      <c r="HU50" s="121">
        <v>0</v>
      </c>
      <c r="HV50" s="121">
        <v>0</v>
      </c>
      <c r="HW50" s="121">
        <v>0</v>
      </c>
      <c r="HX50" s="121">
        <v>0</v>
      </c>
      <c r="HY50" s="121">
        <v>0</v>
      </c>
      <c r="HZ50" s="121">
        <v>0</v>
      </c>
      <c r="IA50" s="121">
        <v>0</v>
      </c>
      <c r="IB50" s="121">
        <v>0</v>
      </c>
      <c r="IC50" s="121">
        <v>0</v>
      </c>
      <c r="ID50" s="121">
        <v>0</v>
      </c>
      <c r="IE50" s="121">
        <v>0</v>
      </c>
      <c r="IK50" s="235"/>
      <c r="IL50" s="228"/>
      <c r="IM50" s="228"/>
      <c r="IN50" s="228"/>
      <c r="IO50" s="228"/>
      <c r="IP50" s="228"/>
      <c r="IQ50" s="228"/>
      <c r="IR50" s="228"/>
      <c r="IS50" s="228"/>
      <c r="IT50" s="228"/>
      <c r="IU50" s="228"/>
      <c r="IV50" s="228"/>
      <c r="IW50" s="228"/>
      <c r="IX50" s="228"/>
      <c r="IY50" s="228"/>
      <c r="IZ50" s="228"/>
      <c r="JA50" s="228"/>
    </row>
    <row r="51" spans="1:261" s="50" customFormat="1" ht="15.6" x14ac:dyDescent="0.3">
      <c r="A51" s="41" t="s">
        <v>67</v>
      </c>
      <c r="B51" s="73">
        <v>28.44</v>
      </c>
      <c r="C51" s="73">
        <v>30.62</v>
      </c>
      <c r="D51" s="73">
        <v>41.63</v>
      </c>
      <c r="E51" s="73">
        <v>37.799999999999997</v>
      </c>
      <c r="F51" s="73">
        <v>50</v>
      </c>
      <c r="G51" s="73">
        <v>32.659999999999997</v>
      </c>
      <c r="H51" s="73">
        <v>44.03</v>
      </c>
      <c r="I51" s="73">
        <v>17.32</v>
      </c>
      <c r="J51" s="73">
        <v>29.02</v>
      </c>
      <c r="K51" s="73">
        <v>18.350000000000001</v>
      </c>
      <c r="L51" s="73">
        <v>10.9</v>
      </c>
      <c r="M51" s="73">
        <v>24.63</v>
      </c>
      <c r="N51" s="73">
        <v>0</v>
      </c>
      <c r="O51" s="73">
        <v>0</v>
      </c>
      <c r="P51" s="73">
        <v>0</v>
      </c>
      <c r="Q51" s="73">
        <v>0</v>
      </c>
      <c r="R51" s="73">
        <v>0</v>
      </c>
      <c r="S51" s="73">
        <v>0</v>
      </c>
      <c r="T51" s="73">
        <v>0</v>
      </c>
      <c r="U51" s="73">
        <v>0</v>
      </c>
      <c r="V51" s="73">
        <v>0</v>
      </c>
      <c r="W51" s="73">
        <v>0</v>
      </c>
      <c r="X51" s="73">
        <v>50</v>
      </c>
      <c r="Y51" s="73">
        <v>50</v>
      </c>
      <c r="Z51" s="73">
        <v>50</v>
      </c>
      <c r="AA51" s="73">
        <v>50</v>
      </c>
      <c r="AB51" s="73">
        <v>50</v>
      </c>
      <c r="AC51" s="73">
        <v>50</v>
      </c>
      <c r="AD51" s="73">
        <v>50</v>
      </c>
      <c r="AE51" s="73">
        <v>17.75</v>
      </c>
      <c r="AF51" s="73">
        <v>25.95</v>
      </c>
      <c r="AG51" s="73">
        <v>50</v>
      </c>
      <c r="AH51" s="121">
        <v>50</v>
      </c>
      <c r="AI51" s="121">
        <v>0</v>
      </c>
      <c r="AJ51" s="121">
        <v>0</v>
      </c>
      <c r="AK51" s="121">
        <v>0</v>
      </c>
      <c r="AL51" s="121">
        <v>0</v>
      </c>
      <c r="AM51" s="121">
        <v>0</v>
      </c>
      <c r="AN51" s="121">
        <v>0</v>
      </c>
      <c r="AO51" s="121">
        <v>0</v>
      </c>
      <c r="AP51" s="121">
        <v>0</v>
      </c>
      <c r="AQ51" s="121">
        <v>0</v>
      </c>
      <c r="AR51" s="121">
        <v>0</v>
      </c>
      <c r="AS51" s="121">
        <v>0</v>
      </c>
      <c r="AT51" s="121">
        <v>0</v>
      </c>
      <c r="AU51" s="121">
        <v>0</v>
      </c>
      <c r="AV51" s="121">
        <v>0</v>
      </c>
      <c r="AW51" s="121">
        <v>0</v>
      </c>
      <c r="AX51" s="121">
        <v>0</v>
      </c>
      <c r="AY51" s="121">
        <v>0</v>
      </c>
      <c r="AZ51" s="121">
        <v>0</v>
      </c>
      <c r="BA51" s="121">
        <v>0</v>
      </c>
      <c r="BB51" s="121">
        <v>0</v>
      </c>
      <c r="BC51" s="121">
        <v>0</v>
      </c>
      <c r="BD51" s="121">
        <v>0</v>
      </c>
      <c r="BE51" s="121">
        <v>0</v>
      </c>
      <c r="BF51" s="121">
        <v>0</v>
      </c>
      <c r="BG51" s="121">
        <v>0</v>
      </c>
      <c r="BH51" s="121">
        <v>0</v>
      </c>
      <c r="BI51" s="121">
        <v>0</v>
      </c>
      <c r="BJ51" s="121">
        <v>0</v>
      </c>
      <c r="BK51" s="121">
        <v>0</v>
      </c>
      <c r="BL51" s="121">
        <v>0</v>
      </c>
      <c r="BM51" s="121">
        <v>0</v>
      </c>
      <c r="BN51" s="121">
        <v>0</v>
      </c>
      <c r="BO51" s="121">
        <v>0</v>
      </c>
      <c r="BP51" s="121">
        <v>0</v>
      </c>
      <c r="BQ51" s="121">
        <v>0</v>
      </c>
      <c r="BR51" s="121">
        <v>0</v>
      </c>
      <c r="BS51" s="121">
        <v>0</v>
      </c>
      <c r="BT51" s="121">
        <v>0</v>
      </c>
      <c r="BU51" s="121">
        <v>0</v>
      </c>
      <c r="BV51" s="121">
        <v>0</v>
      </c>
      <c r="BW51" s="121">
        <v>0</v>
      </c>
      <c r="BX51" s="121">
        <v>0</v>
      </c>
      <c r="BY51" s="121">
        <v>0</v>
      </c>
      <c r="BZ51" s="121">
        <v>0</v>
      </c>
      <c r="CA51" s="121">
        <v>0</v>
      </c>
      <c r="CB51" s="121">
        <v>0</v>
      </c>
      <c r="CC51" s="121">
        <v>0</v>
      </c>
      <c r="CD51" s="121">
        <v>0</v>
      </c>
      <c r="CE51" s="121">
        <v>0</v>
      </c>
      <c r="CF51" s="121">
        <v>0</v>
      </c>
      <c r="CG51" s="121">
        <v>0</v>
      </c>
      <c r="CH51" s="121">
        <v>0</v>
      </c>
      <c r="CI51" s="121">
        <v>0</v>
      </c>
      <c r="CJ51" s="121">
        <v>0</v>
      </c>
      <c r="CK51" s="121">
        <v>0</v>
      </c>
      <c r="CL51" s="121">
        <v>0</v>
      </c>
      <c r="CM51" s="121">
        <v>0</v>
      </c>
      <c r="CN51" s="121">
        <v>0</v>
      </c>
      <c r="CO51" s="121">
        <v>0</v>
      </c>
      <c r="CP51" s="121">
        <v>0</v>
      </c>
      <c r="CQ51" s="121">
        <v>0</v>
      </c>
      <c r="CR51" s="121">
        <v>0</v>
      </c>
      <c r="CS51" s="121">
        <v>0</v>
      </c>
      <c r="CT51" s="121">
        <v>0</v>
      </c>
      <c r="CU51" s="121">
        <v>0</v>
      </c>
      <c r="CV51" s="121">
        <v>0</v>
      </c>
      <c r="CW51" s="121">
        <v>0</v>
      </c>
      <c r="CX51" s="121">
        <v>0</v>
      </c>
      <c r="CY51" s="121">
        <v>0</v>
      </c>
      <c r="CZ51" s="121">
        <v>0</v>
      </c>
      <c r="DA51" s="121">
        <v>0</v>
      </c>
      <c r="DB51" s="121">
        <v>0</v>
      </c>
      <c r="DC51" s="121">
        <v>0</v>
      </c>
      <c r="DD51" s="121">
        <v>0</v>
      </c>
      <c r="DE51" s="121">
        <v>0</v>
      </c>
      <c r="DF51" s="121">
        <v>0</v>
      </c>
      <c r="DG51" s="121">
        <v>0</v>
      </c>
      <c r="DH51" s="121">
        <v>0</v>
      </c>
      <c r="DI51" s="121">
        <v>0</v>
      </c>
      <c r="DJ51" s="121">
        <v>0</v>
      </c>
      <c r="DK51" s="121">
        <v>0</v>
      </c>
      <c r="DL51" s="121">
        <v>0</v>
      </c>
      <c r="DM51" s="121">
        <v>0</v>
      </c>
      <c r="DN51" s="121">
        <v>0</v>
      </c>
      <c r="DO51" s="121">
        <v>0</v>
      </c>
      <c r="DP51" s="121">
        <v>0</v>
      </c>
      <c r="DQ51" s="121">
        <v>81.687978999999999</v>
      </c>
      <c r="DR51" s="121">
        <v>199.076775</v>
      </c>
      <c r="DS51" s="121">
        <v>123.94528099999999</v>
      </c>
      <c r="DT51" s="121">
        <v>144.006203</v>
      </c>
      <c r="DU51" s="121">
        <v>86.516281000000006</v>
      </c>
      <c r="DV51" s="121">
        <v>115.341882</v>
      </c>
      <c r="DW51" s="121">
        <v>120.968771</v>
      </c>
      <c r="DX51" s="121">
        <v>122.98618399999999</v>
      </c>
      <c r="DY51" s="121">
        <v>74.350222000000002</v>
      </c>
      <c r="DZ51" s="121">
        <v>123.22700399999999</v>
      </c>
      <c r="EA51" s="121">
        <v>79.882343000000006</v>
      </c>
      <c r="EB51" s="121">
        <v>28.815981000000001</v>
      </c>
      <c r="EC51" s="121">
        <v>67.202994000000004</v>
      </c>
      <c r="ED51" s="121">
        <v>81.371815999999995</v>
      </c>
      <c r="EE51" s="121">
        <v>91.105663000000007</v>
      </c>
      <c r="EF51" s="121">
        <v>309.08519899999999</v>
      </c>
      <c r="EG51" s="121">
        <v>135.04318499999999</v>
      </c>
      <c r="EH51" s="121">
        <v>147.36434</v>
      </c>
      <c r="EI51" s="121">
        <v>103.144639</v>
      </c>
      <c r="EJ51" s="121">
        <v>48.899887</v>
      </c>
      <c r="EK51" s="121">
        <v>48.899887</v>
      </c>
      <c r="EL51" s="121">
        <v>67.986485000000002</v>
      </c>
      <c r="EM51" s="121">
        <v>168.915616</v>
      </c>
      <c r="EN51" s="121">
        <v>168.915616</v>
      </c>
      <c r="EO51" s="121">
        <v>98.855652000000006</v>
      </c>
      <c r="EP51" s="121">
        <v>88.628578000000005</v>
      </c>
      <c r="EQ51" s="121">
        <v>52.071269000000001</v>
      </c>
      <c r="ER51" s="121">
        <v>63.463889999999999</v>
      </c>
      <c r="ES51" s="121">
        <v>63.345770999999999</v>
      </c>
      <c r="ET51" s="121">
        <v>60.376702000000002</v>
      </c>
      <c r="EU51" s="121">
        <v>60.376702000000002</v>
      </c>
      <c r="EV51" s="121">
        <v>60.376702000000002</v>
      </c>
      <c r="EW51" s="121">
        <v>60.362419000000003</v>
      </c>
      <c r="EX51" s="121">
        <v>60.019295999999997</v>
      </c>
      <c r="EY51" s="121">
        <v>11.973969</v>
      </c>
      <c r="EZ51" s="121">
        <v>0.99320299999999995</v>
      </c>
      <c r="FA51" s="121">
        <v>0.99320299999999995</v>
      </c>
      <c r="FB51" s="121">
        <v>0.99320299999999995</v>
      </c>
      <c r="FC51" s="121">
        <v>0.99320299999999995</v>
      </c>
      <c r="FD51" s="121">
        <v>0</v>
      </c>
      <c r="FE51" s="121">
        <v>0</v>
      </c>
      <c r="FF51" s="121">
        <v>0</v>
      </c>
      <c r="FG51" s="121">
        <v>0</v>
      </c>
      <c r="FH51" s="121">
        <v>0</v>
      </c>
      <c r="FI51" s="121">
        <v>0</v>
      </c>
      <c r="FJ51" s="121">
        <v>0</v>
      </c>
      <c r="FK51" s="121">
        <v>0</v>
      </c>
      <c r="FL51" s="121">
        <v>0</v>
      </c>
      <c r="FM51" s="121">
        <v>0</v>
      </c>
      <c r="FN51" s="121">
        <v>0</v>
      </c>
      <c r="FO51" s="121">
        <v>0</v>
      </c>
      <c r="FP51" s="121">
        <v>0</v>
      </c>
      <c r="FQ51" s="121">
        <v>0</v>
      </c>
      <c r="FR51" s="121">
        <v>0</v>
      </c>
      <c r="FS51" s="121">
        <v>0</v>
      </c>
      <c r="FT51" s="121">
        <v>0</v>
      </c>
      <c r="FU51" s="121">
        <v>0</v>
      </c>
      <c r="FV51" s="121">
        <v>0</v>
      </c>
      <c r="FW51" s="121">
        <v>0</v>
      </c>
      <c r="FX51" s="121">
        <v>0</v>
      </c>
      <c r="FY51" s="121">
        <v>0</v>
      </c>
      <c r="FZ51" s="121">
        <v>0</v>
      </c>
      <c r="GA51" s="121">
        <v>0</v>
      </c>
      <c r="GB51" s="121">
        <v>0</v>
      </c>
      <c r="GC51" s="121">
        <v>0</v>
      </c>
      <c r="GD51" s="121">
        <v>0</v>
      </c>
      <c r="GE51" s="121">
        <v>0</v>
      </c>
      <c r="GF51" s="121">
        <v>0</v>
      </c>
      <c r="GG51" s="121">
        <v>0</v>
      </c>
      <c r="GH51" s="121">
        <v>0</v>
      </c>
      <c r="GI51" s="121">
        <v>0</v>
      </c>
      <c r="GJ51" s="121">
        <v>0</v>
      </c>
      <c r="GK51" s="121">
        <v>0</v>
      </c>
      <c r="GL51" s="121">
        <v>0</v>
      </c>
      <c r="GM51" s="121">
        <v>0</v>
      </c>
      <c r="GN51" s="121">
        <v>0</v>
      </c>
      <c r="GO51" s="121">
        <v>0</v>
      </c>
      <c r="GP51" s="121">
        <v>0</v>
      </c>
      <c r="GQ51" s="121">
        <v>0</v>
      </c>
      <c r="GR51" s="121">
        <v>0</v>
      </c>
      <c r="GS51" s="121">
        <v>0</v>
      </c>
      <c r="GT51" s="121">
        <v>0</v>
      </c>
      <c r="GU51" s="121">
        <v>0</v>
      </c>
      <c r="GV51" s="121">
        <v>0</v>
      </c>
      <c r="GW51" s="121">
        <v>0</v>
      </c>
      <c r="GX51" s="121">
        <v>0</v>
      </c>
      <c r="GY51" s="121">
        <v>0</v>
      </c>
      <c r="GZ51" s="121">
        <v>0</v>
      </c>
      <c r="HA51" s="121">
        <v>0</v>
      </c>
      <c r="HB51" s="121">
        <v>0</v>
      </c>
      <c r="HC51" s="121">
        <v>0</v>
      </c>
      <c r="HD51" s="121">
        <v>0</v>
      </c>
      <c r="HE51" s="121">
        <v>0</v>
      </c>
      <c r="HF51" s="121">
        <v>0</v>
      </c>
      <c r="HG51" s="121">
        <v>0</v>
      </c>
      <c r="HH51" s="121">
        <v>0</v>
      </c>
      <c r="HI51" s="121">
        <v>0</v>
      </c>
      <c r="HJ51" s="121">
        <v>0</v>
      </c>
      <c r="HK51" s="121">
        <v>0</v>
      </c>
      <c r="HL51" s="121">
        <v>0</v>
      </c>
      <c r="HM51" s="121">
        <v>0</v>
      </c>
      <c r="HN51" s="121">
        <v>0</v>
      </c>
      <c r="HO51" s="121">
        <v>0</v>
      </c>
      <c r="HP51" s="121">
        <v>0</v>
      </c>
      <c r="HQ51" s="121">
        <v>0</v>
      </c>
      <c r="HR51" s="121">
        <v>0</v>
      </c>
      <c r="HS51" s="121">
        <v>0</v>
      </c>
      <c r="HT51" s="121">
        <v>0</v>
      </c>
      <c r="HU51" s="121">
        <v>0</v>
      </c>
      <c r="HV51" s="121">
        <v>0</v>
      </c>
      <c r="HW51" s="121">
        <v>0</v>
      </c>
      <c r="HX51" s="121">
        <v>0</v>
      </c>
      <c r="HY51" s="121">
        <v>0</v>
      </c>
      <c r="HZ51" s="121">
        <v>0</v>
      </c>
      <c r="IA51" s="121">
        <v>0</v>
      </c>
      <c r="IB51" s="121">
        <v>0</v>
      </c>
      <c r="IC51" s="121">
        <v>0</v>
      </c>
      <c r="ID51" s="121">
        <v>0</v>
      </c>
      <c r="IE51" s="121">
        <v>0</v>
      </c>
      <c r="IK51" s="235"/>
      <c r="IL51" s="228"/>
      <c r="IM51" s="228"/>
      <c r="IN51" s="228"/>
      <c r="IO51" s="228"/>
      <c r="IP51" s="228"/>
      <c r="IQ51" s="228"/>
      <c r="IR51" s="228"/>
      <c r="IS51" s="228"/>
      <c r="IT51" s="228"/>
      <c r="IU51" s="228"/>
      <c r="IV51" s="228"/>
      <c r="IW51" s="228"/>
      <c r="IX51" s="228"/>
      <c r="IY51" s="228"/>
      <c r="IZ51" s="228"/>
      <c r="JA51" s="228"/>
    </row>
    <row r="52" spans="1:261" s="50" customFormat="1" ht="15.6" x14ac:dyDescent="0.3">
      <c r="A52" s="41" t="s">
        <v>68</v>
      </c>
      <c r="B52" s="73">
        <v>455.88</v>
      </c>
      <c r="C52" s="73">
        <v>397.745339</v>
      </c>
      <c r="D52" s="73">
        <v>483.88000000000005</v>
      </c>
      <c r="E52" s="73">
        <v>481.96000000000004</v>
      </c>
      <c r="F52" s="73">
        <v>587.01351399999999</v>
      </c>
      <c r="G52" s="73">
        <v>565.42999999999995</v>
      </c>
      <c r="H52" s="73">
        <v>542.38</v>
      </c>
      <c r="I52" s="73">
        <v>597.62</v>
      </c>
      <c r="J52" s="73">
        <v>630.48246300000005</v>
      </c>
      <c r="K52" s="73">
        <v>605.82999999999993</v>
      </c>
      <c r="L52" s="73">
        <v>639.65000000000009</v>
      </c>
      <c r="M52" s="73">
        <v>528.16</v>
      </c>
      <c r="N52" s="73">
        <v>569.54000000000008</v>
      </c>
      <c r="O52" s="73">
        <v>671.91</v>
      </c>
      <c r="P52" s="73">
        <v>555.17999999999995</v>
      </c>
      <c r="Q52" s="73">
        <v>618.1400000000001</v>
      </c>
      <c r="R52" s="73">
        <v>718.05000000000007</v>
      </c>
      <c r="S52" s="73">
        <v>746.66</v>
      </c>
      <c r="T52" s="73">
        <v>726.53</v>
      </c>
      <c r="U52" s="73">
        <v>767.18</v>
      </c>
      <c r="V52" s="73">
        <v>745.36</v>
      </c>
      <c r="W52" s="73">
        <v>816.01</v>
      </c>
      <c r="X52" s="73">
        <v>843.65000000000009</v>
      </c>
      <c r="Y52" s="73">
        <v>795.11999999999989</v>
      </c>
      <c r="Z52" s="73">
        <v>873.5550199999999</v>
      </c>
      <c r="AA52" s="73">
        <v>1149.891026</v>
      </c>
      <c r="AB52" s="73">
        <v>1087.239188</v>
      </c>
      <c r="AC52" s="73">
        <v>1069.3537269999999</v>
      </c>
      <c r="AD52" s="73">
        <v>1174.980808</v>
      </c>
      <c r="AE52" s="73">
        <v>1194.6318670000001</v>
      </c>
      <c r="AF52" s="73">
        <v>1280.2482719999998</v>
      </c>
      <c r="AG52" s="73">
        <v>1194.0370869999999</v>
      </c>
      <c r="AH52" s="121">
        <v>1076.5422020000001</v>
      </c>
      <c r="AI52" s="121">
        <v>1143.1785010000001</v>
      </c>
      <c r="AJ52" s="121">
        <v>1195.8739889999999</v>
      </c>
      <c r="AK52" s="121">
        <v>1087.3451220000002</v>
      </c>
      <c r="AL52" s="121">
        <v>990.27972399999999</v>
      </c>
      <c r="AM52" s="121">
        <v>969.742255</v>
      </c>
      <c r="AN52" s="121">
        <v>882.75577199999998</v>
      </c>
      <c r="AO52" s="121">
        <v>779.47977100000003</v>
      </c>
      <c r="AP52" s="121">
        <v>728.717399</v>
      </c>
      <c r="AQ52" s="121">
        <v>815.01771899999994</v>
      </c>
      <c r="AR52" s="121">
        <v>826.02537999999993</v>
      </c>
      <c r="AS52" s="121">
        <v>827.18319399999996</v>
      </c>
      <c r="AT52" s="121">
        <v>892.6362959999999</v>
      </c>
      <c r="AU52" s="121">
        <v>952.38238200000001</v>
      </c>
      <c r="AV52" s="121">
        <v>1052.314781</v>
      </c>
      <c r="AW52" s="121">
        <v>974.587084</v>
      </c>
      <c r="AX52" s="121">
        <v>1030.52144</v>
      </c>
      <c r="AY52" s="121">
        <v>1178.024296</v>
      </c>
      <c r="AZ52" s="121">
        <v>1127.46054</v>
      </c>
      <c r="BA52" s="121">
        <v>1204.2769409999999</v>
      </c>
      <c r="BB52" s="121">
        <v>1197.9812309999998</v>
      </c>
      <c r="BC52" s="121">
        <v>1279.063684</v>
      </c>
      <c r="BD52" s="121">
        <v>1238.0867030000002</v>
      </c>
      <c r="BE52" s="121">
        <v>1410.7536500000001</v>
      </c>
      <c r="BF52" s="121">
        <v>1250.673569</v>
      </c>
      <c r="BG52" s="121">
        <v>1217.2109460000001</v>
      </c>
      <c r="BH52" s="121">
        <v>1337.5077520000002</v>
      </c>
      <c r="BI52" s="121">
        <v>977.58255699999995</v>
      </c>
      <c r="BJ52" s="121">
        <v>1192.5480439999999</v>
      </c>
      <c r="BK52" s="121">
        <v>1338.944837</v>
      </c>
      <c r="BL52" s="121">
        <v>1232.9692370000002</v>
      </c>
      <c r="BM52" s="121">
        <v>1258.9331150000003</v>
      </c>
      <c r="BN52" s="121">
        <v>1319.136495</v>
      </c>
      <c r="BO52" s="121">
        <v>1306.2152010000002</v>
      </c>
      <c r="BP52" s="121">
        <v>1322.1417580000002</v>
      </c>
      <c r="BQ52" s="121">
        <v>1387.3853050000002</v>
      </c>
      <c r="BR52" s="121">
        <v>1388.6037990000002</v>
      </c>
      <c r="BS52" s="121">
        <v>1343.861298</v>
      </c>
      <c r="BT52" s="121">
        <v>1362.601977</v>
      </c>
      <c r="BU52" s="121">
        <v>1135.8434359999999</v>
      </c>
      <c r="BV52" s="121">
        <v>1322.8754290000002</v>
      </c>
      <c r="BW52" s="121">
        <v>1517.140936</v>
      </c>
      <c r="BX52" s="121">
        <v>1479.3028179999999</v>
      </c>
      <c r="BY52" s="121">
        <v>1466.2419970000003</v>
      </c>
      <c r="BZ52" s="121">
        <v>1395.2992920000002</v>
      </c>
      <c r="CA52" s="121">
        <v>1463.823292</v>
      </c>
      <c r="CB52" s="121">
        <v>1489.9662040000003</v>
      </c>
      <c r="CC52" s="121">
        <v>1472.5958249999999</v>
      </c>
      <c r="CD52" s="121">
        <v>1672.1903130000001</v>
      </c>
      <c r="CE52" s="121">
        <v>1527.843971</v>
      </c>
      <c r="CF52" s="121">
        <v>1553.6414179999999</v>
      </c>
      <c r="CG52" s="121">
        <v>1432.8339270000001</v>
      </c>
      <c r="CH52" s="121">
        <v>1492.4949350000002</v>
      </c>
      <c r="CI52" s="121">
        <v>1731.1832789999999</v>
      </c>
      <c r="CJ52" s="121">
        <v>1717.7975100000001</v>
      </c>
      <c r="CK52" s="121">
        <v>1723.9316820000001</v>
      </c>
      <c r="CL52" s="121">
        <v>1771.9712630000001</v>
      </c>
      <c r="CM52" s="121">
        <v>1808.353218</v>
      </c>
      <c r="CN52" s="121">
        <v>1837.672969</v>
      </c>
      <c r="CO52" s="121">
        <v>1867.8521739999999</v>
      </c>
      <c r="CP52" s="121">
        <v>1967.948322</v>
      </c>
      <c r="CQ52" s="121">
        <v>2050.8549149999999</v>
      </c>
      <c r="CR52" s="121">
        <v>1994.455496</v>
      </c>
      <c r="CS52" s="121">
        <v>1676.4217239999998</v>
      </c>
      <c r="CT52" s="121">
        <v>1892.1424540000003</v>
      </c>
      <c r="CU52" s="121">
        <v>1909.975819</v>
      </c>
      <c r="CV52" s="121">
        <v>1840.7692360000001</v>
      </c>
      <c r="CW52" s="121">
        <v>1887.6098319999999</v>
      </c>
      <c r="CX52" s="121">
        <v>1821.1134319999999</v>
      </c>
      <c r="CY52" s="121">
        <v>2214.6344429999999</v>
      </c>
      <c r="CZ52" s="121">
        <v>2226.6694400000001</v>
      </c>
      <c r="DA52" s="121">
        <v>2620.7326419999999</v>
      </c>
      <c r="DB52" s="121">
        <v>2684.3646400000002</v>
      </c>
      <c r="DC52" s="121">
        <v>2680.0986760000001</v>
      </c>
      <c r="DD52" s="121">
        <v>2861.6318319999996</v>
      </c>
      <c r="DE52" s="121">
        <v>2219.9943319999998</v>
      </c>
      <c r="DF52" s="121">
        <v>2202.4330869999999</v>
      </c>
      <c r="DG52" s="121">
        <v>2531.984559</v>
      </c>
      <c r="DH52" s="121">
        <v>2304.7129280000004</v>
      </c>
      <c r="DI52" s="121">
        <v>2408.345902</v>
      </c>
      <c r="DJ52" s="121">
        <v>2532.349647</v>
      </c>
      <c r="DK52" s="121">
        <v>2563.5420869999998</v>
      </c>
      <c r="DL52" s="121">
        <v>2502.2845160000002</v>
      </c>
      <c r="DM52" s="121">
        <v>2532.2626909999999</v>
      </c>
      <c r="DN52" s="121">
        <v>2174.7404510000001</v>
      </c>
      <c r="DO52" s="121">
        <v>2045.3731739999998</v>
      </c>
      <c r="DP52" s="121">
        <v>1946.1941870000001</v>
      </c>
      <c r="DQ52" s="121">
        <v>1480.424966</v>
      </c>
      <c r="DR52" s="121">
        <v>1640.2496310000001</v>
      </c>
      <c r="DS52" s="121">
        <v>1703.1411089999999</v>
      </c>
      <c r="DT52" s="121">
        <v>1599.1619340000002</v>
      </c>
      <c r="DU52" s="121">
        <v>1720.075167</v>
      </c>
      <c r="DV52" s="121">
        <v>1505.139825</v>
      </c>
      <c r="DW52" s="121">
        <v>2003.0840929999999</v>
      </c>
      <c r="DX52" s="121">
        <v>2208.8261550000002</v>
      </c>
      <c r="DY52" s="121">
        <v>2341.694011</v>
      </c>
      <c r="DZ52" s="121">
        <v>2315.2255230000001</v>
      </c>
      <c r="EA52" s="121">
        <v>2501.872468</v>
      </c>
      <c r="EB52" s="121">
        <v>2554.97831</v>
      </c>
      <c r="EC52" s="121">
        <v>2245.7860060000003</v>
      </c>
      <c r="ED52" s="121">
        <v>2985.1614479999998</v>
      </c>
      <c r="EE52" s="121">
        <v>2865.7232840000001</v>
      </c>
      <c r="EF52" s="121">
        <v>2825.0874570000001</v>
      </c>
      <c r="EG52" s="121">
        <v>3007.0899020000002</v>
      </c>
      <c r="EH52" s="121">
        <v>3269.5647599999998</v>
      </c>
      <c r="EI52" s="121">
        <v>3365.9098830000003</v>
      </c>
      <c r="EJ52" s="121">
        <v>3515.482231</v>
      </c>
      <c r="EK52" s="121">
        <v>3628.283989</v>
      </c>
      <c r="EL52" s="121">
        <v>2890.1142690000001</v>
      </c>
      <c r="EM52" s="121">
        <v>3343.93694</v>
      </c>
      <c r="EN52" s="121">
        <v>3384.9638639999994</v>
      </c>
      <c r="EO52" s="121">
        <v>2809.4575879999998</v>
      </c>
      <c r="EP52" s="121">
        <v>3541.0029070000001</v>
      </c>
      <c r="EQ52" s="121">
        <v>3825.9486769999999</v>
      </c>
      <c r="ER52" s="121">
        <v>4026.203865</v>
      </c>
      <c r="ES52" s="121">
        <v>3876.904411</v>
      </c>
      <c r="ET52" s="121">
        <v>3848.1840660000003</v>
      </c>
      <c r="EU52" s="121">
        <v>3277.286732</v>
      </c>
      <c r="EV52" s="121">
        <v>3735.9433720000002</v>
      </c>
      <c r="EW52" s="121">
        <v>3386.1343570000004</v>
      </c>
      <c r="EX52" s="121">
        <v>3287.3792709999998</v>
      </c>
      <c r="EY52" s="121">
        <v>3209.471771</v>
      </c>
      <c r="EZ52" s="121">
        <v>3001.7436670000002</v>
      </c>
      <c r="FA52" s="121">
        <v>2804.693906</v>
      </c>
      <c r="FB52" s="121">
        <v>2960.6052419999996</v>
      </c>
      <c r="FC52" s="121">
        <v>2982.8407360000001</v>
      </c>
      <c r="FD52" s="121">
        <v>2787.3167139999996</v>
      </c>
      <c r="FE52" s="121">
        <v>2809.6280530000004</v>
      </c>
      <c r="FF52" s="121">
        <v>3048.5802210000002</v>
      </c>
      <c r="FG52" s="121">
        <v>3169.6084970000002</v>
      </c>
      <c r="FH52" s="121">
        <v>3369.6549370000002</v>
      </c>
      <c r="FI52" s="121">
        <v>3263.9644000000003</v>
      </c>
      <c r="FJ52" s="121">
        <v>3247.8859649999999</v>
      </c>
      <c r="FK52" s="121">
        <v>3210.8142870000001</v>
      </c>
      <c r="FL52" s="121">
        <v>3142.5253459999999</v>
      </c>
      <c r="FM52" s="121">
        <v>3143.4330799999998</v>
      </c>
      <c r="FN52" s="121">
        <v>3057.5699569999997</v>
      </c>
      <c r="FO52" s="121">
        <v>3014.8509159999999</v>
      </c>
      <c r="FP52" s="121">
        <v>2453.9906510000001</v>
      </c>
      <c r="FQ52" s="121">
        <v>2386.1291469999996</v>
      </c>
      <c r="FR52" s="121">
        <v>2271.1299739999999</v>
      </c>
      <c r="FS52" s="121">
        <v>2294.7947730000001</v>
      </c>
      <c r="FT52" s="121">
        <v>2317.2181969999997</v>
      </c>
      <c r="FU52" s="121">
        <v>2296.1380510000004</v>
      </c>
      <c r="FV52" s="121">
        <v>2193.0962660000005</v>
      </c>
      <c r="FW52" s="121">
        <v>2513.9255410000001</v>
      </c>
      <c r="FX52" s="121">
        <v>2440.6662319999996</v>
      </c>
      <c r="FY52" s="121">
        <v>2606.2757879999999</v>
      </c>
      <c r="FZ52" s="121">
        <v>2566.6467989999996</v>
      </c>
      <c r="GA52" s="121">
        <v>2642.3274349999997</v>
      </c>
      <c r="GB52" s="121">
        <v>2823.1367450000002</v>
      </c>
      <c r="GC52" s="121">
        <v>2643.1402520000001</v>
      </c>
      <c r="GD52" s="121">
        <v>2749.3830510000003</v>
      </c>
      <c r="GE52" s="121">
        <v>2847.6734799999999</v>
      </c>
      <c r="GF52" s="121">
        <v>2886.8024169999999</v>
      </c>
      <c r="GG52" s="121">
        <v>2899.846865</v>
      </c>
      <c r="GH52" s="121">
        <v>3109.9189750000005</v>
      </c>
      <c r="GI52" s="121">
        <v>3189.6770370000004</v>
      </c>
      <c r="GJ52" s="121">
        <v>3246.6232999999997</v>
      </c>
      <c r="GK52" s="121">
        <v>3184.9624989999998</v>
      </c>
      <c r="GL52" s="121">
        <v>3636.3651430000004</v>
      </c>
      <c r="GM52" s="121">
        <v>3810.8408569999997</v>
      </c>
      <c r="GN52" s="121">
        <v>3965.3136359999999</v>
      </c>
      <c r="GO52" s="121">
        <v>4134.624941</v>
      </c>
      <c r="GP52" s="121">
        <v>4240.6517190000004</v>
      </c>
      <c r="GQ52" s="121">
        <v>4340.5496759999996</v>
      </c>
      <c r="GR52" s="121">
        <v>4159.7625509999998</v>
      </c>
      <c r="GS52" s="121">
        <v>4328.0834440000008</v>
      </c>
      <c r="GT52" s="121">
        <v>4965.9868280000001</v>
      </c>
      <c r="GU52" s="121">
        <v>4914.9436179999993</v>
      </c>
      <c r="GV52" s="121">
        <v>4660.074122</v>
      </c>
      <c r="GW52" s="121">
        <v>4108.7171844200002</v>
      </c>
      <c r="GX52" s="121">
        <v>4359.8346138199995</v>
      </c>
      <c r="GY52" s="121">
        <v>3959.4174336299998</v>
      </c>
      <c r="GZ52" s="121">
        <v>4014.7006259899999</v>
      </c>
      <c r="HA52" s="121">
        <v>3912.8807978700002</v>
      </c>
      <c r="HB52" s="121">
        <v>4023.8061323900006</v>
      </c>
      <c r="HC52" s="121">
        <v>4005.1331698100003</v>
      </c>
      <c r="HD52" s="121">
        <v>4171.5240197999801</v>
      </c>
      <c r="HE52" s="121">
        <v>4198.4388708599881</v>
      </c>
      <c r="HF52" s="121">
        <v>3967.1024325099979</v>
      </c>
      <c r="HG52" s="121">
        <v>3702.98353241</v>
      </c>
      <c r="HH52" s="121">
        <v>3459.8085562899996</v>
      </c>
      <c r="HI52" s="121">
        <v>2806.8436418199958</v>
      </c>
      <c r="HJ52" s="121">
        <v>3036.6747641599973</v>
      </c>
      <c r="HK52" s="121">
        <v>3456.7937253</v>
      </c>
      <c r="HL52" s="121">
        <v>3202.7649917200001</v>
      </c>
      <c r="HM52" s="121">
        <v>3205.0156755200001</v>
      </c>
      <c r="HN52" s="121">
        <v>3695.1614359199998</v>
      </c>
      <c r="HO52" s="121">
        <v>3860.6810310300002</v>
      </c>
      <c r="HP52" s="121">
        <v>3713.4763405000003</v>
      </c>
      <c r="HQ52" s="121">
        <v>3961.7768470200003</v>
      </c>
      <c r="HR52" s="121">
        <v>3761.4921122599994</v>
      </c>
      <c r="HS52" s="121">
        <v>3538.4415139899997</v>
      </c>
      <c r="HT52" s="121">
        <v>3437.0364694999998</v>
      </c>
      <c r="HU52" s="121">
        <v>3030.7558394600001</v>
      </c>
      <c r="HV52" s="121">
        <v>3126.4494431499998</v>
      </c>
      <c r="HW52" s="121">
        <v>3173.7353070499985</v>
      </c>
      <c r="HX52" s="121">
        <v>3485.7581550200007</v>
      </c>
      <c r="HY52" s="121">
        <v>3358.4025366400006</v>
      </c>
      <c r="HZ52" s="121">
        <v>3349.5513648299998</v>
      </c>
      <c r="IA52" s="121">
        <v>3599.4378136700002</v>
      </c>
      <c r="IB52" s="121">
        <v>3483.3375575800001</v>
      </c>
      <c r="IC52" s="121">
        <v>3391.2254815000001</v>
      </c>
      <c r="ID52" s="121">
        <v>3460.57638314</v>
      </c>
      <c r="IE52" s="121">
        <v>3499.1687944700002</v>
      </c>
      <c r="IK52" s="235"/>
      <c r="IL52" s="228"/>
      <c r="IM52" s="228"/>
      <c r="IN52" s="228"/>
      <c r="IO52" s="228"/>
      <c r="IP52" s="228"/>
      <c r="IQ52" s="228"/>
      <c r="IR52" s="228"/>
      <c r="IS52" s="228"/>
      <c r="IT52" s="228"/>
      <c r="IU52" s="228"/>
      <c r="IV52" s="228"/>
      <c r="IW52" s="228"/>
      <c r="IX52" s="228"/>
      <c r="IY52" s="228"/>
      <c r="IZ52" s="228"/>
      <c r="JA52" s="228"/>
    </row>
    <row r="53" spans="1:261" s="50" customFormat="1" ht="15.6" x14ac:dyDescent="0.3">
      <c r="A53" s="50" t="s">
        <v>69</v>
      </c>
      <c r="B53" s="71">
        <v>212.18</v>
      </c>
      <c r="C53" s="71">
        <v>201.796368</v>
      </c>
      <c r="D53" s="71">
        <v>230.43000000000004</v>
      </c>
      <c r="E53" s="71">
        <v>207.08</v>
      </c>
      <c r="F53" s="71">
        <v>238.15229500000001</v>
      </c>
      <c r="G53" s="71">
        <v>246.67999999999998</v>
      </c>
      <c r="H53" s="71">
        <v>255.85</v>
      </c>
      <c r="I53" s="71">
        <v>259.25</v>
      </c>
      <c r="J53" s="71">
        <v>239.54861499999998</v>
      </c>
      <c r="K53" s="71">
        <v>217.75</v>
      </c>
      <c r="L53" s="71">
        <v>237.87</v>
      </c>
      <c r="M53" s="71">
        <v>249.35000000000002</v>
      </c>
      <c r="N53" s="71">
        <v>265.83</v>
      </c>
      <c r="O53" s="71">
        <v>275.51</v>
      </c>
      <c r="P53" s="71">
        <v>239.08</v>
      </c>
      <c r="Q53" s="71">
        <v>249.32999999999998</v>
      </c>
      <c r="R53" s="71">
        <v>299.87</v>
      </c>
      <c r="S53" s="71">
        <v>327.94</v>
      </c>
      <c r="T53" s="71">
        <v>336.34999999999997</v>
      </c>
      <c r="U53" s="71">
        <v>349.24</v>
      </c>
      <c r="V53" s="71">
        <v>418.96</v>
      </c>
      <c r="W53" s="71">
        <v>457.31</v>
      </c>
      <c r="X53" s="71">
        <v>473.90000000000003</v>
      </c>
      <c r="Y53" s="71">
        <v>447.65000000000003</v>
      </c>
      <c r="Z53" s="71">
        <v>516.555339</v>
      </c>
      <c r="AA53" s="71">
        <v>617.96673300000009</v>
      </c>
      <c r="AB53" s="71">
        <v>540.38828699999999</v>
      </c>
      <c r="AC53" s="71">
        <v>647.30445099999997</v>
      </c>
      <c r="AD53" s="71">
        <v>657.51128300000005</v>
      </c>
      <c r="AE53" s="71">
        <v>642.054125</v>
      </c>
      <c r="AF53" s="71">
        <v>671.98754499999995</v>
      </c>
      <c r="AG53" s="71">
        <v>692.44582300000002</v>
      </c>
      <c r="AH53" s="125">
        <v>659.87700900000004</v>
      </c>
      <c r="AI53" s="125">
        <v>634.92008200000009</v>
      </c>
      <c r="AJ53" s="125">
        <v>613.907647</v>
      </c>
      <c r="AK53" s="125">
        <v>578.35973899999999</v>
      </c>
      <c r="AL53" s="125">
        <v>506.31664899999998</v>
      </c>
      <c r="AM53" s="125">
        <v>459.04337400000003</v>
      </c>
      <c r="AN53" s="125">
        <v>395.48399599999999</v>
      </c>
      <c r="AO53" s="125">
        <v>341.32866999999999</v>
      </c>
      <c r="AP53" s="125">
        <v>361.890941</v>
      </c>
      <c r="AQ53" s="125">
        <v>368.87242400000002</v>
      </c>
      <c r="AR53" s="125">
        <v>354.36166700000001</v>
      </c>
      <c r="AS53" s="125">
        <v>361.81373599999995</v>
      </c>
      <c r="AT53" s="125">
        <v>445.59556700000002</v>
      </c>
      <c r="AU53" s="125">
        <v>489.45262099999997</v>
      </c>
      <c r="AV53" s="125">
        <v>547.12152100000003</v>
      </c>
      <c r="AW53" s="125">
        <v>512.27183100000002</v>
      </c>
      <c r="AX53" s="125">
        <v>586.32871899999998</v>
      </c>
      <c r="AY53" s="125">
        <v>633.38884600000006</v>
      </c>
      <c r="AZ53" s="125">
        <v>646.65864400000009</v>
      </c>
      <c r="BA53" s="125">
        <v>649.37472999999989</v>
      </c>
      <c r="BB53" s="125">
        <v>666.07537499999989</v>
      </c>
      <c r="BC53" s="125">
        <v>739.96584600000006</v>
      </c>
      <c r="BD53" s="125">
        <v>784.51522100000011</v>
      </c>
      <c r="BE53" s="125">
        <v>776.09430600000007</v>
      </c>
      <c r="BF53" s="125">
        <v>752.41427300000009</v>
      </c>
      <c r="BG53" s="125">
        <v>753.48067000000003</v>
      </c>
      <c r="BH53" s="125">
        <v>792.47192500000006</v>
      </c>
      <c r="BI53" s="125">
        <v>610.69858399999998</v>
      </c>
      <c r="BJ53" s="125">
        <v>745.76252999999997</v>
      </c>
      <c r="BK53" s="125">
        <v>811.60411499999998</v>
      </c>
      <c r="BL53" s="125">
        <v>785.02705000000014</v>
      </c>
      <c r="BM53" s="125">
        <v>750.02960800000005</v>
      </c>
      <c r="BN53" s="125">
        <v>805.07983599999989</v>
      </c>
      <c r="BO53" s="125">
        <v>839.34753799999999</v>
      </c>
      <c r="BP53" s="125">
        <v>837.86877800000002</v>
      </c>
      <c r="BQ53" s="125">
        <v>845.96522000000004</v>
      </c>
      <c r="BR53" s="125">
        <v>814.07565899999997</v>
      </c>
      <c r="BS53" s="125">
        <v>808.790525</v>
      </c>
      <c r="BT53" s="125">
        <v>794.81712299999992</v>
      </c>
      <c r="BU53" s="125">
        <v>640.69929100000002</v>
      </c>
      <c r="BV53" s="125">
        <v>754.72351200000003</v>
      </c>
      <c r="BW53" s="125">
        <v>764.75120200000003</v>
      </c>
      <c r="BX53" s="125">
        <v>779.03288700000007</v>
      </c>
      <c r="BY53" s="125">
        <v>806.72028300000011</v>
      </c>
      <c r="BZ53" s="125">
        <v>805.70569</v>
      </c>
      <c r="CA53" s="125">
        <v>835.9619459999999</v>
      </c>
      <c r="CB53" s="125">
        <v>819.38642900000013</v>
      </c>
      <c r="CC53" s="125">
        <v>826.76415500000007</v>
      </c>
      <c r="CD53" s="125">
        <v>853.29396900000006</v>
      </c>
      <c r="CE53" s="125">
        <v>840.25025599999992</v>
      </c>
      <c r="CF53" s="125">
        <v>813.73601099999996</v>
      </c>
      <c r="CG53" s="125">
        <v>794.01010899999994</v>
      </c>
      <c r="CH53" s="125">
        <v>851.165661</v>
      </c>
      <c r="CI53" s="125">
        <v>871.03783699999997</v>
      </c>
      <c r="CJ53" s="125">
        <v>865.93646000000001</v>
      </c>
      <c r="CK53" s="125">
        <v>826.64602000000002</v>
      </c>
      <c r="CL53" s="125">
        <v>858.84751100000005</v>
      </c>
      <c r="CM53" s="125">
        <v>840.41412400000002</v>
      </c>
      <c r="CN53" s="125">
        <v>849.3610910000001</v>
      </c>
      <c r="CO53" s="125">
        <v>896.667867</v>
      </c>
      <c r="CP53" s="125">
        <v>1016.282462</v>
      </c>
      <c r="CQ53" s="125">
        <v>1002.925175</v>
      </c>
      <c r="CR53" s="125">
        <v>1029.6618920000001</v>
      </c>
      <c r="CS53" s="125">
        <v>911.39430900000002</v>
      </c>
      <c r="CT53" s="125">
        <v>1038.4387060000001</v>
      </c>
      <c r="CU53" s="125">
        <v>1076.3004700000001</v>
      </c>
      <c r="CV53" s="125">
        <v>1048.3255490000001</v>
      </c>
      <c r="CW53" s="125">
        <v>962.90854200000001</v>
      </c>
      <c r="CX53" s="125">
        <v>1058.0769699999998</v>
      </c>
      <c r="CY53" s="125">
        <v>1241.7873460000001</v>
      </c>
      <c r="CZ53" s="125">
        <v>1216.5975859999999</v>
      </c>
      <c r="DA53" s="125">
        <v>1288.8338940000001</v>
      </c>
      <c r="DB53" s="125">
        <v>1334.5038800000002</v>
      </c>
      <c r="DC53" s="125">
        <v>1364.7984099999999</v>
      </c>
      <c r="DD53" s="125">
        <v>1443.3454549999999</v>
      </c>
      <c r="DE53" s="125">
        <v>1262.6797790000001</v>
      </c>
      <c r="DF53" s="125">
        <v>1282.9035999999999</v>
      </c>
      <c r="DG53" s="125">
        <v>1449.3978240000001</v>
      </c>
      <c r="DH53" s="125">
        <v>1238.7016720000001</v>
      </c>
      <c r="DI53" s="125">
        <v>1396.1269</v>
      </c>
      <c r="DJ53" s="125">
        <v>1460.582848</v>
      </c>
      <c r="DK53" s="125">
        <v>1483.9157459999999</v>
      </c>
      <c r="DL53" s="125">
        <v>1493.320048</v>
      </c>
      <c r="DM53" s="125">
        <v>1483.4498730000003</v>
      </c>
      <c r="DN53" s="125">
        <v>1203.3939010000001</v>
      </c>
      <c r="DO53" s="125">
        <v>1152.664278</v>
      </c>
      <c r="DP53" s="125">
        <v>1123.9906880000001</v>
      </c>
      <c r="DQ53" s="125">
        <v>839.36961199999996</v>
      </c>
      <c r="DR53" s="125">
        <v>940.51856600000008</v>
      </c>
      <c r="DS53" s="125">
        <v>1051.5865799999999</v>
      </c>
      <c r="DT53" s="125">
        <v>979.91980300000012</v>
      </c>
      <c r="DU53" s="125">
        <v>1015.29404</v>
      </c>
      <c r="DV53" s="125">
        <v>854.50540699999988</v>
      </c>
      <c r="DW53" s="125">
        <v>1016.482609</v>
      </c>
      <c r="DX53" s="125">
        <v>1229.452141</v>
      </c>
      <c r="DY53" s="125">
        <v>1232.915393</v>
      </c>
      <c r="DZ53" s="125">
        <v>1228.1671120000001</v>
      </c>
      <c r="EA53" s="125">
        <v>1228.779867</v>
      </c>
      <c r="EB53" s="125">
        <v>1131.5851579999999</v>
      </c>
      <c r="EC53" s="125">
        <v>1011.907366</v>
      </c>
      <c r="ED53" s="125">
        <v>1254.0768779999999</v>
      </c>
      <c r="EE53" s="125">
        <v>1174.6908350000001</v>
      </c>
      <c r="EF53" s="125">
        <v>1198.7104890000001</v>
      </c>
      <c r="EG53" s="125">
        <v>1201.2271290000001</v>
      </c>
      <c r="EH53" s="125">
        <v>1286.2738019999999</v>
      </c>
      <c r="EI53" s="125">
        <v>1298.891492</v>
      </c>
      <c r="EJ53" s="125">
        <v>1312.8867250000001</v>
      </c>
      <c r="EK53" s="125">
        <v>1313.035065</v>
      </c>
      <c r="EL53" s="125">
        <v>1066.303296</v>
      </c>
      <c r="EM53" s="125">
        <v>1277.922595</v>
      </c>
      <c r="EN53" s="125">
        <v>1288.9348959999998</v>
      </c>
      <c r="EO53" s="125">
        <v>1083.562717</v>
      </c>
      <c r="EP53" s="125">
        <v>1251.579727</v>
      </c>
      <c r="EQ53" s="125">
        <v>1281.4099759999999</v>
      </c>
      <c r="ER53" s="125">
        <v>1144.8367819999999</v>
      </c>
      <c r="ES53" s="125">
        <v>1162.4584009999999</v>
      </c>
      <c r="ET53" s="125">
        <v>1247.0438689999999</v>
      </c>
      <c r="EU53" s="125">
        <v>1239.0010259999999</v>
      </c>
      <c r="EV53" s="125">
        <v>1291.7936070000001</v>
      </c>
      <c r="EW53" s="125">
        <v>1374.1981090000002</v>
      </c>
      <c r="EX53" s="125">
        <v>1403.1677259999999</v>
      </c>
      <c r="EY53" s="125">
        <v>1332.846065</v>
      </c>
      <c r="EZ53" s="125">
        <v>1352.8605280000002</v>
      </c>
      <c r="FA53" s="125">
        <v>1309.2269789999998</v>
      </c>
      <c r="FB53" s="125">
        <v>1296.9415939999999</v>
      </c>
      <c r="FC53" s="125">
        <v>1304.020767</v>
      </c>
      <c r="FD53" s="125">
        <v>1105.1969769999998</v>
      </c>
      <c r="FE53" s="125">
        <v>1235.465494</v>
      </c>
      <c r="FF53" s="125">
        <v>1389.080267</v>
      </c>
      <c r="FG53" s="125">
        <v>1516.6600720000001</v>
      </c>
      <c r="FH53" s="125">
        <v>1573.165769</v>
      </c>
      <c r="FI53" s="125">
        <v>1366.7875490000001</v>
      </c>
      <c r="FJ53" s="125">
        <v>1345.889856</v>
      </c>
      <c r="FK53" s="125">
        <v>1524.057967</v>
      </c>
      <c r="FL53" s="125">
        <v>1465.4719070000001</v>
      </c>
      <c r="FM53" s="125">
        <v>1437.101557</v>
      </c>
      <c r="FN53" s="125">
        <v>1531.1168809999999</v>
      </c>
      <c r="FO53" s="125">
        <v>1603.802359</v>
      </c>
      <c r="FP53" s="125">
        <v>1380.9871419999999</v>
      </c>
      <c r="FQ53" s="125">
        <v>1316.5887260000002</v>
      </c>
      <c r="FR53" s="125">
        <v>1337.6793290000001</v>
      </c>
      <c r="FS53" s="125">
        <v>1323.3070670000002</v>
      </c>
      <c r="FT53" s="125">
        <v>1291.564406</v>
      </c>
      <c r="FU53" s="125">
        <v>1183.7411490000002</v>
      </c>
      <c r="FV53" s="125">
        <v>1177.4451960000001</v>
      </c>
      <c r="FW53" s="125">
        <v>1330.4332569999999</v>
      </c>
      <c r="FX53" s="125">
        <v>1249.4492109999999</v>
      </c>
      <c r="FY53" s="125">
        <v>1326.6002559999999</v>
      </c>
      <c r="FZ53" s="125">
        <v>1350.8666029999997</v>
      </c>
      <c r="GA53" s="125">
        <v>1366.3400039999999</v>
      </c>
      <c r="GB53" s="125">
        <v>1456.9348020000002</v>
      </c>
      <c r="GC53" s="125">
        <v>1454.744207</v>
      </c>
      <c r="GD53" s="125">
        <v>1508.840199</v>
      </c>
      <c r="GE53" s="125">
        <v>1612.9010929999999</v>
      </c>
      <c r="GF53" s="125">
        <v>1608.9453900000001</v>
      </c>
      <c r="GG53" s="125">
        <v>1535.0611669999998</v>
      </c>
      <c r="GH53" s="125">
        <v>1548.4898910000002</v>
      </c>
      <c r="GI53" s="125">
        <v>1568.734103</v>
      </c>
      <c r="GJ53" s="125">
        <v>1556.994946</v>
      </c>
      <c r="GK53" s="125">
        <v>1492.6025690000001</v>
      </c>
      <c r="GL53" s="125">
        <v>1692.898318</v>
      </c>
      <c r="GM53" s="125">
        <v>1679.7067050000001</v>
      </c>
      <c r="GN53" s="125">
        <v>1629.0444420000001</v>
      </c>
      <c r="GO53" s="125">
        <v>1676.100907</v>
      </c>
      <c r="GP53" s="125">
        <v>1785.317708</v>
      </c>
      <c r="GQ53" s="125">
        <v>1831.3293630000001</v>
      </c>
      <c r="GR53" s="125">
        <v>1881.1271449999999</v>
      </c>
      <c r="GS53" s="125">
        <v>1875.7864549999999</v>
      </c>
      <c r="GT53" s="125">
        <v>1878.7448789999999</v>
      </c>
      <c r="GU53" s="125">
        <v>1850.3805000000002</v>
      </c>
      <c r="GV53" s="125">
        <v>1872.5378669999998</v>
      </c>
      <c r="GW53" s="125">
        <v>1729.1656061600002</v>
      </c>
      <c r="GX53" s="125">
        <v>1893.1017873199999</v>
      </c>
      <c r="GY53" s="125">
        <v>1832.4991055099999</v>
      </c>
      <c r="GZ53" s="125">
        <v>1780.44975301</v>
      </c>
      <c r="HA53" s="125">
        <v>1732.3874078800002</v>
      </c>
      <c r="HB53" s="125">
        <v>1802.3198200499999</v>
      </c>
      <c r="HC53" s="125">
        <v>1873.2159276899999</v>
      </c>
      <c r="HD53" s="125">
        <v>1823.8819023899898</v>
      </c>
      <c r="HE53" s="125">
        <v>1935.6603622799989</v>
      </c>
      <c r="HF53" s="125">
        <v>1894.1729435699992</v>
      </c>
      <c r="HG53" s="125">
        <v>1712.2378099999999</v>
      </c>
      <c r="HH53" s="125">
        <v>1525.9378537699999</v>
      </c>
      <c r="HI53" s="125">
        <v>1245.4099891499989</v>
      </c>
      <c r="HJ53" s="125">
        <v>1314.7843044299991</v>
      </c>
      <c r="HK53" s="125">
        <v>1296.4683754099999</v>
      </c>
      <c r="HL53" s="125">
        <v>1250.1302672699999</v>
      </c>
      <c r="HM53" s="125">
        <v>1350.2519553699999</v>
      </c>
      <c r="HN53" s="125">
        <v>1516.4793998599998</v>
      </c>
      <c r="HO53" s="125">
        <v>1638.9368812900002</v>
      </c>
      <c r="HP53" s="125">
        <v>1727.75966711</v>
      </c>
      <c r="HQ53" s="125">
        <v>1747.0714405600002</v>
      </c>
      <c r="HR53" s="125">
        <v>1703.3418737899999</v>
      </c>
      <c r="HS53" s="125">
        <v>1669.44985279</v>
      </c>
      <c r="HT53" s="125">
        <v>1631.6100129099998</v>
      </c>
      <c r="HU53" s="125">
        <v>1341.79838363</v>
      </c>
      <c r="HV53" s="125">
        <v>1485.7120925599997</v>
      </c>
      <c r="HW53" s="125">
        <v>1442.2253589300001</v>
      </c>
      <c r="HX53" s="125">
        <v>1468.52717069</v>
      </c>
      <c r="HY53" s="125">
        <v>1430.9073507000001</v>
      </c>
      <c r="HZ53" s="125">
        <v>1446.88819736</v>
      </c>
      <c r="IA53" s="125">
        <v>1497.3720300300001</v>
      </c>
      <c r="IB53" s="125">
        <v>1590.4588663799998</v>
      </c>
      <c r="IC53" s="125">
        <v>1594.32475105</v>
      </c>
      <c r="ID53" s="125">
        <v>1575.85668166</v>
      </c>
      <c r="IE53" s="125">
        <v>1533.2993097899998</v>
      </c>
      <c r="IK53" s="235"/>
      <c r="IL53" s="228"/>
      <c r="IM53" s="228"/>
      <c r="IN53" s="228"/>
      <c r="IO53" s="228"/>
      <c r="IP53" s="228"/>
      <c r="IQ53" s="228"/>
      <c r="IR53" s="228"/>
      <c r="IS53" s="228"/>
      <c r="IT53" s="228"/>
      <c r="IU53" s="228"/>
      <c r="IV53" s="228"/>
      <c r="IW53" s="228"/>
      <c r="IX53" s="228"/>
      <c r="IY53" s="228"/>
      <c r="IZ53" s="228"/>
      <c r="JA53" s="228"/>
    </row>
    <row r="54" spans="1:261" s="50" customFormat="1" ht="15.6" x14ac:dyDescent="0.3">
      <c r="A54" s="50" t="s">
        <v>578</v>
      </c>
      <c r="B54" s="71">
        <v>243.62</v>
      </c>
      <c r="C54" s="71">
        <v>195.788399</v>
      </c>
      <c r="D54" s="71">
        <v>253.33</v>
      </c>
      <c r="E54" s="71">
        <v>274.78000000000003</v>
      </c>
      <c r="F54" s="71">
        <v>348.726449</v>
      </c>
      <c r="G54" s="71">
        <v>318.63</v>
      </c>
      <c r="H54" s="71">
        <v>286.39999999999998</v>
      </c>
      <c r="I54" s="71">
        <v>338.1</v>
      </c>
      <c r="J54" s="71">
        <v>390.68070400000005</v>
      </c>
      <c r="K54" s="71">
        <v>387.84</v>
      </c>
      <c r="L54" s="71">
        <v>401.57</v>
      </c>
      <c r="M54" s="71">
        <v>278.46999999999997</v>
      </c>
      <c r="N54" s="71">
        <v>303.59000000000003</v>
      </c>
      <c r="O54" s="71">
        <v>396.02</v>
      </c>
      <c r="P54" s="71">
        <v>315.92</v>
      </c>
      <c r="Q54" s="71">
        <v>368.36</v>
      </c>
      <c r="R54" s="71">
        <v>418.06</v>
      </c>
      <c r="S54" s="71">
        <v>418.37</v>
      </c>
      <c r="T54" s="71">
        <v>389.89</v>
      </c>
      <c r="U54" s="71">
        <v>417.65</v>
      </c>
      <c r="V54" s="71">
        <v>326.07000000000005</v>
      </c>
      <c r="W54" s="71">
        <v>358.5</v>
      </c>
      <c r="X54" s="71">
        <v>369.64000000000004</v>
      </c>
      <c r="Y54" s="71">
        <v>347.16999999999996</v>
      </c>
      <c r="Z54" s="71">
        <v>356.830037</v>
      </c>
      <c r="AA54" s="71">
        <v>531.55084099999999</v>
      </c>
      <c r="AB54" s="71">
        <v>546.63309000000004</v>
      </c>
      <c r="AC54" s="71">
        <v>421.73313999999999</v>
      </c>
      <c r="AD54" s="71">
        <v>516.99482699999999</v>
      </c>
      <c r="AE54" s="71">
        <v>552.16561400000001</v>
      </c>
      <c r="AF54" s="71">
        <v>607.86625499999991</v>
      </c>
      <c r="AG54" s="71">
        <v>501.19291799999996</v>
      </c>
      <c r="AH54" s="125">
        <v>416.19389000000001</v>
      </c>
      <c r="AI54" s="125">
        <v>507.87821600000001</v>
      </c>
      <c r="AJ54" s="125">
        <v>581.26134500000001</v>
      </c>
      <c r="AK54" s="125">
        <v>508.16067700000002</v>
      </c>
      <c r="AL54" s="125">
        <v>483.627655</v>
      </c>
      <c r="AM54" s="125">
        <v>509.75638900000001</v>
      </c>
      <c r="AN54" s="125">
        <v>486.97566699999999</v>
      </c>
      <c r="AO54" s="125">
        <v>437.64886300000001</v>
      </c>
      <c r="AP54" s="125">
        <v>366.35351600000001</v>
      </c>
      <c r="AQ54" s="125">
        <v>445.82692199999997</v>
      </c>
      <c r="AR54" s="125">
        <v>471.36142299999995</v>
      </c>
      <c r="AS54" s="125">
        <v>464.988404</v>
      </c>
      <c r="AT54" s="125">
        <v>446.31002599999999</v>
      </c>
      <c r="AU54" s="125">
        <v>462.06180000000001</v>
      </c>
      <c r="AV54" s="125">
        <v>504.78187299999996</v>
      </c>
      <c r="AW54" s="125">
        <v>460.91900199999998</v>
      </c>
      <c r="AX54" s="125">
        <v>434.85672699999998</v>
      </c>
      <c r="AY54" s="125">
        <v>542.86896100000001</v>
      </c>
      <c r="AZ54" s="125">
        <v>479.490522</v>
      </c>
      <c r="BA54" s="125">
        <v>553.29153899999994</v>
      </c>
      <c r="BB54" s="125">
        <v>530.76415099999997</v>
      </c>
      <c r="BC54" s="125">
        <v>537.78939400000002</v>
      </c>
      <c r="BD54" s="125">
        <v>452.817882</v>
      </c>
      <c r="BE54" s="125">
        <v>633.84768399999996</v>
      </c>
      <c r="BF54" s="125">
        <v>497.41173699999996</v>
      </c>
      <c r="BG54" s="125">
        <v>462.57107600000006</v>
      </c>
      <c r="BH54" s="125">
        <v>543.1438290000001</v>
      </c>
      <c r="BI54" s="125">
        <v>365.774158</v>
      </c>
      <c r="BJ54" s="125">
        <v>445.58052200000003</v>
      </c>
      <c r="BK54" s="125">
        <v>525.90839999999992</v>
      </c>
      <c r="BL54" s="125">
        <v>446.38216000000006</v>
      </c>
      <c r="BM54" s="125">
        <v>507.42609800000002</v>
      </c>
      <c r="BN54" s="125">
        <v>508.03787900000003</v>
      </c>
      <c r="BO54" s="125">
        <v>465.08865800000001</v>
      </c>
      <c r="BP54" s="125">
        <v>482.91485200000005</v>
      </c>
      <c r="BQ54" s="125">
        <v>538.42145900000003</v>
      </c>
      <c r="BR54" s="125">
        <v>570.49692000000005</v>
      </c>
      <c r="BS54" s="125">
        <v>528.84337900000003</v>
      </c>
      <c r="BT54" s="125">
        <v>566.87503700000002</v>
      </c>
      <c r="BU54" s="125">
        <v>493.02124400000002</v>
      </c>
      <c r="BV54" s="125">
        <v>562.30739500000004</v>
      </c>
      <c r="BW54" s="125">
        <v>750.06908299999998</v>
      </c>
      <c r="BX54" s="125">
        <v>694.79280899999992</v>
      </c>
      <c r="BY54" s="125">
        <v>641.52444000000003</v>
      </c>
      <c r="BZ54" s="125">
        <v>586.25179700000001</v>
      </c>
      <c r="CA54" s="125">
        <v>625.32531099999994</v>
      </c>
      <c r="CB54" s="125">
        <v>668.05027700000005</v>
      </c>
      <c r="CC54" s="125">
        <v>641.75926900000002</v>
      </c>
      <c r="CD54" s="125">
        <v>810.273416</v>
      </c>
      <c r="CE54" s="125">
        <v>685.08334300000001</v>
      </c>
      <c r="CF54" s="125">
        <v>737.86066200000005</v>
      </c>
      <c r="CG54" s="125">
        <v>634.469472</v>
      </c>
      <c r="CH54" s="125">
        <v>638.42256900000007</v>
      </c>
      <c r="CI54" s="125">
        <v>858.0167009999999</v>
      </c>
      <c r="CJ54" s="125">
        <v>832.92293000000006</v>
      </c>
      <c r="CK54" s="125">
        <v>893.35485500000004</v>
      </c>
      <c r="CL54" s="125">
        <v>908.43384399999991</v>
      </c>
      <c r="CM54" s="125">
        <v>963.99639899999988</v>
      </c>
      <c r="CN54" s="125">
        <v>983.42723399999988</v>
      </c>
      <c r="CO54" s="125">
        <v>967.81885299999999</v>
      </c>
      <c r="CP54" s="125">
        <v>948.81699800000001</v>
      </c>
      <c r="CQ54" s="125">
        <v>1045.5818359999998</v>
      </c>
      <c r="CR54" s="125">
        <v>959.37352699999997</v>
      </c>
      <c r="CS54" s="125">
        <v>761.75981299999989</v>
      </c>
      <c r="CT54" s="125">
        <v>850.76536800000008</v>
      </c>
      <c r="CU54" s="125">
        <v>827.49947599999985</v>
      </c>
      <c r="CV54" s="125">
        <v>787.94432500000005</v>
      </c>
      <c r="CW54" s="125">
        <v>922.52226699999994</v>
      </c>
      <c r="CX54" s="125">
        <v>759.35962000000006</v>
      </c>
      <c r="CY54" s="125">
        <v>969.99223499999994</v>
      </c>
      <c r="CZ54" s="125">
        <v>1008.7401090000001</v>
      </c>
      <c r="DA54" s="125">
        <v>1323.2415169999999</v>
      </c>
      <c r="DB54" s="125">
        <v>1344.573468</v>
      </c>
      <c r="DC54" s="125">
        <v>1312.1735719999999</v>
      </c>
      <c r="DD54" s="125">
        <v>1413.4211359999999</v>
      </c>
      <c r="DE54" s="125">
        <v>949.1814589999999</v>
      </c>
      <c r="DF54" s="125">
        <v>905.99598499999991</v>
      </c>
      <c r="DG54" s="125">
        <v>1070.6510149999999</v>
      </c>
      <c r="DH54" s="125">
        <v>1062.1880630000001</v>
      </c>
      <c r="DI54" s="125">
        <v>1008.417187</v>
      </c>
      <c r="DJ54" s="125">
        <v>1064.3321599999999</v>
      </c>
      <c r="DK54" s="125">
        <v>1073.9260899999999</v>
      </c>
      <c r="DL54" s="125">
        <v>999.49454000000003</v>
      </c>
      <c r="DM54" s="125">
        <v>1043.0706359999999</v>
      </c>
      <c r="DN54" s="125">
        <v>965.18404199999998</v>
      </c>
      <c r="DO54" s="125">
        <v>884.5921689999999</v>
      </c>
      <c r="DP54" s="125">
        <v>819.02750100000003</v>
      </c>
      <c r="DQ54" s="125">
        <v>629.29104600000005</v>
      </c>
      <c r="DR54" s="125">
        <v>689.61716100000001</v>
      </c>
      <c r="DS54" s="125">
        <v>646.28262099999995</v>
      </c>
      <c r="DT54" s="125">
        <v>615.604465</v>
      </c>
      <c r="DU54" s="125">
        <v>673.82929399999989</v>
      </c>
      <c r="DV54" s="125">
        <v>636.65079500000002</v>
      </c>
      <c r="DW54" s="125">
        <v>970.219245</v>
      </c>
      <c r="DX54" s="125">
        <v>954.00484100000006</v>
      </c>
      <c r="DY54" s="125">
        <v>1082.59266</v>
      </c>
      <c r="DZ54" s="125">
        <v>1066.294881</v>
      </c>
      <c r="EA54" s="125">
        <v>1254.817892</v>
      </c>
      <c r="EB54" s="125">
        <v>1402.1554310000001</v>
      </c>
      <c r="EC54" s="125">
        <v>1222.553811</v>
      </c>
      <c r="ED54" s="125">
        <v>1720.256093</v>
      </c>
      <c r="EE54" s="125">
        <v>1657.901842</v>
      </c>
      <c r="EF54" s="125">
        <v>1602.8117930000001</v>
      </c>
      <c r="EG54" s="125">
        <v>1783.1208840000002</v>
      </c>
      <c r="EH54" s="125">
        <v>1960.847978</v>
      </c>
      <c r="EI54" s="125">
        <v>2045.5393349999999</v>
      </c>
      <c r="EJ54" s="125">
        <v>2183.6170469999997</v>
      </c>
      <c r="EK54" s="125">
        <v>2299.8350099999998</v>
      </c>
      <c r="EL54" s="125">
        <v>1806.1854310000001</v>
      </c>
      <c r="EM54" s="125">
        <v>2046.312989</v>
      </c>
      <c r="EN54" s="125">
        <v>2072.1018479999998</v>
      </c>
      <c r="EO54" s="125">
        <v>1652.585077</v>
      </c>
      <c r="EP54" s="125">
        <v>2270.077644</v>
      </c>
      <c r="EQ54" s="125">
        <v>2528.5452230000001</v>
      </c>
      <c r="ER54" s="125">
        <v>2866.6494109999999</v>
      </c>
      <c r="ES54" s="125">
        <v>2682.086503</v>
      </c>
      <c r="ET54" s="125">
        <v>2570.628729</v>
      </c>
      <c r="EU54" s="125">
        <v>2014.0701190000002</v>
      </c>
      <c r="EV54" s="125">
        <v>2420.5663480000003</v>
      </c>
      <c r="EW54" s="125">
        <v>1988.4403550000002</v>
      </c>
      <c r="EX54" s="125">
        <v>1851.725504</v>
      </c>
      <c r="EY54" s="125">
        <v>1851.7858149999997</v>
      </c>
      <c r="EZ54" s="125">
        <v>1628.861504</v>
      </c>
      <c r="FA54" s="125">
        <v>1468.534482</v>
      </c>
      <c r="FB54" s="125">
        <v>1639.3998179999999</v>
      </c>
      <c r="FC54" s="125">
        <v>1659.770814</v>
      </c>
      <c r="FD54" s="125">
        <v>1649.639144</v>
      </c>
      <c r="FE54" s="125">
        <v>1545.2342759999999</v>
      </c>
      <c r="FF54" s="125">
        <v>1623.3066509999999</v>
      </c>
      <c r="FG54" s="125">
        <v>1619.4437689999997</v>
      </c>
      <c r="FH54" s="125">
        <v>1781.1938030000001</v>
      </c>
      <c r="FI54" s="125">
        <v>1874.4097549999999</v>
      </c>
      <c r="FJ54" s="125">
        <v>1884.2270430000001</v>
      </c>
      <c r="FK54" s="125">
        <v>1658.0685850000002</v>
      </c>
      <c r="FL54" s="125">
        <v>1666.925974</v>
      </c>
      <c r="FM54" s="125">
        <v>1695.837939</v>
      </c>
      <c r="FN54" s="125">
        <v>1507.51559</v>
      </c>
      <c r="FO54" s="125">
        <v>1400.6466149999999</v>
      </c>
      <c r="FP54" s="125">
        <v>1058.863411</v>
      </c>
      <c r="FQ54" s="125">
        <v>1056.6348939999998</v>
      </c>
      <c r="FR54" s="125">
        <v>919.33318900000006</v>
      </c>
      <c r="FS54" s="125">
        <v>955.19277</v>
      </c>
      <c r="FT54" s="125">
        <v>1009.189344</v>
      </c>
      <c r="FU54" s="125">
        <v>1097.1048129999999</v>
      </c>
      <c r="FV54" s="125">
        <v>1001.3156250000001</v>
      </c>
      <c r="FW54" s="125">
        <v>1132.333727</v>
      </c>
      <c r="FX54" s="125">
        <v>1168.429388</v>
      </c>
      <c r="FY54" s="125">
        <v>1260.36115</v>
      </c>
      <c r="FZ54" s="125">
        <v>1191.971875</v>
      </c>
      <c r="GA54" s="125">
        <v>1247.2171410000001</v>
      </c>
      <c r="GB54" s="125">
        <v>1341.0664790000001</v>
      </c>
      <c r="GC54" s="125">
        <v>1163.2027730000002</v>
      </c>
      <c r="GD54" s="125">
        <v>1215.5316190000001</v>
      </c>
      <c r="GE54" s="125">
        <v>1211.4666910000001</v>
      </c>
      <c r="GF54" s="125">
        <v>1255.159713</v>
      </c>
      <c r="GG54" s="125">
        <v>1345.171378</v>
      </c>
      <c r="GH54" s="125">
        <v>1541.4697309999999</v>
      </c>
      <c r="GI54" s="125">
        <v>1594.301575</v>
      </c>
      <c r="GJ54" s="125">
        <v>1670.0211019999999</v>
      </c>
      <c r="GK54" s="125">
        <v>1682.1588079999999</v>
      </c>
      <c r="GL54" s="125">
        <v>1927.7648240000001</v>
      </c>
      <c r="GM54" s="125">
        <v>2094.7394599999998</v>
      </c>
      <c r="GN54" s="125">
        <v>2313.7622389999997</v>
      </c>
      <c r="GO54" s="125">
        <v>2432.7058900000002</v>
      </c>
      <c r="GP54" s="125">
        <v>2439.8102220000001</v>
      </c>
      <c r="GQ54" s="125">
        <v>2496.6030970000002</v>
      </c>
      <c r="GR54" s="125">
        <v>2261.588217</v>
      </c>
      <c r="GS54" s="125">
        <v>2438.484888</v>
      </c>
      <c r="GT54" s="125">
        <v>3069.097229</v>
      </c>
      <c r="GU54" s="125">
        <v>3052.901179</v>
      </c>
      <c r="GV54" s="125">
        <v>2771.6535690000001</v>
      </c>
      <c r="GW54" s="125">
        <v>2370.57946072</v>
      </c>
      <c r="GX54" s="125">
        <v>2459.04276983</v>
      </c>
      <c r="GY54" s="125">
        <v>2100.97214407</v>
      </c>
      <c r="GZ54" s="125">
        <v>2207.6153391399998</v>
      </c>
      <c r="HA54" s="125">
        <v>2154.7345817099999</v>
      </c>
      <c r="HB54" s="125">
        <v>2201.4932337500004</v>
      </c>
      <c r="HC54" s="125">
        <v>2110.04237388</v>
      </c>
      <c r="HD54" s="125">
        <v>2330.1338743199899</v>
      </c>
      <c r="HE54" s="125">
        <v>2250.4069247399889</v>
      </c>
      <c r="HF54" s="125">
        <v>2069.3642272799989</v>
      </c>
      <c r="HG54" s="125">
        <v>1984.8714517999999</v>
      </c>
      <c r="HH54" s="125">
        <v>1923.92770498</v>
      </c>
      <c r="HI54" s="125">
        <v>1555.7057857599971</v>
      </c>
      <c r="HJ54" s="125">
        <v>1715.8459662399982</v>
      </c>
      <c r="HK54" s="125">
        <v>2148.0110110099999</v>
      </c>
      <c r="HL54" s="125">
        <v>1945.8569677800001</v>
      </c>
      <c r="HM54" s="125">
        <v>1850.1387534400001</v>
      </c>
      <c r="HN54" s="125">
        <v>2165.9682881099998</v>
      </c>
      <c r="HO54" s="125">
        <v>2216.7146532500001</v>
      </c>
      <c r="HP54" s="125">
        <v>1980.3165459800002</v>
      </c>
      <c r="HQ54" s="125">
        <v>2206.6163995900001</v>
      </c>
      <c r="HR54" s="125">
        <v>2056.6142319699998</v>
      </c>
      <c r="HS54" s="125">
        <v>1863.1901324799999</v>
      </c>
      <c r="HT54" s="125">
        <v>1801.26196003</v>
      </c>
      <c r="HU54" s="125">
        <v>1680.8444506599999</v>
      </c>
      <c r="HV54" s="125">
        <v>1634.2818201099999</v>
      </c>
      <c r="HW54" s="125">
        <v>1717.9352259299981</v>
      </c>
      <c r="HX54" s="125">
        <v>2015.7665586900002</v>
      </c>
      <c r="HY54" s="125">
        <v>1920.1993099000001</v>
      </c>
      <c r="HZ54" s="125">
        <v>1896.1408852199997</v>
      </c>
      <c r="IA54" s="125">
        <v>2094.9914845900003</v>
      </c>
      <c r="IB54" s="125">
        <v>1884.81508334</v>
      </c>
      <c r="IC54" s="125">
        <v>1789.07894951</v>
      </c>
      <c r="ID54" s="125">
        <v>1865.8611022199998</v>
      </c>
      <c r="IE54" s="125">
        <v>1958.30152918</v>
      </c>
      <c r="IK54" s="235"/>
      <c r="IL54" s="228"/>
      <c r="IM54" s="228"/>
      <c r="IN54" s="228"/>
      <c r="IO54" s="228"/>
      <c r="IP54" s="228"/>
      <c r="IQ54" s="228"/>
      <c r="IR54" s="228"/>
      <c r="IS54" s="228"/>
      <c r="IT54" s="228"/>
      <c r="IU54" s="228"/>
      <c r="IV54" s="228"/>
      <c r="IW54" s="228"/>
      <c r="IX54" s="228"/>
      <c r="IY54" s="228"/>
      <c r="IZ54" s="228"/>
      <c r="JA54" s="228"/>
    </row>
    <row r="55" spans="1:261" s="50" customFormat="1" ht="15.6" x14ac:dyDescent="0.3">
      <c r="A55" s="50" t="s">
        <v>486</v>
      </c>
      <c r="B55" s="71">
        <v>0.08</v>
      </c>
      <c r="C55" s="71">
        <v>0.16057199999999999</v>
      </c>
      <c r="D55" s="71">
        <v>0.12</v>
      </c>
      <c r="E55" s="71">
        <v>0.1</v>
      </c>
      <c r="F55" s="71">
        <v>0.13477</v>
      </c>
      <c r="G55" s="71">
        <v>0.12</v>
      </c>
      <c r="H55" s="71">
        <v>0.13</v>
      </c>
      <c r="I55" s="71">
        <v>0.27</v>
      </c>
      <c r="J55" s="71">
        <v>0.25314399999999998</v>
      </c>
      <c r="K55" s="71">
        <v>0.24</v>
      </c>
      <c r="L55" s="71">
        <v>0.21</v>
      </c>
      <c r="M55" s="71">
        <v>0.34</v>
      </c>
      <c r="N55" s="71">
        <v>0.12</v>
      </c>
      <c r="O55" s="71">
        <v>0.38</v>
      </c>
      <c r="P55" s="71">
        <v>0.18</v>
      </c>
      <c r="Q55" s="71">
        <v>0.45</v>
      </c>
      <c r="R55" s="71">
        <v>0.12</v>
      </c>
      <c r="S55" s="71">
        <v>0.35</v>
      </c>
      <c r="T55" s="71">
        <v>0.28999999999999998</v>
      </c>
      <c r="U55" s="71">
        <v>0.28999999999999998</v>
      </c>
      <c r="V55" s="71">
        <v>0.33</v>
      </c>
      <c r="W55" s="71">
        <v>0.2</v>
      </c>
      <c r="X55" s="71">
        <v>0.11</v>
      </c>
      <c r="Y55" s="71">
        <v>0.3</v>
      </c>
      <c r="Z55" s="71">
        <v>0.16964399999999999</v>
      </c>
      <c r="AA55" s="71">
        <v>0.37345200000000001</v>
      </c>
      <c r="AB55" s="71">
        <v>0.217811</v>
      </c>
      <c r="AC55" s="71">
        <v>0.31613599999999997</v>
      </c>
      <c r="AD55" s="71">
        <v>0.47469800000000001</v>
      </c>
      <c r="AE55" s="71">
        <v>0.41212799999999999</v>
      </c>
      <c r="AF55" s="71">
        <v>0.39447199999999999</v>
      </c>
      <c r="AG55" s="71">
        <v>0.39834599999999998</v>
      </c>
      <c r="AH55" s="125">
        <v>0.47130300000000003</v>
      </c>
      <c r="AI55" s="125">
        <v>0.38020300000000001</v>
      </c>
      <c r="AJ55" s="125">
        <v>0.70499699999999998</v>
      </c>
      <c r="AK55" s="125">
        <v>0.82470600000000005</v>
      </c>
      <c r="AL55" s="125">
        <v>0.33542</v>
      </c>
      <c r="AM55" s="125">
        <v>0.942492</v>
      </c>
      <c r="AN55" s="125">
        <v>0.29610900000000001</v>
      </c>
      <c r="AO55" s="125">
        <v>0.50223799999999996</v>
      </c>
      <c r="AP55" s="125">
        <v>0.47294199999999997</v>
      </c>
      <c r="AQ55" s="125">
        <v>0.31837300000000002</v>
      </c>
      <c r="AR55" s="125">
        <v>0.30229</v>
      </c>
      <c r="AS55" s="125">
        <v>0.381054</v>
      </c>
      <c r="AT55" s="125">
        <v>0.73070299999999999</v>
      </c>
      <c r="AU55" s="125">
        <v>0.86796099999999998</v>
      </c>
      <c r="AV55" s="125">
        <v>0.411387</v>
      </c>
      <c r="AW55" s="125">
        <v>1.3962509999999999</v>
      </c>
      <c r="AX55" s="125">
        <v>9.3359940000000012</v>
      </c>
      <c r="AY55" s="125">
        <v>1.766489</v>
      </c>
      <c r="AZ55" s="125">
        <v>1.3113739999999998</v>
      </c>
      <c r="BA55" s="125">
        <v>1.6106720000000001</v>
      </c>
      <c r="BB55" s="125">
        <v>1.141705</v>
      </c>
      <c r="BC55" s="125">
        <v>1.3084439999999999</v>
      </c>
      <c r="BD55" s="125">
        <v>0.75359999999999994</v>
      </c>
      <c r="BE55" s="125">
        <v>0.81166000000000005</v>
      </c>
      <c r="BF55" s="125">
        <v>0.84755899999999995</v>
      </c>
      <c r="BG55" s="125">
        <v>1.1592</v>
      </c>
      <c r="BH55" s="125">
        <v>1.8919980000000001</v>
      </c>
      <c r="BI55" s="125">
        <v>1.109815</v>
      </c>
      <c r="BJ55" s="125">
        <v>1.2049920000000001</v>
      </c>
      <c r="BK55" s="125">
        <v>1.4323220000000001</v>
      </c>
      <c r="BL55" s="125">
        <v>1.5600269999999998</v>
      </c>
      <c r="BM55" s="125">
        <v>1.477409</v>
      </c>
      <c r="BN55" s="125">
        <v>6.0187799999999996</v>
      </c>
      <c r="BO55" s="125">
        <v>1.7790049999999999</v>
      </c>
      <c r="BP55" s="125">
        <v>1.358128</v>
      </c>
      <c r="BQ55" s="125">
        <v>2.9986260000000002</v>
      </c>
      <c r="BR55" s="125">
        <v>4.0312200000000002</v>
      </c>
      <c r="BS55" s="125">
        <v>6.2273940000000003</v>
      </c>
      <c r="BT55" s="125">
        <v>0.90981699999999999</v>
      </c>
      <c r="BU55" s="125">
        <v>2.1229009999999997</v>
      </c>
      <c r="BV55" s="125">
        <v>5.8445220000000004</v>
      </c>
      <c r="BW55" s="125">
        <v>2.3206510000000002</v>
      </c>
      <c r="BX55" s="125">
        <v>5.4771219999999996</v>
      </c>
      <c r="BY55" s="125">
        <v>17.997273999999997</v>
      </c>
      <c r="BZ55" s="125">
        <v>3.3418049999999999</v>
      </c>
      <c r="CA55" s="125">
        <v>2.536035</v>
      </c>
      <c r="CB55" s="125">
        <v>2.5294980000000002</v>
      </c>
      <c r="CC55" s="125">
        <v>4.0724010000000002</v>
      </c>
      <c r="CD55" s="125">
        <v>8.6229279999999999</v>
      </c>
      <c r="CE55" s="125">
        <v>2.5103719999999998</v>
      </c>
      <c r="CF55" s="125">
        <v>2.0447449999999998</v>
      </c>
      <c r="CG55" s="125">
        <v>4.3543459999999996</v>
      </c>
      <c r="CH55" s="125">
        <v>2.9067050000000001</v>
      </c>
      <c r="CI55" s="125">
        <v>2.1287410000000002</v>
      </c>
      <c r="CJ55" s="125">
        <v>18.938119999999998</v>
      </c>
      <c r="CK55" s="125">
        <v>3.9308070000000002</v>
      </c>
      <c r="CL55" s="125">
        <v>4.689908</v>
      </c>
      <c r="CM55" s="125">
        <v>3.9426950000000001</v>
      </c>
      <c r="CN55" s="125">
        <v>4.8846439999999998</v>
      </c>
      <c r="CO55" s="125">
        <v>3.3654540000000002</v>
      </c>
      <c r="CP55" s="125">
        <v>2.848862</v>
      </c>
      <c r="CQ55" s="125">
        <v>2.3479040000000002</v>
      </c>
      <c r="CR55" s="125">
        <v>5.420077</v>
      </c>
      <c r="CS55" s="125">
        <v>3.2676020000000001</v>
      </c>
      <c r="CT55" s="125">
        <v>2.93838</v>
      </c>
      <c r="CU55" s="125">
        <v>6.1758730000000002</v>
      </c>
      <c r="CV55" s="125">
        <v>4.4993619999999996</v>
      </c>
      <c r="CW55" s="125">
        <v>2.1790229999999999</v>
      </c>
      <c r="CX55" s="125">
        <v>3.6768420000000002</v>
      </c>
      <c r="CY55" s="125">
        <v>2.8548620000000002</v>
      </c>
      <c r="CZ55" s="125">
        <v>1.331745</v>
      </c>
      <c r="DA55" s="125">
        <v>8.6572309999999995</v>
      </c>
      <c r="DB55" s="125">
        <v>5.2872919999999999</v>
      </c>
      <c r="DC55" s="125">
        <v>3.1266940000000001</v>
      </c>
      <c r="DD55" s="125">
        <v>4.8652410000000001</v>
      </c>
      <c r="DE55" s="125">
        <v>8.1330939999999998</v>
      </c>
      <c r="DF55" s="125">
        <v>13.533502</v>
      </c>
      <c r="DG55" s="125">
        <v>11.93572</v>
      </c>
      <c r="DH55" s="125">
        <v>3.8231929999999998</v>
      </c>
      <c r="DI55" s="125">
        <v>3.8018149999999999</v>
      </c>
      <c r="DJ55" s="125">
        <v>7.4346389999999998</v>
      </c>
      <c r="DK55" s="125">
        <v>5.7002509999999997</v>
      </c>
      <c r="DL55" s="125">
        <v>9.4699279999999995</v>
      </c>
      <c r="DM55" s="125">
        <v>5.7421819999999997</v>
      </c>
      <c r="DN55" s="125">
        <v>6.1625079999999999</v>
      </c>
      <c r="DO55" s="125">
        <v>8.1167270000000009</v>
      </c>
      <c r="DP55" s="125">
        <v>3.1759979999999999</v>
      </c>
      <c r="DQ55" s="125">
        <v>11.764308</v>
      </c>
      <c r="DR55" s="125">
        <v>10.113904</v>
      </c>
      <c r="DS55" s="125">
        <v>5.2719079999999998</v>
      </c>
      <c r="DT55" s="125">
        <v>3.6376659999999998</v>
      </c>
      <c r="DU55" s="125">
        <v>30.951832999999997</v>
      </c>
      <c r="DV55" s="125">
        <v>13.983623</v>
      </c>
      <c r="DW55" s="125">
        <v>16.382238999999998</v>
      </c>
      <c r="DX55" s="125">
        <v>25.369173</v>
      </c>
      <c r="DY55" s="125">
        <v>26.185957999999999</v>
      </c>
      <c r="DZ55" s="125">
        <v>20.763529999999999</v>
      </c>
      <c r="EA55" s="125">
        <v>18.274708999999998</v>
      </c>
      <c r="EB55" s="125">
        <v>21.237720999999997</v>
      </c>
      <c r="EC55" s="125">
        <v>11.324828999999999</v>
      </c>
      <c r="ED55" s="125">
        <v>10.828476999999999</v>
      </c>
      <c r="EE55" s="125">
        <v>33.130607000000005</v>
      </c>
      <c r="EF55" s="125">
        <v>23.565175</v>
      </c>
      <c r="EG55" s="125">
        <v>22.741888999999997</v>
      </c>
      <c r="EH55" s="125">
        <v>22.442979999999999</v>
      </c>
      <c r="EI55" s="125">
        <v>21.479056</v>
      </c>
      <c r="EJ55" s="125">
        <v>18.978458999999997</v>
      </c>
      <c r="EK55" s="125">
        <v>15.413914</v>
      </c>
      <c r="EL55" s="125">
        <v>17.625541999999999</v>
      </c>
      <c r="EM55" s="125">
        <v>19.701355999999997</v>
      </c>
      <c r="EN55" s="125">
        <v>23.927119999999999</v>
      </c>
      <c r="EO55" s="125">
        <v>73.309793999999997</v>
      </c>
      <c r="EP55" s="125">
        <v>19.345535999999999</v>
      </c>
      <c r="EQ55" s="125">
        <v>15.993478</v>
      </c>
      <c r="ER55" s="125">
        <v>14.717672</v>
      </c>
      <c r="ES55" s="125">
        <v>32.359507000000001</v>
      </c>
      <c r="ET55" s="125">
        <v>30.511467999999997</v>
      </c>
      <c r="EU55" s="125">
        <v>24.215586999999999</v>
      </c>
      <c r="EV55" s="125">
        <v>23.583416999999997</v>
      </c>
      <c r="EW55" s="125">
        <v>23.495892999999999</v>
      </c>
      <c r="EX55" s="125">
        <v>32.486041</v>
      </c>
      <c r="EY55" s="125">
        <v>24.839890999999998</v>
      </c>
      <c r="EZ55" s="125">
        <v>20.021635</v>
      </c>
      <c r="FA55" s="125">
        <v>26.932444999999998</v>
      </c>
      <c r="FB55" s="125">
        <v>24.263830000000002</v>
      </c>
      <c r="FC55" s="125">
        <v>19.049155000000003</v>
      </c>
      <c r="FD55" s="125">
        <v>32.480592999999999</v>
      </c>
      <c r="FE55" s="125">
        <v>28.928283</v>
      </c>
      <c r="FF55" s="125">
        <v>36.193303</v>
      </c>
      <c r="FG55" s="125">
        <v>33.504656000000004</v>
      </c>
      <c r="FH55" s="125">
        <v>15.295364999999999</v>
      </c>
      <c r="FI55" s="125">
        <v>22.767096000000002</v>
      </c>
      <c r="FJ55" s="125">
        <v>17.769066000000002</v>
      </c>
      <c r="FK55" s="125">
        <v>28.687735</v>
      </c>
      <c r="FL55" s="125">
        <v>10.127464999999999</v>
      </c>
      <c r="FM55" s="125">
        <v>10.493583999999998</v>
      </c>
      <c r="FN55" s="125">
        <v>18.937486</v>
      </c>
      <c r="FO55" s="125">
        <v>10.401942</v>
      </c>
      <c r="FP55" s="125">
        <v>14.140098</v>
      </c>
      <c r="FQ55" s="125">
        <v>12.905527000000001</v>
      </c>
      <c r="FR55" s="125">
        <v>14.117456000000001</v>
      </c>
      <c r="FS55" s="125">
        <v>16.294936</v>
      </c>
      <c r="FT55" s="125">
        <v>16.464447</v>
      </c>
      <c r="FU55" s="125">
        <v>15.292089000000001</v>
      </c>
      <c r="FV55" s="125">
        <v>14.335445</v>
      </c>
      <c r="FW55" s="125">
        <v>51.158557000000002</v>
      </c>
      <c r="FX55" s="125">
        <v>22.787633</v>
      </c>
      <c r="FY55" s="125">
        <v>19.314381999999998</v>
      </c>
      <c r="FZ55" s="125">
        <v>23.808320999999999</v>
      </c>
      <c r="GA55" s="125">
        <v>28.770289999999999</v>
      </c>
      <c r="GB55" s="125">
        <v>25.135463999999999</v>
      </c>
      <c r="GC55" s="125">
        <v>25.193272</v>
      </c>
      <c r="GD55" s="125">
        <v>25.011233000000001</v>
      </c>
      <c r="GE55" s="125">
        <v>23.305696000000001</v>
      </c>
      <c r="GF55" s="125">
        <v>22.697313999999999</v>
      </c>
      <c r="GG55" s="125">
        <v>19.614319999999999</v>
      </c>
      <c r="GH55" s="125">
        <v>19.959353</v>
      </c>
      <c r="GI55" s="125">
        <v>26.641359000000001</v>
      </c>
      <c r="GJ55" s="125">
        <v>19.607251999999999</v>
      </c>
      <c r="GK55" s="125">
        <v>10.201122</v>
      </c>
      <c r="GL55" s="125">
        <v>15.702000999999999</v>
      </c>
      <c r="GM55" s="125">
        <v>36.394691999999999</v>
      </c>
      <c r="GN55" s="125">
        <v>22.506955000000001</v>
      </c>
      <c r="GO55" s="125">
        <v>25.818144</v>
      </c>
      <c r="GP55" s="125">
        <v>15.523789000000001</v>
      </c>
      <c r="GQ55" s="125">
        <v>12.617216000000001</v>
      </c>
      <c r="GR55" s="125">
        <v>17.047188999999999</v>
      </c>
      <c r="GS55" s="125">
        <v>13.812101</v>
      </c>
      <c r="GT55" s="125">
        <v>18.14472</v>
      </c>
      <c r="GU55" s="125">
        <v>11.661939</v>
      </c>
      <c r="GV55" s="125">
        <v>15.882686</v>
      </c>
      <c r="GW55" s="125">
        <v>8.9721175399999993</v>
      </c>
      <c r="GX55" s="125">
        <v>7.6900566699999997</v>
      </c>
      <c r="GY55" s="125">
        <v>25.946184049999999</v>
      </c>
      <c r="GZ55" s="125">
        <v>26.635533840000001</v>
      </c>
      <c r="HA55" s="125">
        <v>25.75880828</v>
      </c>
      <c r="HB55" s="125">
        <v>19.99307859</v>
      </c>
      <c r="HC55" s="125">
        <v>21.874868240000001</v>
      </c>
      <c r="HD55" s="125">
        <v>17.508243090000001</v>
      </c>
      <c r="HE55" s="125">
        <v>12.37158384</v>
      </c>
      <c r="HF55" s="125">
        <v>3.56526166</v>
      </c>
      <c r="HG55" s="125">
        <v>5.8742706099999999</v>
      </c>
      <c r="HH55" s="125">
        <v>9.9429975400000004</v>
      </c>
      <c r="HI55" s="125">
        <v>5.7278669100000004</v>
      </c>
      <c r="HJ55" s="125">
        <v>6.0444934899999998</v>
      </c>
      <c r="HK55" s="125">
        <v>12.314338879999999</v>
      </c>
      <c r="HL55" s="125">
        <v>6.7777566699999996</v>
      </c>
      <c r="HM55" s="125">
        <v>4.6249667099999998</v>
      </c>
      <c r="HN55" s="125">
        <v>12.71374795</v>
      </c>
      <c r="HO55" s="125">
        <v>5.0294964899999997</v>
      </c>
      <c r="HP55" s="125">
        <v>5.4001274099999996</v>
      </c>
      <c r="HQ55" s="125">
        <v>8.0890068700000004</v>
      </c>
      <c r="HR55" s="125">
        <v>1.5360065000000001</v>
      </c>
      <c r="HS55" s="125">
        <v>5.8015287200000003</v>
      </c>
      <c r="HT55" s="125">
        <v>4.1644965599999999</v>
      </c>
      <c r="HU55" s="125">
        <v>8.1130051699999992</v>
      </c>
      <c r="HV55" s="125">
        <v>6.4555304800000002</v>
      </c>
      <c r="HW55" s="125">
        <v>13.574722189999999</v>
      </c>
      <c r="HX55" s="125">
        <v>1.46442564</v>
      </c>
      <c r="HY55" s="125">
        <v>7.2958760399999996</v>
      </c>
      <c r="HZ55" s="125">
        <v>6.5222822499999999</v>
      </c>
      <c r="IA55" s="125">
        <v>7.0742990499999996</v>
      </c>
      <c r="IB55" s="125">
        <v>8.0636078599999994</v>
      </c>
      <c r="IC55" s="125">
        <v>7.82178094</v>
      </c>
      <c r="ID55" s="125">
        <v>18.858599259999998</v>
      </c>
      <c r="IE55" s="125">
        <v>7.5679555000000001</v>
      </c>
      <c r="IK55" s="235"/>
      <c r="IL55" s="228"/>
      <c r="IM55" s="228"/>
      <c r="IN55" s="228"/>
      <c r="IO55" s="228"/>
      <c r="IP55" s="228"/>
      <c r="IQ55" s="228"/>
      <c r="IR55" s="228"/>
      <c r="IS55" s="228"/>
      <c r="IT55" s="228"/>
      <c r="IU55" s="228"/>
      <c r="IV55" s="228"/>
      <c r="IW55" s="228"/>
      <c r="IX55" s="228"/>
      <c r="IY55" s="228"/>
      <c r="IZ55" s="228"/>
      <c r="JA55" s="228"/>
    </row>
    <row r="56" spans="1:261" s="50" customFormat="1" ht="15.6" x14ac:dyDescent="0.3">
      <c r="A56" s="41" t="s">
        <v>70</v>
      </c>
      <c r="B56" s="73">
        <v>17.580000000000002</v>
      </c>
      <c r="C56" s="73">
        <v>17.813732999999999</v>
      </c>
      <c r="D56" s="73">
        <v>15.62</v>
      </c>
      <c r="E56" s="73">
        <v>21.93</v>
      </c>
      <c r="F56" s="73">
        <v>16.303550000000001</v>
      </c>
      <c r="G56" s="73">
        <v>16.11</v>
      </c>
      <c r="H56" s="73">
        <v>17.84</v>
      </c>
      <c r="I56" s="73">
        <v>14.69</v>
      </c>
      <c r="J56" s="73">
        <v>15.332833999999998</v>
      </c>
      <c r="K56" s="73">
        <v>14.730000000000002</v>
      </c>
      <c r="L56" s="73">
        <v>14.99</v>
      </c>
      <c r="M56" s="73">
        <v>71.049999999999983</v>
      </c>
      <c r="N56" s="73">
        <v>13.97</v>
      </c>
      <c r="O56" s="73">
        <v>12.71</v>
      </c>
      <c r="P56" s="73">
        <v>15.86</v>
      </c>
      <c r="Q56" s="73">
        <v>15.18</v>
      </c>
      <c r="R56" s="73">
        <v>13.32</v>
      </c>
      <c r="S56" s="73">
        <v>14.56</v>
      </c>
      <c r="T56" s="73">
        <v>12.83</v>
      </c>
      <c r="U56" s="73">
        <v>11.67</v>
      </c>
      <c r="V56" s="73">
        <v>10.11</v>
      </c>
      <c r="W56" s="73">
        <v>8.16</v>
      </c>
      <c r="X56" s="73">
        <v>48.61</v>
      </c>
      <c r="Y56" s="73">
        <v>16.86</v>
      </c>
      <c r="Z56" s="73">
        <v>8.4433120000000006</v>
      </c>
      <c r="AA56" s="73">
        <v>9.8948630000000009</v>
      </c>
      <c r="AB56" s="73">
        <v>10.484096999999998</v>
      </c>
      <c r="AC56" s="73">
        <v>12.442637</v>
      </c>
      <c r="AD56" s="73">
        <v>10.146406000000001</v>
      </c>
      <c r="AE56" s="73">
        <v>13.395795</v>
      </c>
      <c r="AF56" s="73">
        <v>10.749323999999998</v>
      </c>
      <c r="AG56" s="73">
        <v>10.64439</v>
      </c>
      <c r="AH56" s="121">
        <v>9.6840710000000012</v>
      </c>
      <c r="AI56" s="121">
        <v>7.9345949999999998</v>
      </c>
      <c r="AJ56" s="121">
        <v>7.8595660000000009</v>
      </c>
      <c r="AK56" s="121">
        <v>168.76275100000001</v>
      </c>
      <c r="AL56" s="121">
        <v>169.47525700000003</v>
      </c>
      <c r="AM56" s="121">
        <v>168.105457</v>
      </c>
      <c r="AN56" s="121">
        <v>152.78781400000003</v>
      </c>
      <c r="AO56" s="121">
        <v>152.48038299999999</v>
      </c>
      <c r="AP56" s="121">
        <v>151.294815</v>
      </c>
      <c r="AQ56" s="121">
        <v>152.78690399999999</v>
      </c>
      <c r="AR56" s="121">
        <v>151.330669</v>
      </c>
      <c r="AS56" s="121">
        <v>151.93633500000001</v>
      </c>
      <c r="AT56" s="121">
        <v>151.73690399999998</v>
      </c>
      <c r="AU56" s="121">
        <v>151.397561</v>
      </c>
      <c r="AV56" s="121">
        <v>150.39654399999998</v>
      </c>
      <c r="AW56" s="121">
        <v>155.60717499999998</v>
      </c>
      <c r="AX56" s="121">
        <v>157.26485200000002</v>
      </c>
      <c r="AY56" s="121">
        <v>8.9199019999999987</v>
      </c>
      <c r="AZ56" s="121">
        <v>11.329655000000001</v>
      </c>
      <c r="BA56" s="121">
        <v>13.303903</v>
      </c>
      <c r="BB56" s="121">
        <v>12.890858</v>
      </c>
      <c r="BC56" s="121">
        <v>14.11093</v>
      </c>
      <c r="BD56" s="121">
        <v>13.912965</v>
      </c>
      <c r="BE56" s="121">
        <v>17.373808000000004</v>
      </c>
      <c r="BF56" s="121">
        <v>17.902881000000001</v>
      </c>
      <c r="BG56" s="121">
        <v>12.124837999999999</v>
      </c>
      <c r="BH56" s="121">
        <v>12.524896999999999</v>
      </c>
      <c r="BI56" s="121">
        <v>14.134035999999998</v>
      </c>
      <c r="BJ56" s="121">
        <v>22.525189000000001</v>
      </c>
      <c r="BK56" s="121">
        <v>22.948543000000001</v>
      </c>
      <c r="BL56" s="121">
        <v>28.408944999999996</v>
      </c>
      <c r="BM56" s="121">
        <v>29.825478</v>
      </c>
      <c r="BN56" s="121">
        <v>30.067964</v>
      </c>
      <c r="BO56" s="121">
        <v>32.153081999999998</v>
      </c>
      <c r="BP56" s="121">
        <v>33.884970999999993</v>
      </c>
      <c r="BQ56" s="121">
        <v>37.077950000000001</v>
      </c>
      <c r="BR56" s="121">
        <v>37.768884</v>
      </c>
      <c r="BS56" s="121">
        <v>37.131970999999993</v>
      </c>
      <c r="BT56" s="121">
        <v>36.397918999999995</v>
      </c>
      <c r="BU56" s="121">
        <v>37.635849999999998</v>
      </c>
      <c r="BV56" s="121">
        <v>39.562917999999996</v>
      </c>
      <c r="BW56" s="121">
        <v>38.070386999999997</v>
      </c>
      <c r="BX56" s="121">
        <v>35.992873999999993</v>
      </c>
      <c r="BY56" s="121">
        <v>36.718249</v>
      </c>
      <c r="BZ56" s="121">
        <v>37.274133999999997</v>
      </c>
      <c r="CA56" s="121">
        <v>37.891832000000001</v>
      </c>
      <c r="CB56" s="121">
        <v>38.381126999999999</v>
      </c>
      <c r="CC56" s="121">
        <v>41.297943999999994</v>
      </c>
      <c r="CD56" s="121">
        <v>41.593634999999999</v>
      </c>
      <c r="CE56" s="121">
        <v>39.522205999999997</v>
      </c>
      <c r="CF56" s="121">
        <v>40.026645000000002</v>
      </c>
      <c r="CG56" s="121">
        <v>46.081567</v>
      </c>
      <c r="CH56" s="121">
        <v>43.847006</v>
      </c>
      <c r="CI56" s="121">
        <v>44.771919999999994</v>
      </c>
      <c r="CJ56" s="121">
        <v>49.367869999999996</v>
      </c>
      <c r="CK56" s="121">
        <v>50.557423999999997</v>
      </c>
      <c r="CL56" s="121">
        <v>50.523828000000002</v>
      </c>
      <c r="CM56" s="121">
        <v>50.178980000000003</v>
      </c>
      <c r="CN56" s="121">
        <v>50.271625</v>
      </c>
      <c r="CO56" s="121">
        <v>49.913160999999995</v>
      </c>
      <c r="CP56" s="121">
        <v>50.232987999999999</v>
      </c>
      <c r="CQ56" s="121">
        <v>51.579430000000002</v>
      </c>
      <c r="CR56" s="121">
        <v>52.081666000000006</v>
      </c>
      <c r="CS56" s="121">
        <v>53.921706</v>
      </c>
      <c r="CT56" s="121">
        <v>55.256812000000004</v>
      </c>
      <c r="CU56" s="121">
        <v>56.245349999999995</v>
      </c>
      <c r="CV56" s="121">
        <v>69.152211999999992</v>
      </c>
      <c r="CW56" s="121">
        <v>68.651965000000004</v>
      </c>
      <c r="CX56" s="121">
        <v>65.279482999999985</v>
      </c>
      <c r="CY56" s="121">
        <v>66.021088999999989</v>
      </c>
      <c r="CZ56" s="121">
        <v>65.679557999999986</v>
      </c>
      <c r="DA56" s="121">
        <v>62.073560999999998</v>
      </c>
      <c r="DB56" s="121">
        <v>60.046022999999998</v>
      </c>
      <c r="DC56" s="121">
        <v>57.373488000000002</v>
      </c>
      <c r="DD56" s="121">
        <v>56.815414000000004</v>
      </c>
      <c r="DE56" s="121">
        <v>69.711799999999982</v>
      </c>
      <c r="DF56" s="121">
        <v>66.865718000000001</v>
      </c>
      <c r="DG56" s="121">
        <v>46.539235999999995</v>
      </c>
      <c r="DH56" s="121">
        <v>44.75526</v>
      </c>
      <c r="DI56" s="121">
        <v>42.408605999999999</v>
      </c>
      <c r="DJ56" s="121">
        <v>41.040827</v>
      </c>
      <c r="DK56" s="121">
        <v>38.467127999999995</v>
      </c>
      <c r="DL56" s="121">
        <v>39.072663000000006</v>
      </c>
      <c r="DM56" s="121">
        <v>36.402352</v>
      </c>
      <c r="DN56" s="121">
        <v>33.430292999999999</v>
      </c>
      <c r="DO56" s="121">
        <v>34.905892999999999</v>
      </c>
      <c r="DP56" s="121">
        <v>34.447690000000001</v>
      </c>
      <c r="DQ56" s="121">
        <v>36.151374000000004</v>
      </c>
      <c r="DR56" s="121">
        <v>36.890930000000004</v>
      </c>
      <c r="DS56" s="121">
        <v>38.004330000000003</v>
      </c>
      <c r="DT56" s="121">
        <v>34.542908999999995</v>
      </c>
      <c r="DU56" s="121">
        <v>34.881301000000001</v>
      </c>
      <c r="DV56" s="121">
        <v>34.994829999999993</v>
      </c>
      <c r="DW56" s="121">
        <v>23.640512999999999</v>
      </c>
      <c r="DX56" s="121">
        <v>24.318918</v>
      </c>
      <c r="DY56" s="121">
        <v>25.192420000000002</v>
      </c>
      <c r="DZ56" s="121">
        <v>25.995047</v>
      </c>
      <c r="EA56" s="121">
        <v>26.856875999999996</v>
      </c>
      <c r="EB56" s="121">
        <v>28.308023999999996</v>
      </c>
      <c r="EC56" s="121">
        <v>26.168161999999999</v>
      </c>
      <c r="ED56" s="121">
        <v>27.462995999999997</v>
      </c>
      <c r="EE56" s="121">
        <v>27.395050999999999</v>
      </c>
      <c r="EF56" s="121">
        <v>27.525743999999996</v>
      </c>
      <c r="EG56" s="121">
        <v>28.002893</v>
      </c>
      <c r="EH56" s="121">
        <v>30.611238999999998</v>
      </c>
      <c r="EI56" s="121">
        <v>30.964551999999998</v>
      </c>
      <c r="EJ56" s="121">
        <v>31.236887999999997</v>
      </c>
      <c r="EK56" s="121">
        <v>31.238443</v>
      </c>
      <c r="EL56" s="121">
        <v>30.885397999999995</v>
      </c>
      <c r="EM56" s="121">
        <v>30.979724999999998</v>
      </c>
      <c r="EN56" s="121">
        <v>35.885323</v>
      </c>
      <c r="EO56" s="121">
        <v>37.276961</v>
      </c>
      <c r="EP56" s="121">
        <v>36.692782999999999</v>
      </c>
      <c r="EQ56" s="121">
        <v>36.686138</v>
      </c>
      <c r="ER56" s="121">
        <v>35.982736999999993</v>
      </c>
      <c r="ES56" s="121">
        <v>35.874125999999997</v>
      </c>
      <c r="ET56" s="121">
        <v>35.769002999999998</v>
      </c>
      <c r="EU56" s="121">
        <v>35.768537000000002</v>
      </c>
      <c r="EV56" s="121">
        <v>35.740118000000002</v>
      </c>
      <c r="EW56" s="121">
        <v>35.767555000000002</v>
      </c>
      <c r="EX56" s="121">
        <v>35.877999000000003</v>
      </c>
      <c r="EY56" s="121">
        <v>35.945851000000005</v>
      </c>
      <c r="EZ56" s="121">
        <v>36.023726000000003</v>
      </c>
      <c r="FA56" s="121">
        <v>39.835083000000004</v>
      </c>
      <c r="FB56" s="121">
        <v>39.833334000000001</v>
      </c>
      <c r="FC56" s="121">
        <v>39.832108999999996</v>
      </c>
      <c r="FD56" s="121">
        <v>40.687353999999999</v>
      </c>
      <c r="FE56" s="121">
        <v>40.389870999999999</v>
      </c>
      <c r="FF56" s="121">
        <v>40.308018999999994</v>
      </c>
      <c r="FG56" s="121">
        <v>40.209722999999997</v>
      </c>
      <c r="FH56" s="121">
        <v>40.720291999999993</v>
      </c>
      <c r="FI56" s="121">
        <v>40.666663</v>
      </c>
      <c r="FJ56" s="121">
        <v>40.048546000000002</v>
      </c>
      <c r="FK56" s="121">
        <v>40.030811999999997</v>
      </c>
      <c r="FL56" s="121">
        <v>40.120046000000002</v>
      </c>
      <c r="FM56" s="121">
        <v>43.845925000000001</v>
      </c>
      <c r="FN56" s="121">
        <v>43.881162000000003</v>
      </c>
      <c r="FO56" s="121">
        <v>43.903258000000001</v>
      </c>
      <c r="FP56" s="121">
        <v>82.191978000000006</v>
      </c>
      <c r="FQ56" s="121">
        <v>81.894876999999994</v>
      </c>
      <c r="FR56" s="121">
        <v>81.857033000000001</v>
      </c>
      <c r="FS56" s="121">
        <v>81.748282000000003</v>
      </c>
      <c r="FT56" s="121">
        <v>82.012333000000012</v>
      </c>
      <c r="FU56" s="121">
        <v>82.219516000000013</v>
      </c>
      <c r="FV56" s="121">
        <v>81.970098000000007</v>
      </c>
      <c r="FW56" s="121">
        <v>81.859690999999998</v>
      </c>
      <c r="FX56" s="121">
        <v>82.781723000000014</v>
      </c>
      <c r="FY56" s="121">
        <v>82.663015999999999</v>
      </c>
      <c r="FZ56" s="121">
        <v>83.296065000000013</v>
      </c>
      <c r="GA56" s="121">
        <v>83.076003</v>
      </c>
      <c r="GB56" s="121">
        <v>85.488930999999994</v>
      </c>
      <c r="GC56" s="121">
        <v>85.206950999999989</v>
      </c>
      <c r="GD56" s="121">
        <v>84.139834999999991</v>
      </c>
      <c r="GE56" s="121">
        <v>83.159224000000009</v>
      </c>
      <c r="GF56" s="121">
        <v>83.183672999999999</v>
      </c>
      <c r="GG56" s="121">
        <v>84.091999000000001</v>
      </c>
      <c r="GH56" s="121">
        <v>86.340439000000003</v>
      </c>
      <c r="GI56" s="121">
        <v>89.953410999999988</v>
      </c>
      <c r="GJ56" s="121">
        <v>90.983171999999996</v>
      </c>
      <c r="GK56" s="121">
        <v>95.294827999999995</v>
      </c>
      <c r="GL56" s="121">
        <v>98.652158</v>
      </c>
      <c r="GM56" s="121">
        <v>100.48700699999999</v>
      </c>
      <c r="GN56" s="121">
        <v>102.049341</v>
      </c>
      <c r="GO56" s="121">
        <v>30.438899999999997</v>
      </c>
      <c r="GP56" s="121">
        <v>30.521913999999995</v>
      </c>
      <c r="GQ56" s="121">
        <v>31.917876999999994</v>
      </c>
      <c r="GR56" s="121">
        <v>32.962261999999996</v>
      </c>
      <c r="GS56" s="121">
        <v>33.634139999999995</v>
      </c>
      <c r="GT56" s="121">
        <v>35.870021999999999</v>
      </c>
      <c r="GU56" s="121">
        <v>38.110741999999995</v>
      </c>
      <c r="GV56" s="121">
        <v>10.657992999999999</v>
      </c>
      <c r="GW56" s="121">
        <v>10.25954321</v>
      </c>
      <c r="GX56" s="121">
        <v>12.909956119999999</v>
      </c>
      <c r="GY56" s="121">
        <v>12.64475992</v>
      </c>
      <c r="GZ56" s="121">
        <v>10.833575489999999</v>
      </c>
      <c r="HA56" s="121">
        <v>10.48738459</v>
      </c>
      <c r="HB56" s="121">
        <v>10.03122473</v>
      </c>
      <c r="HC56" s="121">
        <v>10.11766693</v>
      </c>
      <c r="HD56" s="121">
        <v>9.6452649600000004</v>
      </c>
      <c r="HE56" s="121">
        <v>9.7224294699999998</v>
      </c>
      <c r="HF56" s="121">
        <v>9.8514669500000007</v>
      </c>
      <c r="HG56" s="121">
        <v>9.7426996900000002</v>
      </c>
      <c r="HH56" s="121">
        <v>9.6530760400000002</v>
      </c>
      <c r="HI56" s="121">
        <v>9.6500041599999999</v>
      </c>
      <c r="HJ56" s="121">
        <v>11.734246389999999</v>
      </c>
      <c r="HK56" s="121">
        <v>11.322632559999999</v>
      </c>
      <c r="HL56" s="121">
        <v>11.06651667</v>
      </c>
      <c r="HM56" s="121">
        <v>10.847687280000001</v>
      </c>
      <c r="HN56" s="121">
        <v>10.551661619999999</v>
      </c>
      <c r="HO56" s="121">
        <v>10.32243373</v>
      </c>
      <c r="HP56" s="121">
        <v>10.074589720000001</v>
      </c>
      <c r="HQ56" s="121">
        <v>10.12127619</v>
      </c>
      <c r="HR56" s="121">
        <v>10.04298627</v>
      </c>
      <c r="HS56" s="121">
        <v>10.09027435</v>
      </c>
      <c r="HT56" s="121">
        <v>9.911910709999999</v>
      </c>
      <c r="HU56" s="121">
        <v>9.8319038499999998</v>
      </c>
      <c r="HV56" s="121">
        <v>18.683634080000001</v>
      </c>
      <c r="HW56" s="121">
        <v>17.752511429999998</v>
      </c>
      <c r="HX56" s="121">
        <v>15.310809970000003</v>
      </c>
      <c r="HY56" s="121">
        <v>14.828610640000003</v>
      </c>
      <c r="HZ56" s="121">
        <v>14.589871990000001</v>
      </c>
      <c r="IA56" s="121">
        <v>14.665398919999999</v>
      </c>
      <c r="IB56" s="121">
        <v>14.55829685</v>
      </c>
      <c r="IC56" s="121">
        <v>14.446276559999999</v>
      </c>
      <c r="ID56" s="121">
        <v>14.40682471</v>
      </c>
      <c r="IE56" s="121">
        <v>14.398669330000002</v>
      </c>
      <c r="IK56" s="235"/>
      <c r="IL56" s="228"/>
      <c r="IM56" s="228"/>
      <c r="IN56" s="228"/>
      <c r="IO56" s="228"/>
      <c r="IP56" s="228"/>
      <c r="IQ56" s="228"/>
      <c r="IR56" s="228"/>
      <c r="IS56" s="228"/>
      <c r="IT56" s="228"/>
      <c r="IU56" s="228"/>
      <c r="IV56" s="228"/>
      <c r="IW56" s="228"/>
      <c r="IX56" s="228"/>
      <c r="IY56" s="228"/>
      <c r="IZ56" s="228"/>
      <c r="JA56" s="228"/>
    </row>
    <row r="57" spans="1:261" s="50" customFormat="1" ht="15.6" x14ac:dyDescent="0.3">
      <c r="B57" s="133"/>
      <c r="C57" s="133"/>
      <c r="D57" s="133"/>
      <c r="E57" s="133"/>
      <c r="F57" s="133"/>
      <c r="G57" s="133"/>
      <c r="H57" s="133"/>
      <c r="I57" s="133"/>
      <c r="J57" s="133"/>
      <c r="K57" s="133"/>
      <c r="M57" s="133"/>
      <c r="N57" s="133"/>
      <c r="O57" s="133"/>
      <c r="P57" s="133"/>
      <c r="Q57" s="133"/>
      <c r="R57" s="133"/>
      <c r="S57" s="133"/>
      <c r="T57" s="133"/>
      <c r="U57" s="133"/>
      <c r="V57" s="133"/>
      <c r="W57" s="133"/>
      <c r="X57" s="133"/>
      <c r="Y57" s="133"/>
      <c r="Z57" s="133"/>
      <c r="AA57" s="133"/>
      <c r="DK57" s="124"/>
      <c r="EM57" s="26"/>
      <c r="EN57" s="26"/>
      <c r="EO57" s="26"/>
      <c r="EP57" s="26"/>
      <c r="EQ57" s="26"/>
      <c r="ER57" s="26"/>
      <c r="ES57" s="26"/>
      <c r="ET57" s="26"/>
      <c r="EU57" s="26"/>
      <c r="EV57" s="26"/>
      <c r="EW57" s="26"/>
      <c r="EX57" s="26"/>
      <c r="IL57" s="228"/>
      <c r="IM57" s="228"/>
      <c r="IN57" s="228"/>
      <c r="IO57" s="228"/>
    </row>
    <row r="58" spans="1:261" s="50" customFormat="1" ht="16.2" thickBot="1" x14ac:dyDescent="0.35">
      <c r="A58" s="110"/>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10"/>
      <c r="AF58" s="110"/>
      <c r="AG58" s="110"/>
      <c r="AH58" s="110"/>
      <c r="AI58" s="110"/>
      <c r="AJ58" s="110"/>
      <c r="AK58" s="110"/>
      <c r="AL58" s="110"/>
      <c r="AM58" s="110"/>
      <c r="AN58" s="110"/>
      <c r="AO58" s="110"/>
      <c r="AP58" s="110"/>
      <c r="AQ58" s="110"/>
      <c r="AR58" s="110"/>
      <c r="AS58" s="110"/>
      <c r="AT58" s="110"/>
      <c r="AU58" s="110"/>
      <c r="AV58" s="110"/>
      <c r="AW58" s="110"/>
      <c r="AX58" s="110"/>
      <c r="AY58" s="110"/>
      <c r="AZ58" s="110"/>
      <c r="BA58" s="110"/>
      <c r="BB58" s="110"/>
      <c r="BC58" s="110"/>
      <c r="BD58" s="110"/>
      <c r="BE58" s="110"/>
      <c r="BF58" s="110"/>
      <c r="BG58" s="110"/>
      <c r="BH58" s="110"/>
      <c r="BI58" s="110"/>
      <c r="BJ58" s="110"/>
      <c r="BK58" s="110"/>
      <c r="BL58" s="110"/>
      <c r="BM58" s="110"/>
      <c r="BN58" s="110"/>
      <c r="BO58" s="110"/>
      <c r="BP58" s="110"/>
      <c r="BQ58" s="110"/>
      <c r="BR58" s="110"/>
      <c r="BS58" s="110"/>
      <c r="BT58" s="110"/>
      <c r="BU58" s="110"/>
      <c r="BV58" s="110"/>
      <c r="BW58" s="110"/>
      <c r="BX58" s="110"/>
      <c r="BY58" s="110"/>
      <c r="BZ58" s="110"/>
      <c r="CA58" s="110"/>
      <c r="CB58" s="110"/>
      <c r="CC58" s="110"/>
      <c r="CD58" s="110"/>
      <c r="CE58" s="110"/>
      <c r="CF58" s="110"/>
      <c r="CG58" s="110"/>
      <c r="CH58" s="110"/>
      <c r="CI58" s="110"/>
      <c r="CJ58" s="110"/>
      <c r="CK58" s="110"/>
      <c r="CL58" s="110"/>
      <c r="CM58" s="110"/>
      <c r="CN58" s="110"/>
      <c r="CO58" s="110"/>
      <c r="CP58" s="110"/>
      <c r="CQ58" s="110"/>
      <c r="CR58" s="110"/>
      <c r="CS58" s="110"/>
      <c r="CT58" s="110"/>
      <c r="CU58" s="110"/>
      <c r="CV58" s="110"/>
      <c r="CW58" s="110"/>
      <c r="CX58" s="110"/>
      <c r="CY58" s="110"/>
      <c r="CZ58" s="110"/>
      <c r="DA58" s="110"/>
      <c r="DB58" s="110"/>
      <c r="DC58" s="110"/>
      <c r="DD58" s="110"/>
      <c r="DE58" s="110"/>
      <c r="DF58" s="110"/>
      <c r="DG58" s="110"/>
      <c r="DH58" s="110"/>
      <c r="DI58" s="110"/>
      <c r="DJ58" s="110"/>
      <c r="DK58" s="110"/>
      <c r="DL58" s="110"/>
      <c r="DM58" s="110"/>
      <c r="DN58" s="110"/>
      <c r="DO58" s="110"/>
      <c r="DP58" s="110"/>
      <c r="DQ58" s="110"/>
      <c r="DR58" s="110"/>
      <c r="DS58" s="110"/>
      <c r="DT58" s="110"/>
      <c r="DU58" s="110"/>
      <c r="DV58" s="110"/>
      <c r="DW58" s="110"/>
      <c r="DX58" s="110"/>
      <c r="DY58" s="110"/>
      <c r="DZ58" s="110"/>
      <c r="EA58" s="110"/>
      <c r="EB58" s="110"/>
      <c r="EC58" s="110"/>
      <c r="ED58" s="110"/>
      <c r="EE58" s="110"/>
      <c r="EF58" s="110"/>
      <c r="EG58" s="110"/>
      <c r="EH58" s="110"/>
      <c r="EI58" s="110"/>
      <c r="EJ58" s="110"/>
      <c r="EK58" s="110"/>
      <c r="EL58" s="110"/>
      <c r="EM58" s="211"/>
      <c r="EN58" s="211"/>
      <c r="EO58" s="211"/>
      <c r="EP58" s="211"/>
      <c r="EQ58" s="211"/>
      <c r="ER58" s="211"/>
      <c r="ES58" s="211"/>
      <c r="ET58" s="211"/>
      <c r="EU58" s="211"/>
      <c r="EV58" s="211"/>
      <c r="EW58" s="211"/>
      <c r="EX58" s="211"/>
      <c r="EY58" s="211"/>
      <c r="EZ58" s="211"/>
      <c r="FA58" s="211"/>
      <c r="FB58" s="211"/>
      <c r="FC58" s="211"/>
      <c r="FD58" s="211"/>
      <c r="FE58" s="211"/>
      <c r="FF58" s="211"/>
      <c r="FG58" s="211"/>
      <c r="FH58" s="211"/>
      <c r="FI58" s="211"/>
      <c r="FJ58" s="211"/>
      <c r="FK58" s="211"/>
      <c r="FL58" s="211"/>
      <c r="FM58" s="211"/>
      <c r="FN58" s="211"/>
      <c r="FO58" s="211"/>
      <c r="FP58" s="211"/>
      <c r="FQ58" s="211"/>
      <c r="FR58" s="211"/>
      <c r="FS58" s="211"/>
      <c r="FT58" s="211"/>
      <c r="FU58" s="211"/>
      <c r="FV58" s="211"/>
      <c r="FW58" s="211"/>
      <c r="FX58" s="211"/>
      <c r="FY58" s="211"/>
      <c r="FZ58" s="211"/>
      <c r="GA58" s="211"/>
      <c r="GB58" s="211"/>
      <c r="GC58" s="211"/>
      <c r="GD58" s="211"/>
      <c r="GE58" s="211"/>
      <c r="GF58" s="211"/>
      <c r="GG58" s="211"/>
      <c r="GH58" s="211"/>
      <c r="GI58" s="211"/>
      <c r="GJ58" s="211"/>
      <c r="GK58" s="211"/>
      <c r="GL58" s="211"/>
      <c r="GM58" s="211"/>
      <c r="GN58" s="211"/>
      <c r="GO58" s="211"/>
      <c r="GP58" s="211"/>
      <c r="GQ58" s="211"/>
      <c r="GR58" s="211"/>
      <c r="GS58" s="211"/>
      <c r="GT58" s="211"/>
      <c r="GU58" s="211"/>
      <c r="GV58" s="211"/>
      <c r="GW58" s="211"/>
      <c r="GX58" s="211"/>
      <c r="GY58" s="211"/>
      <c r="GZ58" s="211"/>
      <c r="HA58" s="211"/>
      <c r="HB58" s="211"/>
      <c r="HC58" s="211"/>
      <c r="HD58" s="211"/>
      <c r="HE58" s="211"/>
      <c r="HF58" s="211"/>
      <c r="HG58" s="211"/>
      <c r="HH58" s="211"/>
      <c r="HI58" s="211"/>
      <c r="HJ58" s="211"/>
      <c r="HK58" s="211"/>
      <c r="HL58" s="211"/>
      <c r="HM58" s="211"/>
      <c r="HN58" s="211"/>
      <c r="HO58" s="211"/>
      <c r="HP58" s="211"/>
      <c r="HQ58" s="211"/>
      <c r="HR58" s="211"/>
      <c r="HS58" s="211"/>
      <c r="HT58" s="211"/>
      <c r="HU58" s="211"/>
      <c r="HV58" s="211"/>
      <c r="HW58" s="211"/>
      <c r="HX58" s="211"/>
      <c r="HY58" s="211"/>
      <c r="HZ58" s="211"/>
      <c r="IA58" s="211"/>
      <c r="IB58" s="211"/>
      <c r="IC58" s="211"/>
      <c r="ID58" s="211"/>
      <c r="IE58" s="211"/>
      <c r="IL58" s="228"/>
      <c r="IM58" s="228"/>
      <c r="IN58" s="228"/>
      <c r="IO58" s="228"/>
    </row>
    <row r="59" spans="1:261" s="50" customFormat="1" ht="15.6" x14ac:dyDescent="0.3">
      <c r="A59" s="41"/>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109"/>
      <c r="Z59" s="109"/>
      <c r="AA59" s="109"/>
      <c r="AB59" s="109"/>
      <c r="AC59" s="109"/>
      <c r="AD59" s="109"/>
      <c r="CZ59" s="109"/>
      <c r="DL59" s="121"/>
      <c r="EM59" s="26"/>
      <c r="EN59" s="26"/>
      <c r="EO59" s="26"/>
      <c r="EP59" s="26"/>
      <c r="EQ59" s="26"/>
      <c r="ER59" s="26"/>
      <c r="ES59" s="26"/>
      <c r="ET59" s="26"/>
      <c r="EU59" s="26"/>
      <c r="EV59" s="26"/>
      <c r="EW59" s="26"/>
      <c r="EX59" s="26"/>
      <c r="IL59" s="228"/>
      <c r="IM59" s="228"/>
      <c r="IN59" s="228"/>
      <c r="IO59" s="228"/>
    </row>
    <row r="60" spans="1:261" s="50" customFormat="1" ht="15.6" x14ac:dyDescent="0.3">
      <c r="A60" s="50" t="s">
        <v>428</v>
      </c>
      <c r="DL60" s="122"/>
      <c r="EM60" s="26"/>
      <c r="EN60" s="26"/>
      <c r="EO60" s="26"/>
      <c r="EP60" s="26"/>
      <c r="EQ60" s="26"/>
      <c r="ER60" s="26"/>
      <c r="ES60" s="26"/>
      <c r="ET60" s="26"/>
      <c r="EU60" s="26"/>
      <c r="EV60" s="26"/>
      <c r="EW60" s="26"/>
      <c r="EX60" s="26"/>
      <c r="FP60" s="235"/>
      <c r="FW60" s="121"/>
      <c r="FX60" s="121"/>
      <c r="FY60" s="121"/>
      <c r="IL60" s="228"/>
      <c r="IM60" s="228"/>
      <c r="IN60" s="228"/>
      <c r="IO60" s="228"/>
    </row>
    <row r="61" spans="1:261" s="50" customFormat="1" ht="15.6" x14ac:dyDescent="0.3">
      <c r="A61" s="50" t="s">
        <v>525</v>
      </c>
      <c r="DL61" s="122"/>
      <c r="EM61" s="26"/>
      <c r="EN61" s="26"/>
      <c r="EO61" s="26"/>
      <c r="EP61" s="26"/>
      <c r="EQ61" s="26"/>
      <c r="ER61" s="26"/>
      <c r="ES61" s="26"/>
      <c r="ET61" s="26"/>
      <c r="EU61" s="26"/>
      <c r="EV61" s="26"/>
      <c r="EW61" s="26"/>
      <c r="EX61" s="26"/>
      <c r="FO61" s="235"/>
      <c r="FP61" s="235"/>
      <c r="FW61" s="121"/>
      <c r="FX61" s="121"/>
      <c r="FY61" s="121"/>
      <c r="IL61" s="228"/>
      <c r="IM61" s="228"/>
      <c r="IN61" s="228"/>
      <c r="IO61" s="228"/>
    </row>
    <row r="62" spans="1:261" s="50" customFormat="1" ht="15.6" x14ac:dyDescent="0.3">
      <c r="A62" s="50" t="s">
        <v>570</v>
      </c>
      <c r="BD62" s="125"/>
      <c r="DL62" s="122"/>
      <c r="EM62" s="26"/>
      <c r="EN62" s="26"/>
      <c r="EO62" s="26"/>
      <c r="EP62" s="26"/>
      <c r="EQ62" s="26"/>
      <c r="ER62" s="26"/>
      <c r="ES62" s="26"/>
      <c r="ET62" s="26"/>
      <c r="EU62" s="26"/>
      <c r="EV62" s="26"/>
      <c r="EW62" s="26"/>
      <c r="EX62" s="26"/>
      <c r="FO62" s="235"/>
      <c r="FP62" s="235"/>
      <c r="FW62" s="121"/>
      <c r="FX62" s="121"/>
      <c r="FY62" s="121"/>
      <c r="IL62" s="228"/>
      <c r="IM62" s="228"/>
      <c r="IN62" s="228"/>
      <c r="IO62" s="228"/>
    </row>
    <row r="63" spans="1:261" s="50" customFormat="1" ht="15.6" x14ac:dyDescent="0.3">
      <c r="A63" s="50" t="s">
        <v>579</v>
      </c>
      <c r="BD63" s="125"/>
      <c r="DL63" s="122"/>
      <c r="EM63" s="26"/>
      <c r="EN63" s="26"/>
      <c r="EO63" s="26"/>
      <c r="EP63" s="26"/>
      <c r="EQ63" s="26"/>
      <c r="ER63" s="26"/>
      <c r="ES63" s="26"/>
      <c r="ET63" s="26"/>
      <c r="EU63" s="26"/>
      <c r="EV63" s="26"/>
      <c r="EW63" s="26"/>
      <c r="EX63" s="26"/>
      <c r="FO63" s="235"/>
      <c r="FP63" s="235"/>
      <c r="FW63" s="121"/>
      <c r="FX63" s="121"/>
      <c r="FY63" s="121"/>
      <c r="IL63" s="228"/>
      <c r="IM63" s="228"/>
      <c r="IN63" s="228"/>
      <c r="IO63" s="228"/>
    </row>
    <row r="64" spans="1:261" s="50" customFormat="1" ht="15.6" x14ac:dyDescent="0.3">
      <c r="A64" s="50" t="s">
        <v>575</v>
      </c>
      <c r="BD64" s="125"/>
      <c r="DL64" s="122"/>
      <c r="EM64" s="26"/>
      <c r="EN64" s="26"/>
      <c r="EO64" s="26"/>
      <c r="EP64" s="26"/>
      <c r="EQ64" s="26"/>
      <c r="ER64" s="26"/>
      <c r="ES64" s="26"/>
      <c r="ET64" s="26"/>
      <c r="EU64" s="26"/>
      <c r="EV64" s="26"/>
      <c r="EW64" s="26"/>
      <c r="EX64" s="26"/>
      <c r="FO64" s="235"/>
      <c r="FP64" s="235"/>
      <c r="IL64" s="228"/>
      <c r="IM64" s="228"/>
      <c r="IN64" s="228"/>
      <c r="IO64" s="228"/>
    </row>
    <row r="65" spans="1:249" s="50" customFormat="1" ht="15.6" x14ac:dyDescent="0.3">
      <c r="A65" s="50" t="s">
        <v>664</v>
      </c>
      <c r="BD65" s="125"/>
      <c r="DL65" s="122"/>
      <c r="EM65" s="26"/>
      <c r="EN65" s="26"/>
      <c r="EO65" s="26"/>
      <c r="EP65" s="26"/>
      <c r="EQ65" s="26"/>
      <c r="ER65" s="26"/>
      <c r="ES65" s="26"/>
      <c r="ET65" s="26"/>
      <c r="EU65" s="26"/>
      <c r="EV65" s="26"/>
      <c r="EW65" s="26"/>
      <c r="EX65" s="26"/>
      <c r="FO65" s="235"/>
      <c r="FP65" s="235"/>
      <c r="IL65" s="228"/>
      <c r="IM65" s="228"/>
      <c r="IN65" s="228"/>
      <c r="IO65" s="228"/>
    </row>
    <row r="66" spans="1:249" s="50" customFormat="1" ht="15.6" x14ac:dyDescent="0.3">
      <c r="A66" s="112" t="s">
        <v>616</v>
      </c>
      <c r="EM66" s="26"/>
      <c r="EN66" s="26"/>
      <c r="EO66" s="26"/>
      <c r="EP66" s="26"/>
      <c r="EQ66" s="26"/>
      <c r="ER66" s="26"/>
      <c r="ES66" s="26"/>
      <c r="ET66" s="26"/>
      <c r="EU66" s="26"/>
      <c r="EV66" s="26"/>
      <c r="EW66" s="26"/>
      <c r="EX66" s="26"/>
      <c r="FO66" s="235"/>
      <c r="FP66" s="235"/>
      <c r="IL66" s="228"/>
      <c r="IM66" s="228"/>
      <c r="IN66" s="228"/>
      <c r="IO66" s="228"/>
    </row>
    <row r="67" spans="1:249" s="185" customFormat="1" ht="15.6" x14ac:dyDescent="0.3">
      <c r="A67" s="112" t="s">
        <v>617</v>
      </c>
      <c r="DH67" s="50"/>
      <c r="DI67" s="50"/>
      <c r="DK67" s="50"/>
      <c r="DM67" s="50"/>
      <c r="DN67" s="50"/>
      <c r="DU67" s="50"/>
      <c r="EM67" s="210"/>
      <c r="EN67" s="210"/>
      <c r="EO67" s="210"/>
      <c r="EP67" s="210"/>
      <c r="EQ67" s="210"/>
      <c r="ER67" s="210"/>
      <c r="ES67" s="210"/>
      <c r="ET67" s="210"/>
      <c r="EU67" s="210"/>
      <c r="EV67" s="210"/>
      <c r="EW67" s="210"/>
      <c r="EX67" s="210"/>
      <c r="FO67" s="238"/>
      <c r="FP67" s="238"/>
      <c r="IL67" s="345"/>
      <c r="IM67" s="345"/>
      <c r="IN67" s="345"/>
      <c r="IO67" s="345"/>
    </row>
    <row r="68" spans="1:249" s="26" customFormat="1" ht="15.6" x14ac:dyDescent="0.3">
      <c r="A68" s="112" t="s">
        <v>618</v>
      </c>
      <c r="CZ68" s="209"/>
      <c r="DH68" s="210"/>
      <c r="FO68" s="239"/>
      <c r="FP68" s="239"/>
      <c r="IL68" s="346"/>
      <c r="IM68" s="346"/>
      <c r="IN68" s="346"/>
      <c r="IO68" s="346"/>
    </row>
    <row r="69" spans="1:249" s="50" customFormat="1" ht="15.6" x14ac:dyDescent="0.3">
      <c r="A69" s="50" t="s">
        <v>641</v>
      </c>
      <c r="CZ69" s="71"/>
      <c r="DK69" s="185"/>
      <c r="DL69" s="135"/>
      <c r="EM69" s="26"/>
      <c r="EN69" s="26"/>
      <c r="EO69" s="26"/>
      <c r="EP69" s="26"/>
      <c r="EQ69" s="26"/>
      <c r="ER69" s="26"/>
      <c r="ES69" s="26"/>
      <c r="ET69" s="26"/>
      <c r="EU69" s="26"/>
      <c r="EV69" s="26"/>
      <c r="EW69" s="26"/>
      <c r="EX69" s="26"/>
      <c r="FO69" s="235"/>
      <c r="FP69" s="235"/>
      <c r="IL69" s="228"/>
      <c r="IM69" s="228"/>
      <c r="IN69" s="228"/>
      <c r="IO69" s="228"/>
    </row>
    <row r="70" spans="1:249" s="50" customFormat="1" ht="15.6" x14ac:dyDescent="0.3">
      <c r="CZ70" s="71"/>
      <c r="DK70" s="185"/>
      <c r="DL70" s="135"/>
      <c r="EM70" s="26"/>
      <c r="EN70" s="26"/>
      <c r="EO70" s="26"/>
      <c r="EP70" s="26"/>
      <c r="EQ70" s="26"/>
      <c r="ER70" s="26"/>
      <c r="ES70" s="26"/>
      <c r="ET70" s="26"/>
      <c r="EU70" s="26"/>
      <c r="EV70" s="26"/>
      <c r="EW70" s="26"/>
      <c r="EX70" s="26"/>
      <c r="FO70" s="235"/>
      <c r="FP70" s="235"/>
      <c r="IL70" s="228"/>
      <c r="IM70" s="228"/>
      <c r="IN70" s="228"/>
      <c r="IO70" s="228"/>
    </row>
    <row r="71" spans="1:249" s="50" customFormat="1" ht="15.6" x14ac:dyDescent="0.3">
      <c r="EM71" s="26"/>
      <c r="EN71" s="26"/>
      <c r="FO71" s="235"/>
      <c r="FP71" s="235"/>
      <c r="IL71" s="228"/>
      <c r="IM71" s="228"/>
      <c r="IN71" s="228"/>
      <c r="IO71" s="228"/>
    </row>
    <row r="72" spans="1:249" s="50" customFormat="1" ht="15.6" x14ac:dyDescent="0.3">
      <c r="EM72" s="26"/>
      <c r="EN72" s="26"/>
      <c r="FO72" s="235"/>
      <c r="FP72" s="235"/>
      <c r="IL72" s="228"/>
      <c r="IM72" s="228"/>
      <c r="IN72" s="228"/>
      <c r="IO72" s="228"/>
    </row>
    <row r="73" spans="1:249" s="50" customFormat="1" ht="15.6" x14ac:dyDescent="0.3">
      <c r="EM73" s="26"/>
      <c r="EN73" s="26"/>
      <c r="FO73" s="235"/>
      <c r="FP73" s="235"/>
      <c r="IL73" s="228"/>
      <c r="IM73" s="228"/>
      <c r="IN73" s="228"/>
      <c r="IO73" s="228"/>
    </row>
    <row r="74" spans="1:249" s="50" customFormat="1" ht="15.6" x14ac:dyDescent="0.3">
      <c r="EM74" s="26"/>
      <c r="EN74" s="26"/>
      <c r="FO74" s="235"/>
      <c r="FP74" s="235"/>
      <c r="IL74" s="228"/>
      <c r="IM74" s="228"/>
      <c r="IN74" s="228"/>
      <c r="IO74" s="228"/>
    </row>
  </sheetData>
  <mergeCells count="259">
    <mergeCell ref="IE8:IE9"/>
    <mergeCell ref="HV7:IE7"/>
    <mergeCell ref="GD8:GD9"/>
    <mergeCell ref="GM8:GM9"/>
    <mergeCell ref="FZ7:GK7"/>
    <mergeCell ref="HT8:HT9"/>
    <mergeCell ref="HS8:HS9"/>
    <mergeCell ref="HJ7:HU7"/>
    <mergeCell ref="HK8:HK9"/>
    <mergeCell ref="HJ8:HJ9"/>
    <mergeCell ref="HW8:HW9"/>
    <mergeCell ref="GR8:GR9"/>
    <mergeCell ref="HV8:HV9"/>
    <mergeCell ref="GW8:GW9"/>
    <mergeCell ref="HE8:HE9"/>
    <mergeCell ref="HG8:HG9"/>
    <mergeCell ref="HD8:HD9"/>
    <mergeCell ref="HU8:HU9"/>
    <mergeCell ref="GL7:GW7"/>
    <mergeCell ref="GV8:GV9"/>
    <mergeCell ref="GN8:GN9"/>
    <mergeCell ref="HR8:HR9"/>
    <mergeCell ref="HQ8:HQ9"/>
    <mergeCell ref="HP8:HP9"/>
    <mergeCell ref="HA8:HA9"/>
    <mergeCell ref="AL7:AV7"/>
    <mergeCell ref="AZ8:AZ9"/>
    <mergeCell ref="BB8:BB9"/>
    <mergeCell ref="CA8:CA9"/>
    <mergeCell ref="BU8:BU9"/>
    <mergeCell ref="AX7:BI7"/>
    <mergeCell ref="BH8:BH9"/>
    <mergeCell ref="AY8:AY9"/>
    <mergeCell ref="BE8:BE9"/>
    <mergeCell ref="BI8:BI9"/>
    <mergeCell ref="BZ8:BZ9"/>
    <mergeCell ref="BS8:BS9"/>
    <mergeCell ref="BR8:BR9"/>
    <mergeCell ref="BJ7:BU7"/>
    <mergeCell ref="BO8:BO9"/>
    <mergeCell ref="BN8:BN9"/>
    <mergeCell ref="AO8:AO9"/>
    <mergeCell ref="AM8:AM9"/>
    <mergeCell ref="AL8:AL9"/>
    <mergeCell ref="BP8:BP9"/>
    <mergeCell ref="BD8:BD9"/>
    <mergeCell ref="BQ8:BQ9"/>
    <mergeCell ref="AU8:AU9"/>
    <mergeCell ref="A7:A9"/>
    <mergeCell ref="H8:H9"/>
    <mergeCell ref="D8:D9"/>
    <mergeCell ref="I8:I9"/>
    <mergeCell ref="AJ8:AJ9"/>
    <mergeCell ref="Y8:Y9"/>
    <mergeCell ref="T8:T9"/>
    <mergeCell ref="AI8:AI9"/>
    <mergeCell ref="B7:M7"/>
    <mergeCell ref="B8:B9"/>
    <mergeCell ref="N7:Y7"/>
    <mergeCell ref="AA8:AA9"/>
    <mergeCell ref="L8:L9"/>
    <mergeCell ref="M8:M9"/>
    <mergeCell ref="R8:R9"/>
    <mergeCell ref="Z7:AK7"/>
    <mergeCell ref="AB8:AB9"/>
    <mergeCell ref="AK8:AK9"/>
    <mergeCell ref="AH8:AH9"/>
    <mergeCell ref="C8:C9"/>
    <mergeCell ref="N8:N9"/>
    <mergeCell ref="E8:E9"/>
    <mergeCell ref="F8:F9"/>
    <mergeCell ref="G8:G9"/>
    <mergeCell ref="K8:K9"/>
    <mergeCell ref="J8:J9"/>
    <mergeCell ref="V8:V9"/>
    <mergeCell ref="BM8:BM9"/>
    <mergeCell ref="P8:P9"/>
    <mergeCell ref="AW8:AW9"/>
    <mergeCell ref="AT8:AT9"/>
    <mergeCell ref="AR8:AR9"/>
    <mergeCell ref="AP8:AP9"/>
    <mergeCell ref="AS8:AS9"/>
    <mergeCell ref="AG8:AG9"/>
    <mergeCell ref="AF8:AF9"/>
    <mergeCell ref="AD8:AD9"/>
    <mergeCell ref="Q8:Q9"/>
    <mergeCell ref="AN8:AN9"/>
    <mergeCell ref="AQ8:AQ9"/>
    <mergeCell ref="O8:O9"/>
    <mergeCell ref="S8:S9"/>
    <mergeCell ref="W8:W9"/>
    <mergeCell ref="X8:X9"/>
    <mergeCell ref="Z8:Z9"/>
    <mergeCell ref="BG8:BG9"/>
    <mergeCell ref="AV8:AV9"/>
    <mergeCell ref="BJ8:BJ9"/>
    <mergeCell ref="U8:U9"/>
    <mergeCell ref="AE8:AE9"/>
    <mergeCell ref="AC8:AC9"/>
    <mergeCell ref="CL8:CL9"/>
    <mergeCell ref="BT8:BT9"/>
    <mergeCell ref="CM8:CM9"/>
    <mergeCell ref="AX8:AX9"/>
    <mergeCell ref="BK8:BK9"/>
    <mergeCell ref="BL8:BL9"/>
    <mergeCell ref="BC8:BC9"/>
    <mergeCell ref="BW8:BW9"/>
    <mergeCell ref="BA8:BA9"/>
    <mergeCell ref="BF8:BF9"/>
    <mergeCell ref="BV8:BV9"/>
    <mergeCell ref="BX8:BX9"/>
    <mergeCell ref="BY8:BY9"/>
    <mergeCell ref="CE8:CE9"/>
    <mergeCell ref="CC8:CC9"/>
    <mergeCell ref="CH8:CH9"/>
    <mergeCell ref="CI8:CI9"/>
    <mergeCell ref="CB8:CB9"/>
    <mergeCell ref="CP8:CP9"/>
    <mergeCell ref="CU8:CU9"/>
    <mergeCell ref="CD8:CD9"/>
    <mergeCell ref="CR8:CR9"/>
    <mergeCell ref="CH7:CS7"/>
    <mergeCell ref="CQ8:CQ9"/>
    <mergeCell ref="CO8:CO9"/>
    <mergeCell ref="CT8:CT9"/>
    <mergeCell ref="CJ8:CJ9"/>
    <mergeCell ref="CK8:CK9"/>
    <mergeCell ref="CS8:CS9"/>
    <mergeCell ref="CF8:CF9"/>
    <mergeCell ref="CG8:CG9"/>
    <mergeCell ref="CN8:CN9"/>
    <mergeCell ref="BV7:CG7"/>
    <mergeCell ref="DJ8:DJ9"/>
    <mergeCell ref="DK8:DK9"/>
    <mergeCell ref="DL8:DL9"/>
    <mergeCell ref="DM8:DM9"/>
    <mergeCell ref="DF7:DQ7"/>
    <mergeCell ref="CT7:DE7"/>
    <mergeCell ref="CW8:CW9"/>
    <mergeCell ref="CY8:CY9"/>
    <mergeCell ref="DA8:DA9"/>
    <mergeCell ref="DG8:DG9"/>
    <mergeCell ref="DB8:DB9"/>
    <mergeCell ref="DE8:DE9"/>
    <mergeCell ref="DF8:DF9"/>
    <mergeCell ref="DH8:DH9"/>
    <mergeCell ref="DN8:DN9"/>
    <mergeCell ref="DI8:DI9"/>
    <mergeCell ref="DP8:DP9"/>
    <mergeCell ref="DO8:DO9"/>
    <mergeCell ref="DD8:DD9"/>
    <mergeCell ref="DC8:DC9"/>
    <mergeCell ref="CX8:CX9"/>
    <mergeCell ref="CV8:CV9"/>
    <mergeCell ref="DQ8:DQ9"/>
    <mergeCell ref="CZ8:CZ9"/>
    <mergeCell ref="ED7:EO7"/>
    <mergeCell ref="DR7:EC7"/>
    <mergeCell ref="DU8:DU9"/>
    <mergeCell ref="EB8:EB9"/>
    <mergeCell ref="EA8:EA9"/>
    <mergeCell ref="DT8:DT9"/>
    <mergeCell ref="DW8:DW9"/>
    <mergeCell ref="DR8:DR9"/>
    <mergeCell ref="EE8:EE9"/>
    <mergeCell ref="EG8:EG9"/>
    <mergeCell ref="EN8:EN9"/>
    <mergeCell ref="EK8:EK9"/>
    <mergeCell ref="EJ8:EJ9"/>
    <mergeCell ref="ED8:ED9"/>
    <mergeCell ref="EI8:EI9"/>
    <mergeCell ref="EF8:EF9"/>
    <mergeCell ref="DY8:DY9"/>
    <mergeCell ref="EL8:EL9"/>
    <mergeCell ref="EC8:EC9"/>
    <mergeCell ref="DZ8:DZ9"/>
    <mergeCell ref="FY8:FY9"/>
    <mergeCell ref="FW8:FW9"/>
    <mergeCell ref="DS8:DS9"/>
    <mergeCell ref="DV8:DV9"/>
    <mergeCell ref="FG8:FG9"/>
    <mergeCell ref="EY8:EY9"/>
    <mergeCell ref="ER8:ER9"/>
    <mergeCell ref="ES8:ES9"/>
    <mergeCell ref="EO8:EO9"/>
    <mergeCell ref="ET8:ET9"/>
    <mergeCell ref="EX8:EX9"/>
    <mergeCell ref="EV8:EV9"/>
    <mergeCell ref="FA8:FA9"/>
    <mergeCell ref="EZ8:EZ9"/>
    <mergeCell ref="EQ8:EQ9"/>
    <mergeCell ref="DX8:DX9"/>
    <mergeCell ref="EH8:EH9"/>
    <mergeCell ref="EM8:EM9"/>
    <mergeCell ref="EU8:EU9"/>
    <mergeCell ref="EP8:EP9"/>
    <mergeCell ref="FI8:FI9"/>
    <mergeCell ref="FH8:FH9"/>
    <mergeCell ref="FS8:FS9"/>
    <mergeCell ref="EW8:EW9"/>
    <mergeCell ref="FB7:FM7"/>
    <mergeCell ref="FB8:FB9"/>
    <mergeCell ref="EP7:FA7"/>
    <mergeCell ref="GS8:GS9"/>
    <mergeCell ref="GO8:GO9"/>
    <mergeCell ref="FN8:FN9"/>
    <mergeCell ref="FR8:FR9"/>
    <mergeCell ref="HB8:HB9"/>
    <mergeCell ref="GH8:GH9"/>
    <mergeCell ref="GC8:GC9"/>
    <mergeCell ref="FC8:FC9"/>
    <mergeCell ref="FV8:FV9"/>
    <mergeCell ref="GU8:GU9"/>
    <mergeCell ref="FF8:FF9"/>
    <mergeCell ref="GF8:GF9"/>
    <mergeCell ref="GI8:GI9"/>
    <mergeCell ref="FX8:FX9"/>
    <mergeCell ref="FE8:FE9"/>
    <mergeCell ref="FD8:FD9"/>
    <mergeCell ref="FJ8:FJ9"/>
    <mergeCell ref="FK8:FK9"/>
    <mergeCell ref="FL8:FL9"/>
    <mergeCell ref="FM8:FM9"/>
    <mergeCell ref="FT8:FT9"/>
    <mergeCell ref="FN7:FY7"/>
    <mergeCell ref="GX7:HI7"/>
    <mergeCell ref="FU8:FU9"/>
    <mergeCell ref="GE8:GE9"/>
    <mergeCell ref="GG8:GG9"/>
    <mergeCell ref="FZ8:FZ9"/>
    <mergeCell ref="GB8:GB9"/>
    <mergeCell ref="GX8:GX9"/>
    <mergeCell ref="GK8:GK9"/>
    <mergeCell ref="GT8:GT9"/>
    <mergeCell ref="HC8:HC9"/>
    <mergeCell ref="GQ8:GQ9"/>
    <mergeCell ref="FP8:FP9"/>
    <mergeCell ref="FQ8:FQ9"/>
    <mergeCell ref="GJ8:GJ9"/>
    <mergeCell ref="GP8:GP9"/>
    <mergeCell ref="HI8:HI9"/>
    <mergeCell ref="FO8:FO9"/>
    <mergeCell ref="GA8:GA9"/>
    <mergeCell ref="HH8:HH9"/>
    <mergeCell ref="GZ8:GZ9"/>
    <mergeCell ref="GY8:GY9"/>
    <mergeCell ref="GL8:GL9"/>
    <mergeCell ref="HF8:HF9"/>
    <mergeCell ref="ID8:ID9"/>
    <mergeCell ref="IC8:IC9"/>
    <mergeCell ref="IB8:IB9"/>
    <mergeCell ref="HM8:HM9"/>
    <mergeCell ref="HL8:HL9"/>
    <mergeCell ref="HO8:HO9"/>
    <mergeCell ref="HX8:HX9"/>
    <mergeCell ref="HY8:HY9"/>
    <mergeCell ref="HN8:HN9"/>
    <mergeCell ref="IA8:IA9"/>
    <mergeCell ref="HZ8:HZ9"/>
  </mergeCells>
  <phoneticPr fontId="43" type="noConversion"/>
  <hyperlinks>
    <hyperlink ref="A5" location="Indice!A1" display="Menú Principal" xr:uid="{00000000-0004-0000-0700-000000000000}"/>
    <hyperlink ref="A5:B5" location="Índice!A1" display="Menú Principal" xr:uid="{00000000-0004-0000-0700-000001000000}"/>
  </hyperlinks>
  <printOptions horizontalCentered="1" verticalCentered="1"/>
  <pageMargins left="0.19685039370078741" right="0.19685039370078741" top="0.19685039370078741" bottom="0.19685039370078741" header="0.19685039370078741" footer="0.19685039370078741"/>
  <pageSetup scale="60" orientation="landscape" r:id="rId1"/>
  <ignoredErrors>
    <ignoredError sqref="B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7"/>
  <dimension ref="A1:IW141"/>
  <sheetViews>
    <sheetView zoomScale="60" zoomScaleNormal="60" workbookViewId="0">
      <pane xSplit="1" ySplit="8" topLeftCell="IA9" activePane="bottomRight" state="frozen"/>
      <selection activeCell="DN193" sqref="DN193"/>
      <selection pane="topRight" activeCell="DN193" sqref="DN193"/>
      <selection pane="bottomLeft" activeCell="DN193" sqref="DN193"/>
      <selection pane="bottomRight" activeCell="IF8" sqref="IF8"/>
    </sheetView>
  </sheetViews>
  <sheetFormatPr baseColWidth="10" defaultColWidth="11.44140625" defaultRowHeight="13.2" x14ac:dyDescent="0.25"/>
  <cols>
    <col min="1" max="1" width="68.6640625" style="240" customWidth="1"/>
    <col min="2" max="36" width="8.6640625" style="240" hidden="1" customWidth="1"/>
    <col min="37" max="39" width="9.33203125" style="240" hidden="1" customWidth="1"/>
    <col min="40" max="67" width="8.6640625" style="240" hidden="1" customWidth="1"/>
    <col min="68" max="102" width="9.33203125" style="240" hidden="1" customWidth="1"/>
    <col min="103" max="103" width="10" style="240" hidden="1" customWidth="1"/>
    <col min="104" max="104" width="9.33203125" style="240" hidden="1" customWidth="1"/>
    <col min="105" max="108" width="10" style="240" hidden="1" customWidth="1"/>
    <col min="109" max="126" width="9.33203125" style="240" hidden="1" customWidth="1"/>
    <col min="127" max="169" width="10" style="240" hidden="1" customWidth="1"/>
    <col min="170" max="175" width="10" style="240" customWidth="1"/>
    <col min="176" max="177" width="9.88671875" style="240" customWidth="1"/>
    <col min="178" max="178" width="10.33203125" style="240" customWidth="1"/>
    <col min="179" max="180" width="9.88671875" style="240" customWidth="1"/>
    <col min="181" max="183" width="10.109375" style="240" customWidth="1"/>
    <col min="184" max="187" width="9.88671875" style="240" customWidth="1"/>
    <col min="188" max="188" width="9.5546875" style="240" customWidth="1"/>
    <col min="189" max="190" width="10" style="240" customWidth="1"/>
    <col min="191" max="201" width="9.88671875" style="240" customWidth="1"/>
    <col min="202" max="205" width="10" style="240" customWidth="1"/>
    <col min="206" max="207" width="10" style="240" bestFit="1" customWidth="1"/>
    <col min="208" max="216" width="9.88671875" style="240" bestFit="1" customWidth="1"/>
    <col min="217" max="224" width="10" style="240" bestFit="1" customWidth="1"/>
    <col min="225" max="228" width="11.44140625" style="240"/>
    <col min="229" max="239" width="9" style="240" bestFit="1" customWidth="1"/>
    <col min="240" max="244" width="11.44140625" style="240"/>
    <col min="245" max="245" width="13.109375" style="240" bestFit="1" customWidth="1"/>
    <col min="246" max="248" width="11.44140625" style="240"/>
    <col min="249" max="249" width="13.109375" style="240" bestFit="1" customWidth="1"/>
    <col min="250" max="16384" width="11.44140625" style="240"/>
  </cols>
  <sheetData>
    <row r="1" spans="1:257" s="50" customFormat="1" ht="99.75" customHeight="1" x14ac:dyDescent="0.3"/>
    <row r="2" spans="1:257" s="50" customFormat="1" ht="15.6" x14ac:dyDescent="0.3">
      <c r="A2" s="39" t="s">
        <v>544</v>
      </c>
    </row>
    <row r="3" spans="1:257" s="50" customFormat="1" ht="15.6" x14ac:dyDescent="0.3">
      <c r="A3" s="39" t="s">
        <v>1</v>
      </c>
    </row>
    <row r="4" spans="1:257" s="50" customFormat="1" ht="15.6" x14ac:dyDescent="0.3">
      <c r="A4" s="39"/>
    </row>
    <row r="5" spans="1:257" s="50" customFormat="1" ht="16.2" thickBot="1" x14ac:dyDescent="0.35">
      <c r="A5" s="204" t="s">
        <v>364</v>
      </c>
      <c r="B5" s="203"/>
      <c r="C5" s="44"/>
      <c r="D5" s="44"/>
      <c r="E5" s="44"/>
      <c r="F5" s="44"/>
      <c r="K5" s="44"/>
      <c r="L5" s="44"/>
    </row>
    <row r="6" spans="1:257" s="50" customFormat="1" ht="16.2" thickBot="1" x14ac:dyDescent="0.35">
      <c r="A6" s="426"/>
      <c r="B6" s="420">
        <v>2006</v>
      </c>
      <c r="C6" s="421"/>
      <c r="D6" s="421"/>
      <c r="E6" s="421"/>
      <c r="F6" s="421"/>
      <c r="G6" s="421"/>
      <c r="H6" s="421"/>
      <c r="I6" s="421"/>
      <c r="J6" s="421"/>
      <c r="K6" s="421"/>
      <c r="L6" s="421"/>
      <c r="M6" s="444"/>
      <c r="N6" s="420">
        <v>2007</v>
      </c>
      <c r="O6" s="421"/>
      <c r="P6" s="421"/>
      <c r="Q6" s="421"/>
      <c r="R6" s="421"/>
      <c r="S6" s="421"/>
      <c r="T6" s="421"/>
      <c r="U6" s="421"/>
      <c r="V6" s="421"/>
      <c r="W6" s="421"/>
      <c r="X6" s="421"/>
      <c r="Y6" s="421"/>
      <c r="Z6" s="420">
        <v>2008</v>
      </c>
      <c r="AA6" s="421"/>
      <c r="AB6" s="421"/>
      <c r="AC6" s="421"/>
      <c r="AD6" s="421"/>
      <c r="AE6" s="421"/>
      <c r="AF6" s="421"/>
      <c r="AG6" s="421"/>
      <c r="AH6" s="421"/>
      <c r="AI6" s="421"/>
      <c r="AJ6" s="421"/>
      <c r="AK6" s="421"/>
      <c r="AL6" s="420">
        <v>2009</v>
      </c>
      <c r="AM6" s="421"/>
      <c r="AN6" s="421"/>
      <c r="AO6" s="421"/>
      <c r="AP6" s="421"/>
      <c r="AQ6" s="421"/>
      <c r="AR6" s="421"/>
      <c r="AS6" s="421"/>
      <c r="AT6" s="421"/>
      <c r="AU6" s="421"/>
      <c r="AV6" s="421"/>
      <c r="AW6" s="190"/>
      <c r="AX6" s="413">
        <v>2010</v>
      </c>
      <c r="AY6" s="414"/>
      <c r="AZ6" s="414"/>
      <c r="BA6" s="414"/>
      <c r="BB6" s="414"/>
      <c r="BC6" s="414"/>
      <c r="BD6" s="414"/>
      <c r="BE6" s="414"/>
      <c r="BF6" s="414"/>
      <c r="BG6" s="414"/>
      <c r="BH6" s="414"/>
      <c r="BI6" s="414"/>
      <c r="BJ6" s="413">
        <v>2011</v>
      </c>
      <c r="BK6" s="414"/>
      <c r="BL6" s="414"/>
      <c r="BM6" s="414"/>
      <c r="BN6" s="414"/>
      <c r="BO6" s="414"/>
      <c r="BP6" s="414"/>
      <c r="BQ6" s="414"/>
      <c r="BR6" s="414"/>
      <c r="BS6" s="414"/>
      <c r="BT6" s="414"/>
      <c r="BU6" s="414"/>
      <c r="BV6" s="413">
        <v>2012</v>
      </c>
      <c r="BW6" s="414"/>
      <c r="BX6" s="414"/>
      <c r="BY6" s="414"/>
      <c r="BZ6" s="414"/>
      <c r="CA6" s="414"/>
      <c r="CB6" s="414"/>
      <c r="CC6" s="414"/>
      <c r="CD6" s="414"/>
      <c r="CE6" s="414"/>
      <c r="CF6" s="414"/>
      <c r="CG6" s="414"/>
      <c r="CH6" s="434">
        <v>2013</v>
      </c>
      <c r="CI6" s="435"/>
      <c r="CJ6" s="435"/>
      <c r="CK6" s="435"/>
      <c r="CL6" s="435"/>
      <c r="CM6" s="435"/>
      <c r="CN6" s="435"/>
      <c r="CO6" s="435"/>
      <c r="CP6" s="435"/>
      <c r="CQ6" s="435"/>
      <c r="CR6" s="435"/>
      <c r="CS6" s="436"/>
      <c r="CT6" s="434">
        <v>2014</v>
      </c>
      <c r="CU6" s="435"/>
      <c r="CV6" s="435"/>
      <c r="CW6" s="435"/>
      <c r="CX6" s="435"/>
      <c r="CY6" s="435"/>
      <c r="CZ6" s="435"/>
      <c r="DA6" s="435"/>
      <c r="DB6" s="435"/>
      <c r="DC6" s="435"/>
      <c r="DD6" s="435"/>
      <c r="DE6" s="436"/>
      <c r="DF6" s="434">
        <v>2015</v>
      </c>
      <c r="DG6" s="435"/>
      <c r="DH6" s="435"/>
      <c r="DI6" s="435"/>
      <c r="DJ6" s="435"/>
      <c r="DK6" s="435"/>
      <c r="DL6" s="435"/>
      <c r="DM6" s="435"/>
      <c r="DN6" s="435"/>
      <c r="DO6" s="435"/>
      <c r="DP6" s="435"/>
      <c r="DQ6" s="436"/>
      <c r="DR6" s="434">
        <v>2016</v>
      </c>
      <c r="DS6" s="435"/>
      <c r="DT6" s="435"/>
      <c r="DU6" s="435"/>
      <c r="DV6" s="435"/>
      <c r="DW6" s="435"/>
      <c r="DX6" s="435"/>
      <c r="DY6" s="435"/>
      <c r="DZ6" s="435"/>
      <c r="EA6" s="435"/>
      <c r="EB6" s="435"/>
      <c r="EC6" s="436"/>
      <c r="ED6" s="434">
        <v>2017</v>
      </c>
      <c r="EE6" s="435"/>
      <c r="EF6" s="435"/>
      <c r="EG6" s="435"/>
      <c r="EH6" s="435"/>
      <c r="EI6" s="435"/>
      <c r="EJ6" s="435"/>
      <c r="EK6" s="435"/>
      <c r="EL6" s="435"/>
      <c r="EM6" s="435"/>
      <c r="EN6" s="435"/>
      <c r="EO6" s="436"/>
      <c r="EP6" s="413">
        <v>2018</v>
      </c>
      <c r="EQ6" s="414"/>
      <c r="ER6" s="414"/>
      <c r="ES6" s="414"/>
      <c r="ET6" s="414"/>
      <c r="EU6" s="414"/>
      <c r="EV6" s="414"/>
      <c r="EW6" s="414"/>
      <c r="EX6" s="414"/>
      <c r="EY6" s="414"/>
      <c r="EZ6" s="414"/>
      <c r="FA6" s="419"/>
      <c r="FB6" s="413">
        <v>2019</v>
      </c>
      <c r="FC6" s="414"/>
      <c r="FD6" s="414"/>
      <c r="FE6" s="414"/>
      <c r="FF6" s="414"/>
      <c r="FG6" s="414"/>
      <c r="FH6" s="414"/>
      <c r="FI6" s="414"/>
      <c r="FJ6" s="414"/>
      <c r="FK6" s="414"/>
      <c r="FL6" s="414"/>
      <c r="FM6" s="414"/>
      <c r="FN6" s="413">
        <v>2020</v>
      </c>
      <c r="FO6" s="414"/>
      <c r="FP6" s="414"/>
      <c r="FQ6" s="414"/>
      <c r="FR6" s="414"/>
      <c r="FS6" s="414"/>
      <c r="FT6" s="414"/>
      <c r="FU6" s="414"/>
      <c r="FV6" s="414"/>
      <c r="FW6" s="414"/>
      <c r="FX6" s="414"/>
      <c r="FY6" s="414"/>
      <c r="FZ6" s="413">
        <v>2021</v>
      </c>
      <c r="GA6" s="414"/>
      <c r="GB6" s="414"/>
      <c r="GC6" s="414"/>
      <c r="GD6" s="414"/>
      <c r="GE6" s="414"/>
      <c r="GF6" s="414"/>
      <c r="GG6" s="414"/>
      <c r="GH6" s="414"/>
      <c r="GI6" s="414"/>
      <c r="GJ6" s="414"/>
      <c r="GK6" s="414"/>
      <c r="GL6" s="413">
        <v>2022</v>
      </c>
      <c r="GM6" s="414"/>
      <c r="GN6" s="414"/>
      <c r="GO6" s="414"/>
      <c r="GP6" s="414"/>
      <c r="GQ6" s="414"/>
      <c r="GR6" s="414"/>
      <c r="GS6" s="414"/>
      <c r="GT6" s="414"/>
      <c r="GU6" s="414"/>
      <c r="GV6" s="414"/>
      <c r="GW6" s="414"/>
      <c r="GX6" s="413">
        <v>2023</v>
      </c>
      <c r="GY6" s="414"/>
      <c r="GZ6" s="414"/>
      <c r="HA6" s="414"/>
      <c r="HB6" s="414"/>
      <c r="HC6" s="414"/>
      <c r="HD6" s="414"/>
      <c r="HE6" s="414"/>
      <c r="HF6" s="414"/>
      <c r="HG6" s="414"/>
      <c r="HH6" s="414"/>
      <c r="HI6" s="419"/>
      <c r="HJ6" s="413">
        <v>2024</v>
      </c>
      <c r="HK6" s="414"/>
      <c r="HL6" s="414"/>
      <c r="HM6" s="414"/>
      <c r="HN6" s="414"/>
      <c r="HO6" s="414"/>
      <c r="HP6" s="414"/>
      <c r="HQ6" s="414"/>
      <c r="HR6" s="414"/>
      <c r="HS6" s="414"/>
      <c r="HT6" s="414"/>
      <c r="HU6" s="419"/>
      <c r="HV6" s="413">
        <v>2025</v>
      </c>
      <c r="HW6" s="414"/>
      <c r="HX6" s="414"/>
      <c r="HY6" s="414"/>
      <c r="HZ6" s="414"/>
      <c r="IA6" s="414"/>
      <c r="IB6" s="414"/>
      <c r="IC6" s="414"/>
      <c r="ID6" s="414"/>
      <c r="IE6" s="419"/>
    </row>
    <row r="7" spans="1:257" s="50" customFormat="1" ht="15.6" x14ac:dyDescent="0.3">
      <c r="A7" s="427"/>
      <c r="B7" s="415" t="s">
        <v>46</v>
      </c>
      <c r="C7" s="415" t="s">
        <v>35</v>
      </c>
      <c r="D7" s="415" t="s">
        <v>36</v>
      </c>
      <c r="E7" s="415" t="s">
        <v>37</v>
      </c>
      <c r="F7" s="415" t="s">
        <v>38</v>
      </c>
      <c r="G7" s="415" t="s">
        <v>39</v>
      </c>
      <c r="H7" s="415" t="s">
        <v>40</v>
      </c>
      <c r="I7" s="415" t="s">
        <v>41</v>
      </c>
      <c r="J7" s="415" t="s">
        <v>42</v>
      </c>
      <c r="K7" s="415" t="s">
        <v>43</v>
      </c>
      <c r="L7" s="415" t="s">
        <v>44</v>
      </c>
      <c r="M7" s="415" t="s">
        <v>45</v>
      </c>
      <c r="N7" s="415" t="s">
        <v>46</v>
      </c>
      <c r="O7" s="415" t="s">
        <v>35</v>
      </c>
      <c r="P7" s="415" t="s">
        <v>36</v>
      </c>
      <c r="Q7" s="415" t="s">
        <v>37</v>
      </c>
      <c r="R7" s="415" t="s">
        <v>38</v>
      </c>
      <c r="S7" s="415" t="s">
        <v>39</v>
      </c>
      <c r="T7" s="415" t="s">
        <v>40</v>
      </c>
      <c r="U7" s="415" t="s">
        <v>41</v>
      </c>
      <c r="V7" s="415" t="s">
        <v>42</v>
      </c>
      <c r="W7" s="415" t="s">
        <v>43</v>
      </c>
      <c r="X7" s="415" t="s">
        <v>44</v>
      </c>
      <c r="Y7" s="415" t="s">
        <v>45</v>
      </c>
      <c r="Z7" s="415" t="s">
        <v>46</v>
      </c>
      <c r="AA7" s="415" t="s">
        <v>35</v>
      </c>
      <c r="AB7" s="415" t="s">
        <v>36</v>
      </c>
      <c r="AC7" s="415" t="s">
        <v>37</v>
      </c>
      <c r="AD7" s="415" t="s">
        <v>38</v>
      </c>
      <c r="AE7" s="415" t="s">
        <v>39</v>
      </c>
      <c r="AF7" s="415" t="s">
        <v>40</v>
      </c>
      <c r="AG7" s="415" t="s">
        <v>41</v>
      </c>
      <c r="AH7" s="415" t="s">
        <v>42</v>
      </c>
      <c r="AI7" s="415" t="s">
        <v>43</v>
      </c>
      <c r="AJ7" s="415" t="s">
        <v>44</v>
      </c>
      <c r="AK7" s="415" t="s">
        <v>45</v>
      </c>
      <c r="AL7" s="415" t="s">
        <v>46</v>
      </c>
      <c r="AM7" s="415" t="s">
        <v>35</v>
      </c>
      <c r="AN7" s="415" t="s">
        <v>36</v>
      </c>
      <c r="AO7" s="415" t="s">
        <v>37</v>
      </c>
      <c r="AP7" s="415" t="s">
        <v>38</v>
      </c>
      <c r="AQ7" s="415" t="s">
        <v>39</v>
      </c>
      <c r="AR7" s="415" t="s">
        <v>40</v>
      </c>
      <c r="AS7" s="415" t="s">
        <v>41</v>
      </c>
      <c r="AT7" s="415" t="s">
        <v>42</v>
      </c>
      <c r="AU7" s="415" t="s">
        <v>43</v>
      </c>
      <c r="AV7" s="415" t="s">
        <v>44</v>
      </c>
      <c r="AW7" s="415" t="s">
        <v>45</v>
      </c>
      <c r="AX7" s="415" t="s">
        <v>46</v>
      </c>
      <c r="AY7" s="415" t="s">
        <v>35</v>
      </c>
      <c r="AZ7" s="415" t="s">
        <v>36</v>
      </c>
      <c r="BA7" s="415" t="s">
        <v>37</v>
      </c>
      <c r="BB7" s="415" t="s">
        <v>38</v>
      </c>
      <c r="BC7" s="415" t="s">
        <v>39</v>
      </c>
      <c r="BD7" s="415" t="s">
        <v>40</v>
      </c>
      <c r="BE7" s="415" t="s">
        <v>41</v>
      </c>
      <c r="BF7" s="415" t="s">
        <v>42</v>
      </c>
      <c r="BG7" s="415" t="s">
        <v>43</v>
      </c>
      <c r="BH7" s="415" t="s">
        <v>44</v>
      </c>
      <c r="BI7" s="415" t="s">
        <v>45</v>
      </c>
      <c r="BJ7" s="415" t="s">
        <v>46</v>
      </c>
      <c r="BK7" s="415" t="s">
        <v>35</v>
      </c>
      <c r="BL7" s="415" t="s">
        <v>36</v>
      </c>
      <c r="BM7" s="415" t="s">
        <v>37</v>
      </c>
      <c r="BN7" s="415" t="s">
        <v>38</v>
      </c>
      <c r="BO7" s="415" t="s">
        <v>39</v>
      </c>
      <c r="BP7" s="415" t="s">
        <v>40</v>
      </c>
      <c r="BQ7" s="415" t="s">
        <v>41</v>
      </c>
      <c r="BR7" s="415" t="s">
        <v>42</v>
      </c>
      <c r="BS7" s="415" t="s">
        <v>43</v>
      </c>
      <c r="BT7" s="415" t="s">
        <v>44</v>
      </c>
      <c r="BU7" s="415" t="s">
        <v>45</v>
      </c>
      <c r="BV7" s="415" t="s">
        <v>46</v>
      </c>
      <c r="BW7" s="415" t="s">
        <v>35</v>
      </c>
      <c r="BX7" s="415" t="s">
        <v>36</v>
      </c>
      <c r="BY7" s="415" t="s">
        <v>37</v>
      </c>
      <c r="BZ7" s="415" t="s">
        <v>38</v>
      </c>
      <c r="CA7" s="415" t="s">
        <v>39</v>
      </c>
      <c r="CB7" s="415" t="s">
        <v>40</v>
      </c>
      <c r="CC7" s="415" t="s">
        <v>41</v>
      </c>
      <c r="CD7" s="415" t="s">
        <v>42</v>
      </c>
      <c r="CE7" s="415" t="s">
        <v>43</v>
      </c>
      <c r="CF7" s="415" t="s">
        <v>44</v>
      </c>
      <c r="CG7" s="415" t="s">
        <v>45</v>
      </c>
      <c r="CH7" s="415" t="s">
        <v>46</v>
      </c>
      <c r="CI7" s="415" t="s">
        <v>35</v>
      </c>
      <c r="CJ7" s="415" t="s">
        <v>36</v>
      </c>
      <c r="CK7" s="415" t="s">
        <v>37</v>
      </c>
      <c r="CL7" s="415" t="s">
        <v>38</v>
      </c>
      <c r="CM7" s="415" t="s">
        <v>39</v>
      </c>
      <c r="CN7" s="415" t="s">
        <v>40</v>
      </c>
      <c r="CO7" s="415" t="s">
        <v>41</v>
      </c>
      <c r="CP7" s="415" t="s">
        <v>42</v>
      </c>
      <c r="CQ7" s="415" t="s">
        <v>43</v>
      </c>
      <c r="CR7" s="415" t="s">
        <v>44</v>
      </c>
      <c r="CS7" s="415" t="s">
        <v>45</v>
      </c>
      <c r="CT7" s="415" t="s">
        <v>46</v>
      </c>
      <c r="CU7" s="415" t="s">
        <v>35</v>
      </c>
      <c r="CV7" s="415" t="s">
        <v>36</v>
      </c>
      <c r="CW7" s="415" t="s">
        <v>37</v>
      </c>
      <c r="CX7" s="415" t="s">
        <v>38</v>
      </c>
      <c r="CY7" s="415" t="s">
        <v>39</v>
      </c>
      <c r="CZ7" s="415" t="s">
        <v>40</v>
      </c>
      <c r="DA7" s="415" t="s">
        <v>41</v>
      </c>
      <c r="DB7" s="415" t="s">
        <v>42</v>
      </c>
      <c r="DC7" s="415" t="s">
        <v>43</v>
      </c>
      <c r="DD7" s="415" t="s">
        <v>44</v>
      </c>
      <c r="DE7" s="415" t="s">
        <v>45</v>
      </c>
      <c r="DF7" s="415" t="s">
        <v>46</v>
      </c>
      <c r="DG7" s="415" t="s">
        <v>35</v>
      </c>
      <c r="DH7" s="415" t="s">
        <v>36</v>
      </c>
      <c r="DI7" s="415" t="s">
        <v>37</v>
      </c>
      <c r="DJ7" s="415" t="s">
        <v>38</v>
      </c>
      <c r="DK7" s="415" t="s">
        <v>39</v>
      </c>
      <c r="DL7" s="415" t="s">
        <v>40</v>
      </c>
      <c r="DM7" s="415" t="s">
        <v>41</v>
      </c>
      <c r="DN7" s="415" t="s">
        <v>42</v>
      </c>
      <c r="DO7" s="415" t="s">
        <v>43</v>
      </c>
      <c r="DP7" s="415" t="s">
        <v>44</v>
      </c>
      <c r="DQ7" s="415" t="s">
        <v>45</v>
      </c>
      <c r="DR7" s="415" t="s">
        <v>46</v>
      </c>
      <c r="DS7" s="415" t="s">
        <v>35</v>
      </c>
      <c r="DT7" s="415" t="s">
        <v>36</v>
      </c>
      <c r="DU7" s="415" t="s">
        <v>37</v>
      </c>
      <c r="DV7" s="415" t="s">
        <v>38</v>
      </c>
      <c r="DW7" s="415" t="s">
        <v>39</v>
      </c>
      <c r="DX7" s="415" t="s">
        <v>40</v>
      </c>
      <c r="DY7" s="415" t="s">
        <v>41</v>
      </c>
      <c r="DZ7" s="415" t="s">
        <v>42</v>
      </c>
      <c r="EA7" s="415" t="s">
        <v>43</v>
      </c>
      <c r="EB7" s="415" t="s">
        <v>44</v>
      </c>
      <c r="EC7" s="415" t="s">
        <v>45</v>
      </c>
      <c r="ED7" s="415" t="s">
        <v>46</v>
      </c>
      <c r="EE7" s="415" t="s">
        <v>35</v>
      </c>
      <c r="EF7" s="415" t="s">
        <v>36</v>
      </c>
      <c r="EG7" s="415" t="s">
        <v>37</v>
      </c>
      <c r="EH7" s="415" t="s">
        <v>38</v>
      </c>
      <c r="EI7" s="415" t="s">
        <v>39</v>
      </c>
      <c r="EJ7" s="415" t="s">
        <v>40</v>
      </c>
      <c r="EK7" s="415" t="s">
        <v>41</v>
      </c>
      <c r="EL7" s="415" t="s">
        <v>42</v>
      </c>
      <c r="EM7" s="415" t="s">
        <v>43</v>
      </c>
      <c r="EN7" s="415" t="s">
        <v>44</v>
      </c>
      <c r="EO7" s="415" t="s">
        <v>45</v>
      </c>
      <c r="EP7" s="415" t="s">
        <v>46</v>
      </c>
      <c r="EQ7" s="415" t="s">
        <v>35</v>
      </c>
      <c r="ER7" s="415" t="s">
        <v>36</v>
      </c>
      <c r="ES7" s="415" t="s">
        <v>37</v>
      </c>
      <c r="ET7" s="415" t="s">
        <v>38</v>
      </c>
      <c r="EU7" s="415" t="s">
        <v>39</v>
      </c>
      <c r="EV7" s="415" t="s">
        <v>40</v>
      </c>
      <c r="EW7" s="415" t="s">
        <v>41</v>
      </c>
      <c r="EX7" s="415" t="s">
        <v>42</v>
      </c>
      <c r="EY7" s="415" t="s">
        <v>43</v>
      </c>
      <c r="EZ7" s="415" t="s">
        <v>44</v>
      </c>
      <c r="FA7" s="415" t="s">
        <v>45</v>
      </c>
      <c r="FB7" s="415" t="s">
        <v>46</v>
      </c>
      <c r="FC7" s="415" t="s">
        <v>35</v>
      </c>
      <c r="FD7" s="415" t="s">
        <v>36</v>
      </c>
      <c r="FE7" s="415" t="s">
        <v>37</v>
      </c>
      <c r="FF7" s="415" t="s">
        <v>38</v>
      </c>
      <c r="FG7" s="415" t="s">
        <v>39</v>
      </c>
      <c r="FH7" s="415" t="s">
        <v>40</v>
      </c>
      <c r="FI7" s="415" t="s">
        <v>41</v>
      </c>
      <c r="FJ7" s="415" t="s">
        <v>42</v>
      </c>
      <c r="FK7" s="415" t="s">
        <v>43</v>
      </c>
      <c r="FL7" s="415" t="s">
        <v>44</v>
      </c>
      <c r="FM7" s="415" t="s">
        <v>45</v>
      </c>
      <c r="FN7" s="415" t="s">
        <v>46</v>
      </c>
      <c r="FO7" s="415" t="s">
        <v>35</v>
      </c>
      <c r="FP7" s="415" t="s">
        <v>36</v>
      </c>
      <c r="FQ7" s="415" t="s">
        <v>37</v>
      </c>
      <c r="FR7" s="415" t="s">
        <v>38</v>
      </c>
      <c r="FS7" s="415" t="s">
        <v>39</v>
      </c>
      <c r="FT7" s="409" t="s">
        <v>40</v>
      </c>
      <c r="FU7" s="409" t="s">
        <v>41</v>
      </c>
      <c r="FV7" s="409" t="s">
        <v>42</v>
      </c>
      <c r="FW7" s="409" t="s">
        <v>43</v>
      </c>
      <c r="FX7" s="409" t="s">
        <v>44</v>
      </c>
      <c r="FY7" s="409" t="s">
        <v>45</v>
      </c>
      <c r="FZ7" s="409" t="s">
        <v>46</v>
      </c>
      <c r="GA7" s="409" t="s">
        <v>35</v>
      </c>
      <c r="GB7" s="409" t="s">
        <v>36</v>
      </c>
      <c r="GC7" s="409" t="s">
        <v>37</v>
      </c>
      <c r="GD7" s="409" t="s">
        <v>38</v>
      </c>
      <c r="GE7" s="409" t="s">
        <v>39</v>
      </c>
      <c r="GF7" s="409" t="s">
        <v>40</v>
      </c>
      <c r="GG7" s="409" t="s">
        <v>41</v>
      </c>
      <c r="GH7" s="409" t="s">
        <v>42</v>
      </c>
      <c r="GI7" s="409" t="s">
        <v>43</v>
      </c>
      <c r="GJ7" s="409" t="s">
        <v>44</v>
      </c>
      <c r="GK7" s="409" t="s">
        <v>45</v>
      </c>
      <c r="GL7" s="409" t="s">
        <v>46</v>
      </c>
      <c r="GM7" s="409" t="s">
        <v>35</v>
      </c>
      <c r="GN7" s="409" t="s">
        <v>36</v>
      </c>
      <c r="GO7" s="409" t="s">
        <v>37</v>
      </c>
      <c r="GP7" s="409" t="s">
        <v>38</v>
      </c>
      <c r="GQ7" s="409" t="s">
        <v>39</v>
      </c>
      <c r="GR7" s="409" t="s">
        <v>40</v>
      </c>
      <c r="GS7" s="409" t="s">
        <v>41</v>
      </c>
      <c r="GT7" s="409" t="s">
        <v>42</v>
      </c>
      <c r="GU7" s="409" t="s">
        <v>43</v>
      </c>
      <c r="GV7" s="409" t="s">
        <v>44</v>
      </c>
      <c r="GW7" s="409" t="s">
        <v>45</v>
      </c>
      <c r="GX7" s="409" t="s">
        <v>46</v>
      </c>
      <c r="GY7" s="409" t="s">
        <v>35</v>
      </c>
      <c r="GZ7" s="409" t="s">
        <v>36</v>
      </c>
      <c r="HA7" s="409" t="s">
        <v>37</v>
      </c>
      <c r="HB7" s="409" t="s">
        <v>38</v>
      </c>
      <c r="HC7" s="409" t="s">
        <v>39</v>
      </c>
      <c r="HD7" s="409" t="s">
        <v>40</v>
      </c>
      <c r="HE7" s="409" t="s">
        <v>41</v>
      </c>
      <c r="HF7" s="409" t="s">
        <v>42</v>
      </c>
      <c r="HG7" s="409" t="s">
        <v>43</v>
      </c>
      <c r="HH7" s="409" t="s">
        <v>44</v>
      </c>
      <c r="HI7" s="409" t="s">
        <v>45</v>
      </c>
      <c r="HJ7" s="409" t="s">
        <v>46</v>
      </c>
      <c r="HK7" s="409" t="s">
        <v>35</v>
      </c>
      <c r="HL7" s="409" t="s">
        <v>36</v>
      </c>
      <c r="HM7" s="409" t="s">
        <v>37</v>
      </c>
      <c r="HN7" s="409" t="s">
        <v>38</v>
      </c>
      <c r="HO7" s="409" t="s">
        <v>39</v>
      </c>
      <c r="HP7" s="409" t="s">
        <v>40</v>
      </c>
      <c r="HQ7" s="409" t="s">
        <v>41</v>
      </c>
      <c r="HR7" s="409" t="s">
        <v>42</v>
      </c>
      <c r="HS7" s="409" t="s">
        <v>43</v>
      </c>
      <c r="HT7" s="409" t="s">
        <v>44</v>
      </c>
      <c r="HU7" s="409" t="s">
        <v>45</v>
      </c>
      <c r="HV7" s="409" t="s">
        <v>46</v>
      </c>
      <c r="HW7" s="409" t="s">
        <v>35</v>
      </c>
      <c r="HX7" s="409" t="s">
        <v>36</v>
      </c>
      <c r="HY7" s="409">
        <v>45751</v>
      </c>
      <c r="HZ7" s="409">
        <v>45758</v>
      </c>
      <c r="IA7" s="409">
        <v>45764</v>
      </c>
      <c r="IB7" s="409">
        <v>45772</v>
      </c>
      <c r="IC7" s="409">
        <v>45777</v>
      </c>
      <c r="ID7" s="409">
        <v>45786</v>
      </c>
      <c r="IE7" s="409">
        <v>45793</v>
      </c>
    </row>
    <row r="8" spans="1:257" s="50" customFormat="1" ht="16.2" thickBot="1" x14ac:dyDescent="0.35">
      <c r="A8" s="428"/>
      <c r="B8" s="417"/>
      <c r="C8" s="417"/>
      <c r="D8" s="417"/>
      <c r="E8" s="417"/>
      <c r="F8" s="417"/>
      <c r="G8" s="417"/>
      <c r="H8" s="417"/>
      <c r="I8" s="417"/>
      <c r="J8" s="417"/>
      <c r="K8" s="417"/>
      <c r="L8" s="417"/>
      <c r="M8" s="417"/>
      <c r="N8" s="417"/>
      <c r="O8" s="417"/>
      <c r="P8" s="417"/>
      <c r="Q8" s="417"/>
      <c r="R8" s="417"/>
      <c r="S8" s="417"/>
      <c r="T8" s="417"/>
      <c r="U8" s="417"/>
      <c r="V8" s="417"/>
      <c r="W8" s="417"/>
      <c r="X8" s="417"/>
      <c r="Y8" s="417"/>
      <c r="Z8" s="417"/>
      <c r="AA8" s="417"/>
      <c r="AB8" s="417"/>
      <c r="AC8" s="417"/>
      <c r="AD8" s="417"/>
      <c r="AE8" s="417"/>
      <c r="AF8" s="417"/>
      <c r="AG8" s="417"/>
      <c r="AH8" s="417"/>
      <c r="AI8" s="417"/>
      <c r="AJ8" s="417"/>
      <c r="AK8" s="417"/>
      <c r="AL8" s="417"/>
      <c r="AM8" s="417"/>
      <c r="AN8" s="417"/>
      <c r="AO8" s="417"/>
      <c r="AP8" s="417"/>
      <c r="AQ8" s="417"/>
      <c r="AR8" s="417"/>
      <c r="AS8" s="417"/>
      <c r="AT8" s="417"/>
      <c r="AU8" s="417"/>
      <c r="AV8" s="417"/>
      <c r="AW8" s="417"/>
      <c r="AX8" s="417"/>
      <c r="AY8" s="417"/>
      <c r="AZ8" s="417"/>
      <c r="BA8" s="417"/>
      <c r="BB8" s="417"/>
      <c r="BC8" s="417"/>
      <c r="BD8" s="417"/>
      <c r="BE8" s="417"/>
      <c r="BF8" s="417"/>
      <c r="BG8" s="417"/>
      <c r="BH8" s="417"/>
      <c r="BI8" s="417"/>
      <c r="BJ8" s="417"/>
      <c r="BK8" s="417"/>
      <c r="BL8" s="417"/>
      <c r="BM8" s="417"/>
      <c r="BN8" s="417"/>
      <c r="BO8" s="417"/>
      <c r="BP8" s="417"/>
      <c r="BQ8" s="417"/>
      <c r="BR8" s="417"/>
      <c r="BS8" s="417"/>
      <c r="BT8" s="417"/>
      <c r="BU8" s="417"/>
      <c r="BV8" s="417"/>
      <c r="BW8" s="417"/>
      <c r="BX8" s="417"/>
      <c r="BY8" s="417"/>
      <c r="BZ8" s="417"/>
      <c r="CA8" s="417"/>
      <c r="CB8" s="417"/>
      <c r="CC8" s="417"/>
      <c r="CD8" s="417"/>
      <c r="CE8" s="417"/>
      <c r="CF8" s="417"/>
      <c r="CG8" s="417"/>
      <c r="CH8" s="417"/>
      <c r="CI8" s="417"/>
      <c r="CJ8" s="417"/>
      <c r="CK8" s="417"/>
      <c r="CL8" s="417"/>
      <c r="CM8" s="417"/>
      <c r="CN8" s="417"/>
      <c r="CO8" s="417"/>
      <c r="CP8" s="417"/>
      <c r="CQ8" s="417"/>
      <c r="CR8" s="417"/>
      <c r="CS8" s="417"/>
      <c r="CT8" s="417"/>
      <c r="CU8" s="417"/>
      <c r="CV8" s="417"/>
      <c r="CW8" s="417"/>
      <c r="CX8" s="417"/>
      <c r="CY8" s="417"/>
      <c r="CZ8" s="417"/>
      <c r="DA8" s="417"/>
      <c r="DB8" s="417"/>
      <c r="DC8" s="417"/>
      <c r="DD8" s="417"/>
      <c r="DE8" s="417"/>
      <c r="DF8" s="417"/>
      <c r="DG8" s="417"/>
      <c r="DH8" s="417"/>
      <c r="DI8" s="417"/>
      <c r="DJ8" s="417"/>
      <c r="DK8" s="417"/>
      <c r="DL8" s="417"/>
      <c r="DM8" s="417"/>
      <c r="DN8" s="417"/>
      <c r="DO8" s="417"/>
      <c r="DP8" s="417"/>
      <c r="DQ8" s="417"/>
      <c r="DR8" s="417"/>
      <c r="DS8" s="417"/>
      <c r="DT8" s="417"/>
      <c r="DU8" s="417"/>
      <c r="DV8" s="417"/>
      <c r="DW8" s="417"/>
      <c r="DX8" s="417"/>
      <c r="DY8" s="417"/>
      <c r="DZ8" s="417"/>
      <c r="EA8" s="417"/>
      <c r="EB8" s="417"/>
      <c r="EC8" s="417"/>
      <c r="ED8" s="417"/>
      <c r="EE8" s="417"/>
      <c r="EF8" s="417"/>
      <c r="EG8" s="417"/>
      <c r="EH8" s="417"/>
      <c r="EI8" s="417"/>
      <c r="EJ8" s="417"/>
      <c r="EK8" s="417"/>
      <c r="EL8" s="417"/>
      <c r="EM8" s="417"/>
      <c r="EN8" s="417"/>
      <c r="EO8" s="417"/>
      <c r="EP8" s="417"/>
      <c r="EQ8" s="417"/>
      <c r="ER8" s="417"/>
      <c r="ES8" s="417"/>
      <c r="ET8" s="417"/>
      <c r="EU8" s="417"/>
      <c r="EV8" s="417"/>
      <c r="EW8" s="417"/>
      <c r="EX8" s="417"/>
      <c r="EY8" s="417"/>
      <c r="EZ8" s="417"/>
      <c r="FA8" s="417"/>
      <c r="FB8" s="417"/>
      <c r="FC8" s="417"/>
      <c r="FD8" s="417"/>
      <c r="FE8" s="417"/>
      <c r="FF8" s="417"/>
      <c r="FG8" s="417"/>
      <c r="FH8" s="417"/>
      <c r="FI8" s="417"/>
      <c r="FJ8" s="417"/>
      <c r="FK8" s="417"/>
      <c r="FL8" s="417"/>
      <c r="FM8" s="417"/>
      <c r="FN8" s="417"/>
      <c r="FO8" s="417"/>
      <c r="FP8" s="417"/>
      <c r="FQ8" s="417"/>
      <c r="FR8" s="417"/>
      <c r="FS8" s="416"/>
      <c r="FT8" s="410"/>
      <c r="FU8" s="410"/>
      <c r="FV8" s="410"/>
      <c r="FW8" s="410"/>
      <c r="FX8" s="410"/>
      <c r="FY8" s="410"/>
      <c r="FZ8" s="416"/>
      <c r="GA8" s="416"/>
      <c r="GB8" s="416"/>
      <c r="GC8" s="416"/>
      <c r="GD8" s="416"/>
      <c r="GE8" s="416"/>
      <c r="GF8" s="410"/>
      <c r="GG8" s="410"/>
      <c r="GH8" s="410"/>
      <c r="GI8" s="410"/>
      <c r="GJ8" s="410"/>
      <c r="GK8" s="410"/>
      <c r="GL8" s="416"/>
      <c r="GM8" s="410"/>
      <c r="GN8" s="410"/>
      <c r="GO8" s="410"/>
      <c r="GP8" s="410"/>
      <c r="GQ8" s="410"/>
      <c r="GR8" s="410"/>
      <c r="GS8" s="410"/>
      <c r="GT8" s="410"/>
      <c r="GU8" s="410"/>
      <c r="GV8" s="410"/>
      <c r="GW8" s="410"/>
      <c r="GX8" s="416"/>
      <c r="GY8" s="416"/>
      <c r="GZ8" s="410"/>
      <c r="HA8" s="410"/>
      <c r="HB8" s="410"/>
      <c r="HC8" s="410"/>
      <c r="HD8" s="410"/>
      <c r="HE8" s="410"/>
      <c r="HF8" s="410"/>
      <c r="HG8" s="410"/>
      <c r="HH8" s="410"/>
      <c r="HI8" s="410"/>
      <c r="HJ8" s="410"/>
      <c r="HK8" s="410"/>
      <c r="HL8" s="410"/>
      <c r="HM8" s="410"/>
      <c r="HN8" s="410"/>
      <c r="HO8" s="410"/>
      <c r="HP8" s="410"/>
      <c r="HQ8" s="410"/>
      <c r="HR8" s="410"/>
      <c r="HS8" s="410"/>
      <c r="HT8" s="410"/>
      <c r="HU8" s="410"/>
      <c r="HV8" s="410"/>
      <c r="HW8" s="410"/>
      <c r="HX8" s="410"/>
      <c r="HY8" s="410"/>
      <c r="HZ8" s="410"/>
      <c r="IA8" s="410"/>
      <c r="IB8" s="410"/>
      <c r="IC8" s="410"/>
      <c r="ID8" s="410"/>
      <c r="IE8" s="410"/>
    </row>
    <row r="9" spans="1:257" s="50" customFormat="1" ht="12.75" customHeight="1" x14ac:dyDescent="0.3">
      <c r="B9" s="136"/>
      <c r="C9" s="136"/>
      <c r="D9" s="136"/>
      <c r="E9" s="136"/>
      <c r="F9" s="136"/>
      <c r="AG9" s="73"/>
      <c r="AP9" s="73"/>
      <c r="EO9" s="73"/>
      <c r="EP9" s="73"/>
      <c r="EQ9" s="73"/>
      <c r="ER9" s="73"/>
      <c r="ES9" s="73"/>
      <c r="ET9" s="73"/>
      <c r="EU9" s="73"/>
      <c r="EV9" s="73"/>
      <c r="EW9" s="73"/>
      <c r="EX9" s="73"/>
      <c r="EY9" s="73"/>
      <c r="EZ9" s="73"/>
      <c r="FA9" s="73"/>
      <c r="FB9" s="73"/>
      <c r="FC9" s="73"/>
      <c r="FD9" s="73"/>
      <c r="IC9" s="73"/>
      <c r="ID9" s="73"/>
      <c r="IE9" s="73"/>
    </row>
    <row r="10" spans="1:257" s="50" customFormat="1" ht="13.5" customHeight="1" x14ac:dyDescent="0.3">
      <c r="A10" s="41" t="s">
        <v>71</v>
      </c>
      <c r="B10" s="73">
        <v>4960.6200000000008</v>
      </c>
      <c r="C10" s="73">
        <v>4886.9166979999991</v>
      </c>
      <c r="D10" s="73">
        <v>5353.74</v>
      </c>
      <c r="E10" s="73">
        <v>5806.3099999999995</v>
      </c>
      <c r="F10" s="73">
        <v>5343.0685819999999</v>
      </c>
      <c r="G10" s="73">
        <v>5354.8899999999994</v>
      </c>
      <c r="H10" s="73">
        <v>5529.0199999999986</v>
      </c>
      <c r="I10" s="73">
        <v>5781.1599999999989</v>
      </c>
      <c r="J10" s="73">
        <v>5961.8419639999993</v>
      </c>
      <c r="K10" s="73">
        <v>6155.8900000000012</v>
      </c>
      <c r="L10" s="73">
        <v>6247.4099999999989</v>
      </c>
      <c r="M10" s="73">
        <v>5997.0599999999995</v>
      </c>
      <c r="N10" s="73">
        <v>5340.4400000000005</v>
      </c>
      <c r="O10" s="73">
        <v>5732.3799999999992</v>
      </c>
      <c r="P10" s="73">
        <v>5349.1</v>
      </c>
      <c r="Q10" s="73">
        <v>5996.25</v>
      </c>
      <c r="R10" s="73">
        <v>6275.4900000000007</v>
      </c>
      <c r="S10" s="73">
        <v>6388.3399999999992</v>
      </c>
      <c r="T10" s="73">
        <v>6658.0800000000008</v>
      </c>
      <c r="U10" s="73">
        <v>6753.2199999999993</v>
      </c>
      <c r="V10" s="73">
        <v>6936.7300000000005</v>
      </c>
      <c r="W10" s="73">
        <v>7055.9</v>
      </c>
      <c r="X10" s="73">
        <v>6996.3399999999992</v>
      </c>
      <c r="Y10" s="73">
        <v>6919.75</v>
      </c>
      <c r="Z10" s="73">
        <v>6992.4376780000011</v>
      </c>
      <c r="AA10" s="73">
        <v>7556.625860000001</v>
      </c>
      <c r="AB10" s="73">
        <v>7570.3432290000001</v>
      </c>
      <c r="AC10" s="73">
        <v>9008.886853</v>
      </c>
      <c r="AD10" s="73">
        <v>9255.5113680000013</v>
      </c>
      <c r="AE10" s="73">
        <v>9533.2198740000022</v>
      </c>
      <c r="AF10" s="73">
        <v>9581.7725530000007</v>
      </c>
      <c r="AG10" s="73">
        <v>9760.0269590000007</v>
      </c>
      <c r="AH10" s="73">
        <v>9948.0292590000008</v>
      </c>
      <c r="AI10" s="73">
        <v>9554.832491000001</v>
      </c>
      <c r="AJ10" s="73">
        <v>9369.7425379999986</v>
      </c>
      <c r="AK10" s="73">
        <v>7103.7653070000006</v>
      </c>
      <c r="AL10" s="73">
        <v>6937.0578720000003</v>
      </c>
      <c r="AM10" s="73">
        <v>6695.7458060000008</v>
      </c>
      <c r="AN10" s="73">
        <v>5914.6405350000005</v>
      </c>
      <c r="AO10" s="73">
        <v>5776.5518760000004</v>
      </c>
      <c r="AP10" s="73">
        <v>5327.7775590000001</v>
      </c>
      <c r="AQ10" s="73">
        <v>5395.7247879999995</v>
      </c>
      <c r="AR10" s="73">
        <v>5822.8008570000011</v>
      </c>
      <c r="AS10" s="73">
        <v>6593.1533529999997</v>
      </c>
      <c r="AT10" s="73">
        <v>7393.0006450000001</v>
      </c>
      <c r="AU10" s="73">
        <v>7396.8399200000003</v>
      </c>
      <c r="AV10" s="73">
        <v>7690.8430130000006</v>
      </c>
      <c r="AW10" s="73">
        <v>6743.1233009999987</v>
      </c>
      <c r="AX10" s="73">
        <v>6808.0376359999991</v>
      </c>
      <c r="AY10" s="73">
        <v>6494.6763920000003</v>
      </c>
      <c r="AZ10" s="73">
        <v>6680.5533869999999</v>
      </c>
      <c r="BA10" s="73">
        <v>7035.3666430000012</v>
      </c>
      <c r="BB10" s="73">
        <v>7295.7965180000001</v>
      </c>
      <c r="BC10" s="73">
        <v>6755.4192750000011</v>
      </c>
      <c r="BD10" s="73">
        <v>6598.8262519999998</v>
      </c>
      <c r="BE10" s="73">
        <v>6410.3636499999993</v>
      </c>
      <c r="BF10" s="73">
        <v>7285.0364949999994</v>
      </c>
      <c r="BG10" s="73">
        <v>6673.5647539999991</v>
      </c>
      <c r="BH10" s="73">
        <v>6462.4483240000009</v>
      </c>
      <c r="BI10" s="73">
        <v>5746.1497440000003</v>
      </c>
      <c r="BJ10" s="73">
        <v>6015.122174000001</v>
      </c>
      <c r="BK10" s="73">
        <v>6960.7466070000009</v>
      </c>
      <c r="BL10" s="73">
        <v>6962.4669930000009</v>
      </c>
      <c r="BM10" s="73">
        <v>7234.6702430000005</v>
      </c>
      <c r="BN10" s="73">
        <v>6939.3627890000007</v>
      </c>
      <c r="BO10" s="73">
        <v>7084.0080040000003</v>
      </c>
      <c r="BP10" s="73">
        <v>7223.6455700000006</v>
      </c>
      <c r="BQ10" s="73">
        <v>7476.4463529999994</v>
      </c>
      <c r="BR10" s="73">
        <v>7424.6332700000012</v>
      </c>
      <c r="BS10" s="73">
        <v>8623.621506999998</v>
      </c>
      <c r="BT10" s="73">
        <v>8243.2163089999995</v>
      </c>
      <c r="BU10" s="73">
        <v>6957.9242869999998</v>
      </c>
      <c r="BV10" s="73">
        <v>7043.5655630000001</v>
      </c>
      <c r="BW10" s="73">
        <v>7345.2100970000001</v>
      </c>
      <c r="BX10" s="73">
        <v>7775.8980279999996</v>
      </c>
      <c r="BY10" s="73">
        <v>8182.4800069999992</v>
      </c>
      <c r="BZ10" s="73">
        <v>8278.773009999999</v>
      </c>
      <c r="CA10" s="73">
        <v>8687.2188220000007</v>
      </c>
      <c r="CB10" s="73">
        <v>8499.3068860000003</v>
      </c>
      <c r="CC10" s="73">
        <v>8708.8830349999989</v>
      </c>
      <c r="CD10" s="73">
        <v>9427.8216900000007</v>
      </c>
      <c r="CE10" s="73">
        <v>9045.0622860000003</v>
      </c>
      <c r="CF10" s="73">
        <v>8970.3967750000011</v>
      </c>
      <c r="CG10" s="73">
        <v>7743.2234369999978</v>
      </c>
      <c r="CH10" s="73">
        <v>7892.4578809999994</v>
      </c>
      <c r="CI10" s="73">
        <v>9326.7715349999999</v>
      </c>
      <c r="CJ10" s="73">
        <v>9507.4018700000033</v>
      </c>
      <c r="CK10" s="73">
        <v>9769.0872289999988</v>
      </c>
      <c r="CL10" s="73">
        <v>9258.0347380000003</v>
      </c>
      <c r="CM10" s="73">
        <v>8669.9663939999991</v>
      </c>
      <c r="CN10" s="73">
        <v>8637.1675290000003</v>
      </c>
      <c r="CO10" s="73">
        <v>9676.4870639999972</v>
      </c>
      <c r="CP10" s="73">
        <v>9216.914596999999</v>
      </c>
      <c r="CQ10" s="73">
        <v>9503.0662700000012</v>
      </c>
      <c r="CR10" s="73">
        <v>9407.1003449999989</v>
      </c>
      <c r="CS10" s="73">
        <v>8865.4110300000011</v>
      </c>
      <c r="CT10" s="73">
        <v>8692.7138180000002</v>
      </c>
      <c r="CU10" s="73">
        <v>8711.4732530000001</v>
      </c>
      <c r="CV10" s="73">
        <v>8446.7196110000004</v>
      </c>
      <c r="CW10" s="73">
        <v>8207.3149379999995</v>
      </c>
      <c r="CX10" s="73">
        <v>8588.4864900000011</v>
      </c>
      <c r="CY10" s="73">
        <v>10228.015101999999</v>
      </c>
      <c r="CZ10" s="73">
        <v>9885.3256259999998</v>
      </c>
      <c r="DA10" s="73">
        <v>10354.475293</v>
      </c>
      <c r="DB10" s="73">
        <v>10871.680210999997</v>
      </c>
      <c r="DC10" s="73">
        <v>10438.787471</v>
      </c>
      <c r="DD10" s="73">
        <v>10261.577700000002</v>
      </c>
      <c r="DE10" s="73">
        <v>8798.3011989999977</v>
      </c>
      <c r="DF10" s="73">
        <v>8391.2215700000015</v>
      </c>
      <c r="DG10" s="73">
        <v>8420.1465439999993</v>
      </c>
      <c r="DH10" s="73">
        <v>8408.7989799999996</v>
      </c>
      <c r="DI10" s="73">
        <v>7984.6414319999985</v>
      </c>
      <c r="DJ10" s="73">
        <v>9076.9025060000004</v>
      </c>
      <c r="DK10" s="73">
        <v>8958.1574689999998</v>
      </c>
      <c r="DL10" s="73">
        <v>8850.7690250000014</v>
      </c>
      <c r="DM10" s="73">
        <v>8267.1614020000015</v>
      </c>
      <c r="DN10" s="73">
        <v>7578.4846990000005</v>
      </c>
      <c r="DO10" s="73">
        <v>7608.966316</v>
      </c>
      <c r="DP10" s="73">
        <v>7683.6895140000006</v>
      </c>
      <c r="DQ10" s="73">
        <v>7165.0855419999998</v>
      </c>
      <c r="DR10" s="73">
        <v>8401.6844730000012</v>
      </c>
      <c r="DS10" s="73">
        <v>8735.6500899999992</v>
      </c>
      <c r="DT10" s="73">
        <v>8373.5732850000004</v>
      </c>
      <c r="DU10" s="73">
        <v>8336.5162410000012</v>
      </c>
      <c r="DV10" s="73">
        <v>8126.8683740000006</v>
      </c>
      <c r="DW10" s="73">
        <v>10196.623702999999</v>
      </c>
      <c r="DX10" s="73">
        <v>11029.411388</v>
      </c>
      <c r="DY10" s="73">
        <v>11596.704742000002</v>
      </c>
      <c r="DZ10" s="73">
        <v>12393.959595</v>
      </c>
      <c r="EA10" s="73">
        <v>12317.771146000001</v>
      </c>
      <c r="EB10" s="73">
        <v>12001.155038000001</v>
      </c>
      <c r="EC10" s="73">
        <v>12450.968597999998</v>
      </c>
      <c r="ED10" s="73">
        <v>13662.236416</v>
      </c>
      <c r="EE10" s="73">
        <v>13861.255044</v>
      </c>
      <c r="EF10" s="73">
        <v>13462.852871999999</v>
      </c>
      <c r="EG10" s="73">
        <v>12961.753810000002</v>
      </c>
      <c r="EH10" s="73">
        <v>12553.474265999999</v>
      </c>
      <c r="EI10" s="73">
        <v>14477.890978999998</v>
      </c>
      <c r="EJ10" s="73">
        <v>14103.851197</v>
      </c>
      <c r="EK10" s="73">
        <v>13562.106059999998</v>
      </c>
      <c r="EL10" s="73">
        <v>12373.402542999998</v>
      </c>
      <c r="EM10" s="73">
        <v>15300.527779999997</v>
      </c>
      <c r="EN10" s="73">
        <v>14526.921450000002</v>
      </c>
      <c r="EO10" s="73">
        <v>12629.740188999998</v>
      </c>
      <c r="EP10" s="73">
        <v>15945.718944999999</v>
      </c>
      <c r="EQ10" s="73">
        <v>15680.160110000001</v>
      </c>
      <c r="ER10" s="73">
        <v>15264.657166000001</v>
      </c>
      <c r="ES10" s="73">
        <v>14613.617972000002</v>
      </c>
      <c r="ET10" s="73">
        <v>14010.047782000001</v>
      </c>
      <c r="EU10" s="73">
        <v>13471.567352999999</v>
      </c>
      <c r="EV10" s="73">
        <v>13443.662923999997</v>
      </c>
      <c r="EW10" s="73">
        <v>13307.059045999998</v>
      </c>
      <c r="EX10" s="73">
        <v>12910.059610999999</v>
      </c>
      <c r="EY10" s="73">
        <v>12893.582476</v>
      </c>
      <c r="EZ10" s="73">
        <v>12546.287858999998</v>
      </c>
      <c r="FA10" s="73">
        <v>13287.551920999998</v>
      </c>
      <c r="FB10" s="73">
        <v>13914.504192999999</v>
      </c>
      <c r="FC10" s="73">
        <v>13565.685615</v>
      </c>
      <c r="FD10" s="73">
        <v>14262.310439999999</v>
      </c>
      <c r="FE10" s="73">
        <v>13778.869531999999</v>
      </c>
      <c r="FF10" s="73">
        <v>14184.417644999998</v>
      </c>
      <c r="FG10" s="73">
        <v>14212.066068</v>
      </c>
      <c r="FH10" s="73">
        <v>13856.709982</v>
      </c>
      <c r="FI10" s="73">
        <v>13908.453406000001</v>
      </c>
      <c r="FJ10" s="73">
        <v>15194.320078999999</v>
      </c>
      <c r="FK10" s="73">
        <v>13944.586007</v>
      </c>
      <c r="FL10" s="73">
        <v>13040.667260999999</v>
      </c>
      <c r="FM10" s="73">
        <v>13245.26843</v>
      </c>
      <c r="FN10" s="73">
        <v>13435.059179000002</v>
      </c>
      <c r="FO10" s="73">
        <v>13173.767980000001</v>
      </c>
      <c r="FP10" s="73">
        <v>12239.213851999999</v>
      </c>
      <c r="FQ10" s="73">
        <v>12730.689132000001</v>
      </c>
      <c r="FR10" s="73">
        <v>13254.856527999998</v>
      </c>
      <c r="FS10" s="73">
        <v>13303.202631999999</v>
      </c>
      <c r="FT10" s="73">
        <v>13766.349189999999</v>
      </c>
      <c r="FU10" s="73">
        <v>13995.282319</v>
      </c>
      <c r="FV10" s="73">
        <v>13717.413183000001</v>
      </c>
      <c r="FW10" s="73">
        <v>15796.590461000002</v>
      </c>
      <c r="FX10" s="73">
        <v>15373.984060999999</v>
      </c>
      <c r="FY10" s="73">
        <v>17525.486082999996</v>
      </c>
      <c r="FZ10" s="73">
        <v>16524.046154</v>
      </c>
      <c r="GA10" s="73">
        <v>15804.436480999999</v>
      </c>
      <c r="GB10" s="73">
        <v>15643.042106000001</v>
      </c>
      <c r="GC10" s="73">
        <v>15669.893445</v>
      </c>
      <c r="GD10" s="73">
        <v>15884.092963999999</v>
      </c>
      <c r="GE10" s="73">
        <v>15977.096764999998</v>
      </c>
      <c r="GF10" s="73">
        <v>15347.241393</v>
      </c>
      <c r="GG10" s="73">
        <v>15800.454949999998</v>
      </c>
      <c r="GH10" s="73">
        <v>16316.716703</v>
      </c>
      <c r="GI10" s="73">
        <v>17452.418507999999</v>
      </c>
      <c r="GJ10" s="73">
        <v>17417.140059000001</v>
      </c>
      <c r="GK10" s="73">
        <v>17377.139560000003</v>
      </c>
      <c r="GL10" s="73">
        <v>17326.956699999999</v>
      </c>
      <c r="GM10" s="73">
        <v>17401.775829000002</v>
      </c>
      <c r="GN10" s="73">
        <v>18407.439934000005</v>
      </c>
      <c r="GO10" s="73">
        <v>17649.544970999999</v>
      </c>
      <c r="GP10" s="73">
        <v>17425.123026000001</v>
      </c>
      <c r="GQ10" s="73">
        <v>17631.552022000003</v>
      </c>
      <c r="GR10" s="73">
        <v>18053.238416</v>
      </c>
      <c r="GS10" s="73">
        <v>18014.580291000006</v>
      </c>
      <c r="GT10" s="73">
        <v>17344.492576999997</v>
      </c>
      <c r="GU10" s="73">
        <v>16700.914467000002</v>
      </c>
      <c r="GV10" s="73">
        <v>16525.369087999999</v>
      </c>
      <c r="GW10" s="73">
        <v>17298.60617517</v>
      </c>
      <c r="GX10" s="73">
        <v>17229.461634339998</v>
      </c>
      <c r="GY10" s="73">
        <v>16113.291680289998</v>
      </c>
      <c r="GZ10" s="73">
        <v>16277.70207347</v>
      </c>
      <c r="HA10" s="73">
        <v>16027.860377020001</v>
      </c>
      <c r="HB10" s="73">
        <v>15528.83884984</v>
      </c>
      <c r="HC10" s="73">
        <v>14937.498970860001</v>
      </c>
      <c r="HD10" s="73">
        <v>14920.516700549992</v>
      </c>
      <c r="HE10" s="73">
        <v>14564.508929679974</v>
      </c>
      <c r="HF10" s="73">
        <v>14535.367208219996</v>
      </c>
      <c r="HG10" s="73">
        <v>14306.73255165</v>
      </c>
      <c r="HH10" s="73">
        <v>14018.83045173</v>
      </c>
      <c r="HI10" s="73">
        <v>13060.378002569976</v>
      </c>
      <c r="HJ10" s="73">
        <v>13179.794381679973</v>
      </c>
      <c r="HK10" s="73">
        <v>13290.08692781</v>
      </c>
      <c r="HL10" s="73">
        <v>13489.49003108</v>
      </c>
      <c r="HM10" s="73">
        <v>14146.078621199998</v>
      </c>
      <c r="HN10" s="73">
        <v>14969.64189354</v>
      </c>
      <c r="HO10" s="73">
        <v>15268.823610740001</v>
      </c>
      <c r="HP10" s="73">
        <v>15320.00013328</v>
      </c>
      <c r="HQ10" s="73">
        <v>16560.363467009996</v>
      </c>
      <c r="HR10" s="73">
        <v>16753.781812890003</v>
      </c>
      <c r="HS10" s="73">
        <v>16865.704416969998</v>
      </c>
      <c r="HT10" s="73">
        <v>15841.479397749999</v>
      </c>
      <c r="HU10" s="73">
        <v>15126.183267629998</v>
      </c>
      <c r="HV10" s="73">
        <v>15512.447238769999</v>
      </c>
      <c r="HW10" s="73">
        <v>15573.827401039969</v>
      </c>
      <c r="HX10" s="73">
        <v>15605.310630500002</v>
      </c>
      <c r="HY10" s="73">
        <v>15497.245481420001</v>
      </c>
      <c r="HZ10" s="73">
        <v>15988.01057914</v>
      </c>
      <c r="IA10" s="73">
        <v>16310.945773430001</v>
      </c>
      <c r="IB10" s="73">
        <v>16006.381058460001</v>
      </c>
      <c r="IC10" s="73">
        <v>15669.65730963</v>
      </c>
      <c r="ID10" s="73">
        <v>15692.009806580001</v>
      </c>
      <c r="IE10" s="73">
        <v>16257.933763239998</v>
      </c>
      <c r="IK10" s="228"/>
      <c r="IL10" s="228"/>
      <c r="IM10" s="228"/>
      <c r="IN10" s="228"/>
      <c r="IO10" s="228"/>
      <c r="IP10" s="228"/>
      <c r="IQ10" s="228"/>
      <c r="IR10" s="228"/>
      <c r="IS10" s="228"/>
      <c r="IT10" s="228"/>
      <c r="IU10" s="228"/>
      <c r="IV10" s="228"/>
      <c r="IW10" s="228"/>
    </row>
    <row r="11" spans="1:257" s="50" customFormat="1" ht="12.75" customHeight="1" x14ac:dyDescent="0.3">
      <c r="B11" s="71"/>
      <c r="C11" s="71"/>
      <c r="D11" s="71"/>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c r="IA11" s="71"/>
      <c r="IB11" s="71"/>
      <c r="IC11" s="71"/>
      <c r="ID11" s="71"/>
      <c r="IE11" s="71"/>
      <c r="IK11" s="228"/>
      <c r="IL11" s="228"/>
      <c r="IM11" s="228"/>
      <c r="IN11" s="228"/>
      <c r="IO11" s="228"/>
      <c r="IP11" s="228"/>
      <c r="IQ11" s="228"/>
      <c r="IR11" s="228"/>
      <c r="IS11" s="228"/>
      <c r="IT11" s="228"/>
      <c r="IU11" s="228"/>
      <c r="IV11" s="228"/>
      <c r="IW11" s="228"/>
    </row>
    <row r="12" spans="1:257" s="50" customFormat="1" ht="13.5" customHeight="1" x14ac:dyDescent="0.3">
      <c r="A12" s="41" t="s">
        <v>551</v>
      </c>
      <c r="B12" s="73">
        <v>488.82</v>
      </c>
      <c r="C12" s="73">
        <v>470.32673399999999</v>
      </c>
      <c r="D12" s="73">
        <v>492.38</v>
      </c>
      <c r="E12" s="73">
        <v>552.13</v>
      </c>
      <c r="F12" s="73">
        <v>553.24160700000004</v>
      </c>
      <c r="G12" s="73">
        <v>519.45000000000005</v>
      </c>
      <c r="H12" s="73">
        <v>542.15</v>
      </c>
      <c r="I12" s="73">
        <v>528.06000000000006</v>
      </c>
      <c r="J12" s="73">
        <v>513.80370700000003</v>
      </c>
      <c r="K12" s="73">
        <v>517.63</v>
      </c>
      <c r="L12" s="73">
        <v>547.54</v>
      </c>
      <c r="M12" s="73">
        <v>541.47</v>
      </c>
      <c r="N12" s="73">
        <v>557.02</v>
      </c>
      <c r="O12" s="73">
        <v>562.30999999999995</v>
      </c>
      <c r="P12" s="73">
        <v>566.64</v>
      </c>
      <c r="Q12" s="73">
        <v>572.96</v>
      </c>
      <c r="R12" s="73">
        <v>557.30999999999995</v>
      </c>
      <c r="S12" s="73">
        <v>550.04</v>
      </c>
      <c r="T12" s="73">
        <v>562.72</v>
      </c>
      <c r="U12" s="73">
        <v>591.85000000000014</v>
      </c>
      <c r="V12" s="73">
        <v>651.65</v>
      </c>
      <c r="W12" s="73">
        <v>691.26</v>
      </c>
      <c r="X12" s="73">
        <v>686.58</v>
      </c>
      <c r="Y12" s="73">
        <v>728.83999999999992</v>
      </c>
      <c r="Z12" s="73">
        <v>804.47149399999989</v>
      </c>
      <c r="AA12" s="73">
        <v>845.33564699999999</v>
      </c>
      <c r="AB12" s="73">
        <v>813.75632200000007</v>
      </c>
      <c r="AC12" s="73">
        <v>760.64331399999992</v>
      </c>
      <c r="AD12" s="73">
        <v>775.98344599999996</v>
      </c>
      <c r="AE12" s="73">
        <v>813.79533299999991</v>
      </c>
      <c r="AF12" s="73">
        <v>803.22915699999999</v>
      </c>
      <c r="AG12" s="73">
        <v>730.50424400000009</v>
      </c>
      <c r="AH12" s="73">
        <v>773.75715100000014</v>
      </c>
      <c r="AI12" s="73">
        <v>642.79349000000002</v>
      </c>
      <c r="AJ12" s="73">
        <v>713.56761399999994</v>
      </c>
      <c r="AK12" s="73">
        <v>760.93437000000006</v>
      </c>
      <c r="AL12" s="73">
        <v>802.13609099999996</v>
      </c>
      <c r="AM12" s="73">
        <v>829.14478399999996</v>
      </c>
      <c r="AN12" s="73">
        <v>799.62839900000006</v>
      </c>
      <c r="AO12" s="73">
        <v>771.58817299999987</v>
      </c>
      <c r="AP12" s="73">
        <v>850.35108300000013</v>
      </c>
      <c r="AQ12" s="73">
        <v>815.78833100000008</v>
      </c>
      <c r="AR12" s="73">
        <v>819.60830599999997</v>
      </c>
      <c r="AS12" s="73">
        <v>833.71497899999997</v>
      </c>
      <c r="AT12" s="73">
        <v>868.06279100000006</v>
      </c>
      <c r="AU12" s="73">
        <v>905.53578299999992</v>
      </c>
      <c r="AV12" s="73">
        <v>1020.6232199999999</v>
      </c>
      <c r="AW12" s="73">
        <v>945.35207000000003</v>
      </c>
      <c r="AX12" s="73">
        <v>937.51950399999998</v>
      </c>
      <c r="AY12" s="73">
        <v>962.09309199999996</v>
      </c>
      <c r="AZ12" s="73">
        <v>967.71296800000005</v>
      </c>
      <c r="BA12" s="73">
        <v>1021.445125</v>
      </c>
      <c r="BB12" s="73">
        <v>1044.7120159999999</v>
      </c>
      <c r="BC12" s="73">
        <v>1075.621138</v>
      </c>
      <c r="BD12" s="73">
        <v>1012.930459</v>
      </c>
      <c r="BE12" s="73">
        <v>1077.8394069999999</v>
      </c>
      <c r="BF12" s="73">
        <v>1129.889482</v>
      </c>
      <c r="BG12" s="73">
        <v>1163.7263329999998</v>
      </c>
      <c r="BH12" s="73">
        <v>1193.3790040000001</v>
      </c>
      <c r="BI12" s="73">
        <v>1212.193679</v>
      </c>
      <c r="BJ12" s="73">
        <v>1146.2372559999999</v>
      </c>
      <c r="BK12" s="73">
        <v>1216.9969310000001</v>
      </c>
      <c r="BL12" s="73">
        <v>1240.8478460000001</v>
      </c>
      <c r="BM12" s="73">
        <v>1322.929541</v>
      </c>
      <c r="BN12" s="73">
        <v>1322.977468</v>
      </c>
      <c r="BO12" s="73">
        <v>1296.7860100000003</v>
      </c>
      <c r="BP12" s="73">
        <v>1400.7035899999998</v>
      </c>
      <c r="BQ12" s="73">
        <v>1557.174808</v>
      </c>
      <c r="BR12" s="73">
        <v>1392.3451110000001</v>
      </c>
      <c r="BS12" s="73">
        <v>1478.87949</v>
      </c>
      <c r="BT12" s="73">
        <v>1498.697502</v>
      </c>
      <c r="BU12" s="73">
        <v>1316.433149</v>
      </c>
      <c r="BV12" s="73">
        <v>1496.6005769999999</v>
      </c>
      <c r="BW12" s="73">
        <v>1518.6599779999999</v>
      </c>
      <c r="BX12" s="73">
        <v>1427.991644</v>
      </c>
      <c r="BY12" s="73">
        <v>1418.0707679999998</v>
      </c>
      <c r="BZ12" s="73">
        <v>1338.789158</v>
      </c>
      <c r="CA12" s="73">
        <v>1373.020479</v>
      </c>
      <c r="CB12" s="73">
        <v>1392.952673</v>
      </c>
      <c r="CC12" s="73">
        <v>1415.696322</v>
      </c>
      <c r="CD12" s="73">
        <v>1524.20445</v>
      </c>
      <c r="CE12" s="73">
        <v>1477.9149239999999</v>
      </c>
      <c r="CF12" s="73">
        <v>1484.2786410000001</v>
      </c>
      <c r="CG12" s="73">
        <v>1426.765993</v>
      </c>
      <c r="CH12" s="73">
        <v>1433.1463740000002</v>
      </c>
      <c r="CI12" s="73">
        <v>1368.489153</v>
      </c>
      <c r="CJ12" s="73">
        <v>1376.7503200000001</v>
      </c>
      <c r="CK12" s="73">
        <v>1267.955395</v>
      </c>
      <c r="CL12" s="73">
        <v>1204.919789</v>
      </c>
      <c r="CM12" s="73">
        <v>1034.1743409999999</v>
      </c>
      <c r="CN12" s="73">
        <v>1138.1511620000001</v>
      </c>
      <c r="CO12" s="73">
        <v>1206.2140919999999</v>
      </c>
      <c r="CP12" s="73">
        <v>1149.2938650000001</v>
      </c>
      <c r="CQ12" s="73">
        <v>1151.3088929999999</v>
      </c>
      <c r="CR12" s="73">
        <v>1091.5209689999999</v>
      </c>
      <c r="CS12" s="73">
        <v>1051.3640440000001</v>
      </c>
      <c r="CT12" s="73">
        <v>1090.5392529999999</v>
      </c>
      <c r="CU12" s="73">
        <v>1155.12744</v>
      </c>
      <c r="CV12" s="73">
        <v>1125.9394990000003</v>
      </c>
      <c r="CW12" s="73">
        <v>1123.264377</v>
      </c>
      <c r="CX12" s="73">
        <v>505.35740099999998</v>
      </c>
      <c r="CY12" s="73">
        <v>530.13413500000001</v>
      </c>
      <c r="CZ12" s="73">
        <v>522.20329300000003</v>
      </c>
      <c r="DA12" s="73">
        <v>522.13300700000002</v>
      </c>
      <c r="DB12" s="73">
        <v>495.29010499999998</v>
      </c>
      <c r="DC12" s="73">
        <v>475.40501599999993</v>
      </c>
      <c r="DD12" s="73">
        <v>482.33189300000004</v>
      </c>
      <c r="DE12" s="73">
        <v>490.80772200000001</v>
      </c>
      <c r="DF12" s="73">
        <v>510.68499499999996</v>
      </c>
      <c r="DG12" s="73">
        <v>493.24194799999998</v>
      </c>
      <c r="DH12" s="73">
        <v>482.54264899999998</v>
      </c>
      <c r="DI12" s="73">
        <v>480.509818</v>
      </c>
      <c r="DJ12" s="73">
        <v>484.45746800000001</v>
      </c>
      <c r="DK12" s="73">
        <v>477.12859599999996</v>
      </c>
      <c r="DL12" s="73">
        <v>449.43770800000004</v>
      </c>
      <c r="DM12" s="73">
        <v>463.55831999999998</v>
      </c>
      <c r="DN12" s="73">
        <v>455.46830299999999</v>
      </c>
      <c r="DO12" s="73">
        <v>468.68119299999995</v>
      </c>
      <c r="DP12" s="73">
        <v>435.32866599999994</v>
      </c>
      <c r="DQ12" s="73">
        <v>435.07614699999993</v>
      </c>
      <c r="DR12" s="73">
        <v>454.60159799999997</v>
      </c>
      <c r="DS12" s="73">
        <v>501.24084899999997</v>
      </c>
      <c r="DT12" s="73">
        <v>502.52444600000001</v>
      </c>
      <c r="DU12" s="73">
        <v>521.11935600000004</v>
      </c>
      <c r="DV12" s="73">
        <v>492.93337399999996</v>
      </c>
      <c r="DW12" s="73">
        <v>534.591902</v>
      </c>
      <c r="DX12" s="73">
        <v>543.77557200000001</v>
      </c>
      <c r="DY12" s="73">
        <v>533.66335300000003</v>
      </c>
      <c r="DZ12" s="73">
        <v>539.47841099999994</v>
      </c>
      <c r="EA12" s="73">
        <v>522.00524699999994</v>
      </c>
      <c r="EB12" s="73">
        <v>487.39583199999998</v>
      </c>
      <c r="EC12" s="73">
        <v>477.46117900000002</v>
      </c>
      <c r="ED12" s="73">
        <v>505.65103199999999</v>
      </c>
      <c r="EE12" s="73">
        <v>1106.094245</v>
      </c>
      <c r="EF12" s="73">
        <v>1103.4647380000001</v>
      </c>
      <c r="EG12" s="73">
        <v>1125.2847979999999</v>
      </c>
      <c r="EH12" s="73">
        <v>1128.926729</v>
      </c>
      <c r="EI12" s="73">
        <v>1112.2880889999999</v>
      </c>
      <c r="EJ12" s="73">
        <v>1137.9711649999999</v>
      </c>
      <c r="EK12" s="73">
        <v>1175.6799309999999</v>
      </c>
      <c r="EL12" s="73">
        <v>1155.2112339999999</v>
      </c>
      <c r="EM12" s="73">
        <v>769.26030200000002</v>
      </c>
      <c r="EN12" s="73">
        <v>777.943893</v>
      </c>
      <c r="EO12" s="73">
        <v>788.11627299999998</v>
      </c>
      <c r="EP12" s="73">
        <v>820.00640599999997</v>
      </c>
      <c r="EQ12" s="73">
        <v>804.50766399999998</v>
      </c>
      <c r="ER12" s="73">
        <v>813.82251799999995</v>
      </c>
      <c r="ES12" s="73">
        <v>817.04340700000012</v>
      </c>
      <c r="ET12" s="73">
        <v>811.51191300000005</v>
      </c>
      <c r="EU12" s="73">
        <v>786.22938099999988</v>
      </c>
      <c r="EV12" s="73">
        <v>779.13765599999999</v>
      </c>
      <c r="EW12" s="73">
        <v>778.39257999999995</v>
      </c>
      <c r="EX12" s="73">
        <v>787.40268700000013</v>
      </c>
      <c r="EY12" s="73">
        <v>811.53187300000002</v>
      </c>
      <c r="EZ12" s="73">
        <v>820.130315</v>
      </c>
      <c r="FA12" s="73">
        <v>862.13096699999994</v>
      </c>
      <c r="FB12" s="73">
        <v>889.98411199999998</v>
      </c>
      <c r="FC12" s="73">
        <v>888.64216499999998</v>
      </c>
      <c r="FD12" s="73">
        <v>880.95932400000004</v>
      </c>
      <c r="FE12" s="73">
        <v>883.02926799999989</v>
      </c>
      <c r="FF12" s="73">
        <v>893.74993900000004</v>
      </c>
      <c r="FG12" s="73">
        <v>962.87988500000006</v>
      </c>
      <c r="FH12" s="73">
        <v>984.0534530000001</v>
      </c>
      <c r="FI12" s="73">
        <v>1033.279219</v>
      </c>
      <c r="FJ12" s="73">
        <v>1013.776901</v>
      </c>
      <c r="FK12" s="73">
        <v>1042.13563</v>
      </c>
      <c r="FL12" s="73">
        <v>1010.450918</v>
      </c>
      <c r="FM12" s="73">
        <v>1082.826462</v>
      </c>
      <c r="FN12" s="73">
        <v>1145.872879</v>
      </c>
      <c r="FO12" s="73">
        <v>1169.609614</v>
      </c>
      <c r="FP12" s="73">
        <v>1167.9379289999999</v>
      </c>
      <c r="FQ12" s="73">
        <v>1234.092877</v>
      </c>
      <c r="FR12" s="73">
        <v>1249.751861</v>
      </c>
      <c r="FS12" s="73">
        <v>1808.3951369999997</v>
      </c>
      <c r="FT12" s="73">
        <v>2017.2152739999999</v>
      </c>
      <c r="FU12" s="73">
        <v>2004.43833</v>
      </c>
      <c r="FV12" s="73">
        <v>1953.0424830000002</v>
      </c>
      <c r="FW12" s="73">
        <v>1948.9488429999999</v>
      </c>
      <c r="FX12" s="73">
        <v>1824.048554</v>
      </c>
      <c r="FY12" s="73">
        <v>1992.269086</v>
      </c>
      <c r="FZ12" s="73">
        <v>1905.768084</v>
      </c>
      <c r="GA12" s="73">
        <v>1753.065895</v>
      </c>
      <c r="GB12" s="73">
        <v>1700.97795</v>
      </c>
      <c r="GC12" s="73">
        <v>1811.7873970000001</v>
      </c>
      <c r="GD12" s="73">
        <v>1911.8406669999999</v>
      </c>
      <c r="GE12" s="73">
        <v>1780.394581</v>
      </c>
      <c r="GF12" s="73">
        <v>1881.912366</v>
      </c>
      <c r="GG12" s="73">
        <v>2784.879743</v>
      </c>
      <c r="GH12" s="73">
        <v>1759.9421950000001</v>
      </c>
      <c r="GI12" s="73">
        <v>1839.2588090000002</v>
      </c>
      <c r="GJ12" s="73">
        <v>1834.5762090000001</v>
      </c>
      <c r="GK12" s="73">
        <v>1836.0158979999999</v>
      </c>
      <c r="GL12" s="73">
        <v>1869.0858969999999</v>
      </c>
      <c r="GM12" s="73">
        <v>1915.5094810000001</v>
      </c>
      <c r="GN12" s="73">
        <v>2130.0069910000002</v>
      </c>
      <c r="GO12" s="73">
        <v>2139.0673079999997</v>
      </c>
      <c r="GP12" s="73">
        <v>2015.668486</v>
      </c>
      <c r="GQ12" s="73">
        <v>1988.7377700000002</v>
      </c>
      <c r="GR12" s="73">
        <v>1974.013105</v>
      </c>
      <c r="GS12" s="73">
        <v>1873.086644</v>
      </c>
      <c r="GT12" s="73">
        <v>1824.979736</v>
      </c>
      <c r="GU12" s="73">
        <v>1865.167451</v>
      </c>
      <c r="GV12" s="73">
        <v>1904.9443389999999</v>
      </c>
      <c r="GW12" s="73">
        <v>1970.1108957700001</v>
      </c>
      <c r="GX12" s="73">
        <v>2209.76013392</v>
      </c>
      <c r="GY12" s="73">
        <v>1984.71369611</v>
      </c>
      <c r="GZ12" s="73">
        <v>2153.2033974399997</v>
      </c>
      <c r="HA12" s="73">
        <v>2288.30979682</v>
      </c>
      <c r="HB12" s="73">
        <v>2137.42299783</v>
      </c>
      <c r="HC12" s="73">
        <v>2080.7912539399999</v>
      </c>
      <c r="HD12" s="73">
        <v>2292.2486680900001</v>
      </c>
      <c r="HE12" s="73">
        <v>2114.5490996200001</v>
      </c>
      <c r="HF12" s="73">
        <v>2036.51133226</v>
      </c>
      <c r="HG12" s="73">
        <v>2322.8130243800001</v>
      </c>
      <c r="HH12" s="73">
        <v>2218.3668766300002</v>
      </c>
      <c r="HI12" s="73">
        <v>1763.9099923699898</v>
      </c>
      <c r="HJ12" s="73">
        <v>1893.5325485399899</v>
      </c>
      <c r="HK12" s="73">
        <v>1742.6669502900002</v>
      </c>
      <c r="HL12" s="73">
        <v>1883.1464891400001</v>
      </c>
      <c r="HM12" s="73">
        <v>2103.5866377699999</v>
      </c>
      <c r="HN12" s="73">
        <v>1999.57226231</v>
      </c>
      <c r="HO12" s="73">
        <v>1977.23517302</v>
      </c>
      <c r="HP12" s="73">
        <v>2212.78245827</v>
      </c>
      <c r="HQ12" s="73">
        <v>2135.89018842</v>
      </c>
      <c r="HR12" s="73">
        <v>2234.5012929300001</v>
      </c>
      <c r="HS12" s="73">
        <v>2491.8387184099997</v>
      </c>
      <c r="HT12" s="73">
        <v>2260.1274955999997</v>
      </c>
      <c r="HU12" s="73">
        <v>2223.4545887599998</v>
      </c>
      <c r="HV12" s="73">
        <v>2516.87464697</v>
      </c>
      <c r="HW12" s="73">
        <v>2404.12169450999</v>
      </c>
      <c r="HX12" s="73">
        <v>2641.3119357400001</v>
      </c>
      <c r="HY12" s="73">
        <v>2590.1792307100004</v>
      </c>
      <c r="HZ12" s="73">
        <v>2738.98272726</v>
      </c>
      <c r="IA12" s="73">
        <v>2817.0728130299999</v>
      </c>
      <c r="IB12" s="73">
        <v>2916.7531077799999</v>
      </c>
      <c r="IC12" s="73">
        <v>2937.7900827000003</v>
      </c>
      <c r="ID12" s="73">
        <v>2826.7319309100003</v>
      </c>
      <c r="IE12" s="73">
        <v>2707.0734633499997</v>
      </c>
      <c r="IK12" s="228"/>
      <c r="IL12" s="228"/>
      <c r="IM12" s="228"/>
      <c r="IN12" s="228"/>
      <c r="IO12" s="228"/>
      <c r="IP12" s="228"/>
      <c r="IQ12" s="228"/>
      <c r="IR12" s="228"/>
      <c r="IS12" s="228"/>
      <c r="IT12" s="228"/>
      <c r="IU12" s="228"/>
      <c r="IV12" s="228"/>
      <c r="IW12" s="228"/>
    </row>
    <row r="13" spans="1:257" s="50" customFormat="1" ht="12.75" customHeight="1" x14ac:dyDescent="0.3">
      <c r="A13" s="50" t="s">
        <v>601</v>
      </c>
      <c r="B13" s="71">
        <v>480.44</v>
      </c>
      <c r="C13" s="71">
        <v>468.105639</v>
      </c>
      <c r="D13" s="71">
        <v>491.63</v>
      </c>
      <c r="E13" s="71">
        <v>544.01</v>
      </c>
      <c r="F13" s="71">
        <v>551.60693300000003</v>
      </c>
      <c r="G13" s="71">
        <v>518.24</v>
      </c>
      <c r="H13" s="71">
        <v>534.29</v>
      </c>
      <c r="I13" s="71">
        <v>526.69000000000005</v>
      </c>
      <c r="J13" s="71">
        <v>506.20284000000004</v>
      </c>
      <c r="K13" s="71">
        <v>510.01</v>
      </c>
      <c r="L13" s="71">
        <v>546.29</v>
      </c>
      <c r="M13" s="71">
        <v>533.87</v>
      </c>
      <c r="N13" s="71">
        <v>549.49</v>
      </c>
      <c r="O13" s="71">
        <v>561.05999999999995</v>
      </c>
      <c r="P13" s="71">
        <v>559</v>
      </c>
      <c r="Q13" s="71">
        <v>571.88</v>
      </c>
      <c r="R13" s="71">
        <v>556.76</v>
      </c>
      <c r="S13" s="71">
        <v>549.49</v>
      </c>
      <c r="T13" s="71">
        <v>562.16000000000008</v>
      </c>
      <c r="U13" s="71">
        <v>567.66000000000008</v>
      </c>
      <c r="V13" s="71">
        <v>627.63</v>
      </c>
      <c r="W13" s="71">
        <v>666.91</v>
      </c>
      <c r="X13" s="71">
        <v>661.85</v>
      </c>
      <c r="Y13" s="71">
        <v>704.29</v>
      </c>
      <c r="Z13" s="71">
        <v>779.89448799999991</v>
      </c>
      <c r="AA13" s="71">
        <v>820.65257999999994</v>
      </c>
      <c r="AB13" s="71">
        <v>788.55294200000003</v>
      </c>
      <c r="AC13" s="71">
        <v>735.75748599999997</v>
      </c>
      <c r="AD13" s="71">
        <v>748.21721400000001</v>
      </c>
      <c r="AE13" s="71">
        <v>785.80757999999992</v>
      </c>
      <c r="AF13" s="71">
        <v>775.45966999999996</v>
      </c>
      <c r="AG13" s="71">
        <v>703.65784800000006</v>
      </c>
      <c r="AH13" s="71">
        <v>747.16130500000008</v>
      </c>
      <c r="AI13" s="71">
        <v>617.37473199999999</v>
      </c>
      <c r="AJ13" s="71">
        <v>688.12064499999997</v>
      </c>
      <c r="AK13" s="71">
        <v>734.70157700000004</v>
      </c>
      <c r="AL13" s="71">
        <v>776.72676100000001</v>
      </c>
      <c r="AM13" s="71">
        <v>804.18039799999997</v>
      </c>
      <c r="AN13" s="71">
        <v>774.19257900000002</v>
      </c>
      <c r="AO13" s="71">
        <v>746.10539599999993</v>
      </c>
      <c r="AP13" s="71">
        <v>824.03149000000008</v>
      </c>
      <c r="AQ13" s="71">
        <v>789.39767000000006</v>
      </c>
      <c r="AR13" s="71">
        <v>793.19894299999999</v>
      </c>
      <c r="AS13" s="71">
        <v>807.13694399999997</v>
      </c>
      <c r="AT13" s="71">
        <v>841.13721800000008</v>
      </c>
      <c r="AU13" s="71">
        <v>878.51640099999997</v>
      </c>
      <c r="AV13" s="71">
        <v>993.18813299999999</v>
      </c>
      <c r="AW13" s="71">
        <v>918.64094899999998</v>
      </c>
      <c r="AX13" s="71">
        <v>911.03840300000002</v>
      </c>
      <c r="AY13" s="71">
        <v>936.16904</v>
      </c>
      <c r="AZ13" s="71">
        <v>942.29331300000001</v>
      </c>
      <c r="BA13" s="71">
        <v>996.144679</v>
      </c>
      <c r="BB13" s="71">
        <v>1020.0082259999999</v>
      </c>
      <c r="BC13" s="71">
        <v>1050.8407729999999</v>
      </c>
      <c r="BD13" s="71">
        <v>987.48622399999999</v>
      </c>
      <c r="BE13" s="71">
        <v>1052.530227</v>
      </c>
      <c r="BF13" s="71">
        <v>1104.058593</v>
      </c>
      <c r="BG13" s="71">
        <v>1137.6365029999999</v>
      </c>
      <c r="BH13" s="71">
        <v>1168.6802320000002</v>
      </c>
      <c r="BI13" s="71">
        <v>1187.2642329999999</v>
      </c>
      <c r="BJ13" s="71">
        <v>1120.953139</v>
      </c>
      <c r="BK13" s="71">
        <v>1191.9102330000001</v>
      </c>
      <c r="BL13" s="71">
        <v>1215.5625970000001</v>
      </c>
      <c r="BM13" s="71">
        <v>1297.0787829999999</v>
      </c>
      <c r="BN13" s="71">
        <v>1297.9235100000001</v>
      </c>
      <c r="BO13" s="71">
        <v>1271.7369640000002</v>
      </c>
      <c r="BP13" s="71">
        <v>1375.6384229999999</v>
      </c>
      <c r="BQ13" s="71">
        <v>1531.9318949999999</v>
      </c>
      <c r="BR13" s="71">
        <v>1368.475142</v>
      </c>
      <c r="BS13" s="71">
        <v>1454.6383920000001</v>
      </c>
      <c r="BT13" s="71">
        <v>1474.9120969999999</v>
      </c>
      <c r="BU13" s="71">
        <v>1293.2934829999999</v>
      </c>
      <c r="BV13" s="71">
        <v>1473.222622</v>
      </c>
      <c r="BW13" s="71">
        <v>1495.1858029999999</v>
      </c>
      <c r="BX13" s="71">
        <v>1404.7988639999999</v>
      </c>
      <c r="BY13" s="71">
        <v>1394.8731969999999</v>
      </c>
      <c r="BZ13" s="71">
        <v>1316.164338</v>
      </c>
      <c r="CA13" s="71">
        <v>1350.4446370000001</v>
      </c>
      <c r="CB13" s="71">
        <v>1370.513993</v>
      </c>
      <c r="CC13" s="71">
        <v>1393.16734</v>
      </c>
      <c r="CD13" s="71">
        <v>1501.376761</v>
      </c>
      <c r="CE13" s="71">
        <v>1453.569495</v>
      </c>
      <c r="CF13" s="71">
        <v>1460.013582</v>
      </c>
      <c r="CG13" s="71">
        <v>1402.5551229999999</v>
      </c>
      <c r="CH13" s="71">
        <v>1408.8658760000001</v>
      </c>
      <c r="CI13" s="71">
        <v>1344.691693</v>
      </c>
      <c r="CJ13" s="71">
        <v>1353.2164700000001</v>
      </c>
      <c r="CK13" s="71">
        <v>1244.249053</v>
      </c>
      <c r="CL13" s="71">
        <v>1181.487286</v>
      </c>
      <c r="CM13" s="71">
        <v>1010.629276</v>
      </c>
      <c r="CN13" s="71">
        <v>1114.4605020000001</v>
      </c>
      <c r="CO13" s="71">
        <v>1182.558565</v>
      </c>
      <c r="CP13" s="71">
        <v>1125.3448450000001</v>
      </c>
      <c r="CQ13" s="71">
        <v>1123.3666899999998</v>
      </c>
      <c r="CR13" s="71">
        <v>1063.7030359999999</v>
      </c>
      <c r="CS13" s="71">
        <v>1023.4593160000001</v>
      </c>
      <c r="CT13" s="71">
        <v>1062.7396209999999</v>
      </c>
      <c r="CU13" s="71">
        <v>1127.072872</v>
      </c>
      <c r="CV13" s="71">
        <v>1098.0410800000002</v>
      </c>
      <c r="CW13" s="71">
        <v>1095.2956830000001</v>
      </c>
      <c r="CX13" s="71">
        <v>477.67128500000001</v>
      </c>
      <c r="CY13" s="71">
        <v>502.35060799999997</v>
      </c>
      <c r="CZ13" s="71">
        <v>494.68180599999999</v>
      </c>
      <c r="DA13" s="71">
        <v>494.930567</v>
      </c>
      <c r="DB13" s="71">
        <v>468.729038</v>
      </c>
      <c r="DC13" s="71">
        <v>448.92008899999996</v>
      </c>
      <c r="DD13" s="71">
        <v>456.09232900000001</v>
      </c>
      <c r="DE13" s="71">
        <v>464.90683799999999</v>
      </c>
      <c r="DF13" s="71">
        <v>485.47402399999999</v>
      </c>
      <c r="DG13" s="71">
        <v>468.06754899999999</v>
      </c>
      <c r="DH13" s="71">
        <v>457.91789399999999</v>
      </c>
      <c r="DI13" s="71">
        <v>455.40434599999998</v>
      </c>
      <c r="DJ13" s="71">
        <v>459.685788</v>
      </c>
      <c r="DK13" s="71">
        <v>452.07383699999997</v>
      </c>
      <c r="DL13" s="71">
        <v>424.59120600000006</v>
      </c>
      <c r="DM13" s="71">
        <v>438.466948</v>
      </c>
      <c r="DN13" s="71">
        <v>430.50545699999998</v>
      </c>
      <c r="DO13" s="71">
        <v>443.84051699999998</v>
      </c>
      <c r="DP13" s="71">
        <v>410.97093099999995</v>
      </c>
      <c r="DQ13" s="71">
        <v>410.45764599999995</v>
      </c>
      <c r="DR13" s="71">
        <v>430.09599199999997</v>
      </c>
      <c r="DS13" s="71">
        <v>476.76549599999998</v>
      </c>
      <c r="DT13" s="71">
        <v>477.561645</v>
      </c>
      <c r="DU13" s="71">
        <v>496.00576699999999</v>
      </c>
      <c r="DV13" s="71">
        <v>468.12159099999997</v>
      </c>
      <c r="DW13" s="71">
        <v>509.85157199999998</v>
      </c>
      <c r="DX13" s="71">
        <v>519.13180899999998</v>
      </c>
      <c r="DY13" s="71">
        <v>509.04671999999999</v>
      </c>
      <c r="DZ13" s="71">
        <v>516.67584899999997</v>
      </c>
      <c r="EA13" s="71">
        <v>499.56143299999997</v>
      </c>
      <c r="EB13" s="71">
        <v>466.21455900000001</v>
      </c>
      <c r="EC13" s="71">
        <v>456.42745000000002</v>
      </c>
      <c r="ED13" s="71">
        <v>484.39043299999997</v>
      </c>
      <c r="EE13" s="71">
        <v>1086.220474</v>
      </c>
      <c r="EF13" s="71">
        <v>1083.5635400000001</v>
      </c>
      <c r="EG13" s="71">
        <v>1105.175765</v>
      </c>
      <c r="EH13" s="71">
        <v>1110.180511</v>
      </c>
      <c r="EI13" s="71">
        <v>1093.4461299999998</v>
      </c>
      <c r="EJ13" s="71">
        <v>1118.9076619999998</v>
      </c>
      <c r="EK13" s="71">
        <v>1158.5316479999999</v>
      </c>
      <c r="EL13" s="71">
        <v>1138.064042</v>
      </c>
      <c r="EM13" s="71">
        <v>752.21757300000002</v>
      </c>
      <c r="EN13" s="71">
        <v>762.75197400000002</v>
      </c>
      <c r="EO13" s="71">
        <v>772.83086800000001</v>
      </c>
      <c r="EP13" s="71">
        <v>804.36691399999995</v>
      </c>
      <c r="EQ13" s="71">
        <v>791.34881399999995</v>
      </c>
      <c r="ER13" s="71">
        <v>800.59286399999996</v>
      </c>
      <c r="ES13" s="71">
        <v>803.95818300000008</v>
      </c>
      <c r="ET13" s="71">
        <v>801.02966800000002</v>
      </c>
      <c r="EU13" s="71">
        <v>775.82172099999991</v>
      </c>
      <c r="EV13" s="71">
        <v>768.74257499999999</v>
      </c>
      <c r="EW13" s="71">
        <v>770.69465199999991</v>
      </c>
      <c r="EX13" s="71">
        <v>779.73848700000008</v>
      </c>
      <c r="EY13" s="71">
        <v>803.93974200000002</v>
      </c>
      <c r="EZ13" s="71">
        <v>815.23378700000001</v>
      </c>
      <c r="FA13" s="71">
        <v>857.20767699999999</v>
      </c>
      <c r="FB13" s="71">
        <v>885.02574200000004</v>
      </c>
      <c r="FC13" s="71">
        <v>886.640263</v>
      </c>
      <c r="FD13" s="71">
        <v>878.97135600000001</v>
      </c>
      <c r="FE13" s="71">
        <v>876.88758499999994</v>
      </c>
      <c r="FF13" s="71">
        <v>892.409764</v>
      </c>
      <c r="FG13" s="71">
        <v>961.52746200000001</v>
      </c>
      <c r="FH13" s="71">
        <v>976.70796200000007</v>
      </c>
      <c r="FI13" s="71">
        <v>1032.6058</v>
      </c>
      <c r="FJ13" s="71">
        <v>1013.105958</v>
      </c>
      <c r="FK13" s="71">
        <v>1033.180433</v>
      </c>
      <c r="FL13" s="71">
        <v>1008.329513</v>
      </c>
      <c r="FM13" s="71">
        <v>1082.003915</v>
      </c>
      <c r="FN13" s="71">
        <v>1138.169079</v>
      </c>
      <c r="FO13" s="71">
        <v>1157.9852679999999</v>
      </c>
      <c r="FP13" s="71">
        <v>1158.584799</v>
      </c>
      <c r="FQ13" s="71">
        <v>1224.7287820000001</v>
      </c>
      <c r="FR13" s="71">
        <v>1243.027677</v>
      </c>
      <c r="FS13" s="71">
        <v>1801.6525259999999</v>
      </c>
      <c r="FT13" s="71">
        <v>2001.8114869999999</v>
      </c>
      <c r="FU13" s="71">
        <v>1997.555366</v>
      </c>
      <c r="FV13" s="71">
        <v>1932.1388280000001</v>
      </c>
      <c r="FW13" s="71">
        <v>1935.13329</v>
      </c>
      <c r="FX13" s="71">
        <v>1823.770164</v>
      </c>
      <c r="FY13" s="71">
        <v>1960.0723310000001</v>
      </c>
      <c r="FZ13" s="71">
        <v>1873.559481</v>
      </c>
      <c r="GA13" s="71">
        <v>1751.976146</v>
      </c>
      <c r="GB13" s="71">
        <v>1699.904904</v>
      </c>
      <c r="GC13" s="71">
        <v>1771.8798260000001</v>
      </c>
      <c r="GD13" s="71">
        <v>1909.8987749999999</v>
      </c>
      <c r="GE13" s="71">
        <v>1772.3824440000001</v>
      </c>
      <c r="GF13" s="71">
        <v>1835.3102389999999</v>
      </c>
      <c r="GG13" s="71">
        <v>1824.353163</v>
      </c>
      <c r="GH13" s="71">
        <v>1751.9258850000001</v>
      </c>
      <c r="GI13" s="71">
        <v>1778.4138620000001</v>
      </c>
      <c r="GJ13" s="71">
        <v>1813.8484430000001</v>
      </c>
      <c r="GK13" s="71">
        <v>1815.3060359999999</v>
      </c>
      <c r="GL13" s="71">
        <v>1804.6505299999999</v>
      </c>
      <c r="GM13" s="71">
        <v>1894.6694440000001</v>
      </c>
      <c r="GN13" s="71">
        <v>2109.3439290000001</v>
      </c>
      <c r="GO13" s="71">
        <v>2075.8381439999998</v>
      </c>
      <c r="GP13" s="71">
        <v>1996.9882259999999</v>
      </c>
      <c r="GQ13" s="71">
        <v>1973.4201370000001</v>
      </c>
      <c r="GR13" s="71">
        <v>1904.345002</v>
      </c>
      <c r="GS13" s="71">
        <v>1863.6167379999999</v>
      </c>
      <c r="GT13" s="71">
        <v>1815.665996</v>
      </c>
      <c r="GU13" s="71">
        <v>1780.0966450000001</v>
      </c>
      <c r="GV13" s="71">
        <v>1904.4536109999999</v>
      </c>
      <c r="GW13" s="71">
        <v>1969.89035429</v>
      </c>
      <c r="GX13" s="71">
        <v>2089.52284087</v>
      </c>
      <c r="GY13" s="71">
        <v>1981.67439859</v>
      </c>
      <c r="GZ13" s="71">
        <v>2150.1264972499998</v>
      </c>
      <c r="HA13" s="71">
        <v>2153.2218453</v>
      </c>
      <c r="HB13" s="71">
        <v>2133.5093656600002</v>
      </c>
      <c r="HC13" s="71">
        <v>2076.8699269399999</v>
      </c>
      <c r="HD13" s="71">
        <v>2140.2974096100002</v>
      </c>
      <c r="HE13" s="71">
        <v>2109.50684224</v>
      </c>
      <c r="HF13" s="71">
        <v>2031.5257933600001</v>
      </c>
      <c r="HG13" s="71">
        <v>2168.8071942000001</v>
      </c>
      <c r="HH13" s="71">
        <v>2210.6758492600002</v>
      </c>
      <c r="HI13" s="71">
        <v>1756.1706253299899</v>
      </c>
      <c r="HJ13" s="71">
        <v>1734.9198116099899</v>
      </c>
      <c r="HK13" s="71">
        <v>1730.5260052000001</v>
      </c>
      <c r="HL13" s="71">
        <v>1871.04331417</v>
      </c>
      <c r="HM13" s="71">
        <v>1949.329115</v>
      </c>
      <c r="HN13" s="71">
        <v>1984.18382935</v>
      </c>
      <c r="HO13" s="71">
        <v>1969.52372526</v>
      </c>
      <c r="HP13" s="71">
        <v>2050.1331737</v>
      </c>
      <c r="HQ13" s="71">
        <v>2123.6871830099999</v>
      </c>
      <c r="HR13" s="71">
        <v>2222.2098422200002</v>
      </c>
      <c r="HS13" s="71">
        <v>2310.2549630499998</v>
      </c>
      <c r="HT13" s="71">
        <v>2240.03855669</v>
      </c>
      <c r="HU13" s="71">
        <v>2204.5923684099998</v>
      </c>
      <c r="HV13" s="71">
        <v>2376.0775629999998</v>
      </c>
      <c r="HW13" s="71">
        <v>2395.0892253699899</v>
      </c>
      <c r="HX13" s="71">
        <v>2632.1435310500001</v>
      </c>
      <c r="HY13" s="71">
        <v>2580.9387870700002</v>
      </c>
      <c r="HZ13" s="71">
        <v>2729.6522349400002</v>
      </c>
      <c r="IA13" s="71">
        <v>2807.7267950800001</v>
      </c>
      <c r="IB13" s="71">
        <v>2769.1964926800001</v>
      </c>
      <c r="IC13" s="71">
        <v>2790.1093212800001</v>
      </c>
      <c r="ID13" s="71">
        <v>2809.1209836500002</v>
      </c>
      <c r="IE13" s="71">
        <v>2689.4742551499999</v>
      </c>
      <c r="IK13" s="228"/>
      <c r="IL13" s="228"/>
      <c r="IM13" s="228"/>
      <c r="IN13" s="228"/>
      <c r="IO13" s="228"/>
      <c r="IP13" s="228"/>
      <c r="IQ13" s="228"/>
      <c r="IR13" s="228"/>
      <c r="IS13" s="228"/>
      <c r="IT13" s="228"/>
      <c r="IU13" s="228"/>
      <c r="IV13" s="228"/>
      <c r="IW13" s="228"/>
    </row>
    <row r="14" spans="1:257" s="50" customFormat="1" ht="13.5" customHeight="1" x14ac:dyDescent="0.3">
      <c r="A14" s="50" t="s">
        <v>72</v>
      </c>
      <c r="B14" s="71">
        <v>8.3800000000000008</v>
      </c>
      <c r="C14" s="71">
        <v>2.221095</v>
      </c>
      <c r="D14" s="71">
        <v>0.75</v>
      </c>
      <c r="E14" s="71">
        <v>8.1199999999999992</v>
      </c>
      <c r="F14" s="71">
        <v>1.634674</v>
      </c>
      <c r="G14" s="71">
        <v>1.21</v>
      </c>
      <c r="H14" s="71">
        <v>7.86</v>
      </c>
      <c r="I14" s="71">
        <v>1.37</v>
      </c>
      <c r="J14" s="71">
        <v>7.600867</v>
      </c>
      <c r="K14" s="71">
        <v>7.62</v>
      </c>
      <c r="L14" s="71">
        <v>1.25</v>
      </c>
      <c r="M14" s="71">
        <v>7.6</v>
      </c>
      <c r="N14" s="71">
        <v>7.53</v>
      </c>
      <c r="O14" s="71">
        <v>1.25</v>
      </c>
      <c r="P14" s="71">
        <v>7.64</v>
      </c>
      <c r="Q14" s="71">
        <v>1.08</v>
      </c>
      <c r="R14" s="71">
        <v>0.55000000000000004</v>
      </c>
      <c r="S14" s="71">
        <v>0.55000000000000004</v>
      </c>
      <c r="T14" s="71">
        <v>0.56000000000000005</v>
      </c>
      <c r="U14" s="71">
        <v>24.19</v>
      </c>
      <c r="V14" s="71">
        <v>24.02</v>
      </c>
      <c r="W14" s="71">
        <v>24.35</v>
      </c>
      <c r="X14" s="71">
        <v>24.73</v>
      </c>
      <c r="Y14" s="71">
        <v>24.55</v>
      </c>
      <c r="Z14" s="71">
        <v>24.577006000000001</v>
      </c>
      <c r="AA14" s="71">
        <v>24.683067000000001</v>
      </c>
      <c r="AB14" s="71">
        <v>25.203379999999999</v>
      </c>
      <c r="AC14" s="71">
        <v>24.885828</v>
      </c>
      <c r="AD14" s="71">
        <v>27.766231999999999</v>
      </c>
      <c r="AE14" s="71">
        <v>27.987753000000001</v>
      </c>
      <c r="AF14" s="71">
        <v>27.769487000000002</v>
      </c>
      <c r="AG14" s="71">
        <v>26.846395999999999</v>
      </c>
      <c r="AH14" s="71">
        <v>26.595846000000002</v>
      </c>
      <c r="AI14" s="71">
        <v>25.418758</v>
      </c>
      <c r="AJ14" s="71">
        <v>25.446968999999999</v>
      </c>
      <c r="AK14" s="71">
        <v>26.232793000000001</v>
      </c>
      <c r="AL14" s="71">
        <v>25.409330000000001</v>
      </c>
      <c r="AM14" s="71">
        <v>24.964386000000001</v>
      </c>
      <c r="AN14" s="71">
        <v>25.43582</v>
      </c>
      <c r="AO14" s="71">
        <v>25.482776999999999</v>
      </c>
      <c r="AP14" s="71">
        <v>26.319593000000001</v>
      </c>
      <c r="AQ14" s="71">
        <v>26.390661000000001</v>
      </c>
      <c r="AR14" s="71">
        <v>26.409362999999999</v>
      </c>
      <c r="AS14" s="71">
        <v>26.578035</v>
      </c>
      <c r="AT14" s="71">
        <v>26.925573</v>
      </c>
      <c r="AU14" s="71">
        <v>27.019382</v>
      </c>
      <c r="AV14" s="71">
        <v>27.435086999999999</v>
      </c>
      <c r="AW14" s="71">
        <v>26.711120999999999</v>
      </c>
      <c r="AX14" s="71">
        <v>26.481100999999999</v>
      </c>
      <c r="AY14" s="71">
        <v>25.924052</v>
      </c>
      <c r="AZ14" s="71">
        <v>25.419654999999999</v>
      </c>
      <c r="BA14" s="71">
        <v>25.300446000000001</v>
      </c>
      <c r="BB14" s="71">
        <v>24.703790000000001</v>
      </c>
      <c r="BC14" s="71">
        <v>24.780365</v>
      </c>
      <c r="BD14" s="71">
        <v>25.444234999999999</v>
      </c>
      <c r="BE14" s="71">
        <v>25.309180000000001</v>
      </c>
      <c r="BF14" s="71">
        <v>25.830888999999999</v>
      </c>
      <c r="BG14" s="71">
        <v>26.089829999999999</v>
      </c>
      <c r="BH14" s="71">
        <v>24.698772000000002</v>
      </c>
      <c r="BI14" s="71">
        <v>24.929445999999999</v>
      </c>
      <c r="BJ14" s="71">
        <v>25.284116999999998</v>
      </c>
      <c r="BK14" s="71">
        <v>25.086697999999998</v>
      </c>
      <c r="BL14" s="71">
        <v>25.285249</v>
      </c>
      <c r="BM14" s="71">
        <v>25.850757999999999</v>
      </c>
      <c r="BN14" s="71">
        <v>25.053958000000002</v>
      </c>
      <c r="BO14" s="71">
        <v>25.049046000000001</v>
      </c>
      <c r="BP14" s="71">
        <v>25.065166999999999</v>
      </c>
      <c r="BQ14" s="71">
        <v>25.242913000000001</v>
      </c>
      <c r="BR14" s="71">
        <v>23.869969000000001</v>
      </c>
      <c r="BS14" s="71">
        <v>24.241098000000001</v>
      </c>
      <c r="BT14" s="71">
        <v>23.785405000000001</v>
      </c>
      <c r="BU14" s="71">
        <v>23.139665999999998</v>
      </c>
      <c r="BV14" s="71">
        <v>23.377955</v>
      </c>
      <c r="BW14" s="71">
        <v>23.474174999999999</v>
      </c>
      <c r="BX14" s="71">
        <v>23.192779999999999</v>
      </c>
      <c r="BY14" s="71">
        <v>23.197571</v>
      </c>
      <c r="BZ14" s="71">
        <v>22.62482</v>
      </c>
      <c r="CA14" s="71">
        <v>22.575842000000002</v>
      </c>
      <c r="CB14" s="71">
        <v>22.438680000000002</v>
      </c>
      <c r="CC14" s="71">
        <v>22.528981999999999</v>
      </c>
      <c r="CD14" s="71">
        <v>22.827688999999999</v>
      </c>
      <c r="CE14" s="71">
        <v>24.345428999999999</v>
      </c>
      <c r="CF14" s="71">
        <v>24.265059000000001</v>
      </c>
      <c r="CG14" s="71">
        <v>24.21087</v>
      </c>
      <c r="CH14" s="71">
        <v>24.280498000000001</v>
      </c>
      <c r="CI14" s="71">
        <v>23.797460000000001</v>
      </c>
      <c r="CJ14" s="71">
        <v>23.533850000000001</v>
      </c>
      <c r="CK14" s="71">
        <v>23.706341999999999</v>
      </c>
      <c r="CL14" s="71">
        <v>23.432503000000001</v>
      </c>
      <c r="CM14" s="71">
        <v>23.545065000000001</v>
      </c>
      <c r="CN14" s="71">
        <v>23.690660000000001</v>
      </c>
      <c r="CO14" s="71">
        <v>23.655526999999999</v>
      </c>
      <c r="CP14" s="71">
        <v>23.949020000000001</v>
      </c>
      <c r="CQ14" s="71">
        <v>27.942202999999999</v>
      </c>
      <c r="CR14" s="71">
        <v>27.817933</v>
      </c>
      <c r="CS14" s="71">
        <v>27.904727999999999</v>
      </c>
      <c r="CT14" s="71">
        <v>27.799631999999999</v>
      </c>
      <c r="CU14" s="71">
        <v>28.054568</v>
      </c>
      <c r="CV14" s="71">
        <v>27.898419000000001</v>
      </c>
      <c r="CW14" s="71">
        <v>27.968693999999999</v>
      </c>
      <c r="CX14" s="71">
        <v>27.686115999999998</v>
      </c>
      <c r="CY14" s="71">
        <v>27.783526999999999</v>
      </c>
      <c r="CZ14" s="71">
        <v>27.521487</v>
      </c>
      <c r="DA14" s="71">
        <v>27.202439999999999</v>
      </c>
      <c r="DB14" s="71">
        <v>26.561067000000001</v>
      </c>
      <c r="DC14" s="71">
        <v>26.484926999999999</v>
      </c>
      <c r="DD14" s="71">
        <v>26.239564000000001</v>
      </c>
      <c r="DE14" s="71">
        <v>25.900884000000001</v>
      </c>
      <c r="DF14" s="71">
        <v>25.210971000000001</v>
      </c>
      <c r="DG14" s="71">
        <v>25.174399000000001</v>
      </c>
      <c r="DH14" s="71">
        <v>24.624755</v>
      </c>
      <c r="DI14" s="71">
        <v>25.105471999999999</v>
      </c>
      <c r="DJ14" s="71">
        <v>24.77168</v>
      </c>
      <c r="DK14" s="71">
        <v>25.054759000000001</v>
      </c>
      <c r="DL14" s="71">
        <v>24.846502000000001</v>
      </c>
      <c r="DM14" s="71">
        <v>25.091372</v>
      </c>
      <c r="DN14" s="71">
        <v>24.962845999999999</v>
      </c>
      <c r="DO14" s="71">
        <v>24.840675999999998</v>
      </c>
      <c r="DP14" s="71">
        <v>24.357735000000002</v>
      </c>
      <c r="DQ14" s="71">
        <v>24.618500999999998</v>
      </c>
      <c r="DR14" s="71">
        <v>24.505606</v>
      </c>
      <c r="DS14" s="71">
        <v>24.475352999999998</v>
      </c>
      <c r="DT14" s="71">
        <v>24.962800999999999</v>
      </c>
      <c r="DU14" s="71">
        <v>25.113589000000001</v>
      </c>
      <c r="DV14" s="71">
        <v>24.811782999999998</v>
      </c>
      <c r="DW14" s="71">
        <v>24.74033</v>
      </c>
      <c r="DX14" s="71">
        <v>24.643763</v>
      </c>
      <c r="DY14" s="71">
        <v>24.616633</v>
      </c>
      <c r="DZ14" s="71">
        <v>22.802562000000002</v>
      </c>
      <c r="EA14" s="71">
        <v>22.443814</v>
      </c>
      <c r="EB14" s="71">
        <v>21.181273000000001</v>
      </c>
      <c r="EC14" s="71">
        <v>21.033729000000001</v>
      </c>
      <c r="ED14" s="71">
        <v>21.260598999999999</v>
      </c>
      <c r="EE14" s="71">
        <v>19.873771000000001</v>
      </c>
      <c r="EF14" s="71">
        <v>19.901198000000001</v>
      </c>
      <c r="EG14" s="71">
        <v>20.109033</v>
      </c>
      <c r="EH14" s="71">
        <v>18.746217999999999</v>
      </c>
      <c r="EI14" s="71">
        <v>18.841958999999999</v>
      </c>
      <c r="EJ14" s="71">
        <v>19.063503000000001</v>
      </c>
      <c r="EK14" s="71">
        <v>17.148282999999999</v>
      </c>
      <c r="EL14" s="71">
        <v>17.147192</v>
      </c>
      <c r="EM14" s="71">
        <v>17.042729000000001</v>
      </c>
      <c r="EN14" s="71">
        <v>15.191919</v>
      </c>
      <c r="EO14" s="71">
        <v>15.285405000000001</v>
      </c>
      <c r="EP14" s="71">
        <v>15.639492000000001</v>
      </c>
      <c r="EQ14" s="71">
        <v>13.158849999999999</v>
      </c>
      <c r="ER14" s="71">
        <v>13.229654</v>
      </c>
      <c r="ES14" s="71">
        <v>13.085224</v>
      </c>
      <c r="ET14" s="71">
        <v>10.482245000000001</v>
      </c>
      <c r="EU14" s="71">
        <v>10.40766</v>
      </c>
      <c r="EV14" s="71">
        <v>10.395080999999999</v>
      </c>
      <c r="EW14" s="71">
        <v>7.6979280000000001</v>
      </c>
      <c r="EX14" s="71">
        <v>7.6642000000000001</v>
      </c>
      <c r="EY14" s="71">
        <v>7.5921310000000002</v>
      </c>
      <c r="EZ14" s="71">
        <v>4.896528</v>
      </c>
      <c r="FA14" s="71">
        <v>4.9232899999999997</v>
      </c>
      <c r="FB14" s="71">
        <v>4.9583700000000004</v>
      </c>
      <c r="FC14" s="71">
        <v>2.0019019999999998</v>
      </c>
      <c r="FD14" s="71">
        <v>1.987968</v>
      </c>
      <c r="FE14" s="71">
        <v>6.1416829999999996</v>
      </c>
      <c r="FF14" s="71">
        <v>1.3401749999999999</v>
      </c>
      <c r="FG14" s="71">
        <v>1.3524229999999999</v>
      </c>
      <c r="FH14" s="71">
        <v>7.345491</v>
      </c>
      <c r="FI14" s="71">
        <v>0.67341899999999999</v>
      </c>
      <c r="FJ14" s="71">
        <v>0.67094299999999996</v>
      </c>
      <c r="FK14" s="71">
        <v>8.9551970000000001</v>
      </c>
      <c r="FL14" s="71">
        <v>2.1214050000000002</v>
      </c>
      <c r="FM14" s="71">
        <v>0.82254700000000003</v>
      </c>
      <c r="FN14" s="71">
        <v>7.7038000000000002</v>
      </c>
      <c r="FO14" s="71">
        <v>11.624345999999999</v>
      </c>
      <c r="FP14" s="71">
        <v>9.3531300000000002</v>
      </c>
      <c r="FQ14" s="71">
        <v>9.3640950000000007</v>
      </c>
      <c r="FR14" s="71">
        <v>6.7241840000000002</v>
      </c>
      <c r="FS14" s="71">
        <v>6.7426110000000001</v>
      </c>
      <c r="FT14" s="71">
        <v>15.403786999999999</v>
      </c>
      <c r="FU14" s="71">
        <v>6.8829640000000003</v>
      </c>
      <c r="FV14" s="71">
        <v>20.903655000000001</v>
      </c>
      <c r="FW14" s="71">
        <v>13.815553</v>
      </c>
      <c r="FX14" s="71">
        <v>0.27839000000000003</v>
      </c>
      <c r="FY14" s="71">
        <v>32.196755000000003</v>
      </c>
      <c r="FZ14" s="71">
        <v>32.208602999999997</v>
      </c>
      <c r="GA14" s="71">
        <v>1.0897490000000001</v>
      </c>
      <c r="GB14" s="71">
        <v>1.0730459999999999</v>
      </c>
      <c r="GC14" s="71">
        <v>39.907570999999997</v>
      </c>
      <c r="GD14" s="71">
        <v>1.941892</v>
      </c>
      <c r="GE14" s="71">
        <v>8.0121369999999992</v>
      </c>
      <c r="GF14" s="71">
        <v>46.602127000000003</v>
      </c>
      <c r="GG14" s="71">
        <v>960.52657999999997</v>
      </c>
      <c r="GH14" s="71">
        <v>8.0163100000000007</v>
      </c>
      <c r="GI14" s="71">
        <v>60.844946999999998</v>
      </c>
      <c r="GJ14" s="71">
        <v>20.727765999999999</v>
      </c>
      <c r="GK14" s="71">
        <v>20.709862000000001</v>
      </c>
      <c r="GL14" s="71">
        <v>64.435366999999999</v>
      </c>
      <c r="GM14" s="71">
        <v>20.840036999999999</v>
      </c>
      <c r="GN14" s="71">
        <v>20.663062</v>
      </c>
      <c r="GO14" s="71">
        <v>63.229163999999997</v>
      </c>
      <c r="GP14" s="71">
        <v>18.680260000000001</v>
      </c>
      <c r="GQ14" s="71">
        <v>15.317633000000001</v>
      </c>
      <c r="GR14" s="71">
        <v>69.668103000000002</v>
      </c>
      <c r="GS14" s="71">
        <v>9.4699059999999999</v>
      </c>
      <c r="GT14" s="71">
        <v>9.3137399999999992</v>
      </c>
      <c r="GU14" s="71">
        <v>85.070806000000005</v>
      </c>
      <c r="GV14" s="71">
        <v>0.490728</v>
      </c>
      <c r="GW14" s="71">
        <v>0.22054148000000001</v>
      </c>
      <c r="GX14" s="71">
        <v>120.23729305000001</v>
      </c>
      <c r="GY14" s="71">
        <v>3.0392975199999999</v>
      </c>
      <c r="GZ14" s="71">
        <v>3.0769001899999999</v>
      </c>
      <c r="HA14" s="71">
        <v>135.08795151999999</v>
      </c>
      <c r="HB14" s="71">
        <v>3.9136321700000001</v>
      </c>
      <c r="HC14" s="71">
        <v>3.9213269999999998</v>
      </c>
      <c r="HD14" s="71">
        <v>151.95125848000001</v>
      </c>
      <c r="HE14" s="71">
        <v>5.0422573799999997</v>
      </c>
      <c r="HF14" s="71">
        <v>4.9855388999999999</v>
      </c>
      <c r="HG14" s="71">
        <v>154.00583018</v>
      </c>
      <c r="HH14" s="71">
        <v>7.6910273699999996</v>
      </c>
      <c r="HI14" s="71">
        <v>7.7393670400000003</v>
      </c>
      <c r="HJ14" s="71">
        <v>158.61273693000001</v>
      </c>
      <c r="HK14" s="71">
        <v>12.140945090000001</v>
      </c>
      <c r="HL14" s="71">
        <v>12.10317497</v>
      </c>
      <c r="HM14" s="71">
        <v>154.25752277000001</v>
      </c>
      <c r="HN14" s="71">
        <v>15.388432959999999</v>
      </c>
      <c r="HO14" s="71">
        <v>7.7114477600000004</v>
      </c>
      <c r="HP14" s="71">
        <v>162.64928456999999</v>
      </c>
      <c r="HQ14" s="71">
        <v>12.203005409999999</v>
      </c>
      <c r="HR14" s="71">
        <v>12.291450709999999</v>
      </c>
      <c r="HS14" s="71">
        <v>181.58375536</v>
      </c>
      <c r="HT14" s="71">
        <v>20.08893891</v>
      </c>
      <c r="HU14" s="71">
        <v>18.862220350000001</v>
      </c>
      <c r="HV14" s="71">
        <v>140.79708396999999</v>
      </c>
      <c r="HW14" s="71">
        <v>9.0324691399999999</v>
      </c>
      <c r="HX14" s="71">
        <v>9.1684046899999991</v>
      </c>
      <c r="HY14" s="71">
        <v>9.2404436400000005</v>
      </c>
      <c r="HZ14" s="71">
        <v>9.3304923199999994</v>
      </c>
      <c r="IA14" s="71">
        <v>9.3460179500000002</v>
      </c>
      <c r="IB14" s="71">
        <v>147.55661509999999</v>
      </c>
      <c r="IC14" s="71">
        <v>147.68076142000001</v>
      </c>
      <c r="ID14" s="71">
        <v>17.61094726</v>
      </c>
      <c r="IE14" s="71">
        <v>17.5992082</v>
      </c>
      <c r="IK14" s="228"/>
      <c r="IL14" s="228"/>
      <c r="IM14" s="228"/>
      <c r="IN14" s="228"/>
      <c r="IO14" s="228"/>
      <c r="IP14" s="228"/>
      <c r="IQ14" s="228"/>
      <c r="IR14" s="228"/>
      <c r="IS14" s="228"/>
      <c r="IT14" s="228"/>
      <c r="IU14" s="228"/>
      <c r="IV14" s="228"/>
      <c r="IW14" s="228"/>
    </row>
    <row r="15" spans="1:257" s="50" customFormat="1" ht="12.75" customHeight="1" x14ac:dyDescent="0.3">
      <c r="B15" s="71"/>
      <c r="C15" s="71"/>
      <c r="D15" s="71"/>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1"/>
      <c r="BW15" s="71"/>
      <c r="BX15" s="71"/>
      <c r="BY15" s="71"/>
      <c r="BZ15" s="71"/>
      <c r="CA15" s="71"/>
      <c r="CB15" s="71"/>
      <c r="CC15" s="71"/>
      <c r="CD15" s="71"/>
      <c r="CE15" s="71"/>
      <c r="CF15" s="71"/>
      <c r="CG15" s="71"/>
      <c r="CH15" s="71"/>
      <c r="CI15" s="71"/>
      <c r="CJ15" s="71"/>
      <c r="CK15" s="71"/>
      <c r="CL15" s="71"/>
      <c r="CM15" s="71"/>
      <c r="CN15" s="71"/>
      <c r="CO15" s="71"/>
      <c r="CP15" s="71"/>
      <c r="CQ15" s="71"/>
      <c r="CR15" s="71"/>
      <c r="CS15" s="71"/>
      <c r="CT15" s="71"/>
      <c r="CU15" s="71"/>
      <c r="CV15" s="71"/>
      <c r="CW15" s="71"/>
      <c r="CX15" s="71"/>
      <c r="CY15" s="71"/>
      <c r="CZ15" s="71"/>
      <c r="DA15" s="71"/>
      <c r="DB15" s="71"/>
      <c r="DC15" s="71"/>
      <c r="DD15" s="71"/>
      <c r="DE15" s="71"/>
      <c r="DF15" s="71"/>
      <c r="DG15" s="71"/>
      <c r="DH15" s="71"/>
      <c r="DI15" s="71"/>
      <c r="DJ15" s="71"/>
      <c r="DK15" s="71"/>
      <c r="DL15" s="71"/>
      <c r="DM15" s="71"/>
      <c r="DN15" s="71"/>
      <c r="DO15" s="71"/>
      <c r="DP15" s="71"/>
      <c r="DQ15" s="71"/>
      <c r="DR15" s="71"/>
      <c r="DS15" s="71"/>
      <c r="DT15" s="71"/>
      <c r="DU15" s="71"/>
      <c r="DV15" s="71"/>
      <c r="DW15" s="71"/>
      <c r="DX15" s="71"/>
      <c r="DY15" s="71"/>
      <c r="DZ15" s="71"/>
      <c r="EA15" s="71"/>
      <c r="EB15" s="71"/>
      <c r="EC15" s="71"/>
      <c r="ED15" s="71"/>
      <c r="EE15" s="71"/>
      <c r="EF15" s="71"/>
      <c r="EG15" s="71"/>
      <c r="EH15" s="71"/>
      <c r="EI15" s="71"/>
      <c r="EJ15" s="71"/>
      <c r="EK15" s="71"/>
      <c r="EL15" s="71"/>
      <c r="EM15" s="71"/>
      <c r="EN15" s="71"/>
      <c r="EO15" s="71"/>
      <c r="EP15" s="71"/>
      <c r="EQ15" s="71"/>
      <c r="ER15" s="71"/>
      <c r="ES15" s="71"/>
      <c r="ET15" s="71"/>
      <c r="EU15" s="71"/>
      <c r="EV15" s="71"/>
      <c r="EW15" s="71"/>
      <c r="EX15" s="71"/>
      <c r="EY15" s="71"/>
      <c r="EZ15" s="71"/>
      <c r="FA15" s="71"/>
      <c r="FB15" s="71"/>
      <c r="FC15" s="71"/>
      <c r="FD15" s="71"/>
      <c r="FE15" s="71"/>
      <c r="FF15" s="71"/>
      <c r="FG15" s="71"/>
      <c r="FH15" s="71"/>
      <c r="FI15" s="71"/>
      <c r="FJ15" s="71"/>
      <c r="FK15" s="71"/>
      <c r="FL15" s="71"/>
      <c r="FM15" s="71"/>
      <c r="FN15" s="71"/>
      <c r="FO15" s="71"/>
      <c r="FP15" s="71"/>
      <c r="FQ15" s="71"/>
      <c r="FR15" s="71"/>
      <c r="FS15" s="71"/>
      <c r="FT15" s="71"/>
      <c r="FU15" s="71"/>
      <c r="FV15" s="71"/>
      <c r="FW15" s="71"/>
      <c r="FX15" s="71"/>
      <c r="FY15" s="71"/>
      <c r="FZ15" s="71"/>
      <c r="GA15" s="71"/>
      <c r="GB15" s="71"/>
      <c r="GC15" s="71"/>
      <c r="GD15" s="71"/>
      <c r="GE15" s="71"/>
      <c r="GF15" s="71"/>
      <c r="GG15" s="71"/>
      <c r="GH15" s="71"/>
      <c r="GI15" s="71"/>
      <c r="GJ15" s="71"/>
      <c r="GK15" s="71"/>
      <c r="GL15" s="71"/>
      <c r="GM15" s="71"/>
      <c r="GN15" s="71"/>
      <c r="GO15" s="71"/>
      <c r="GP15" s="71"/>
      <c r="GQ15" s="71"/>
      <c r="GR15" s="71"/>
      <c r="GS15" s="71"/>
      <c r="GT15" s="71"/>
      <c r="GU15" s="71"/>
      <c r="GV15" s="71"/>
      <c r="GW15" s="71"/>
      <c r="GX15" s="71"/>
      <c r="GY15" s="71"/>
      <c r="GZ15" s="71"/>
      <c r="HA15" s="71"/>
      <c r="HB15" s="71"/>
      <c r="HC15" s="71"/>
      <c r="HD15" s="71"/>
      <c r="HE15" s="71"/>
      <c r="HF15" s="71"/>
      <c r="HG15" s="71"/>
      <c r="HH15" s="71"/>
      <c r="HI15" s="71"/>
      <c r="HJ15" s="71"/>
      <c r="HK15" s="71"/>
      <c r="HL15" s="71"/>
      <c r="HM15" s="71"/>
      <c r="HN15" s="71"/>
      <c r="HO15" s="71"/>
      <c r="HP15" s="71"/>
      <c r="HQ15" s="71"/>
      <c r="HR15" s="71"/>
      <c r="HS15" s="71"/>
      <c r="HT15" s="71"/>
      <c r="HU15" s="71"/>
      <c r="HV15" s="71"/>
      <c r="HW15" s="71"/>
      <c r="HX15" s="71"/>
      <c r="HY15" s="71"/>
      <c r="HZ15" s="71"/>
      <c r="IA15" s="71"/>
      <c r="IB15" s="71"/>
      <c r="IC15" s="71"/>
      <c r="ID15" s="71"/>
      <c r="IE15" s="71"/>
      <c r="IK15" s="228"/>
      <c r="IL15" s="228"/>
      <c r="IM15" s="228"/>
      <c r="IN15" s="228"/>
      <c r="IO15" s="228"/>
      <c r="IP15" s="228"/>
      <c r="IQ15" s="228"/>
      <c r="IR15" s="228"/>
      <c r="IS15" s="228"/>
      <c r="IT15" s="228"/>
      <c r="IU15" s="228"/>
      <c r="IV15" s="228"/>
      <c r="IW15" s="228"/>
    </row>
    <row r="16" spans="1:257" s="50" customFormat="1" ht="13.5" customHeight="1" x14ac:dyDescent="0.3">
      <c r="A16" s="41" t="s">
        <v>441</v>
      </c>
      <c r="B16" s="73">
        <v>1834.2199999999998</v>
      </c>
      <c r="C16" s="73">
        <v>1819.2477369999999</v>
      </c>
      <c r="D16" s="73">
        <v>2294.6800000000003</v>
      </c>
      <c r="E16" s="73">
        <v>2621.87</v>
      </c>
      <c r="F16" s="73">
        <v>2161.8521809999997</v>
      </c>
      <c r="G16" s="73">
        <v>2208.0100000000002</v>
      </c>
      <c r="H16" s="73">
        <v>1201.43</v>
      </c>
      <c r="I16" s="73">
        <v>1514.13</v>
      </c>
      <c r="J16" s="73">
        <v>1600.2067120000002</v>
      </c>
      <c r="K16" s="73">
        <v>1530.5700000000002</v>
      </c>
      <c r="L16" s="73">
        <v>2498.65</v>
      </c>
      <c r="M16" s="73">
        <v>2222.31</v>
      </c>
      <c r="N16" s="73">
        <v>1881.46</v>
      </c>
      <c r="O16" s="73">
        <v>2005.94</v>
      </c>
      <c r="P16" s="73">
        <v>1657.9</v>
      </c>
      <c r="Q16" s="73">
        <v>2434.65</v>
      </c>
      <c r="R16" s="73">
        <v>2467.8000000000002</v>
      </c>
      <c r="S16" s="73">
        <v>2490.0499999999997</v>
      </c>
      <c r="T16" s="73">
        <v>2648.55</v>
      </c>
      <c r="U16" s="73">
        <v>2949.0199999999995</v>
      </c>
      <c r="V16" s="73">
        <v>2791.59</v>
      </c>
      <c r="W16" s="73">
        <v>2917.07</v>
      </c>
      <c r="X16" s="73">
        <v>2972.62</v>
      </c>
      <c r="Y16" s="73">
        <v>2922.77</v>
      </c>
      <c r="Z16" s="73">
        <v>2861.1327249999999</v>
      </c>
      <c r="AA16" s="73">
        <v>3279.9440149999996</v>
      </c>
      <c r="AB16" s="73">
        <v>3565.7726269999998</v>
      </c>
      <c r="AC16" s="73">
        <v>4479.5411169999998</v>
      </c>
      <c r="AD16" s="73">
        <v>4799.5715230000005</v>
      </c>
      <c r="AE16" s="73">
        <v>5162.6855310000001</v>
      </c>
      <c r="AF16" s="73">
        <v>5360.0627320000003</v>
      </c>
      <c r="AG16" s="73">
        <v>5641.9820569999993</v>
      </c>
      <c r="AH16" s="73">
        <v>5841.1479520000003</v>
      </c>
      <c r="AI16" s="73">
        <v>4909.8837359999998</v>
      </c>
      <c r="AJ16" s="73">
        <v>4600.1791080000003</v>
      </c>
      <c r="AK16" s="73">
        <v>4040.814265</v>
      </c>
      <c r="AL16" s="73">
        <v>3891.7837060000002</v>
      </c>
      <c r="AM16" s="73">
        <v>3328.203872</v>
      </c>
      <c r="AN16" s="73">
        <v>2691.9591700000001</v>
      </c>
      <c r="AO16" s="73">
        <v>2792.8977970000001</v>
      </c>
      <c r="AP16" s="73">
        <v>2290.947979</v>
      </c>
      <c r="AQ16" s="73">
        <v>2949.0272719999998</v>
      </c>
      <c r="AR16" s="73">
        <v>2754.9538069999999</v>
      </c>
      <c r="AS16" s="73">
        <v>3703.0072629999995</v>
      </c>
      <c r="AT16" s="73">
        <v>4405.5992669999996</v>
      </c>
      <c r="AU16" s="73">
        <v>3738.6019489999999</v>
      </c>
      <c r="AV16" s="73">
        <v>3922.7427210000001</v>
      </c>
      <c r="AW16" s="73">
        <v>3138.5933369999998</v>
      </c>
      <c r="AX16" s="73">
        <v>3502.6230089999999</v>
      </c>
      <c r="AY16" s="73">
        <v>3014.9712959999997</v>
      </c>
      <c r="AZ16" s="73">
        <v>2906.1567800000003</v>
      </c>
      <c r="BA16" s="73">
        <v>2712.696715</v>
      </c>
      <c r="BB16" s="73">
        <v>2941.852453</v>
      </c>
      <c r="BC16" s="73">
        <v>2671.171887</v>
      </c>
      <c r="BD16" s="73">
        <v>2897.2039909999999</v>
      </c>
      <c r="BE16" s="73">
        <v>2667.515508</v>
      </c>
      <c r="BF16" s="73">
        <v>3475.1371630000003</v>
      </c>
      <c r="BG16" s="73">
        <v>3057.1608829999996</v>
      </c>
      <c r="BH16" s="73">
        <v>2995.7048800000002</v>
      </c>
      <c r="BI16" s="73">
        <v>2172.2330700000002</v>
      </c>
      <c r="BJ16" s="73">
        <v>2489.692943</v>
      </c>
      <c r="BK16" s="73">
        <v>3058.9097240000001</v>
      </c>
      <c r="BL16" s="73">
        <v>2960.4288589999996</v>
      </c>
      <c r="BM16" s="73">
        <v>3145.0396570000003</v>
      </c>
      <c r="BN16" s="73">
        <v>3005.7382900000002</v>
      </c>
      <c r="BO16" s="73">
        <v>2975.7407119999998</v>
      </c>
      <c r="BP16" s="73">
        <v>3038.4427820000001</v>
      </c>
      <c r="BQ16" s="73">
        <v>3044.0389720000003</v>
      </c>
      <c r="BR16" s="73">
        <v>2903.6747020000003</v>
      </c>
      <c r="BS16" s="73">
        <v>4047.05494</v>
      </c>
      <c r="BT16" s="73">
        <v>3674.0633879999996</v>
      </c>
      <c r="BU16" s="73">
        <v>2659.6098529999999</v>
      </c>
      <c r="BV16" s="73">
        <v>2991.6553950000002</v>
      </c>
      <c r="BW16" s="73">
        <v>3209.098962</v>
      </c>
      <c r="BX16" s="73">
        <v>3409.4754539999994</v>
      </c>
      <c r="BY16" s="73">
        <v>3910.3607939999997</v>
      </c>
      <c r="BZ16" s="73">
        <v>4090.0944539999996</v>
      </c>
      <c r="CA16" s="73">
        <v>4472.8936849999991</v>
      </c>
      <c r="CB16" s="73">
        <v>3907.6220509999998</v>
      </c>
      <c r="CC16" s="73">
        <v>3662.4819719999996</v>
      </c>
      <c r="CD16" s="73">
        <v>4147.6113310000001</v>
      </c>
      <c r="CE16" s="73">
        <v>3846.8514230000001</v>
      </c>
      <c r="CF16" s="73">
        <v>3539.6696739999998</v>
      </c>
      <c r="CG16" s="73">
        <v>2322.8268200000002</v>
      </c>
      <c r="CH16" s="73">
        <v>2661.2472520000001</v>
      </c>
      <c r="CI16" s="73">
        <v>3148.3341020000003</v>
      </c>
      <c r="CJ16" s="73">
        <v>3252.0487600000001</v>
      </c>
      <c r="CK16" s="73">
        <v>3922.689151</v>
      </c>
      <c r="CL16" s="73">
        <v>3625.4143430000004</v>
      </c>
      <c r="CM16" s="73">
        <v>2952.4369170000004</v>
      </c>
      <c r="CN16" s="73">
        <v>3558.6020410000001</v>
      </c>
      <c r="CO16" s="73">
        <v>4358.8657089999997</v>
      </c>
      <c r="CP16" s="73">
        <v>4147.0571669999999</v>
      </c>
      <c r="CQ16" s="73">
        <v>3702.0312049999998</v>
      </c>
      <c r="CR16" s="73">
        <v>3539.6728089999997</v>
      </c>
      <c r="CS16" s="73">
        <v>3122.1883680000001</v>
      </c>
      <c r="CT16" s="73">
        <v>3023.9104460000003</v>
      </c>
      <c r="CU16" s="73">
        <v>2636.1535630000003</v>
      </c>
      <c r="CV16" s="73">
        <v>2511.2668619999999</v>
      </c>
      <c r="CW16" s="73">
        <v>2178.1830600000003</v>
      </c>
      <c r="CX16" s="73">
        <v>2768.8856750000004</v>
      </c>
      <c r="CY16" s="73">
        <v>4047.8203310000004</v>
      </c>
      <c r="CZ16" s="73">
        <v>3863.1754940000001</v>
      </c>
      <c r="DA16" s="73">
        <v>4438.0234170000003</v>
      </c>
      <c r="DB16" s="73">
        <v>5147.4885729999996</v>
      </c>
      <c r="DC16" s="73">
        <v>3943.3188769999997</v>
      </c>
      <c r="DD16" s="73">
        <v>3964.0655879999999</v>
      </c>
      <c r="DE16" s="73">
        <v>2917.7363799999998</v>
      </c>
      <c r="DF16" s="73">
        <v>2719.8509719999997</v>
      </c>
      <c r="DG16" s="73">
        <v>2825.6931569999997</v>
      </c>
      <c r="DH16" s="73">
        <v>2581.5564639999998</v>
      </c>
      <c r="DI16" s="73">
        <v>2299.4508880000003</v>
      </c>
      <c r="DJ16" s="73">
        <v>3476.3884149999994</v>
      </c>
      <c r="DK16" s="73">
        <v>3796.9284630000002</v>
      </c>
      <c r="DL16" s="73">
        <v>3776.1448380000002</v>
      </c>
      <c r="DM16" s="73">
        <v>3155.8342050000001</v>
      </c>
      <c r="DN16" s="73">
        <v>2512.8246349999999</v>
      </c>
      <c r="DO16" s="73">
        <v>2207.3192159999999</v>
      </c>
      <c r="DP16" s="73">
        <v>2279.2048770000001</v>
      </c>
      <c r="DQ16" s="73">
        <v>1519.998803</v>
      </c>
      <c r="DR16" s="73">
        <v>2317.226678</v>
      </c>
      <c r="DS16" s="73">
        <v>2311.6191800000001</v>
      </c>
      <c r="DT16" s="73">
        <v>1570.4893649999999</v>
      </c>
      <c r="DU16" s="73">
        <v>1438.8336980000001</v>
      </c>
      <c r="DV16" s="73">
        <v>1135.262882</v>
      </c>
      <c r="DW16" s="73">
        <v>2220.4082910000002</v>
      </c>
      <c r="DX16" s="73">
        <v>3073.5487419999995</v>
      </c>
      <c r="DY16" s="73">
        <v>2967.9961900000008</v>
      </c>
      <c r="DZ16" s="73">
        <v>3255.7479380000004</v>
      </c>
      <c r="EA16" s="73">
        <v>2774.860506</v>
      </c>
      <c r="EB16" s="73">
        <v>2629.9345080000003</v>
      </c>
      <c r="EC16" s="73">
        <v>3117.0488429999996</v>
      </c>
      <c r="ED16" s="73">
        <v>3143.5937919999997</v>
      </c>
      <c r="EE16" s="73">
        <v>2792.3378259999999</v>
      </c>
      <c r="EF16" s="73">
        <v>2722.9518440000002</v>
      </c>
      <c r="EG16" s="73">
        <v>2045.686993</v>
      </c>
      <c r="EH16" s="73">
        <v>1814.7351749999998</v>
      </c>
      <c r="EI16" s="73">
        <v>3142.3956449999996</v>
      </c>
      <c r="EJ16" s="73">
        <v>2999.4364100000003</v>
      </c>
      <c r="EK16" s="73">
        <v>2265.9498140000001</v>
      </c>
      <c r="EL16" s="73">
        <v>1211.6517759999999</v>
      </c>
      <c r="EM16" s="73">
        <v>3778.2028389999996</v>
      </c>
      <c r="EN16" s="73">
        <v>2930.3433540000001</v>
      </c>
      <c r="EO16" s="73">
        <v>1394.731033</v>
      </c>
      <c r="EP16" s="73">
        <v>4644.5204180000001</v>
      </c>
      <c r="EQ16" s="73">
        <v>3987.2831119999992</v>
      </c>
      <c r="ER16" s="73">
        <v>3451.791303</v>
      </c>
      <c r="ES16" s="73">
        <v>3098.2130569999999</v>
      </c>
      <c r="ET16" s="73">
        <v>2723.2689639999999</v>
      </c>
      <c r="EU16" s="73">
        <v>2235.9532079999999</v>
      </c>
      <c r="EV16" s="73">
        <v>2214.1320809999997</v>
      </c>
      <c r="EW16" s="73">
        <v>2119.127489</v>
      </c>
      <c r="EX16" s="73">
        <v>1788.843116</v>
      </c>
      <c r="EY16" s="73">
        <v>1803.740505</v>
      </c>
      <c r="EZ16" s="73">
        <v>1470.5633659999999</v>
      </c>
      <c r="FA16" s="73">
        <v>2039.0923390000003</v>
      </c>
      <c r="FB16" s="73">
        <v>2498.7277350000004</v>
      </c>
      <c r="FC16" s="73">
        <v>2137.2405989999997</v>
      </c>
      <c r="FD16" s="73">
        <v>2787.4278810000001</v>
      </c>
      <c r="FE16" s="73">
        <v>1964.9820159999999</v>
      </c>
      <c r="FF16" s="73">
        <v>2588.827366</v>
      </c>
      <c r="FG16" s="73">
        <v>2499.404724</v>
      </c>
      <c r="FH16" s="73">
        <v>2216.8920369999996</v>
      </c>
      <c r="FI16" s="73">
        <v>2223.0866850000002</v>
      </c>
      <c r="FJ16" s="73">
        <v>3863.1483860000003</v>
      </c>
      <c r="FK16" s="73">
        <v>2422.4362879999999</v>
      </c>
      <c r="FL16" s="73">
        <v>1887.4809749999999</v>
      </c>
      <c r="FM16" s="73">
        <v>2091.6662109999997</v>
      </c>
      <c r="FN16" s="73">
        <v>2183.9680480000002</v>
      </c>
      <c r="FO16" s="73">
        <v>1905.9939160000001</v>
      </c>
      <c r="FP16" s="73">
        <v>1071.179627</v>
      </c>
      <c r="FQ16" s="73">
        <v>1438.1616939999999</v>
      </c>
      <c r="FR16" s="73">
        <v>1924.382836</v>
      </c>
      <c r="FS16" s="73">
        <v>1522.1589130000002</v>
      </c>
      <c r="FT16" s="73">
        <v>1742.163961</v>
      </c>
      <c r="FU16" s="73">
        <v>2001.7952370000003</v>
      </c>
      <c r="FV16" s="73">
        <v>1791.5136419999999</v>
      </c>
      <c r="FW16" s="73">
        <v>3511.6861320000003</v>
      </c>
      <c r="FX16" s="73">
        <v>3349.9963230000003</v>
      </c>
      <c r="FY16" s="73">
        <v>5202.0986889999995</v>
      </c>
      <c r="FZ16" s="73">
        <v>4645.2530070000003</v>
      </c>
      <c r="GA16" s="73">
        <v>4131.7477479999998</v>
      </c>
      <c r="GB16" s="73">
        <v>4186.7787989999997</v>
      </c>
      <c r="GC16" s="73">
        <v>3978.4558930000003</v>
      </c>
      <c r="GD16" s="73">
        <v>4072.9745229999999</v>
      </c>
      <c r="GE16" s="73">
        <v>4338.9250890000003</v>
      </c>
      <c r="GF16" s="73">
        <v>3521.2108880000001</v>
      </c>
      <c r="GG16" s="73">
        <v>2937.0124809999998</v>
      </c>
      <c r="GH16" s="73">
        <v>4339.8050160000003</v>
      </c>
      <c r="GI16" s="73">
        <v>4841.1884840000002</v>
      </c>
      <c r="GJ16" s="73">
        <v>4712.2292930000003</v>
      </c>
      <c r="GK16" s="73">
        <v>4948.6620249999996</v>
      </c>
      <c r="GL16" s="73">
        <v>4923.0936950000005</v>
      </c>
      <c r="GM16" s="73">
        <v>5474.1478849999994</v>
      </c>
      <c r="GN16" s="73">
        <v>6364.3087410000007</v>
      </c>
      <c r="GO16" s="73">
        <v>5777.2477760000002</v>
      </c>
      <c r="GP16" s="73">
        <v>4947.7387180000005</v>
      </c>
      <c r="GQ16" s="73">
        <v>3984.7927920000002</v>
      </c>
      <c r="GR16" s="73">
        <v>3137.7812370000001</v>
      </c>
      <c r="GS16" s="73">
        <v>2679.5091149999998</v>
      </c>
      <c r="GT16" s="73">
        <v>2345.4817160000002</v>
      </c>
      <c r="GU16" s="73">
        <v>5002.7037070000006</v>
      </c>
      <c r="GV16" s="73">
        <v>1938.654769</v>
      </c>
      <c r="GW16" s="73">
        <v>2772.5841019899999</v>
      </c>
      <c r="GX16" s="73">
        <v>2527.3169252500002</v>
      </c>
      <c r="GY16" s="73">
        <v>2027.4088184699999</v>
      </c>
      <c r="GZ16" s="73">
        <v>1975.1391058099998</v>
      </c>
      <c r="HA16" s="73">
        <v>1889.7854845900001</v>
      </c>
      <c r="HB16" s="73">
        <v>2024.1676652200001</v>
      </c>
      <c r="HC16" s="73">
        <v>2448.6333016600001</v>
      </c>
      <c r="HD16" s="73">
        <v>1902.0837258200002</v>
      </c>
      <c r="HE16" s="73">
        <v>2123.7355576399987</v>
      </c>
      <c r="HF16" s="73">
        <v>2004.4257509299991</v>
      </c>
      <c r="HG16" s="73">
        <v>2167.8541393300002</v>
      </c>
      <c r="HH16" s="73">
        <v>1979.8348782799999</v>
      </c>
      <c r="HI16" s="73">
        <v>2659.7691800599978</v>
      </c>
      <c r="HJ16" s="73">
        <v>2791.2522897099971</v>
      </c>
      <c r="HK16" s="73">
        <v>2040.8277147400001</v>
      </c>
      <c r="HL16" s="73">
        <v>1520.3780105999999</v>
      </c>
      <c r="HM16" s="73">
        <v>1722.24198742</v>
      </c>
      <c r="HN16" s="73">
        <v>1977.51248046</v>
      </c>
      <c r="HO16" s="73">
        <v>2023.2942961399999</v>
      </c>
      <c r="HP16" s="73">
        <v>3586.8039932699994</v>
      </c>
      <c r="HQ16" s="73">
        <v>4407.6454462600004</v>
      </c>
      <c r="HR16" s="73">
        <v>4132.8892873100003</v>
      </c>
      <c r="HS16" s="73">
        <v>3683.9175117000004</v>
      </c>
      <c r="HT16" s="73">
        <v>2876.6854278000001</v>
      </c>
      <c r="HU16" s="73">
        <v>3265.4050006700004</v>
      </c>
      <c r="HV16" s="73">
        <v>4258.9072444399999</v>
      </c>
      <c r="HW16" s="73">
        <v>3828.6423262899898</v>
      </c>
      <c r="HX16" s="73">
        <v>3481.8111244199999</v>
      </c>
      <c r="HY16" s="73">
        <v>3581.0156810600001</v>
      </c>
      <c r="HZ16" s="73">
        <v>4070.5011977900003</v>
      </c>
      <c r="IA16" s="73">
        <v>4371.4958230399998</v>
      </c>
      <c r="IB16" s="73">
        <v>3486.5804204400001</v>
      </c>
      <c r="IC16" s="73">
        <v>3086.1597832100001</v>
      </c>
      <c r="ID16" s="73">
        <v>3628.2856666500002</v>
      </c>
      <c r="IE16" s="73">
        <v>3765.3686264099997</v>
      </c>
      <c r="IK16" s="228"/>
      <c r="IL16" s="228"/>
      <c r="IM16" s="228"/>
      <c r="IN16" s="228"/>
      <c r="IO16" s="228"/>
      <c r="IP16" s="228"/>
      <c r="IQ16" s="228"/>
      <c r="IR16" s="228"/>
      <c r="IS16" s="228"/>
      <c r="IT16" s="228"/>
      <c r="IU16" s="228"/>
      <c r="IV16" s="228"/>
      <c r="IW16" s="228"/>
    </row>
    <row r="17" spans="1:257" s="50" customFormat="1" ht="12.75" customHeight="1" x14ac:dyDescent="0.3">
      <c r="A17" s="50" t="s">
        <v>73</v>
      </c>
      <c r="B17" s="71">
        <v>155.91</v>
      </c>
      <c r="C17" s="71">
        <v>145.193907</v>
      </c>
      <c r="D17" s="71">
        <v>178.71</v>
      </c>
      <c r="E17" s="71">
        <v>117.34</v>
      </c>
      <c r="F17" s="71">
        <v>246.41322700000001</v>
      </c>
      <c r="G17" s="71">
        <v>131.32</v>
      </c>
      <c r="H17" s="71">
        <v>97.43</v>
      </c>
      <c r="I17" s="71">
        <v>112.07</v>
      </c>
      <c r="J17" s="71">
        <v>114.463841</v>
      </c>
      <c r="K17" s="71">
        <v>132.19</v>
      </c>
      <c r="L17" s="71">
        <v>310.62</v>
      </c>
      <c r="M17" s="71">
        <v>124.41</v>
      </c>
      <c r="N17" s="71">
        <v>247.31</v>
      </c>
      <c r="O17" s="71">
        <v>181.74</v>
      </c>
      <c r="P17" s="71">
        <v>217.24</v>
      </c>
      <c r="Q17" s="71">
        <v>218.13</v>
      </c>
      <c r="R17" s="71">
        <v>154.54</v>
      </c>
      <c r="S17" s="71">
        <v>149.04</v>
      </c>
      <c r="T17" s="71">
        <v>139.5</v>
      </c>
      <c r="U17" s="71">
        <v>124.24</v>
      </c>
      <c r="V17" s="71">
        <v>221.16</v>
      </c>
      <c r="W17" s="71">
        <v>167.73</v>
      </c>
      <c r="X17" s="71">
        <v>191.73</v>
      </c>
      <c r="Y17" s="71">
        <v>121.79</v>
      </c>
      <c r="Z17" s="71">
        <v>265.34906599999999</v>
      </c>
      <c r="AA17" s="71">
        <v>234.66779700000001</v>
      </c>
      <c r="AB17" s="71">
        <v>214.303292</v>
      </c>
      <c r="AC17" s="71">
        <v>143.77720099999999</v>
      </c>
      <c r="AD17" s="71">
        <v>139.89314400000001</v>
      </c>
      <c r="AE17" s="71">
        <v>124.68462100000001</v>
      </c>
      <c r="AF17" s="71">
        <v>155.953181</v>
      </c>
      <c r="AG17" s="71">
        <v>150.00603699999999</v>
      </c>
      <c r="AH17" s="71">
        <v>178.77353099999999</v>
      </c>
      <c r="AI17" s="71">
        <v>219.304461</v>
      </c>
      <c r="AJ17" s="71">
        <v>220.795579</v>
      </c>
      <c r="AK17" s="71">
        <v>191.56964400000001</v>
      </c>
      <c r="AL17" s="71">
        <v>535.53378399999997</v>
      </c>
      <c r="AM17" s="71">
        <v>436.03470900000002</v>
      </c>
      <c r="AN17" s="71">
        <v>354.41143599999998</v>
      </c>
      <c r="AO17" s="71">
        <v>255.566913</v>
      </c>
      <c r="AP17" s="71">
        <v>305.78269499999999</v>
      </c>
      <c r="AQ17" s="71">
        <v>263.31515400000001</v>
      </c>
      <c r="AR17" s="71">
        <v>231.43480199999999</v>
      </c>
      <c r="AS17" s="71">
        <v>269.32354199999997</v>
      </c>
      <c r="AT17" s="71">
        <v>235.97561400000001</v>
      </c>
      <c r="AU17" s="71">
        <v>179.98855900000001</v>
      </c>
      <c r="AV17" s="71">
        <v>333.29290300000002</v>
      </c>
      <c r="AW17" s="71">
        <v>358.895398</v>
      </c>
      <c r="AX17" s="71">
        <v>538.52017799999999</v>
      </c>
      <c r="AY17" s="71">
        <v>531.61764600000004</v>
      </c>
      <c r="AZ17" s="71">
        <v>482.472129</v>
      </c>
      <c r="BA17" s="71">
        <v>504.471386</v>
      </c>
      <c r="BB17" s="71">
        <v>462.31584600000002</v>
      </c>
      <c r="BC17" s="71">
        <v>417.509187</v>
      </c>
      <c r="BD17" s="71">
        <v>434.40351600000002</v>
      </c>
      <c r="BE17" s="71">
        <v>383.96022699999997</v>
      </c>
      <c r="BF17" s="71">
        <v>684.82578599999999</v>
      </c>
      <c r="BG17" s="71">
        <v>516.76512300000002</v>
      </c>
      <c r="BH17" s="71">
        <v>725.01414299999999</v>
      </c>
      <c r="BI17" s="71">
        <v>519.19564600000001</v>
      </c>
      <c r="BJ17" s="71">
        <v>363.93820699999998</v>
      </c>
      <c r="BK17" s="71">
        <v>275.56992400000001</v>
      </c>
      <c r="BL17" s="71">
        <v>429.763599</v>
      </c>
      <c r="BM17" s="71">
        <v>575.64469799999995</v>
      </c>
      <c r="BN17" s="71">
        <v>712.00763500000005</v>
      </c>
      <c r="BO17" s="71">
        <v>506.38407599999999</v>
      </c>
      <c r="BP17" s="71">
        <v>423.47164900000001</v>
      </c>
      <c r="BQ17" s="71">
        <v>527.871038</v>
      </c>
      <c r="BR17" s="71">
        <v>522.08511699999997</v>
      </c>
      <c r="BS17" s="71">
        <v>605.93648499999995</v>
      </c>
      <c r="BT17" s="71">
        <v>816.22078299999998</v>
      </c>
      <c r="BU17" s="71">
        <v>649.25622599999997</v>
      </c>
      <c r="BV17" s="71">
        <v>863.62241700000004</v>
      </c>
      <c r="BW17" s="71">
        <v>697.023415</v>
      </c>
      <c r="BX17" s="71">
        <v>755.39812300000006</v>
      </c>
      <c r="BY17" s="71">
        <v>579.69317799999999</v>
      </c>
      <c r="BZ17" s="71">
        <v>644.08695599999999</v>
      </c>
      <c r="CA17" s="71">
        <v>654.479285</v>
      </c>
      <c r="CB17" s="71">
        <v>459.76706000000001</v>
      </c>
      <c r="CC17" s="71">
        <v>447.66379799999999</v>
      </c>
      <c r="CD17" s="71">
        <v>604.18602199999998</v>
      </c>
      <c r="CE17" s="71">
        <v>581.66458899999998</v>
      </c>
      <c r="CF17" s="71">
        <v>968.58165499999996</v>
      </c>
      <c r="CG17" s="71">
        <v>244.18684300000001</v>
      </c>
      <c r="CH17" s="71">
        <v>407.22175399999998</v>
      </c>
      <c r="CI17" s="71">
        <v>365.31878499999999</v>
      </c>
      <c r="CJ17" s="71">
        <v>429.14427000000001</v>
      </c>
      <c r="CK17" s="71">
        <v>512.89326900000003</v>
      </c>
      <c r="CL17" s="71">
        <v>469.52764999999999</v>
      </c>
      <c r="CM17" s="71">
        <v>423.085486</v>
      </c>
      <c r="CN17" s="71">
        <v>527.64410099999998</v>
      </c>
      <c r="CO17" s="71">
        <v>964.32805800000006</v>
      </c>
      <c r="CP17" s="71">
        <v>1095.4701669999999</v>
      </c>
      <c r="CQ17" s="71">
        <v>986.66665399999999</v>
      </c>
      <c r="CR17" s="71">
        <v>1076.2045029999999</v>
      </c>
      <c r="CS17" s="71">
        <v>360.43945100000002</v>
      </c>
      <c r="CT17" s="71">
        <v>689.87116400000002</v>
      </c>
      <c r="CU17" s="71">
        <v>581.367659</v>
      </c>
      <c r="CV17" s="71">
        <v>496.22237100000001</v>
      </c>
      <c r="CW17" s="71">
        <v>442.773821</v>
      </c>
      <c r="CX17" s="71">
        <v>398.30765300000002</v>
      </c>
      <c r="CY17" s="71">
        <v>386.07272999999998</v>
      </c>
      <c r="CZ17" s="71">
        <v>469.64217600000001</v>
      </c>
      <c r="DA17" s="71">
        <v>469.244641</v>
      </c>
      <c r="DB17" s="71">
        <v>380.37764399999998</v>
      </c>
      <c r="DC17" s="71">
        <v>483.13192800000002</v>
      </c>
      <c r="DD17" s="71">
        <v>847.39022199999999</v>
      </c>
      <c r="DE17" s="71">
        <v>360.96490899999998</v>
      </c>
      <c r="DF17" s="71">
        <v>695.37099999999998</v>
      </c>
      <c r="DG17" s="71">
        <v>529.00851999999998</v>
      </c>
      <c r="DH17" s="71">
        <v>429.67722199999997</v>
      </c>
      <c r="DI17" s="71">
        <v>440.92419599999999</v>
      </c>
      <c r="DJ17" s="71">
        <v>564.00497399999995</v>
      </c>
      <c r="DK17" s="71">
        <v>570.52243699999997</v>
      </c>
      <c r="DL17" s="71">
        <v>574.66361600000005</v>
      </c>
      <c r="DM17" s="71">
        <v>582.06882199999995</v>
      </c>
      <c r="DN17" s="71">
        <v>644.43585499999995</v>
      </c>
      <c r="DO17" s="71">
        <v>775.65154500000006</v>
      </c>
      <c r="DP17" s="71">
        <v>1108.461104</v>
      </c>
      <c r="DQ17" s="71">
        <v>434.56019500000002</v>
      </c>
      <c r="DR17" s="71">
        <v>702.03281000000004</v>
      </c>
      <c r="DS17" s="71">
        <v>568.15900499999998</v>
      </c>
      <c r="DT17" s="71">
        <v>484.84195799999998</v>
      </c>
      <c r="DU17" s="71">
        <v>241.675622</v>
      </c>
      <c r="DV17" s="71">
        <v>373.49145600000003</v>
      </c>
      <c r="DW17" s="71">
        <v>341.32860299999999</v>
      </c>
      <c r="DX17" s="71">
        <v>329.63521800000001</v>
      </c>
      <c r="DY17" s="71">
        <v>320.73619600000001</v>
      </c>
      <c r="DZ17" s="71">
        <v>440.809304</v>
      </c>
      <c r="EA17" s="71">
        <v>528.02731600000004</v>
      </c>
      <c r="EB17" s="71">
        <v>730.30836699999998</v>
      </c>
      <c r="EC17" s="71">
        <v>357.68917499999998</v>
      </c>
      <c r="ED17" s="71">
        <v>525.81592000000001</v>
      </c>
      <c r="EE17" s="71">
        <v>580.77045899999996</v>
      </c>
      <c r="EF17" s="71">
        <v>503.67703999999998</v>
      </c>
      <c r="EG17" s="71">
        <v>470.67432300000002</v>
      </c>
      <c r="EH17" s="71">
        <v>584.49809300000004</v>
      </c>
      <c r="EI17" s="71">
        <v>485.93958600000002</v>
      </c>
      <c r="EJ17" s="71">
        <v>584.94443100000001</v>
      </c>
      <c r="EK17" s="71">
        <v>465.76088199999998</v>
      </c>
      <c r="EL17" s="71">
        <v>568.60775100000001</v>
      </c>
      <c r="EM17" s="71">
        <v>536.37123499999996</v>
      </c>
      <c r="EN17" s="71">
        <v>775.06445599999995</v>
      </c>
      <c r="EO17" s="71">
        <v>431.40571499999999</v>
      </c>
      <c r="EP17" s="71">
        <v>598.76634100000001</v>
      </c>
      <c r="EQ17" s="71">
        <v>607.55175099999997</v>
      </c>
      <c r="ER17" s="71">
        <v>613.04759899999999</v>
      </c>
      <c r="ES17" s="71">
        <v>477.81071800000001</v>
      </c>
      <c r="ET17" s="71">
        <v>565.73770200000001</v>
      </c>
      <c r="EU17" s="71">
        <v>489.67953499999999</v>
      </c>
      <c r="EV17" s="71">
        <v>417.64284900000001</v>
      </c>
      <c r="EW17" s="71">
        <v>568.73263199999997</v>
      </c>
      <c r="EX17" s="71">
        <v>555.18303100000003</v>
      </c>
      <c r="EY17" s="71">
        <v>564.54282899999998</v>
      </c>
      <c r="EZ17" s="71">
        <v>690.14856899999995</v>
      </c>
      <c r="FA17" s="71">
        <v>295.893777</v>
      </c>
      <c r="FB17" s="71">
        <v>722.357213</v>
      </c>
      <c r="FC17" s="71">
        <v>725.17491800000005</v>
      </c>
      <c r="FD17" s="71">
        <v>600.81577700000003</v>
      </c>
      <c r="FE17" s="71">
        <v>477.08845000000002</v>
      </c>
      <c r="FF17" s="71">
        <v>623.74738300000001</v>
      </c>
      <c r="FG17" s="71">
        <v>441.827788</v>
      </c>
      <c r="FH17" s="71">
        <v>551.72944099999995</v>
      </c>
      <c r="FI17" s="71">
        <v>447.69799999999998</v>
      </c>
      <c r="FJ17" s="71">
        <v>658.62508500000001</v>
      </c>
      <c r="FK17" s="71">
        <v>537.54445699999997</v>
      </c>
      <c r="FL17" s="71">
        <v>673.595462</v>
      </c>
      <c r="FM17" s="71">
        <v>492.87675300000001</v>
      </c>
      <c r="FN17" s="71">
        <v>692.17860900000005</v>
      </c>
      <c r="FO17" s="71">
        <v>622.49820699999998</v>
      </c>
      <c r="FP17" s="71">
        <v>420.15372500000001</v>
      </c>
      <c r="FQ17" s="71">
        <v>242.110367</v>
      </c>
      <c r="FR17" s="71">
        <v>336.13800700000002</v>
      </c>
      <c r="FS17" s="71">
        <v>412.02777800000001</v>
      </c>
      <c r="FT17" s="71">
        <v>456.00637699999999</v>
      </c>
      <c r="FU17" s="71">
        <v>427.75177000000002</v>
      </c>
      <c r="FV17" s="71">
        <v>350.382409</v>
      </c>
      <c r="FW17" s="71">
        <v>670.28170499999999</v>
      </c>
      <c r="FX17" s="71">
        <v>835.76138800000001</v>
      </c>
      <c r="FY17" s="71">
        <v>511.5188</v>
      </c>
      <c r="FZ17" s="71">
        <v>595.159402</v>
      </c>
      <c r="GA17" s="71">
        <v>569.94371599999999</v>
      </c>
      <c r="GB17" s="71">
        <v>587.03095599999995</v>
      </c>
      <c r="GC17" s="71">
        <v>599.38494300000002</v>
      </c>
      <c r="GD17" s="71">
        <v>529.49967100000003</v>
      </c>
      <c r="GE17" s="71">
        <v>444.84276999999997</v>
      </c>
      <c r="GF17" s="71">
        <v>467.70893599999999</v>
      </c>
      <c r="GG17" s="71">
        <v>584.613248</v>
      </c>
      <c r="GH17" s="71">
        <v>521.68193900000006</v>
      </c>
      <c r="GI17" s="71">
        <v>558.06009800000004</v>
      </c>
      <c r="GJ17" s="71">
        <v>554.80528700000002</v>
      </c>
      <c r="GK17" s="71">
        <v>461.20082500000001</v>
      </c>
      <c r="GL17" s="71">
        <v>665.70074</v>
      </c>
      <c r="GM17" s="71">
        <v>524.83888300000001</v>
      </c>
      <c r="GN17" s="71">
        <v>608.14035799999999</v>
      </c>
      <c r="GO17" s="71">
        <v>585.43118800000002</v>
      </c>
      <c r="GP17" s="71">
        <v>686.65672400000005</v>
      </c>
      <c r="GQ17" s="71">
        <v>553.13500899999997</v>
      </c>
      <c r="GR17" s="71">
        <v>560.69738099999995</v>
      </c>
      <c r="GS17" s="71">
        <v>468.57289800000001</v>
      </c>
      <c r="GT17" s="71">
        <v>642.82900800000004</v>
      </c>
      <c r="GU17" s="71">
        <v>361.21375699999999</v>
      </c>
      <c r="GV17" s="71">
        <v>356.03378800000002</v>
      </c>
      <c r="GW17" s="71">
        <v>514.45040482000002</v>
      </c>
      <c r="GX17" s="71">
        <v>625.27669828000001</v>
      </c>
      <c r="GY17" s="71">
        <v>543.15723100000002</v>
      </c>
      <c r="GZ17" s="71">
        <v>447.33914661</v>
      </c>
      <c r="HA17" s="71">
        <v>482.78098913999997</v>
      </c>
      <c r="HB17" s="71">
        <v>461.08735666000001</v>
      </c>
      <c r="HC17" s="71">
        <v>605.46372424000003</v>
      </c>
      <c r="HD17" s="71">
        <v>685.57808248000003</v>
      </c>
      <c r="HE17" s="71">
        <v>496.4941781</v>
      </c>
      <c r="HF17" s="71">
        <v>544.24782030999904</v>
      </c>
      <c r="HG17" s="71">
        <v>511.42804465</v>
      </c>
      <c r="HH17" s="71">
        <v>600.71666301000005</v>
      </c>
      <c r="HI17" s="71">
        <v>564.47828434999894</v>
      </c>
      <c r="HJ17" s="71">
        <v>695.24738564999905</v>
      </c>
      <c r="HK17" s="71">
        <v>666.67995185999996</v>
      </c>
      <c r="HL17" s="71">
        <v>605.47007985000005</v>
      </c>
      <c r="HM17" s="71">
        <v>427.00738888000001</v>
      </c>
      <c r="HN17" s="71">
        <v>588.74843795000004</v>
      </c>
      <c r="HO17" s="71">
        <v>718.94827557999997</v>
      </c>
      <c r="HP17" s="71">
        <v>588.75202553999998</v>
      </c>
      <c r="HQ17" s="71">
        <v>735.56570163000004</v>
      </c>
      <c r="HR17" s="71">
        <v>733.93521840999995</v>
      </c>
      <c r="HS17" s="71">
        <v>844.55793674999995</v>
      </c>
      <c r="HT17" s="71">
        <v>1243.6848306500001</v>
      </c>
      <c r="HU17" s="71">
        <v>1262.98052469</v>
      </c>
      <c r="HV17" s="71">
        <v>1766.59721752</v>
      </c>
      <c r="HW17" s="71">
        <v>1834.0537269399899</v>
      </c>
      <c r="HX17" s="71">
        <v>1946.82543291</v>
      </c>
      <c r="HY17" s="71">
        <v>1903.99245883</v>
      </c>
      <c r="HZ17" s="71">
        <v>1808.52091754</v>
      </c>
      <c r="IA17" s="71">
        <v>1755.73330104</v>
      </c>
      <c r="IB17" s="71">
        <v>1773.7690194500001</v>
      </c>
      <c r="IC17" s="71">
        <v>1765.6025954500001</v>
      </c>
      <c r="ID17" s="71">
        <v>1443.1946683900001</v>
      </c>
      <c r="IE17" s="71">
        <v>1280.10912401</v>
      </c>
      <c r="IK17" s="228"/>
      <c r="IL17" s="228"/>
      <c r="IM17" s="228"/>
      <c r="IN17" s="228"/>
      <c r="IO17" s="228"/>
      <c r="IP17" s="228"/>
      <c r="IQ17" s="228"/>
      <c r="IR17" s="228"/>
      <c r="IS17" s="228"/>
      <c r="IT17" s="228"/>
      <c r="IU17" s="228"/>
      <c r="IV17" s="228"/>
      <c r="IW17" s="228"/>
    </row>
    <row r="18" spans="1:257" s="50" customFormat="1" ht="13.5" customHeight="1" x14ac:dyDescent="0.3">
      <c r="A18" s="50" t="s">
        <v>602</v>
      </c>
      <c r="B18" s="71">
        <v>525.29</v>
      </c>
      <c r="C18" s="71">
        <v>418.63768500000003</v>
      </c>
      <c r="D18" s="71">
        <v>450.83</v>
      </c>
      <c r="E18" s="71">
        <v>540.33000000000004</v>
      </c>
      <c r="F18" s="71">
        <v>1737.45976</v>
      </c>
      <c r="G18" s="71">
        <v>2014.8400000000001</v>
      </c>
      <c r="H18" s="71">
        <v>1095.8499999999999</v>
      </c>
      <c r="I18" s="71">
        <v>1393.9</v>
      </c>
      <c r="J18" s="71">
        <v>1483.5798770000001</v>
      </c>
      <c r="K18" s="71">
        <v>1245.8800000000001</v>
      </c>
      <c r="L18" s="71">
        <v>1550.78</v>
      </c>
      <c r="M18" s="71">
        <v>1336.31</v>
      </c>
      <c r="N18" s="71">
        <v>1631.96</v>
      </c>
      <c r="O18" s="71">
        <v>1822</v>
      </c>
      <c r="P18" s="71">
        <v>1438.45</v>
      </c>
      <c r="Q18" s="71">
        <v>2214.31</v>
      </c>
      <c r="R18" s="71">
        <v>2306.4</v>
      </c>
      <c r="S18" s="71">
        <v>2334.56</v>
      </c>
      <c r="T18" s="71">
        <v>2502.2600000000002</v>
      </c>
      <c r="U18" s="71">
        <v>2535.83</v>
      </c>
      <c r="V18" s="71">
        <v>2181.4700000000003</v>
      </c>
      <c r="W18" s="71">
        <v>2088.21</v>
      </c>
      <c r="X18" s="71">
        <v>2036.5</v>
      </c>
      <c r="Y18" s="71">
        <v>1782.6000000000001</v>
      </c>
      <c r="Z18" s="71">
        <v>1646.7307019999998</v>
      </c>
      <c r="AA18" s="71">
        <v>2093.0456619999995</v>
      </c>
      <c r="AB18" s="71">
        <v>2392.0720289999999</v>
      </c>
      <c r="AC18" s="71">
        <v>3298.8930810000002</v>
      </c>
      <c r="AD18" s="71">
        <v>3840.036736</v>
      </c>
      <c r="AE18" s="71">
        <v>1455.7394140000001</v>
      </c>
      <c r="AF18" s="71">
        <v>3024.7106659999999</v>
      </c>
      <c r="AG18" s="71">
        <v>3516.3726219999994</v>
      </c>
      <c r="AH18" s="71">
        <v>3679.9766500000001</v>
      </c>
      <c r="AI18" s="71">
        <v>3114.782236</v>
      </c>
      <c r="AJ18" s="71">
        <v>3139.8826239999999</v>
      </c>
      <c r="AK18" s="71">
        <v>2630.9381400000002</v>
      </c>
      <c r="AL18" s="71">
        <v>2284.064797</v>
      </c>
      <c r="AM18" s="71">
        <v>1769.8984559999999</v>
      </c>
      <c r="AN18" s="71">
        <v>1776.2650290000001</v>
      </c>
      <c r="AO18" s="71">
        <v>2245.433419</v>
      </c>
      <c r="AP18" s="71">
        <v>1729.5255119999999</v>
      </c>
      <c r="AQ18" s="71">
        <v>2514.945506</v>
      </c>
      <c r="AR18" s="71">
        <v>1045.9325799999999</v>
      </c>
      <c r="AS18" s="71">
        <v>1057.835918</v>
      </c>
      <c r="AT18" s="71">
        <v>1635.4678309999999</v>
      </c>
      <c r="AU18" s="71">
        <v>1233.4045189999999</v>
      </c>
      <c r="AV18" s="71">
        <v>1118.640011</v>
      </c>
      <c r="AW18" s="71">
        <v>1162.446314</v>
      </c>
      <c r="AX18" s="71">
        <v>1076.9323280000001</v>
      </c>
      <c r="AY18" s="71">
        <v>839.29613700000004</v>
      </c>
      <c r="AZ18" s="71">
        <v>820.863204</v>
      </c>
      <c r="BA18" s="71">
        <v>760.84446400000002</v>
      </c>
      <c r="BB18" s="71">
        <v>719.77916400000004</v>
      </c>
      <c r="BC18" s="71">
        <v>616.08832099999995</v>
      </c>
      <c r="BD18" s="71">
        <v>641.39112399999999</v>
      </c>
      <c r="BE18" s="71">
        <v>704.80485999999996</v>
      </c>
      <c r="BF18" s="71">
        <v>818.94398200000001</v>
      </c>
      <c r="BG18" s="71">
        <v>891.15008000000012</v>
      </c>
      <c r="BH18" s="71">
        <v>814.91601000000003</v>
      </c>
      <c r="BI18" s="71">
        <v>902.59237799999994</v>
      </c>
      <c r="BJ18" s="71">
        <v>897.47844499999997</v>
      </c>
      <c r="BK18" s="71">
        <v>942.41292399999998</v>
      </c>
      <c r="BL18" s="71">
        <v>719.82646599999998</v>
      </c>
      <c r="BM18" s="71">
        <v>751.17281000000003</v>
      </c>
      <c r="BN18" s="71">
        <v>564.72757799999999</v>
      </c>
      <c r="BO18" s="71">
        <v>783.07945399999994</v>
      </c>
      <c r="BP18" s="71">
        <v>830.60065699999996</v>
      </c>
      <c r="BQ18" s="71">
        <v>610.78011300000003</v>
      </c>
      <c r="BR18" s="71">
        <v>710.40931</v>
      </c>
      <c r="BS18" s="71">
        <v>824.851901</v>
      </c>
      <c r="BT18" s="71">
        <v>812.72064799999998</v>
      </c>
      <c r="BU18" s="71">
        <v>711.74812700000007</v>
      </c>
      <c r="BV18" s="71">
        <v>776.34979900000008</v>
      </c>
      <c r="BW18" s="71">
        <v>787.74887699999999</v>
      </c>
      <c r="BX18" s="71">
        <v>767.31503999999995</v>
      </c>
      <c r="BY18" s="71">
        <v>837.73941599999989</v>
      </c>
      <c r="BZ18" s="71">
        <v>865.44824700000004</v>
      </c>
      <c r="CA18" s="71">
        <v>943.17282999999998</v>
      </c>
      <c r="CB18" s="71">
        <v>845.92313999999999</v>
      </c>
      <c r="CC18" s="71">
        <v>815.60168199999998</v>
      </c>
      <c r="CD18" s="71">
        <v>775.56197799999995</v>
      </c>
      <c r="CE18" s="71">
        <v>818.70812799999999</v>
      </c>
      <c r="CF18" s="71">
        <v>747.29857500000003</v>
      </c>
      <c r="CG18" s="71">
        <v>731.90692999999999</v>
      </c>
      <c r="CH18" s="71">
        <v>781.538229</v>
      </c>
      <c r="CI18" s="71">
        <v>701.26832400000001</v>
      </c>
      <c r="CJ18" s="71">
        <v>619.55280999999991</v>
      </c>
      <c r="CK18" s="71">
        <v>647.17251899999997</v>
      </c>
      <c r="CL18" s="71">
        <v>526.572946</v>
      </c>
      <c r="CM18" s="71">
        <v>478.69468000000006</v>
      </c>
      <c r="CN18" s="71">
        <v>725.93081699999993</v>
      </c>
      <c r="CO18" s="71">
        <v>699.48348499999997</v>
      </c>
      <c r="CP18" s="71">
        <v>741.536923</v>
      </c>
      <c r="CQ18" s="71">
        <v>462.82794200000001</v>
      </c>
      <c r="CR18" s="71">
        <v>726.35201499999994</v>
      </c>
      <c r="CS18" s="71">
        <v>1549.7012170000003</v>
      </c>
      <c r="CT18" s="71">
        <v>1167.0868230000001</v>
      </c>
      <c r="CU18" s="71">
        <v>1405.5180710000002</v>
      </c>
      <c r="CV18" s="71">
        <v>1603.908449</v>
      </c>
      <c r="CW18" s="71">
        <v>1333.4126080000001</v>
      </c>
      <c r="CX18" s="71">
        <v>1449.9201810000002</v>
      </c>
      <c r="CY18" s="71">
        <v>1486.795981</v>
      </c>
      <c r="CZ18" s="71">
        <v>1359.1128790000002</v>
      </c>
      <c r="DA18" s="71">
        <v>1541.0424029999999</v>
      </c>
      <c r="DB18" s="71">
        <v>1438.015443</v>
      </c>
      <c r="DC18" s="71">
        <v>1428.9064129999999</v>
      </c>
      <c r="DD18" s="71">
        <v>1677.7681379999999</v>
      </c>
      <c r="DE18" s="71">
        <v>1346.5637219999999</v>
      </c>
      <c r="DF18" s="71">
        <v>1423.5865999999999</v>
      </c>
      <c r="DG18" s="71">
        <v>1125.858111</v>
      </c>
      <c r="DH18" s="71">
        <v>823.53727599999991</v>
      </c>
      <c r="DI18" s="71">
        <v>943.145218</v>
      </c>
      <c r="DJ18" s="71">
        <v>789.27259400000003</v>
      </c>
      <c r="DK18" s="71">
        <v>841.23861599999998</v>
      </c>
      <c r="DL18" s="71">
        <v>709.23193800000013</v>
      </c>
      <c r="DM18" s="71">
        <v>687.57399000000009</v>
      </c>
      <c r="DN18" s="71">
        <v>733.92760399999997</v>
      </c>
      <c r="DO18" s="71">
        <v>921.60132099999998</v>
      </c>
      <c r="DP18" s="71">
        <v>1153.6443380000001</v>
      </c>
      <c r="DQ18" s="71">
        <v>629.16022600000008</v>
      </c>
      <c r="DR18" s="71">
        <v>608.772648</v>
      </c>
      <c r="DS18" s="71">
        <v>434.21275000000003</v>
      </c>
      <c r="DT18" s="71">
        <v>425.32927499999994</v>
      </c>
      <c r="DU18" s="71">
        <v>276.70962400000002</v>
      </c>
      <c r="DV18" s="71">
        <v>404.05323700000008</v>
      </c>
      <c r="DW18" s="71">
        <v>303.95191600000004</v>
      </c>
      <c r="DX18" s="71">
        <v>315.93159900000001</v>
      </c>
      <c r="DY18" s="71">
        <v>472.42837899999995</v>
      </c>
      <c r="DZ18" s="71">
        <v>1318.5273120000002</v>
      </c>
      <c r="EA18" s="71">
        <v>300.36820699999998</v>
      </c>
      <c r="EB18" s="71">
        <v>436.90837700000003</v>
      </c>
      <c r="EC18" s="71">
        <v>394.93687</v>
      </c>
      <c r="ED18" s="71">
        <v>232.07891699999999</v>
      </c>
      <c r="EE18" s="71">
        <v>417.977127</v>
      </c>
      <c r="EF18" s="71">
        <v>425.487302</v>
      </c>
      <c r="EG18" s="71">
        <v>432.44425699999999</v>
      </c>
      <c r="EH18" s="71">
        <v>324.82946700000002</v>
      </c>
      <c r="EI18" s="71">
        <v>211.015467</v>
      </c>
      <c r="EJ18" s="71">
        <v>390.43456400000002</v>
      </c>
      <c r="EK18" s="71">
        <v>331.15446500000002</v>
      </c>
      <c r="EL18" s="71">
        <v>372.29179899999997</v>
      </c>
      <c r="EM18" s="71">
        <v>363.13331499999998</v>
      </c>
      <c r="EN18" s="71">
        <v>514.51300700000002</v>
      </c>
      <c r="EO18" s="71">
        <v>389.465034</v>
      </c>
      <c r="EP18" s="71">
        <v>502.18958699999996</v>
      </c>
      <c r="EQ18" s="71">
        <v>498.32520799999998</v>
      </c>
      <c r="ER18" s="71">
        <v>398.43131199999999</v>
      </c>
      <c r="ES18" s="71">
        <v>508.74202600000001</v>
      </c>
      <c r="ET18" s="71">
        <v>302.93994099999998</v>
      </c>
      <c r="EU18" s="71">
        <v>359.87187600000004</v>
      </c>
      <c r="EV18" s="71">
        <v>654.27672099999995</v>
      </c>
      <c r="EW18" s="71">
        <v>376.74127599999997</v>
      </c>
      <c r="EX18" s="71">
        <v>447.059912</v>
      </c>
      <c r="EY18" s="71">
        <v>375.51197400000001</v>
      </c>
      <c r="EZ18" s="71">
        <v>461.28636899999998</v>
      </c>
      <c r="FA18" s="71">
        <v>440.47848299999998</v>
      </c>
      <c r="FB18" s="71">
        <v>737.61049500000001</v>
      </c>
      <c r="FC18" s="71">
        <v>504.77894700000002</v>
      </c>
      <c r="FD18" s="71">
        <v>539.97049100000004</v>
      </c>
      <c r="FE18" s="71">
        <v>749.48331699999994</v>
      </c>
      <c r="FF18" s="71">
        <v>487.95095600000002</v>
      </c>
      <c r="FG18" s="71">
        <v>494.973187</v>
      </c>
      <c r="FH18" s="71">
        <v>326.17379699999998</v>
      </c>
      <c r="FI18" s="71">
        <v>444.45338900000002</v>
      </c>
      <c r="FJ18" s="71">
        <v>481.48122899999998</v>
      </c>
      <c r="FK18" s="71">
        <v>507.88144299999999</v>
      </c>
      <c r="FL18" s="71">
        <v>530.90951699999994</v>
      </c>
      <c r="FM18" s="71">
        <v>628.17068199999994</v>
      </c>
      <c r="FN18" s="71">
        <v>601.31068700000003</v>
      </c>
      <c r="FO18" s="71">
        <v>682.55949800000008</v>
      </c>
      <c r="FP18" s="71">
        <v>587.93792699999995</v>
      </c>
      <c r="FQ18" s="71">
        <v>776.22840399999995</v>
      </c>
      <c r="FR18" s="71">
        <v>770.06935799999997</v>
      </c>
      <c r="FS18" s="71">
        <v>722.47490900000003</v>
      </c>
      <c r="FT18" s="71">
        <v>638.49791400000004</v>
      </c>
      <c r="FU18" s="71">
        <v>874.76946500000008</v>
      </c>
      <c r="FV18" s="71">
        <v>921.84783100000004</v>
      </c>
      <c r="FW18" s="71">
        <v>879.6729600000001</v>
      </c>
      <c r="FX18" s="71">
        <v>787.28411400000005</v>
      </c>
      <c r="FY18" s="71">
        <v>573.36863799999992</v>
      </c>
      <c r="FZ18" s="71">
        <v>732.20007499999997</v>
      </c>
      <c r="GA18" s="71">
        <v>632.06171700000004</v>
      </c>
      <c r="GB18" s="71">
        <v>538.97797700000001</v>
      </c>
      <c r="GC18" s="71">
        <v>586.18398699999989</v>
      </c>
      <c r="GD18" s="71">
        <v>437.75009499999999</v>
      </c>
      <c r="GE18" s="71">
        <v>577.21591599999999</v>
      </c>
      <c r="GF18" s="71">
        <v>534.82829700000002</v>
      </c>
      <c r="GG18" s="71">
        <v>563.51614999999993</v>
      </c>
      <c r="GH18" s="71">
        <v>570.56595900000002</v>
      </c>
      <c r="GI18" s="71">
        <v>541.18994999999995</v>
      </c>
      <c r="GJ18" s="71">
        <v>609.41468799999996</v>
      </c>
      <c r="GK18" s="71">
        <v>581.67060399999991</v>
      </c>
      <c r="GL18" s="71">
        <v>850.44027800000003</v>
      </c>
      <c r="GM18" s="71">
        <v>617.56123300000002</v>
      </c>
      <c r="GN18" s="71">
        <v>639.07250999999997</v>
      </c>
      <c r="GO18" s="71">
        <v>807.40563099999997</v>
      </c>
      <c r="GP18" s="71">
        <v>549.31755099999998</v>
      </c>
      <c r="GQ18" s="71">
        <v>716.36588200000006</v>
      </c>
      <c r="GR18" s="71">
        <v>526.83346099999994</v>
      </c>
      <c r="GS18" s="71">
        <v>546.33438899999999</v>
      </c>
      <c r="GT18" s="71">
        <v>574.43161999999995</v>
      </c>
      <c r="GU18" s="71">
        <v>825.96755299999995</v>
      </c>
      <c r="GV18" s="71">
        <v>789.53119100000004</v>
      </c>
      <c r="GW18" s="71">
        <v>690.34532102000003</v>
      </c>
      <c r="GX18" s="71">
        <v>632.14641046999998</v>
      </c>
      <c r="GY18" s="71">
        <v>511.54736814</v>
      </c>
      <c r="GZ18" s="71">
        <v>903.99395004999997</v>
      </c>
      <c r="HA18" s="71">
        <v>318.00129013000003</v>
      </c>
      <c r="HB18" s="71">
        <v>587.00914117000002</v>
      </c>
      <c r="HC18" s="71">
        <v>850.88733921000005</v>
      </c>
      <c r="HD18" s="71">
        <v>688.91687522999996</v>
      </c>
      <c r="HE18" s="71">
        <v>967.61175153000011</v>
      </c>
      <c r="HF18" s="71">
        <v>910.96271563000005</v>
      </c>
      <c r="HG18" s="71">
        <v>1083.75148569</v>
      </c>
      <c r="HH18" s="71">
        <v>897.93659335999996</v>
      </c>
      <c r="HI18" s="71">
        <v>1366.4401655900001</v>
      </c>
      <c r="HJ18" s="71">
        <v>1315.0676895999991</v>
      </c>
      <c r="HK18" s="71">
        <v>848.84000216000004</v>
      </c>
      <c r="HL18" s="71">
        <v>527.99074095000003</v>
      </c>
      <c r="HM18" s="71">
        <v>1038.2274665</v>
      </c>
      <c r="HN18" s="71">
        <v>704.32112871000004</v>
      </c>
      <c r="HO18" s="71">
        <v>599.96528095999997</v>
      </c>
      <c r="HP18" s="71">
        <v>1320.6464570899998</v>
      </c>
      <c r="HQ18" s="71">
        <v>1331.35834707</v>
      </c>
      <c r="HR18" s="71">
        <v>1090.97097134</v>
      </c>
      <c r="HS18" s="71">
        <v>1269.7631469</v>
      </c>
      <c r="HT18" s="71">
        <v>905.48224051000011</v>
      </c>
      <c r="HU18" s="71">
        <v>1063.59965029</v>
      </c>
      <c r="HV18" s="71">
        <v>1536.02225383</v>
      </c>
      <c r="HW18" s="71">
        <v>885.88130335999995</v>
      </c>
      <c r="HX18" s="71">
        <v>586.97293861000003</v>
      </c>
      <c r="HY18" s="71">
        <v>1021.4219739</v>
      </c>
      <c r="HZ18" s="71">
        <v>1071.99364051</v>
      </c>
      <c r="IA18" s="71">
        <v>1241.8694689200001</v>
      </c>
      <c r="IB18" s="71">
        <v>823.44235574000004</v>
      </c>
      <c r="IC18" s="71">
        <v>735.02485046000004</v>
      </c>
      <c r="ID18" s="71">
        <v>1177.2335743200001</v>
      </c>
      <c r="IE18" s="71">
        <v>1043.39398493</v>
      </c>
      <c r="IK18" s="228"/>
      <c r="IL18" s="228"/>
      <c r="IM18" s="228"/>
      <c r="IN18" s="228"/>
      <c r="IO18" s="228"/>
      <c r="IP18" s="228"/>
      <c r="IQ18" s="228"/>
      <c r="IR18" s="228"/>
      <c r="IS18" s="228"/>
      <c r="IT18" s="228"/>
      <c r="IU18" s="228"/>
      <c r="IV18" s="228"/>
      <c r="IW18" s="228"/>
    </row>
    <row r="19" spans="1:257" s="50" customFormat="1" ht="12.75" customHeight="1" x14ac:dyDescent="0.3">
      <c r="A19" s="50" t="s">
        <v>74</v>
      </c>
      <c r="B19" s="71">
        <v>1153.02</v>
      </c>
      <c r="C19" s="71">
        <v>1255.4161449999999</v>
      </c>
      <c r="D19" s="71">
        <v>1665.14</v>
      </c>
      <c r="E19" s="71">
        <v>1964.2</v>
      </c>
      <c r="F19" s="71">
        <v>177.97919399999998</v>
      </c>
      <c r="G19" s="71">
        <v>61.85</v>
      </c>
      <c r="H19" s="71">
        <v>8.15</v>
      </c>
      <c r="I19" s="71">
        <v>8.16</v>
      </c>
      <c r="J19" s="71">
        <v>2.1629940000000003</v>
      </c>
      <c r="K19" s="71">
        <v>152.5</v>
      </c>
      <c r="L19" s="71">
        <v>637.25</v>
      </c>
      <c r="M19" s="71">
        <v>761.59</v>
      </c>
      <c r="N19" s="71">
        <v>2.19</v>
      </c>
      <c r="O19" s="71">
        <v>2.2000000000000002</v>
      </c>
      <c r="P19" s="71">
        <v>2.21</v>
      </c>
      <c r="Q19" s="71">
        <v>2.21</v>
      </c>
      <c r="R19" s="71">
        <v>6.8599999999999994</v>
      </c>
      <c r="S19" s="71">
        <v>6.45</v>
      </c>
      <c r="T19" s="71">
        <v>6.7899999999999991</v>
      </c>
      <c r="U19" s="71">
        <v>288.95000000000005</v>
      </c>
      <c r="V19" s="71">
        <v>388.96000000000004</v>
      </c>
      <c r="W19" s="71">
        <v>661.13</v>
      </c>
      <c r="X19" s="71">
        <v>744.39</v>
      </c>
      <c r="Y19" s="71">
        <v>1018.38</v>
      </c>
      <c r="Z19" s="71">
        <v>949.05295700000011</v>
      </c>
      <c r="AA19" s="71">
        <v>952.23055599999998</v>
      </c>
      <c r="AB19" s="71">
        <v>959.39730599999996</v>
      </c>
      <c r="AC19" s="71">
        <v>1036.8708349999999</v>
      </c>
      <c r="AD19" s="71">
        <v>819.64164299999993</v>
      </c>
      <c r="AE19" s="71">
        <v>3582.2614960000001</v>
      </c>
      <c r="AF19" s="71">
        <v>2179.3988850000001</v>
      </c>
      <c r="AG19" s="71">
        <v>1975.603398</v>
      </c>
      <c r="AH19" s="71">
        <v>1982.3977710000001</v>
      </c>
      <c r="AI19" s="71">
        <v>1575.7970389999998</v>
      </c>
      <c r="AJ19" s="71">
        <v>1239.5009049999999</v>
      </c>
      <c r="AK19" s="71">
        <v>1218.3064809999998</v>
      </c>
      <c r="AL19" s="71">
        <v>1072.185125</v>
      </c>
      <c r="AM19" s="71">
        <v>1122.2707069999999</v>
      </c>
      <c r="AN19" s="71">
        <v>561.28270499999996</v>
      </c>
      <c r="AO19" s="71">
        <v>291.89746499999995</v>
      </c>
      <c r="AP19" s="71">
        <v>255.63977199999999</v>
      </c>
      <c r="AQ19" s="71">
        <v>170.76661200000001</v>
      </c>
      <c r="AR19" s="71">
        <v>1477.586425</v>
      </c>
      <c r="AS19" s="71">
        <v>2375.8478029999997</v>
      </c>
      <c r="AT19" s="71">
        <v>2534.1558219999997</v>
      </c>
      <c r="AU19" s="71">
        <v>2325.2088709999998</v>
      </c>
      <c r="AV19" s="71">
        <v>2470.8098070000001</v>
      </c>
      <c r="AW19" s="71">
        <v>1617.2516249999999</v>
      </c>
      <c r="AX19" s="71">
        <v>1887.1705030000001</v>
      </c>
      <c r="AY19" s="71">
        <v>1644.057513</v>
      </c>
      <c r="AZ19" s="71">
        <v>1602.821447</v>
      </c>
      <c r="BA19" s="71">
        <v>1447.3808649999999</v>
      </c>
      <c r="BB19" s="71">
        <v>1759.757443</v>
      </c>
      <c r="BC19" s="71">
        <v>1637.5743790000001</v>
      </c>
      <c r="BD19" s="71">
        <v>1821.4093509999998</v>
      </c>
      <c r="BE19" s="71">
        <v>1578.750421</v>
      </c>
      <c r="BF19" s="71">
        <v>1971.367395</v>
      </c>
      <c r="BG19" s="71">
        <v>1649.2456799999998</v>
      </c>
      <c r="BH19" s="71">
        <v>1455.7747270000002</v>
      </c>
      <c r="BI19" s="71">
        <v>750.44504600000005</v>
      </c>
      <c r="BJ19" s="71">
        <v>1228.2762909999999</v>
      </c>
      <c r="BK19" s="71">
        <v>1840.926876</v>
      </c>
      <c r="BL19" s="71">
        <v>1810.8387939999998</v>
      </c>
      <c r="BM19" s="71">
        <v>1818.2221489999999</v>
      </c>
      <c r="BN19" s="71">
        <v>1729.0030770000003</v>
      </c>
      <c r="BO19" s="71">
        <v>1686.277182</v>
      </c>
      <c r="BP19" s="71">
        <v>1784.3704760000001</v>
      </c>
      <c r="BQ19" s="71">
        <v>1905.387821</v>
      </c>
      <c r="BR19" s="71">
        <v>1671.1802749999999</v>
      </c>
      <c r="BS19" s="71">
        <v>2616.2665540000003</v>
      </c>
      <c r="BT19" s="71">
        <v>2045.1219569999998</v>
      </c>
      <c r="BU19" s="71">
        <v>1298.6054999999999</v>
      </c>
      <c r="BV19" s="71">
        <v>1351.6831790000001</v>
      </c>
      <c r="BW19" s="71">
        <v>1724.3266699999999</v>
      </c>
      <c r="BX19" s="71">
        <v>1886.7622909999998</v>
      </c>
      <c r="BY19" s="71">
        <v>2492.9281999999998</v>
      </c>
      <c r="BZ19" s="71">
        <v>2580.5592509999997</v>
      </c>
      <c r="CA19" s="71">
        <v>2875.2415699999997</v>
      </c>
      <c r="CB19" s="71">
        <v>2601.9318509999998</v>
      </c>
      <c r="CC19" s="71">
        <v>2399.2164919999996</v>
      </c>
      <c r="CD19" s="71">
        <v>2767.8633309999996</v>
      </c>
      <c r="CE19" s="71">
        <v>2446.4787059999999</v>
      </c>
      <c r="CF19" s="71">
        <v>1823.789444</v>
      </c>
      <c r="CG19" s="71">
        <v>1346.7330469999999</v>
      </c>
      <c r="CH19" s="71">
        <v>1472.487269</v>
      </c>
      <c r="CI19" s="71">
        <v>2081.7469930000002</v>
      </c>
      <c r="CJ19" s="71">
        <v>2203.3516800000002</v>
      </c>
      <c r="CK19" s="71">
        <v>2762.6233630000002</v>
      </c>
      <c r="CL19" s="71">
        <v>2629.3137470000001</v>
      </c>
      <c r="CM19" s="71">
        <v>2050.6567510000004</v>
      </c>
      <c r="CN19" s="71">
        <v>2305.0271230000003</v>
      </c>
      <c r="CO19" s="71">
        <v>2695.0541659999994</v>
      </c>
      <c r="CP19" s="71">
        <v>2310.0500769999999</v>
      </c>
      <c r="CQ19" s="71">
        <v>2252.5366089999998</v>
      </c>
      <c r="CR19" s="71">
        <v>1737.116291</v>
      </c>
      <c r="CS19" s="71">
        <v>1212.0476999999998</v>
      </c>
      <c r="CT19" s="71">
        <v>1166.9524590000001</v>
      </c>
      <c r="CU19" s="71">
        <v>649.267833</v>
      </c>
      <c r="CV19" s="71">
        <v>411.13604199999997</v>
      </c>
      <c r="CW19" s="71">
        <v>401.99663099999998</v>
      </c>
      <c r="CX19" s="71">
        <v>920.65784100000008</v>
      </c>
      <c r="CY19" s="71">
        <v>2174.9516200000003</v>
      </c>
      <c r="CZ19" s="71">
        <v>2034.420439</v>
      </c>
      <c r="DA19" s="71">
        <v>2427.7363730000002</v>
      </c>
      <c r="DB19" s="71">
        <v>3329.0954859999997</v>
      </c>
      <c r="DC19" s="71">
        <v>2031.280536</v>
      </c>
      <c r="DD19" s="71">
        <v>1438.907228</v>
      </c>
      <c r="DE19" s="71">
        <v>1210.2077489999999</v>
      </c>
      <c r="DF19" s="71">
        <v>600.893372</v>
      </c>
      <c r="DG19" s="71">
        <v>1170.8265260000001</v>
      </c>
      <c r="DH19" s="71">
        <v>1328.341966</v>
      </c>
      <c r="DI19" s="71">
        <v>915.38147400000003</v>
      </c>
      <c r="DJ19" s="71">
        <v>2123.1108469999995</v>
      </c>
      <c r="DK19" s="71">
        <v>2385.16741</v>
      </c>
      <c r="DL19" s="71">
        <v>2492.249284</v>
      </c>
      <c r="DM19" s="71">
        <v>1886.1913929999998</v>
      </c>
      <c r="DN19" s="71">
        <v>1134.461176</v>
      </c>
      <c r="DO19" s="71">
        <v>510.06635</v>
      </c>
      <c r="DP19" s="71">
        <v>17.099435</v>
      </c>
      <c r="DQ19" s="71">
        <v>456.27838200000002</v>
      </c>
      <c r="DR19" s="71">
        <v>1006.4212199999999</v>
      </c>
      <c r="DS19" s="71">
        <v>1309.247425</v>
      </c>
      <c r="DT19" s="71">
        <v>660.31813199999988</v>
      </c>
      <c r="DU19" s="71">
        <v>920.44845200000009</v>
      </c>
      <c r="DV19" s="71">
        <v>357.718189</v>
      </c>
      <c r="DW19" s="71">
        <v>1575.127772</v>
      </c>
      <c r="DX19" s="71">
        <v>2427.9819249999996</v>
      </c>
      <c r="DY19" s="71">
        <v>2174.8316150000005</v>
      </c>
      <c r="DZ19" s="71">
        <v>1496.4113220000002</v>
      </c>
      <c r="EA19" s="71">
        <v>1946.4649830000001</v>
      </c>
      <c r="EB19" s="71">
        <v>1462.717764</v>
      </c>
      <c r="EC19" s="71">
        <v>2364.4227979999996</v>
      </c>
      <c r="ED19" s="71">
        <v>2385.6989549999998</v>
      </c>
      <c r="EE19" s="71">
        <v>1793.59024</v>
      </c>
      <c r="EF19" s="71">
        <v>1793.7875020000001</v>
      </c>
      <c r="EG19" s="71">
        <v>1142.568413</v>
      </c>
      <c r="EH19" s="71">
        <v>905.40761499999985</v>
      </c>
      <c r="EI19" s="71">
        <v>2445.4405919999995</v>
      </c>
      <c r="EJ19" s="71">
        <v>2024.057415</v>
      </c>
      <c r="EK19" s="71">
        <v>1469.0344669999999</v>
      </c>
      <c r="EL19" s="71">
        <v>270.75222600000001</v>
      </c>
      <c r="EM19" s="71">
        <v>2878.6982889999999</v>
      </c>
      <c r="EN19" s="71">
        <v>1640.765891</v>
      </c>
      <c r="EO19" s="71">
        <v>573.86028399999998</v>
      </c>
      <c r="EP19" s="71">
        <v>3543.5644899999998</v>
      </c>
      <c r="EQ19" s="71">
        <v>2881.4061529999994</v>
      </c>
      <c r="ER19" s="71">
        <v>2440.3123920000003</v>
      </c>
      <c r="ES19" s="71">
        <v>2111.6603129999999</v>
      </c>
      <c r="ET19" s="71">
        <v>1854.5913210000001</v>
      </c>
      <c r="EU19" s="71">
        <v>1386.4017969999998</v>
      </c>
      <c r="EV19" s="71">
        <v>1142.2125109999999</v>
      </c>
      <c r="EW19" s="71">
        <v>1173.653581</v>
      </c>
      <c r="EX19" s="71">
        <v>786.60017299999993</v>
      </c>
      <c r="EY19" s="71">
        <v>863.68570199999999</v>
      </c>
      <c r="EZ19" s="71">
        <v>319.12842800000004</v>
      </c>
      <c r="FA19" s="71">
        <v>1302.7200790000002</v>
      </c>
      <c r="FB19" s="71">
        <v>1038.760027</v>
      </c>
      <c r="FC19" s="71">
        <v>907.28673400000002</v>
      </c>
      <c r="FD19" s="71">
        <v>1646.641613</v>
      </c>
      <c r="FE19" s="71">
        <v>738.41024899999991</v>
      </c>
      <c r="FF19" s="71">
        <v>1477.129027</v>
      </c>
      <c r="FG19" s="71">
        <v>1562.6037489999999</v>
      </c>
      <c r="FH19" s="71">
        <v>1338.988799</v>
      </c>
      <c r="FI19" s="71">
        <v>1330.9352960000001</v>
      </c>
      <c r="FJ19" s="71">
        <v>2723.0420720000002</v>
      </c>
      <c r="FK19" s="71">
        <v>1377.0103879999999</v>
      </c>
      <c r="FL19" s="71">
        <v>682.97599600000012</v>
      </c>
      <c r="FM19" s="71">
        <v>970.61877600000003</v>
      </c>
      <c r="FN19" s="71">
        <v>890.4787520000001</v>
      </c>
      <c r="FO19" s="71">
        <v>600.93621099999996</v>
      </c>
      <c r="FP19" s="71">
        <v>63.087975</v>
      </c>
      <c r="FQ19" s="71">
        <v>419.822923</v>
      </c>
      <c r="FR19" s="71">
        <v>818.17547100000002</v>
      </c>
      <c r="FS19" s="71">
        <v>387.656226</v>
      </c>
      <c r="FT19" s="71">
        <v>647.65967000000001</v>
      </c>
      <c r="FU19" s="71">
        <v>699.274002</v>
      </c>
      <c r="FV19" s="71">
        <v>519.28340199999991</v>
      </c>
      <c r="FW19" s="71">
        <v>1961.7314670000001</v>
      </c>
      <c r="FX19" s="71">
        <v>1726.9508210000001</v>
      </c>
      <c r="FY19" s="71">
        <v>4117.2112509999997</v>
      </c>
      <c r="FZ19" s="71">
        <v>3317.8935300000003</v>
      </c>
      <c r="GA19" s="71">
        <v>2929.742315</v>
      </c>
      <c r="GB19" s="71">
        <v>3060.7698660000001</v>
      </c>
      <c r="GC19" s="71">
        <v>2792.8869630000004</v>
      </c>
      <c r="GD19" s="71">
        <v>3105.724757</v>
      </c>
      <c r="GE19" s="71">
        <v>3316.866403</v>
      </c>
      <c r="GF19" s="71">
        <v>2518.6736550000001</v>
      </c>
      <c r="GG19" s="71">
        <v>1788.8830829999999</v>
      </c>
      <c r="GH19" s="71">
        <v>3247.5571179999997</v>
      </c>
      <c r="GI19" s="71">
        <v>3741.9384360000004</v>
      </c>
      <c r="GJ19" s="71">
        <v>3548.0093179999999</v>
      </c>
      <c r="GK19" s="71">
        <v>3905.7905959999998</v>
      </c>
      <c r="GL19" s="71">
        <v>3406.9526770000002</v>
      </c>
      <c r="GM19" s="71">
        <v>4331.7477689999996</v>
      </c>
      <c r="GN19" s="71">
        <v>5117.0958730000002</v>
      </c>
      <c r="GO19" s="71">
        <v>4384.4109570000001</v>
      </c>
      <c r="GP19" s="71">
        <v>3711.764443</v>
      </c>
      <c r="GQ19" s="71">
        <v>2715.2919010000001</v>
      </c>
      <c r="GR19" s="71">
        <v>2050.250395</v>
      </c>
      <c r="GS19" s="71">
        <v>1664.6018279999998</v>
      </c>
      <c r="GT19" s="71">
        <v>1128.221088</v>
      </c>
      <c r="GU19" s="71">
        <v>3815.5223970000002</v>
      </c>
      <c r="GV19" s="71">
        <v>793.08978999999999</v>
      </c>
      <c r="GW19" s="71">
        <v>1567.78837615</v>
      </c>
      <c r="GX19" s="71">
        <v>1269.8938165</v>
      </c>
      <c r="GY19" s="71">
        <v>972.70421933</v>
      </c>
      <c r="GZ19" s="71">
        <v>623.80600915000002</v>
      </c>
      <c r="HA19" s="71">
        <v>1089.00320532</v>
      </c>
      <c r="HB19" s="71">
        <v>976.07116739000003</v>
      </c>
      <c r="HC19" s="71">
        <v>992.28223821000006</v>
      </c>
      <c r="HD19" s="71">
        <v>527.58876811000005</v>
      </c>
      <c r="HE19" s="71">
        <v>659.6296280099989</v>
      </c>
      <c r="HF19" s="71">
        <v>549.21521499000005</v>
      </c>
      <c r="HG19" s="71">
        <v>572.67460899000002</v>
      </c>
      <c r="HH19" s="71">
        <v>481.18162190999999</v>
      </c>
      <c r="HI19" s="71">
        <v>728.85073011999907</v>
      </c>
      <c r="HJ19" s="71">
        <v>780.93721445999904</v>
      </c>
      <c r="HK19" s="71">
        <v>525.30776072000003</v>
      </c>
      <c r="HL19" s="71">
        <v>386.91718979999996</v>
      </c>
      <c r="HM19" s="71">
        <v>257.00713203999999</v>
      </c>
      <c r="HN19" s="71">
        <v>684.44291380000004</v>
      </c>
      <c r="HO19" s="71">
        <v>704.38073960000008</v>
      </c>
      <c r="HP19" s="71">
        <v>1677.4055106399999</v>
      </c>
      <c r="HQ19" s="71">
        <v>2340.7213975600002</v>
      </c>
      <c r="HR19" s="71">
        <v>2307.9830975600003</v>
      </c>
      <c r="HS19" s="71">
        <v>1569.59642805</v>
      </c>
      <c r="HT19" s="71">
        <v>727.51835663999998</v>
      </c>
      <c r="HU19" s="71">
        <v>938.82482569000001</v>
      </c>
      <c r="HV19" s="71">
        <v>956.28777308999997</v>
      </c>
      <c r="HW19" s="71">
        <v>1108.7072959899999</v>
      </c>
      <c r="HX19" s="71">
        <v>948.01275290000001</v>
      </c>
      <c r="HY19" s="71">
        <v>655.60124832999998</v>
      </c>
      <c r="HZ19" s="71">
        <v>1189.9866397400001</v>
      </c>
      <c r="IA19" s="71">
        <v>1373.8930530800001</v>
      </c>
      <c r="IB19" s="71">
        <v>889.36904525</v>
      </c>
      <c r="IC19" s="71">
        <v>585.53233729999999</v>
      </c>
      <c r="ID19" s="71">
        <v>1007.85742394</v>
      </c>
      <c r="IE19" s="71">
        <v>1441.86551747</v>
      </c>
      <c r="IK19" s="228"/>
      <c r="IL19" s="228"/>
      <c r="IM19" s="228"/>
      <c r="IN19" s="228"/>
      <c r="IO19" s="228"/>
      <c r="IP19" s="228"/>
      <c r="IQ19" s="228"/>
      <c r="IR19" s="228"/>
      <c r="IS19" s="228"/>
      <c r="IT19" s="228"/>
      <c r="IU19" s="228"/>
      <c r="IV19" s="228"/>
      <c r="IW19" s="228"/>
    </row>
    <row r="20" spans="1:257" s="50" customFormat="1" ht="13.5" customHeight="1" x14ac:dyDescent="0.3">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DV20" s="71"/>
      <c r="DW20" s="71"/>
      <c r="DX20" s="71"/>
      <c r="DY20" s="71"/>
      <c r="DZ20" s="71"/>
      <c r="EA20" s="71"/>
      <c r="EB20" s="71"/>
      <c r="EC20" s="71"/>
      <c r="ED20" s="71"/>
      <c r="EE20" s="71"/>
      <c r="EF20" s="71"/>
      <c r="EG20" s="71"/>
      <c r="EH20" s="71"/>
      <c r="EI20" s="71"/>
      <c r="EJ20" s="71"/>
      <c r="EK20" s="71"/>
      <c r="EL20" s="71"/>
      <c r="EM20" s="71"/>
      <c r="EN20" s="71"/>
      <c r="EO20" s="71"/>
      <c r="EP20" s="71"/>
      <c r="EQ20" s="71"/>
      <c r="ER20" s="71"/>
      <c r="ES20" s="71"/>
      <c r="ET20" s="71"/>
      <c r="EU20" s="71"/>
      <c r="EV20" s="71"/>
      <c r="EW20" s="71"/>
      <c r="EX20" s="71"/>
      <c r="EY20" s="71"/>
      <c r="EZ20" s="71"/>
      <c r="FA20" s="71"/>
      <c r="FB20" s="71"/>
      <c r="FC20" s="71"/>
      <c r="FD20" s="71"/>
      <c r="FE20" s="71"/>
      <c r="FF20" s="71"/>
      <c r="FG20" s="71"/>
      <c r="FH20" s="71"/>
      <c r="FI20" s="71"/>
      <c r="FJ20" s="71"/>
      <c r="FK20" s="71"/>
      <c r="FL20" s="71"/>
      <c r="FM20" s="71"/>
      <c r="FN20" s="71"/>
      <c r="FO20" s="71"/>
      <c r="FP20" s="71"/>
      <c r="FQ20" s="71"/>
      <c r="FR20" s="71"/>
      <c r="FS20" s="71"/>
      <c r="FT20" s="71"/>
      <c r="FU20" s="71"/>
      <c r="FV20" s="71"/>
      <c r="FW20" s="71"/>
      <c r="FX20" s="71"/>
      <c r="FY20" s="71"/>
      <c r="FZ20" s="71"/>
      <c r="GA20" s="71"/>
      <c r="GB20" s="71"/>
      <c r="GC20" s="71"/>
      <c r="GD20" s="71"/>
      <c r="GE20" s="71"/>
      <c r="GF20" s="71"/>
      <c r="GG20" s="71"/>
      <c r="GH20" s="71"/>
      <c r="GI20" s="71"/>
      <c r="GJ20" s="71"/>
      <c r="GK20" s="71"/>
      <c r="GL20" s="71"/>
      <c r="GM20" s="71"/>
      <c r="GN20" s="71"/>
      <c r="GO20" s="71"/>
      <c r="GP20" s="71"/>
      <c r="GQ20" s="71"/>
      <c r="GR20" s="71"/>
      <c r="GS20" s="71"/>
      <c r="GT20" s="71"/>
      <c r="GU20" s="71"/>
      <c r="GV20" s="71"/>
      <c r="GW20" s="71"/>
      <c r="GX20" s="71"/>
      <c r="GY20" s="71"/>
      <c r="GZ20" s="71"/>
      <c r="HA20" s="71"/>
      <c r="HB20" s="71"/>
      <c r="HC20" s="71"/>
      <c r="HD20" s="71"/>
      <c r="HE20" s="71"/>
      <c r="HF20" s="71"/>
      <c r="HG20" s="71"/>
      <c r="HH20" s="71"/>
      <c r="HI20" s="71"/>
      <c r="HJ20" s="71"/>
      <c r="HK20" s="71"/>
      <c r="HL20" s="71"/>
      <c r="HM20" s="71"/>
      <c r="HN20" s="71"/>
      <c r="HO20" s="71"/>
      <c r="HP20" s="71"/>
      <c r="HQ20" s="71"/>
      <c r="HR20" s="71"/>
      <c r="HS20" s="71"/>
      <c r="HT20" s="71"/>
      <c r="HU20" s="71"/>
      <c r="HV20" s="71"/>
      <c r="HW20" s="71"/>
      <c r="HX20" s="71"/>
      <c r="HY20" s="71"/>
      <c r="HZ20" s="71"/>
      <c r="IA20" s="71"/>
      <c r="IB20" s="71"/>
      <c r="IC20" s="71"/>
      <c r="ID20" s="71"/>
      <c r="IE20" s="71"/>
      <c r="IK20" s="228"/>
      <c r="IL20" s="228"/>
      <c r="IM20" s="228"/>
      <c r="IN20" s="228"/>
      <c r="IO20" s="228"/>
      <c r="IP20" s="228"/>
      <c r="IQ20" s="228"/>
      <c r="IR20" s="228"/>
      <c r="IS20" s="228"/>
      <c r="IT20" s="228"/>
      <c r="IU20" s="228"/>
      <c r="IV20" s="228"/>
      <c r="IW20" s="228"/>
    </row>
    <row r="21" spans="1:257" s="50" customFormat="1" ht="12.75" customHeight="1" x14ac:dyDescent="0.3">
      <c r="A21" s="41" t="s">
        <v>75</v>
      </c>
      <c r="B21" s="73">
        <v>1210.4000000000001</v>
      </c>
      <c r="C21" s="73">
        <v>1210.2160390000001</v>
      </c>
      <c r="D21" s="73">
        <v>1181.53</v>
      </c>
      <c r="E21" s="73">
        <v>1222.1999999999998</v>
      </c>
      <c r="F21" s="73">
        <v>1213.910734</v>
      </c>
      <c r="G21" s="73">
        <v>1217.1500000000001</v>
      </c>
      <c r="H21" s="73">
        <v>2370.39</v>
      </c>
      <c r="I21" s="73">
        <v>2320.23</v>
      </c>
      <c r="J21" s="73">
        <v>2428.08284</v>
      </c>
      <c r="K21" s="73">
        <v>2679.17</v>
      </c>
      <c r="L21" s="73">
        <v>1770.37</v>
      </c>
      <c r="M21" s="73">
        <v>1767.21</v>
      </c>
      <c r="N21" s="73">
        <v>1440.5800000000002</v>
      </c>
      <c r="O21" s="73">
        <v>1699.71</v>
      </c>
      <c r="P21" s="73">
        <v>1691.5500000000002</v>
      </c>
      <c r="Q21" s="73">
        <v>1543.53</v>
      </c>
      <c r="R21" s="73">
        <v>1786.23</v>
      </c>
      <c r="S21" s="73">
        <v>1888.87</v>
      </c>
      <c r="T21" s="73">
        <v>1982.0500000000002</v>
      </c>
      <c r="U21" s="73">
        <v>1735.82</v>
      </c>
      <c r="V21" s="73">
        <v>2019</v>
      </c>
      <c r="W21" s="73">
        <v>1973.9399999999998</v>
      </c>
      <c r="X21" s="73">
        <v>1849.35</v>
      </c>
      <c r="Y21" s="73">
        <v>1758.65</v>
      </c>
      <c r="Z21" s="73">
        <v>1809.9688190000002</v>
      </c>
      <c r="AA21" s="73">
        <v>1915.1322420000001</v>
      </c>
      <c r="AB21" s="73">
        <v>1727.962023</v>
      </c>
      <c r="AC21" s="73">
        <v>2274.937899</v>
      </c>
      <c r="AD21" s="73">
        <v>2225.2216250000001</v>
      </c>
      <c r="AE21" s="73">
        <v>2077.6683229999999</v>
      </c>
      <c r="AF21" s="73">
        <v>1954.300268</v>
      </c>
      <c r="AG21" s="73">
        <v>1909.79153</v>
      </c>
      <c r="AH21" s="73">
        <v>1863.2302839999998</v>
      </c>
      <c r="AI21" s="73">
        <v>2573.2393190000003</v>
      </c>
      <c r="AJ21" s="73">
        <v>2625.3824319999999</v>
      </c>
      <c r="AK21" s="73">
        <v>808.93491400000005</v>
      </c>
      <c r="AL21" s="73">
        <v>766.86000999999999</v>
      </c>
      <c r="AM21" s="73">
        <v>1064.6919789999999</v>
      </c>
      <c r="AN21" s="73">
        <v>1001.2031480000001</v>
      </c>
      <c r="AO21" s="73">
        <v>799.89796200000001</v>
      </c>
      <c r="AP21" s="73">
        <v>711.48447199999998</v>
      </c>
      <c r="AQ21" s="73">
        <v>194.72069100000002</v>
      </c>
      <c r="AR21" s="73">
        <v>794.72291000000007</v>
      </c>
      <c r="AS21" s="73">
        <v>594.82851100000005</v>
      </c>
      <c r="AT21" s="73">
        <v>674.797911</v>
      </c>
      <c r="AU21" s="73">
        <v>1280.6852000000001</v>
      </c>
      <c r="AV21" s="73">
        <v>1280.8006169999999</v>
      </c>
      <c r="AW21" s="73">
        <v>1214.946027</v>
      </c>
      <c r="AX21" s="73">
        <v>913.82291299999997</v>
      </c>
      <c r="AY21" s="73">
        <v>998.003468</v>
      </c>
      <c r="AZ21" s="73">
        <v>1385.6187289999998</v>
      </c>
      <c r="BA21" s="73">
        <v>1873.6801580000001</v>
      </c>
      <c r="BB21" s="73">
        <v>1892.0338489999999</v>
      </c>
      <c r="BC21" s="73">
        <v>1552.6779280000001</v>
      </c>
      <c r="BD21" s="73">
        <v>1226.0582770000001</v>
      </c>
      <c r="BE21" s="73">
        <v>1163.550461</v>
      </c>
      <c r="BF21" s="73">
        <v>1195.1153829999998</v>
      </c>
      <c r="BG21" s="73">
        <v>961.67949999999996</v>
      </c>
      <c r="BH21" s="73">
        <v>786.42321199999992</v>
      </c>
      <c r="BI21" s="73">
        <v>1074.2376300000001</v>
      </c>
      <c r="BJ21" s="73">
        <v>1109.2471860000001</v>
      </c>
      <c r="BK21" s="73">
        <v>1434.260008</v>
      </c>
      <c r="BL21" s="73">
        <v>1510.9868320000003</v>
      </c>
      <c r="BM21" s="73">
        <v>1498.721556</v>
      </c>
      <c r="BN21" s="73">
        <v>1341.8165189999997</v>
      </c>
      <c r="BO21" s="73">
        <v>1532.288618</v>
      </c>
      <c r="BP21" s="73">
        <v>1438.6779879999999</v>
      </c>
      <c r="BQ21" s="73">
        <v>1480.3744140000001</v>
      </c>
      <c r="BR21" s="73">
        <v>1472.7950350000001</v>
      </c>
      <c r="BS21" s="73">
        <v>1295.6105399999999</v>
      </c>
      <c r="BT21" s="73">
        <v>1219.584443</v>
      </c>
      <c r="BU21" s="73">
        <v>1099.508685</v>
      </c>
      <c r="BV21" s="73">
        <v>1173.6242019999997</v>
      </c>
      <c r="BW21" s="73">
        <v>1165.7224789999998</v>
      </c>
      <c r="BX21" s="73">
        <v>1446.7801719999998</v>
      </c>
      <c r="BY21" s="73">
        <v>1347.6439800000001</v>
      </c>
      <c r="BZ21" s="73">
        <v>1350.0076239999999</v>
      </c>
      <c r="CA21" s="73">
        <v>1297.1176549999998</v>
      </c>
      <c r="CB21" s="73">
        <v>1772.2830419999998</v>
      </c>
      <c r="CC21" s="73">
        <v>2162.1383580000002</v>
      </c>
      <c r="CD21" s="73">
        <v>2245.6812340000001</v>
      </c>
      <c r="CE21" s="73">
        <v>2070.6296269999998</v>
      </c>
      <c r="CF21" s="73">
        <v>2201.8414080000002</v>
      </c>
      <c r="CG21" s="73">
        <v>2104.3193129999995</v>
      </c>
      <c r="CH21" s="73">
        <v>2139.5492900000004</v>
      </c>
      <c r="CI21" s="73">
        <v>2983.0201689999999</v>
      </c>
      <c r="CJ21" s="73">
        <v>2953.4896000000003</v>
      </c>
      <c r="CK21" s="73">
        <v>2838.3893840000001</v>
      </c>
      <c r="CL21" s="73">
        <v>2627.9811369999998</v>
      </c>
      <c r="CM21" s="73">
        <v>2854.2052419999995</v>
      </c>
      <c r="CN21" s="73">
        <v>2571.4888269999997</v>
      </c>
      <c r="CO21" s="73">
        <v>2720.1459219999997</v>
      </c>
      <c r="CP21" s="73">
        <v>2502.5167249999995</v>
      </c>
      <c r="CQ21" s="73">
        <v>3195.7839399999998</v>
      </c>
      <c r="CR21" s="73">
        <v>3302.3751899999997</v>
      </c>
      <c r="CS21" s="73">
        <v>3165.9116170000002</v>
      </c>
      <c r="CT21" s="73">
        <v>3201.1600819999999</v>
      </c>
      <c r="CU21" s="73">
        <v>3509.6193549999998</v>
      </c>
      <c r="CV21" s="73">
        <v>3373.4584610000002</v>
      </c>
      <c r="CW21" s="73">
        <v>3420.5497089999999</v>
      </c>
      <c r="CX21" s="73">
        <v>3803.7557040000002</v>
      </c>
      <c r="CY21" s="73">
        <v>4088.9944490000007</v>
      </c>
      <c r="CZ21" s="73">
        <v>4129.8936949999998</v>
      </c>
      <c r="DA21" s="73">
        <v>3995.4501879999998</v>
      </c>
      <c r="DB21" s="73">
        <v>3827.5393110000005</v>
      </c>
      <c r="DC21" s="73">
        <v>4575.7634010000002</v>
      </c>
      <c r="DD21" s="73">
        <v>4360.9400700000006</v>
      </c>
      <c r="DE21" s="73">
        <v>3896.7730279999996</v>
      </c>
      <c r="DF21" s="73">
        <v>3892.0655540000002</v>
      </c>
      <c r="DG21" s="73">
        <v>3818.2928520000005</v>
      </c>
      <c r="DH21" s="73">
        <v>4057.0888150000001</v>
      </c>
      <c r="DI21" s="73">
        <v>3891.1792609999993</v>
      </c>
      <c r="DJ21" s="73">
        <v>3797.4085780000005</v>
      </c>
      <c r="DK21" s="73">
        <v>3352.0252019999998</v>
      </c>
      <c r="DL21" s="73">
        <v>3410.8709509999999</v>
      </c>
      <c r="DM21" s="73">
        <v>3418.7461220000005</v>
      </c>
      <c r="DN21" s="73">
        <v>3357.8344590000002</v>
      </c>
      <c r="DO21" s="73">
        <v>3647.2701589999997</v>
      </c>
      <c r="DP21" s="73">
        <v>3661.8399640000002</v>
      </c>
      <c r="DQ21" s="73">
        <v>3871.3074499999998</v>
      </c>
      <c r="DR21" s="73">
        <v>4429.4337670000004</v>
      </c>
      <c r="DS21" s="73">
        <v>4716.0066110000007</v>
      </c>
      <c r="DT21" s="73">
        <v>5079.5223999999998</v>
      </c>
      <c r="DU21" s="73">
        <v>5144.5874119999999</v>
      </c>
      <c r="DV21" s="73">
        <v>5259.7421470000008</v>
      </c>
      <c r="DW21" s="73">
        <v>5707.4112910000003</v>
      </c>
      <c r="DX21" s="73">
        <v>5728.1017449999999</v>
      </c>
      <c r="DY21" s="73">
        <v>6410.4862149999999</v>
      </c>
      <c r="DZ21" s="73">
        <v>6863.5094600000002</v>
      </c>
      <c r="EA21" s="73">
        <v>7294.8345979999995</v>
      </c>
      <c r="EB21" s="73">
        <v>7160.808563999999</v>
      </c>
      <c r="EC21" s="73">
        <v>7092.3395029999992</v>
      </c>
      <c r="ED21" s="73">
        <v>8277.1600909999997</v>
      </c>
      <c r="EE21" s="73">
        <v>8229.3572659999991</v>
      </c>
      <c r="EF21" s="73">
        <v>7903.2013879999986</v>
      </c>
      <c r="EG21" s="73">
        <v>8047.6563190000006</v>
      </c>
      <c r="EH21" s="73">
        <v>5721.3796609999999</v>
      </c>
      <c r="EI21" s="73">
        <v>6065.64228</v>
      </c>
      <c r="EJ21" s="73">
        <v>5840.8746640000008</v>
      </c>
      <c r="EK21" s="73">
        <v>6002.0358530000003</v>
      </c>
      <c r="EL21" s="73">
        <v>5805.275318</v>
      </c>
      <c r="EM21" s="73">
        <v>6558.0082349999993</v>
      </c>
      <c r="EN21" s="73">
        <v>6610.158327000001</v>
      </c>
      <c r="EO21" s="73">
        <v>6188.7870199999998</v>
      </c>
      <c r="EP21" s="73">
        <v>6158.0278729999991</v>
      </c>
      <c r="EQ21" s="73">
        <v>6571.4854309999992</v>
      </c>
      <c r="ER21" s="73">
        <v>6595.9526169999999</v>
      </c>
      <c r="ES21" s="73">
        <v>6307.7890480000005</v>
      </c>
      <c r="ET21" s="73">
        <v>6097.927541</v>
      </c>
      <c r="EU21" s="73">
        <v>6081.1473930000002</v>
      </c>
      <c r="EV21" s="73">
        <v>6078.2658189999993</v>
      </c>
      <c r="EW21" s="73">
        <v>6048.5471769999995</v>
      </c>
      <c r="EX21" s="73">
        <v>6019.7420689999999</v>
      </c>
      <c r="EY21" s="73">
        <v>5977.1021030000002</v>
      </c>
      <c r="EZ21" s="73">
        <v>6019.3436919999995</v>
      </c>
      <c r="FA21" s="73">
        <v>6033.3571769999999</v>
      </c>
      <c r="FB21" s="73">
        <v>5977.9418219999998</v>
      </c>
      <c r="FC21" s="73">
        <v>5963.4362809999993</v>
      </c>
      <c r="FD21" s="73">
        <v>6044.8000549999997</v>
      </c>
      <c r="FE21" s="73">
        <v>6385.4060410000002</v>
      </c>
      <c r="FF21" s="73">
        <v>6291.2770429999991</v>
      </c>
      <c r="FG21" s="73">
        <v>6336.1349520000003</v>
      </c>
      <c r="FH21" s="73">
        <v>6239.6620409999996</v>
      </c>
      <c r="FI21" s="73">
        <v>6248.4070140000003</v>
      </c>
      <c r="FJ21" s="73">
        <v>5914.8316539999996</v>
      </c>
      <c r="FK21" s="73">
        <v>6092.9869589999998</v>
      </c>
      <c r="FL21" s="73">
        <v>5762.9423259999994</v>
      </c>
      <c r="FM21" s="73">
        <v>5704.4227769999998</v>
      </c>
      <c r="FN21" s="73">
        <v>5725.1314590000002</v>
      </c>
      <c r="FO21" s="73">
        <v>5718.5506459999997</v>
      </c>
      <c r="FP21" s="73">
        <v>5628.620950999999</v>
      </c>
      <c r="FQ21" s="73">
        <v>5683.7992280000008</v>
      </c>
      <c r="FR21" s="73">
        <v>5706.7688739999994</v>
      </c>
      <c r="FS21" s="73">
        <v>5602.2006619999993</v>
      </c>
      <c r="FT21" s="73">
        <v>5599.4563959999996</v>
      </c>
      <c r="FU21" s="73">
        <v>5577.5399849999994</v>
      </c>
      <c r="FV21" s="73">
        <v>5566.3649960000002</v>
      </c>
      <c r="FW21" s="73">
        <v>5926.4035350000004</v>
      </c>
      <c r="FX21" s="73">
        <v>5775.0809589999999</v>
      </c>
      <c r="FY21" s="73">
        <v>5899.2660649999998</v>
      </c>
      <c r="FZ21" s="73">
        <v>5609.6548780000003</v>
      </c>
      <c r="GA21" s="73">
        <v>5529.8224490000002</v>
      </c>
      <c r="GB21" s="73">
        <v>5361.7955739999998</v>
      </c>
      <c r="GC21" s="73">
        <v>5466.310363999999</v>
      </c>
      <c r="GD21" s="73">
        <v>5464.4536910000006</v>
      </c>
      <c r="GE21" s="73">
        <v>7811.9780000000001</v>
      </c>
      <c r="GF21" s="73">
        <v>7896.2454819999994</v>
      </c>
      <c r="GG21" s="73">
        <v>8069.7189049999997</v>
      </c>
      <c r="GH21" s="73">
        <v>8215.8750280000004</v>
      </c>
      <c r="GI21" s="73">
        <v>8763.6511559999999</v>
      </c>
      <c r="GJ21" s="73">
        <v>8869.6381369999999</v>
      </c>
      <c r="GK21" s="73">
        <v>8832.5494820000004</v>
      </c>
      <c r="GL21" s="73">
        <v>8776.3561869999994</v>
      </c>
      <c r="GM21" s="73">
        <v>8249.7834970000004</v>
      </c>
      <c r="GN21" s="73">
        <v>8297.7017080000005</v>
      </c>
      <c r="GO21" s="73">
        <v>8142.4821300000003</v>
      </c>
      <c r="GP21" s="73">
        <v>8864.7082219999993</v>
      </c>
      <c r="GQ21" s="73">
        <v>10073.943637</v>
      </c>
      <c r="GR21" s="73">
        <v>11359.487075999999</v>
      </c>
      <c r="GS21" s="73">
        <v>11892.597890999999</v>
      </c>
      <c r="GT21" s="73">
        <v>11620.436758</v>
      </c>
      <c r="GU21" s="73">
        <v>8275.0847979999999</v>
      </c>
      <c r="GV21" s="73">
        <v>11080.172041999998</v>
      </c>
      <c r="GW21" s="73">
        <v>10978.08030557</v>
      </c>
      <c r="GX21" s="73">
        <v>10899.79829664</v>
      </c>
      <c r="GY21" s="73">
        <v>10520.298876609999</v>
      </c>
      <c r="GZ21" s="73">
        <v>10553.4691602</v>
      </c>
      <c r="HA21" s="73">
        <v>10251.590075510001</v>
      </c>
      <c r="HB21" s="73">
        <v>9781.18659338</v>
      </c>
      <c r="HC21" s="73">
        <v>8815.681761920001</v>
      </c>
      <c r="HD21" s="73">
        <v>9159.2438504399906</v>
      </c>
      <c r="HE21" s="73">
        <v>8768.5720705799777</v>
      </c>
      <c r="HF21" s="73">
        <v>8950.8458241699973</v>
      </c>
      <c r="HG21" s="73">
        <v>8268.7265041899991</v>
      </c>
      <c r="HH21" s="73">
        <v>8256.8186660400006</v>
      </c>
      <c r="HI21" s="73">
        <v>7063.0275223099879</v>
      </c>
      <c r="HJ21" s="73">
        <v>6933.3148614999882</v>
      </c>
      <c r="HK21" s="73">
        <v>7940.4935154300001</v>
      </c>
      <c r="HL21" s="73">
        <v>8524.7507991900002</v>
      </c>
      <c r="HM21" s="73">
        <v>8758.4524950800005</v>
      </c>
      <c r="HN21" s="73">
        <v>9430.8146201300005</v>
      </c>
      <c r="HO21" s="73">
        <v>9709.7712195399999</v>
      </c>
      <c r="HP21" s="73">
        <v>7948.7420283400006</v>
      </c>
      <c r="HQ21" s="73">
        <v>8435.8329617999989</v>
      </c>
      <c r="HR21" s="73">
        <v>8796.5067380100008</v>
      </c>
      <c r="HS21" s="73">
        <v>9123.8966684000006</v>
      </c>
      <c r="HT21" s="73">
        <v>9145.7665154099996</v>
      </c>
      <c r="HU21" s="73">
        <v>8077.820514269999</v>
      </c>
      <c r="HV21" s="73">
        <v>7167.7620604599997</v>
      </c>
      <c r="HW21" s="73">
        <v>7761.2740062899893</v>
      </c>
      <c r="HX21" s="73">
        <v>7896.2840735000009</v>
      </c>
      <c r="HY21" s="73">
        <v>7731.8254021900002</v>
      </c>
      <c r="HZ21" s="73">
        <v>7575.6943837300005</v>
      </c>
      <c r="IA21" s="73">
        <v>7516.9817154700004</v>
      </c>
      <c r="IB21" s="73">
        <v>7982.0468601400007</v>
      </c>
      <c r="IC21" s="73">
        <v>8023.5452373799999</v>
      </c>
      <c r="ID21" s="73">
        <v>7617.2686011200003</v>
      </c>
      <c r="IE21" s="73">
        <v>8164.5403412199994</v>
      </c>
      <c r="IK21" s="228"/>
      <c r="IL21" s="228"/>
      <c r="IM21" s="228"/>
      <c r="IN21" s="228"/>
      <c r="IO21" s="228"/>
      <c r="IP21" s="228"/>
      <c r="IQ21" s="228"/>
      <c r="IR21" s="228"/>
      <c r="IS21" s="228"/>
      <c r="IT21" s="228"/>
      <c r="IU21" s="228"/>
      <c r="IV21" s="228"/>
      <c r="IW21" s="228"/>
    </row>
    <row r="22" spans="1:257" s="50" customFormat="1" ht="13.5" customHeight="1" x14ac:dyDescent="0.3">
      <c r="A22" s="50" t="s">
        <v>628</v>
      </c>
      <c r="B22" s="71">
        <v>80</v>
      </c>
      <c r="C22" s="71">
        <v>80</v>
      </c>
      <c r="D22" s="71">
        <v>89.24</v>
      </c>
      <c r="E22" s="71">
        <v>89.24</v>
      </c>
      <c r="F22" s="71">
        <v>89.244394999999997</v>
      </c>
      <c r="G22" s="71">
        <v>89.24</v>
      </c>
      <c r="H22" s="71">
        <v>89.24</v>
      </c>
      <c r="I22" s="71">
        <v>89.24</v>
      </c>
      <c r="J22" s="71">
        <v>89.244394999999997</v>
      </c>
      <c r="K22" s="71">
        <v>89.24</v>
      </c>
      <c r="L22" s="71">
        <v>89.24</v>
      </c>
      <c r="M22" s="71">
        <v>89.24</v>
      </c>
      <c r="N22" s="71">
        <v>89.24</v>
      </c>
      <c r="O22" s="71">
        <v>89.24</v>
      </c>
      <c r="P22" s="71">
        <v>89.24</v>
      </c>
      <c r="Q22" s="71">
        <v>89.24</v>
      </c>
      <c r="R22" s="71">
        <v>89.24</v>
      </c>
      <c r="S22" s="71">
        <v>89.24</v>
      </c>
      <c r="T22" s="71">
        <v>89.24</v>
      </c>
      <c r="U22" s="71">
        <v>89.24</v>
      </c>
      <c r="V22" s="71">
        <v>89.24</v>
      </c>
      <c r="W22" s="71">
        <v>89.24</v>
      </c>
      <c r="X22" s="71">
        <v>89.24</v>
      </c>
      <c r="Y22" s="71">
        <v>89.24</v>
      </c>
      <c r="Z22" s="71">
        <v>89.244394999999997</v>
      </c>
      <c r="AA22" s="71">
        <v>89.244394999999997</v>
      </c>
      <c r="AB22" s="71">
        <v>89.244394999999997</v>
      </c>
      <c r="AC22" s="71">
        <v>89.244394999999997</v>
      </c>
      <c r="AD22" s="71">
        <v>89.244394999999997</v>
      </c>
      <c r="AE22" s="71">
        <v>89.244394999999997</v>
      </c>
      <c r="AF22" s="71">
        <v>89.244394999999997</v>
      </c>
      <c r="AG22" s="71">
        <v>89.244394999999997</v>
      </c>
      <c r="AH22" s="71">
        <v>89.244394999999997</v>
      </c>
      <c r="AI22" s="71">
        <v>89.244394999999997</v>
      </c>
      <c r="AJ22" s="71">
        <v>89.244394999999997</v>
      </c>
      <c r="AK22" s="71">
        <v>89.244394999999997</v>
      </c>
      <c r="AL22" s="71">
        <v>89.244394999999997</v>
      </c>
      <c r="AM22" s="71">
        <v>89.244394999999997</v>
      </c>
      <c r="AN22" s="71">
        <v>89.244394999999997</v>
      </c>
      <c r="AO22" s="71">
        <v>89.244394999999997</v>
      </c>
      <c r="AP22" s="71">
        <v>89.244394999999997</v>
      </c>
      <c r="AQ22" s="71">
        <v>89.244394999999997</v>
      </c>
      <c r="AR22" s="71">
        <v>89.244394999999997</v>
      </c>
      <c r="AS22" s="71">
        <v>89.244394999999997</v>
      </c>
      <c r="AT22" s="71">
        <v>89.244394999999997</v>
      </c>
      <c r="AU22" s="71">
        <v>89.244394999999997</v>
      </c>
      <c r="AV22" s="71">
        <v>89.244394999999997</v>
      </c>
      <c r="AW22" s="71">
        <v>319.44664499999999</v>
      </c>
      <c r="AX22" s="71">
        <v>317.447003</v>
      </c>
      <c r="AY22" s="71">
        <v>251.172946</v>
      </c>
      <c r="AZ22" s="71">
        <v>338.449456</v>
      </c>
      <c r="BA22" s="71">
        <v>336.46896500000003</v>
      </c>
      <c r="BB22" s="71">
        <v>354.50217599999996</v>
      </c>
      <c r="BC22" s="71">
        <v>325.79397599999999</v>
      </c>
      <c r="BD22" s="71">
        <v>323.781904</v>
      </c>
      <c r="BE22" s="71">
        <v>360.91805499999998</v>
      </c>
      <c r="BF22" s="71">
        <v>357.19125699999995</v>
      </c>
      <c r="BG22" s="71">
        <v>373.47581600000001</v>
      </c>
      <c r="BH22" s="71">
        <v>367.89473199999998</v>
      </c>
      <c r="BI22" s="71">
        <v>381.15545300000002</v>
      </c>
      <c r="BJ22" s="71">
        <v>375.41934500000002</v>
      </c>
      <c r="BK22" s="71">
        <v>369.051918</v>
      </c>
      <c r="BL22" s="71">
        <v>434.633982</v>
      </c>
      <c r="BM22" s="71">
        <v>428.95587999999998</v>
      </c>
      <c r="BN22" s="71">
        <v>422.71168</v>
      </c>
      <c r="BO22" s="71">
        <v>443.63317499999999</v>
      </c>
      <c r="BP22" s="71">
        <v>348.73061799999999</v>
      </c>
      <c r="BQ22" s="71">
        <v>389.70533599999999</v>
      </c>
      <c r="BR22" s="71">
        <v>382.51354300000003</v>
      </c>
      <c r="BS22" s="71">
        <v>375.74196699999999</v>
      </c>
      <c r="BT22" s="71">
        <v>368.09664899999996</v>
      </c>
      <c r="BU22" s="71">
        <v>325.60484400000001</v>
      </c>
      <c r="BV22" s="71">
        <v>441.15477299999998</v>
      </c>
      <c r="BW22" s="71">
        <v>435.478206</v>
      </c>
      <c r="BX22" s="71">
        <v>430.64794500000005</v>
      </c>
      <c r="BY22" s="71">
        <v>337.83538599999997</v>
      </c>
      <c r="BZ22" s="71">
        <v>350.44161699999995</v>
      </c>
      <c r="CA22" s="71">
        <v>328.84162300000003</v>
      </c>
      <c r="CB22" s="71">
        <v>327.07257800000002</v>
      </c>
      <c r="CC22" s="71">
        <v>339.78106300000002</v>
      </c>
      <c r="CD22" s="71">
        <v>374.45088499999997</v>
      </c>
      <c r="CE22" s="71">
        <v>366.47980000000001</v>
      </c>
      <c r="CF22" s="71">
        <v>359.57531</v>
      </c>
      <c r="CG22" s="71">
        <v>554.72328500000003</v>
      </c>
      <c r="CH22" s="71">
        <v>543.11680000000001</v>
      </c>
      <c r="CI22" s="71">
        <v>536.95805500000006</v>
      </c>
      <c r="CJ22" s="71">
        <v>531.87148400000001</v>
      </c>
      <c r="CK22" s="71">
        <v>525.07031499999994</v>
      </c>
      <c r="CL22" s="71">
        <v>519.37236800000005</v>
      </c>
      <c r="CM22" s="71">
        <v>507.13292300000001</v>
      </c>
      <c r="CN22" s="71">
        <v>496.55416200000002</v>
      </c>
      <c r="CO22" s="71">
        <v>506.297934</v>
      </c>
      <c r="CP22" s="71">
        <v>498.44286499999998</v>
      </c>
      <c r="CQ22" s="71">
        <v>595.35780999999997</v>
      </c>
      <c r="CR22" s="71">
        <v>606.92524700000001</v>
      </c>
      <c r="CS22" s="71">
        <v>586.8713600000001</v>
      </c>
      <c r="CT22" s="71">
        <v>580.65220699999998</v>
      </c>
      <c r="CU22" s="71">
        <v>579.30144199999995</v>
      </c>
      <c r="CV22" s="71">
        <v>571.74162999999999</v>
      </c>
      <c r="CW22" s="71">
        <v>564.31653099999994</v>
      </c>
      <c r="CX22" s="71">
        <v>556.06999000000008</v>
      </c>
      <c r="CY22" s="71">
        <v>545.58706000000006</v>
      </c>
      <c r="CZ22" s="71">
        <v>539.321777</v>
      </c>
      <c r="DA22" s="71">
        <v>521.91285500000004</v>
      </c>
      <c r="DB22" s="71">
        <v>514.852532</v>
      </c>
      <c r="DC22" s="71">
        <v>505.73019000000005</v>
      </c>
      <c r="DD22" s="71">
        <v>493.62510699999996</v>
      </c>
      <c r="DE22" s="71">
        <v>484.84738200000004</v>
      </c>
      <c r="DF22" s="71">
        <v>482.59932800000001</v>
      </c>
      <c r="DG22" s="71">
        <v>461.46578</v>
      </c>
      <c r="DH22" s="71">
        <v>457.17255799999998</v>
      </c>
      <c r="DI22" s="71">
        <v>449.42250300000001</v>
      </c>
      <c r="DJ22" s="71">
        <v>437.36851799999999</v>
      </c>
      <c r="DK22" s="71">
        <v>431.25978900000001</v>
      </c>
      <c r="DL22" s="71">
        <v>429.482888</v>
      </c>
      <c r="DM22" s="71">
        <v>409.70855200000005</v>
      </c>
      <c r="DN22" s="71">
        <v>406.32481800000005</v>
      </c>
      <c r="DO22" s="71">
        <v>401.76920799999999</v>
      </c>
      <c r="DP22" s="71">
        <v>394.02275699999996</v>
      </c>
      <c r="DQ22" s="71">
        <v>388.89240599999999</v>
      </c>
      <c r="DR22" s="71">
        <v>364.14558199999999</v>
      </c>
      <c r="DS22" s="71">
        <v>352.054529</v>
      </c>
      <c r="DT22" s="71">
        <v>348.650621</v>
      </c>
      <c r="DU22" s="71">
        <v>349.40222999999997</v>
      </c>
      <c r="DV22" s="71">
        <v>341.65337599999998</v>
      </c>
      <c r="DW22" s="71">
        <v>336.436106</v>
      </c>
      <c r="DX22" s="71">
        <v>340.19714999999997</v>
      </c>
      <c r="DY22" s="71">
        <v>328.22490600000003</v>
      </c>
      <c r="DZ22" s="71">
        <v>327.79263300000002</v>
      </c>
      <c r="EA22" s="71">
        <v>324.32522599999999</v>
      </c>
      <c r="EB22" s="71">
        <v>320.789604</v>
      </c>
      <c r="EC22" s="71">
        <v>318.58699300000001</v>
      </c>
      <c r="ED22" s="71">
        <v>310.641006</v>
      </c>
      <c r="EE22" s="71">
        <v>307.06208400000003</v>
      </c>
      <c r="EF22" s="71">
        <v>306.35202699999996</v>
      </c>
      <c r="EG22" s="71">
        <v>306.75562000000002</v>
      </c>
      <c r="EH22" s="71">
        <v>303.25903900000003</v>
      </c>
      <c r="EI22" s="71">
        <v>300.75326000000001</v>
      </c>
      <c r="EJ22" s="71">
        <v>335.52225499999997</v>
      </c>
      <c r="EK22" s="71">
        <v>336.22089699999998</v>
      </c>
      <c r="EL22" s="71">
        <v>348.75592599999999</v>
      </c>
      <c r="EM22" s="71">
        <v>749.475864</v>
      </c>
      <c r="EN22" s="71">
        <v>750.47961799999996</v>
      </c>
      <c r="EO22" s="71">
        <v>349.77844900000002</v>
      </c>
      <c r="EP22" s="71">
        <v>347.75284099999999</v>
      </c>
      <c r="EQ22" s="71">
        <v>348.38178500000004</v>
      </c>
      <c r="ER22" s="71">
        <v>347.63709300000005</v>
      </c>
      <c r="ES22" s="71">
        <v>348.02921399999997</v>
      </c>
      <c r="ET22" s="71">
        <v>348.70196499999997</v>
      </c>
      <c r="EU22" s="71">
        <v>348.61520100000001</v>
      </c>
      <c r="EV22" s="71">
        <v>346.61634100000003</v>
      </c>
      <c r="EW22" s="71">
        <v>353.36297400000001</v>
      </c>
      <c r="EX22" s="71">
        <v>352.62567300000001</v>
      </c>
      <c r="EY22" s="71">
        <v>353.0188</v>
      </c>
      <c r="EZ22" s="71">
        <v>413.87751500000002</v>
      </c>
      <c r="FA22" s="71">
        <v>410.57869099999999</v>
      </c>
      <c r="FB22" s="71">
        <v>411.088257</v>
      </c>
      <c r="FC22" s="71">
        <v>411.82118299999996</v>
      </c>
      <c r="FD22" s="71">
        <v>441.358946</v>
      </c>
      <c r="FE22" s="71">
        <v>441.86914899999999</v>
      </c>
      <c r="FF22" s="71">
        <v>442.65330900000004</v>
      </c>
      <c r="FG22" s="71">
        <v>445.71174799999994</v>
      </c>
      <c r="FH22" s="71">
        <v>446.22243300000002</v>
      </c>
      <c r="FI22" s="71">
        <v>447.00547400000005</v>
      </c>
      <c r="FJ22" s="71">
        <v>386.317274</v>
      </c>
      <c r="FK22" s="71">
        <v>417.51702499999999</v>
      </c>
      <c r="FL22" s="71">
        <v>418.11123499999997</v>
      </c>
      <c r="FM22" s="71">
        <v>415.11946699999999</v>
      </c>
      <c r="FN22" s="71">
        <v>415.71363399999996</v>
      </c>
      <c r="FO22" s="71">
        <v>416.28799500000002</v>
      </c>
      <c r="FP22" s="71">
        <v>416.882161</v>
      </c>
      <c r="FQ22" s="71">
        <v>417.47632799999997</v>
      </c>
      <c r="FR22" s="71">
        <v>418.07049499999999</v>
      </c>
      <c r="FS22" s="71">
        <v>415.11946699999999</v>
      </c>
      <c r="FT22" s="71">
        <v>415.71363399999996</v>
      </c>
      <c r="FU22" s="71">
        <v>416.30779999999999</v>
      </c>
      <c r="FV22" s="71">
        <v>416.90196700000001</v>
      </c>
      <c r="FW22" s="71">
        <v>417.49613399999998</v>
      </c>
      <c r="FX22" s="71">
        <v>418.09029999999996</v>
      </c>
      <c r="FY22" s="71">
        <v>415.11946699999999</v>
      </c>
      <c r="FZ22" s="71">
        <v>415.71363399999996</v>
      </c>
      <c r="GA22" s="71">
        <v>416.30779999999999</v>
      </c>
      <c r="GB22" s="71">
        <v>416.90196700000001</v>
      </c>
      <c r="GC22" s="71">
        <v>417.49613399999998</v>
      </c>
      <c r="GD22" s="71">
        <v>418.09029999999996</v>
      </c>
      <c r="GE22" s="71">
        <v>415.11946699999999</v>
      </c>
      <c r="GF22" s="71">
        <v>415.71363399999996</v>
      </c>
      <c r="GG22" s="71">
        <v>416.30779999999999</v>
      </c>
      <c r="GH22" s="71">
        <v>416.90196700000001</v>
      </c>
      <c r="GI22" s="71">
        <v>417.49613399999998</v>
      </c>
      <c r="GJ22" s="71">
        <v>418.09029999999996</v>
      </c>
      <c r="GK22" s="71">
        <v>285.62945000000002</v>
      </c>
      <c r="GL22" s="71">
        <v>286.09601299999997</v>
      </c>
      <c r="GM22" s="71">
        <v>287.347036</v>
      </c>
      <c r="GN22" s="71">
        <v>288.23048400000005</v>
      </c>
      <c r="GO22" s="71">
        <v>289.103093</v>
      </c>
      <c r="GP22" s="71">
        <v>289.99230499999999</v>
      </c>
      <c r="GQ22" s="71">
        <v>241.98101700000001</v>
      </c>
      <c r="GR22" s="71">
        <v>242.75056900000001</v>
      </c>
      <c r="GS22" s="71">
        <v>243.522738</v>
      </c>
      <c r="GT22" s="71">
        <v>244.283534</v>
      </c>
      <c r="GU22" s="71">
        <v>245.06094200000001</v>
      </c>
      <c r="GV22" s="71">
        <v>245.82687300000001</v>
      </c>
      <c r="GW22" s="71">
        <v>198.43351724999999</v>
      </c>
      <c r="GX22" s="71">
        <v>199.09519878999998</v>
      </c>
      <c r="GY22" s="71">
        <v>199.71635240000001</v>
      </c>
      <c r="GZ22" s="71">
        <v>200.38261606</v>
      </c>
      <c r="HA22" s="71">
        <v>201.03685794</v>
      </c>
      <c r="HB22" s="71">
        <v>201.70783577</v>
      </c>
      <c r="HC22" s="71">
        <v>154.90418560000001</v>
      </c>
      <c r="HD22" s="71">
        <v>155.45810617999999</v>
      </c>
      <c r="HE22" s="71">
        <v>156.01413467</v>
      </c>
      <c r="HF22" s="71">
        <v>156.55754923999899</v>
      </c>
      <c r="HG22" s="71">
        <v>157.11776119999999</v>
      </c>
      <c r="HH22" s="71">
        <v>157.66529080000001</v>
      </c>
      <c r="HI22" s="71">
        <v>111.48076392999999</v>
      </c>
      <c r="HJ22" s="71">
        <v>111.92734537999999</v>
      </c>
      <c r="HK22" s="71">
        <v>112.34578479</v>
      </c>
      <c r="HL22" s="71">
        <v>112.79595018000001</v>
      </c>
      <c r="HM22" s="71">
        <v>113.23287331</v>
      </c>
      <c r="HN22" s="71">
        <v>113.68669631</v>
      </c>
      <c r="HO22" s="71">
        <v>114.12719165</v>
      </c>
      <c r="HP22" s="71">
        <v>114.58474064000001</v>
      </c>
      <c r="HQ22" s="71">
        <v>115.04418415000001</v>
      </c>
      <c r="HR22" s="71">
        <v>115.42220751000001</v>
      </c>
      <c r="HS22" s="71">
        <v>115.95441507</v>
      </c>
      <c r="HT22" s="71">
        <v>116.40288918</v>
      </c>
      <c r="HU22" s="71">
        <v>116.87234122</v>
      </c>
      <c r="HV22" s="71">
        <v>117.34126218999999</v>
      </c>
      <c r="HW22" s="71">
        <v>117.76498526</v>
      </c>
      <c r="HX22" s="71">
        <v>118.24155952</v>
      </c>
      <c r="HY22" s="71">
        <v>118.24140472000001</v>
      </c>
      <c r="HZ22" s="71">
        <v>118.24140472000001</v>
      </c>
      <c r="IA22" s="71">
        <v>118.24140472000001</v>
      </c>
      <c r="IB22" s="71">
        <v>118.24140472000001</v>
      </c>
      <c r="IC22" s="71">
        <v>118.70030420000001</v>
      </c>
      <c r="ID22" s="71">
        <v>118.70017034999999</v>
      </c>
      <c r="IE22" s="71">
        <v>118.70017034999999</v>
      </c>
      <c r="IK22" s="228"/>
      <c r="IL22" s="228"/>
      <c r="IM22" s="228"/>
      <c r="IN22" s="228"/>
      <c r="IO22" s="228"/>
      <c r="IP22" s="228"/>
      <c r="IQ22" s="228"/>
      <c r="IR22" s="228"/>
      <c r="IS22" s="228"/>
      <c r="IT22" s="228"/>
      <c r="IU22" s="228"/>
      <c r="IV22" s="228"/>
      <c r="IW22" s="228"/>
    </row>
    <row r="23" spans="1:257" s="50" customFormat="1" ht="12.75" customHeight="1" x14ac:dyDescent="0.3">
      <c r="A23" s="50" t="s">
        <v>629</v>
      </c>
      <c r="B23" s="71">
        <v>0</v>
      </c>
      <c r="C23" s="71">
        <v>0</v>
      </c>
      <c r="D23" s="71">
        <v>0</v>
      </c>
      <c r="E23" s="71">
        <v>0</v>
      </c>
      <c r="F23" s="71">
        <v>0</v>
      </c>
      <c r="G23" s="71">
        <v>0</v>
      </c>
      <c r="H23" s="71">
        <v>0</v>
      </c>
      <c r="I23" s="71">
        <v>0</v>
      </c>
      <c r="J23" s="71">
        <v>0</v>
      </c>
      <c r="K23" s="71">
        <v>0</v>
      </c>
      <c r="L23" s="71">
        <v>0</v>
      </c>
      <c r="M23" s="71">
        <v>0</v>
      </c>
      <c r="N23" s="71">
        <v>0</v>
      </c>
      <c r="O23" s="71">
        <v>0</v>
      </c>
      <c r="P23" s="71">
        <v>0</v>
      </c>
      <c r="Q23" s="71">
        <v>0</v>
      </c>
      <c r="R23" s="71">
        <v>0</v>
      </c>
      <c r="S23" s="71">
        <v>0</v>
      </c>
      <c r="T23" s="71">
        <v>0</v>
      </c>
      <c r="U23" s="71">
        <v>0</v>
      </c>
      <c r="V23" s="71">
        <v>0</v>
      </c>
      <c r="W23" s="71">
        <v>0</v>
      </c>
      <c r="X23" s="71">
        <v>0</v>
      </c>
      <c r="Y23" s="71">
        <v>0</v>
      </c>
      <c r="Z23" s="71">
        <v>0</v>
      </c>
      <c r="AA23" s="71">
        <v>0</v>
      </c>
      <c r="AB23" s="71">
        <v>0</v>
      </c>
      <c r="AC23" s="71">
        <v>0</v>
      </c>
      <c r="AD23" s="71">
        <v>0</v>
      </c>
      <c r="AE23" s="71">
        <v>0</v>
      </c>
      <c r="AF23" s="71">
        <v>0</v>
      </c>
      <c r="AG23" s="71">
        <v>0</v>
      </c>
      <c r="AH23" s="71">
        <v>0</v>
      </c>
      <c r="AI23" s="71">
        <v>0</v>
      </c>
      <c r="AJ23" s="71">
        <v>0</v>
      </c>
      <c r="AK23" s="71">
        <v>0</v>
      </c>
      <c r="AL23" s="71">
        <v>0</v>
      </c>
      <c r="AM23" s="71">
        <v>0</v>
      </c>
      <c r="AN23" s="71">
        <v>0</v>
      </c>
      <c r="AO23" s="71">
        <v>0</v>
      </c>
      <c r="AP23" s="71">
        <v>0</v>
      </c>
      <c r="AQ23" s="71">
        <v>0</v>
      </c>
      <c r="AR23" s="71">
        <v>0</v>
      </c>
      <c r="AS23" s="71">
        <v>0</v>
      </c>
      <c r="AT23" s="71">
        <v>0</v>
      </c>
      <c r="AU23" s="71">
        <v>0</v>
      </c>
      <c r="AV23" s="71">
        <v>0</v>
      </c>
      <c r="AW23" s="71">
        <v>290.40230400000002</v>
      </c>
      <c r="AX23" s="71">
        <v>291.20538899999997</v>
      </c>
      <c r="AY23" s="71">
        <v>291.668905</v>
      </c>
      <c r="AZ23" s="71">
        <v>292.18208500000003</v>
      </c>
      <c r="BA23" s="71">
        <v>282.39480999999995</v>
      </c>
      <c r="BB23" s="71">
        <v>282.87673000000001</v>
      </c>
      <c r="BC23" s="71">
        <v>272.30510200000003</v>
      </c>
      <c r="BD23" s="71">
        <v>272.78702299999998</v>
      </c>
      <c r="BE23" s="71">
        <v>323.25517900000006</v>
      </c>
      <c r="BF23" s="71">
        <v>323.69897400000002</v>
      </c>
      <c r="BG23" s="71">
        <v>314.06735900000001</v>
      </c>
      <c r="BH23" s="71">
        <v>314.49661200000003</v>
      </c>
      <c r="BI23" s="71">
        <v>589.24937700000009</v>
      </c>
      <c r="BJ23" s="71">
        <v>590.13572600000009</v>
      </c>
      <c r="BK23" s="71">
        <v>631.51092400000005</v>
      </c>
      <c r="BL23" s="71">
        <v>632.94727000000012</v>
      </c>
      <c r="BM23" s="71">
        <v>624.34375</v>
      </c>
      <c r="BN23" s="71">
        <v>625.59390699999994</v>
      </c>
      <c r="BO23" s="71">
        <v>635.27604100000008</v>
      </c>
      <c r="BP23" s="71">
        <v>636.52666799999997</v>
      </c>
      <c r="BQ23" s="71">
        <v>637.17671800000005</v>
      </c>
      <c r="BR23" s="71">
        <v>736.76879400000007</v>
      </c>
      <c r="BS23" s="71">
        <v>806.34152400000005</v>
      </c>
      <c r="BT23" s="71">
        <v>807.950467</v>
      </c>
      <c r="BU23" s="71">
        <v>730.41605799999991</v>
      </c>
      <c r="BV23" s="71">
        <v>688.97371899999996</v>
      </c>
      <c r="BW23" s="71">
        <v>686.73270899999989</v>
      </c>
      <c r="BX23" s="71">
        <v>972.62066299999992</v>
      </c>
      <c r="BY23" s="71">
        <v>966.28910300000007</v>
      </c>
      <c r="BZ23" s="71">
        <v>956.038589</v>
      </c>
      <c r="CA23" s="71">
        <v>924.74068699999987</v>
      </c>
      <c r="CB23" s="71">
        <v>921.82540099999994</v>
      </c>
      <c r="CC23" s="71">
        <v>923.95184600000005</v>
      </c>
      <c r="CD23" s="71">
        <v>892.81198500000005</v>
      </c>
      <c r="CE23" s="71">
        <v>1195.674812</v>
      </c>
      <c r="CF23" s="71">
        <v>1573.7515200000003</v>
      </c>
      <c r="CG23" s="71">
        <v>1506.0725729999997</v>
      </c>
      <c r="CH23" s="71">
        <v>1502.9411320000002</v>
      </c>
      <c r="CI23" s="71">
        <v>1502.6114009999999</v>
      </c>
      <c r="CJ23" s="71">
        <v>1628.1548720000001</v>
      </c>
      <c r="CK23" s="71">
        <v>1619.8326960000002</v>
      </c>
      <c r="CL23" s="71">
        <v>1590.1047719999997</v>
      </c>
      <c r="CM23" s="71">
        <v>1603.5983909999998</v>
      </c>
      <c r="CN23" s="71">
        <v>1631.4471779999999</v>
      </c>
      <c r="CO23" s="71">
        <v>1670.3605559999999</v>
      </c>
      <c r="CP23" s="71">
        <v>1640.5815759999998</v>
      </c>
      <c r="CQ23" s="71">
        <v>1906.9371399999998</v>
      </c>
      <c r="CR23" s="71">
        <v>1901.9602369999998</v>
      </c>
      <c r="CS23" s="71">
        <v>2105.5546220000001</v>
      </c>
      <c r="CT23" s="71">
        <v>2097.0237039999997</v>
      </c>
      <c r="CU23" s="71">
        <v>2336.8341399999999</v>
      </c>
      <c r="CV23" s="71">
        <v>2458.229409</v>
      </c>
      <c r="CW23" s="71">
        <v>2562.745469</v>
      </c>
      <c r="CX23" s="71">
        <v>2548.1083560000002</v>
      </c>
      <c r="CY23" s="71">
        <v>2365.2403010000003</v>
      </c>
      <c r="CZ23" s="71">
        <v>2197.1637529999998</v>
      </c>
      <c r="DA23" s="71">
        <v>2157.1023589999995</v>
      </c>
      <c r="DB23" s="71">
        <v>2128.2558680000006</v>
      </c>
      <c r="DC23" s="71">
        <v>2099.9650980000001</v>
      </c>
      <c r="DD23" s="71">
        <v>2100.5126520000003</v>
      </c>
      <c r="DE23" s="71">
        <v>2013.0843829999999</v>
      </c>
      <c r="DF23" s="71">
        <v>1976.4860620000002</v>
      </c>
      <c r="DG23" s="71">
        <v>1939.4915690000003</v>
      </c>
      <c r="DH23" s="71">
        <v>1910.9291320000002</v>
      </c>
      <c r="DI23" s="71">
        <v>1885.472796</v>
      </c>
      <c r="DJ23" s="71">
        <v>1860.775705</v>
      </c>
      <c r="DK23" s="71">
        <v>1828.4487179999999</v>
      </c>
      <c r="DL23" s="71">
        <v>1858.0577060000001</v>
      </c>
      <c r="DM23" s="71">
        <v>1837.5186210000002</v>
      </c>
      <c r="DN23" s="71">
        <v>1814.8402530000001</v>
      </c>
      <c r="DO23" s="71">
        <v>1787.117274</v>
      </c>
      <c r="DP23" s="71">
        <v>1752.661523</v>
      </c>
      <c r="DQ23" s="71">
        <v>1746.634642</v>
      </c>
      <c r="DR23" s="71">
        <v>1746.4106429999997</v>
      </c>
      <c r="DS23" s="71">
        <v>1747.9700460000001</v>
      </c>
      <c r="DT23" s="71">
        <v>1745.1664290000001</v>
      </c>
      <c r="DU23" s="71">
        <v>1744.095785</v>
      </c>
      <c r="DV23" s="71">
        <v>1745.885626</v>
      </c>
      <c r="DW23" s="71">
        <v>1745.7992810000001</v>
      </c>
      <c r="DX23" s="71">
        <v>1748.4786790000001</v>
      </c>
      <c r="DY23" s="71">
        <v>1746.9045590000001</v>
      </c>
      <c r="DZ23" s="71">
        <v>1743.5082010000001</v>
      </c>
      <c r="EA23" s="71">
        <v>1741.6200179999998</v>
      </c>
      <c r="EB23" s="71">
        <v>1744.1394419999999</v>
      </c>
      <c r="EC23" s="71">
        <v>1745.4257970000001</v>
      </c>
      <c r="ED23" s="71">
        <v>1720.1529290000001</v>
      </c>
      <c r="EE23" s="71">
        <v>1719.3484679999999</v>
      </c>
      <c r="EF23" s="71">
        <v>1703.0964919999999</v>
      </c>
      <c r="EG23" s="71">
        <v>1694.6522830000001</v>
      </c>
      <c r="EH23" s="71">
        <v>1693.5220469999999</v>
      </c>
      <c r="EI23" s="71">
        <v>1674.4247619999999</v>
      </c>
      <c r="EJ23" s="71">
        <v>1662.1412599999999</v>
      </c>
      <c r="EK23" s="71">
        <v>1737.3674430000003</v>
      </c>
      <c r="EL23" s="71">
        <v>1728.0868929999999</v>
      </c>
      <c r="EM23" s="71">
        <v>1716.7717250000001</v>
      </c>
      <c r="EN23" s="71">
        <v>1713.3866140000002</v>
      </c>
      <c r="EO23" s="71">
        <v>1741.4681940000003</v>
      </c>
      <c r="EP23" s="71">
        <v>1752.4658689999997</v>
      </c>
      <c r="EQ23" s="71">
        <v>1775.4427519999997</v>
      </c>
      <c r="ER23" s="71">
        <v>1765.0736960000002</v>
      </c>
      <c r="ES23" s="71">
        <v>1757.2632750000002</v>
      </c>
      <c r="ET23" s="71">
        <v>1755.2504390000001</v>
      </c>
      <c r="EU23" s="71">
        <v>1747.9971909999997</v>
      </c>
      <c r="EV23" s="71">
        <v>1735.3598440000001</v>
      </c>
      <c r="EW23" s="71">
        <v>1728.8651659999998</v>
      </c>
      <c r="EX23" s="71">
        <v>1703.7079570000001</v>
      </c>
      <c r="EY23" s="71">
        <v>1692.6603289999998</v>
      </c>
      <c r="EZ23" s="71">
        <v>1694.302848</v>
      </c>
      <c r="FA23" s="71">
        <v>1688.656221</v>
      </c>
      <c r="FB23" s="71">
        <v>1605.291334</v>
      </c>
      <c r="FC23" s="71">
        <v>1597.881942</v>
      </c>
      <c r="FD23" s="71">
        <v>1559.9211510000002</v>
      </c>
      <c r="FE23" s="71">
        <v>1549.0908339999996</v>
      </c>
      <c r="FF23" s="71">
        <v>1551.0909549999999</v>
      </c>
      <c r="FG23" s="71">
        <v>1547.4861779999999</v>
      </c>
      <c r="FH23" s="71">
        <v>1537.298434</v>
      </c>
      <c r="FI23" s="71">
        <v>1530.6402130000001</v>
      </c>
      <c r="FJ23" s="71">
        <v>1522.3685940000003</v>
      </c>
      <c r="FK23" s="71">
        <v>1267.332441</v>
      </c>
      <c r="FL23" s="71">
        <v>1269.7528080000002</v>
      </c>
      <c r="FM23" s="71">
        <v>1264.2387320000003</v>
      </c>
      <c r="FN23" s="71">
        <v>1260.503682</v>
      </c>
      <c r="FO23" s="71">
        <v>1253.5097669999998</v>
      </c>
      <c r="FP23" s="71">
        <v>1104.582197</v>
      </c>
      <c r="FQ23" s="71">
        <v>1103.6695230000003</v>
      </c>
      <c r="FR23" s="71">
        <v>1105.7714000000001</v>
      </c>
      <c r="FS23" s="71">
        <v>1100.619389</v>
      </c>
      <c r="FT23" s="71">
        <v>1097.2593390000002</v>
      </c>
      <c r="FU23" s="71">
        <v>1089.7572359999997</v>
      </c>
      <c r="FV23" s="71">
        <v>1083.8853240000001</v>
      </c>
      <c r="FW23" s="71">
        <v>1083.644706</v>
      </c>
      <c r="FX23" s="71">
        <v>1084.9023359999999</v>
      </c>
      <c r="FY23" s="71">
        <v>1081.7289940000001</v>
      </c>
      <c r="FZ23" s="71">
        <v>1079.0156569999999</v>
      </c>
      <c r="GA23" s="71">
        <v>1071.8003799999999</v>
      </c>
      <c r="GB23" s="71">
        <v>1067.9187999999999</v>
      </c>
      <c r="GC23" s="71">
        <v>1068.0131789999998</v>
      </c>
      <c r="GD23" s="71">
        <v>1069.4445550000003</v>
      </c>
      <c r="GE23" s="71">
        <v>1067.9349410000002</v>
      </c>
      <c r="GF23" s="71">
        <v>1065.2785470000001</v>
      </c>
      <c r="GG23" s="71">
        <v>1058.0584469999999</v>
      </c>
      <c r="GH23" s="71">
        <v>1054.4701079999998</v>
      </c>
      <c r="GI23" s="71">
        <v>859.43780400000003</v>
      </c>
      <c r="GJ23" s="71">
        <v>785.52668200000005</v>
      </c>
      <c r="GK23" s="71">
        <v>757.22047999999984</v>
      </c>
      <c r="GL23" s="71">
        <v>604.17776900000013</v>
      </c>
      <c r="GM23" s="71">
        <v>596.42769899999996</v>
      </c>
      <c r="GN23" s="71">
        <v>594.09554600000001</v>
      </c>
      <c r="GO23" s="71">
        <v>595.81725100000006</v>
      </c>
      <c r="GP23" s="71">
        <v>597.54530399999999</v>
      </c>
      <c r="GQ23" s="71">
        <v>597.56038899999999</v>
      </c>
      <c r="GR23" s="71">
        <v>596.04444699999999</v>
      </c>
      <c r="GS23" s="71">
        <v>588.32398000000001</v>
      </c>
      <c r="GT23" s="71">
        <v>585.91829900000005</v>
      </c>
      <c r="GU23" s="71">
        <v>587.61604999999997</v>
      </c>
      <c r="GV23" s="71">
        <v>589.31750199999999</v>
      </c>
      <c r="GW23" s="71">
        <v>589.31006269000011</v>
      </c>
      <c r="GX23" s="71">
        <v>587.77046158999997</v>
      </c>
      <c r="GY23" s="71">
        <v>580.01545740000006</v>
      </c>
      <c r="GZ23" s="71">
        <v>577.62311983000006</v>
      </c>
      <c r="HA23" s="71">
        <v>579.30310499999996</v>
      </c>
      <c r="HB23" s="71">
        <v>580.98015507000002</v>
      </c>
      <c r="HC23" s="71">
        <v>580.98462400999995</v>
      </c>
      <c r="HD23" s="71">
        <v>579.42114662000006</v>
      </c>
      <c r="HE23" s="71">
        <v>571.65537222999808</v>
      </c>
      <c r="HF23" s="71">
        <v>569.23672324999791</v>
      </c>
      <c r="HG23" s="71">
        <v>570.88296921000006</v>
      </c>
      <c r="HH23" s="71">
        <v>572.5328378800001</v>
      </c>
      <c r="HI23" s="71">
        <v>572.51329548999797</v>
      </c>
      <c r="HJ23" s="71">
        <v>578.75366018999898</v>
      </c>
      <c r="HK23" s="71">
        <v>579.37171794000005</v>
      </c>
      <c r="HL23" s="71">
        <v>579.99044344999993</v>
      </c>
      <c r="HM23" s="71">
        <v>580.60983744000009</v>
      </c>
      <c r="HN23" s="71">
        <v>581.22990062999997</v>
      </c>
      <c r="HO23" s="71">
        <v>581.85063373999992</v>
      </c>
      <c r="HP23" s="71">
        <v>561.48137406000001</v>
      </c>
      <c r="HQ23" s="71">
        <v>562.08257915000002</v>
      </c>
      <c r="HR23" s="71">
        <v>562.68443379000007</v>
      </c>
      <c r="HS23" s="71">
        <v>563.28693868000005</v>
      </c>
      <c r="HT23" s="71">
        <v>563.89009452000005</v>
      </c>
      <c r="HU23" s="71">
        <v>564.49390202000006</v>
      </c>
      <c r="HV23" s="71">
        <v>544.10769845000004</v>
      </c>
      <c r="HW23" s="71">
        <v>544.69194133999906</v>
      </c>
      <c r="HX23" s="71">
        <v>545.27681544999996</v>
      </c>
      <c r="HY23" s="71">
        <v>545.27681544999996</v>
      </c>
      <c r="HZ23" s="71">
        <v>545.27681544999996</v>
      </c>
      <c r="IA23" s="71">
        <v>545.27681544999996</v>
      </c>
      <c r="IB23" s="71">
        <v>545.27681544999996</v>
      </c>
      <c r="IC23" s="71">
        <v>545.86232146000009</v>
      </c>
      <c r="ID23" s="71">
        <v>545.86232146000009</v>
      </c>
      <c r="IE23" s="71">
        <v>545.86232146000009</v>
      </c>
      <c r="IK23" s="228"/>
      <c r="IL23" s="228"/>
      <c r="IM23" s="228"/>
      <c r="IN23" s="228"/>
      <c r="IO23" s="228"/>
      <c r="IP23" s="228"/>
      <c r="IQ23" s="228"/>
      <c r="IR23" s="228"/>
      <c r="IS23" s="228"/>
      <c r="IT23" s="228"/>
      <c r="IU23" s="228"/>
      <c r="IV23" s="228"/>
      <c r="IW23" s="228"/>
    </row>
    <row r="24" spans="1:257" s="50" customFormat="1" ht="13.5" customHeight="1" x14ac:dyDescent="0.3">
      <c r="A24" s="50" t="s">
        <v>630</v>
      </c>
      <c r="B24" s="71">
        <v>1090.44</v>
      </c>
      <c r="C24" s="71">
        <v>1090.124039</v>
      </c>
      <c r="D24" s="71">
        <v>1092.29</v>
      </c>
      <c r="E24" s="71">
        <v>1093.3899999999999</v>
      </c>
      <c r="F24" s="71">
        <v>1094.8607440000001</v>
      </c>
      <c r="G24" s="71">
        <v>1097.99</v>
      </c>
      <c r="H24" s="71">
        <v>1098.6599999999999</v>
      </c>
      <c r="I24" s="71">
        <v>1094</v>
      </c>
      <c r="J24" s="71">
        <v>1097.5281870000001</v>
      </c>
      <c r="K24" s="71">
        <v>1099.3900000000001</v>
      </c>
      <c r="L24" s="71">
        <v>1115.57</v>
      </c>
      <c r="M24" s="71">
        <v>1110.1400000000001</v>
      </c>
      <c r="N24" s="71">
        <v>1111.6600000000001</v>
      </c>
      <c r="O24" s="71">
        <v>1116.6200000000001</v>
      </c>
      <c r="P24" s="71">
        <v>1108.6100000000001</v>
      </c>
      <c r="Q24" s="71">
        <v>1109.5999999999999</v>
      </c>
      <c r="R24" s="71">
        <v>1107.9000000000001</v>
      </c>
      <c r="S24" s="71">
        <v>1111.56</v>
      </c>
      <c r="T24" s="71">
        <v>1108.49</v>
      </c>
      <c r="U24" s="71">
        <v>1107.6199999999999</v>
      </c>
      <c r="V24" s="71">
        <v>1110.18</v>
      </c>
      <c r="W24" s="71">
        <v>1112.1599999999999</v>
      </c>
      <c r="X24" s="71">
        <v>1115.1999999999998</v>
      </c>
      <c r="Y24" s="71">
        <v>1093.74</v>
      </c>
      <c r="Z24" s="71">
        <v>1093.7493900000002</v>
      </c>
      <c r="AA24" s="71">
        <v>1095.5546530000001</v>
      </c>
      <c r="AB24" s="71">
        <v>1098.6937480000001</v>
      </c>
      <c r="AC24" s="71">
        <v>1100.9436029999999</v>
      </c>
      <c r="AD24" s="71">
        <v>1104.6269259999999</v>
      </c>
      <c r="AE24" s="71">
        <v>1108.172679</v>
      </c>
      <c r="AF24" s="71">
        <v>1111.8262110000001</v>
      </c>
      <c r="AG24" s="71">
        <v>1115.490151</v>
      </c>
      <c r="AH24" s="71">
        <v>1119.174174</v>
      </c>
      <c r="AI24" s="71">
        <v>1121.738206</v>
      </c>
      <c r="AJ24" s="71">
        <v>1125.4238109999999</v>
      </c>
      <c r="AK24" s="71">
        <v>0.19520999999999999</v>
      </c>
      <c r="AL24" s="71">
        <v>0.21989700000000015</v>
      </c>
      <c r="AM24" s="71">
        <v>0.24415699999999832</v>
      </c>
      <c r="AN24" s="71">
        <v>43.756628000000006</v>
      </c>
      <c r="AO24" s="71">
        <v>43.781314000000002</v>
      </c>
      <c r="AP24" s="71">
        <v>43.806002000000007</v>
      </c>
      <c r="AQ24" s="71">
        <v>43.706914000000005</v>
      </c>
      <c r="AR24" s="71">
        <v>43.706914000000005</v>
      </c>
      <c r="AS24" s="71">
        <v>43.706914000000005</v>
      </c>
      <c r="AT24" s="71">
        <v>43.706914000000005</v>
      </c>
      <c r="AU24" s="71">
        <v>98.706914000000012</v>
      </c>
      <c r="AV24" s="71">
        <v>98.778256999999996</v>
      </c>
      <c r="AW24" s="71">
        <v>43.487796000000003</v>
      </c>
      <c r="AX24" s="71">
        <v>43.50365</v>
      </c>
      <c r="AY24" s="71">
        <v>43.535358000000002</v>
      </c>
      <c r="AZ24" s="71">
        <v>43.535358000000002</v>
      </c>
      <c r="BA24" s="71">
        <v>43.551212</v>
      </c>
      <c r="BB24" s="71">
        <v>43.567065999999997</v>
      </c>
      <c r="BC24" s="71">
        <v>43.487796000000003</v>
      </c>
      <c r="BD24" s="71">
        <v>43.501668000000002</v>
      </c>
      <c r="BE24" s="71">
        <v>43.515540999999999</v>
      </c>
      <c r="BF24" s="71">
        <v>43.529412999999998</v>
      </c>
      <c r="BG24" s="71">
        <v>43.543284999999997</v>
      </c>
      <c r="BH24" s="71">
        <v>43.557158000000001</v>
      </c>
      <c r="BI24" s="71">
        <v>43.487796000000003</v>
      </c>
      <c r="BJ24" s="71">
        <v>43.499687000000002</v>
      </c>
      <c r="BK24" s="71">
        <v>43.511577000000003</v>
      </c>
      <c r="BL24" s="71">
        <v>43.523468000000001</v>
      </c>
      <c r="BM24" s="71">
        <v>43.535358000000002</v>
      </c>
      <c r="BN24" s="71">
        <v>43.547249000000001</v>
      </c>
      <c r="BO24" s="71">
        <v>43.487796000000003</v>
      </c>
      <c r="BP24" s="71">
        <v>43.497692000000001</v>
      </c>
      <c r="BQ24" s="71">
        <v>43.507601000000001</v>
      </c>
      <c r="BR24" s="71">
        <v>43.517508999999997</v>
      </c>
      <c r="BS24" s="71">
        <v>43.527417999999997</v>
      </c>
      <c r="BT24" s="71">
        <v>43.537326999999998</v>
      </c>
      <c r="BU24" s="71">
        <v>43.487783</v>
      </c>
      <c r="BV24" s="71">
        <v>43.495710000000003</v>
      </c>
      <c r="BW24" s="71">
        <v>43.511564</v>
      </c>
      <c r="BX24" s="71">
        <v>43.511564</v>
      </c>
      <c r="BY24" s="71">
        <v>43.519491000000002</v>
      </c>
      <c r="BZ24" s="71">
        <v>43.527417999999997</v>
      </c>
      <c r="CA24" s="71">
        <v>43.535345</v>
      </c>
      <c r="CB24" s="71">
        <v>43.493727999999997</v>
      </c>
      <c r="CC24" s="71">
        <v>43.499673999999999</v>
      </c>
      <c r="CD24" s="71">
        <v>43.505619000000003</v>
      </c>
      <c r="CE24" s="71">
        <v>43.511564</v>
      </c>
      <c r="CF24" s="71">
        <v>43.517508999999997</v>
      </c>
      <c r="CG24" s="71">
        <v>43.523454999999998</v>
      </c>
      <c r="CH24" s="71">
        <v>43.491747000000004</v>
      </c>
      <c r="CI24" s="71">
        <v>43.495710000000003</v>
      </c>
      <c r="CJ24" s="71">
        <v>43.499673999999999</v>
      </c>
      <c r="CK24" s="71">
        <v>43.503636999999998</v>
      </c>
      <c r="CL24" s="71">
        <v>43.507601000000001</v>
      </c>
      <c r="CM24" s="71">
        <v>43.487783</v>
      </c>
      <c r="CN24" s="71">
        <v>43.489764999999998</v>
      </c>
      <c r="CO24" s="71">
        <v>43.491747000000004</v>
      </c>
      <c r="CP24" s="71">
        <v>43.493727999999997</v>
      </c>
      <c r="CQ24" s="71">
        <v>43.495710000000003</v>
      </c>
      <c r="CR24" s="71">
        <v>43.497692000000001</v>
      </c>
      <c r="CS24" s="71">
        <v>43.487783</v>
      </c>
      <c r="CT24" s="71">
        <v>43.487783</v>
      </c>
      <c r="CU24" s="71">
        <v>43.487783</v>
      </c>
      <c r="CV24" s="71">
        <v>43.487783</v>
      </c>
      <c r="CW24" s="71">
        <v>43.487783</v>
      </c>
      <c r="CX24" s="71">
        <v>43.487783</v>
      </c>
      <c r="CY24" s="71">
        <v>43.487783</v>
      </c>
      <c r="CZ24" s="71">
        <v>43.487783</v>
      </c>
      <c r="DA24" s="71">
        <v>43.487783</v>
      </c>
      <c r="DB24" s="71">
        <v>43.487783</v>
      </c>
      <c r="DC24" s="71">
        <v>381.435833</v>
      </c>
      <c r="DD24" s="71">
        <v>381.435833</v>
      </c>
      <c r="DE24" s="71">
        <v>883.98071700000003</v>
      </c>
      <c r="DF24" s="71">
        <v>885.37911299999996</v>
      </c>
      <c r="DG24" s="71">
        <v>885.21061099999997</v>
      </c>
      <c r="DH24" s="71">
        <v>1042.4053979999999</v>
      </c>
      <c r="DI24" s="71">
        <v>886.98827499999993</v>
      </c>
      <c r="DJ24" s="71">
        <v>888.362842</v>
      </c>
      <c r="DK24" s="71">
        <v>587.59591399999999</v>
      </c>
      <c r="DL24" s="71">
        <v>486.26625200000001</v>
      </c>
      <c r="DM24" s="71">
        <v>486.12382099999996</v>
      </c>
      <c r="DN24" s="71">
        <v>487.15862700000002</v>
      </c>
      <c r="DO24" s="71">
        <v>785.06384700000001</v>
      </c>
      <c r="DP24" s="71">
        <v>1085.8341659999999</v>
      </c>
      <c r="DQ24" s="71">
        <v>1296.4538250000001</v>
      </c>
      <c r="DR24" s="71">
        <v>1865.3919109999999</v>
      </c>
      <c r="DS24" s="71">
        <v>2056.116293</v>
      </c>
      <c r="DT24" s="71">
        <v>2454.9364339999997</v>
      </c>
      <c r="DU24" s="71">
        <v>2496.752289</v>
      </c>
      <c r="DV24" s="71">
        <v>2628.2643170000001</v>
      </c>
      <c r="DW24" s="71">
        <v>2828.3746760000004</v>
      </c>
      <c r="DX24" s="71">
        <v>2833.0423250000003</v>
      </c>
      <c r="DY24" s="71">
        <v>3586.2047790000001</v>
      </c>
      <c r="DZ24" s="71">
        <v>4038.594243</v>
      </c>
      <c r="EA24" s="71">
        <v>4197.0332629999994</v>
      </c>
      <c r="EB24" s="71">
        <v>4249.528859</v>
      </c>
      <c r="EC24" s="71">
        <v>4291.6364239999994</v>
      </c>
      <c r="ED24" s="71">
        <v>4860.1247479999993</v>
      </c>
      <c r="EE24" s="71">
        <v>5273.084852</v>
      </c>
      <c r="EF24" s="71">
        <v>5793.7472579999994</v>
      </c>
      <c r="EG24" s="71">
        <v>5846.1343409999999</v>
      </c>
      <c r="EH24" s="71">
        <v>3724.598575</v>
      </c>
      <c r="EI24" s="71">
        <v>3690.67931</v>
      </c>
      <c r="EJ24" s="71">
        <v>3643.4865410000002</v>
      </c>
      <c r="EK24" s="71">
        <v>3628.4446770000004</v>
      </c>
      <c r="EL24" s="71">
        <v>3628.4863320000004</v>
      </c>
      <c r="EM24" s="71">
        <v>3086.5150640000002</v>
      </c>
      <c r="EN24" s="71">
        <v>3080.9263740000001</v>
      </c>
      <c r="EO24" s="71">
        <v>3021.431251</v>
      </c>
      <c r="EP24" s="71">
        <v>3017.8706430000002</v>
      </c>
      <c r="EQ24" s="71">
        <v>2965.0036499999997</v>
      </c>
      <c r="ER24" s="71">
        <v>2972.866313</v>
      </c>
      <c r="ES24" s="71">
        <v>2979.9158620000003</v>
      </c>
      <c r="ET24" s="71">
        <v>2975.7645710000002</v>
      </c>
      <c r="EU24" s="71">
        <v>2986.0342450000003</v>
      </c>
      <c r="EV24" s="71">
        <v>2993.102218</v>
      </c>
      <c r="EW24" s="71">
        <v>2978.0794549999996</v>
      </c>
      <c r="EX24" s="71">
        <v>2973.9508619999997</v>
      </c>
      <c r="EY24" s="71">
        <v>2933.0505130000001</v>
      </c>
      <c r="EZ24" s="71">
        <v>2916.4172759999997</v>
      </c>
      <c r="FA24" s="71">
        <v>2926.6974909999999</v>
      </c>
      <c r="FB24" s="71">
        <v>2933.7187119999999</v>
      </c>
      <c r="FC24" s="71">
        <v>2918.7102379999997</v>
      </c>
      <c r="FD24" s="71">
        <v>2913.9315659999997</v>
      </c>
      <c r="FE24" s="71">
        <v>2921.076544</v>
      </c>
      <c r="FF24" s="71">
        <v>2915.4240729999997</v>
      </c>
      <c r="FG24" s="71">
        <v>2925.7042879999999</v>
      </c>
      <c r="FH24" s="71">
        <v>2932.7255089999999</v>
      </c>
      <c r="FI24" s="71">
        <v>2917.7170349999997</v>
      </c>
      <c r="FJ24" s="71">
        <v>2913.9315659999997</v>
      </c>
      <c r="FK24" s="71">
        <v>2921.076544</v>
      </c>
      <c r="FL24" s="71">
        <v>2915.4240729999997</v>
      </c>
      <c r="FM24" s="71">
        <v>2925.7042879999999</v>
      </c>
      <c r="FN24" s="71">
        <v>2932.7255089999999</v>
      </c>
      <c r="FO24" s="71">
        <v>2917.7170349999997</v>
      </c>
      <c r="FP24" s="71">
        <v>2913.9315659999997</v>
      </c>
      <c r="FQ24" s="71">
        <v>2921.076544</v>
      </c>
      <c r="FR24" s="71">
        <v>2915.4240729999997</v>
      </c>
      <c r="FS24" s="71">
        <v>4086.4618059999998</v>
      </c>
      <c r="FT24" s="71">
        <v>4086.4834229999997</v>
      </c>
      <c r="FU24" s="71">
        <v>4071.4749489999999</v>
      </c>
      <c r="FV24" s="71">
        <v>4065.5777049999997</v>
      </c>
      <c r="FW24" s="71">
        <v>4075.2741980000001</v>
      </c>
      <c r="FX24" s="71">
        <v>4072.0909360000001</v>
      </c>
      <c r="FY24" s="71">
        <v>4077.432734</v>
      </c>
      <c r="FZ24" s="71">
        <v>3749.9650730000003</v>
      </c>
      <c r="GA24" s="71">
        <v>3736.7245160000002</v>
      </c>
      <c r="GB24" s="71">
        <v>3686.9773030000001</v>
      </c>
      <c r="GC24" s="71">
        <v>3695.8063769999999</v>
      </c>
      <c r="GD24" s="71">
        <v>3691.9203090000001</v>
      </c>
      <c r="GE24" s="71">
        <v>6073.9415639999997</v>
      </c>
      <c r="GF24" s="71">
        <v>6090.2656139999999</v>
      </c>
      <c r="GG24" s="71">
        <v>6080.3576089999997</v>
      </c>
      <c r="GH24" s="71">
        <v>6074.5156059999999</v>
      </c>
      <c r="GI24" s="71">
        <v>6086.7556669999994</v>
      </c>
      <c r="GJ24" s="71">
        <v>6086.1213589999998</v>
      </c>
      <c r="GK24" s="71">
        <v>6089.7526010000001</v>
      </c>
      <c r="GL24" s="71">
        <v>6106.1267879999996</v>
      </c>
      <c r="GM24" s="71">
        <v>6096.0461919999998</v>
      </c>
      <c r="GN24" s="71">
        <v>6090.4822199999999</v>
      </c>
      <c r="GO24" s="71">
        <v>6102.6596399999999</v>
      </c>
      <c r="GP24" s="71">
        <v>6102.136195</v>
      </c>
      <c r="GQ24" s="71">
        <v>6069.9541499999996</v>
      </c>
      <c r="GR24" s="71">
        <v>6086.3011729999998</v>
      </c>
      <c r="GS24" s="71">
        <v>6076.4446239999997</v>
      </c>
      <c r="GT24" s="71">
        <v>6070.6065790000002</v>
      </c>
      <c r="GU24" s="71">
        <v>6082.8400959999999</v>
      </c>
      <c r="GV24" s="71">
        <v>6082.2062649999998</v>
      </c>
      <c r="GW24" s="71">
        <v>6090.1063346399997</v>
      </c>
      <c r="GX24" s="71">
        <v>6106.4823525199999</v>
      </c>
      <c r="GY24" s="71">
        <v>5426.42298433</v>
      </c>
      <c r="GZ24" s="71">
        <v>5308.91918463</v>
      </c>
      <c r="HA24" s="71">
        <v>5318.8568104200003</v>
      </c>
      <c r="HB24" s="71">
        <v>5321.8660553899999</v>
      </c>
      <c r="HC24" s="71">
        <v>5288.39659983</v>
      </c>
      <c r="HD24" s="71">
        <v>5302.50391597</v>
      </c>
      <c r="HE24" s="71">
        <v>5296.1798256299899</v>
      </c>
      <c r="HF24" s="71">
        <v>5289.05465946</v>
      </c>
      <c r="HG24" s="71">
        <v>5299.0484993399996</v>
      </c>
      <c r="HH24" s="71">
        <v>5301.9470931599999</v>
      </c>
      <c r="HI24" s="71">
        <v>5308.5601319799898</v>
      </c>
      <c r="HJ24" s="71">
        <v>5390.5630550599899</v>
      </c>
      <c r="HK24" s="71">
        <v>5396.3319068600003</v>
      </c>
      <c r="HL24" s="71">
        <v>5402.1069913800002</v>
      </c>
      <c r="HM24" s="71">
        <v>5407.8883153699999</v>
      </c>
      <c r="HN24" s="71">
        <v>5413.6758855600001</v>
      </c>
      <c r="HO24" s="71">
        <v>5419.4697087100003</v>
      </c>
      <c r="HP24" s="71">
        <v>5232.2039770700003</v>
      </c>
      <c r="HQ24" s="71">
        <v>5237.8155288199996</v>
      </c>
      <c r="HR24" s="71">
        <v>5243.4331433500001</v>
      </c>
      <c r="HS24" s="71">
        <v>5249.0568272099999</v>
      </c>
      <c r="HT24" s="71">
        <v>5254.6865869599997</v>
      </c>
      <c r="HU24" s="71">
        <v>5260.3224291699999</v>
      </c>
      <c r="HV24" s="71">
        <v>5072.8985458899997</v>
      </c>
      <c r="HW24" s="71">
        <v>5078.3517751400004</v>
      </c>
      <c r="HX24" s="71">
        <v>5083.8108961300004</v>
      </c>
      <c r="HY24" s="71">
        <v>5083.8108961300004</v>
      </c>
      <c r="HZ24" s="71">
        <v>5083.8108961300004</v>
      </c>
      <c r="IA24" s="71">
        <v>5083.8108961300004</v>
      </c>
      <c r="IB24" s="71">
        <v>5083.8108961300004</v>
      </c>
      <c r="IC24" s="71">
        <v>5089.2759152099998</v>
      </c>
      <c r="ID24" s="71">
        <v>5089.2759152099998</v>
      </c>
      <c r="IE24" s="71">
        <v>5089.2759152099998</v>
      </c>
      <c r="IK24" s="228"/>
      <c r="IL24" s="228"/>
      <c r="IM24" s="228"/>
      <c r="IN24" s="228"/>
      <c r="IO24" s="228"/>
      <c r="IP24" s="228"/>
      <c r="IQ24" s="228"/>
      <c r="IR24" s="228"/>
      <c r="IS24" s="228"/>
      <c r="IT24" s="228"/>
      <c r="IU24" s="228"/>
      <c r="IV24" s="228"/>
      <c r="IW24" s="228"/>
    </row>
    <row r="25" spans="1:257" s="50" customFormat="1" ht="12.75" customHeight="1" x14ac:dyDescent="0.3">
      <c r="A25" s="50" t="s">
        <v>603</v>
      </c>
      <c r="B25" s="71">
        <v>39.96</v>
      </c>
      <c r="C25" s="71">
        <v>40.091999999999999</v>
      </c>
      <c r="D25" s="71">
        <v>0</v>
      </c>
      <c r="E25" s="71">
        <v>39.57</v>
      </c>
      <c r="F25" s="71">
        <v>29.805595</v>
      </c>
      <c r="G25" s="71">
        <v>29.92</v>
      </c>
      <c r="H25" s="71">
        <v>1182.49</v>
      </c>
      <c r="I25" s="71">
        <v>1136.99</v>
      </c>
      <c r="J25" s="71">
        <v>1241.310258</v>
      </c>
      <c r="K25" s="71">
        <v>1490.54</v>
      </c>
      <c r="L25" s="71">
        <v>565.55999999999995</v>
      </c>
      <c r="M25" s="71">
        <v>567.83000000000004</v>
      </c>
      <c r="N25" s="71">
        <v>239.68</v>
      </c>
      <c r="O25" s="71">
        <v>493.85</v>
      </c>
      <c r="P25" s="71">
        <v>493.7</v>
      </c>
      <c r="Q25" s="71">
        <v>344.69</v>
      </c>
      <c r="R25" s="71">
        <v>589.09</v>
      </c>
      <c r="S25" s="71">
        <v>688.07</v>
      </c>
      <c r="T25" s="71">
        <v>784.32</v>
      </c>
      <c r="U25" s="71">
        <v>538.96</v>
      </c>
      <c r="V25" s="71">
        <v>819.58</v>
      </c>
      <c r="W25" s="71">
        <v>772.54</v>
      </c>
      <c r="X25" s="71">
        <v>644.91</v>
      </c>
      <c r="Y25" s="71">
        <v>575.66999999999996</v>
      </c>
      <c r="Z25" s="71">
        <v>626.97503400000005</v>
      </c>
      <c r="AA25" s="71">
        <v>730.33319400000005</v>
      </c>
      <c r="AB25" s="71">
        <v>540.02387999999996</v>
      </c>
      <c r="AC25" s="71">
        <v>1084.7499010000001</v>
      </c>
      <c r="AD25" s="71">
        <v>1031.3503040000001</v>
      </c>
      <c r="AE25" s="71">
        <v>880.25124899999992</v>
      </c>
      <c r="AF25" s="71">
        <v>753.22966199999996</v>
      </c>
      <c r="AG25" s="71">
        <v>705.05698399999994</v>
      </c>
      <c r="AH25" s="71">
        <v>654.81171499999994</v>
      </c>
      <c r="AI25" s="71">
        <v>1362.2567180000001</v>
      </c>
      <c r="AJ25" s="71">
        <v>1410.7142260000001</v>
      </c>
      <c r="AK25" s="71">
        <v>719.49530900000002</v>
      </c>
      <c r="AL25" s="71">
        <v>677.39571799999999</v>
      </c>
      <c r="AM25" s="71">
        <v>975.20342700000003</v>
      </c>
      <c r="AN25" s="71">
        <v>868.20212500000002</v>
      </c>
      <c r="AO25" s="71">
        <v>666.872253</v>
      </c>
      <c r="AP25" s="71">
        <v>578.43407500000001</v>
      </c>
      <c r="AQ25" s="71">
        <v>61.769382</v>
      </c>
      <c r="AR25" s="71">
        <v>661.77160100000003</v>
      </c>
      <c r="AS25" s="71">
        <v>461.87720200000001</v>
      </c>
      <c r="AT25" s="71">
        <v>541.84660199999996</v>
      </c>
      <c r="AU25" s="71">
        <v>1092.7338910000001</v>
      </c>
      <c r="AV25" s="71">
        <v>1092.777965</v>
      </c>
      <c r="AW25" s="71">
        <v>561.60928200000001</v>
      </c>
      <c r="AX25" s="71">
        <v>261.66687100000001</v>
      </c>
      <c r="AY25" s="71">
        <v>411.626259</v>
      </c>
      <c r="AZ25" s="71">
        <v>711.45182999999997</v>
      </c>
      <c r="BA25" s="71">
        <v>1211.265171</v>
      </c>
      <c r="BB25" s="71">
        <v>1211.0878769999999</v>
      </c>
      <c r="BC25" s="71">
        <v>911.09105399999999</v>
      </c>
      <c r="BD25" s="71">
        <v>585.98768199999995</v>
      </c>
      <c r="BE25" s="71">
        <v>435.86168600000002</v>
      </c>
      <c r="BF25" s="71">
        <v>470.695739</v>
      </c>
      <c r="BG25" s="71">
        <v>230.59304</v>
      </c>
      <c r="BH25" s="71">
        <v>60.474710000000002</v>
      </c>
      <c r="BI25" s="71">
        <v>60.345004000000003</v>
      </c>
      <c r="BJ25" s="71">
        <v>100.19242800000001</v>
      </c>
      <c r="BK25" s="71">
        <v>390.18558899999999</v>
      </c>
      <c r="BL25" s="71">
        <v>399.88211200000001</v>
      </c>
      <c r="BM25" s="71">
        <v>401.88656800000001</v>
      </c>
      <c r="BN25" s="71">
        <v>249.963683</v>
      </c>
      <c r="BO25" s="71">
        <v>409.89160600000002</v>
      </c>
      <c r="BP25" s="71">
        <v>409.92300999999998</v>
      </c>
      <c r="BQ25" s="71">
        <v>409.984759</v>
      </c>
      <c r="BR25" s="71">
        <v>309.99518899999998</v>
      </c>
      <c r="BS25" s="71">
        <v>69.999630999999994</v>
      </c>
      <c r="BT25" s="71">
        <v>0</v>
      </c>
      <c r="BU25" s="71">
        <v>0</v>
      </c>
      <c r="BV25" s="71">
        <v>0</v>
      </c>
      <c r="BW25" s="71">
        <v>0</v>
      </c>
      <c r="BX25" s="71">
        <v>0</v>
      </c>
      <c r="BY25" s="71">
        <v>0</v>
      </c>
      <c r="BZ25" s="71">
        <v>0</v>
      </c>
      <c r="CA25" s="71">
        <v>0</v>
      </c>
      <c r="CB25" s="71">
        <v>479.89133500000003</v>
      </c>
      <c r="CC25" s="71">
        <v>854.90577499999995</v>
      </c>
      <c r="CD25" s="71">
        <v>934.91274499999997</v>
      </c>
      <c r="CE25" s="71">
        <v>464.96345100000002</v>
      </c>
      <c r="CF25" s="71">
        <v>224.99706900000001</v>
      </c>
      <c r="CG25" s="71">
        <v>0</v>
      </c>
      <c r="CH25" s="71">
        <v>49.999611000000002</v>
      </c>
      <c r="CI25" s="71">
        <v>899.95500300000003</v>
      </c>
      <c r="CJ25" s="71">
        <v>749.96357</v>
      </c>
      <c r="CK25" s="71">
        <v>649.98273600000005</v>
      </c>
      <c r="CL25" s="71">
        <v>474.996396</v>
      </c>
      <c r="CM25" s="71">
        <v>699.98614499999996</v>
      </c>
      <c r="CN25" s="71">
        <v>399.99772200000001</v>
      </c>
      <c r="CO25" s="71">
        <v>499.99568499999998</v>
      </c>
      <c r="CP25" s="71">
        <v>319.99855600000001</v>
      </c>
      <c r="CQ25" s="71">
        <v>649.99328000000003</v>
      </c>
      <c r="CR25" s="71">
        <v>749.99201400000004</v>
      </c>
      <c r="CS25" s="71">
        <v>429.99785200000002</v>
      </c>
      <c r="CT25" s="71">
        <v>479.99638800000002</v>
      </c>
      <c r="CU25" s="71">
        <v>549.99599000000001</v>
      </c>
      <c r="CV25" s="71">
        <v>299.999639</v>
      </c>
      <c r="CW25" s="71">
        <v>249.99992599999999</v>
      </c>
      <c r="CX25" s="71">
        <v>656.08957499999997</v>
      </c>
      <c r="CY25" s="71">
        <v>1134.6793050000001</v>
      </c>
      <c r="CZ25" s="71">
        <v>1349.920382</v>
      </c>
      <c r="DA25" s="71">
        <v>1272.947191</v>
      </c>
      <c r="DB25" s="71">
        <v>1140.9431279999999</v>
      </c>
      <c r="DC25" s="71">
        <v>1588.63228</v>
      </c>
      <c r="DD25" s="71">
        <v>1385.3664779999999</v>
      </c>
      <c r="DE25" s="71">
        <v>514.860546</v>
      </c>
      <c r="DF25" s="71">
        <v>547.60105099999998</v>
      </c>
      <c r="DG25" s="71">
        <v>532.12489200000005</v>
      </c>
      <c r="DH25" s="71">
        <v>646.581727</v>
      </c>
      <c r="DI25" s="71">
        <v>669.29568700000004</v>
      </c>
      <c r="DJ25" s="71">
        <v>610.90151300000002</v>
      </c>
      <c r="DK25" s="71">
        <v>504.72078099999999</v>
      </c>
      <c r="DL25" s="71">
        <v>637.06410500000004</v>
      </c>
      <c r="DM25" s="71">
        <v>685.395128</v>
      </c>
      <c r="DN25" s="71">
        <v>649.510761</v>
      </c>
      <c r="DO25" s="71">
        <v>673.31982999999991</v>
      </c>
      <c r="DP25" s="71">
        <v>429.32151800000003</v>
      </c>
      <c r="DQ25" s="71">
        <v>439.32657699999999</v>
      </c>
      <c r="DR25" s="71">
        <v>453.48563100000001</v>
      </c>
      <c r="DS25" s="71">
        <v>559.86574299999995</v>
      </c>
      <c r="DT25" s="71">
        <v>530.76891599999999</v>
      </c>
      <c r="DU25" s="71">
        <v>554.33710799999994</v>
      </c>
      <c r="DV25" s="71">
        <v>543.93882799999994</v>
      </c>
      <c r="DW25" s="71">
        <v>796.80122800000004</v>
      </c>
      <c r="DX25" s="71">
        <v>806.38359100000002</v>
      </c>
      <c r="DY25" s="71">
        <v>749.151971</v>
      </c>
      <c r="DZ25" s="71">
        <v>753.61438299999998</v>
      </c>
      <c r="EA25" s="71">
        <v>1031.8560910000001</v>
      </c>
      <c r="EB25" s="71">
        <v>846.35065900000006</v>
      </c>
      <c r="EC25" s="71">
        <v>736.69028900000001</v>
      </c>
      <c r="ED25" s="71">
        <v>1386.2414079999999</v>
      </c>
      <c r="EE25" s="71">
        <v>929.86186199999997</v>
      </c>
      <c r="EF25" s="71">
        <v>100.005611</v>
      </c>
      <c r="EG25" s="71">
        <v>200.11407500000001</v>
      </c>
      <c r="EH25" s="71">
        <v>0</v>
      </c>
      <c r="EI25" s="71">
        <v>399.78494799999999</v>
      </c>
      <c r="EJ25" s="71">
        <v>199.72460799999999</v>
      </c>
      <c r="EK25" s="71">
        <v>300.002836</v>
      </c>
      <c r="EL25" s="71">
        <v>99.946167000000003</v>
      </c>
      <c r="EM25" s="71">
        <v>1005.245582</v>
      </c>
      <c r="EN25" s="71">
        <v>1065.3657210000001</v>
      </c>
      <c r="EO25" s="71">
        <v>1076.1091259999998</v>
      </c>
      <c r="EP25" s="71">
        <v>1039.9385199999999</v>
      </c>
      <c r="EQ25" s="71">
        <v>1482.657244</v>
      </c>
      <c r="ER25" s="71">
        <v>1510.375515</v>
      </c>
      <c r="ES25" s="71">
        <v>1222.5806969999999</v>
      </c>
      <c r="ET25" s="71">
        <v>1018.210566</v>
      </c>
      <c r="EU25" s="71">
        <v>998.50075600000002</v>
      </c>
      <c r="EV25" s="71">
        <v>1003.187416</v>
      </c>
      <c r="EW25" s="71">
        <v>988.23958200000004</v>
      </c>
      <c r="EX25" s="71">
        <v>989.45757700000001</v>
      </c>
      <c r="EY25" s="71">
        <v>998.37246100000004</v>
      </c>
      <c r="EZ25" s="71">
        <v>994.74605299999996</v>
      </c>
      <c r="FA25" s="71">
        <v>1007.424774</v>
      </c>
      <c r="FB25" s="71">
        <v>1027.843519</v>
      </c>
      <c r="FC25" s="71">
        <v>1035.0229179999999</v>
      </c>
      <c r="FD25" s="71">
        <v>1129.5883919999999</v>
      </c>
      <c r="FE25" s="71">
        <v>1473.369514</v>
      </c>
      <c r="FF25" s="71">
        <v>1382.108706</v>
      </c>
      <c r="FG25" s="71">
        <v>1417.2327380000002</v>
      </c>
      <c r="FH25" s="71">
        <v>1323.415665</v>
      </c>
      <c r="FI25" s="71">
        <v>1353.044292</v>
      </c>
      <c r="FJ25" s="71">
        <v>1092.2142200000001</v>
      </c>
      <c r="FK25" s="71">
        <v>1487.0609490000002</v>
      </c>
      <c r="FL25" s="71">
        <v>1159.6542099999999</v>
      </c>
      <c r="FM25" s="71">
        <v>1099.3602900000001</v>
      </c>
      <c r="FN25" s="71">
        <v>1116.1886340000001</v>
      </c>
      <c r="FO25" s="71">
        <v>1131.0358490000001</v>
      </c>
      <c r="FP25" s="71">
        <v>1193.225027</v>
      </c>
      <c r="FQ25" s="71">
        <v>1241.5768330000001</v>
      </c>
      <c r="FR25" s="71">
        <v>1267.5029059999999</v>
      </c>
      <c r="FS25" s="71">
        <v>0</v>
      </c>
      <c r="FT25" s="71">
        <v>0</v>
      </c>
      <c r="FU25" s="71">
        <v>0</v>
      </c>
      <c r="FV25" s="71">
        <v>0</v>
      </c>
      <c r="FW25" s="71">
        <v>349.988497</v>
      </c>
      <c r="FX25" s="71">
        <v>199.997387</v>
      </c>
      <c r="FY25" s="71">
        <v>324.98487</v>
      </c>
      <c r="FZ25" s="71">
        <v>364.96051399999999</v>
      </c>
      <c r="GA25" s="71">
        <v>304.98975300000001</v>
      </c>
      <c r="GB25" s="71">
        <v>189.99750399999999</v>
      </c>
      <c r="GC25" s="71">
        <v>284.99467399999997</v>
      </c>
      <c r="GD25" s="71">
        <v>284.99852700000002</v>
      </c>
      <c r="GE25" s="71">
        <v>254.98202800000001</v>
      </c>
      <c r="GF25" s="71">
        <v>324.98768699999999</v>
      </c>
      <c r="GG25" s="71">
        <v>514.99504899999999</v>
      </c>
      <c r="GH25" s="71">
        <v>669.987347</v>
      </c>
      <c r="GI25" s="71">
        <v>1399.9615510000001</v>
      </c>
      <c r="GJ25" s="71">
        <v>1579.8997959999999</v>
      </c>
      <c r="GK25" s="71">
        <v>1699.9469509999999</v>
      </c>
      <c r="GL25" s="71">
        <v>1779.9556170000001</v>
      </c>
      <c r="GM25" s="71">
        <v>1269.9625699999999</v>
      </c>
      <c r="GN25" s="71">
        <v>1324.893458</v>
      </c>
      <c r="GO25" s="71">
        <v>1154.9021459999999</v>
      </c>
      <c r="GP25" s="71">
        <v>1875.034418</v>
      </c>
      <c r="GQ25" s="71">
        <v>3164.448081</v>
      </c>
      <c r="GR25" s="71">
        <v>4434.3908869999996</v>
      </c>
      <c r="GS25" s="71">
        <v>4984.3065489999999</v>
      </c>
      <c r="GT25" s="71">
        <v>4719.6283460000004</v>
      </c>
      <c r="GU25" s="71">
        <v>1359.56771</v>
      </c>
      <c r="GV25" s="71">
        <v>4162.8214019999996</v>
      </c>
      <c r="GW25" s="71">
        <v>4100.2303909900002</v>
      </c>
      <c r="GX25" s="71">
        <v>4006.45028374</v>
      </c>
      <c r="GY25" s="71">
        <v>4314.1440824800002</v>
      </c>
      <c r="GZ25" s="71">
        <v>4466.5442396799999</v>
      </c>
      <c r="HA25" s="71">
        <v>4152.3933021499997</v>
      </c>
      <c r="HB25" s="71">
        <v>3676.6325471499999</v>
      </c>
      <c r="HC25" s="71">
        <v>2791.3963524800001</v>
      </c>
      <c r="HD25" s="71">
        <v>3121.8606816699898</v>
      </c>
      <c r="HE25" s="71">
        <v>2744.7227380499899</v>
      </c>
      <c r="HF25" s="71">
        <v>2935.9968922200001</v>
      </c>
      <c r="HG25" s="71">
        <v>2241.67727444</v>
      </c>
      <c r="HH25" s="71">
        <v>2224.6734442000002</v>
      </c>
      <c r="HI25" s="71">
        <v>1070.47333091</v>
      </c>
      <c r="HJ25" s="71">
        <v>852.07080086999895</v>
      </c>
      <c r="HK25" s="71">
        <v>1852.44410584</v>
      </c>
      <c r="HL25" s="71">
        <v>2429.85741418</v>
      </c>
      <c r="HM25" s="71">
        <v>2656.72146896</v>
      </c>
      <c r="HN25" s="71">
        <v>3322.2221376299999</v>
      </c>
      <c r="HO25" s="71">
        <v>3594.3236854400002</v>
      </c>
      <c r="HP25" s="71">
        <v>2040.47193657</v>
      </c>
      <c r="HQ25" s="71">
        <v>2520.89066968</v>
      </c>
      <c r="HR25" s="71">
        <v>2874.9669533599999</v>
      </c>
      <c r="HS25" s="71">
        <v>3195.5984874400001</v>
      </c>
      <c r="HT25" s="71">
        <v>3210.7869447500002</v>
      </c>
      <c r="HU25" s="71">
        <v>2136.1318418599999</v>
      </c>
      <c r="HV25" s="71">
        <v>1433.41455393</v>
      </c>
      <c r="HW25" s="71">
        <v>2020.4653045499899</v>
      </c>
      <c r="HX25" s="71">
        <v>2148.9548024000001</v>
      </c>
      <c r="HY25" s="71">
        <v>1984.4962858900001</v>
      </c>
      <c r="HZ25" s="71">
        <v>1828.3652674299999</v>
      </c>
      <c r="IA25" s="71">
        <v>1769.65259917</v>
      </c>
      <c r="IB25" s="71">
        <v>2234.7177438399999</v>
      </c>
      <c r="IC25" s="71">
        <v>2269.7066965099998</v>
      </c>
      <c r="ID25" s="71">
        <v>1863.4301941000001</v>
      </c>
      <c r="IE25" s="71">
        <v>2410.7019341999999</v>
      </c>
      <c r="IK25" s="228"/>
      <c r="IL25" s="228"/>
      <c r="IM25" s="228"/>
      <c r="IN25" s="228"/>
      <c r="IO25" s="228"/>
      <c r="IP25" s="228"/>
      <c r="IQ25" s="228"/>
      <c r="IR25" s="228"/>
      <c r="IS25" s="228"/>
      <c r="IT25" s="228"/>
      <c r="IU25" s="228"/>
      <c r="IV25" s="228"/>
      <c r="IW25" s="228"/>
    </row>
    <row r="26" spans="1:257" s="50" customFormat="1" ht="13.5" customHeight="1" x14ac:dyDescent="0.3">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DU26" s="71"/>
      <c r="DV26" s="71"/>
      <c r="DW26" s="71"/>
      <c r="DX26" s="71"/>
      <c r="DY26" s="71"/>
      <c r="DZ26" s="71"/>
      <c r="EA26" s="71"/>
      <c r="EB26" s="71"/>
      <c r="EC26" s="71"/>
      <c r="ED26" s="71"/>
      <c r="EE26" s="71"/>
      <c r="EF26" s="71"/>
      <c r="EG26" s="71"/>
      <c r="EH26" s="71"/>
      <c r="EI26" s="71"/>
      <c r="EJ26" s="71"/>
      <c r="EK26" s="71"/>
      <c r="EL26" s="71"/>
      <c r="EM26" s="71"/>
      <c r="EN26" s="71"/>
      <c r="EO26" s="71"/>
      <c r="EP26" s="71"/>
      <c r="EQ26" s="71"/>
      <c r="ER26" s="71"/>
      <c r="ES26" s="71"/>
      <c r="ET26" s="71"/>
      <c r="EU26" s="71"/>
      <c r="EV26" s="71"/>
      <c r="EW26" s="71"/>
      <c r="EX26" s="71"/>
      <c r="EY26" s="71"/>
      <c r="EZ26" s="71"/>
      <c r="FA26" s="71"/>
      <c r="FB26" s="71"/>
      <c r="FC26" s="71"/>
      <c r="FD26" s="71"/>
      <c r="FE26" s="71"/>
      <c r="FF26" s="71"/>
      <c r="FG26" s="71"/>
      <c r="FH26" s="71"/>
      <c r="FI26" s="71"/>
      <c r="FJ26" s="71"/>
      <c r="FK26" s="71"/>
      <c r="FL26" s="71"/>
      <c r="FM26" s="71"/>
      <c r="FN26" s="71"/>
      <c r="FO26" s="71"/>
      <c r="FP26" s="71"/>
      <c r="FQ26" s="71"/>
      <c r="FR26" s="71"/>
      <c r="FS26" s="71"/>
      <c r="FT26" s="71"/>
      <c r="FU26" s="71"/>
      <c r="FV26" s="71"/>
      <c r="FW26" s="71"/>
      <c r="FX26" s="71"/>
      <c r="FY26" s="71"/>
      <c r="FZ26" s="71"/>
      <c r="GA26" s="71"/>
      <c r="GB26" s="71"/>
      <c r="GC26" s="71"/>
      <c r="GD26" s="71"/>
      <c r="GE26" s="71"/>
      <c r="GF26" s="71"/>
      <c r="GG26" s="71"/>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c r="IC26" s="71"/>
      <c r="ID26" s="71"/>
      <c r="IE26" s="71"/>
      <c r="IK26" s="228"/>
      <c r="IL26" s="228"/>
      <c r="IM26" s="228"/>
      <c r="IN26" s="228"/>
      <c r="IO26" s="228"/>
      <c r="IP26" s="228"/>
      <c r="IQ26" s="228"/>
      <c r="IR26" s="228"/>
      <c r="IS26" s="228"/>
      <c r="IT26" s="228"/>
      <c r="IU26" s="228"/>
      <c r="IV26" s="228"/>
      <c r="IW26" s="228"/>
    </row>
    <row r="27" spans="1:257" s="50" customFormat="1" ht="12.75" customHeight="1" x14ac:dyDescent="0.3">
      <c r="A27" s="41" t="s">
        <v>440</v>
      </c>
      <c r="B27" s="73">
        <v>23.900000000000002</v>
      </c>
      <c r="C27" s="73">
        <v>23.927226000000001</v>
      </c>
      <c r="D27" s="73">
        <v>23.970000000000002</v>
      </c>
      <c r="E27" s="73">
        <v>27.98</v>
      </c>
      <c r="F27" s="73">
        <v>23.912832999999999</v>
      </c>
      <c r="G27" s="73">
        <v>23.92</v>
      </c>
      <c r="H27" s="73">
        <v>23.919999999999998</v>
      </c>
      <c r="I27" s="73">
        <v>23.98</v>
      </c>
      <c r="J27" s="73">
        <v>23.859033</v>
      </c>
      <c r="K27" s="73">
        <v>23.89</v>
      </c>
      <c r="L27" s="73">
        <v>23.91</v>
      </c>
      <c r="M27" s="73">
        <v>23.94</v>
      </c>
      <c r="N27" s="73">
        <v>23.86</v>
      </c>
      <c r="O27" s="73">
        <v>23.94</v>
      </c>
      <c r="P27" s="73">
        <v>23.3</v>
      </c>
      <c r="Q27" s="73">
        <v>23.35</v>
      </c>
      <c r="R27" s="73">
        <v>23.2</v>
      </c>
      <c r="S27" s="73">
        <v>23.26</v>
      </c>
      <c r="T27" s="73">
        <v>20.620000000000005</v>
      </c>
      <c r="U27" s="73">
        <v>18.820000000000004</v>
      </c>
      <c r="V27" s="73">
        <v>18.590000000000003</v>
      </c>
      <c r="W27" s="73">
        <v>18.200000000000003</v>
      </c>
      <c r="X27" s="73">
        <v>18.32</v>
      </c>
      <c r="Y27" s="73">
        <v>18.760000000000002</v>
      </c>
      <c r="Z27" s="73">
        <v>19.125753</v>
      </c>
      <c r="AA27" s="73">
        <v>19.001980000000003</v>
      </c>
      <c r="AB27" s="73">
        <v>14.271379999999999</v>
      </c>
      <c r="AC27" s="73">
        <v>14.484534</v>
      </c>
      <c r="AD27" s="73">
        <v>14.320385999999999</v>
      </c>
      <c r="AE27" s="73">
        <v>14.368041999999999</v>
      </c>
      <c r="AF27" s="73">
        <v>14.602860999999999</v>
      </c>
      <c r="AG27" s="73">
        <v>14.764972999999999</v>
      </c>
      <c r="AH27" s="73">
        <v>14.393718999999999</v>
      </c>
      <c r="AI27" s="73">
        <v>14.47345</v>
      </c>
      <c r="AJ27" s="73">
        <v>14.427384999999999</v>
      </c>
      <c r="AK27" s="73">
        <v>14.555043</v>
      </c>
      <c r="AL27" s="73">
        <v>14.511011</v>
      </c>
      <c r="AM27" s="73">
        <v>14.236101</v>
      </c>
      <c r="AN27" s="73">
        <v>14.149307</v>
      </c>
      <c r="AO27" s="73">
        <v>14.264631</v>
      </c>
      <c r="AP27" s="73">
        <v>14.148887</v>
      </c>
      <c r="AQ27" s="73">
        <v>14.172988</v>
      </c>
      <c r="AR27" s="73">
        <v>14.269069999999999</v>
      </c>
      <c r="AS27" s="73">
        <v>14.357671</v>
      </c>
      <c r="AT27" s="73">
        <v>14.175747000000001</v>
      </c>
      <c r="AU27" s="73">
        <v>14.178357999999999</v>
      </c>
      <c r="AV27" s="73">
        <v>14.215503</v>
      </c>
      <c r="AW27" s="73">
        <v>14.347104999999999</v>
      </c>
      <c r="AX27" s="73">
        <v>14.379179000000001</v>
      </c>
      <c r="AY27" s="73">
        <v>14.321299000000002</v>
      </c>
      <c r="AZ27" s="73">
        <v>14.176099000000001</v>
      </c>
      <c r="BA27" s="73">
        <v>14.316445000000002</v>
      </c>
      <c r="BB27" s="73">
        <v>14.239813000000002</v>
      </c>
      <c r="BC27" s="73">
        <v>14.357272</v>
      </c>
      <c r="BD27" s="73">
        <v>14.459364000000001</v>
      </c>
      <c r="BE27" s="73">
        <v>14.460295</v>
      </c>
      <c r="BF27" s="73">
        <v>14.356604000000001</v>
      </c>
      <c r="BG27" s="73">
        <v>14.344586000000001</v>
      </c>
      <c r="BH27" s="73">
        <v>14.41338</v>
      </c>
      <c r="BI27" s="73">
        <v>14.552507</v>
      </c>
      <c r="BJ27" s="73">
        <v>14.515540000000001</v>
      </c>
      <c r="BK27" s="73">
        <v>14.402459</v>
      </c>
      <c r="BL27" s="73">
        <v>14.358131</v>
      </c>
      <c r="BM27" s="73">
        <v>14.459604000000001</v>
      </c>
      <c r="BN27" s="73">
        <v>14.374438000000001</v>
      </c>
      <c r="BO27" s="73">
        <v>14.441800000000001</v>
      </c>
      <c r="BP27" s="73">
        <v>14.551748</v>
      </c>
      <c r="BQ27" s="73">
        <v>14.532361000000002</v>
      </c>
      <c r="BR27" s="73">
        <v>14.354146</v>
      </c>
      <c r="BS27" s="73">
        <v>14.357187000000001</v>
      </c>
      <c r="BT27" s="73">
        <v>14.406350000000002</v>
      </c>
      <c r="BU27" s="73">
        <v>14.474094000000001</v>
      </c>
      <c r="BV27" s="73">
        <v>14.322151000000002</v>
      </c>
      <c r="BW27" s="73">
        <v>14.236345</v>
      </c>
      <c r="BX27" s="73">
        <v>14.206073</v>
      </c>
      <c r="BY27" s="73">
        <v>14.218118</v>
      </c>
      <c r="BZ27" s="73">
        <v>14.195237000000001</v>
      </c>
      <c r="CA27" s="73">
        <v>14.273702</v>
      </c>
      <c r="CB27" s="73">
        <v>14.28937</v>
      </c>
      <c r="CC27" s="73">
        <v>13.993392</v>
      </c>
      <c r="CD27" s="73">
        <v>14.052147000000001</v>
      </c>
      <c r="CE27" s="73">
        <v>14.107876000000001</v>
      </c>
      <c r="CF27" s="73">
        <v>14.20884</v>
      </c>
      <c r="CG27" s="73">
        <v>14.352961000000001</v>
      </c>
      <c r="CH27" s="73">
        <v>14.278241000000001</v>
      </c>
      <c r="CI27" s="73">
        <v>14.094044</v>
      </c>
      <c r="CJ27" s="73">
        <v>14.208399999999999</v>
      </c>
      <c r="CK27" s="73">
        <v>14.141968</v>
      </c>
      <c r="CL27" s="73">
        <v>14.171628</v>
      </c>
      <c r="CM27" s="73">
        <v>14.238859000000001</v>
      </c>
      <c r="CN27" s="73">
        <v>14.320703</v>
      </c>
      <c r="CO27" s="73">
        <v>13.968393000000001</v>
      </c>
      <c r="CP27" s="73">
        <v>14.013018000000001</v>
      </c>
      <c r="CQ27" s="73">
        <v>13.983427000000001</v>
      </c>
      <c r="CR27" s="73">
        <v>14.060817</v>
      </c>
      <c r="CS27" s="73">
        <v>14.118730000000001</v>
      </c>
      <c r="CT27" s="73">
        <v>14.222864999999999</v>
      </c>
      <c r="CU27" s="73">
        <v>14.113246999999999</v>
      </c>
      <c r="CV27" s="73">
        <v>14.217613</v>
      </c>
      <c r="CW27" s="73">
        <v>14.136971000000001</v>
      </c>
      <c r="CX27" s="73">
        <v>14.102136000000002</v>
      </c>
      <c r="CY27" s="73">
        <v>14.140640000000001</v>
      </c>
      <c r="CZ27" s="73">
        <v>14.239554</v>
      </c>
      <c r="DA27" s="73">
        <v>14.086079000000002</v>
      </c>
      <c r="DB27" s="73">
        <v>14.136379000000002</v>
      </c>
      <c r="DC27" s="73">
        <v>14.108061000000001</v>
      </c>
      <c r="DD27" s="73">
        <v>0.93885400000000008</v>
      </c>
      <c r="DE27" s="73">
        <v>1.4042379999999999</v>
      </c>
      <c r="DF27" s="73">
        <v>1.4100949999999999</v>
      </c>
      <c r="DG27" s="73">
        <v>1.2471619999999999</v>
      </c>
      <c r="DH27" s="73">
        <v>1.2626249999999999</v>
      </c>
      <c r="DI27" s="73">
        <v>1.11619</v>
      </c>
      <c r="DJ27" s="73">
        <v>1.1302289999999999</v>
      </c>
      <c r="DK27" s="73">
        <v>0.91007599999999989</v>
      </c>
      <c r="DL27" s="73">
        <v>1.2613319999999999</v>
      </c>
      <c r="DM27" s="73">
        <v>1.16405</v>
      </c>
      <c r="DN27" s="73">
        <v>1.296338</v>
      </c>
      <c r="DO27" s="73">
        <v>1.282945</v>
      </c>
      <c r="DP27" s="73">
        <v>1.3408099999999998</v>
      </c>
      <c r="DQ27" s="73">
        <v>1.435608</v>
      </c>
      <c r="DR27" s="73">
        <v>1.457031</v>
      </c>
      <c r="DS27" s="73">
        <v>1.3125709999999999</v>
      </c>
      <c r="DT27" s="73">
        <v>1.2896779999999999</v>
      </c>
      <c r="DU27" s="73">
        <v>1.1540820000000001</v>
      </c>
      <c r="DV27" s="73">
        <v>1.244583</v>
      </c>
      <c r="DW27" s="73">
        <v>1.3120039999999999</v>
      </c>
      <c r="DX27" s="73">
        <v>1.3409359999999999</v>
      </c>
      <c r="DY27" s="73">
        <v>1.244354</v>
      </c>
      <c r="DZ27" s="73">
        <v>0.81134799999999996</v>
      </c>
      <c r="EA27" s="73">
        <v>0.86138099999999995</v>
      </c>
      <c r="EB27" s="73">
        <v>0.91974299999999998</v>
      </c>
      <c r="EC27" s="73">
        <v>0.76360300000000003</v>
      </c>
      <c r="ED27" s="73">
        <v>0.83711099999999994</v>
      </c>
      <c r="EE27" s="73">
        <v>0.74279699999999993</v>
      </c>
      <c r="EF27" s="73">
        <v>0.7714319999999999</v>
      </c>
      <c r="EG27" s="73">
        <v>0.64589999999999992</v>
      </c>
      <c r="EH27" s="73">
        <v>0.70327000000000006</v>
      </c>
      <c r="EI27" s="73">
        <v>0.71355499999999994</v>
      </c>
      <c r="EJ27" s="73">
        <v>0.61342099999999999</v>
      </c>
      <c r="EK27" s="73">
        <v>0.66949499999999995</v>
      </c>
      <c r="EL27" s="73">
        <v>0.64111999999999991</v>
      </c>
      <c r="EM27" s="73">
        <v>0.68482200000000004</v>
      </c>
      <c r="EN27" s="73">
        <v>0.74848599999999998</v>
      </c>
      <c r="EO27" s="73">
        <v>0.62526799999999993</v>
      </c>
      <c r="EP27" s="73">
        <v>0.56349800000000005</v>
      </c>
      <c r="EQ27" s="73">
        <v>0.61353100000000005</v>
      </c>
      <c r="ER27" s="73">
        <v>0.55881599999999998</v>
      </c>
      <c r="ES27" s="73">
        <v>0.56022899999999998</v>
      </c>
      <c r="ET27" s="73">
        <v>0.59558800000000001</v>
      </c>
      <c r="EU27" s="73">
        <v>0.604989</v>
      </c>
      <c r="EV27" s="73">
        <v>0.431809</v>
      </c>
      <c r="EW27" s="73">
        <v>0.57225100000000007</v>
      </c>
      <c r="EX27" s="73">
        <v>0.59144200000000002</v>
      </c>
      <c r="EY27" s="73">
        <v>0.62199699999999991</v>
      </c>
      <c r="EZ27" s="73">
        <v>0.64143899999999998</v>
      </c>
      <c r="FA27" s="73">
        <v>0.54906499999999991</v>
      </c>
      <c r="FB27" s="73">
        <v>0.508413</v>
      </c>
      <c r="FC27" s="73">
        <v>0.53069100000000002</v>
      </c>
      <c r="FD27" s="73">
        <v>0.49996200000000002</v>
      </c>
      <c r="FE27" s="73">
        <v>0.50497400000000003</v>
      </c>
      <c r="FF27" s="73">
        <v>0.50680499999999995</v>
      </c>
      <c r="FG27" s="73">
        <v>0.531721</v>
      </c>
      <c r="FH27" s="73">
        <v>0.51353599999999999</v>
      </c>
      <c r="FI27" s="73">
        <v>0.54651399999999994</v>
      </c>
      <c r="FJ27" s="73">
        <v>0.50084799999999996</v>
      </c>
      <c r="FK27" s="73">
        <v>0.51879600000000003</v>
      </c>
      <c r="FL27" s="73">
        <v>0.54702899999999999</v>
      </c>
      <c r="FM27" s="73">
        <v>0.51940500000000001</v>
      </c>
      <c r="FN27" s="73">
        <v>0.49264599999999997</v>
      </c>
      <c r="FO27" s="73">
        <v>0.49214199999999997</v>
      </c>
      <c r="FP27" s="73">
        <v>0.47419699999999998</v>
      </c>
      <c r="FQ27" s="73">
        <v>0.47419699999999998</v>
      </c>
      <c r="FR27" s="73">
        <v>0.45761499999999999</v>
      </c>
      <c r="FS27" s="73">
        <v>0.47563699999999998</v>
      </c>
      <c r="FT27" s="73">
        <v>0.44394</v>
      </c>
      <c r="FU27" s="73">
        <v>0.46102299999999996</v>
      </c>
      <c r="FV27" s="73">
        <v>0.46297100000000002</v>
      </c>
      <c r="FW27" s="73">
        <v>0.45643400000000001</v>
      </c>
      <c r="FX27" s="73">
        <v>0.47727399999999998</v>
      </c>
      <c r="FY27" s="73">
        <v>0.44527699999999998</v>
      </c>
      <c r="FZ27" s="73">
        <v>0.410466</v>
      </c>
      <c r="GA27" s="73">
        <v>0.34836400000000001</v>
      </c>
      <c r="GB27" s="73">
        <v>0.32420300000000002</v>
      </c>
      <c r="GC27" s="73">
        <v>0.32332700000000003</v>
      </c>
      <c r="GD27" s="73">
        <v>0.32536799999999999</v>
      </c>
      <c r="GE27" s="73">
        <v>0.332233</v>
      </c>
      <c r="GF27" s="73">
        <v>0.31097399999999997</v>
      </c>
      <c r="GG27" s="73">
        <v>0.31325800000000004</v>
      </c>
      <c r="GH27" s="73">
        <v>0.31489699999999998</v>
      </c>
      <c r="GI27" s="73">
        <v>0.32026299999999996</v>
      </c>
      <c r="GJ27" s="73">
        <v>0.31944700000000004</v>
      </c>
      <c r="GK27" s="73">
        <v>0.169791</v>
      </c>
      <c r="GL27" s="73">
        <v>0.169791</v>
      </c>
      <c r="GM27" s="73">
        <v>0.169791</v>
      </c>
      <c r="GN27" s="73">
        <v>0.169791</v>
      </c>
      <c r="GO27" s="73">
        <v>0.169791</v>
      </c>
      <c r="GP27" s="73">
        <v>0.169791</v>
      </c>
      <c r="GQ27" s="73">
        <v>0.169791</v>
      </c>
      <c r="GR27" s="73">
        <v>0.169791</v>
      </c>
      <c r="GS27" s="73">
        <v>0.169791</v>
      </c>
      <c r="GT27" s="73">
        <v>0.169791</v>
      </c>
      <c r="GU27" s="73">
        <v>0.169791</v>
      </c>
      <c r="GV27" s="73">
        <v>0.169791</v>
      </c>
      <c r="GW27" s="73">
        <v>0.16979126</v>
      </c>
      <c r="GX27" s="73">
        <v>0.16979126</v>
      </c>
      <c r="GY27" s="73">
        <v>0.16979126</v>
      </c>
      <c r="GZ27" s="73">
        <v>0.16979126</v>
      </c>
      <c r="HA27" s="73">
        <v>0.16979126</v>
      </c>
      <c r="HB27" s="73">
        <v>0.16979126</v>
      </c>
      <c r="HC27" s="73">
        <v>0.16979126</v>
      </c>
      <c r="HD27" s="73">
        <v>0.16979126</v>
      </c>
      <c r="HE27" s="73">
        <v>0.16979126</v>
      </c>
      <c r="HF27" s="73">
        <v>0.16979126</v>
      </c>
      <c r="HG27" s="73">
        <v>0.16979126</v>
      </c>
      <c r="HH27" s="73">
        <v>0.16979126</v>
      </c>
      <c r="HI27" s="73">
        <v>0.16979126</v>
      </c>
      <c r="HJ27" s="73">
        <v>0.16979126</v>
      </c>
      <c r="HK27" s="73">
        <v>0.16979126</v>
      </c>
      <c r="HL27" s="73">
        <v>0.16979126</v>
      </c>
      <c r="HM27" s="73">
        <v>0.16979126</v>
      </c>
      <c r="HN27" s="73">
        <v>0.16979126</v>
      </c>
      <c r="HO27" s="73">
        <v>0.16979126</v>
      </c>
      <c r="HP27" s="73">
        <v>3.0000000000000001E-6</v>
      </c>
      <c r="HQ27" s="73">
        <v>3.0000000000000001E-6</v>
      </c>
      <c r="HR27" s="73">
        <v>3.0000000000000001E-6</v>
      </c>
      <c r="HS27" s="73">
        <v>3.0000000000000001E-6</v>
      </c>
      <c r="HT27" s="73">
        <v>3.0000000000000001E-6</v>
      </c>
      <c r="HU27" s="73">
        <v>3.0000000000000001E-6</v>
      </c>
      <c r="HV27" s="73">
        <v>3.0000000000000001E-6</v>
      </c>
      <c r="HW27" s="73">
        <v>3.0000000000000001E-6</v>
      </c>
      <c r="HX27" s="73">
        <v>3.0000000000000001E-6</v>
      </c>
      <c r="HY27" s="73">
        <v>3.0000000000000001E-6</v>
      </c>
      <c r="HZ27" s="73">
        <v>3.0000000000000001E-6</v>
      </c>
      <c r="IA27" s="73">
        <v>3.0000000000000001E-6</v>
      </c>
      <c r="IB27" s="73">
        <v>3.0000000000000001E-6</v>
      </c>
      <c r="IC27" s="73">
        <v>3.0000000000000001E-6</v>
      </c>
      <c r="ID27" s="73">
        <v>3.0000000000000001E-6</v>
      </c>
      <c r="IE27" s="73">
        <v>3.0000000000000001E-6</v>
      </c>
      <c r="IK27" s="228"/>
      <c r="IL27" s="228"/>
      <c r="IM27" s="228"/>
      <c r="IN27" s="228"/>
      <c r="IO27" s="228"/>
      <c r="IP27" s="228"/>
      <c r="IQ27" s="228"/>
      <c r="IR27" s="228"/>
      <c r="IS27" s="228"/>
      <c r="IT27" s="228"/>
      <c r="IU27" s="228"/>
      <c r="IV27" s="228"/>
      <c r="IW27" s="228"/>
    </row>
    <row r="28" spans="1:257" s="50" customFormat="1" ht="13.5" customHeight="1" x14ac:dyDescent="0.3">
      <c r="A28" s="50" t="s">
        <v>77</v>
      </c>
      <c r="B28" s="71">
        <v>0.01</v>
      </c>
      <c r="C28" s="71">
        <v>1.0904E-2</v>
      </c>
      <c r="D28" s="71">
        <v>0.01</v>
      </c>
      <c r="E28" s="71">
        <v>0.01</v>
      </c>
      <c r="F28" s="71">
        <v>1.0444E-2</v>
      </c>
      <c r="G28" s="71">
        <v>0.01</v>
      </c>
      <c r="H28" s="71">
        <v>0.01</v>
      </c>
      <c r="I28" s="71">
        <v>0.01</v>
      </c>
      <c r="J28" s="71">
        <v>9.0919999999999994E-3</v>
      </c>
      <c r="K28" s="71">
        <v>0.01</v>
      </c>
      <c r="L28" s="71">
        <v>0.01</v>
      </c>
      <c r="M28" s="71">
        <v>0.01</v>
      </c>
      <c r="N28" s="71">
        <v>0.01</v>
      </c>
      <c r="O28" s="71">
        <v>0.01</v>
      </c>
      <c r="P28" s="71">
        <v>0.01</v>
      </c>
      <c r="Q28" s="71">
        <v>0.01</v>
      </c>
      <c r="R28" s="71">
        <v>0.01</v>
      </c>
      <c r="S28" s="71">
        <v>0.01</v>
      </c>
      <c r="T28" s="71">
        <v>0.01</v>
      </c>
      <c r="U28" s="71">
        <v>0.01</v>
      </c>
      <c r="V28" s="71">
        <v>0.01</v>
      </c>
      <c r="W28" s="71">
        <v>0.01</v>
      </c>
      <c r="X28" s="71">
        <v>0.01</v>
      </c>
      <c r="Y28" s="71">
        <v>0.01</v>
      </c>
      <c r="Z28" s="71">
        <v>5.6509999999999998E-3</v>
      </c>
      <c r="AA28" s="71">
        <v>5.4310000000000001E-3</v>
      </c>
      <c r="AB28" s="71">
        <v>0</v>
      </c>
      <c r="AC28" s="71">
        <v>0</v>
      </c>
      <c r="AD28" s="71">
        <v>0</v>
      </c>
      <c r="AE28" s="71">
        <v>0</v>
      </c>
      <c r="AF28" s="71">
        <v>0</v>
      </c>
      <c r="AG28" s="71">
        <v>0</v>
      </c>
      <c r="AH28" s="71">
        <v>0</v>
      </c>
      <c r="AI28" s="71">
        <v>0</v>
      </c>
      <c r="AJ28" s="71">
        <v>0</v>
      </c>
      <c r="AK28" s="71">
        <v>0</v>
      </c>
      <c r="AL28" s="71">
        <v>0</v>
      </c>
      <c r="AM28" s="71">
        <v>0</v>
      </c>
      <c r="AN28" s="71">
        <v>0</v>
      </c>
      <c r="AO28" s="71">
        <v>0</v>
      </c>
      <c r="AP28" s="71">
        <v>0</v>
      </c>
      <c r="AQ28" s="71">
        <v>0</v>
      </c>
      <c r="AR28" s="71">
        <v>0</v>
      </c>
      <c r="AS28" s="71">
        <v>0</v>
      </c>
      <c r="AT28" s="71">
        <v>0</v>
      </c>
      <c r="AU28" s="71">
        <v>0</v>
      </c>
      <c r="AV28" s="71">
        <v>0</v>
      </c>
      <c r="AW28" s="71">
        <v>0</v>
      </c>
      <c r="AX28" s="71">
        <v>0</v>
      </c>
      <c r="AY28" s="71">
        <v>0</v>
      </c>
      <c r="AZ28" s="71">
        <v>0</v>
      </c>
      <c r="BA28" s="71">
        <v>0</v>
      </c>
      <c r="BB28" s="71">
        <v>0</v>
      </c>
      <c r="BC28" s="71">
        <v>0</v>
      </c>
      <c r="BD28" s="71">
        <v>0</v>
      </c>
      <c r="BE28" s="71">
        <v>0</v>
      </c>
      <c r="BF28" s="71">
        <v>0</v>
      </c>
      <c r="BG28" s="71">
        <v>0</v>
      </c>
      <c r="BH28" s="71">
        <v>0</v>
      </c>
      <c r="BI28" s="71">
        <v>0</v>
      </c>
      <c r="BJ28" s="71">
        <v>0</v>
      </c>
      <c r="BK28" s="71">
        <v>0</v>
      </c>
      <c r="BL28" s="71">
        <v>0</v>
      </c>
      <c r="BM28" s="71">
        <v>0</v>
      </c>
      <c r="BN28" s="71">
        <v>0</v>
      </c>
      <c r="BO28" s="71">
        <v>0</v>
      </c>
      <c r="BP28" s="71">
        <v>0</v>
      </c>
      <c r="BQ28" s="71">
        <v>0</v>
      </c>
      <c r="BR28" s="71">
        <v>0</v>
      </c>
      <c r="BS28" s="71">
        <v>0</v>
      </c>
      <c r="BT28" s="71">
        <v>0</v>
      </c>
      <c r="BU28" s="71">
        <v>0</v>
      </c>
      <c r="BV28" s="71">
        <v>0</v>
      </c>
      <c r="BW28" s="71">
        <v>0</v>
      </c>
      <c r="BX28" s="71">
        <v>0</v>
      </c>
      <c r="BY28" s="71">
        <v>0</v>
      </c>
      <c r="BZ28" s="71">
        <v>0</v>
      </c>
      <c r="CA28" s="71">
        <v>0</v>
      </c>
      <c r="CB28" s="71">
        <v>0</v>
      </c>
      <c r="CC28" s="71">
        <v>0</v>
      </c>
      <c r="CD28" s="71">
        <v>0</v>
      </c>
      <c r="CE28" s="71">
        <v>0</v>
      </c>
      <c r="CF28" s="71">
        <v>0</v>
      </c>
      <c r="CG28" s="71">
        <v>0</v>
      </c>
      <c r="CH28" s="71">
        <v>0</v>
      </c>
      <c r="CI28" s="71">
        <v>0</v>
      </c>
      <c r="CJ28" s="71">
        <v>0</v>
      </c>
      <c r="CK28" s="71">
        <v>0</v>
      </c>
      <c r="CL28" s="71">
        <v>0</v>
      </c>
      <c r="CM28" s="71">
        <v>0</v>
      </c>
      <c r="CN28" s="71">
        <v>0</v>
      </c>
      <c r="CO28" s="71">
        <v>0</v>
      </c>
      <c r="CP28" s="71">
        <v>0</v>
      </c>
      <c r="CQ28" s="71">
        <v>0</v>
      </c>
      <c r="CR28" s="71">
        <v>0</v>
      </c>
      <c r="CS28" s="71">
        <v>0</v>
      </c>
      <c r="CT28" s="71">
        <v>0</v>
      </c>
      <c r="CU28" s="71">
        <v>0</v>
      </c>
      <c r="CV28" s="71">
        <v>0</v>
      </c>
      <c r="CW28" s="71">
        <v>0</v>
      </c>
      <c r="CX28" s="71">
        <v>0</v>
      </c>
      <c r="CY28" s="71">
        <v>0</v>
      </c>
      <c r="CZ28" s="71">
        <v>0</v>
      </c>
      <c r="DA28" s="71">
        <v>0</v>
      </c>
      <c r="DB28" s="71">
        <v>0</v>
      </c>
      <c r="DC28" s="71">
        <v>0</v>
      </c>
      <c r="DD28" s="71">
        <v>0</v>
      </c>
      <c r="DE28" s="71">
        <v>0</v>
      </c>
      <c r="DF28" s="71">
        <v>0</v>
      </c>
      <c r="DG28" s="71">
        <v>0</v>
      </c>
      <c r="DH28" s="71">
        <v>0</v>
      </c>
      <c r="DI28" s="71">
        <v>0</v>
      </c>
      <c r="DJ28" s="71">
        <v>0</v>
      </c>
      <c r="DK28" s="71">
        <v>0</v>
      </c>
      <c r="DL28" s="71">
        <v>0</v>
      </c>
      <c r="DM28" s="71">
        <v>0</v>
      </c>
      <c r="DN28" s="71">
        <v>0</v>
      </c>
      <c r="DO28" s="71">
        <v>0</v>
      </c>
      <c r="DP28" s="71">
        <v>0</v>
      </c>
      <c r="DQ28" s="71">
        <v>0</v>
      </c>
      <c r="DR28" s="71">
        <v>0</v>
      </c>
      <c r="DS28" s="71">
        <v>0</v>
      </c>
      <c r="DT28" s="71">
        <v>0</v>
      </c>
      <c r="DU28" s="71">
        <v>0</v>
      </c>
      <c r="DV28" s="71">
        <v>0</v>
      </c>
      <c r="DW28" s="71">
        <v>0</v>
      </c>
      <c r="DX28" s="71">
        <v>0</v>
      </c>
      <c r="DY28" s="71">
        <v>0</v>
      </c>
      <c r="DZ28" s="71">
        <v>0</v>
      </c>
      <c r="EA28" s="71">
        <v>0</v>
      </c>
      <c r="EB28" s="71">
        <v>0</v>
      </c>
      <c r="EC28" s="71">
        <v>0</v>
      </c>
      <c r="ED28" s="71">
        <v>0</v>
      </c>
      <c r="EE28" s="71">
        <v>0</v>
      </c>
      <c r="EF28" s="71">
        <v>0</v>
      </c>
      <c r="EG28" s="71">
        <v>0</v>
      </c>
      <c r="EH28" s="71">
        <v>0</v>
      </c>
      <c r="EI28" s="71">
        <v>0</v>
      </c>
      <c r="EJ28" s="71">
        <v>0</v>
      </c>
      <c r="EK28" s="71">
        <v>0</v>
      </c>
      <c r="EL28" s="71">
        <v>0</v>
      </c>
      <c r="EM28" s="71">
        <v>0</v>
      </c>
      <c r="EN28" s="71">
        <v>0</v>
      </c>
      <c r="EO28" s="71">
        <v>0</v>
      </c>
      <c r="EP28" s="71">
        <v>0</v>
      </c>
      <c r="EQ28" s="71">
        <v>0</v>
      </c>
      <c r="ER28" s="71">
        <v>0</v>
      </c>
      <c r="ES28" s="71">
        <v>0</v>
      </c>
      <c r="ET28" s="71">
        <v>0</v>
      </c>
      <c r="EU28" s="71">
        <v>0</v>
      </c>
      <c r="EV28" s="71">
        <v>0</v>
      </c>
      <c r="EW28" s="71">
        <v>0</v>
      </c>
      <c r="EX28" s="71">
        <v>0</v>
      </c>
      <c r="EY28" s="71">
        <v>0</v>
      </c>
      <c r="EZ28" s="71">
        <v>0</v>
      </c>
      <c r="FA28" s="71">
        <v>0</v>
      </c>
      <c r="FB28" s="71">
        <v>0</v>
      </c>
      <c r="FC28" s="71">
        <v>0</v>
      </c>
      <c r="FD28" s="71">
        <v>0</v>
      </c>
      <c r="FE28" s="71">
        <v>0</v>
      </c>
      <c r="FF28" s="71">
        <v>0</v>
      </c>
      <c r="FG28" s="71">
        <v>0</v>
      </c>
      <c r="FH28" s="71">
        <v>0</v>
      </c>
      <c r="FI28" s="71">
        <v>0</v>
      </c>
      <c r="FJ28" s="71">
        <v>0</v>
      </c>
      <c r="FK28" s="71">
        <v>0</v>
      </c>
      <c r="FL28" s="71">
        <v>0</v>
      </c>
      <c r="FM28" s="71">
        <v>0</v>
      </c>
      <c r="FN28" s="71">
        <v>0</v>
      </c>
      <c r="FO28" s="71">
        <v>0</v>
      </c>
      <c r="FP28" s="71">
        <v>0</v>
      </c>
      <c r="FQ28" s="71">
        <v>0</v>
      </c>
      <c r="FR28" s="71">
        <v>0</v>
      </c>
      <c r="FS28" s="71">
        <v>0</v>
      </c>
      <c r="FT28" s="71">
        <v>0</v>
      </c>
      <c r="FU28" s="71">
        <v>0</v>
      </c>
      <c r="FV28" s="71">
        <v>0</v>
      </c>
      <c r="FW28" s="71">
        <v>0</v>
      </c>
      <c r="FX28" s="71">
        <v>0</v>
      </c>
      <c r="FY28" s="71">
        <v>0</v>
      </c>
      <c r="FZ28" s="71">
        <v>0</v>
      </c>
      <c r="GA28" s="71">
        <v>0</v>
      </c>
      <c r="GB28" s="71">
        <v>0</v>
      </c>
      <c r="GC28" s="71">
        <v>0</v>
      </c>
      <c r="GD28" s="71">
        <v>0</v>
      </c>
      <c r="GE28" s="71">
        <v>0</v>
      </c>
      <c r="GF28" s="71">
        <v>0</v>
      </c>
      <c r="GG28" s="71">
        <v>0</v>
      </c>
      <c r="GH28" s="71">
        <v>0</v>
      </c>
      <c r="GI28" s="71">
        <v>0</v>
      </c>
      <c r="GJ28" s="71">
        <v>0</v>
      </c>
      <c r="GK28" s="71">
        <v>0</v>
      </c>
      <c r="GL28" s="71">
        <v>0</v>
      </c>
      <c r="GM28" s="71">
        <v>0</v>
      </c>
      <c r="GN28" s="71">
        <v>0</v>
      </c>
      <c r="GO28" s="71">
        <v>0</v>
      </c>
      <c r="GP28" s="71">
        <v>0</v>
      </c>
      <c r="GQ28" s="71">
        <v>0</v>
      </c>
      <c r="GR28" s="71">
        <v>0</v>
      </c>
      <c r="GS28" s="71">
        <v>0</v>
      </c>
      <c r="GT28" s="71">
        <v>0</v>
      </c>
      <c r="GU28" s="71">
        <v>0</v>
      </c>
      <c r="GV28" s="71">
        <v>0</v>
      </c>
      <c r="GW28" s="71">
        <v>0</v>
      </c>
      <c r="GX28" s="71">
        <v>0</v>
      </c>
      <c r="GY28" s="71">
        <v>0</v>
      </c>
      <c r="GZ28" s="71">
        <v>0</v>
      </c>
      <c r="HA28" s="71">
        <v>0</v>
      </c>
      <c r="HB28" s="71">
        <v>0</v>
      </c>
      <c r="HC28" s="71">
        <v>0</v>
      </c>
      <c r="HD28" s="71">
        <v>0</v>
      </c>
      <c r="HE28" s="71">
        <v>0</v>
      </c>
      <c r="HF28" s="71">
        <v>0</v>
      </c>
      <c r="HG28" s="71">
        <v>0</v>
      </c>
      <c r="HH28" s="71">
        <v>0</v>
      </c>
      <c r="HI28" s="71">
        <v>0</v>
      </c>
      <c r="HJ28" s="71">
        <v>0</v>
      </c>
      <c r="HK28" s="71">
        <v>0</v>
      </c>
      <c r="HL28" s="71">
        <v>0</v>
      </c>
      <c r="HM28" s="71">
        <v>0</v>
      </c>
      <c r="HN28" s="71">
        <v>0</v>
      </c>
      <c r="HO28" s="71">
        <v>0</v>
      </c>
      <c r="HP28" s="71">
        <v>0</v>
      </c>
      <c r="HQ28" s="71">
        <v>0</v>
      </c>
      <c r="HR28" s="71">
        <v>0</v>
      </c>
      <c r="HS28" s="71">
        <v>0</v>
      </c>
      <c r="HT28" s="71">
        <v>0</v>
      </c>
      <c r="HU28" s="71">
        <v>0</v>
      </c>
      <c r="HV28" s="71">
        <v>0</v>
      </c>
      <c r="HW28" s="71">
        <v>0</v>
      </c>
      <c r="HX28" s="71">
        <v>0</v>
      </c>
      <c r="HY28" s="71">
        <v>0</v>
      </c>
      <c r="HZ28" s="71">
        <v>0</v>
      </c>
      <c r="IA28" s="71">
        <v>0</v>
      </c>
      <c r="IB28" s="71">
        <v>0</v>
      </c>
      <c r="IC28" s="71">
        <v>0</v>
      </c>
      <c r="ID28" s="71">
        <v>0</v>
      </c>
      <c r="IE28" s="71">
        <v>0</v>
      </c>
      <c r="IK28" s="228"/>
      <c r="IL28" s="228"/>
      <c r="IM28" s="228"/>
      <c r="IN28" s="228"/>
      <c r="IO28" s="228"/>
      <c r="IP28" s="228"/>
      <c r="IQ28" s="228"/>
      <c r="IR28" s="228"/>
      <c r="IS28" s="228"/>
      <c r="IT28" s="228"/>
      <c r="IU28" s="228"/>
      <c r="IV28" s="228"/>
      <c r="IW28" s="228"/>
    </row>
    <row r="29" spans="1:257" s="50" customFormat="1" ht="12.75" customHeight="1" x14ac:dyDescent="0.3">
      <c r="A29" s="50" t="s">
        <v>78</v>
      </c>
      <c r="B29" s="71">
        <v>23.89</v>
      </c>
      <c r="C29" s="71">
        <v>23.916322000000001</v>
      </c>
      <c r="D29" s="71">
        <v>23.96</v>
      </c>
      <c r="E29" s="71">
        <v>27.97</v>
      </c>
      <c r="F29" s="71">
        <v>23.902388999999999</v>
      </c>
      <c r="G29" s="71">
        <v>23.91</v>
      </c>
      <c r="H29" s="71">
        <v>23.909999999999997</v>
      </c>
      <c r="I29" s="71">
        <v>23.97</v>
      </c>
      <c r="J29" s="71">
        <v>23.849941000000001</v>
      </c>
      <c r="K29" s="71">
        <v>23.88</v>
      </c>
      <c r="L29" s="71">
        <v>23.9</v>
      </c>
      <c r="M29" s="71">
        <v>23.93</v>
      </c>
      <c r="N29" s="71">
        <v>23.849999999999998</v>
      </c>
      <c r="O29" s="71">
        <v>23.93</v>
      </c>
      <c r="P29" s="71">
        <v>23.29</v>
      </c>
      <c r="Q29" s="71">
        <v>23.34</v>
      </c>
      <c r="R29" s="71">
        <v>23.189999999999998</v>
      </c>
      <c r="S29" s="71">
        <v>23.25</v>
      </c>
      <c r="T29" s="71">
        <v>20.610000000000003</v>
      </c>
      <c r="U29" s="71">
        <v>18.810000000000002</v>
      </c>
      <c r="V29" s="71">
        <v>18.580000000000002</v>
      </c>
      <c r="W29" s="71">
        <v>18.190000000000001</v>
      </c>
      <c r="X29" s="71">
        <v>18.309999999999999</v>
      </c>
      <c r="Y29" s="71">
        <v>18.75</v>
      </c>
      <c r="Z29" s="71">
        <v>19.120101999999999</v>
      </c>
      <c r="AA29" s="71">
        <v>18.996549000000002</v>
      </c>
      <c r="AB29" s="71">
        <v>14.271379999999999</v>
      </c>
      <c r="AC29" s="71">
        <v>14.484534</v>
      </c>
      <c r="AD29" s="71">
        <v>14.320385999999999</v>
      </c>
      <c r="AE29" s="71">
        <v>14.368041999999999</v>
      </c>
      <c r="AF29" s="71">
        <v>14.602860999999999</v>
      </c>
      <c r="AG29" s="71">
        <v>14.764972999999999</v>
      </c>
      <c r="AH29" s="71">
        <v>14.393718999999999</v>
      </c>
      <c r="AI29" s="71">
        <v>14.47345</v>
      </c>
      <c r="AJ29" s="71">
        <v>14.427384999999999</v>
      </c>
      <c r="AK29" s="71">
        <v>14.555043</v>
      </c>
      <c r="AL29" s="71">
        <v>14.511011</v>
      </c>
      <c r="AM29" s="71">
        <v>14.236101</v>
      </c>
      <c r="AN29" s="71">
        <v>14.149307</v>
      </c>
      <c r="AO29" s="71">
        <v>14.264631</v>
      </c>
      <c r="AP29" s="71">
        <v>14.148887</v>
      </c>
      <c r="AQ29" s="71">
        <v>14.172988</v>
      </c>
      <c r="AR29" s="71">
        <v>14.269069999999999</v>
      </c>
      <c r="AS29" s="71">
        <v>14.357671</v>
      </c>
      <c r="AT29" s="71">
        <v>14.175747000000001</v>
      </c>
      <c r="AU29" s="71">
        <v>14.178357999999999</v>
      </c>
      <c r="AV29" s="71">
        <v>14.215503</v>
      </c>
      <c r="AW29" s="71">
        <v>14.347104999999999</v>
      </c>
      <c r="AX29" s="71">
        <v>14.379179000000001</v>
      </c>
      <c r="AY29" s="71">
        <v>14.321299000000002</v>
      </c>
      <c r="AZ29" s="71">
        <v>14.176099000000001</v>
      </c>
      <c r="BA29" s="71">
        <v>14.316445000000002</v>
      </c>
      <c r="BB29" s="71">
        <v>14.239813000000002</v>
      </c>
      <c r="BC29" s="71">
        <v>14.357272</v>
      </c>
      <c r="BD29" s="71">
        <v>14.459364000000001</v>
      </c>
      <c r="BE29" s="71">
        <v>14.460295</v>
      </c>
      <c r="BF29" s="71">
        <v>14.356604000000001</v>
      </c>
      <c r="BG29" s="71">
        <v>14.344586000000001</v>
      </c>
      <c r="BH29" s="71">
        <v>14.41338</v>
      </c>
      <c r="BI29" s="71">
        <v>14.552507</v>
      </c>
      <c r="BJ29" s="71">
        <v>14.515540000000001</v>
      </c>
      <c r="BK29" s="71">
        <v>14.402459</v>
      </c>
      <c r="BL29" s="71">
        <v>14.358131</v>
      </c>
      <c r="BM29" s="71">
        <v>14.459604000000001</v>
      </c>
      <c r="BN29" s="71">
        <v>14.374438000000001</v>
      </c>
      <c r="BO29" s="71">
        <v>14.441800000000001</v>
      </c>
      <c r="BP29" s="71">
        <v>14.551748</v>
      </c>
      <c r="BQ29" s="71">
        <v>14.532361000000002</v>
      </c>
      <c r="BR29" s="71">
        <v>14.354146</v>
      </c>
      <c r="BS29" s="71">
        <v>14.357187000000001</v>
      </c>
      <c r="BT29" s="71">
        <v>14.406350000000002</v>
      </c>
      <c r="BU29" s="71">
        <v>14.474094000000001</v>
      </c>
      <c r="BV29" s="71">
        <v>14.322151000000002</v>
      </c>
      <c r="BW29" s="71">
        <v>14.236345</v>
      </c>
      <c r="BX29" s="71">
        <v>14.206073</v>
      </c>
      <c r="BY29" s="71">
        <v>14.218118</v>
      </c>
      <c r="BZ29" s="71">
        <v>14.195237000000001</v>
      </c>
      <c r="CA29" s="71">
        <v>14.273702</v>
      </c>
      <c r="CB29" s="71">
        <v>14.28937</v>
      </c>
      <c r="CC29" s="71">
        <v>13.993392</v>
      </c>
      <c r="CD29" s="71">
        <v>14.052147000000001</v>
      </c>
      <c r="CE29" s="71">
        <v>14.107876000000001</v>
      </c>
      <c r="CF29" s="71">
        <v>14.20884</v>
      </c>
      <c r="CG29" s="71">
        <v>14.352961000000001</v>
      </c>
      <c r="CH29" s="71">
        <v>14.278241000000001</v>
      </c>
      <c r="CI29" s="71">
        <v>14.094044</v>
      </c>
      <c r="CJ29" s="71">
        <v>14.208399999999999</v>
      </c>
      <c r="CK29" s="71">
        <v>14.141968</v>
      </c>
      <c r="CL29" s="71">
        <v>14.171628</v>
      </c>
      <c r="CM29" s="71">
        <v>14.238859000000001</v>
      </c>
      <c r="CN29" s="71">
        <v>14.320703</v>
      </c>
      <c r="CO29" s="71">
        <v>13.968393000000001</v>
      </c>
      <c r="CP29" s="71">
        <v>14.013018000000001</v>
      </c>
      <c r="CQ29" s="71">
        <v>13.983427000000001</v>
      </c>
      <c r="CR29" s="71">
        <v>14.060817</v>
      </c>
      <c r="CS29" s="71">
        <v>14.118730000000001</v>
      </c>
      <c r="CT29" s="71">
        <v>14.222864999999999</v>
      </c>
      <c r="CU29" s="71">
        <v>14.113246999999999</v>
      </c>
      <c r="CV29" s="71">
        <v>14.217613</v>
      </c>
      <c r="CW29" s="71">
        <v>14.136971000000001</v>
      </c>
      <c r="CX29" s="71">
        <v>14.102136000000002</v>
      </c>
      <c r="CY29" s="71">
        <v>14.140640000000001</v>
      </c>
      <c r="CZ29" s="71">
        <v>14.239554</v>
      </c>
      <c r="DA29" s="71">
        <v>14.086079000000002</v>
      </c>
      <c r="DB29" s="71">
        <v>14.136379000000002</v>
      </c>
      <c r="DC29" s="71">
        <v>14.108061000000001</v>
      </c>
      <c r="DD29" s="71">
        <v>0.93885400000000008</v>
      </c>
      <c r="DE29" s="71">
        <v>1.4042379999999999</v>
      </c>
      <c r="DF29" s="71">
        <v>1.4100949999999999</v>
      </c>
      <c r="DG29" s="71">
        <v>1.2471619999999999</v>
      </c>
      <c r="DH29" s="71">
        <v>1.2626249999999999</v>
      </c>
      <c r="DI29" s="71">
        <v>1.11619</v>
      </c>
      <c r="DJ29" s="71">
        <v>1.1302289999999999</v>
      </c>
      <c r="DK29" s="71">
        <v>0.91007599999999989</v>
      </c>
      <c r="DL29" s="71">
        <v>1.2613319999999999</v>
      </c>
      <c r="DM29" s="71">
        <v>1.16405</v>
      </c>
      <c r="DN29" s="71">
        <v>1.296338</v>
      </c>
      <c r="DO29" s="71">
        <v>1.282945</v>
      </c>
      <c r="DP29" s="71">
        <v>1.3408099999999998</v>
      </c>
      <c r="DQ29" s="71">
        <v>1.435608</v>
      </c>
      <c r="DR29" s="71">
        <v>1.457031</v>
      </c>
      <c r="DS29" s="71">
        <v>1.3125709999999999</v>
      </c>
      <c r="DT29" s="71">
        <v>1.2896779999999999</v>
      </c>
      <c r="DU29" s="71">
        <v>1.1540820000000001</v>
      </c>
      <c r="DV29" s="71">
        <v>1.244583</v>
      </c>
      <c r="DW29" s="71">
        <v>1.3120039999999999</v>
      </c>
      <c r="DX29" s="71">
        <v>1.3409359999999999</v>
      </c>
      <c r="DY29" s="71">
        <v>1.244354</v>
      </c>
      <c r="DZ29" s="71">
        <v>0.81134799999999996</v>
      </c>
      <c r="EA29" s="71">
        <v>0.86138099999999995</v>
      </c>
      <c r="EB29" s="71">
        <v>0.91974299999999998</v>
      </c>
      <c r="EC29" s="71">
        <v>0.76360300000000003</v>
      </c>
      <c r="ED29" s="71">
        <v>0.83711099999999994</v>
      </c>
      <c r="EE29" s="71">
        <v>0.74279699999999993</v>
      </c>
      <c r="EF29" s="71">
        <v>0.7714319999999999</v>
      </c>
      <c r="EG29" s="71">
        <v>0.64589999999999992</v>
      </c>
      <c r="EH29" s="71">
        <v>0.70327000000000006</v>
      </c>
      <c r="EI29" s="71">
        <v>0.71355499999999994</v>
      </c>
      <c r="EJ29" s="71">
        <v>0.61342099999999999</v>
      </c>
      <c r="EK29" s="71">
        <v>0.66949499999999995</v>
      </c>
      <c r="EL29" s="71">
        <v>0.64111999999999991</v>
      </c>
      <c r="EM29" s="71">
        <v>0.68482200000000004</v>
      </c>
      <c r="EN29" s="71">
        <v>0.74848599999999998</v>
      </c>
      <c r="EO29" s="71">
        <v>0.62526799999999993</v>
      </c>
      <c r="EP29" s="71">
        <v>0.56349800000000005</v>
      </c>
      <c r="EQ29" s="71">
        <v>0.61353100000000005</v>
      </c>
      <c r="ER29" s="71">
        <v>0.55881599999999998</v>
      </c>
      <c r="ES29" s="71">
        <v>0.56022899999999998</v>
      </c>
      <c r="ET29" s="71">
        <v>0.59558800000000001</v>
      </c>
      <c r="EU29" s="71">
        <v>0.604989</v>
      </c>
      <c r="EV29" s="71">
        <v>0.431809</v>
      </c>
      <c r="EW29" s="71">
        <v>0.57225100000000007</v>
      </c>
      <c r="EX29" s="71">
        <v>0.59144200000000002</v>
      </c>
      <c r="EY29" s="71">
        <v>0.62199699999999991</v>
      </c>
      <c r="EZ29" s="71">
        <v>0.64143899999999998</v>
      </c>
      <c r="FA29" s="71">
        <v>0.54906499999999991</v>
      </c>
      <c r="FB29" s="71">
        <v>0.508413</v>
      </c>
      <c r="FC29" s="71">
        <v>0.53069100000000002</v>
      </c>
      <c r="FD29" s="71">
        <v>0.49996200000000002</v>
      </c>
      <c r="FE29" s="71">
        <v>0.50497400000000003</v>
      </c>
      <c r="FF29" s="71">
        <v>0.50680499999999995</v>
      </c>
      <c r="FG29" s="71">
        <v>0.531721</v>
      </c>
      <c r="FH29" s="71">
        <v>0.51353599999999999</v>
      </c>
      <c r="FI29" s="71">
        <v>0.54651399999999994</v>
      </c>
      <c r="FJ29" s="71">
        <v>0.50084799999999996</v>
      </c>
      <c r="FK29" s="71">
        <v>0.51879600000000003</v>
      </c>
      <c r="FL29" s="71">
        <v>0.54702899999999999</v>
      </c>
      <c r="FM29" s="71">
        <v>0.51940500000000001</v>
      </c>
      <c r="FN29" s="71">
        <v>0.49264599999999997</v>
      </c>
      <c r="FO29" s="71">
        <v>0.49214199999999997</v>
      </c>
      <c r="FP29" s="71">
        <v>0.47419699999999998</v>
      </c>
      <c r="FQ29" s="71">
        <v>0.47419699999999998</v>
      </c>
      <c r="FR29" s="71">
        <v>0.45761499999999999</v>
      </c>
      <c r="FS29" s="71">
        <v>0.47563699999999998</v>
      </c>
      <c r="FT29" s="71">
        <v>0.44394</v>
      </c>
      <c r="FU29" s="71">
        <v>0.46102299999999996</v>
      </c>
      <c r="FV29" s="71">
        <v>0.46297100000000002</v>
      </c>
      <c r="FW29" s="71">
        <v>0.45643400000000001</v>
      </c>
      <c r="FX29" s="71">
        <v>0.47727399999999998</v>
      </c>
      <c r="FY29" s="71">
        <v>0.44527699999999998</v>
      </c>
      <c r="FZ29" s="71">
        <v>0.410466</v>
      </c>
      <c r="GA29" s="71">
        <v>0.34836400000000001</v>
      </c>
      <c r="GB29" s="71">
        <v>0.32420300000000002</v>
      </c>
      <c r="GC29" s="71">
        <v>0.32332700000000003</v>
      </c>
      <c r="GD29" s="71">
        <v>0.32536799999999999</v>
      </c>
      <c r="GE29" s="71">
        <v>0.332233</v>
      </c>
      <c r="GF29" s="71">
        <v>0.31097399999999997</v>
      </c>
      <c r="GG29" s="71">
        <v>0.31325800000000004</v>
      </c>
      <c r="GH29" s="71">
        <v>0.31489699999999998</v>
      </c>
      <c r="GI29" s="71">
        <v>0.32026299999999996</v>
      </c>
      <c r="GJ29" s="71">
        <v>0.31944700000000004</v>
      </c>
      <c r="GK29" s="71">
        <v>0.169791</v>
      </c>
      <c r="GL29" s="71">
        <v>0.169791</v>
      </c>
      <c r="GM29" s="71">
        <v>0.169791</v>
      </c>
      <c r="GN29" s="71">
        <v>0.169791</v>
      </c>
      <c r="GO29" s="71">
        <v>0.169791</v>
      </c>
      <c r="GP29" s="71">
        <v>0.169791</v>
      </c>
      <c r="GQ29" s="71">
        <v>0.169791</v>
      </c>
      <c r="GR29" s="71">
        <v>0.169791</v>
      </c>
      <c r="GS29" s="71">
        <v>0.169791</v>
      </c>
      <c r="GT29" s="71">
        <v>0.169791</v>
      </c>
      <c r="GU29" s="71">
        <v>0.169791</v>
      </c>
      <c r="GV29" s="71">
        <v>0.169791</v>
      </c>
      <c r="GW29" s="71">
        <v>0.16979126</v>
      </c>
      <c r="GX29" s="71">
        <v>0.16979126</v>
      </c>
      <c r="GY29" s="71">
        <v>0.16979126</v>
      </c>
      <c r="GZ29" s="71">
        <v>0.16979126</v>
      </c>
      <c r="HA29" s="71">
        <v>0.16979126</v>
      </c>
      <c r="HB29" s="71">
        <v>0.16979126</v>
      </c>
      <c r="HC29" s="71">
        <v>0.16979126</v>
      </c>
      <c r="HD29" s="71">
        <v>0.16979126</v>
      </c>
      <c r="HE29" s="71">
        <v>0.16979126</v>
      </c>
      <c r="HF29" s="71">
        <v>0.16979126</v>
      </c>
      <c r="HG29" s="71">
        <v>0.16979126</v>
      </c>
      <c r="HH29" s="71">
        <v>0.16979126</v>
      </c>
      <c r="HI29" s="71">
        <v>0.16979126</v>
      </c>
      <c r="HJ29" s="71">
        <v>0.16979126</v>
      </c>
      <c r="HK29" s="71">
        <v>0.16979126</v>
      </c>
      <c r="HL29" s="71">
        <v>0.16979126</v>
      </c>
      <c r="HM29" s="71">
        <v>0.16979126</v>
      </c>
      <c r="HN29" s="71">
        <v>0.16979126</v>
      </c>
      <c r="HO29" s="71">
        <v>0.16979126</v>
      </c>
      <c r="HP29" s="71">
        <v>3.0000000000000001E-6</v>
      </c>
      <c r="HQ29" s="71">
        <v>3.0000000000000001E-6</v>
      </c>
      <c r="HR29" s="71">
        <v>3.0000000000000001E-6</v>
      </c>
      <c r="HS29" s="71">
        <v>3.0000000000000001E-6</v>
      </c>
      <c r="HT29" s="71">
        <v>3.0000000000000001E-6</v>
      </c>
      <c r="HU29" s="71">
        <v>3.0000000000000001E-6</v>
      </c>
      <c r="HV29" s="71">
        <v>3.0000000000000001E-6</v>
      </c>
      <c r="HW29" s="71">
        <v>3.0000000000000001E-6</v>
      </c>
      <c r="HX29" s="71">
        <v>3.0000000000000001E-6</v>
      </c>
      <c r="HY29" s="71">
        <v>3.0000000000000001E-6</v>
      </c>
      <c r="HZ29" s="71">
        <v>3.0000000000000001E-6</v>
      </c>
      <c r="IA29" s="71">
        <v>3.0000000000000001E-6</v>
      </c>
      <c r="IB29" s="71">
        <v>3.0000000000000001E-6</v>
      </c>
      <c r="IC29" s="71">
        <v>3.0000000000000001E-6</v>
      </c>
      <c r="ID29" s="71">
        <v>3.0000000000000001E-6</v>
      </c>
      <c r="IE29" s="71">
        <v>3.0000000000000001E-6</v>
      </c>
      <c r="IK29" s="228"/>
      <c r="IL29" s="228"/>
      <c r="IM29" s="228"/>
      <c r="IN29" s="228"/>
      <c r="IO29" s="228"/>
      <c r="IP29" s="228"/>
      <c r="IQ29" s="228"/>
      <c r="IR29" s="228"/>
      <c r="IS29" s="228"/>
      <c r="IT29" s="228"/>
      <c r="IU29" s="228"/>
      <c r="IV29" s="228"/>
      <c r="IW29" s="228"/>
    </row>
    <row r="30" spans="1:257" s="50" customFormat="1" ht="13.5" customHeight="1" x14ac:dyDescent="0.3">
      <c r="A30" s="50" t="s">
        <v>666</v>
      </c>
      <c r="B30" s="71">
        <v>0</v>
      </c>
      <c r="C30" s="71">
        <v>0</v>
      </c>
      <c r="D30" s="71">
        <v>0</v>
      </c>
      <c r="E30" s="71">
        <v>3.9</v>
      </c>
      <c r="F30" s="71">
        <v>0</v>
      </c>
      <c r="G30" s="71">
        <v>0</v>
      </c>
      <c r="H30" s="71">
        <v>0</v>
      </c>
      <c r="I30" s="71">
        <v>0</v>
      </c>
      <c r="J30" s="71">
        <v>0</v>
      </c>
      <c r="K30" s="71">
        <v>0</v>
      </c>
      <c r="L30" s="71">
        <v>0</v>
      </c>
      <c r="M30" s="71">
        <v>0</v>
      </c>
      <c r="N30" s="71">
        <v>0</v>
      </c>
      <c r="O30" s="71">
        <v>0</v>
      </c>
      <c r="P30" s="71">
        <v>0</v>
      </c>
      <c r="Q30" s="71">
        <v>0</v>
      </c>
      <c r="R30" s="71">
        <v>0</v>
      </c>
      <c r="S30" s="71">
        <v>0</v>
      </c>
      <c r="T30" s="71">
        <v>0</v>
      </c>
      <c r="U30" s="71">
        <v>0</v>
      </c>
      <c r="V30" s="71">
        <v>0</v>
      </c>
      <c r="W30" s="71">
        <v>0</v>
      </c>
      <c r="X30" s="71">
        <v>0</v>
      </c>
      <c r="Y30" s="71">
        <v>0</v>
      </c>
      <c r="Z30" s="71">
        <v>0</v>
      </c>
      <c r="AA30" s="71">
        <v>0</v>
      </c>
      <c r="AB30" s="71">
        <v>0</v>
      </c>
      <c r="AC30" s="71">
        <v>0</v>
      </c>
      <c r="AD30" s="71">
        <v>0</v>
      </c>
      <c r="AE30" s="71">
        <v>0</v>
      </c>
      <c r="AF30" s="71">
        <v>0</v>
      </c>
      <c r="AG30" s="71">
        <v>0</v>
      </c>
      <c r="AH30" s="71">
        <v>0</v>
      </c>
      <c r="AI30" s="71">
        <v>0</v>
      </c>
      <c r="AJ30" s="71">
        <v>0</v>
      </c>
      <c r="AK30" s="71">
        <v>0</v>
      </c>
      <c r="AL30" s="71">
        <v>0</v>
      </c>
      <c r="AM30" s="71">
        <v>0</v>
      </c>
      <c r="AN30" s="71">
        <v>0</v>
      </c>
      <c r="AO30" s="71">
        <v>0</v>
      </c>
      <c r="AP30" s="71">
        <v>0</v>
      </c>
      <c r="AQ30" s="71">
        <v>0</v>
      </c>
      <c r="AR30" s="71">
        <v>0</v>
      </c>
      <c r="AS30" s="71">
        <v>0</v>
      </c>
      <c r="AT30" s="71">
        <v>0</v>
      </c>
      <c r="AU30" s="71">
        <v>0</v>
      </c>
      <c r="AV30" s="71">
        <v>0</v>
      </c>
      <c r="AW30" s="71">
        <v>0</v>
      </c>
      <c r="AX30" s="71">
        <v>0</v>
      </c>
      <c r="AY30" s="71">
        <v>0</v>
      </c>
      <c r="AZ30" s="71">
        <v>0</v>
      </c>
      <c r="BA30" s="71">
        <v>0</v>
      </c>
      <c r="BB30" s="71">
        <v>0</v>
      </c>
      <c r="BC30" s="71">
        <v>0</v>
      </c>
      <c r="BD30" s="71">
        <v>0</v>
      </c>
      <c r="BE30" s="71">
        <v>0</v>
      </c>
      <c r="BF30" s="71">
        <v>0</v>
      </c>
      <c r="BG30" s="71">
        <v>0</v>
      </c>
      <c r="BH30" s="71">
        <v>0</v>
      </c>
      <c r="BI30" s="71">
        <v>0</v>
      </c>
      <c r="BJ30" s="71">
        <v>0</v>
      </c>
      <c r="BK30" s="71">
        <v>0</v>
      </c>
      <c r="BL30" s="71">
        <v>0</v>
      </c>
      <c r="BM30" s="71">
        <v>0</v>
      </c>
      <c r="BN30" s="71">
        <v>0</v>
      </c>
      <c r="BO30" s="71">
        <v>0</v>
      </c>
      <c r="BP30" s="71">
        <v>0</v>
      </c>
      <c r="BQ30" s="71">
        <v>0</v>
      </c>
      <c r="BR30" s="71">
        <v>0</v>
      </c>
      <c r="BS30" s="71">
        <v>0</v>
      </c>
      <c r="BT30" s="71">
        <v>0</v>
      </c>
      <c r="BU30" s="71">
        <v>0</v>
      </c>
      <c r="BV30" s="71">
        <v>0</v>
      </c>
      <c r="BW30" s="71">
        <v>0</v>
      </c>
      <c r="BX30" s="71">
        <v>0</v>
      </c>
      <c r="BY30" s="71">
        <v>0</v>
      </c>
      <c r="BZ30" s="71">
        <v>0</v>
      </c>
      <c r="CA30" s="71">
        <v>0</v>
      </c>
      <c r="CB30" s="71">
        <v>0</v>
      </c>
      <c r="CC30" s="71">
        <v>0</v>
      </c>
      <c r="CD30" s="71">
        <v>0</v>
      </c>
      <c r="CE30" s="71">
        <v>0</v>
      </c>
      <c r="CF30" s="71">
        <v>0</v>
      </c>
      <c r="CG30" s="71">
        <v>0</v>
      </c>
      <c r="CH30" s="71">
        <v>0</v>
      </c>
      <c r="CI30" s="71">
        <v>0</v>
      </c>
      <c r="CJ30" s="71">
        <v>0</v>
      </c>
      <c r="CK30" s="71">
        <v>0</v>
      </c>
      <c r="CL30" s="71">
        <v>0</v>
      </c>
      <c r="CM30" s="71">
        <v>0</v>
      </c>
      <c r="CN30" s="71">
        <v>0</v>
      </c>
      <c r="CO30" s="71">
        <v>0</v>
      </c>
      <c r="CP30" s="71">
        <v>0</v>
      </c>
      <c r="CQ30" s="71">
        <v>0</v>
      </c>
      <c r="CR30" s="71">
        <v>0</v>
      </c>
      <c r="CS30" s="71">
        <v>0</v>
      </c>
      <c r="CT30" s="71">
        <v>0</v>
      </c>
      <c r="CU30" s="71">
        <v>0</v>
      </c>
      <c r="CV30" s="71">
        <v>0</v>
      </c>
      <c r="CW30" s="71">
        <v>0</v>
      </c>
      <c r="CX30" s="71">
        <v>0</v>
      </c>
      <c r="CY30" s="71">
        <v>0</v>
      </c>
      <c r="CZ30" s="71">
        <v>0</v>
      </c>
      <c r="DA30" s="71">
        <v>0</v>
      </c>
      <c r="DB30" s="71">
        <v>0</v>
      </c>
      <c r="DC30" s="71">
        <v>0</v>
      </c>
      <c r="DD30" s="71">
        <v>0</v>
      </c>
      <c r="DE30" s="71">
        <v>0</v>
      </c>
      <c r="DF30" s="71">
        <v>0</v>
      </c>
      <c r="DG30" s="71">
        <v>0</v>
      </c>
      <c r="DH30" s="71">
        <v>0</v>
      </c>
      <c r="DI30" s="71">
        <v>0</v>
      </c>
      <c r="DJ30" s="71">
        <v>0</v>
      </c>
      <c r="DK30" s="71">
        <v>0</v>
      </c>
      <c r="DL30" s="71">
        <v>0</v>
      </c>
      <c r="DM30" s="71">
        <v>0</v>
      </c>
      <c r="DN30" s="71">
        <v>0</v>
      </c>
      <c r="DO30" s="71">
        <v>0</v>
      </c>
      <c r="DP30" s="71">
        <v>0</v>
      </c>
      <c r="DQ30" s="71">
        <v>0</v>
      </c>
      <c r="DR30" s="71">
        <v>0</v>
      </c>
      <c r="DS30" s="71">
        <v>0</v>
      </c>
      <c r="DT30" s="71">
        <v>0</v>
      </c>
      <c r="DU30" s="71">
        <v>0</v>
      </c>
      <c r="DV30" s="71">
        <v>0</v>
      </c>
      <c r="DW30" s="71">
        <v>0</v>
      </c>
      <c r="DX30" s="71">
        <v>0</v>
      </c>
      <c r="DY30" s="71">
        <v>0</v>
      </c>
      <c r="DZ30" s="71">
        <v>0</v>
      </c>
      <c r="EA30" s="71">
        <v>0</v>
      </c>
      <c r="EB30" s="71">
        <v>0</v>
      </c>
      <c r="EC30" s="71">
        <v>0</v>
      </c>
      <c r="ED30" s="71">
        <v>0</v>
      </c>
      <c r="EE30" s="71">
        <v>0</v>
      </c>
      <c r="EF30" s="71">
        <v>0</v>
      </c>
      <c r="EG30" s="71">
        <v>0</v>
      </c>
      <c r="EH30" s="71">
        <v>0</v>
      </c>
      <c r="EI30" s="71">
        <v>0</v>
      </c>
      <c r="EJ30" s="71">
        <v>0</v>
      </c>
      <c r="EK30" s="71">
        <v>0</v>
      </c>
      <c r="EL30" s="71">
        <v>0</v>
      </c>
      <c r="EM30" s="71">
        <v>0</v>
      </c>
      <c r="EN30" s="71">
        <v>0</v>
      </c>
      <c r="EO30" s="71">
        <v>0</v>
      </c>
      <c r="EP30" s="71">
        <v>0</v>
      </c>
      <c r="EQ30" s="71">
        <v>0</v>
      </c>
      <c r="ER30" s="71">
        <v>0</v>
      </c>
      <c r="ES30" s="71">
        <v>0</v>
      </c>
      <c r="ET30" s="71">
        <v>0</v>
      </c>
      <c r="EU30" s="71">
        <v>0</v>
      </c>
      <c r="EV30" s="71">
        <v>0</v>
      </c>
      <c r="EW30" s="71">
        <v>0</v>
      </c>
      <c r="EX30" s="71">
        <v>0</v>
      </c>
      <c r="EY30" s="71">
        <v>0</v>
      </c>
      <c r="EZ30" s="71">
        <v>0</v>
      </c>
      <c r="FA30" s="71">
        <v>0</v>
      </c>
      <c r="FB30" s="71">
        <v>0</v>
      </c>
      <c r="FC30" s="71">
        <v>0</v>
      </c>
      <c r="FD30" s="71">
        <v>0</v>
      </c>
      <c r="FE30" s="71">
        <v>0</v>
      </c>
      <c r="FF30" s="71">
        <v>0</v>
      </c>
      <c r="FG30" s="71">
        <v>0</v>
      </c>
      <c r="FH30" s="71">
        <v>0</v>
      </c>
      <c r="FI30" s="71">
        <v>0</v>
      </c>
      <c r="FJ30" s="71">
        <v>0</v>
      </c>
      <c r="FK30" s="71">
        <v>0</v>
      </c>
      <c r="FL30" s="71">
        <v>0</v>
      </c>
      <c r="FM30" s="71">
        <v>0</v>
      </c>
      <c r="FN30" s="71">
        <v>0</v>
      </c>
      <c r="FO30" s="71">
        <v>0</v>
      </c>
      <c r="FP30" s="71">
        <v>0</v>
      </c>
      <c r="FQ30" s="71">
        <v>0</v>
      </c>
      <c r="FR30" s="71">
        <v>0</v>
      </c>
      <c r="FS30" s="71">
        <v>0</v>
      </c>
      <c r="FT30" s="71">
        <v>0</v>
      </c>
      <c r="FU30" s="71">
        <v>0</v>
      </c>
      <c r="FV30" s="71">
        <v>0</v>
      </c>
      <c r="FW30" s="71">
        <v>0</v>
      </c>
      <c r="FX30" s="71">
        <v>0</v>
      </c>
      <c r="FY30" s="71">
        <v>0</v>
      </c>
      <c r="FZ30" s="71">
        <v>0</v>
      </c>
      <c r="GA30" s="71">
        <v>0</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v>0</v>
      </c>
      <c r="ID30" s="71">
        <v>0</v>
      </c>
      <c r="IE30" s="71">
        <v>0</v>
      </c>
      <c r="IK30" s="228"/>
      <c r="IL30" s="228"/>
      <c r="IM30" s="228"/>
      <c r="IN30" s="228"/>
      <c r="IO30" s="228"/>
      <c r="IP30" s="228"/>
      <c r="IQ30" s="228"/>
      <c r="IR30" s="228"/>
      <c r="IS30" s="228"/>
      <c r="IT30" s="228"/>
      <c r="IU30" s="228"/>
      <c r="IV30" s="228"/>
      <c r="IW30" s="228"/>
    </row>
    <row r="31" spans="1:257" s="50" customFormat="1" ht="12.75" customHeight="1" x14ac:dyDescent="0.3">
      <c r="A31" s="50" t="s">
        <v>79</v>
      </c>
      <c r="B31" s="71">
        <v>0</v>
      </c>
      <c r="C31" s="71">
        <v>2.4000000000000001E-5</v>
      </c>
      <c r="D31" s="71">
        <v>0</v>
      </c>
      <c r="E31" s="71">
        <v>0</v>
      </c>
      <c r="F31" s="71">
        <v>2.6999999999999999E-5</v>
      </c>
      <c r="G31" s="71">
        <v>0</v>
      </c>
      <c r="H31" s="71">
        <v>0</v>
      </c>
      <c r="I31" s="71">
        <v>0</v>
      </c>
      <c r="J31" s="71">
        <v>7.9999999999999996E-6</v>
      </c>
      <c r="K31" s="71">
        <v>0</v>
      </c>
      <c r="L31" s="71">
        <v>0</v>
      </c>
      <c r="M31" s="71">
        <v>0</v>
      </c>
      <c r="N31" s="71">
        <v>0</v>
      </c>
      <c r="O31" s="71">
        <v>0</v>
      </c>
      <c r="P31" s="71">
        <v>0</v>
      </c>
      <c r="Q31" s="71">
        <v>0</v>
      </c>
      <c r="R31" s="71">
        <v>0</v>
      </c>
      <c r="S31" s="71">
        <v>0</v>
      </c>
      <c r="T31" s="71">
        <v>0</v>
      </c>
      <c r="U31" s="71">
        <v>0</v>
      </c>
      <c r="V31" s="71">
        <v>0</v>
      </c>
      <c r="W31" s="71">
        <v>0</v>
      </c>
      <c r="X31" s="71">
        <v>0</v>
      </c>
      <c r="Y31" s="71">
        <v>0</v>
      </c>
      <c r="Z31" s="71">
        <v>6.0000000000000002E-6</v>
      </c>
      <c r="AA31" s="71">
        <v>6.0000000000000002E-6</v>
      </c>
      <c r="AB31" s="71">
        <v>0</v>
      </c>
      <c r="AC31" s="71">
        <v>0</v>
      </c>
      <c r="AD31" s="71">
        <v>0</v>
      </c>
      <c r="AE31" s="71">
        <v>0</v>
      </c>
      <c r="AF31" s="71">
        <v>0</v>
      </c>
      <c r="AG31" s="71">
        <v>0</v>
      </c>
      <c r="AH31" s="71">
        <v>0</v>
      </c>
      <c r="AI31" s="71">
        <v>0</v>
      </c>
      <c r="AJ31" s="71">
        <v>0</v>
      </c>
      <c r="AK31" s="71">
        <v>0</v>
      </c>
      <c r="AL31" s="71">
        <v>0</v>
      </c>
      <c r="AM31" s="71">
        <v>0</v>
      </c>
      <c r="AN31" s="71">
        <v>0</v>
      </c>
      <c r="AO31" s="71">
        <v>0</v>
      </c>
      <c r="AP31" s="71">
        <v>0</v>
      </c>
      <c r="AQ31" s="71">
        <v>0</v>
      </c>
      <c r="AR31" s="71">
        <v>0</v>
      </c>
      <c r="AS31" s="71">
        <v>0</v>
      </c>
      <c r="AT31" s="71">
        <v>0</v>
      </c>
      <c r="AU31" s="71">
        <v>0</v>
      </c>
      <c r="AV31" s="71">
        <v>0</v>
      </c>
      <c r="AW31" s="71">
        <v>0</v>
      </c>
      <c r="AX31" s="71">
        <v>0</v>
      </c>
      <c r="AY31" s="71">
        <v>0</v>
      </c>
      <c r="AZ31" s="71">
        <v>0</v>
      </c>
      <c r="BA31" s="71">
        <v>0</v>
      </c>
      <c r="BB31" s="71">
        <v>0</v>
      </c>
      <c r="BC31" s="71">
        <v>0</v>
      </c>
      <c r="BD31" s="71">
        <v>0</v>
      </c>
      <c r="BE31" s="71">
        <v>0</v>
      </c>
      <c r="BF31" s="71">
        <v>0</v>
      </c>
      <c r="BG31" s="71">
        <v>0</v>
      </c>
      <c r="BH31" s="71">
        <v>0</v>
      </c>
      <c r="BI31" s="71">
        <v>0</v>
      </c>
      <c r="BJ31" s="71">
        <v>0</v>
      </c>
      <c r="BK31" s="71">
        <v>0</v>
      </c>
      <c r="BL31" s="71">
        <v>0</v>
      </c>
      <c r="BM31" s="71">
        <v>0</v>
      </c>
      <c r="BN31" s="71">
        <v>0</v>
      </c>
      <c r="BO31" s="71">
        <v>0</v>
      </c>
      <c r="BP31" s="71">
        <v>0</v>
      </c>
      <c r="BQ31" s="71">
        <v>0</v>
      </c>
      <c r="BR31" s="71">
        <v>0</v>
      </c>
      <c r="BS31" s="71">
        <v>0</v>
      </c>
      <c r="BT31" s="71">
        <v>0</v>
      </c>
      <c r="BU31" s="71">
        <v>0</v>
      </c>
      <c r="BV31" s="71">
        <v>0</v>
      </c>
      <c r="BW31" s="71">
        <v>0</v>
      </c>
      <c r="BX31" s="71">
        <v>0</v>
      </c>
      <c r="BY31" s="71">
        <v>0</v>
      </c>
      <c r="BZ31" s="71">
        <v>0</v>
      </c>
      <c r="CA31" s="71">
        <v>0</v>
      </c>
      <c r="CB31" s="71">
        <v>0</v>
      </c>
      <c r="CC31" s="71">
        <v>0</v>
      </c>
      <c r="CD31" s="71">
        <v>0</v>
      </c>
      <c r="CE31" s="71">
        <v>0</v>
      </c>
      <c r="CF31" s="71">
        <v>0</v>
      </c>
      <c r="CG31" s="71">
        <v>0</v>
      </c>
      <c r="CH31" s="71">
        <v>0</v>
      </c>
      <c r="CI31" s="71">
        <v>0</v>
      </c>
      <c r="CJ31" s="71">
        <v>0</v>
      </c>
      <c r="CK31" s="71">
        <v>0</v>
      </c>
      <c r="CL31" s="71">
        <v>0</v>
      </c>
      <c r="CM31" s="71">
        <v>0</v>
      </c>
      <c r="CN31" s="71">
        <v>0</v>
      </c>
      <c r="CO31" s="71">
        <v>0</v>
      </c>
      <c r="CP31" s="71">
        <v>0</v>
      </c>
      <c r="CQ31" s="71">
        <v>0</v>
      </c>
      <c r="CR31" s="71">
        <v>0</v>
      </c>
      <c r="CS31" s="71">
        <v>0</v>
      </c>
      <c r="CT31" s="71">
        <v>0</v>
      </c>
      <c r="CU31" s="71">
        <v>0</v>
      </c>
      <c r="CV31" s="71">
        <v>0</v>
      </c>
      <c r="CW31" s="71">
        <v>0</v>
      </c>
      <c r="CX31" s="71">
        <v>0</v>
      </c>
      <c r="CY31" s="71">
        <v>0</v>
      </c>
      <c r="CZ31" s="71">
        <v>0</v>
      </c>
      <c r="DA31" s="71">
        <v>0</v>
      </c>
      <c r="DB31" s="71">
        <v>0</v>
      </c>
      <c r="DC31" s="71">
        <v>0</v>
      </c>
      <c r="DD31" s="71">
        <v>0</v>
      </c>
      <c r="DE31" s="71">
        <v>0</v>
      </c>
      <c r="DF31" s="71">
        <v>0</v>
      </c>
      <c r="DG31" s="71">
        <v>0</v>
      </c>
      <c r="DH31" s="71">
        <v>0</v>
      </c>
      <c r="DI31" s="71">
        <v>0</v>
      </c>
      <c r="DJ31" s="71">
        <v>0</v>
      </c>
      <c r="DK31" s="71">
        <v>0</v>
      </c>
      <c r="DL31" s="71">
        <v>0</v>
      </c>
      <c r="DM31" s="71">
        <v>0</v>
      </c>
      <c r="DN31" s="71">
        <v>0</v>
      </c>
      <c r="DO31" s="71">
        <v>0</v>
      </c>
      <c r="DP31" s="71">
        <v>0</v>
      </c>
      <c r="DQ31" s="71">
        <v>0</v>
      </c>
      <c r="DR31" s="71">
        <v>0</v>
      </c>
      <c r="DS31" s="71">
        <v>0</v>
      </c>
      <c r="DT31" s="71">
        <v>0</v>
      </c>
      <c r="DU31" s="71">
        <v>0</v>
      </c>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1">
        <v>0</v>
      </c>
      <c r="GJ31" s="71">
        <v>0</v>
      </c>
      <c r="GK31" s="71">
        <v>0</v>
      </c>
      <c r="GL31" s="71">
        <v>0</v>
      </c>
      <c r="GM31" s="71">
        <v>0</v>
      </c>
      <c r="GN31" s="71">
        <v>0</v>
      </c>
      <c r="GO31" s="71">
        <v>0</v>
      </c>
      <c r="GP31" s="71">
        <v>0</v>
      </c>
      <c r="GQ31" s="71">
        <v>0</v>
      </c>
      <c r="GR31" s="71">
        <v>0</v>
      </c>
      <c r="GS31" s="71">
        <v>0</v>
      </c>
      <c r="GT31" s="71">
        <v>0</v>
      </c>
      <c r="GU31" s="71">
        <v>0</v>
      </c>
      <c r="GV31" s="71">
        <v>0</v>
      </c>
      <c r="GW31" s="71">
        <v>0</v>
      </c>
      <c r="GX31" s="71">
        <v>0</v>
      </c>
      <c r="GY31" s="71">
        <v>0</v>
      </c>
      <c r="GZ31" s="71">
        <v>0</v>
      </c>
      <c r="HA31" s="71">
        <v>0</v>
      </c>
      <c r="HB31" s="71">
        <v>0</v>
      </c>
      <c r="HC31" s="71">
        <v>0</v>
      </c>
      <c r="HD31" s="71">
        <v>0</v>
      </c>
      <c r="HE31" s="71">
        <v>0</v>
      </c>
      <c r="HF31" s="71">
        <v>0</v>
      </c>
      <c r="HG31" s="71">
        <v>0</v>
      </c>
      <c r="HH31" s="71">
        <v>0</v>
      </c>
      <c r="HI31" s="71">
        <v>0</v>
      </c>
      <c r="HJ31" s="71">
        <v>0</v>
      </c>
      <c r="HK31" s="71">
        <v>0</v>
      </c>
      <c r="HL31" s="71">
        <v>0</v>
      </c>
      <c r="HM31" s="71">
        <v>0</v>
      </c>
      <c r="HN31" s="71">
        <v>0</v>
      </c>
      <c r="HO31" s="71">
        <v>0</v>
      </c>
      <c r="HP31" s="71">
        <v>0</v>
      </c>
      <c r="HQ31" s="71">
        <v>0</v>
      </c>
      <c r="HR31" s="71">
        <v>0</v>
      </c>
      <c r="HS31" s="71">
        <v>0</v>
      </c>
      <c r="HT31" s="71">
        <v>0</v>
      </c>
      <c r="HU31" s="71">
        <v>0</v>
      </c>
      <c r="HV31" s="71">
        <v>0</v>
      </c>
      <c r="HW31" s="71">
        <v>0</v>
      </c>
      <c r="HX31" s="71">
        <v>0</v>
      </c>
      <c r="HY31" s="71">
        <v>0</v>
      </c>
      <c r="HZ31" s="71">
        <v>0</v>
      </c>
      <c r="IA31" s="71">
        <v>0</v>
      </c>
      <c r="IB31" s="71">
        <v>0</v>
      </c>
      <c r="IC31" s="71">
        <v>0</v>
      </c>
      <c r="ID31" s="71">
        <v>0</v>
      </c>
      <c r="IE31" s="71">
        <v>0</v>
      </c>
      <c r="IK31" s="228"/>
      <c r="IL31" s="228"/>
      <c r="IM31" s="228"/>
      <c r="IN31" s="228"/>
      <c r="IO31" s="228"/>
      <c r="IP31" s="228"/>
      <c r="IQ31" s="228"/>
      <c r="IR31" s="228"/>
      <c r="IS31" s="228"/>
      <c r="IT31" s="228"/>
      <c r="IU31" s="228"/>
      <c r="IV31" s="228"/>
      <c r="IW31" s="228"/>
    </row>
    <row r="32" spans="1:257" s="50" customFormat="1" ht="13.5" customHeight="1" x14ac:dyDescent="0.3">
      <c r="A32" s="50" t="s">
        <v>80</v>
      </c>
      <c r="B32" s="71">
        <v>0.03</v>
      </c>
      <c r="C32" s="71">
        <v>5.6376000000000002E-2</v>
      </c>
      <c r="D32" s="71">
        <v>0.1</v>
      </c>
      <c r="E32" s="71">
        <v>0.21</v>
      </c>
      <c r="F32" s="71">
        <v>4.3563999999999999E-2</v>
      </c>
      <c r="G32" s="71">
        <v>0.05</v>
      </c>
      <c r="H32" s="71">
        <v>0.08</v>
      </c>
      <c r="I32" s="71">
        <v>0.14000000000000001</v>
      </c>
      <c r="J32" s="71">
        <v>2.3501999999999999E-2</v>
      </c>
      <c r="K32" s="71">
        <v>0.05</v>
      </c>
      <c r="L32" s="71">
        <v>7.0000000000000007E-2</v>
      </c>
      <c r="M32" s="71">
        <v>0.1</v>
      </c>
      <c r="N32" s="71">
        <v>0.02</v>
      </c>
      <c r="O32" s="71">
        <v>0.1</v>
      </c>
      <c r="P32" s="71">
        <v>0.14000000000000001</v>
      </c>
      <c r="Q32" s="71">
        <v>0.19</v>
      </c>
      <c r="R32" s="71">
        <v>0.04</v>
      </c>
      <c r="S32" s="71">
        <v>0.1</v>
      </c>
      <c r="T32" s="71">
        <v>0.17</v>
      </c>
      <c r="U32" s="71">
        <v>0.28000000000000003</v>
      </c>
      <c r="V32" s="71">
        <v>0.05</v>
      </c>
      <c r="W32" s="71">
        <v>0.12</v>
      </c>
      <c r="X32" s="71">
        <v>0.24</v>
      </c>
      <c r="Y32" s="71">
        <v>0.68</v>
      </c>
      <c r="Z32" s="71">
        <v>1.0800460000000001</v>
      </c>
      <c r="AA32" s="71">
        <v>0.95649300000000004</v>
      </c>
      <c r="AB32" s="71">
        <v>0.72598799999999997</v>
      </c>
      <c r="AC32" s="71">
        <v>0.93914200000000003</v>
      </c>
      <c r="AD32" s="71">
        <v>0.77499399999999996</v>
      </c>
      <c r="AE32" s="71">
        <v>0.82264999999999999</v>
      </c>
      <c r="AF32" s="71">
        <v>1.057469</v>
      </c>
      <c r="AG32" s="71">
        <v>1.219581</v>
      </c>
      <c r="AH32" s="71">
        <v>0.84832700000000005</v>
      </c>
      <c r="AI32" s="71">
        <v>0.92805800000000005</v>
      </c>
      <c r="AJ32" s="71">
        <v>0.88199300000000003</v>
      </c>
      <c r="AK32" s="71">
        <v>1.0096510000000001</v>
      </c>
      <c r="AL32" s="71">
        <v>0.96561900000000001</v>
      </c>
      <c r="AM32" s="71">
        <v>0.71324200000000004</v>
      </c>
      <c r="AN32" s="71">
        <v>0.63191299999999995</v>
      </c>
      <c r="AO32" s="71">
        <v>0.74723700000000004</v>
      </c>
      <c r="AP32" s="71">
        <v>0.63156000000000001</v>
      </c>
      <c r="AQ32" s="71">
        <v>0.65566100000000005</v>
      </c>
      <c r="AR32" s="71">
        <v>0.75174300000000005</v>
      </c>
      <c r="AS32" s="71">
        <v>0.85580500000000004</v>
      </c>
      <c r="AT32" s="71">
        <v>0.67450600000000005</v>
      </c>
      <c r="AU32" s="71">
        <v>0.67711699999999997</v>
      </c>
      <c r="AV32" s="71">
        <v>0.73409000000000002</v>
      </c>
      <c r="AW32" s="71">
        <v>0.86569200000000002</v>
      </c>
      <c r="AX32" s="71">
        <v>0.89776599999999995</v>
      </c>
      <c r="AY32" s="71">
        <v>0.83991800000000005</v>
      </c>
      <c r="AZ32" s="71">
        <v>0.69471799999999995</v>
      </c>
      <c r="BA32" s="71">
        <v>0.83506400000000003</v>
      </c>
      <c r="BB32" s="71">
        <v>0.758432</v>
      </c>
      <c r="BC32" s="71">
        <v>0.87589099999999998</v>
      </c>
      <c r="BD32" s="71">
        <v>0.97798300000000005</v>
      </c>
      <c r="BE32" s="71">
        <v>0.97891399999999995</v>
      </c>
      <c r="BF32" s="71">
        <v>0.87522299999999997</v>
      </c>
      <c r="BG32" s="71">
        <v>0.863205</v>
      </c>
      <c r="BH32" s="71">
        <v>0.93199900000000002</v>
      </c>
      <c r="BI32" s="71">
        <v>1.071126</v>
      </c>
      <c r="BJ32" s="71">
        <v>1.0341590000000001</v>
      </c>
      <c r="BK32" s="71">
        <v>0.92107799999999995</v>
      </c>
      <c r="BL32" s="71">
        <v>0.87675000000000003</v>
      </c>
      <c r="BM32" s="71">
        <v>0.97822299999999995</v>
      </c>
      <c r="BN32" s="71">
        <v>0.89305699999999999</v>
      </c>
      <c r="BO32" s="71">
        <v>0.96041900000000002</v>
      </c>
      <c r="BP32" s="71">
        <v>1.0703670000000001</v>
      </c>
      <c r="BQ32" s="71">
        <v>1.05098</v>
      </c>
      <c r="BR32" s="71">
        <v>0.87276500000000001</v>
      </c>
      <c r="BS32" s="71">
        <v>0.87580599999999997</v>
      </c>
      <c r="BT32" s="71">
        <v>0.92496900000000004</v>
      </c>
      <c r="BU32" s="71">
        <v>0.99271299999999996</v>
      </c>
      <c r="BV32" s="71">
        <v>0.84077000000000002</v>
      </c>
      <c r="BW32" s="71">
        <v>0.75496399999999997</v>
      </c>
      <c r="BX32" s="71">
        <v>0.724692</v>
      </c>
      <c r="BY32" s="71">
        <v>0.73673699999999998</v>
      </c>
      <c r="BZ32" s="71">
        <v>0.71385600000000005</v>
      </c>
      <c r="CA32" s="71">
        <v>0.79232100000000005</v>
      </c>
      <c r="CB32" s="71">
        <v>0.80798899999999996</v>
      </c>
      <c r="CC32" s="71">
        <v>0.51201099999999999</v>
      </c>
      <c r="CD32" s="71">
        <v>0.570766</v>
      </c>
      <c r="CE32" s="71">
        <v>0.62649500000000002</v>
      </c>
      <c r="CF32" s="71">
        <v>0.72745899999999997</v>
      </c>
      <c r="CG32" s="71">
        <v>0.87158000000000002</v>
      </c>
      <c r="CH32" s="71">
        <v>0.79686000000000001</v>
      </c>
      <c r="CI32" s="71">
        <v>0.61266299999999996</v>
      </c>
      <c r="CJ32" s="71">
        <v>0.72702</v>
      </c>
      <c r="CK32" s="71">
        <v>0.66058700000000004</v>
      </c>
      <c r="CL32" s="71">
        <v>0.69024700000000005</v>
      </c>
      <c r="CM32" s="71">
        <v>0.75747799999999998</v>
      </c>
      <c r="CN32" s="71">
        <v>0.83932200000000001</v>
      </c>
      <c r="CO32" s="71">
        <v>0.487012</v>
      </c>
      <c r="CP32" s="71">
        <v>0.53163700000000003</v>
      </c>
      <c r="CQ32" s="71">
        <v>0.50204599999999999</v>
      </c>
      <c r="CR32" s="71">
        <v>0.57943599999999995</v>
      </c>
      <c r="CS32" s="71">
        <v>0.63734900000000005</v>
      </c>
      <c r="CT32" s="71">
        <v>0.74524400000000002</v>
      </c>
      <c r="CU32" s="71">
        <v>0.63562600000000002</v>
      </c>
      <c r="CV32" s="71">
        <v>0.73999199999999998</v>
      </c>
      <c r="CW32" s="71">
        <v>0.65559000000000001</v>
      </c>
      <c r="CX32" s="71">
        <v>0.62075499999999995</v>
      </c>
      <c r="CY32" s="71">
        <v>0.65925900000000004</v>
      </c>
      <c r="CZ32" s="71">
        <v>0.75817299999999999</v>
      </c>
      <c r="DA32" s="71">
        <v>0.60469799999999996</v>
      </c>
      <c r="DB32" s="71">
        <v>0.65499799999999997</v>
      </c>
      <c r="DC32" s="71">
        <v>0.62668000000000001</v>
      </c>
      <c r="DD32" s="71">
        <v>0.69657800000000003</v>
      </c>
      <c r="DE32" s="71">
        <v>1.1619619999999999</v>
      </c>
      <c r="DF32" s="71">
        <v>1.1678189999999999</v>
      </c>
      <c r="DG32" s="71">
        <v>1.0048859999999999</v>
      </c>
      <c r="DH32" s="71">
        <v>1.020349</v>
      </c>
      <c r="DI32" s="71">
        <v>0.87391399999999997</v>
      </c>
      <c r="DJ32" s="71">
        <v>0.88795299999999999</v>
      </c>
      <c r="DK32" s="71">
        <v>0.66779999999999995</v>
      </c>
      <c r="DL32" s="71">
        <v>1.019056</v>
      </c>
      <c r="DM32" s="71">
        <v>0.92177399999999998</v>
      </c>
      <c r="DN32" s="71">
        <v>1.0540620000000001</v>
      </c>
      <c r="DO32" s="71">
        <v>1.0406690000000001</v>
      </c>
      <c r="DP32" s="71">
        <v>1.0985339999999999</v>
      </c>
      <c r="DQ32" s="71">
        <v>1.1933320000000001</v>
      </c>
      <c r="DR32" s="71">
        <v>1.214755</v>
      </c>
      <c r="DS32" s="71">
        <v>1.070295</v>
      </c>
      <c r="DT32" s="71">
        <v>1.0474019999999999</v>
      </c>
      <c r="DU32" s="71">
        <v>0.91180600000000001</v>
      </c>
      <c r="DV32" s="71">
        <v>1.0023070000000001</v>
      </c>
      <c r="DW32" s="71">
        <v>1.069728</v>
      </c>
      <c r="DX32" s="71">
        <v>1.09866</v>
      </c>
      <c r="DY32" s="71">
        <v>1.002078</v>
      </c>
      <c r="DZ32" s="71">
        <v>0.56907200000000002</v>
      </c>
      <c r="EA32" s="71">
        <v>0.61910500000000002</v>
      </c>
      <c r="EB32" s="71">
        <v>0.67746700000000004</v>
      </c>
      <c r="EC32" s="71">
        <v>0.52132699999999998</v>
      </c>
      <c r="ED32" s="71">
        <v>0.594835</v>
      </c>
      <c r="EE32" s="71">
        <v>0.50052099999999999</v>
      </c>
      <c r="EF32" s="71">
        <v>0.52915599999999996</v>
      </c>
      <c r="EG32" s="71">
        <v>0.40362399999999998</v>
      </c>
      <c r="EH32" s="71">
        <v>0.46099400000000001</v>
      </c>
      <c r="EI32" s="71">
        <v>0.471279</v>
      </c>
      <c r="EJ32" s="71">
        <v>0.371145</v>
      </c>
      <c r="EK32" s="71">
        <v>0.42721900000000002</v>
      </c>
      <c r="EL32" s="71">
        <v>0.39884399999999998</v>
      </c>
      <c r="EM32" s="71">
        <v>0.44254599999999999</v>
      </c>
      <c r="EN32" s="71">
        <v>0.50621000000000005</v>
      </c>
      <c r="EO32" s="71">
        <v>0.382992</v>
      </c>
      <c r="EP32" s="71">
        <v>0.32122200000000001</v>
      </c>
      <c r="EQ32" s="71">
        <v>0.371255</v>
      </c>
      <c r="ER32" s="71">
        <v>0.31653999999999999</v>
      </c>
      <c r="ES32" s="71">
        <v>0.31795299999999999</v>
      </c>
      <c r="ET32" s="71">
        <v>0.35331200000000001</v>
      </c>
      <c r="EU32" s="71">
        <v>0.36271300000000001</v>
      </c>
      <c r="EV32" s="71">
        <v>0.18953300000000001</v>
      </c>
      <c r="EW32" s="71">
        <v>0.32997500000000002</v>
      </c>
      <c r="EX32" s="71">
        <v>0.34916599999999998</v>
      </c>
      <c r="EY32" s="71">
        <v>0.37972099999999998</v>
      </c>
      <c r="EZ32" s="71">
        <v>0.39916299999999999</v>
      </c>
      <c r="FA32" s="71">
        <v>0.30678899999999998</v>
      </c>
      <c r="FB32" s="71">
        <v>0.26613700000000001</v>
      </c>
      <c r="FC32" s="71">
        <v>0.28841499999999998</v>
      </c>
      <c r="FD32" s="71">
        <v>0.25768600000000003</v>
      </c>
      <c r="FE32" s="71">
        <v>0.26269799999999999</v>
      </c>
      <c r="FF32" s="71">
        <v>0.26452900000000001</v>
      </c>
      <c r="FG32" s="71">
        <v>0.28944500000000001</v>
      </c>
      <c r="FH32" s="71">
        <v>0.27126</v>
      </c>
      <c r="FI32" s="71">
        <v>0.30423800000000001</v>
      </c>
      <c r="FJ32" s="71">
        <v>0.25857200000000002</v>
      </c>
      <c r="FK32" s="71">
        <v>0.27651999999999999</v>
      </c>
      <c r="FL32" s="71">
        <v>0.304753</v>
      </c>
      <c r="FM32" s="71">
        <v>0.27712900000000001</v>
      </c>
      <c r="FN32" s="71">
        <v>0.25036999999999998</v>
      </c>
      <c r="FO32" s="71">
        <v>0.249866</v>
      </c>
      <c r="FP32" s="71">
        <v>0.23192099999999999</v>
      </c>
      <c r="FQ32" s="71">
        <v>0.23192099999999999</v>
      </c>
      <c r="FR32" s="71">
        <v>0.215339</v>
      </c>
      <c r="FS32" s="71">
        <v>0.23336100000000001</v>
      </c>
      <c r="FT32" s="71">
        <v>0.20166400000000001</v>
      </c>
      <c r="FU32" s="71">
        <v>0.218747</v>
      </c>
      <c r="FV32" s="71">
        <v>0.220695</v>
      </c>
      <c r="FW32" s="71">
        <v>0.21415799999999999</v>
      </c>
      <c r="FX32" s="71">
        <v>0.23499800000000001</v>
      </c>
      <c r="FY32" s="71">
        <v>0.20300099999999999</v>
      </c>
      <c r="FZ32" s="71">
        <v>0.16819000000000001</v>
      </c>
      <c r="GA32" s="71">
        <v>0.17857200000000001</v>
      </c>
      <c r="GB32" s="71">
        <v>0.15441099999999999</v>
      </c>
      <c r="GC32" s="71">
        <v>0.153535</v>
      </c>
      <c r="GD32" s="71">
        <v>0.15557599999999999</v>
      </c>
      <c r="GE32" s="71">
        <v>0.162441</v>
      </c>
      <c r="GF32" s="71">
        <v>0.141182</v>
      </c>
      <c r="GG32" s="71">
        <v>0.14346700000000001</v>
      </c>
      <c r="GH32" s="71">
        <v>0.14510600000000001</v>
      </c>
      <c r="GI32" s="71">
        <v>0.15047199999999999</v>
      </c>
      <c r="GJ32" s="71">
        <v>0.14965600000000001</v>
      </c>
      <c r="GK32" s="71">
        <v>0</v>
      </c>
      <c r="GL32" s="71">
        <v>0</v>
      </c>
      <c r="GM32" s="71">
        <v>0</v>
      </c>
      <c r="GN32" s="71">
        <v>0</v>
      </c>
      <c r="GO32" s="71">
        <v>0</v>
      </c>
      <c r="GP32" s="71">
        <v>0</v>
      </c>
      <c r="GQ32" s="71">
        <v>0</v>
      </c>
      <c r="GR32" s="71">
        <v>0</v>
      </c>
      <c r="GS32" s="71">
        <v>0</v>
      </c>
      <c r="GT32" s="71">
        <v>0</v>
      </c>
      <c r="GU32" s="71">
        <v>0</v>
      </c>
      <c r="GV32" s="71">
        <v>0</v>
      </c>
      <c r="GW32" s="71">
        <v>0</v>
      </c>
      <c r="GX32" s="71">
        <v>0</v>
      </c>
      <c r="GY32" s="71">
        <v>0</v>
      </c>
      <c r="GZ32" s="71">
        <v>0</v>
      </c>
      <c r="HA32" s="71">
        <v>0</v>
      </c>
      <c r="HB32" s="71">
        <v>0</v>
      </c>
      <c r="HC32" s="71">
        <v>0</v>
      </c>
      <c r="HD32" s="71">
        <v>0</v>
      </c>
      <c r="HE32" s="71">
        <v>0</v>
      </c>
      <c r="HF32" s="71">
        <v>0</v>
      </c>
      <c r="HG32" s="71">
        <v>0</v>
      </c>
      <c r="HH32" s="71">
        <v>0</v>
      </c>
      <c r="HI32" s="71">
        <v>0</v>
      </c>
      <c r="HJ32" s="71">
        <v>0</v>
      </c>
      <c r="HK32" s="71">
        <v>0</v>
      </c>
      <c r="HL32" s="71">
        <v>0</v>
      </c>
      <c r="HM32" s="71">
        <v>0</v>
      </c>
      <c r="HN32" s="71">
        <v>0</v>
      </c>
      <c r="HO32" s="71">
        <v>0</v>
      </c>
      <c r="HP32" s="71">
        <v>0</v>
      </c>
      <c r="HQ32" s="71">
        <v>0</v>
      </c>
      <c r="HR32" s="71">
        <v>0</v>
      </c>
      <c r="HS32" s="71">
        <v>0</v>
      </c>
      <c r="HT32" s="71">
        <v>0</v>
      </c>
      <c r="HU32" s="71">
        <v>0</v>
      </c>
      <c r="HV32" s="71">
        <v>0</v>
      </c>
      <c r="HW32" s="71">
        <v>0</v>
      </c>
      <c r="HX32" s="71">
        <v>0</v>
      </c>
      <c r="HY32" s="71">
        <v>0</v>
      </c>
      <c r="HZ32" s="71">
        <v>0</v>
      </c>
      <c r="IA32" s="71">
        <v>0</v>
      </c>
      <c r="IB32" s="71">
        <v>0</v>
      </c>
      <c r="IC32" s="71">
        <v>0</v>
      </c>
      <c r="ID32" s="71">
        <v>0</v>
      </c>
      <c r="IE32" s="71">
        <v>0</v>
      </c>
      <c r="IK32" s="228"/>
      <c r="IL32" s="228"/>
      <c r="IM32" s="228"/>
      <c r="IN32" s="228"/>
      <c r="IO32" s="228"/>
      <c r="IP32" s="228"/>
      <c r="IQ32" s="228"/>
      <c r="IR32" s="228"/>
      <c r="IS32" s="228"/>
      <c r="IT32" s="228"/>
      <c r="IU32" s="228"/>
      <c r="IV32" s="228"/>
      <c r="IW32" s="228"/>
    </row>
    <row r="33" spans="1:257" s="50" customFormat="1" ht="12.75" customHeight="1" x14ac:dyDescent="0.3">
      <c r="A33" s="50" t="s">
        <v>81</v>
      </c>
      <c r="B33" s="71">
        <v>0</v>
      </c>
      <c r="C33" s="71">
        <v>0</v>
      </c>
      <c r="D33" s="71">
        <v>0</v>
      </c>
      <c r="E33" s="71">
        <v>0</v>
      </c>
      <c r="F33" s="71">
        <v>0</v>
      </c>
      <c r="G33" s="71">
        <v>0</v>
      </c>
      <c r="H33" s="71">
        <v>0</v>
      </c>
      <c r="I33" s="71">
        <v>0</v>
      </c>
      <c r="J33" s="71">
        <v>0</v>
      </c>
      <c r="K33" s="71">
        <v>0</v>
      </c>
      <c r="L33" s="71">
        <v>0</v>
      </c>
      <c r="M33" s="71">
        <v>0</v>
      </c>
      <c r="N33" s="71">
        <v>0</v>
      </c>
      <c r="O33" s="71">
        <v>0</v>
      </c>
      <c r="P33" s="71">
        <v>0</v>
      </c>
      <c r="Q33" s="71">
        <v>0</v>
      </c>
      <c r="R33" s="71">
        <v>0</v>
      </c>
      <c r="S33" s="71">
        <v>0</v>
      </c>
      <c r="T33" s="71">
        <v>0</v>
      </c>
      <c r="U33" s="71">
        <v>0</v>
      </c>
      <c r="V33" s="71">
        <v>0</v>
      </c>
      <c r="W33" s="71">
        <v>0</v>
      </c>
      <c r="X33" s="71">
        <v>0</v>
      </c>
      <c r="Y33" s="71">
        <v>0</v>
      </c>
      <c r="Z33" s="71">
        <v>0</v>
      </c>
      <c r="AA33" s="71">
        <v>0</v>
      </c>
      <c r="AB33" s="71">
        <v>0</v>
      </c>
      <c r="AC33" s="71">
        <v>0</v>
      </c>
      <c r="AD33" s="71">
        <v>0</v>
      </c>
      <c r="AE33" s="71">
        <v>0</v>
      </c>
      <c r="AF33" s="71">
        <v>0</v>
      </c>
      <c r="AG33" s="71">
        <v>0</v>
      </c>
      <c r="AH33" s="71">
        <v>0</v>
      </c>
      <c r="AI33" s="71">
        <v>0</v>
      </c>
      <c r="AJ33" s="71">
        <v>0</v>
      </c>
      <c r="AK33" s="71">
        <v>0</v>
      </c>
      <c r="AL33" s="71">
        <v>0</v>
      </c>
      <c r="AM33" s="71">
        <v>0</v>
      </c>
      <c r="AN33" s="71">
        <v>0</v>
      </c>
      <c r="AO33" s="71">
        <v>0</v>
      </c>
      <c r="AP33" s="71">
        <v>0</v>
      </c>
      <c r="AQ33" s="71">
        <v>0</v>
      </c>
      <c r="AR33" s="71">
        <v>0</v>
      </c>
      <c r="AS33" s="71">
        <v>0</v>
      </c>
      <c r="AT33" s="71">
        <v>0</v>
      </c>
      <c r="AU33" s="71">
        <v>0</v>
      </c>
      <c r="AV33" s="71">
        <v>0</v>
      </c>
      <c r="AW33" s="71">
        <v>0</v>
      </c>
      <c r="AX33" s="71">
        <v>0</v>
      </c>
      <c r="AY33" s="71">
        <v>0</v>
      </c>
      <c r="AZ33" s="71">
        <v>0</v>
      </c>
      <c r="BA33" s="71">
        <v>0</v>
      </c>
      <c r="BB33" s="71">
        <v>0</v>
      </c>
      <c r="BC33" s="71">
        <v>0</v>
      </c>
      <c r="BD33" s="71">
        <v>0</v>
      </c>
      <c r="BE33" s="71">
        <v>0</v>
      </c>
      <c r="BF33" s="71">
        <v>0</v>
      </c>
      <c r="BG33" s="71">
        <v>0</v>
      </c>
      <c r="BH33" s="71">
        <v>0</v>
      </c>
      <c r="BI33" s="71">
        <v>0</v>
      </c>
      <c r="BJ33" s="71">
        <v>0</v>
      </c>
      <c r="BK33" s="71">
        <v>0</v>
      </c>
      <c r="BL33" s="71">
        <v>0</v>
      </c>
      <c r="BM33" s="71">
        <v>0</v>
      </c>
      <c r="BN33" s="71">
        <v>0</v>
      </c>
      <c r="BO33" s="71">
        <v>0</v>
      </c>
      <c r="BP33" s="71">
        <v>0</v>
      </c>
      <c r="BQ33" s="71">
        <v>0</v>
      </c>
      <c r="BR33" s="71">
        <v>0</v>
      </c>
      <c r="BS33" s="71">
        <v>0</v>
      </c>
      <c r="BT33" s="71">
        <v>0</v>
      </c>
      <c r="BU33" s="71">
        <v>0</v>
      </c>
      <c r="BV33" s="71">
        <v>0</v>
      </c>
      <c r="BW33" s="71">
        <v>0</v>
      </c>
      <c r="BX33" s="71">
        <v>0</v>
      </c>
      <c r="BY33" s="71">
        <v>0</v>
      </c>
      <c r="BZ33" s="71">
        <v>0</v>
      </c>
      <c r="CA33" s="71">
        <v>0</v>
      </c>
      <c r="CB33" s="71">
        <v>0</v>
      </c>
      <c r="CC33" s="71">
        <v>0</v>
      </c>
      <c r="CD33" s="71">
        <v>0</v>
      </c>
      <c r="CE33" s="71">
        <v>0</v>
      </c>
      <c r="CF33" s="71">
        <v>0</v>
      </c>
      <c r="CG33" s="71">
        <v>0</v>
      </c>
      <c r="CH33" s="71">
        <v>0</v>
      </c>
      <c r="CI33" s="71">
        <v>0</v>
      </c>
      <c r="CJ33" s="71">
        <v>0</v>
      </c>
      <c r="CK33" s="71">
        <v>0</v>
      </c>
      <c r="CL33" s="71">
        <v>0</v>
      </c>
      <c r="CM33" s="71">
        <v>0</v>
      </c>
      <c r="CN33" s="71">
        <v>0</v>
      </c>
      <c r="CO33" s="71">
        <v>0</v>
      </c>
      <c r="CP33" s="71">
        <v>0</v>
      </c>
      <c r="CQ33" s="71">
        <v>0</v>
      </c>
      <c r="CR33" s="71">
        <v>0</v>
      </c>
      <c r="CS33" s="71">
        <v>0</v>
      </c>
      <c r="CT33" s="71">
        <v>0</v>
      </c>
      <c r="CU33" s="71">
        <v>0</v>
      </c>
      <c r="CV33" s="71">
        <v>0</v>
      </c>
      <c r="CW33" s="71">
        <v>0</v>
      </c>
      <c r="CX33" s="71">
        <v>0</v>
      </c>
      <c r="CY33" s="71">
        <v>0</v>
      </c>
      <c r="CZ33" s="71">
        <v>0</v>
      </c>
      <c r="DA33" s="71">
        <v>0</v>
      </c>
      <c r="DB33" s="71">
        <v>0</v>
      </c>
      <c r="DC33" s="71">
        <v>0</v>
      </c>
      <c r="DD33" s="71">
        <v>0</v>
      </c>
      <c r="DE33" s="71">
        <v>0</v>
      </c>
      <c r="DF33" s="71">
        <v>0</v>
      </c>
      <c r="DG33" s="71">
        <v>0</v>
      </c>
      <c r="DH33" s="71">
        <v>0</v>
      </c>
      <c r="DI33" s="71">
        <v>0</v>
      </c>
      <c r="DJ33" s="71">
        <v>0</v>
      </c>
      <c r="DK33" s="71">
        <v>0</v>
      </c>
      <c r="DL33" s="71">
        <v>0</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v>0</v>
      </c>
      <c r="ID33" s="71">
        <v>0</v>
      </c>
      <c r="IE33" s="71">
        <v>0</v>
      </c>
      <c r="IK33" s="228"/>
      <c r="IL33" s="228"/>
      <c r="IM33" s="228"/>
      <c r="IN33" s="228"/>
      <c r="IO33" s="228"/>
      <c r="IP33" s="228"/>
      <c r="IQ33" s="228"/>
      <c r="IR33" s="228"/>
      <c r="IS33" s="228"/>
      <c r="IT33" s="228"/>
      <c r="IU33" s="228"/>
      <c r="IV33" s="228"/>
      <c r="IW33" s="228"/>
    </row>
    <row r="34" spans="1:257" s="50" customFormat="1" ht="13.5" customHeight="1" x14ac:dyDescent="0.3">
      <c r="A34" s="50" t="s">
        <v>82</v>
      </c>
      <c r="B34" s="71">
        <v>23.86</v>
      </c>
      <c r="C34" s="71">
        <v>23.859922000000001</v>
      </c>
      <c r="D34" s="71">
        <v>23.86</v>
      </c>
      <c r="E34" s="71">
        <v>23.86</v>
      </c>
      <c r="F34" s="71">
        <v>23.858798</v>
      </c>
      <c r="G34" s="71">
        <v>23.86</v>
      </c>
      <c r="H34" s="71">
        <v>23.83</v>
      </c>
      <c r="I34" s="71">
        <v>23.83</v>
      </c>
      <c r="J34" s="71">
        <v>23.826430999999999</v>
      </c>
      <c r="K34" s="71">
        <v>23.83</v>
      </c>
      <c r="L34" s="71">
        <v>23.83</v>
      </c>
      <c r="M34" s="71">
        <v>23.83</v>
      </c>
      <c r="N34" s="71">
        <v>23.83</v>
      </c>
      <c r="O34" s="71">
        <v>23.83</v>
      </c>
      <c r="P34" s="71">
        <v>23.15</v>
      </c>
      <c r="Q34" s="71">
        <v>23.15</v>
      </c>
      <c r="R34" s="71">
        <v>23.15</v>
      </c>
      <c r="S34" s="71">
        <v>23.15</v>
      </c>
      <c r="T34" s="71">
        <v>20.440000000000001</v>
      </c>
      <c r="U34" s="71">
        <v>18.53</v>
      </c>
      <c r="V34" s="71">
        <v>18.53</v>
      </c>
      <c r="W34" s="71">
        <v>18.07</v>
      </c>
      <c r="X34" s="71">
        <v>18.07</v>
      </c>
      <c r="Y34" s="71">
        <v>18.07</v>
      </c>
      <c r="Z34" s="71">
        <v>18.040050000000001</v>
      </c>
      <c r="AA34" s="71">
        <v>18.040050000000001</v>
      </c>
      <c r="AB34" s="71">
        <v>13.545392</v>
      </c>
      <c r="AC34" s="71">
        <v>13.545392</v>
      </c>
      <c r="AD34" s="71">
        <v>13.545392</v>
      </c>
      <c r="AE34" s="71">
        <v>13.545392</v>
      </c>
      <c r="AF34" s="71">
        <v>13.545392</v>
      </c>
      <c r="AG34" s="71">
        <v>13.545392</v>
      </c>
      <c r="AH34" s="71">
        <v>13.545392</v>
      </c>
      <c r="AI34" s="71">
        <v>13.545392</v>
      </c>
      <c r="AJ34" s="71">
        <v>13.545392</v>
      </c>
      <c r="AK34" s="71">
        <v>13.545392</v>
      </c>
      <c r="AL34" s="71">
        <v>13.545392</v>
      </c>
      <c r="AM34" s="71">
        <v>13.522859</v>
      </c>
      <c r="AN34" s="71">
        <v>13.517393999999999</v>
      </c>
      <c r="AO34" s="71">
        <v>13.517393999999999</v>
      </c>
      <c r="AP34" s="71">
        <v>13.517327</v>
      </c>
      <c r="AQ34" s="71">
        <v>13.517327</v>
      </c>
      <c r="AR34" s="71">
        <v>13.517327</v>
      </c>
      <c r="AS34" s="71">
        <v>13.501866</v>
      </c>
      <c r="AT34" s="71">
        <v>13.501241</v>
      </c>
      <c r="AU34" s="71">
        <v>13.501241</v>
      </c>
      <c r="AV34" s="71">
        <v>13.481413</v>
      </c>
      <c r="AW34" s="71">
        <v>13.481413</v>
      </c>
      <c r="AX34" s="71">
        <v>13.481413</v>
      </c>
      <c r="AY34" s="71">
        <v>13.481381000000001</v>
      </c>
      <c r="AZ34" s="71">
        <v>13.481381000000001</v>
      </c>
      <c r="BA34" s="71">
        <v>13.481381000000001</v>
      </c>
      <c r="BB34" s="71">
        <v>13.481381000000001</v>
      </c>
      <c r="BC34" s="71">
        <v>13.481381000000001</v>
      </c>
      <c r="BD34" s="71">
        <v>13.481381000000001</v>
      </c>
      <c r="BE34" s="71">
        <v>13.481381000000001</v>
      </c>
      <c r="BF34" s="71">
        <v>13.481381000000001</v>
      </c>
      <c r="BG34" s="71">
        <v>13.481381000000001</v>
      </c>
      <c r="BH34" s="71">
        <v>13.481381000000001</v>
      </c>
      <c r="BI34" s="71">
        <v>13.481381000000001</v>
      </c>
      <c r="BJ34" s="71">
        <v>13.481381000000001</v>
      </c>
      <c r="BK34" s="71">
        <v>13.481381000000001</v>
      </c>
      <c r="BL34" s="71">
        <v>13.481381000000001</v>
      </c>
      <c r="BM34" s="71">
        <v>13.481381000000001</v>
      </c>
      <c r="BN34" s="71">
        <v>13.481381000000001</v>
      </c>
      <c r="BO34" s="71">
        <v>13.481381000000001</v>
      </c>
      <c r="BP34" s="71">
        <v>13.481381000000001</v>
      </c>
      <c r="BQ34" s="71">
        <v>13.481381000000001</v>
      </c>
      <c r="BR34" s="71">
        <v>13.481381000000001</v>
      </c>
      <c r="BS34" s="71">
        <v>13.481381000000001</v>
      </c>
      <c r="BT34" s="71">
        <v>13.481381000000001</v>
      </c>
      <c r="BU34" s="71">
        <v>13.481381000000001</v>
      </c>
      <c r="BV34" s="71">
        <v>13.481381000000001</v>
      </c>
      <c r="BW34" s="71">
        <v>13.481381000000001</v>
      </c>
      <c r="BX34" s="71">
        <v>13.481381000000001</v>
      </c>
      <c r="BY34" s="71">
        <v>13.481381000000001</v>
      </c>
      <c r="BZ34" s="71">
        <v>13.481381000000001</v>
      </c>
      <c r="CA34" s="71">
        <v>13.481381000000001</v>
      </c>
      <c r="CB34" s="71">
        <v>13.481381000000001</v>
      </c>
      <c r="CC34" s="71">
        <v>13.481381000000001</v>
      </c>
      <c r="CD34" s="71">
        <v>13.481381000000001</v>
      </c>
      <c r="CE34" s="71">
        <v>13.481381000000001</v>
      </c>
      <c r="CF34" s="71">
        <v>13.481381000000001</v>
      </c>
      <c r="CG34" s="71">
        <v>13.481381000000001</v>
      </c>
      <c r="CH34" s="71">
        <v>13.481381000000001</v>
      </c>
      <c r="CI34" s="71">
        <v>13.481381000000001</v>
      </c>
      <c r="CJ34" s="71">
        <v>13.48138</v>
      </c>
      <c r="CK34" s="71">
        <v>13.481381000000001</v>
      </c>
      <c r="CL34" s="71">
        <v>13.481381000000001</v>
      </c>
      <c r="CM34" s="71">
        <v>13.481381000000001</v>
      </c>
      <c r="CN34" s="71">
        <v>13.481381000000001</v>
      </c>
      <c r="CO34" s="71">
        <v>13.481381000000001</v>
      </c>
      <c r="CP34" s="71">
        <v>13.481381000000001</v>
      </c>
      <c r="CQ34" s="71">
        <v>13.481381000000001</v>
      </c>
      <c r="CR34" s="71">
        <v>13.481381000000001</v>
      </c>
      <c r="CS34" s="71">
        <v>13.481381000000001</v>
      </c>
      <c r="CT34" s="71">
        <v>13.477620999999999</v>
      </c>
      <c r="CU34" s="71">
        <v>13.477620999999999</v>
      </c>
      <c r="CV34" s="71">
        <v>13.477620999999999</v>
      </c>
      <c r="CW34" s="71">
        <v>13.481381000000001</v>
      </c>
      <c r="CX34" s="71">
        <v>13.481381000000001</v>
      </c>
      <c r="CY34" s="71">
        <v>13.481381000000001</v>
      </c>
      <c r="CZ34" s="71">
        <v>13.481381000000001</v>
      </c>
      <c r="DA34" s="71">
        <v>13.481381000000001</v>
      </c>
      <c r="DB34" s="71">
        <v>13.481381000000001</v>
      </c>
      <c r="DC34" s="71">
        <v>13.481381000000001</v>
      </c>
      <c r="DD34" s="71">
        <v>0.24227599999999999</v>
      </c>
      <c r="DE34" s="71">
        <v>0.24227599999999999</v>
      </c>
      <c r="DF34" s="71">
        <v>0.24227599999999999</v>
      </c>
      <c r="DG34" s="71">
        <v>0.24227599999999999</v>
      </c>
      <c r="DH34" s="71">
        <v>0.24227599999999999</v>
      </c>
      <c r="DI34" s="71">
        <v>0.24227599999999999</v>
      </c>
      <c r="DJ34" s="71">
        <v>0.24227599999999999</v>
      </c>
      <c r="DK34" s="71">
        <v>0.24227599999999999</v>
      </c>
      <c r="DL34" s="71">
        <v>0.24227599999999999</v>
      </c>
      <c r="DM34" s="71">
        <v>0.24227599999999999</v>
      </c>
      <c r="DN34" s="71">
        <v>0.24227599999999999</v>
      </c>
      <c r="DO34" s="71">
        <v>0.24227599999999999</v>
      </c>
      <c r="DP34" s="71">
        <v>0.24227599999999999</v>
      </c>
      <c r="DQ34" s="71">
        <v>0.24227599999999999</v>
      </c>
      <c r="DR34" s="71">
        <v>0.24227599999999999</v>
      </c>
      <c r="DS34" s="71">
        <v>0.24227599999999999</v>
      </c>
      <c r="DT34" s="71">
        <v>0.24227599999999999</v>
      </c>
      <c r="DU34" s="71">
        <v>0.24227599999999999</v>
      </c>
      <c r="DV34" s="71">
        <v>0.24227599999999999</v>
      </c>
      <c r="DW34" s="71">
        <v>0.24227599999999999</v>
      </c>
      <c r="DX34" s="71">
        <v>0.24227599999999999</v>
      </c>
      <c r="DY34" s="71">
        <v>0.24227599999999999</v>
      </c>
      <c r="DZ34" s="71">
        <v>0.24227599999999999</v>
      </c>
      <c r="EA34" s="71">
        <v>0.24227599999999999</v>
      </c>
      <c r="EB34" s="71">
        <v>0.24227599999999999</v>
      </c>
      <c r="EC34" s="71">
        <v>0.24227599999999999</v>
      </c>
      <c r="ED34" s="71">
        <v>0.24227599999999999</v>
      </c>
      <c r="EE34" s="71">
        <v>0.24227599999999999</v>
      </c>
      <c r="EF34" s="71">
        <v>0.24227599999999999</v>
      </c>
      <c r="EG34" s="71">
        <v>0.24227599999999999</v>
      </c>
      <c r="EH34" s="71">
        <v>0.24227599999999999</v>
      </c>
      <c r="EI34" s="71">
        <v>0.24227599999999999</v>
      </c>
      <c r="EJ34" s="71">
        <v>0.24227599999999999</v>
      </c>
      <c r="EK34" s="71">
        <v>0.24227599999999999</v>
      </c>
      <c r="EL34" s="71">
        <v>0.24227599999999999</v>
      </c>
      <c r="EM34" s="71">
        <v>0.24227599999999999</v>
      </c>
      <c r="EN34" s="71">
        <v>0.24227599999999999</v>
      </c>
      <c r="EO34" s="71">
        <v>0.24227599999999999</v>
      </c>
      <c r="EP34" s="71">
        <v>0.24227599999999999</v>
      </c>
      <c r="EQ34" s="71">
        <v>0.24227599999999999</v>
      </c>
      <c r="ER34" s="71">
        <v>0.24227599999999999</v>
      </c>
      <c r="ES34" s="71">
        <v>0.24227599999999999</v>
      </c>
      <c r="ET34" s="71">
        <v>0.24227599999999999</v>
      </c>
      <c r="EU34" s="71">
        <v>0.24227599999999999</v>
      </c>
      <c r="EV34" s="71">
        <v>0.24227599999999999</v>
      </c>
      <c r="EW34" s="71">
        <v>0.24227599999999999</v>
      </c>
      <c r="EX34" s="71">
        <v>0.24227599999999999</v>
      </c>
      <c r="EY34" s="71">
        <v>0.24227599999999999</v>
      </c>
      <c r="EZ34" s="71">
        <v>0.24227599999999999</v>
      </c>
      <c r="FA34" s="71">
        <v>0.24227599999999999</v>
      </c>
      <c r="FB34" s="71">
        <v>0.24227599999999999</v>
      </c>
      <c r="FC34" s="71">
        <v>0.24227599999999999</v>
      </c>
      <c r="FD34" s="71">
        <v>0.24227599999999999</v>
      </c>
      <c r="FE34" s="71">
        <v>0.24227599999999999</v>
      </c>
      <c r="FF34" s="71">
        <v>0.24227599999999999</v>
      </c>
      <c r="FG34" s="71">
        <v>0.24227599999999999</v>
      </c>
      <c r="FH34" s="71">
        <v>0.24227599999999999</v>
      </c>
      <c r="FI34" s="71">
        <v>0.24227599999999999</v>
      </c>
      <c r="FJ34" s="71">
        <v>0.24227599999999999</v>
      </c>
      <c r="FK34" s="71">
        <v>0.24227599999999999</v>
      </c>
      <c r="FL34" s="71">
        <v>0.24227599999999999</v>
      </c>
      <c r="FM34" s="71">
        <v>0.24227599999999999</v>
      </c>
      <c r="FN34" s="71">
        <v>0.24227599999999999</v>
      </c>
      <c r="FO34" s="71">
        <v>0.24227599999999999</v>
      </c>
      <c r="FP34" s="71">
        <v>0.24227599999999999</v>
      </c>
      <c r="FQ34" s="71">
        <v>0.24227599999999999</v>
      </c>
      <c r="FR34" s="71">
        <v>0.24227599999999999</v>
      </c>
      <c r="FS34" s="71">
        <v>0.24227599999999999</v>
      </c>
      <c r="FT34" s="71">
        <v>0.24227599999999999</v>
      </c>
      <c r="FU34" s="71">
        <v>0.24227599999999999</v>
      </c>
      <c r="FV34" s="71">
        <v>0.24227599999999999</v>
      </c>
      <c r="FW34" s="71">
        <v>0.24227599999999999</v>
      </c>
      <c r="FX34" s="71">
        <v>0.24227599999999999</v>
      </c>
      <c r="FY34" s="71">
        <v>0.24227599999999999</v>
      </c>
      <c r="FZ34" s="71">
        <v>0.24227599999999999</v>
      </c>
      <c r="GA34" s="71">
        <v>0.169792</v>
      </c>
      <c r="GB34" s="71">
        <v>0.169792</v>
      </c>
      <c r="GC34" s="71">
        <v>0.169792</v>
      </c>
      <c r="GD34" s="71">
        <v>0.169792</v>
      </c>
      <c r="GE34" s="71">
        <v>0.169792</v>
      </c>
      <c r="GF34" s="71">
        <v>0.169792</v>
      </c>
      <c r="GG34" s="71">
        <v>0.169791</v>
      </c>
      <c r="GH34" s="71">
        <v>0.169791</v>
      </c>
      <c r="GI34" s="71">
        <v>0.169791</v>
      </c>
      <c r="GJ34" s="71">
        <v>0.169791</v>
      </c>
      <c r="GK34" s="71">
        <v>0.169791</v>
      </c>
      <c r="GL34" s="71">
        <v>0.169791</v>
      </c>
      <c r="GM34" s="71">
        <v>0.169791</v>
      </c>
      <c r="GN34" s="71">
        <v>0.169791</v>
      </c>
      <c r="GO34" s="71">
        <v>0.169791</v>
      </c>
      <c r="GP34" s="71">
        <v>0.169791</v>
      </c>
      <c r="GQ34" s="71">
        <v>0.169791</v>
      </c>
      <c r="GR34" s="71">
        <v>0.169791</v>
      </c>
      <c r="GS34" s="71">
        <v>0.169791</v>
      </c>
      <c r="GT34" s="71">
        <v>0.169791</v>
      </c>
      <c r="GU34" s="71">
        <v>0.169791</v>
      </c>
      <c r="GV34" s="71">
        <v>0.169791</v>
      </c>
      <c r="GW34" s="71">
        <v>0.16979126</v>
      </c>
      <c r="GX34" s="71">
        <v>0.16979126</v>
      </c>
      <c r="GY34" s="71">
        <v>0.16979126</v>
      </c>
      <c r="GZ34" s="71">
        <v>0.16979126</v>
      </c>
      <c r="HA34" s="71">
        <v>0.16979126</v>
      </c>
      <c r="HB34" s="71">
        <v>0.16979126</v>
      </c>
      <c r="HC34" s="71">
        <v>0.16979126</v>
      </c>
      <c r="HD34" s="71">
        <v>0.16979126</v>
      </c>
      <c r="HE34" s="71">
        <v>0.16979126</v>
      </c>
      <c r="HF34" s="71">
        <v>0.16979126</v>
      </c>
      <c r="HG34" s="71">
        <v>0.16979126</v>
      </c>
      <c r="HH34" s="71">
        <v>0.16979126</v>
      </c>
      <c r="HI34" s="71">
        <v>0.16979126</v>
      </c>
      <c r="HJ34" s="71">
        <v>0.16979126</v>
      </c>
      <c r="HK34" s="71">
        <v>0.16979126</v>
      </c>
      <c r="HL34" s="71">
        <v>0.16979126</v>
      </c>
      <c r="HM34" s="71">
        <v>0.16979126</v>
      </c>
      <c r="HN34" s="71">
        <v>0.16979126</v>
      </c>
      <c r="HO34" s="71">
        <v>0.16979126</v>
      </c>
      <c r="HP34" s="71">
        <v>3.0000000000000001E-6</v>
      </c>
      <c r="HQ34" s="71">
        <v>3.0000000000000001E-6</v>
      </c>
      <c r="HR34" s="71">
        <v>3.0000000000000001E-6</v>
      </c>
      <c r="HS34" s="71">
        <v>3.0000000000000001E-6</v>
      </c>
      <c r="HT34" s="71">
        <v>3.0000000000000001E-6</v>
      </c>
      <c r="HU34" s="71">
        <v>3.0000000000000001E-6</v>
      </c>
      <c r="HV34" s="71">
        <v>3.0000000000000001E-6</v>
      </c>
      <c r="HW34" s="71">
        <v>3.0000000000000001E-6</v>
      </c>
      <c r="HX34" s="71">
        <v>3.0000000000000001E-6</v>
      </c>
      <c r="HY34" s="71">
        <v>3.0000000000000001E-6</v>
      </c>
      <c r="HZ34" s="71">
        <v>3.0000000000000001E-6</v>
      </c>
      <c r="IA34" s="71">
        <v>3.0000000000000001E-6</v>
      </c>
      <c r="IB34" s="71">
        <v>3.0000000000000001E-6</v>
      </c>
      <c r="IC34" s="71">
        <v>3.0000000000000001E-6</v>
      </c>
      <c r="ID34" s="71">
        <v>3.0000000000000001E-6</v>
      </c>
      <c r="IE34" s="71">
        <v>3.0000000000000001E-6</v>
      </c>
      <c r="IK34" s="228"/>
      <c r="IL34" s="228"/>
      <c r="IM34" s="228"/>
      <c r="IN34" s="228"/>
      <c r="IO34" s="228"/>
      <c r="IP34" s="228"/>
      <c r="IQ34" s="228"/>
      <c r="IR34" s="228"/>
      <c r="IS34" s="228"/>
      <c r="IT34" s="228"/>
      <c r="IU34" s="228"/>
      <c r="IV34" s="228"/>
      <c r="IW34" s="228"/>
    </row>
    <row r="35" spans="1:257" s="50" customFormat="1" ht="12.75" customHeight="1" x14ac:dyDescent="0.3">
      <c r="A35" s="50" t="s">
        <v>83</v>
      </c>
      <c r="B35" s="71">
        <v>0</v>
      </c>
      <c r="C35" s="71">
        <v>0</v>
      </c>
      <c r="D35" s="71">
        <v>0</v>
      </c>
      <c r="E35" s="71">
        <v>0</v>
      </c>
      <c r="F35" s="71">
        <v>0</v>
      </c>
      <c r="G35" s="71">
        <v>0</v>
      </c>
      <c r="H35" s="71">
        <v>0</v>
      </c>
      <c r="I35" s="71">
        <v>0</v>
      </c>
      <c r="J35" s="71">
        <v>0</v>
      </c>
      <c r="K35" s="71">
        <v>0</v>
      </c>
      <c r="L35" s="71">
        <v>0</v>
      </c>
      <c r="M35" s="71">
        <v>0</v>
      </c>
      <c r="N35" s="71">
        <v>0</v>
      </c>
      <c r="O35" s="71">
        <v>0</v>
      </c>
      <c r="P35" s="71">
        <v>0</v>
      </c>
      <c r="Q35" s="71">
        <v>0</v>
      </c>
      <c r="R35" s="71">
        <v>0</v>
      </c>
      <c r="S35" s="71">
        <v>0</v>
      </c>
      <c r="T35" s="71">
        <v>0</v>
      </c>
      <c r="U35" s="71">
        <v>0</v>
      </c>
      <c r="V35" s="71">
        <v>0</v>
      </c>
      <c r="W35" s="71">
        <v>0</v>
      </c>
      <c r="X35" s="71">
        <v>0</v>
      </c>
      <c r="Y35" s="71">
        <v>0</v>
      </c>
      <c r="Z35" s="71">
        <v>0</v>
      </c>
      <c r="AA35" s="71">
        <v>0</v>
      </c>
      <c r="AB35" s="71">
        <v>0</v>
      </c>
      <c r="AC35" s="71">
        <v>0</v>
      </c>
      <c r="AD35" s="71">
        <v>0</v>
      </c>
      <c r="AE35" s="71">
        <v>0</v>
      </c>
      <c r="AF35" s="71">
        <v>0</v>
      </c>
      <c r="AG35" s="71">
        <v>0</v>
      </c>
      <c r="AH35" s="71">
        <v>0</v>
      </c>
      <c r="AI35" s="71">
        <v>0</v>
      </c>
      <c r="AJ35" s="71">
        <v>0</v>
      </c>
      <c r="AK35" s="71">
        <v>0</v>
      </c>
      <c r="AL35" s="71">
        <v>0</v>
      </c>
      <c r="AM35" s="71">
        <v>0</v>
      </c>
      <c r="AN35" s="71">
        <v>0</v>
      </c>
      <c r="AO35" s="71">
        <v>0</v>
      </c>
      <c r="AP35" s="71">
        <v>0</v>
      </c>
      <c r="AQ35" s="71">
        <v>0</v>
      </c>
      <c r="AR35" s="71">
        <v>0</v>
      </c>
      <c r="AS35" s="71">
        <v>0</v>
      </c>
      <c r="AT35" s="71">
        <v>0</v>
      </c>
      <c r="AU35" s="71">
        <v>0</v>
      </c>
      <c r="AV35" s="71">
        <v>0</v>
      </c>
      <c r="AW35" s="71">
        <v>0</v>
      </c>
      <c r="AX35" s="71">
        <v>0</v>
      </c>
      <c r="AY35" s="71">
        <v>0</v>
      </c>
      <c r="AZ35" s="71">
        <v>0</v>
      </c>
      <c r="BA35" s="71">
        <v>0</v>
      </c>
      <c r="BB35" s="71">
        <v>0</v>
      </c>
      <c r="BC35" s="71">
        <v>0</v>
      </c>
      <c r="BD35" s="71">
        <v>0</v>
      </c>
      <c r="BE35" s="71">
        <v>0</v>
      </c>
      <c r="BF35" s="71">
        <v>0</v>
      </c>
      <c r="BG35" s="71">
        <v>0</v>
      </c>
      <c r="BH35" s="71">
        <v>0</v>
      </c>
      <c r="BI35" s="71">
        <v>0</v>
      </c>
      <c r="BJ35" s="71">
        <v>0</v>
      </c>
      <c r="BK35" s="71">
        <v>0</v>
      </c>
      <c r="BL35" s="71">
        <v>0</v>
      </c>
      <c r="BM35" s="71">
        <v>0</v>
      </c>
      <c r="BN35" s="71">
        <v>0</v>
      </c>
      <c r="BO35" s="71">
        <v>0</v>
      </c>
      <c r="BP35" s="71">
        <v>0</v>
      </c>
      <c r="BQ35" s="71">
        <v>0</v>
      </c>
      <c r="BR35" s="71">
        <v>0</v>
      </c>
      <c r="BS35" s="71">
        <v>0</v>
      </c>
      <c r="BT35" s="71">
        <v>0</v>
      </c>
      <c r="BU35" s="71">
        <v>0</v>
      </c>
      <c r="BV35" s="71">
        <v>0</v>
      </c>
      <c r="BW35" s="71">
        <v>0</v>
      </c>
      <c r="BX35" s="71">
        <v>0</v>
      </c>
      <c r="BY35" s="71">
        <v>0</v>
      </c>
      <c r="BZ35" s="71">
        <v>0</v>
      </c>
      <c r="CA35" s="71">
        <v>0</v>
      </c>
      <c r="CB35" s="71">
        <v>0</v>
      </c>
      <c r="CC35" s="71">
        <v>0</v>
      </c>
      <c r="CD35" s="71">
        <v>0</v>
      </c>
      <c r="CE35" s="71">
        <v>0</v>
      </c>
      <c r="CF35" s="71">
        <v>0</v>
      </c>
      <c r="CG35" s="71">
        <v>0</v>
      </c>
      <c r="CH35" s="71">
        <v>0</v>
      </c>
      <c r="CI35" s="71">
        <v>0</v>
      </c>
      <c r="CJ35" s="71">
        <v>0</v>
      </c>
      <c r="CK35" s="71">
        <v>0</v>
      </c>
      <c r="CL35" s="71">
        <v>0</v>
      </c>
      <c r="CM35" s="71">
        <v>0</v>
      </c>
      <c r="CN35" s="71">
        <v>0</v>
      </c>
      <c r="CO35" s="71">
        <v>0</v>
      </c>
      <c r="CP35" s="71">
        <v>0</v>
      </c>
      <c r="CQ35" s="71">
        <v>0</v>
      </c>
      <c r="CR35" s="71">
        <v>0</v>
      </c>
      <c r="CS35" s="71">
        <v>0</v>
      </c>
      <c r="CT35" s="71">
        <v>0</v>
      </c>
      <c r="CU35" s="71">
        <v>0</v>
      </c>
      <c r="CV35" s="71">
        <v>0</v>
      </c>
      <c r="CW35" s="71">
        <v>0</v>
      </c>
      <c r="CX35" s="71">
        <v>0</v>
      </c>
      <c r="CY35" s="71">
        <v>0</v>
      </c>
      <c r="CZ35" s="71">
        <v>0</v>
      </c>
      <c r="DA35" s="71">
        <v>0</v>
      </c>
      <c r="DB35" s="71">
        <v>0</v>
      </c>
      <c r="DC35" s="71">
        <v>0</v>
      </c>
      <c r="DD35" s="71">
        <v>0</v>
      </c>
      <c r="DE35" s="71">
        <v>0</v>
      </c>
      <c r="DF35" s="71">
        <v>0</v>
      </c>
      <c r="DG35" s="71">
        <v>0</v>
      </c>
      <c r="DH35" s="71">
        <v>0</v>
      </c>
      <c r="DI35" s="71">
        <v>0</v>
      </c>
      <c r="DJ35" s="71">
        <v>0</v>
      </c>
      <c r="DK35" s="71">
        <v>0</v>
      </c>
      <c r="DL35" s="71">
        <v>0</v>
      </c>
      <c r="DM35" s="71">
        <v>0</v>
      </c>
      <c r="DN35" s="71">
        <v>0</v>
      </c>
      <c r="DO35" s="71">
        <v>0</v>
      </c>
      <c r="DP35" s="71">
        <v>0</v>
      </c>
      <c r="DQ35" s="71">
        <v>0</v>
      </c>
      <c r="DR35" s="71">
        <v>0</v>
      </c>
      <c r="DS35" s="71">
        <v>0</v>
      </c>
      <c r="DT35" s="71">
        <v>0</v>
      </c>
      <c r="DU35" s="71">
        <v>0</v>
      </c>
      <c r="DV35" s="71">
        <v>0</v>
      </c>
      <c r="DW35" s="71">
        <v>0</v>
      </c>
      <c r="DX35" s="71">
        <v>0</v>
      </c>
      <c r="DY35" s="71">
        <v>0</v>
      </c>
      <c r="DZ35" s="71">
        <v>0</v>
      </c>
      <c r="EA35" s="71">
        <v>0</v>
      </c>
      <c r="EB35" s="71">
        <v>0</v>
      </c>
      <c r="EC35" s="71">
        <v>0</v>
      </c>
      <c r="ED35" s="71">
        <v>0</v>
      </c>
      <c r="EE35" s="71">
        <v>0</v>
      </c>
      <c r="EF35" s="71">
        <v>0</v>
      </c>
      <c r="EG35" s="71">
        <v>0</v>
      </c>
      <c r="EH35" s="71">
        <v>0</v>
      </c>
      <c r="EI35" s="71">
        <v>0</v>
      </c>
      <c r="EJ35" s="71">
        <v>0</v>
      </c>
      <c r="EK35" s="71">
        <v>0</v>
      </c>
      <c r="EL35" s="71">
        <v>0</v>
      </c>
      <c r="EM35" s="71">
        <v>0</v>
      </c>
      <c r="EN35" s="71">
        <v>0</v>
      </c>
      <c r="EO35" s="71">
        <v>0</v>
      </c>
      <c r="EP35" s="71">
        <v>0</v>
      </c>
      <c r="EQ35" s="71">
        <v>0</v>
      </c>
      <c r="ER35" s="71">
        <v>0</v>
      </c>
      <c r="ES35" s="71">
        <v>0</v>
      </c>
      <c r="ET35" s="71">
        <v>0</v>
      </c>
      <c r="EU35" s="71">
        <v>0</v>
      </c>
      <c r="EV35" s="71">
        <v>0</v>
      </c>
      <c r="EW35" s="71">
        <v>0</v>
      </c>
      <c r="EX35" s="71">
        <v>0</v>
      </c>
      <c r="EY35" s="71">
        <v>0</v>
      </c>
      <c r="EZ35" s="71">
        <v>0</v>
      </c>
      <c r="FA35" s="71">
        <v>0</v>
      </c>
      <c r="FB35" s="71">
        <v>0</v>
      </c>
      <c r="FC35" s="71">
        <v>0</v>
      </c>
      <c r="FD35" s="71">
        <v>0</v>
      </c>
      <c r="FE35" s="71">
        <v>0</v>
      </c>
      <c r="FF35" s="71">
        <v>0</v>
      </c>
      <c r="FG35" s="71">
        <v>0</v>
      </c>
      <c r="FH35" s="71">
        <v>0</v>
      </c>
      <c r="FI35" s="71">
        <v>0</v>
      </c>
      <c r="FJ35" s="71">
        <v>0</v>
      </c>
      <c r="FK35" s="71">
        <v>0</v>
      </c>
      <c r="FL35" s="71">
        <v>0</v>
      </c>
      <c r="FM35" s="71">
        <v>0</v>
      </c>
      <c r="FN35" s="71">
        <v>0</v>
      </c>
      <c r="FO35" s="71">
        <v>0</v>
      </c>
      <c r="FP35" s="71">
        <v>0</v>
      </c>
      <c r="FQ35" s="71">
        <v>0</v>
      </c>
      <c r="FR35" s="71">
        <v>0</v>
      </c>
      <c r="FS35" s="71">
        <v>0</v>
      </c>
      <c r="FT35" s="71">
        <v>0</v>
      </c>
      <c r="FU35" s="71">
        <v>0</v>
      </c>
      <c r="FV35" s="71">
        <v>0</v>
      </c>
      <c r="FW35" s="71">
        <v>0</v>
      </c>
      <c r="FX35" s="71">
        <v>0</v>
      </c>
      <c r="FY35" s="71">
        <v>0</v>
      </c>
      <c r="FZ35" s="71">
        <v>0</v>
      </c>
      <c r="GA35" s="71">
        <v>0</v>
      </c>
      <c r="GB35" s="71">
        <v>0</v>
      </c>
      <c r="GC35" s="71">
        <v>0</v>
      </c>
      <c r="GD35" s="71">
        <v>0</v>
      </c>
      <c r="GE35" s="71">
        <v>0</v>
      </c>
      <c r="GF35" s="71">
        <v>0</v>
      </c>
      <c r="GG35" s="71">
        <v>0</v>
      </c>
      <c r="GH35" s="71">
        <v>0</v>
      </c>
      <c r="GI35" s="71">
        <v>0</v>
      </c>
      <c r="GJ35" s="71">
        <v>0</v>
      </c>
      <c r="GK35" s="71">
        <v>0</v>
      </c>
      <c r="GL35" s="71">
        <v>0</v>
      </c>
      <c r="GM35" s="71">
        <v>0</v>
      </c>
      <c r="GN35" s="71">
        <v>0</v>
      </c>
      <c r="GO35" s="71">
        <v>0</v>
      </c>
      <c r="GP35" s="71">
        <v>0</v>
      </c>
      <c r="GQ35" s="71">
        <v>0</v>
      </c>
      <c r="GR35" s="71">
        <v>0</v>
      </c>
      <c r="GS35" s="71">
        <v>0</v>
      </c>
      <c r="GT35" s="71">
        <v>0</v>
      </c>
      <c r="GU35" s="71">
        <v>0</v>
      </c>
      <c r="GV35" s="71">
        <v>0</v>
      </c>
      <c r="GW35" s="71">
        <v>0</v>
      </c>
      <c r="GX35" s="71">
        <v>0</v>
      </c>
      <c r="GY35" s="71">
        <v>0</v>
      </c>
      <c r="GZ35" s="71">
        <v>0</v>
      </c>
      <c r="HA35" s="71">
        <v>0</v>
      </c>
      <c r="HB35" s="71">
        <v>0</v>
      </c>
      <c r="HC35" s="71">
        <v>0</v>
      </c>
      <c r="HD35" s="71">
        <v>0</v>
      </c>
      <c r="HE35" s="71">
        <v>0</v>
      </c>
      <c r="HF35" s="71">
        <v>0</v>
      </c>
      <c r="HG35" s="71">
        <v>0</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v>0</v>
      </c>
      <c r="ID35" s="71">
        <v>0</v>
      </c>
      <c r="IE35" s="71">
        <v>0</v>
      </c>
      <c r="IK35" s="228"/>
      <c r="IL35" s="228"/>
      <c r="IM35" s="228"/>
      <c r="IN35" s="228"/>
      <c r="IO35" s="228"/>
      <c r="IP35" s="228"/>
      <c r="IQ35" s="228"/>
      <c r="IR35" s="228"/>
      <c r="IS35" s="228"/>
      <c r="IT35" s="228"/>
      <c r="IU35" s="228"/>
      <c r="IV35" s="228"/>
      <c r="IW35" s="228"/>
    </row>
    <row r="36" spans="1:257" s="50" customFormat="1" ht="13.5" customHeight="1" x14ac:dyDescent="0.3">
      <c r="B36" s="71"/>
      <c r="C36" s="71"/>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1"/>
      <c r="BW36" s="71"/>
      <c r="BX36" s="71"/>
      <c r="BY36" s="71"/>
      <c r="BZ36" s="71"/>
      <c r="CA36" s="71"/>
      <c r="CB36" s="71"/>
      <c r="CC36" s="71"/>
      <c r="CD36" s="71"/>
      <c r="CE36" s="71"/>
      <c r="CF36" s="71"/>
      <c r="CG36" s="71"/>
      <c r="CH36" s="71"/>
      <c r="CI36" s="71"/>
      <c r="CJ36" s="71"/>
      <c r="CK36" s="71"/>
      <c r="CL36" s="71"/>
      <c r="CM36" s="71"/>
      <c r="CN36" s="71"/>
      <c r="CO36" s="71"/>
      <c r="CP36" s="71"/>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c r="DQ36" s="71"/>
      <c r="DR36" s="71"/>
      <c r="DS36" s="71"/>
      <c r="DT36" s="71"/>
      <c r="DU36" s="71"/>
      <c r="DV36" s="71"/>
      <c r="DW36" s="71"/>
      <c r="DX36" s="71"/>
      <c r="DY36" s="71"/>
      <c r="DZ36" s="71"/>
      <c r="EA36" s="71"/>
      <c r="EB36" s="71"/>
      <c r="EC36" s="71"/>
      <c r="ED36" s="71"/>
      <c r="EE36" s="71"/>
      <c r="EF36" s="71"/>
      <c r="EG36" s="71"/>
      <c r="EH36" s="71"/>
      <c r="EI36" s="71"/>
      <c r="EJ36" s="71"/>
      <c r="EK36" s="71"/>
      <c r="EL36" s="71"/>
      <c r="EM36" s="71"/>
      <c r="EN36" s="71"/>
      <c r="EO36" s="71"/>
      <c r="EP36" s="71"/>
      <c r="EQ36" s="71"/>
      <c r="ER36" s="71"/>
      <c r="ES36" s="71"/>
      <c r="ET36" s="71"/>
      <c r="EU36" s="71"/>
      <c r="EV36" s="71"/>
      <c r="EW36" s="71"/>
      <c r="EX36" s="71"/>
      <c r="EY36" s="71"/>
      <c r="EZ36" s="71"/>
      <c r="FA36" s="71"/>
      <c r="FB36" s="71"/>
      <c r="FC36" s="71"/>
      <c r="FD36" s="71"/>
      <c r="FE36" s="71"/>
      <c r="FF36" s="71"/>
      <c r="FG36" s="71"/>
      <c r="FH36" s="71"/>
      <c r="FI36" s="71"/>
      <c r="FJ36" s="71"/>
      <c r="FK36" s="71"/>
      <c r="FL36" s="71"/>
      <c r="FM36" s="71"/>
      <c r="FN36" s="71"/>
      <c r="FO36" s="71"/>
      <c r="FP36" s="71"/>
      <c r="FQ36" s="71"/>
      <c r="FR36" s="71"/>
      <c r="FS36" s="71"/>
      <c r="FT36" s="71"/>
      <c r="FU36" s="71"/>
      <c r="FV36" s="71"/>
      <c r="FW36" s="71"/>
      <c r="FX36" s="71"/>
      <c r="FY36" s="71"/>
      <c r="FZ36" s="71"/>
      <c r="GA36" s="71"/>
      <c r="GB36" s="71"/>
      <c r="GC36" s="71"/>
      <c r="GD36" s="71"/>
      <c r="GE36" s="71"/>
      <c r="GF36" s="71"/>
      <c r="GG36" s="71"/>
      <c r="GH36" s="71"/>
      <c r="GI36" s="71"/>
      <c r="GJ36" s="71"/>
      <c r="GK36" s="71"/>
      <c r="GL36" s="71"/>
      <c r="GM36" s="71"/>
      <c r="GN36" s="71"/>
      <c r="GO36" s="71"/>
      <c r="GP36" s="71"/>
      <c r="GQ36" s="71"/>
      <c r="GR36" s="71"/>
      <c r="GS36" s="71"/>
      <c r="GT36" s="71"/>
      <c r="GU36" s="71"/>
      <c r="GV36" s="71"/>
      <c r="GW36" s="71"/>
      <c r="GX36" s="71"/>
      <c r="GY36" s="71"/>
      <c r="GZ36" s="71"/>
      <c r="HA36" s="71"/>
      <c r="HB36" s="71"/>
      <c r="HC36" s="71"/>
      <c r="HD36" s="71"/>
      <c r="HE36" s="71"/>
      <c r="HF36" s="71"/>
      <c r="HG36" s="71"/>
      <c r="HH36" s="71"/>
      <c r="HI36" s="71"/>
      <c r="HJ36" s="71"/>
      <c r="HK36" s="71"/>
      <c r="HL36" s="71"/>
      <c r="HM36" s="71"/>
      <c r="HN36" s="71"/>
      <c r="HO36" s="71"/>
      <c r="HP36" s="71"/>
      <c r="HQ36" s="71"/>
      <c r="HR36" s="71"/>
      <c r="HS36" s="71"/>
      <c r="HT36" s="71"/>
      <c r="HU36" s="71"/>
      <c r="HV36" s="71"/>
      <c r="HW36" s="71"/>
      <c r="HX36" s="71"/>
      <c r="HY36" s="71"/>
      <c r="HZ36" s="71"/>
      <c r="IA36" s="71"/>
      <c r="IB36" s="71"/>
      <c r="IC36" s="71"/>
      <c r="ID36" s="71"/>
      <c r="IE36" s="71"/>
      <c r="IK36" s="228"/>
      <c r="IL36" s="228"/>
      <c r="IM36" s="228"/>
      <c r="IN36" s="228"/>
      <c r="IO36" s="228"/>
      <c r="IP36" s="228"/>
      <c r="IQ36" s="228"/>
      <c r="IR36" s="228"/>
      <c r="IS36" s="228"/>
      <c r="IT36" s="228"/>
      <c r="IU36" s="228"/>
      <c r="IV36" s="228"/>
      <c r="IW36" s="228"/>
    </row>
    <row r="37" spans="1:257" s="50" customFormat="1" ht="12.75" customHeight="1" x14ac:dyDescent="0.3">
      <c r="A37" s="41" t="s">
        <v>633</v>
      </c>
      <c r="B37" s="73">
        <v>318.72000000000003</v>
      </c>
      <c r="C37" s="73">
        <v>318.72004499999997</v>
      </c>
      <c r="D37" s="73">
        <v>309.48</v>
      </c>
      <c r="E37" s="73">
        <v>313.97000000000003</v>
      </c>
      <c r="F37" s="73">
        <v>313.96622100000002</v>
      </c>
      <c r="G37" s="73">
        <v>313.97000000000003</v>
      </c>
      <c r="H37" s="73">
        <v>313.86</v>
      </c>
      <c r="I37" s="73">
        <v>313.86</v>
      </c>
      <c r="J37" s="73">
        <v>313.856021</v>
      </c>
      <c r="K37" s="73">
        <v>317.91000000000003</v>
      </c>
      <c r="L37" s="73">
        <v>317.91000000000003</v>
      </c>
      <c r="M37" s="73">
        <v>317.91000000000003</v>
      </c>
      <c r="N37" s="73">
        <v>317.91000000000003</v>
      </c>
      <c r="O37" s="73">
        <v>317.91000000000003</v>
      </c>
      <c r="P37" s="73">
        <v>317.91000000000003</v>
      </c>
      <c r="Q37" s="73">
        <v>317.91000000000003</v>
      </c>
      <c r="R37" s="73">
        <v>326.39</v>
      </c>
      <c r="S37" s="73">
        <v>326.39</v>
      </c>
      <c r="T37" s="73">
        <v>326.39</v>
      </c>
      <c r="U37" s="73">
        <v>330.25</v>
      </c>
      <c r="V37" s="73">
        <v>330.25</v>
      </c>
      <c r="W37" s="73">
        <v>330.25</v>
      </c>
      <c r="X37" s="73">
        <v>330.25</v>
      </c>
      <c r="Y37" s="73">
        <v>330.25</v>
      </c>
      <c r="Z37" s="73">
        <v>330.247478</v>
      </c>
      <c r="AA37" s="73">
        <v>330.247478</v>
      </c>
      <c r="AB37" s="73">
        <v>330.247478</v>
      </c>
      <c r="AC37" s="73">
        <v>330.247478</v>
      </c>
      <c r="AD37" s="73">
        <v>330.247478</v>
      </c>
      <c r="AE37" s="73">
        <v>340.88789500000001</v>
      </c>
      <c r="AF37" s="73">
        <v>340.88789500000001</v>
      </c>
      <c r="AG37" s="73">
        <v>344.12289500000003</v>
      </c>
      <c r="AH37" s="73">
        <v>344.12289500000003</v>
      </c>
      <c r="AI37" s="73">
        <v>344.12289500000003</v>
      </c>
      <c r="AJ37" s="73">
        <v>344.12289500000003</v>
      </c>
      <c r="AK37" s="73">
        <v>344.12289500000003</v>
      </c>
      <c r="AL37" s="73">
        <v>344.12289500000003</v>
      </c>
      <c r="AM37" s="73">
        <v>344.12289500000003</v>
      </c>
      <c r="AN37" s="73">
        <v>344.12289500000003</v>
      </c>
      <c r="AO37" s="73">
        <v>344.12289500000003</v>
      </c>
      <c r="AP37" s="73">
        <v>344.12289500000003</v>
      </c>
      <c r="AQ37" s="73">
        <v>344.12289500000003</v>
      </c>
      <c r="AR37" s="73">
        <v>345.74817899999999</v>
      </c>
      <c r="AS37" s="73">
        <v>345.74817899999999</v>
      </c>
      <c r="AT37" s="73">
        <v>345.74817899999999</v>
      </c>
      <c r="AU37" s="73">
        <v>349.40817900000002</v>
      </c>
      <c r="AV37" s="73">
        <v>349.40817900000002</v>
      </c>
      <c r="AW37" s="73">
        <v>349.40817900000002</v>
      </c>
      <c r="AX37" s="73">
        <v>349.40817900000002</v>
      </c>
      <c r="AY37" s="73">
        <v>438.65257400000002</v>
      </c>
      <c r="AZ37" s="73">
        <v>349.40817900000002</v>
      </c>
      <c r="BA37" s="73">
        <v>355.78040499999997</v>
      </c>
      <c r="BB37" s="73">
        <v>355.78040499999997</v>
      </c>
      <c r="BC37" s="73">
        <v>355.78040499999997</v>
      </c>
      <c r="BD37" s="73">
        <v>355.78040499999997</v>
      </c>
      <c r="BE37" s="73">
        <v>355.78040499999997</v>
      </c>
      <c r="BF37" s="73">
        <v>362.05540500000001</v>
      </c>
      <c r="BG37" s="73">
        <v>362.05540500000001</v>
      </c>
      <c r="BH37" s="73">
        <v>362.05540500000001</v>
      </c>
      <c r="BI37" s="73">
        <v>362.05540500000001</v>
      </c>
      <c r="BJ37" s="73">
        <v>362.05540500000001</v>
      </c>
      <c r="BK37" s="73">
        <v>362.05540500000001</v>
      </c>
      <c r="BL37" s="73">
        <v>362.05540500000001</v>
      </c>
      <c r="BM37" s="73">
        <v>362.05540500000001</v>
      </c>
      <c r="BN37" s="73">
        <v>364.99154900000002</v>
      </c>
      <c r="BO37" s="73">
        <v>364.99154900000002</v>
      </c>
      <c r="BP37" s="73">
        <v>454.23594400000002</v>
      </c>
      <c r="BQ37" s="73">
        <v>461.47594399999997</v>
      </c>
      <c r="BR37" s="73">
        <v>735.30004899999994</v>
      </c>
      <c r="BS37" s="73">
        <v>765.64792699999998</v>
      </c>
      <c r="BT37" s="73">
        <v>731.91621099999998</v>
      </c>
      <c r="BU37" s="73">
        <v>735.34136699999999</v>
      </c>
      <c r="BV37" s="73">
        <v>372.23154899999997</v>
      </c>
      <c r="BW37" s="73">
        <v>372.23154899999997</v>
      </c>
      <c r="BX37" s="73">
        <v>372.23154899999997</v>
      </c>
      <c r="BY37" s="73">
        <v>372.23154899999997</v>
      </c>
      <c r="BZ37" s="73">
        <v>374.50536099999999</v>
      </c>
      <c r="CA37" s="73">
        <v>374.50536099999999</v>
      </c>
      <c r="CB37" s="73">
        <v>382.30036100000001</v>
      </c>
      <c r="CC37" s="73">
        <v>382.30036100000001</v>
      </c>
      <c r="CD37" s="73">
        <v>382.30036100000001</v>
      </c>
      <c r="CE37" s="73">
        <v>382.30036100000001</v>
      </c>
      <c r="CF37" s="73">
        <v>382.30036100000001</v>
      </c>
      <c r="CG37" s="73">
        <v>382.30036100000001</v>
      </c>
      <c r="CH37" s="73">
        <v>382.30036100000001</v>
      </c>
      <c r="CI37" s="73">
        <v>382.30036100000001</v>
      </c>
      <c r="CJ37" s="73">
        <v>382.30036000000001</v>
      </c>
      <c r="CK37" s="73">
        <v>382.30036100000001</v>
      </c>
      <c r="CL37" s="73">
        <v>384.866376</v>
      </c>
      <c r="CM37" s="73">
        <v>384.866376</v>
      </c>
      <c r="CN37" s="73">
        <v>384.866376</v>
      </c>
      <c r="CO37" s="73">
        <v>384.866376</v>
      </c>
      <c r="CP37" s="73">
        <v>384.866376</v>
      </c>
      <c r="CQ37" s="73">
        <v>384.866376</v>
      </c>
      <c r="CR37" s="73">
        <v>384.866376</v>
      </c>
      <c r="CS37" s="73">
        <v>384.866376</v>
      </c>
      <c r="CT37" s="73">
        <v>384.866376</v>
      </c>
      <c r="CU37" s="73">
        <v>384.866376</v>
      </c>
      <c r="CV37" s="73">
        <v>384.866376</v>
      </c>
      <c r="CW37" s="73">
        <v>385.35064799999998</v>
      </c>
      <c r="CX37" s="73">
        <v>385.35064799999998</v>
      </c>
      <c r="CY37" s="73">
        <v>385.35064799999998</v>
      </c>
      <c r="CZ37" s="73">
        <v>385.35064799999998</v>
      </c>
      <c r="DA37" s="73">
        <v>385.35064799999998</v>
      </c>
      <c r="DB37" s="73">
        <v>385.35064799999998</v>
      </c>
      <c r="DC37" s="73">
        <v>385.35064799999998</v>
      </c>
      <c r="DD37" s="73">
        <v>385.35064799999998</v>
      </c>
      <c r="DE37" s="73">
        <v>385.35064799999998</v>
      </c>
      <c r="DF37" s="73">
        <v>385.35064799999998</v>
      </c>
      <c r="DG37" s="73">
        <v>385.35064799999998</v>
      </c>
      <c r="DH37" s="73">
        <v>385.35064799999998</v>
      </c>
      <c r="DI37" s="73">
        <v>385.35064799999998</v>
      </c>
      <c r="DJ37" s="73">
        <v>385.35064799999998</v>
      </c>
      <c r="DK37" s="73">
        <v>386.02270199999998</v>
      </c>
      <c r="DL37" s="73">
        <v>386.02270199999998</v>
      </c>
      <c r="DM37" s="73">
        <v>386.02270199999998</v>
      </c>
      <c r="DN37" s="73">
        <v>386.02270199999998</v>
      </c>
      <c r="DO37" s="73">
        <v>386.02270199999998</v>
      </c>
      <c r="DP37" s="73">
        <v>386.02270199999998</v>
      </c>
      <c r="DQ37" s="73">
        <v>386.02270199999998</v>
      </c>
      <c r="DR37" s="73">
        <v>386.02270199999998</v>
      </c>
      <c r="DS37" s="73">
        <v>386.02270199999998</v>
      </c>
      <c r="DT37" s="73">
        <v>386.02270199999998</v>
      </c>
      <c r="DU37" s="73">
        <v>386.02270199999998</v>
      </c>
      <c r="DV37" s="73">
        <v>388.41993100000002</v>
      </c>
      <c r="DW37" s="73">
        <v>388.41993100000002</v>
      </c>
      <c r="DX37" s="73">
        <v>388.41993100000002</v>
      </c>
      <c r="DY37" s="73">
        <v>388.41993100000002</v>
      </c>
      <c r="DZ37" s="73">
        <v>434.66993100000002</v>
      </c>
      <c r="EA37" s="73">
        <v>434.66993100000002</v>
      </c>
      <c r="EB37" s="73">
        <v>434.66993100000002</v>
      </c>
      <c r="EC37" s="73">
        <v>480.91993100000002</v>
      </c>
      <c r="ED37" s="73">
        <v>480.91993100000002</v>
      </c>
      <c r="EE37" s="73">
        <v>480.91993100000002</v>
      </c>
      <c r="EF37" s="73">
        <v>480.91993100000002</v>
      </c>
      <c r="EG37" s="73">
        <v>480.91993100000002</v>
      </c>
      <c r="EH37" s="73">
        <v>2617.4658840000002</v>
      </c>
      <c r="EI37" s="73">
        <v>2882.14977</v>
      </c>
      <c r="EJ37" s="73">
        <v>2844.2724480000002</v>
      </c>
      <c r="EK37" s="73">
        <v>2834.0180989999999</v>
      </c>
      <c r="EL37" s="73">
        <v>2918.3442070000001</v>
      </c>
      <c r="EM37" s="73">
        <v>2918.476412</v>
      </c>
      <c r="EN37" s="73">
        <v>2919.0329259999999</v>
      </c>
      <c r="EO37" s="73">
        <v>2965.9500849999999</v>
      </c>
      <c r="EP37" s="73">
        <v>3008.8117139999999</v>
      </c>
      <c r="EQ37" s="73">
        <v>3009.2678919999998</v>
      </c>
      <c r="ER37" s="73">
        <v>3098.7139320000001</v>
      </c>
      <c r="ES37" s="73">
        <v>3099.971638</v>
      </c>
      <c r="ET37" s="73">
        <v>3102.3520279999998</v>
      </c>
      <c r="EU37" s="73">
        <v>3103.4005159999997</v>
      </c>
      <c r="EV37" s="73">
        <v>3112.7754489999998</v>
      </c>
      <c r="EW37" s="73">
        <v>3102.3873080000003</v>
      </c>
      <c r="EX37" s="73">
        <v>3060.9871190000003</v>
      </c>
      <c r="EY37" s="73">
        <v>3057.8245109999998</v>
      </c>
      <c r="EZ37" s="73">
        <v>2992.316534</v>
      </c>
      <c r="FA37" s="73">
        <v>3002.6580720000002</v>
      </c>
      <c r="FB37" s="73">
        <v>3191.3457309999999</v>
      </c>
      <c r="FC37" s="73">
        <v>3191.9346390000001</v>
      </c>
      <c r="FD37" s="73">
        <v>3164.1454570000001</v>
      </c>
      <c r="FE37" s="73">
        <v>3166.0229479999998</v>
      </c>
      <c r="FF37" s="73">
        <v>3170.5908289999998</v>
      </c>
      <c r="FG37" s="73">
        <v>3165.2899480000001</v>
      </c>
      <c r="FH37" s="73">
        <v>3168.2000849999999</v>
      </c>
      <c r="FI37" s="73">
        <v>3168.4970910000002</v>
      </c>
      <c r="FJ37" s="73">
        <v>3171.5360740000001</v>
      </c>
      <c r="FK37" s="73">
        <v>3145.0888869999999</v>
      </c>
      <c r="FL37" s="73">
        <v>3144.7892470000002</v>
      </c>
      <c r="FM37" s="73">
        <v>3122.5331800000004</v>
      </c>
      <c r="FN37" s="73">
        <v>3141.8631679999999</v>
      </c>
      <c r="FO37" s="73">
        <v>3142.6710440000002</v>
      </c>
      <c r="FP37" s="73">
        <v>3139.5602990000002</v>
      </c>
      <c r="FQ37" s="73">
        <v>3141.600461</v>
      </c>
      <c r="FR37" s="73">
        <v>3137.177385</v>
      </c>
      <c r="FS37" s="73">
        <v>3131.1423020000002</v>
      </c>
      <c r="FT37" s="73">
        <v>3141.8653080000004</v>
      </c>
      <c r="FU37" s="73">
        <v>3143.6848070000005</v>
      </c>
      <c r="FV37" s="73">
        <v>3146.4420660000001</v>
      </c>
      <c r="FW37" s="73">
        <v>3148.3042320000004</v>
      </c>
      <c r="FX37" s="73">
        <v>3153.206443</v>
      </c>
      <c r="FY37" s="73">
        <v>3151.5889830000001</v>
      </c>
      <c r="FZ37" s="73">
        <v>3008.2216870000002</v>
      </c>
      <c r="GA37" s="73">
        <v>3019.7466910000003</v>
      </c>
      <c r="GB37" s="73">
        <v>3020.3939880000003</v>
      </c>
      <c r="GC37" s="73">
        <v>3021.473066</v>
      </c>
      <c r="GD37" s="73">
        <v>3035.5638180000001</v>
      </c>
      <c r="GE37" s="73">
        <v>657.55982800000004</v>
      </c>
      <c r="GF37" s="73">
        <v>657.55982800000004</v>
      </c>
      <c r="GG37" s="73">
        <v>657.55982800000004</v>
      </c>
      <c r="GH37" s="73">
        <v>657.55982800000004</v>
      </c>
      <c r="GI37" s="73">
        <v>657.55982800000004</v>
      </c>
      <c r="GJ37" s="73">
        <v>657.55982800000004</v>
      </c>
      <c r="GK37" s="73">
        <v>409.06753400000002</v>
      </c>
      <c r="GL37" s="73">
        <v>409.06753400000002</v>
      </c>
      <c r="GM37" s="73">
        <v>409.06753400000002</v>
      </c>
      <c r="GN37" s="73">
        <v>409.06753400000002</v>
      </c>
      <c r="GO37" s="73">
        <v>409.06753400000002</v>
      </c>
      <c r="GP37" s="73">
        <v>409.06753400000002</v>
      </c>
      <c r="GQ37" s="73">
        <v>409.06753400000002</v>
      </c>
      <c r="GR37" s="73">
        <v>409.06753400000002</v>
      </c>
      <c r="GS37" s="73">
        <v>409.06753400000002</v>
      </c>
      <c r="GT37" s="73">
        <v>409.06753400000002</v>
      </c>
      <c r="GU37" s="73">
        <v>409.06753400000002</v>
      </c>
      <c r="GV37" s="73">
        <v>409.06753400000002</v>
      </c>
      <c r="GW37" s="73">
        <v>409.06753427000001</v>
      </c>
      <c r="GX37" s="73">
        <v>409.06753427000001</v>
      </c>
      <c r="GY37" s="73">
        <v>409.06753427000001</v>
      </c>
      <c r="GZ37" s="73">
        <v>409.06753427000001</v>
      </c>
      <c r="HA37" s="73">
        <v>409.06753427000001</v>
      </c>
      <c r="HB37" s="73">
        <v>409.06753427000001</v>
      </c>
      <c r="HC37" s="73">
        <v>409.06753427000001</v>
      </c>
      <c r="HD37" s="73">
        <v>409.06753427000001</v>
      </c>
      <c r="HE37" s="73">
        <v>409.06753427000001</v>
      </c>
      <c r="HF37" s="73">
        <v>409.06753427000001</v>
      </c>
      <c r="HG37" s="73">
        <v>409.83583532</v>
      </c>
      <c r="HH37" s="73">
        <v>409.83583532</v>
      </c>
      <c r="HI37" s="73">
        <v>409.83583532</v>
      </c>
      <c r="HJ37" s="73">
        <v>409.83583532</v>
      </c>
      <c r="HK37" s="73">
        <v>409.83583532</v>
      </c>
      <c r="HL37" s="73">
        <v>409.83583532</v>
      </c>
      <c r="HM37" s="73">
        <v>409.83583532</v>
      </c>
      <c r="HN37" s="73">
        <v>409.83583532</v>
      </c>
      <c r="HO37" s="73">
        <v>409.83583532</v>
      </c>
      <c r="HP37" s="73">
        <v>409.83583532</v>
      </c>
      <c r="HQ37" s="73">
        <v>409.83583532</v>
      </c>
      <c r="HR37" s="73">
        <v>409.83583532</v>
      </c>
      <c r="HS37" s="73">
        <v>409.83583532</v>
      </c>
      <c r="HT37" s="73">
        <v>409.83583532</v>
      </c>
      <c r="HU37" s="73">
        <v>409.83583532</v>
      </c>
      <c r="HV37" s="73">
        <v>423.89946357999997</v>
      </c>
      <c r="HW37" s="73">
        <v>423.89946357999901</v>
      </c>
      <c r="HX37" s="73">
        <v>423.89946357999997</v>
      </c>
      <c r="HY37" s="73">
        <v>423.89946357999997</v>
      </c>
      <c r="HZ37" s="73">
        <v>423.89946357999997</v>
      </c>
      <c r="IA37" s="73">
        <v>423.89946357999997</v>
      </c>
      <c r="IB37" s="73">
        <v>436.63116957</v>
      </c>
      <c r="IC37" s="73">
        <v>436.63116957</v>
      </c>
      <c r="ID37" s="73">
        <v>436.63116957</v>
      </c>
      <c r="IE37" s="73">
        <v>436.63116957</v>
      </c>
      <c r="IK37" s="228"/>
      <c r="IL37" s="228"/>
      <c r="IM37" s="228"/>
      <c r="IN37" s="228"/>
      <c r="IO37" s="228"/>
      <c r="IP37" s="228"/>
      <c r="IQ37" s="228"/>
      <c r="IR37" s="228"/>
      <c r="IS37" s="228"/>
      <c r="IT37" s="228"/>
      <c r="IU37" s="228"/>
      <c r="IV37" s="228"/>
      <c r="IW37" s="228"/>
    </row>
    <row r="38" spans="1:257" s="50" customFormat="1" ht="13.5" customHeight="1" x14ac:dyDescent="0.3">
      <c r="A38" s="50" t="s">
        <v>631</v>
      </c>
      <c r="B38" s="71">
        <v>9.24</v>
      </c>
      <c r="C38" s="71">
        <v>9.2443950000000008</v>
      </c>
      <c r="D38" s="71">
        <v>0</v>
      </c>
      <c r="E38" s="71">
        <v>0</v>
      </c>
      <c r="F38" s="71">
        <v>0</v>
      </c>
      <c r="G38" s="71">
        <v>0</v>
      </c>
      <c r="H38" s="71">
        <v>0</v>
      </c>
      <c r="I38" s="71">
        <v>0</v>
      </c>
      <c r="J38" s="71">
        <v>0</v>
      </c>
      <c r="K38" s="71">
        <v>0</v>
      </c>
      <c r="L38" s="71">
        <v>0</v>
      </c>
      <c r="M38" s="71">
        <v>0</v>
      </c>
      <c r="N38" s="71">
        <v>0</v>
      </c>
      <c r="O38" s="71">
        <v>0</v>
      </c>
      <c r="P38" s="71">
        <v>0</v>
      </c>
      <c r="Q38" s="71">
        <v>0</v>
      </c>
      <c r="R38" s="71">
        <v>0</v>
      </c>
      <c r="S38" s="71">
        <v>0</v>
      </c>
      <c r="T38" s="71">
        <v>0</v>
      </c>
      <c r="U38" s="71">
        <v>0</v>
      </c>
      <c r="V38" s="71">
        <v>0</v>
      </c>
      <c r="W38" s="71">
        <v>0</v>
      </c>
      <c r="X38" s="71">
        <v>0</v>
      </c>
      <c r="Y38" s="71">
        <v>0</v>
      </c>
      <c r="Z38" s="71">
        <v>0</v>
      </c>
      <c r="AA38" s="71">
        <v>0</v>
      </c>
      <c r="AB38" s="71">
        <v>0</v>
      </c>
      <c r="AC38" s="71">
        <v>0</v>
      </c>
      <c r="AD38" s="71">
        <v>0</v>
      </c>
      <c r="AE38" s="71">
        <v>0</v>
      </c>
      <c r="AF38" s="71">
        <v>0</v>
      </c>
      <c r="AG38" s="71">
        <v>0</v>
      </c>
      <c r="AH38" s="71">
        <v>0</v>
      </c>
      <c r="AI38" s="71">
        <v>0</v>
      </c>
      <c r="AJ38" s="71">
        <v>0</v>
      </c>
      <c r="AK38" s="71">
        <v>0</v>
      </c>
      <c r="AL38" s="71">
        <v>0</v>
      </c>
      <c r="AM38" s="71">
        <v>0</v>
      </c>
      <c r="AN38" s="71">
        <v>0</v>
      </c>
      <c r="AO38" s="71">
        <v>0</v>
      </c>
      <c r="AP38" s="71">
        <v>0</v>
      </c>
      <c r="AQ38" s="71">
        <v>0</v>
      </c>
      <c r="AR38" s="71">
        <v>0</v>
      </c>
      <c r="AS38" s="71">
        <v>0</v>
      </c>
      <c r="AT38" s="71">
        <v>0</v>
      </c>
      <c r="AU38" s="71">
        <v>0</v>
      </c>
      <c r="AV38" s="71">
        <v>0</v>
      </c>
      <c r="AW38" s="71">
        <v>0</v>
      </c>
      <c r="AX38" s="71">
        <v>0</v>
      </c>
      <c r="AY38" s="71">
        <v>89.244394999999997</v>
      </c>
      <c r="AZ38" s="71">
        <v>0</v>
      </c>
      <c r="BA38" s="71">
        <v>0</v>
      </c>
      <c r="BB38" s="71">
        <v>0</v>
      </c>
      <c r="BC38" s="71">
        <v>0</v>
      </c>
      <c r="BD38" s="71">
        <v>0</v>
      </c>
      <c r="BE38" s="71">
        <v>0</v>
      </c>
      <c r="BF38" s="71">
        <v>0</v>
      </c>
      <c r="BG38" s="71">
        <v>0</v>
      </c>
      <c r="BH38" s="71">
        <v>0</v>
      </c>
      <c r="BI38" s="71">
        <v>0</v>
      </c>
      <c r="BJ38" s="71">
        <v>0</v>
      </c>
      <c r="BK38" s="71">
        <v>0</v>
      </c>
      <c r="BL38" s="71">
        <v>0</v>
      </c>
      <c r="BM38" s="71">
        <v>0</v>
      </c>
      <c r="BN38" s="71">
        <v>0</v>
      </c>
      <c r="BO38" s="71">
        <v>0</v>
      </c>
      <c r="BP38" s="71">
        <v>89.244394999999997</v>
      </c>
      <c r="BQ38" s="71">
        <v>89.244394999999997</v>
      </c>
      <c r="BR38" s="71">
        <v>363.06849999999997</v>
      </c>
      <c r="BS38" s="71">
        <v>393.41637800000001</v>
      </c>
      <c r="BT38" s="71">
        <v>359.684662</v>
      </c>
      <c r="BU38" s="71">
        <v>363.10981800000002</v>
      </c>
      <c r="BV38" s="71">
        <v>0</v>
      </c>
      <c r="BW38" s="71">
        <v>0</v>
      </c>
      <c r="BX38" s="71">
        <v>0</v>
      </c>
      <c r="BY38" s="71">
        <v>0</v>
      </c>
      <c r="BZ38" s="71">
        <v>0</v>
      </c>
      <c r="CA38" s="71">
        <v>0</v>
      </c>
      <c r="CB38" s="71">
        <v>0</v>
      </c>
      <c r="CC38" s="71">
        <v>0</v>
      </c>
      <c r="CD38" s="71">
        <v>0</v>
      </c>
      <c r="CE38" s="71">
        <v>0</v>
      </c>
      <c r="CF38" s="71">
        <v>0</v>
      </c>
      <c r="CG38" s="71">
        <v>0</v>
      </c>
      <c r="CH38" s="71">
        <v>0</v>
      </c>
      <c r="CI38" s="71">
        <v>0</v>
      </c>
      <c r="CJ38" s="71">
        <v>0</v>
      </c>
      <c r="CK38" s="71">
        <v>0</v>
      </c>
      <c r="CL38" s="71">
        <v>0</v>
      </c>
      <c r="CM38" s="71">
        <v>0</v>
      </c>
      <c r="CN38" s="71">
        <v>0</v>
      </c>
      <c r="CO38" s="71">
        <v>0</v>
      </c>
      <c r="CP38" s="71">
        <v>0</v>
      </c>
      <c r="CQ38" s="71">
        <v>0</v>
      </c>
      <c r="CR38" s="71">
        <v>0</v>
      </c>
      <c r="CS38" s="71">
        <v>0</v>
      </c>
      <c r="CT38" s="71">
        <v>0</v>
      </c>
      <c r="CU38" s="71">
        <v>0</v>
      </c>
      <c r="CV38" s="71">
        <v>0</v>
      </c>
      <c r="CW38" s="71">
        <v>0</v>
      </c>
      <c r="CX38" s="71">
        <v>0</v>
      </c>
      <c r="CY38" s="71">
        <v>0</v>
      </c>
      <c r="CZ38" s="71">
        <v>0</v>
      </c>
      <c r="DA38" s="71">
        <v>0</v>
      </c>
      <c r="DB38" s="71">
        <v>0</v>
      </c>
      <c r="DC38" s="71">
        <v>0</v>
      </c>
      <c r="DD38" s="71">
        <v>0</v>
      </c>
      <c r="DE38" s="71">
        <v>0</v>
      </c>
      <c r="DF38" s="71">
        <v>0</v>
      </c>
      <c r="DG38" s="71">
        <v>0</v>
      </c>
      <c r="DH38" s="71">
        <v>0</v>
      </c>
      <c r="DI38" s="71">
        <v>0</v>
      </c>
      <c r="DJ38" s="71">
        <v>0</v>
      </c>
      <c r="DK38" s="71">
        <v>0</v>
      </c>
      <c r="DL38" s="71">
        <v>0</v>
      </c>
      <c r="DM38" s="71">
        <v>0</v>
      </c>
      <c r="DN38" s="71">
        <v>0</v>
      </c>
      <c r="DO38" s="71">
        <v>0</v>
      </c>
      <c r="DP38" s="71">
        <v>0</v>
      </c>
      <c r="DQ38" s="71">
        <v>0</v>
      </c>
      <c r="DR38" s="71">
        <v>0</v>
      </c>
      <c r="DS38" s="71">
        <v>0</v>
      </c>
      <c r="DT38" s="71">
        <v>0</v>
      </c>
      <c r="DU38" s="71">
        <v>0</v>
      </c>
      <c r="DV38" s="71">
        <v>0</v>
      </c>
      <c r="DW38" s="71">
        <v>0</v>
      </c>
      <c r="DX38" s="71">
        <v>0</v>
      </c>
      <c r="DY38" s="71">
        <v>0</v>
      </c>
      <c r="DZ38" s="71">
        <v>46.25</v>
      </c>
      <c r="EA38" s="71">
        <v>46.25</v>
      </c>
      <c r="EB38" s="71">
        <v>46.25</v>
      </c>
      <c r="EC38" s="71">
        <v>92.5</v>
      </c>
      <c r="ED38" s="71">
        <v>92.5</v>
      </c>
      <c r="EE38" s="71">
        <v>92.5</v>
      </c>
      <c r="EF38" s="71">
        <v>92.5</v>
      </c>
      <c r="EG38" s="71">
        <v>92.5</v>
      </c>
      <c r="EH38" s="71">
        <v>545.17117400000006</v>
      </c>
      <c r="EI38" s="71">
        <v>545.17117400000006</v>
      </c>
      <c r="EJ38" s="71">
        <v>506.52473199999997</v>
      </c>
      <c r="EK38" s="71">
        <v>506.41856799999999</v>
      </c>
      <c r="EL38" s="71">
        <v>493.03151800000001</v>
      </c>
      <c r="EM38" s="71">
        <v>493.03151800000001</v>
      </c>
      <c r="EN38" s="71">
        <v>493.00523700000002</v>
      </c>
      <c r="EO38" s="71">
        <v>539.24664399999995</v>
      </c>
      <c r="EP38" s="71">
        <v>581.95037300000001</v>
      </c>
      <c r="EQ38" s="71">
        <v>581.91695800000002</v>
      </c>
      <c r="ER38" s="71">
        <v>581.90659700000003</v>
      </c>
      <c r="ES38" s="71">
        <v>581.89677199999994</v>
      </c>
      <c r="ET38" s="71">
        <v>581.88758299999995</v>
      </c>
      <c r="EU38" s="71">
        <v>581.87900500000001</v>
      </c>
      <c r="EV38" s="71">
        <v>628.11978599999998</v>
      </c>
      <c r="EW38" s="71">
        <v>622.03385400000002</v>
      </c>
      <c r="EX38" s="71">
        <v>622.05636400000003</v>
      </c>
      <c r="EY38" s="71">
        <v>622.04659300000003</v>
      </c>
      <c r="EZ38" s="71">
        <v>551.83592599999997</v>
      </c>
      <c r="FA38" s="71">
        <v>551.82733300000007</v>
      </c>
      <c r="FB38" s="71">
        <v>593.45851400000004</v>
      </c>
      <c r="FC38" s="71">
        <v>593.44883900000002</v>
      </c>
      <c r="FD38" s="71">
        <v>563.29376300000001</v>
      </c>
      <c r="FE38" s="71">
        <v>563.284088</v>
      </c>
      <c r="FF38" s="71">
        <v>563.25809200000003</v>
      </c>
      <c r="FG38" s="71">
        <v>557.18619799999999</v>
      </c>
      <c r="FH38" s="71">
        <v>557.17652299999997</v>
      </c>
      <c r="FI38" s="71">
        <v>557.16730299999995</v>
      </c>
      <c r="FJ38" s="71">
        <v>557.15808399999992</v>
      </c>
      <c r="FK38" s="71">
        <v>526.52753199999995</v>
      </c>
      <c r="FL38" s="71">
        <v>526.53817099999992</v>
      </c>
      <c r="FM38" s="71">
        <v>526.79088299999989</v>
      </c>
      <c r="FN38" s="71">
        <v>529.49145799999997</v>
      </c>
      <c r="FO38" s="71">
        <v>529.50796600000001</v>
      </c>
      <c r="FP38" s="71">
        <v>529.63331700000003</v>
      </c>
      <c r="FQ38" s="71">
        <v>529.74925699999994</v>
      </c>
      <c r="FR38" s="71">
        <v>529.81290899999999</v>
      </c>
      <c r="FS38" s="71">
        <v>529.95739800000001</v>
      </c>
      <c r="FT38" s="71">
        <v>530.11489800000004</v>
      </c>
      <c r="FU38" s="71">
        <v>530.05546400000003</v>
      </c>
      <c r="FV38" s="71">
        <v>530.13984700000003</v>
      </c>
      <c r="FW38" s="71">
        <v>530.29439400000001</v>
      </c>
      <c r="FX38" s="71">
        <v>530.24662000000001</v>
      </c>
      <c r="FY38" s="71">
        <v>530.33922800000005</v>
      </c>
      <c r="FZ38" s="71">
        <v>510.69524000000001</v>
      </c>
      <c r="GA38" s="71">
        <v>510.68018999999998</v>
      </c>
      <c r="GB38" s="71">
        <v>510.60860000000002</v>
      </c>
      <c r="GC38" s="71">
        <v>510.45782700000001</v>
      </c>
      <c r="GD38" s="71">
        <v>510.14101099999999</v>
      </c>
      <c r="GE38" s="71">
        <v>0</v>
      </c>
      <c r="GF38" s="71">
        <v>0</v>
      </c>
      <c r="GG38" s="71">
        <v>0</v>
      </c>
      <c r="GH38" s="71">
        <v>0</v>
      </c>
      <c r="GI38" s="71">
        <v>0</v>
      </c>
      <c r="GJ38" s="71">
        <v>0</v>
      </c>
      <c r="GK38" s="71">
        <v>0</v>
      </c>
      <c r="GL38" s="71">
        <v>0</v>
      </c>
      <c r="GM38" s="71">
        <v>0</v>
      </c>
      <c r="GN38" s="71">
        <v>0</v>
      </c>
      <c r="GO38" s="71">
        <v>0</v>
      </c>
      <c r="GP38" s="71">
        <v>0</v>
      </c>
      <c r="GQ38" s="71">
        <v>0</v>
      </c>
      <c r="GR38" s="71">
        <v>0</v>
      </c>
      <c r="GS38" s="71">
        <v>0</v>
      </c>
      <c r="GT38" s="71">
        <v>0</v>
      </c>
      <c r="GU38" s="71">
        <v>0</v>
      </c>
      <c r="GV38" s="71">
        <v>0</v>
      </c>
      <c r="GW38" s="71">
        <v>0</v>
      </c>
      <c r="GX38" s="71">
        <v>0</v>
      </c>
      <c r="GY38" s="71">
        <v>0</v>
      </c>
      <c r="GZ38" s="71">
        <v>0</v>
      </c>
      <c r="HA38" s="71">
        <v>0</v>
      </c>
      <c r="HB38" s="71">
        <v>0</v>
      </c>
      <c r="HC38" s="71">
        <v>0</v>
      </c>
      <c r="HD38" s="71">
        <v>0</v>
      </c>
      <c r="HE38" s="71">
        <v>0</v>
      </c>
      <c r="HF38" s="71">
        <v>0</v>
      </c>
      <c r="HG38" s="71">
        <v>0</v>
      </c>
      <c r="HH38" s="71">
        <v>0</v>
      </c>
      <c r="HI38" s="71">
        <v>0</v>
      </c>
      <c r="HJ38" s="71">
        <v>0</v>
      </c>
      <c r="HK38" s="71">
        <v>0</v>
      </c>
      <c r="HL38" s="71">
        <v>0</v>
      </c>
      <c r="HM38" s="71">
        <v>0</v>
      </c>
      <c r="HN38" s="71">
        <v>0</v>
      </c>
      <c r="HO38" s="71">
        <v>0</v>
      </c>
      <c r="HP38" s="71">
        <v>0</v>
      </c>
      <c r="HQ38" s="71">
        <v>0</v>
      </c>
      <c r="HR38" s="71">
        <v>0</v>
      </c>
      <c r="HS38" s="71">
        <v>0</v>
      </c>
      <c r="HT38" s="71">
        <v>0</v>
      </c>
      <c r="HU38" s="71">
        <v>0</v>
      </c>
      <c r="HV38" s="71">
        <v>0</v>
      </c>
      <c r="HW38" s="71">
        <v>0</v>
      </c>
      <c r="HX38" s="71">
        <v>0</v>
      </c>
      <c r="HY38" s="71">
        <v>0</v>
      </c>
      <c r="HZ38" s="71">
        <v>0</v>
      </c>
      <c r="IA38" s="71">
        <v>0</v>
      </c>
      <c r="IB38" s="71">
        <v>0</v>
      </c>
      <c r="IC38" s="71">
        <v>0</v>
      </c>
      <c r="ID38" s="71">
        <v>0</v>
      </c>
      <c r="IE38" s="71">
        <v>0</v>
      </c>
      <c r="IK38" s="228"/>
      <c r="IL38" s="228"/>
      <c r="IM38" s="228"/>
      <c r="IN38" s="228"/>
      <c r="IO38" s="228"/>
      <c r="IP38" s="228"/>
      <c r="IQ38" s="228"/>
      <c r="IR38" s="228"/>
      <c r="IS38" s="228"/>
      <c r="IT38" s="228"/>
      <c r="IU38" s="228"/>
      <c r="IV38" s="228"/>
      <c r="IW38" s="228"/>
    </row>
    <row r="39" spans="1:257" s="50" customFormat="1" ht="13.5" customHeight="1" x14ac:dyDescent="0.3">
      <c r="A39" s="50" t="s">
        <v>632</v>
      </c>
      <c r="B39" s="71"/>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c r="BG39" s="71"/>
      <c r="BH39" s="71"/>
      <c r="BI39" s="71"/>
      <c r="BJ39" s="71"/>
      <c r="BK39" s="71"/>
      <c r="BL39" s="71"/>
      <c r="BM39" s="71"/>
      <c r="BN39" s="71"/>
      <c r="BO39" s="71"/>
      <c r="BP39" s="71"/>
      <c r="BQ39" s="71"/>
      <c r="BR39" s="71"/>
      <c r="BS39" s="71"/>
      <c r="BT39" s="71"/>
      <c r="BU39" s="71"/>
      <c r="BV39" s="71"/>
      <c r="BW39" s="71"/>
      <c r="BX39" s="71"/>
      <c r="BY39" s="71"/>
      <c r="BZ39" s="71"/>
      <c r="CA39" s="71"/>
      <c r="CB39" s="71"/>
      <c r="CC39" s="71"/>
      <c r="CD39" s="71"/>
      <c r="CE39" s="71"/>
      <c r="CF39" s="71"/>
      <c r="CG39" s="71"/>
      <c r="CH39" s="71"/>
      <c r="CI39" s="71"/>
      <c r="CJ39" s="71"/>
      <c r="CK39" s="71"/>
      <c r="CL39" s="71"/>
      <c r="CM39" s="71"/>
      <c r="CN39" s="71"/>
      <c r="CO39" s="71"/>
      <c r="CP39" s="71"/>
      <c r="CQ39" s="71"/>
      <c r="CR39" s="71"/>
      <c r="CS39" s="71"/>
      <c r="CT39" s="71"/>
      <c r="CU39" s="71"/>
      <c r="CV39" s="71"/>
      <c r="CW39" s="71"/>
      <c r="CX39" s="71"/>
      <c r="CY39" s="71"/>
      <c r="CZ39" s="71"/>
      <c r="DA39" s="71"/>
      <c r="DB39" s="71"/>
      <c r="DC39" s="71"/>
      <c r="DD39" s="71"/>
      <c r="DE39" s="71"/>
      <c r="DF39" s="71"/>
      <c r="DG39" s="71"/>
      <c r="DH39" s="71"/>
      <c r="DI39" s="71"/>
      <c r="DJ39" s="71"/>
      <c r="DK39" s="71"/>
      <c r="DL39" s="71"/>
      <c r="DM39" s="71"/>
      <c r="DN39" s="71"/>
      <c r="DO39" s="71"/>
      <c r="DP39" s="71"/>
      <c r="DQ39" s="71"/>
      <c r="DR39" s="71"/>
      <c r="DS39" s="71"/>
      <c r="DT39" s="71"/>
      <c r="DU39" s="71"/>
      <c r="DV39" s="71"/>
      <c r="DW39" s="71"/>
      <c r="DX39" s="71"/>
      <c r="DY39" s="71"/>
      <c r="DZ39" s="71"/>
      <c r="EA39" s="71"/>
      <c r="EB39" s="71"/>
      <c r="EC39" s="71"/>
      <c r="ED39" s="71"/>
      <c r="EE39" s="71"/>
      <c r="EF39" s="71"/>
      <c r="EG39" s="71"/>
      <c r="EH39" s="71">
        <v>1683.874779</v>
      </c>
      <c r="EI39" s="71">
        <v>1683.874779</v>
      </c>
      <c r="EJ39" s="71">
        <v>1684.6438990000001</v>
      </c>
      <c r="EK39" s="71">
        <v>1674.4957139999999</v>
      </c>
      <c r="EL39" s="71">
        <v>1772.422317</v>
      </c>
      <c r="EM39" s="71">
        <v>1772.5545219999999</v>
      </c>
      <c r="EN39" s="71">
        <v>1773.1373169999999</v>
      </c>
      <c r="EO39" s="71">
        <v>1773.813069</v>
      </c>
      <c r="EP39" s="71">
        <v>1773.970969</v>
      </c>
      <c r="EQ39" s="71">
        <v>1774.460562</v>
      </c>
      <c r="ER39" s="71">
        <v>1863.9169630000001</v>
      </c>
      <c r="ES39" s="71">
        <v>1865.1844939999999</v>
      </c>
      <c r="ET39" s="71">
        <v>1864.3770359999999</v>
      </c>
      <c r="EU39" s="71">
        <v>1865.4341019999999</v>
      </c>
      <c r="EV39" s="71">
        <v>1828.568254</v>
      </c>
      <c r="EW39" s="71">
        <v>1824.2660450000001</v>
      </c>
      <c r="EX39" s="71">
        <v>1823.7296920000001</v>
      </c>
      <c r="EY39" s="71">
        <v>1820.576855</v>
      </c>
      <c r="EZ39" s="71">
        <v>1825.2795450000001</v>
      </c>
      <c r="FA39" s="71">
        <v>1835.629676</v>
      </c>
      <c r="FB39" s="71">
        <v>1982.686154</v>
      </c>
      <c r="FC39" s="71">
        <v>1983.284737</v>
      </c>
      <c r="FD39" s="71">
        <v>1985.650631</v>
      </c>
      <c r="FE39" s="71">
        <v>1987.537797</v>
      </c>
      <c r="FF39" s="71">
        <v>1988.1858219999999</v>
      </c>
      <c r="FG39" s="71">
        <v>1988.956835</v>
      </c>
      <c r="FH39" s="71">
        <v>1988.4866139999999</v>
      </c>
      <c r="FI39" s="71">
        <v>1988.7928400000001</v>
      </c>
      <c r="FJ39" s="71">
        <v>1991.841042</v>
      </c>
      <c r="FK39" s="71">
        <v>1996.0244070000001</v>
      </c>
      <c r="FL39" s="71">
        <v>1995.7141280000001</v>
      </c>
      <c r="FM39" s="71">
        <v>1973.2053490000001</v>
      </c>
      <c r="FN39" s="71">
        <v>1978.059573</v>
      </c>
      <c r="FO39" s="71">
        <v>1978.8509410000001</v>
      </c>
      <c r="FP39" s="71">
        <v>1975.6148450000001</v>
      </c>
      <c r="FQ39" s="71">
        <v>1977.5390669999999</v>
      </c>
      <c r="FR39" s="71">
        <v>1973.0523390000001</v>
      </c>
      <c r="FS39" s="71">
        <v>1966.8727670000001</v>
      </c>
      <c r="FT39" s="71">
        <v>1968.4504450000002</v>
      </c>
      <c r="FU39" s="71">
        <v>1970.3293780000001</v>
      </c>
      <c r="FV39" s="71">
        <v>1973.002254</v>
      </c>
      <c r="FW39" s="71">
        <v>1974.709873</v>
      </c>
      <c r="FX39" s="71">
        <v>1979.659858</v>
      </c>
      <c r="FY39" s="71">
        <v>1977.9497900000001</v>
      </c>
      <c r="FZ39" s="71">
        <v>1854.226482</v>
      </c>
      <c r="GA39" s="71">
        <v>1865.7665360000001</v>
      </c>
      <c r="GB39" s="71">
        <v>1866.4854230000001</v>
      </c>
      <c r="GC39" s="71">
        <v>1867.7152739999999</v>
      </c>
      <c r="GD39" s="71">
        <v>1867.862979</v>
      </c>
      <c r="GE39" s="71">
        <v>0</v>
      </c>
      <c r="GF39" s="71">
        <v>0</v>
      </c>
      <c r="GG39" s="71">
        <v>0</v>
      </c>
      <c r="GH39" s="71">
        <v>0</v>
      </c>
      <c r="GI39" s="71">
        <v>0</v>
      </c>
      <c r="GJ39" s="71">
        <v>0</v>
      </c>
      <c r="GK39" s="71">
        <v>0</v>
      </c>
      <c r="GL39" s="71">
        <v>0</v>
      </c>
      <c r="GM39" s="71">
        <v>0</v>
      </c>
      <c r="GN39" s="71">
        <v>0</v>
      </c>
      <c r="GO39" s="71">
        <v>0</v>
      </c>
      <c r="GP39" s="71">
        <v>0</v>
      </c>
      <c r="GQ39" s="71">
        <v>0</v>
      </c>
      <c r="GR39" s="71">
        <v>0</v>
      </c>
      <c r="GS39" s="71">
        <v>0</v>
      </c>
      <c r="GT39" s="71">
        <v>0</v>
      </c>
      <c r="GU39" s="71">
        <v>0</v>
      </c>
      <c r="GV39" s="71">
        <v>0</v>
      </c>
      <c r="GW39" s="71">
        <v>0</v>
      </c>
      <c r="GX39" s="71">
        <v>0</v>
      </c>
      <c r="GY39" s="71">
        <v>0</v>
      </c>
      <c r="GZ39" s="71">
        <v>0</v>
      </c>
      <c r="HA39" s="71">
        <v>0</v>
      </c>
      <c r="HB39" s="71">
        <v>0</v>
      </c>
      <c r="HC39" s="71">
        <v>0</v>
      </c>
      <c r="HD39" s="71">
        <v>0</v>
      </c>
      <c r="HE39" s="71">
        <v>0</v>
      </c>
      <c r="HF39" s="71">
        <v>0</v>
      </c>
      <c r="HG39" s="71">
        <v>0</v>
      </c>
      <c r="HH39" s="71">
        <v>0</v>
      </c>
      <c r="HI39" s="71">
        <v>0</v>
      </c>
      <c r="HJ39" s="71">
        <v>0</v>
      </c>
      <c r="HK39" s="71">
        <v>0</v>
      </c>
      <c r="HL39" s="71">
        <v>0</v>
      </c>
      <c r="HM39" s="71">
        <v>0</v>
      </c>
      <c r="HN39" s="71">
        <v>0</v>
      </c>
      <c r="HO39" s="71">
        <v>0</v>
      </c>
      <c r="HP39" s="71">
        <v>0</v>
      </c>
      <c r="HQ39" s="71">
        <v>0</v>
      </c>
      <c r="HR39" s="71">
        <v>0</v>
      </c>
      <c r="HS39" s="71">
        <v>0</v>
      </c>
      <c r="HT39" s="71">
        <v>0</v>
      </c>
      <c r="HU39" s="71">
        <v>0</v>
      </c>
      <c r="HV39" s="71">
        <v>0</v>
      </c>
      <c r="HW39" s="71">
        <v>0</v>
      </c>
      <c r="HX39" s="71">
        <v>0</v>
      </c>
      <c r="HY39" s="71">
        <v>0</v>
      </c>
      <c r="HZ39" s="71">
        <v>0</v>
      </c>
      <c r="IA39" s="71">
        <v>0</v>
      </c>
      <c r="IB39" s="71">
        <v>0</v>
      </c>
      <c r="IC39" s="71">
        <v>0</v>
      </c>
      <c r="ID39" s="71">
        <v>0</v>
      </c>
      <c r="IE39" s="71">
        <v>0</v>
      </c>
      <c r="IK39" s="228"/>
      <c r="IL39" s="228"/>
      <c r="IM39" s="228"/>
      <c r="IN39" s="228"/>
      <c r="IO39" s="228"/>
      <c r="IP39" s="228"/>
      <c r="IQ39" s="228"/>
      <c r="IR39" s="228"/>
      <c r="IS39" s="228"/>
      <c r="IT39" s="228"/>
      <c r="IU39" s="228"/>
      <c r="IV39" s="228"/>
      <c r="IW39" s="228"/>
    </row>
    <row r="40" spans="1:257" s="50" customFormat="1" ht="12.75" customHeight="1" x14ac:dyDescent="0.3">
      <c r="A40" s="50" t="s">
        <v>76</v>
      </c>
      <c r="B40" s="71">
        <v>309.48</v>
      </c>
      <c r="C40" s="71">
        <v>309.47564999999997</v>
      </c>
      <c r="D40" s="71">
        <v>309.48</v>
      </c>
      <c r="E40" s="71">
        <v>313.97000000000003</v>
      </c>
      <c r="F40" s="71">
        <v>313.96622100000002</v>
      </c>
      <c r="G40" s="71">
        <v>313.97000000000003</v>
      </c>
      <c r="H40" s="71">
        <v>313.86</v>
      </c>
      <c r="I40" s="71">
        <v>313.86</v>
      </c>
      <c r="J40" s="71">
        <v>313.856021</v>
      </c>
      <c r="K40" s="71">
        <v>317.91000000000003</v>
      </c>
      <c r="L40" s="71">
        <v>317.91000000000003</v>
      </c>
      <c r="M40" s="71">
        <v>317.91000000000003</v>
      </c>
      <c r="N40" s="71">
        <v>317.91000000000003</v>
      </c>
      <c r="O40" s="71">
        <v>317.91000000000003</v>
      </c>
      <c r="P40" s="71">
        <v>317.91000000000003</v>
      </c>
      <c r="Q40" s="71">
        <v>317.91000000000003</v>
      </c>
      <c r="R40" s="71">
        <v>326.39</v>
      </c>
      <c r="S40" s="71">
        <v>326.39</v>
      </c>
      <c r="T40" s="71">
        <v>326.39</v>
      </c>
      <c r="U40" s="71">
        <v>330.25</v>
      </c>
      <c r="V40" s="71">
        <v>330.25</v>
      </c>
      <c r="W40" s="71">
        <v>330.25</v>
      </c>
      <c r="X40" s="71">
        <v>330.25</v>
      </c>
      <c r="Y40" s="71">
        <v>330.25</v>
      </c>
      <c r="Z40" s="71">
        <v>330.247478</v>
      </c>
      <c r="AA40" s="71">
        <v>330.247478</v>
      </c>
      <c r="AB40" s="71">
        <v>330.247478</v>
      </c>
      <c r="AC40" s="71">
        <v>330.247478</v>
      </c>
      <c r="AD40" s="71">
        <v>330.247478</v>
      </c>
      <c r="AE40" s="71">
        <v>340.88789500000001</v>
      </c>
      <c r="AF40" s="71">
        <v>340.88789500000001</v>
      </c>
      <c r="AG40" s="71">
        <v>344.12289500000003</v>
      </c>
      <c r="AH40" s="71">
        <v>344.12289500000003</v>
      </c>
      <c r="AI40" s="71">
        <v>344.12289500000003</v>
      </c>
      <c r="AJ40" s="71">
        <v>344.12289500000003</v>
      </c>
      <c r="AK40" s="71">
        <v>344.12289500000003</v>
      </c>
      <c r="AL40" s="71">
        <v>344.12289500000003</v>
      </c>
      <c r="AM40" s="71">
        <v>344.12289500000003</v>
      </c>
      <c r="AN40" s="71">
        <v>344.12289500000003</v>
      </c>
      <c r="AO40" s="71">
        <v>344.12289500000003</v>
      </c>
      <c r="AP40" s="71">
        <v>344.12289500000003</v>
      </c>
      <c r="AQ40" s="71">
        <v>344.12289500000003</v>
      </c>
      <c r="AR40" s="71">
        <v>345.74817899999999</v>
      </c>
      <c r="AS40" s="71">
        <v>345.74817899999999</v>
      </c>
      <c r="AT40" s="71">
        <v>345.74817899999999</v>
      </c>
      <c r="AU40" s="71">
        <v>349.40817900000002</v>
      </c>
      <c r="AV40" s="71">
        <v>349.40817900000002</v>
      </c>
      <c r="AW40" s="71">
        <v>349.40817900000002</v>
      </c>
      <c r="AX40" s="71">
        <v>349.40817900000002</v>
      </c>
      <c r="AY40" s="71">
        <v>349.40817900000002</v>
      </c>
      <c r="AZ40" s="71">
        <v>349.40817900000002</v>
      </c>
      <c r="BA40" s="71">
        <v>355.78040499999997</v>
      </c>
      <c r="BB40" s="71">
        <v>355.78040499999997</v>
      </c>
      <c r="BC40" s="71">
        <v>355.78040499999997</v>
      </c>
      <c r="BD40" s="71">
        <v>355.78040499999997</v>
      </c>
      <c r="BE40" s="71">
        <v>355.78040499999997</v>
      </c>
      <c r="BF40" s="71">
        <v>362.05540500000001</v>
      </c>
      <c r="BG40" s="71">
        <v>362.05540500000001</v>
      </c>
      <c r="BH40" s="71">
        <v>362.05540500000001</v>
      </c>
      <c r="BI40" s="71">
        <v>362.05540500000001</v>
      </c>
      <c r="BJ40" s="71">
        <v>362.05540500000001</v>
      </c>
      <c r="BK40" s="71">
        <v>362.05540500000001</v>
      </c>
      <c r="BL40" s="71">
        <v>362.05540500000001</v>
      </c>
      <c r="BM40" s="71">
        <v>362.05540500000001</v>
      </c>
      <c r="BN40" s="71">
        <v>364.99154900000002</v>
      </c>
      <c r="BO40" s="71">
        <v>364.99154900000002</v>
      </c>
      <c r="BP40" s="71">
        <v>364.99154900000002</v>
      </c>
      <c r="BQ40" s="71">
        <v>372.23154899999997</v>
      </c>
      <c r="BR40" s="71">
        <v>372.23154899999997</v>
      </c>
      <c r="BS40" s="71">
        <v>372.23154899999997</v>
      </c>
      <c r="BT40" s="71">
        <v>372.23154899999997</v>
      </c>
      <c r="BU40" s="71">
        <v>372.23154899999997</v>
      </c>
      <c r="BV40" s="71">
        <v>372.23154899999997</v>
      </c>
      <c r="BW40" s="71">
        <v>372.23154899999997</v>
      </c>
      <c r="BX40" s="71">
        <v>372.23154899999997</v>
      </c>
      <c r="BY40" s="71">
        <v>372.23154899999997</v>
      </c>
      <c r="BZ40" s="71">
        <v>374.50536099999999</v>
      </c>
      <c r="CA40" s="71">
        <v>374.50536099999999</v>
      </c>
      <c r="CB40" s="71">
        <v>382.30036100000001</v>
      </c>
      <c r="CC40" s="71">
        <v>382.30036100000001</v>
      </c>
      <c r="CD40" s="71">
        <v>382.30036100000001</v>
      </c>
      <c r="CE40" s="71">
        <v>382.30036100000001</v>
      </c>
      <c r="CF40" s="71">
        <v>382.30036100000001</v>
      </c>
      <c r="CG40" s="71">
        <v>382.30036100000001</v>
      </c>
      <c r="CH40" s="71">
        <v>382.30036100000001</v>
      </c>
      <c r="CI40" s="71">
        <v>382.30036100000001</v>
      </c>
      <c r="CJ40" s="71">
        <v>382.30036000000001</v>
      </c>
      <c r="CK40" s="71">
        <v>382.30036100000001</v>
      </c>
      <c r="CL40" s="71">
        <v>384.866376</v>
      </c>
      <c r="CM40" s="71">
        <v>384.866376</v>
      </c>
      <c r="CN40" s="71">
        <v>384.866376</v>
      </c>
      <c r="CO40" s="71">
        <v>384.866376</v>
      </c>
      <c r="CP40" s="71">
        <v>384.866376</v>
      </c>
      <c r="CQ40" s="71">
        <v>384.866376</v>
      </c>
      <c r="CR40" s="71">
        <v>384.866376</v>
      </c>
      <c r="CS40" s="71">
        <v>384.866376</v>
      </c>
      <c r="CT40" s="71">
        <v>384.866376</v>
      </c>
      <c r="CU40" s="71">
        <v>384.866376</v>
      </c>
      <c r="CV40" s="71">
        <v>384.866376</v>
      </c>
      <c r="CW40" s="71">
        <v>385.35064799999998</v>
      </c>
      <c r="CX40" s="71">
        <v>385.35064799999998</v>
      </c>
      <c r="CY40" s="71">
        <v>385.35064799999998</v>
      </c>
      <c r="CZ40" s="71">
        <v>385.35064799999998</v>
      </c>
      <c r="DA40" s="71">
        <v>385.35064799999998</v>
      </c>
      <c r="DB40" s="71">
        <v>385.35064799999998</v>
      </c>
      <c r="DC40" s="71">
        <v>385.35064799999998</v>
      </c>
      <c r="DD40" s="71">
        <v>385.35064799999998</v>
      </c>
      <c r="DE40" s="71">
        <v>385.35064799999998</v>
      </c>
      <c r="DF40" s="71">
        <v>385.35064799999998</v>
      </c>
      <c r="DG40" s="71">
        <v>385.35064799999998</v>
      </c>
      <c r="DH40" s="71">
        <v>385.35064799999998</v>
      </c>
      <c r="DI40" s="71">
        <v>385.35064799999998</v>
      </c>
      <c r="DJ40" s="71">
        <v>385.35064799999998</v>
      </c>
      <c r="DK40" s="71">
        <v>386.02270199999998</v>
      </c>
      <c r="DL40" s="71">
        <v>386.02270199999998</v>
      </c>
      <c r="DM40" s="71">
        <v>386.02270199999998</v>
      </c>
      <c r="DN40" s="71">
        <v>386.02270199999998</v>
      </c>
      <c r="DO40" s="71">
        <v>386.02270199999998</v>
      </c>
      <c r="DP40" s="71">
        <v>386.02270199999998</v>
      </c>
      <c r="DQ40" s="71">
        <v>386.02270199999998</v>
      </c>
      <c r="DR40" s="71">
        <v>386.02270199999998</v>
      </c>
      <c r="DS40" s="71">
        <v>386.02270199999998</v>
      </c>
      <c r="DT40" s="71">
        <v>386.02270199999998</v>
      </c>
      <c r="DU40" s="71">
        <v>386.02270199999998</v>
      </c>
      <c r="DV40" s="71">
        <v>388.41993100000002</v>
      </c>
      <c r="DW40" s="71">
        <v>388.41993100000002</v>
      </c>
      <c r="DX40" s="71">
        <v>388.41993100000002</v>
      </c>
      <c r="DY40" s="71">
        <v>388.41993100000002</v>
      </c>
      <c r="DZ40" s="71">
        <v>388.41993100000002</v>
      </c>
      <c r="EA40" s="71">
        <v>388.41993100000002</v>
      </c>
      <c r="EB40" s="71">
        <v>388.41993100000002</v>
      </c>
      <c r="EC40" s="71">
        <v>388.41993100000002</v>
      </c>
      <c r="ED40" s="71">
        <v>388.41993100000002</v>
      </c>
      <c r="EE40" s="71">
        <v>388.41993100000002</v>
      </c>
      <c r="EF40" s="71">
        <v>388.41993100000002</v>
      </c>
      <c r="EG40" s="71">
        <v>388.41993100000002</v>
      </c>
      <c r="EH40" s="71">
        <v>388.41993100000002</v>
      </c>
      <c r="EI40" s="71">
        <v>653.10381700000005</v>
      </c>
      <c r="EJ40" s="71">
        <v>653.10381700000005</v>
      </c>
      <c r="EK40" s="71">
        <v>653.10381700000005</v>
      </c>
      <c r="EL40" s="71">
        <v>652.89037199999996</v>
      </c>
      <c r="EM40" s="71">
        <v>652.89037199999996</v>
      </c>
      <c r="EN40" s="71">
        <v>652.89037199999996</v>
      </c>
      <c r="EO40" s="71">
        <v>652.89037199999996</v>
      </c>
      <c r="EP40" s="71">
        <v>652.89037199999996</v>
      </c>
      <c r="EQ40" s="71">
        <v>652.89037199999996</v>
      </c>
      <c r="ER40" s="71">
        <v>652.89037199999996</v>
      </c>
      <c r="ES40" s="71">
        <v>652.89037199999996</v>
      </c>
      <c r="ET40" s="71">
        <v>656.08740899999998</v>
      </c>
      <c r="EU40" s="71">
        <v>656.08740899999998</v>
      </c>
      <c r="EV40" s="71">
        <v>656.08740899999998</v>
      </c>
      <c r="EW40" s="71">
        <v>656.08740899999998</v>
      </c>
      <c r="EX40" s="71">
        <v>615.20106299999998</v>
      </c>
      <c r="EY40" s="71">
        <v>615.20106299999998</v>
      </c>
      <c r="EZ40" s="71">
        <v>615.20106299999998</v>
      </c>
      <c r="FA40" s="71">
        <v>615.20106299999998</v>
      </c>
      <c r="FB40" s="71">
        <v>615.20106299999998</v>
      </c>
      <c r="FC40" s="71">
        <v>615.20106299999998</v>
      </c>
      <c r="FD40" s="71">
        <v>615.20106299999998</v>
      </c>
      <c r="FE40" s="71">
        <v>615.20106299999998</v>
      </c>
      <c r="FF40" s="71">
        <v>619.14691500000004</v>
      </c>
      <c r="FG40" s="71">
        <v>619.14691500000004</v>
      </c>
      <c r="FH40" s="71">
        <v>622.53694800000005</v>
      </c>
      <c r="FI40" s="71">
        <v>622.53694800000005</v>
      </c>
      <c r="FJ40" s="71">
        <v>622.53694800000005</v>
      </c>
      <c r="FK40" s="71">
        <v>622.53694800000005</v>
      </c>
      <c r="FL40" s="71">
        <v>622.53694800000005</v>
      </c>
      <c r="FM40" s="71">
        <v>622.53694800000005</v>
      </c>
      <c r="FN40" s="71">
        <v>634.31213700000001</v>
      </c>
      <c r="FO40" s="71">
        <v>634.31213700000001</v>
      </c>
      <c r="FP40" s="71">
        <v>634.31213700000001</v>
      </c>
      <c r="FQ40" s="71">
        <v>634.31213700000001</v>
      </c>
      <c r="FR40" s="71">
        <v>634.31213700000001</v>
      </c>
      <c r="FS40" s="71">
        <v>634.31213700000001</v>
      </c>
      <c r="FT40" s="71">
        <v>643.29996500000004</v>
      </c>
      <c r="FU40" s="71">
        <v>643.29996500000004</v>
      </c>
      <c r="FV40" s="71">
        <v>643.29996500000004</v>
      </c>
      <c r="FW40" s="71">
        <v>643.29996500000004</v>
      </c>
      <c r="FX40" s="71">
        <v>643.29996500000004</v>
      </c>
      <c r="FY40" s="71">
        <v>643.29996500000004</v>
      </c>
      <c r="FZ40" s="71">
        <v>643.29996500000004</v>
      </c>
      <c r="GA40" s="71">
        <v>643.29996500000004</v>
      </c>
      <c r="GB40" s="71">
        <v>643.29996500000004</v>
      </c>
      <c r="GC40" s="71">
        <v>643.29996500000004</v>
      </c>
      <c r="GD40" s="71">
        <v>657.55982800000004</v>
      </c>
      <c r="GE40" s="71">
        <v>657.55982800000004</v>
      </c>
      <c r="GF40" s="71">
        <v>657.55982800000004</v>
      </c>
      <c r="GG40" s="71">
        <v>657.55982800000004</v>
      </c>
      <c r="GH40" s="71">
        <v>657.55982800000004</v>
      </c>
      <c r="GI40" s="71">
        <v>657.55982800000004</v>
      </c>
      <c r="GJ40" s="71">
        <v>657.55982800000004</v>
      </c>
      <c r="GK40" s="71">
        <v>409.06753400000002</v>
      </c>
      <c r="GL40" s="71">
        <v>409.06753400000002</v>
      </c>
      <c r="GM40" s="71">
        <v>409.06753400000002</v>
      </c>
      <c r="GN40" s="71">
        <v>409.06753400000002</v>
      </c>
      <c r="GO40" s="71">
        <v>409.06753400000002</v>
      </c>
      <c r="GP40" s="71">
        <v>409.06753400000002</v>
      </c>
      <c r="GQ40" s="71">
        <v>409.06753400000002</v>
      </c>
      <c r="GR40" s="71">
        <v>409.06753400000002</v>
      </c>
      <c r="GS40" s="71">
        <v>409.06753400000002</v>
      </c>
      <c r="GT40" s="71">
        <v>409.06753400000002</v>
      </c>
      <c r="GU40" s="71">
        <v>409.06753400000002</v>
      </c>
      <c r="GV40" s="71">
        <v>409.06753400000002</v>
      </c>
      <c r="GW40" s="71">
        <v>409.06753427000001</v>
      </c>
      <c r="GX40" s="71">
        <v>409.06753427000001</v>
      </c>
      <c r="GY40" s="71">
        <v>409.06753427000001</v>
      </c>
      <c r="GZ40" s="71">
        <v>409.06753427000001</v>
      </c>
      <c r="HA40" s="71">
        <v>409.06753427000001</v>
      </c>
      <c r="HB40" s="71">
        <v>409.06753427000001</v>
      </c>
      <c r="HC40" s="71">
        <v>409.06753427000001</v>
      </c>
      <c r="HD40" s="71">
        <v>409.06753427000001</v>
      </c>
      <c r="HE40" s="71">
        <v>409.06753427000001</v>
      </c>
      <c r="HF40" s="71">
        <v>409.06753427000001</v>
      </c>
      <c r="HG40" s="71">
        <v>409.83583532</v>
      </c>
      <c r="HH40" s="71">
        <v>409.83583532</v>
      </c>
      <c r="HI40" s="71">
        <v>409.83583532</v>
      </c>
      <c r="HJ40" s="71">
        <v>409.83583532</v>
      </c>
      <c r="HK40" s="71">
        <v>409.83583532</v>
      </c>
      <c r="HL40" s="71">
        <v>409.83583532</v>
      </c>
      <c r="HM40" s="71">
        <v>409.83583532</v>
      </c>
      <c r="HN40" s="71">
        <v>409.83583532</v>
      </c>
      <c r="HO40" s="71">
        <v>409.83583532</v>
      </c>
      <c r="HP40" s="71">
        <v>409.83583532</v>
      </c>
      <c r="HQ40" s="71">
        <v>409.83583532</v>
      </c>
      <c r="HR40" s="71">
        <v>409.83583532</v>
      </c>
      <c r="HS40" s="71">
        <v>409.83583532</v>
      </c>
      <c r="HT40" s="71">
        <v>409.83583532</v>
      </c>
      <c r="HU40" s="71">
        <v>409.83583532</v>
      </c>
      <c r="HV40" s="71">
        <v>423.89946357999997</v>
      </c>
      <c r="HW40" s="71">
        <v>423.89946357999901</v>
      </c>
      <c r="HX40" s="71">
        <v>423.89946357999997</v>
      </c>
      <c r="HY40" s="71">
        <v>423.89946357999997</v>
      </c>
      <c r="HZ40" s="71">
        <v>423.89946357999997</v>
      </c>
      <c r="IA40" s="71">
        <v>423.89946357999997</v>
      </c>
      <c r="IB40" s="71">
        <v>436.63116957</v>
      </c>
      <c r="IC40" s="71">
        <v>436.63116957</v>
      </c>
      <c r="ID40" s="71">
        <v>436.63116957</v>
      </c>
      <c r="IE40" s="71">
        <v>436.63116957</v>
      </c>
      <c r="IK40" s="228"/>
      <c r="IL40" s="228"/>
      <c r="IM40" s="228"/>
      <c r="IN40" s="228"/>
      <c r="IO40" s="228"/>
      <c r="IP40" s="228"/>
      <c r="IQ40" s="228"/>
      <c r="IR40" s="228"/>
      <c r="IS40" s="228"/>
      <c r="IT40" s="228"/>
      <c r="IU40" s="228"/>
      <c r="IV40" s="228"/>
      <c r="IW40" s="228"/>
    </row>
    <row r="41" spans="1:257" s="50" customFormat="1" ht="13.5" customHeight="1" x14ac:dyDescent="0.3">
      <c r="B41" s="71"/>
      <c r="C41" s="71"/>
      <c r="D41" s="71"/>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71"/>
      <c r="BW41" s="71"/>
      <c r="BX41" s="71"/>
      <c r="BY41" s="71"/>
      <c r="BZ41" s="71"/>
      <c r="CA41" s="71"/>
      <c r="CB41" s="71"/>
      <c r="CC41" s="71"/>
      <c r="CD41" s="71"/>
      <c r="CE41" s="71"/>
      <c r="CF41" s="71"/>
      <c r="CG41" s="71"/>
      <c r="CH41" s="71"/>
      <c r="CI41" s="71"/>
      <c r="CJ41" s="71"/>
      <c r="CK41" s="71"/>
      <c r="CL41" s="71"/>
      <c r="CM41" s="71"/>
      <c r="CN41" s="71"/>
      <c r="CO41" s="71"/>
      <c r="CP41" s="71"/>
      <c r="CQ41" s="71"/>
      <c r="CR41" s="71"/>
      <c r="CS41" s="71"/>
      <c r="CT41" s="71"/>
      <c r="CU41" s="71"/>
      <c r="CV41" s="71"/>
      <c r="CW41" s="71"/>
      <c r="CX41" s="71"/>
      <c r="CY41" s="71"/>
      <c r="CZ41" s="71"/>
      <c r="DA41" s="71"/>
      <c r="DB41" s="71"/>
      <c r="DC41" s="71"/>
      <c r="DD41" s="71"/>
      <c r="DE41" s="71"/>
      <c r="DF41" s="71"/>
      <c r="DG41" s="71"/>
      <c r="DH41" s="71"/>
      <c r="DI41" s="71"/>
      <c r="DJ41" s="71"/>
      <c r="DK41" s="71"/>
      <c r="DL41" s="71"/>
      <c r="DM41" s="71"/>
      <c r="DN41" s="71"/>
      <c r="DO41" s="71"/>
      <c r="DP41" s="71"/>
      <c r="DQ41" s="71"/>
      <c r="DR41" s="71"/>
      <c r="DS41" s="71"/>
      <c r="DT41" s="71"/>
      <c r="DU41" s="71"/>
      <c r="DV41" s="71"/>
      <c r="DW41" s="71"/>
      <c r="DX41" s="71"/>
      <c r="DY41" s="71"/>
      <c r="DZ41" s="71"/>
      <c r="EA41" s="71"/>
      <c r="EB41" s="71"/>
      <c r="EC41" s="71"/>
      <c r="ED41" s="71"/>
      <c r="EE41" s="71"/>
      <c r="EF41" s="71"/>
      <c r="EG41" s="71"/>
      <c r="EH41" s="71"/>
      <c r="EI41" s="71"/>
      <c r="EJ41" s="71"/>
      <c r="EK41" s="71"/>
      <c r="EL41" s="71"/>
      <c r="EM41" s="71"/>
      <c r="EN41" s="71"/>
      <c r="EO41" s="71"/>
      <c r="EP41" s="71"/>
      <c r="EQ41" s="71"/>
      <c r="ER41" s="71"/>
      <c r="ES41" s="71"/>
      <c r="ET41" s="71"/>
      <c r="EU41" s="71"/>
      <c r="EV41" s="71"/>
      <c r="EW41" s="71"/>
      <c r="EX41" s="71"/>
      <c r="EY41" s="71"/>
      <c r="EZ41" s="71"/>
      <c r="FA41" s="71"/>
      <c r="FB41" s="71"/>
      <c r="FC41" s="71"/>
      <c r="FD41" s="71"/>
      <c r="FE41" s="71"/>
      <c r="FF41" s="71"/>
      <c r="FG41" s="71"/>
      <c r="FH41" s="71"/>
      <c r="FI41" s="71"/>
      <c r="FJ41" s="71"/>
      <c r="FK41" s="71"/>
      <c r="FL41" s="71"/>
      <c r="FM41" s="71"/>
      <c r="FN41" s="71"/>
      <c r="FO41" s="71"/>
      <c r="FP41" s="71"/>
      <c r="FQ41" s="71"/>
      <c r="FR41" s="71"/>
      <c r="FS41" s="71"/>
      <c r="FT41" s="71"/>
      <c r="FU41" s="71"/>
      <c r="FV41" s="71"/>
      <c r="FW41" s="71"/>
      <c r="FX41" s="71"/>
      <c r="FY41" s="71"/>
      <c r="FZ41" s="71"/>
      <c r="GA41" s="71"/>
      <c r="GB41" s="71"/>
      <c r="GC41" s="71"/>
      <c r="GD41" s="71"/>
      <c r="GE41" s="71"/>
      <c r="GF41" s="71"/>
      <c r="GG41" s="71"/>
      <c r="GH41" s="71"/>
      <c r="GI41" s="71"/>
      <c r="GJ41" s="71"/>
      <c r="GK41" s="71"/>
      <c r="GL41" s="71"/>
      <c r="GM41" s="71"/>
      <c r="GN41" s="71"/>
      <c r="GO41" s="71"/>
      <c r="GP41" s="71"/>
      <c r="GQ41" s="71"/>
      <c r="GR41" s="71"/>
      <c r="GS41" s="71"/>
      <c r="GT41" s="71"/>
      <c r="GU41" s="71"/>
      <c r="GV41" s="71"/>
      <c r="GW41" s="71"/>
      <c r="GX41" s="71"/>
      <c r="GY41" s="71"/>
      <c r="GZ41" s="71"/>
      <c r="HA41" s="71"/>
      <c r="HB41" s="71"/>
      <c r="HC41" s="71"/>
      <c r="HD41" s="71"/>
      <c r="HE41" s="71"/>
      <c r="HF41" s="71"/>
      <c r="HG41" s="71"/>
      <c r="HH41" s="71"/>
      <c r="HI41" s="71"/>
      <c r="HJ41" s="71"/>
      <c r="HK41" s="71"/>
      <c r="HL41" s="71"/>
      <c r="HM41" s="71"/>
      <c r="HN41" s="71"/>
      <c r="HO41" s="71"/>
      <c r="HP41" s="71"/>
      <c r="HQ41" s="71"/>
      <c r="HR41" s="71"/>
      <c r="HS41" s="71"/>
      <c r="HT41" s="71"/>
      <c r="HU41" s="71"/>
      <c r="HV41" s="71"/>
      <c r="HW41" s="71"/>
      <c r="HX41" s="71"/>
      <c r="HY41" s="71"/>
      <c r="HZ41" s="71"/>
      <c r="IA41" s="71"/>
      <c r="IB41" s="71"/>
      <c r="IC41" s="71"/>
      <c r="ID41" s="71"/>
      <c r="IE41" s="71"/>
      <c r="IK41" s="228"/>
      <c r="IL41" s="228"/>
      <c r="IM41" s="228"/>
      <c r="IN41" s="228"/>
      <c r="IO41" s="228"/>
      <c r="IP41" s="228"/>
      <c r="IQ41" s="228"/>
      <c r="IR41" s="228"/>
      <c r="IS41" s="228"/>
      <c r="IT41" s="228"/>
      <c r="IU41" s="228"/>
      <c r="IV41" s="228"/>
      <c r="IW41" s="228"/>
    </row>
    <row r="42" spans="1:257" s="50" customFormat="1" ht="12.75" customHeight="1" x14ac:dyDescent="0.3">
      <c r="A42" s="41" t="s">
        <v>84</v>
      </c>
      <c r="B42" s="73">
        <v>763.47</v>
      </c>
      <c r="C42" s="73">
        <v>723.14502700000003</v>
      </c>
      <c r="D42" s="73">
        <v>729.52</v>
      </c>
      <c r="E42" s="73">
        <v>745.56999999999994</v>
      </c>
      <c r="F42" s="73">
        <v>601.61580200000003</v>
      </c>
      <c r="G42" s="73">
        <v>600.12</v>
      </c>
      <c r="H42" s="73">
        <v>605.07999999999993</v>
      </c>
      <c r="I42" s="73">
        <v>610.19000000000005</v>
      </c>
      <c r="J42" s="73">
        <v>600.73915599999998</v>
      </c>
      <c r="K42" s="73">
        <v>605.98</v>
      </c>
      <c r="L42" s="73">
        <v>608.03</v>
      </c>
      <c r="M42" s="73">
        <v>641.73</v>
      </c>
      <c r="N42" s="73">
        <v>637.25</v>
      </c>
      <c r="O42" s="73">
        <v>641.4</v>
      </c>
      <c r="P42" s="73">
        <v>622.68000000000006</v>
      </c>
      <c r="Q42" s="73">
        <v>638.74</v>
      </c>
      <c r="R42" s="73">
        <v>650.54</v>
      </c>
      <c r="S42" s="73">
        <v>646.91</v>
      </c>
      <c r="T42" s="73">
        <v>654.75</v>
      </c>
      <c r="U42" s="73">
        <v>665.88000000000011</v>
      </c>
      <c r="V42" s="73">
        <v>664.8</v>
      </c>
      <c r="W42" s="73">
        <v>666.18000000000006</v>
      </c>
      <c r="X42" s="73">
        <v>681.82999999999993</v>
      </c>
      <c r="Y42" s="73">
        <v>702.4</v>
      </c>
      <c r="Z42" s="73">
        <v>709.38367200000005</v>
      </c>
      <c r="AA42" s="73">
        <v>708.8664839999999</v>
      </c>
      <c r="AB42" s="73">
        <v>661.28793799999994</v>
      </c>
      <c r="AC42" s="73">
        <v>691.81831199999999</v>
      </c>
      <c r="AD42" s="73">
        <v>653.64366299999995</v>
      </c>
      <c r="AE42" s="73">
        <v>667.05170199999998</v>
      </c>
      <c r="AF42" s="73">
        <v>651.799665</v>
      </c>
      <c r="AG42" s="73">
        <v>661.54727500000001</v>
      </c>
      <c r="AH42" s="73">
        <v>654.10482600000012</v>
      </c>
      <c r="AI42" s="73">
        <v>613.32746499999996</v>
      </c>
      <c r="AJ42" s="73">
        <v>615.32892900000002</v>
      </c>
      <c r="AK42" s="73">
        <v>625.0885229999999</v>
      </c>
      <c r="AL42" s="73">
        <v>608.02325599999995</v>
      </c>
      <c r="AM42" s="73">
        <v>605.12780499999997</v>
      </c>
      <c r="AN42" s="73">
        <v>554.23833500000001</v>
      </c>
      <c r="AO42" s="73">
        <v>544.46554000000003</v>
      </c>
      <c r="AP42" s="73">
        <v>601.78597000000002</v>
      </c>
      <c r="AQ42" s="73">
        <v>562.68845499999998</v>
      </c>
      <c r="AR42" s="73">
        <v>578.39733100000001</v>
      </c>
      <c r="AS42" s="73">
        <v>586.44450700000004</v>
      </c>
      <c r="AT42" s="73">
        <v>569.66664600000001</v>
      </c>
      <c r="AU42" s="73">
        <v>593.57532000000003</v>
      </c>
      <c r="AV42" s="73">
        <v>585.66745300000002</v>
      </c>
      <c r="AW42" s="73">
        <v>570.35447699999997</v>
      </c>
      <c r="AX42" s="73">
        <v>580.21637500000008</v>
      </c>
      <c r="AY42" s="73">
        <v>556.609422</v>
      </c>
      <c r="AZ42" s="73">
        <v>547.33308899999997</v>
      </c>
      <c r="BA42" s="73">
        <v>547.28240900000003</v>
      </c>
      <c r="BB42" s="73">
        <v>536.87487099999998</v>
      </c>
      <c r="BC42" s="73">
        <v>575.47284999999999</v>
      </c>
      <c r="BD42" s="73">
        <v>581.274</v>
      </c>
      <c r="BE42" s="73">
        <v>619.63504499999999</v>
      </c>
      <c r="BF42" s="73">
        <v>596.86363299999994</v>
      </c>
      <c r="BG42" s="73">
        <v>602.81561499999998</v>
      </c>
      <c r="BH42" s="73">
        <v>598.73005599999999</v>
      </c>
      <c r="BI42" s="73">
        <v>633.45220399999994</v>
      </c>
      <c r="BJ42" s="73">
        <v>616.05421000000001</v>
      </c>
      <c r="BK42" s="73">
        <v>597.10931400000004</v>
      </c>
      <c r="BL42" s="73">
        <v>596.61824899999999</v>
      </c>
      <c r="BM42" s="73">
        <v>614.15049299999998</v>
      </c>
      <c r="BN42" s="73">
        <v>612.23691699999995</v>
      </c>
      <c r="BO42" s="73">
        <v>622.89310899999998</v>
      </c>
      <c r="BP42" s="73">
        <v>599.12052199999994</v>
      </c>
      <c r="BQ42" s="73">
        <v>640.16712200000006</v>
      </c>
      <c r="BR42" s="73">
        <v>627.19526399999995</v>
      </c>
      <c r="BS42" s="73">
        <v>742.76599099999999</v>
      </c>
      <c r="BT42" s="73">
        <v>759.931151</v>
      </c>
      <c r="BU42" s="73">
        <v>804.01744299999996</v>
      </c>
      <c r="BV42" s="73">
        <v>666.23850200000015</v>
      </c>
      <c r="BW42" s="73">
        <v>742.74659599999995</v>
      </c>
      <c r="BX42" s="73">
        <v>781.03010800000004</v>
      </c>
      <c r="BY42" s="73">
        <v>831.21502400000008</v>
      </c>
      <c r="BZ42" s="73">
        <v>824.47386199999983</v>
      </c>
      <c r="CA42" s="73">
        <v>869.00221600000009</v>
      </c>
      <c r="CB42" s="73">
        <v>743.20737600000007</v>
      </c>
      <c r="CC42" s="73">
        <v>785.76122499999997</v>
      </c>
      <c r="CD42" s="73">
        <v>832.48836500000004</v>
      </c>
      <c r="CE42" s="73">
        <v>970.20857599999999</v>
      </c>
      <c r="CF42" s="73">
        <v>1069.624505</v>
      </c>
      <c r="CG42" s="73">
        <v>1223.397346</v>
      </c>
      <c r="CH42" s="73">
        <v>993.274902</v>
      </c>
      <c r="CI42" s="73">
        <v>1161.5162660000001</v>
      </c>
      <c r="CJ42" s="73">
        <v>1257.4749099999999</v>
      </c>
      <c r="CK42" s="73">
        <v>1072.335159</v>
      </c>
      <c r="CL42" s="73">
        <v>1129.8953289999999</v>
      </c>
      <c r="CM42" s="73">
        <v>1158.3909939999999</v>
      </c>
      <c r="CN42" s="73">
        <v>698.33735299999989</v>
      </c>
      <c r="CO42" s="73">
        <v>720.83268500000008</v>
      </c>
      <c r="CP42" s="73">
        <v>755.28331200000002</v>
      </c>
      <c r="CQ42" s="73">
        <v>791.22559399999989</v>
      </c>
      <c r="CR42" s="73">
        <v>811.22932400000002</v>
      </c>
      <c r="CS42" s="73">
        <v>855.80158199999983</v>
      </c>
      <c r="CT42" s="73">
        <v>706.58880999999997</v>
      </c>
      <c r="CU42" s="73">
        <v>740.27036399999997</v>
      </c>
      <c r="CV42" s="73">
        <v>765.89852399999995</v>
      </c>
      <c r="CW42" s="73">
        <v>815.38664599999993</v>
      </c>
      <c r="CX42" s="73">
        <v>840.02133700000013</v>
      </c>
      <c r="CY42" s="73">
        <v>890.74904700000002</v>
      </c>
      <c r="CZ42" s="73">
        <v>699.57937300000003</v>
      </c>
      <c r="DA42" s="73">
        <v>728.51402400000006</v>
      </c>
      <c r="DB42" s="73">
        <v>732.64363800000001</v>
      </c>
      <c r="DC42" s="73">
        <v>775.75094000000013</v>
      </c>
      <c r="DD42" s="73">
        <v>802.442542</v>
      </c>
      <c r="DE42" s="73">
        <v>841.77546400000006</v>
      </c>
      <c r="DF42" s="73">
        <v>642.4195390000001</v>
      </c>
      <c r="DG42" s="73">
        <v>656.51882899999998</v>
      </c>
      <c r="DH42" s="73">
        <v>685.56022000000007</v>
      </c>
      <c r="DI42" s="73">
        <v>722.36382600000002</v>
      </c>
      <c r="DJ42" s="73">
        <v>727.51287600000001</v>
      </c>
      <c r="DK42" s="73">
        <v>740.73632199999997</v>
      </c>
      <c r="DL42" s="73">
        <v>630.10841900000003</v>
      </c>
      <c r="DM42" s="73">
        <v>644.79053799999997</v>
      </c>
      <c r="DN42" s="73">
        <v>672.36179600000003</v>
      </c>
      <c r="DO42" s="73">
        <v>705.75021000000004</v>
      </c>
      <c r="DP42" s="73">
        <v>731.02158499999996</v>
      </c>
      <c r="DQ42" s="73">
        <v>766.18305699999996</v>
      </c>
      <c r="DR42" s="73">
        <v>627.69885799999997</v>
      </c>
      <c r="DS42" s="73">
        <v>634.54663100000005</v>
      </c>
      <c r="DT42" s="73">
        <v>648.81543899999997</v>
      </c>
      <c r="DU42" s="73">
        <v>661.79189900000006</v>
      </c>
      <c r="DV42" s="73">
        <v>666.39511400000004</v>
      </c>
      <c r="DW42" s="73">
        <v>1161.3515279999999</v>
      </c>
      <c r="DX42" s="73">
        <v>1110.7342570000001</v>
      </c>
      <c r="DY42" s="73">
        <v>1113.539303</v>
      </c>
      <c r="DZ42" s="73">
        <v>1118.382165</v>
      </c>
      <c r="EA42" s="73">
        <v>1109.6284820000001</v>
      </c>
      <c r="EB42" s="73">
        <v>1105.6410410000001</v>
      </c>
      <c r="EC42" s="73">
        <v>1096.564672</v>
      </c>
      <c r="ED42" s="73">
        <v>1068.1826510000001</v>
      </c>
      <c r="EE42" s="73">
        <v>1065.923368</v>
      </c>
      <c r="EF42" s="73">
        <v>1065.4339709999999</v>
      </c>
      <c r="EG42" s="73">
        <v>1075.50332</v>
      </c>
      <c r="EH42" s="73">
        <v>1084.204172</v>
      </c>
      <c r="EI42" s="73">
        <v>1089.9801969999999</v>
      </c>
      <c r="EJ42" s="73">
        <v>1095.8304970000002</v>
      </c>
      <c r="EK42" s="73">
        <v>1098.899527</v>
      </c>
      <c r="EL42" s="73">
        <v>1097.4249199999999</v>
      </c>
      <c r="EM42" s="73">
        <v>1091.004124</v>
      </c>
      <c r="EN42" s="73">
        <v>1103.787409</v>
      </c>
      <c r="EO42" s="73">
        <v>1105.3764160000001</v>
      </c>
      <c r="EP42" s="73">
        <v>1127.7567099999999</v>
      </c>
      <c r="EQ42" s="73">
        <v>1120.9681659999999</v>
      </c>
      <c r="ER42" s="73">
        <v>1125.3604600000001</v>
      </c>
      <c r="ES42" s="73">
        <v>1113.841813</v>
      </c>
      <c r="ET42" s="73">
        <v>1098.193381</v>
      </c>
      <c r="EU42" s="73">
        <v>1090.2214240000001</v>
      </c>
      <c r="EV42" s="73">
        <v>1086.6950750000001</v>
      </c>
      <c r="EW42" s="73">
        <v>1085.0473280000001</v>
      </c>
      <c r="EX42" s="73">
        <v>1079.8565899999999</v>
      </c>
      <c r="EY42" s="73">
        <v>1070.241822</v>
      </c>
      <c r="EZ42" s="73">
        <v>1071.0260089999999</v>
      </c>
      <c r="FA42" s="73">
        <v>1178.1119639999999</v>
      </c>
      <c r="FB42" s="73">
        <v>1184.532256</v>
      </c>
      <c r="FC42" s="73">
        <v>1212.551271</v>
      </c>
      <c r="FD42" s="73">
        <v>1206.7540080000001</v>
      </c>
      <c r="FE42" s="73">
        <v>1203.73938</v>
      </c>
      <c r="FF42" s="73">
        <v>1064.2422570000001</v>
      </c>
      <c r="FG42" s="73">
        <v>1072.6025460000001</v>
      </c>
      <c r="FH42" s="73">
        <v>1060.7287290000002</v>
      </c>
      <c r="FI42" s="73">
        <v>1047.975128</v>
      </c>
      <c r="FJ42" s="73">
        <v>1044.049512</v>
      </c>
      <c r="FK42" s="73">
        <v>1054.9441609999999</v>
      </c>
      <c r="FL42" s="73">
        <v>1048.5235230000001</v>
      </c>
      <c r="FM42" s="73">
        <v>1057.3445830000001</v>
      </c>
      <c r="FN42" s="73">
        <v>1051.6854310000001</v>
      </c>
      <c r="FO42" s="73">
        <v>1050.3124540000001</v>
      </c>
      <c r="FP42" s="73">
        <v>1045.0203160000001</v>
      </c>
      <c r="FQ42" s="73">
        <v>1046.0348999999999</v>
      </c>
      <c r="FR42" s="73">
        <v>1049.7896560000002</v>
      </c>
      <c r="FS42" s="73">
        <v>1052.2832599999999</v>
      </c>
      <c r="FT42" s="73">
        <v>1078.2085099999999</v>
      </c>
      <c r="FU42" s="73">
        <v>1081.5980070000001</v>
      </c>
      <c r="FV42" s="73">
        <v>1073.525995</v>
      </c>
      <c r="FW42" s="73">
        <v>1074.7060919999999</v>
      </c>
      <c r="FX42" s="73">
        <v>1086.8765989999999</v>
      </c>
      <c r="FY42" s="73">
        <v>1095.6354510000001</v>
      </c>
      <c r="FZ42" s="73">
        <v>1096.721092</v>
      </c>
      <c r="GA42" s="73">
        <v>1094.1159759999998</v>
      </c>
      <c r="GB42" s="73">
        <v>1077.9552800000001</v>
      </c>
      <c r="GC42" s="73">
        <v>1091.3001299999999</v>
      </c>
      <c r="GD42" s="73">
        <v>1095.240466</v>
      </c>
      <c r="GE42" s="73">
        <v>1080.6486050000001</v>
      </c>
      <c r="GF42" s="73">
        <v>1081.4229330000001</v>
      </c>
      <c r="GG42" s="73">
        <v>1043.72216</v>
      </c>
      <c r="GH42" s="73">
        <v>1032.7859410000001</v>
      </c>
      <c r="GI42" s="73">
        <v>1037.4501209999999</v>
      </c>
      <c r="GJ42" s="73">
        <v>1026.8423480000001</v>
      </c>
      <c r="GK42" s="73">
        <v>1025.597839</v>
      </c>
      <c r="GL42" s="73">
        <v>1021.264563</v>
      </c>
      <c r="GM42" s="73">
        <v>1023.331326</v>
      </c>
      <c r="GN42" s="73">
        <v>1015.394825</v>
      </c>
      <c r="GO42" s="73">
        <v>988.64316099999996</v>
      </c>
      <c r="GP42" s="73">
        <v>992.96967400000005</v>
      </c>
      <c r="GQ42" s="73">
        <v>977.6689080000001</v>
      </c>
      <c r="GR42" s="73">
        <v>973.57872800000007</v>
      </c>
      <c r="GS42" s="73">
        <v>958.72302000000002</v>
      </c>
      <c r="GT42" s="73">
        <v>943.08935800000006</v>
      </c>
      <c r="GU42" s="73">
        <v>944.80616299999997</v>
      </c>
      <c r="GV42" s="73">
        <v>966.01888399999996</v>
      </c>
      <c r="GW42" s="73">
        <v>978.15574249000008</v>
      </c>
      <c r="GX42" s="73">
        <v>990.83865392000007</v>
      </c>
      <c r="GY42" s="73">
        <v>977.06610386999989</v>
      </c>
      <c r="GZ42" s="73">
        <v>988.56448467999996</v>
      </c>
      <c r="HA42" s="73">
        <v>988.39655090000008</v>
      </c>
      <c r="HB42" s="73">
        <v>974.65523518999998</v>
      </c>
      <c r="HC42" s="73">
        <v>978.23642803999996</v>
      </c>
      <c r="HD42" s="73">
        <v>986.44369620999998</v>
      </c>
      <c r="HE42" s="73">
        <v>976.72472996999898</v>
      </c>
      <c r="HF42" s="73">
        <v>961.48358297999994</v>
      </c>
      <c r="HG42" s="73">
        <v>961.01037598000005</v>
      </c>
      <c r="HH42" s="73">
        <v>975.18012229999999</v>
      </c>
      <c r="HI42" s="73">
        <v>983.06815832000007</v>
      </c>
      <c r="HJ42" s="73">
        <v>975.86092190999898</v>
      </c>
      <c r="HK42" s="73">
        <v>977.54817897999999</v>
      </c>
      <c r="HL42" s="73">
        <v>976.37517146000005</v>
      </c>
      <c r="HM42" s="73">
        <v>971.97614166999995</v>
      </c>
      <c r="HN42" s="73">
        <v>975.89329435000002</v>
      </c>
      <c r="HO42" s="73">
        <v>970.81483817000003</v>
      </c>
      <c r="HP42" s="73">
        <v>979.96161373999996</v>
      </c>
      <c r="HQ42" s="73">
        <v>993.82981007000001</v>
      </c>
      <c r="HR42" s="73">
        <v>1000.2302287399999</v>
      </c>
      <c r="HS42" s="73">
        <v>981.73140192999995</v>
      </c>
      <c r="HT42" s="73">
        <v>969.92457697999998</v>
      </c>
      <c r="HU42" s="73">
        <v>962.43896472000006</v>
      </c>
      <c r="HV42" s="73">
        <v>964.65368551000006</v>
      </c>
      <c r="HW42" s="73">
        <v>968.22776930999999</v>
      </c>
      <c r="HX42" s="73">
        <v>983.82204720999994</v>
      </c>
      <c r="HY42" s="73">
        <v>991.57531716000005</v>
      </c>
      <c r="HZ42" s="73">
        <v>999.02259079999999</v>
      </c>
      <c r="IA42" s="73">
        <v>1001.11027905</v>
      </c>
      <c r="IB42" s="73">
        <v>1001.64174973</v>
      </c>
      <c r="IC42" s="73">
        <v>1001.94710333</v>
      </c>
      <c r="ID42" s="73">
        <v>997.55417487</v>
      </c>
      <c r="IE42" s="73">
        <v>997.03353432000006</v>
      </c>
      <c r="IK42" s="228"/>
      <c r="IL42" s="228"/>
      <c r="IM42" s="228"/>
      <c r="IN42" s="228"/>
      <c r="IO42" s="228"/>
      <c r="IP42" s="228"/>
      <c r="IQ42" s="228"/>
      <c r="IR42" s="228"/>
      <c r="IS42" s="228"/>
      <c r="IT42" s="228"/>
      <c r="IU42" s="228"/>
      <c r="IV42" s="228"/>
      <c r="IW42" s="228"/>
    </row>
    <row r="43" spans="1:257" s="50" customFormat="1" ht="13.5" customHeight="1" x14ac:dyDescent="0.3">
      <c r="A43" s="50" t="s">
        <v>85</v>
      </c>
      <c r="B43" s="71">
        <v>225.37000000000003</v>
      </c>
      <c r="C43" s="71">
        <v>188.55391499999996</v>
      </c>
      <c r="D43" s="71">
        <v>193.73000000000002</v>
      </c>
      <c r="E43" s="71">
        <v>201.16999999999993</v>
      </c>
      <c r="F43" s="71">
        <v>50.849722999999997</v>
      </c>
      <c r="G43" s="71">
        <v>54.63</v>
      </c>
      <c r="H43" s="71">
        <v>60.06</v>
      </c>
      <c r="I43" s="71">
        <v>61.609999999999992</v>
      </c>
      <c r="J43" s="71">
        <v>55.991837999999994</v>
      </c>
      <c r="K43" s="71">
        <v>60.5</v>
      </c>
      <c r="L43" s="71">
        <v>53.88</v>
      </c>
      <c r="M43" s="71">
        <v>88.440000000000012</v>
      </c>
      <c r="N43" s="71">
        <v>89.55</v>
      </c>
      <c r="O43" s="71">
        <v>89.59</v>
      </c>
      <c r="P43" s="71">
        <v>69.7</v>
      </c>
      <c r="Q43" s="71">
        <v>82.01</v>
      </c>
      <c r="R43" s="71">
        <v>97.78</v>
      </c>
      <c r="S43" s="71">
        <v>94.149999999999991</v>
      </c>
      <c r="T43" s="71">
        <v>97.23</v>
      </c>
      <c r="U43" s="71">
        <v>107.95</v>
      </c>
      <c r="V43" s="71">
        <v>100.22</v>
      </c>
      <c r="W43" s="71">
        <v>97.98</v>
      </c>
      <c r="X43" s="71">
        <v>107.92</v>
      </c>
      <c r="Y43" s="71">
        <v>131.41</v>
      </c>
      <c r="Z43" s="71">
        <v>134.06036000000003</v>
      </c>
      <c r="AA43" s="71">
        <v>129.692195</v>
      </c>
      <c r="AB43" s="71">
        <v>72.610720999999998</v>
      </c>
      <c r="AC43" s="71">
        <v>100.730045</v>
      </c>
      <c r="AD43" s="71">
        <v>72.201421999999994</v>
      </c>
      <c r="AE43" s="71">
        <v>82.380112999999994</v>
      </c>
      <c r="AF43" s="71">
        <v>71.535325999999998</v>
      </c>
      <c r="AG43" s="71">
        <v>96.228114000000005</v>
      </c>
      <c r="AH43" s="71">
        <v>93.398444000000012</v>
      </c>
      <c r="AI43" s="71">
        <v>74.405398000000005</v>
      </c>
      <c r="AJ43" s="71">
        <v>75.056877000000014</v>
      </c>
      <c r="AK43" s="71">
        <v>69.492054999999993</v>
      </c>
      <c r="AL43" s="71">
        <v>68.341839999999991</v>
      </c>
      <c r="AM43" s="71">
        <v>73.711742000000001</v>
      </c>
      <c r="AN43" s="71">
        <v>80.132049000000009</v>
      </c>
      <c r="AO43" s="71">
        <v>69.804613000000003</v>
      </c>
      <c r="AP43" s="71">
        <v>112.369815</v>
      </c>
      <c r="AQ43" s="71">
        <v>72.559653999999995</v>
      </c>
      <c r="AR43" s="71">
        <v>88.205492000000007</v>
      </c>
      <c r="AS43" s="71">
        <v>93.147497000000001</v>
      </c>
      <c r="AT43" s="71">
        <v>70.409895999999989</v>
      </c>
      <c r="AU43" s="71">
        <v>92.712181999999999</v>
      </c>
      <c r="AV43" s="71">
        <v>78.430479999999989</v>
      </c>
      <c r="AW43" s="71">
        <v>75.317876999999996</v>
      </c>
      <c r="AX43" s="71">
        <v>89.263373000000016</v>
      </c>
      <c r="AY43" s="71">
        <v>71.266761000000002</v>
      </c>
      <c r="AZ43" s="71">
        <v>66.231892000000002</v>
      </c>
      <c r="BA43" s="71">
        <v>68.19738000000001</v>
      </c>
      <c r="BB43" s="71">
        <v>69.132496000000003</v>
      </c>
      <c r="BC43" s="71">
        <v>106.85926600000001</v>
      </c>
      <c r="BD43" s="71">
        <v>101.30895200000002</v>
      </c>
      <c r="BE43" s="71">
        <v>142.93128300000001</v>
      </c>
      <c r="BF43" s="71">
        <v>106.14321</v>
      </c>
      <c r="BG43" s="71">
        <v>107.93889700000001</v>
      </c>
      <c r="BH43" s="71">
        <v>117.917807</v>
      </c>
      <c r="BI43" s="71">
        <v>137.807232</v>
      </c>
      <c r="BJ43" s="71">
        <v>113.57721100000001</v>
      </c>
      <c r="BK43" s="71">
        <v>90.579054000000014</v>
      </c>
      <c r="BL43" s="71">
        <v>93.638007999999999</v>
      </c>
      <c r="BM43" s="71">
        <v>99.908631</v>
      </c>
      <c r="BN43" s="71">
        <v>103.50928099999999</v>
      </c>
      <c r="BO43" s="71">
        <v>114.47857999999999</v>
      </c>
      <c r="BP43" s="71">
        <v>91.466096999999991</v>
      </c>
      <c r="BQ43" s="71">
        <v>131.82857800000002</v>
      </c>
      <c r="BR43" s="71">
        <v>133.70235299999999</v>
      </c>
      <c r="BS43" s="71">
        <v>169.51129299999999</v>
      </c>
      <c r="BT43" s="71">
        <v>198.78185100000002</v>
      </c>
      <c r="BU43" s="71">
        <v>247.309496</v>
      </c>
      <c r="BV43" s="71">
        <v>104.52978400000001</v>
      </c>
      <c r="BW43" s="71">
        <v>178.26829199999997</v>
      </c>
      <c r="BX43" s="71">
        <v>220.42096899999999</v>
      </c>
      <c r="BY43" s="71">
        <v>270.63445100000001</v>
      </c>
      <c r="BZ43" s="71">
        <v>277.50886299999996</v>
      </c>
      <c r="CA43" s="71">
        <v>319.43713900000012</v>
      </c>
      <c r="CB43" s="71">
        <v>197.024621</v>
      </c>
      <c r="CC43" s="71">
        <v>232.69900899999996</v>
      </c>
      <c r="CD43" s="71">
        <v>272.58456200000001</v>
      </c>
      <c r="CE43" s="71">
        <v>413.760424</v>
      </c>
      <c r="CF43" s="71">
        <v>532.34036300000002</v>
      </c>
      <c r="CG43" s="71">
        <v>681.27625499999988</v>
      </c>
      <c r="CH43" s="71">
        <v>447.97359400000005</v>
      </c>
      <c r="CI43" s="71">
        <v>626.38742000000013</v>
      </c>
      <c r="CJ43" s="71">
        <v>730.46834999999987</v>
      </c>
      <c r="CK43" s="71">
        <v>541.91472799999997</v>
      </c>
      <c r="CL43" s="71">
        <v>603.88597099999993</v>
      </c>
      <c r="CM43" s="71">
        <v>631.00303199999996</v>
      </c>
      <c r="CN43" s="71">
        <v>167.45669899999999</v>
      </c>
      <c r="CO43" s="71">
        <v>189.23029000000002</v>
      </c>
      <c r="CP43" s="71">
        <v>216.788915</v>
      </c>
      <c r="CQ43" s="71">
        <v>251.90950899999999</v>
      </c>
      <c r="CR43" s="71">
        <v>272.32403899999997</v>
      </c>
      <c r="CS43" s="71">
        <v>299.53539499999994</v>
      </c>
      <c r="CT43" s="71">
        <v>150.629223</v>
      </c>
      <c r="CU43" s="71">
        <v>176.61984300000003</v>
      </c>
      <c r="CV43" s="71">
        <v>204.88339499999998</v>
      </c>
      <c r="CW43" s="71">
        <v>252.31001800000001</v>
      </c>
      <c r="CX43" s="71">
        <v>282.39668</v>
      </c>
      <c r="CY43" s="71">
        <v>330.543745</v>
      </c>
      <c r="CZ43" s="71">
        <v>144.38190900000004</v>
      </c>
      <c r="DA43" s="71">
        <v>176.791346</v>
      </c>
      <c r="DB43" s="71">
        <v>194.301469</v>
      </c>
      <c r="DC43" s="71">
        <v>239.57076500000005</v>
      </c>
      <c r="DD43" s="71">
        <v>272.02557499999995</v>
      </c>
      <c r="DE43" s="71">
        <v>312.59014300000007</v>
      </c>
      <c r="DF43" s="71">
        <v>129.06644400000002</v>
      </c>
      <c r="DG43" s="71">
        <v>143.64068999999998</v>
      </c>
      <c r="DH43" s="71">
        <v>181.16165899999999</v>
      </c>
      <c r="DI43" s="71">
        <v>209.91206599999998</v>
      </c>
      <c r="DJ43" s="71">
        <v>220.08053100000001</v>
      </c>
      <c r="DK43" s="71">
        <v>228.40861599999997</v>
      </c>
      <c r="DL43" s="71">
        <v>121.57740500000001</v>
      </c>
      <c r="DM43" s="71">
        <v>132.75387400000002</v>
      </c>
      <c r="DN43" s="71">
        <v>163.354794</v>
      </c>
      <c r="DO43" s="71">
        <v>199.42841999999999</v>
      </c>
      <c r="DP43" s="71">
        <v>233.81271900000002</v>
      </c>
      <c r="DQ43" s="71">
        <v>265.27157199999999</v>
      </c>
      <c r="DR43" s="71">
        <v>129.09580499999998</v>
      </c>
      <c r="DS43" s="71">
        <v>136.17670100000001</v>
      </c>
      <c r="DT43" s="71">
        <v>141.52436</v>
      </c>
      <c r="DU43" s="71">
        <v>151.69029400000002</v>
      </c>
      <c r="DV43" s="71">
        <v>160.61125000000001</v>
      </c>
      <c r="DW43" s="71">
        <v>167.57347399999998</v>
      </c>
      <c r="DX43" s="71">
        <v>121.03924799999999</v>
      </c>
      <c r="DY43" s="71">
        <v>123.37115700000001</v>
      </c>
      <c r="DZ43" s="71">
        <v>124.61341800000001</v>
      </c>
      <c r="EA43" s="71">
        <v>130.81702100000001</v>
      </c>
      <c r="EB43" s="71">
        <v>141.36153899999999</v>
      </c>
      <c r="EC43" s="71">
        <v>145.68619700000002</v>
      </c>
      <c r="ED43" s="71">
        <v>107.375388</v>
      </c>
      <c r="EE43" s="71">
        <v>107.769316</v>
      </c>
      <c r="EF43" s="71">
        <v>107.29784999999998</v>
      </c>
      <c r="EG43" s="71">
        <v>108.01240899999999</v>
      </c>
      <c r="EH43" s="71">
        <v>107.72233700000001</v>
      </c>
      <c r="EI43" s="71">
        <v>109.01086600000001</v>
      </c>
      <c r="EJ43" s="71">
        <v>103.869833</v>
      </c>
      <c r="EK43" s="71">
        <v>103.36560799999999</v>
      </c>
      <c r="EL43" s="71">
        <v>102.17295400000002</v>
      </c>
      <c r="EM43" s="71">
        <v>102.01356200000001</v>
      </c>
      <c r="EN43" s="71">
        <v>107.82882600000001</v>
      </c>
      <c r="EO43" s="71">
        <v>101.98113000000002</v>
      </c>
      <c r="EP43" s="71">
        <v>101.759714</v>
      </c>
      <c r="EQ43" s="71">
        <v>101.57856200000001</v>
      </c>
      <c r="ER43" s="71">
        <v>101.30663800000001</v>
      </c>
      <c r="ES43" s="71">
        <v>101.34355799999997</v>
      </c>
      <c r="ET43" s="71">
        <v>100.753851</v>
      </c>
      <c r="EU43" s="71">
        <v>99.967715000000013</v>
      </c>
      <c r="EV43" s="71">
        <v>98.366336000000018</v>
      </c>
      <c r="EW43" s="71">
        <v>99.480668000000023</v>
      </c>
      <c r="EX43" s="71">
        <v>98.730845000000016</v>
      </c>
      <c r="EY43" s="71">
        <v>98.341397999999998</v>
      </c>
      <c r="EZ43" s="71">
        <v>98.606737999999993</v>
      </c>
      <c r="FA43" s="71">
        <v>199.76967399999998</v>
      </c>
      <c r="FB43" s="71">
        <v>199.279178</v>
      </c>
      <c r="FC43" s="71">
        <v>228.76190999999997</v>
      </c>
      <c r="FD43" s="71">
        <v>229.983867</v>
      </c>
      <c r="FE43" s="71">
        <v>228.86813099999995</v>
      </c>
      <c r="FF43" s="71">
        <v>95.437463999999991</v>
      </c>
      <c r="FG43" s="71">
        <v>95.298345000000012</v>
      </c>
      <c r="FH43" s="71">
        <v>93.891166000000013</v>
      </c>
      <c r="FI43" s="71">
        <v>86.401059000000004</v>
      </c>
      <c r="FJ43" s="71">
        <v>85.908741000000006</v>
      </c>
      <c r="FK43" s="71">
        <v>85.209196000000006</v>
      </c>
      <c r="FL43" s="71">
        <v>83.984353999999996</v>
      </c>
      <c r="FM43" s="71">
        <v>84.050250000000005</v>
      </c>
      <c r="FN43" s="71">
        <v>82.751965999999996</v>
      </c>
      <c r="FO43" s="71">
        <v>82.560816000000003</v>
      </c>
      <c r="FP43" s="71">
        <v>84.11975200000002</v>
      </c>
      <c r="FQ43" s="71">
        <v>84.019672999999997</v>
      </c>
      <c r="FR43" s="71">
        <v>83.638979000000006</v>
      </c>
      <c r="FS43" s="71">
        <v>83.603459999999998</v>
      </c>
      <c r="FT43" s="71">
        <v>83.626733999999999</v>
      </c>
      <c r="FU43" s="71">
        <v>83.536143999999993</v>
      </c>
      <c r="FV43" s="71">
        <v>82.966094999999996</v>
      </c>
      <c r="FW43" s="71">
        <v>81.551173999999989</v>
      </c>
      <c r="FX43" s="71">
        <v>81.330296000000004</v>
      </c>
      <c r="FY43" s="71">
        <v>80.446210999999991</v>
      </c>
      <c r="FZ43" s="71">
        <v>81.279420999999985</v>
      </c>
      <c r="GA43" s="71">
        <v>80.113562999999985</v>
      </c>
      <c r="GB43" s="71">
        <v>79.19826900000001</v>
      </c>
      <c r="GC43" s="71">
        <v>78.535097000000007</v>
      </c>
      <c r="GD43" s="71">
        <v>78.190373999999991</v>
      </c>
      <c r="GE43" s="71">
        <v>78.099555000000009</v>
      </c>
      <c r="GF43" s="71">
        <v>77.668154999999999</v>
      </c>
      <c r="GG43" s="71">
        <v>43.430109999999999</v>
      </c>
      <c r="GH43" s="71">
        <v>43.307035999999997</v>
      </c>
      <c r="GI43" s="71">
        <v>43.128864000000007</v>
      </c>
      <c r="GJ43" s="71">
        <v>42.893740000000008</v>
      </c>
      <c r="GK43" s="71">
        <v>42.811563000000007</v>
      </c>
      <c r="GL43" s="71">
        <v>44.038154000000006</v>
      </c>
      <c r="GM43" s="71">
        <v>44.241146000000001</v>
      </c>
      <c r="GN43" s="71">
        <v>44.336330000000004</v>
      </c>
      <c r="GO43" s="71">
        <v>44.151355000000002</v>
      </c>
      <c r="GP43" s="71">
        <v>43.661421000000004</v>
      </c>
      <c r="GQ43" s="71">
        <v>43.765426000000005</v>
      </c>
      <c r="GR43" s="71">
        <v>42.925963000000003</v>
      </c>
      <c r="GS43" s="71">
        <v>43.224534999999996</v>
      </c>
      <c r="GT43" s="71">
        <v>42.954008000000002</v>
      </c>
      <c r="GU43" s="71">
        <v>42.583806000000003</v>
      </c>
      <c r="GV43" s="71">
        <v>41.977000000000011</v>
      </c>
      <c r="GW43" s="71">
        <v>41.992800080000002</v>
      </c>
      <c r="GX43" s="71">
        <v>43.111263180000009</v>
      </c>
      <c r="GY43" s="71">
        <v>42.864654569999999</v>
      </c>
      <c r="GZ43" s="71">
        <v>42.793503250000008</v>
      </c>
      <c r="HA43" s="71">
        <v>42.686133419999997</v>
      </c>
      <c r="HB43" s="71">
        <v>42.526474219999997</v>
      </c>
      <c r="HC43" s="71">
        <v>42.535539790000001</v>
      </c>
      <c r="HD43" s="71">
        <v>42.075285720000004</v>
      </c>
      <c r="HE43" s="71">
        <v>41.988588330000006</v>
      </c>
      <c r="HF43" s="71">
        <v>37.316655169999997</v>
      </c>
      <c r="HG43" s="71">
        <v>37.271612590000004</v>
      </c>
      <c r="HH43" s="71">
        <v>36.938920599999996</v>
      </c>
      <c r="HI43" s="71">
        <v>36.534432410000001</v>
      </c>
      <c r="HJ43" s="71">
        <v>37.910238149999998</v>
      </c>
      <c r="HK43" s="71">
        <v>37.950808680000002</v>
      </c>
      <c r="HL43" s="71">
        <v>37.869288830000002</v>
      </c>
      <c r="HM43" s="71">
        <v>37.652248679999992</v>
      </c>
      <c r="HN43" s="71">
        <v>37.475296220000004</v>
      </c>
      <c r="HO43" s="71">
        <v>37.50495291</v>
      </c>
      <c r="HP43" s="71">
        <v>37.346302229999999</v>
      </c>
      <c r="HQ43" s="71">
        <v>37.108981700000001</v>
      </c>
      <c r="HR43" s="71">
        <v>36.84270077</v>
      </c>
      <c r="HS43" s="71">
        <v>36.656024519999995</v>
      </c>
      <c r="HT43" s="71">
        <v>36.414884350000001</v>
      </c>
      <c r="HU43" s="71">
        <v>36.247409920000003</v>
      </c>
      <c r="HV43" s="71">
        <v>37.57235172</v>
      </c>
      <c r="HW43" s="71">
        <v>37.734919380000008</v>
      </c>
      <c r="HX43" s="71">
        <v>38.764428280000004</v>
      </c>
      <c r="HY43" s="71">
        <v>38.712305370000003</v>
      </c>
      <c r="HZ43" s="71">
        <v>37.093465039999998</v>
      </c>
      <c r="IA43" s="71">
        <v>37.173930570000003</v>
      </c>
      <c r="IB43" s="71">
        <v>37.149848500000004</v>
      </c>
      <c r="IC43" s="71">
        <v>37.081296380000005</v>
      </c>
      <c r="ID43" s="71">
        <v>36.835842229999997</v>
      </c>
      <c r="IE43" s="71">
        <v>36.935843779999999</v>
      </c>
      <c r="IK43" s="228"/>
      <c r="IL43" s="228"/>
      <c r="IM43" s="228"/>
      <c r="IN43" s="228"/>
      <c r="IO43" s="228"/>
      <c r="IP43" s="228"/>
      <c r="IQ43" s="228"/>
      <c r="IR43" s="228"/>
      <c r="IS43" s="228"/>
      <c r="IT43" s="228"/>
      <c r="IU43" s="228"/>
      <c r="IV43" s="228"/>
      <c r="IW43" s="228"/>
    </row>
    <row r="44" spans="1:257" s="50" customFormat="1" ht="12.75" customHeight="1" x14ac:dyDescent="0.3">
      <c r="A44" s="50" t="s">
        <v>86</v>
      </c>
      <c r="B44" s="71">
        <v>51.71</v>
      </c>
      <c r="C44" s="71">
        <v>21.661342999999999</v>
      </c>
      <c r="D44" s="71">
        <v>22.74</v>
      </c>
      <c r="E44" s="71">
        <v>23.92</v>
      </c>
      <c r="F44" s="71">
        <v>25.469843999999998</v>
      </c>
      <c r="G44" s="71">
        <v>26.14</v>
      </c>
      <c r="H44" s="71">
        <v>27.86</v>
      </c>
      <c r="I44" s="71">
        <v>29.75</v>
      </c>
      <c r="J44" s="71">
        <v>28.509267999999999</v>
      </c>
      <c r="K44" s="71">
        <v>28.7</v>
      </c>
      <c r="L44" s="71">
        <v>22.09</v>
      </c>
      <c r="M44" s="71">
        <v>58.32</v>
      </c>
      <c r="N44" s="71">
        <v>52.01</v>
      </c>
      <c r="O44" s="71">
        <v>52.16</v>
      </c>
      <c r="P44" s="71">
        <v>16.62</v>
      </c>
      <c r="Q44" s="71">
        <v>36.020000000000003</v>
      </c>
      <c r="R44" s="71">
        <v>39</v>
      </c>
      <c r="S44" s="71">
        <v>40.98</v>
      </c>
      <c r="T44" s="71">
        <v>42.84</v>
      </c>
      <c r="U44" s="71">
        <v>44.73</v>
      </c>
      <c r="V44" s="71">
        <v>46.91</v>
      </c>
      <c r="W44" s="71">
        <v>33.58</v>
      </c>
      <c r="X44" s="71">
        <v>33.75</v>
      </c>
      <c r="Y44" s="71">
        <v>74.569999999999993</v>
      </c>
      <c r="Z44" s="71">
        <v>74.456759000000005</v>
      </c>
      <c r="AA44" s="71">
        <v>74.440145000000001</v>
      </c>
      <c r="AB44" s="71">
        <v>17.439230999999999</v>
      </c>
      <c r="AC44" s="71">
        <v>17.203811999999999</v>
      </c>
      <c r="AD44" s="71">
        <v>17.192803000000001</v>
      </c>
      <c r="AE44" s="71">
        <v>18.175312000000002</v>
      </c>
      <c r="AF44" s="71">
        <v>19.095728999999999</v>
      </c>
      <c r="AG44" s="71">
        <v>20.724235</v>
      </c>
      <c r="AH44" s="71">
        <v>22.888693</v>
      </c>
      <c r="AI44" s="71">
        <v>15.678894</v>
      </c>
      <c r="AJ44" s="71">
        <v>15.490842000000001</v>
      </c>
      <c r="AK44" s="71">
        <v>15.444494000000001</v>
      </c>
      <c r="AL44" s="71">
        <v>15.413554</v>
      </c>
      <c r="AM44" s="71">
        <v>15.416309999999999</v>
      </c>
      <c r="AN44" s="71">
        <v>12.166079</v>
      </c>
      <c r="AO44" s="71">
        <v>12.235258</v>
      </c>
      <c r="AP44" s="71">
        <v>13.416683000000001</v>
      </c>
      <c r="AQ44" s="71">
        <v>20.335561999999999</v>
      </c>
      <c r="AR44" s="71">
        <v>23.47503</v>
      </c>
      <c r="AS44" s="71">
        <v>24.925481000000001</v>
      </c>
      <c r="AT44" s="71">
        <v>24.816030000000001</v>
      </c>
      <c r="AU44" s="71">
        <v>24.765262</v>
      </c>
      <c r="AV44" s="71">
        <v>24.672906999999999</v>
      </c>
      <c r="AW44" s="71">
        <v>25.039262999999998</v>
      </c>
      <c r="AX44" s="71">
        <v>25.285810999999999</v>
      </c>
      <c r="AY44" s="71">
        <v>12.720977</v>
      </c>
      <c r="AZ44" s="71">
        <v>12.555577</v>
      </c>
      <c r="BA44" s="71">
        <v>12.694006</v>
      </c>
      <c r="BB44" s="71">
        <v>12.906758</v>
      </c>
      <c r="BC44" s="71">
        <v>12.830928999999999</v>
      </c>
      <c r="BD44" s="71">
        <v>19.033781999999999</v>
      </c>
      <c r="BE44" s="71">
        <v>25.157890999999999</v>
      </c>
      <c r="BF44" s="71">
        <v>25.367612999999999</v>
      </c>
      <c r="BG44" s="71">
        <v>25.494235</v>
      </c>
      <c r="BH44" s="71">
        <v>13.605154000000001</v>
      </c>
      <c r="BI44" s="71">
        <v>13.739008</v>
      </c>
      <c r="BJ44" s="71">
        <v>13.83548</v>
      </c>
      <c r="BK44" s="71">
        <v>14.018545</v>
      </c>
      <c r="BL44" s="71">
        <v>14.230788</v>
      </c>
      <c r="BM44" s="71">
        <v>14.391613</v>
      </c>
      <c r="BN44" s="71">
        <v>14.459486999999999</v>
      </c>
      <c r="BO44" s="71">
        <v>14.586105999999999</v>
      </c>
      <c r="BP44" s="71">
        <v>14.875954999999999</v>
      </c>
      <c r="BQ44" s="71">
        <v>14.932385</v>
      </c>
      <c r="BR44" s="71">
        <v>14.747214</v>
      </c>
      <c r="BS44" s="71">
        <v>15.129144</v>
      </c>
      <c r="BT44" s="71">
        <v>15.182789</v>
      </c>
      <c r="BU44" s="71">
        <v>15.553770999999999</v>
      </c>
      <c r="BV44" s="71">
        <v>15.696035999999999</v>
      </c>
      <c r="BW44" s="71">
        <v>15.836529000000001</v>
      </c>
      <c r="BX44" s="71">
        <v>16.079789999999999</v>
      </c>
      <c r="BY44" s="71">
        <v>16.100839000000001</v>
      </c>
      <c r="BZ44" s="71">
        <v>16.157865000000001</v>
      </c>
      <c r="CA44" s="71">
        <v>16.052993000000001</v>
      </c>
      <c r="CB44" s="71">
        <v>16.137988</v>
      </c>
      <c r="CC44" s="71">
        <v>15.906802000000001</v>
      </c>
      <c r="CD44" s="71">
        <v>15.938196</v>
      </c>
      <c r="CE44" s="71">
        <v>16.021272</v>
      </c>
      <c r="CF44" s="71">
        <v>16.187694</v>
      </c>
      <c r="CG44" s="71">
        <v>17.424620000000001</v>
      </c>
      <c r="CH44" s="71">
        <v>17.620633000000002</v>
      </c>
      <c r="CI44" s="71">
        <v>17.779036000000001</v>
      </c>
      <c r="CJ44" s="71">
        <v>17.943010000000001</v>
      </c>
      <c r="CK44" s="71">
        <v>17.275352000000002</v>
      </c>
      <c r="CL44" s="71">
        <v>18.060673999999999</v>
      </c>
      <c r="CM44" s="71">
        <v>18.078256</v>
      </c>
      <c r="CN44" s="71">
        <v>18.099606999999999</v>
      </c>
      <c r="CO44" s="71">
        <v>18.119671</v>
      </c>
      <c r="CP44" s="71">
        <v>18.136994000000001</v>
      </c>
      <c r="CQ44" s="71">
        <v>18.156839999999999</v>
      </c>
      <c r="CR44" s="71">
        <v>14.125581</v>
      </c>
      <c r="CS44" s="71">
        <v>14.146105</v>
      </c>
      <c r="CT44" s="71">
        <v>6.5545660000000003</v>
      </c>
      <c r="CU44" s="71">
        <v>6.5746770000000003</v>
      </c>
      <c r="CV44" s="71">
        <v>6.5939550000000002</v>
      </c>
      <c r="CW44" s="71">
        <v>6.6169650000000004</v>
      </c>
      <c r="CX44" s="71">
        <v>5.4782330000000004</v>
      </c>
      <c r="CY44" s="71">
        <v>5.4980789999999997</v>
      </c>
      <c r="CZ44" s="71">
        <v>5.4805229999999998</v>
      </c>
      <c r="DA44" s="71">
        <v>5.4808320000000004</v>
      </c>
      <c r="DB44" s="71">
        <v>5.481935</v>
      </c>
      <c r="DC44" s="71">
        <v>5.4812979999999998</v>
      </c>
      <c r="DD44" s="71">
        <v>5.4807220000000001</v>
      </c>
      <c r="DE44" s="71">
        <v>5.4802670000000004</v>
      </c>
      <c r="DF44" s="71">
        <v>5.4804510000000004</v>
      </c>
      <c r="DG44" s="71">
        <v>5.4811009999999998</v>
      </c>
      <c r="DH44" s="71">
        <v>5.4812539999999998</v>
      </c>
      <c r="DI44" s="71">
        <v>5.4678129999999996</v>
      </c>
      <c r="DJ44" s="71">
        <v>5.4690209999999997</v>
      </c>
      <c r="DK44" s="71">
        <v>5.4700889999999998</v>
      </c>
      <c r="DL44" s="71">
        <v>5.4723379999999997</v>
      </c>
      <c r="DM44" s="71">
        <v>5.4691409999999996</v>
      </c>
      <c r="DN44" s="71">
        <v>5.4703400000000002</v>
      </c>
      <c r="DO44" s="71">
        <v>5.4714619999999998</v>
      </c>
      <c r="DP44" s="71">
        <v>5.4672150000000004</v>
      </c>
      <c r="DQ44" s="71">
        <v>5.4663339999999998</v>
      </c>
      <c r="DR44" s="71">
        <v>5.4671310000000002</v>
      </c>
      <c r="DS44" s="71">
        <v>5.4697310000000003</v>
      </c>
      <c r="DT44" s="71">
        <v>5.4722330000000001</v>
      </c>
      <c r="DU44" s="71">
        <v>5.4744099999999998</v>
      </c>
      <c r="DV44" s="71">
        <v>5.496461</v>
      </c>
      <c r="DW44" s="71">
        <v>5.4896690000000001</v>
      </c>
      <c r="DX44" s="71">
        <v>5.4949180000000002</v>
      </c>
      <c r="DY44" s="71">
        <v>5.4817349999999996</v>
      </c>
      <c r="DZ44" s="71">
        <v>5.8168800000000003</v>
      </c>
      <c r="EA44" s="71">
        <v>5.976032</v>
      </c>
      <c r="EB44" s="71">
        <v>6.1501869999999998</v>
      </c>
      <c r="EC44" s="71">
        <v>6.310994</v>
      </c>
      <c r="ED44" s="71">
        <v>6.0099669999999996</v>
      </c>
      <c r="EE44" s="71">
        <v>5.7866249999999999</v>
      </c>
      <c r="EF44" s="71">
        <v>5.6210060000000004</v>
      </c>
      <c r="EG44" s="71">
        <v>5.6662129999999999</v>
      </c>
      <c r="EH44" s="71">
        <v>5.720027</v>
      </c>
      <c r="EI44" s="71">
        <v>5.7704760000000004</v>
      </c>
      <c r="EJ44" s="71">
        <v>5.7003079999999997</v>
      </c>
      <c r="EK44" s="71">
        <v>5.6249459999999996</v>
      </c>
      <c r="EL44" s="71">
        <v>5.6174390000000001</v>
      </c>
      <c r="EM44" s="71">
        <v>5.6714929999999999</v>
      </c>
      <c r="EN44" s="71">
        <v>5.7111049999999999</v>
      </c>
      <c r="EO44" s="71">
        <v>5.7570699999999997</v>
      </c>
      <c r="EP44" s="71">
        <v>5.7380899999999997</v>
      </c>
      <c r="EQ44" s="71">
        <v>5.6900899999999996</v>
      </c>
      <c r="ER44" s="71">
        <v>5.6928830000000001</v>
      </c>
      <c r="ES44" s="71">
        <v>5.7355650000000002</v>
      </c>
      <c r="ET44" s="71">
        <v>5.779941</v>
      </c>
      <c r="EU44" s="71">
        <v>5.8178520000000002</v>
      </c>
      <c r="EV44" s="71">
        <v>5.8181089999999998</v>
      </c>
      <c r="EW44" s="71">
        <v>5.7293130000000003</v>
      </c>
      <c r="EX44" s="71">
        <v>5.7481689999999999</v>
      </c>
      <c r="EY44" s="71">
        <v>5.8026239999999998</v>
      </c>
      <c r="EZ44" s="71">
        <v>5.8465340000000001</v>
      </c>
      <c r="FA44" s="71">
        <v>107.776824</v>
      </c>
      <c r="FB44" s="71">
        <v>107.824567</v>
      </c>
      <c r="FC44" s="71">
        <v>137.84625399999999</v>
      </c>
      <c r="FD44" s="71">
        <v>137.83562699999999</v>
      </c>
      <c r="FE44" s="71">
        <v>137.91205299999999</v>
      </c>
      <c r="FF44" s="71">
        <v>5.9909939999999997</v>
      </c>
      <c r="FG44" s="71">
        <v>5.9205860000000001</v>
      </c>
      <c r="FH44" s="71">
        <v>5.9825489999999997</v>
      </c>
      <c r="FI44" s="71">
        <v>5.9714970000000003</v>
      </c>
      <c r="FJ44" s="71">
        <v>5.9728579999999996</v>
      </c>
      <c r="FK44" s="71">
        <v>5.9584669999999997</v>
      </c>
      <c r="FL44" s="71">
        <v>6.008095</v>
      </c>
      <c r="FM44" s="71">
        <v>5.9560760000000004</v>
      </c>
      <c r="FN44" s="71">
        <v>5.9215999999999998</v>
      </c>
      <c r="FO44" s="71">
        <v>5.7595689999999999</v>
      </c>
      <c r="FP44" s="71">
        <v>5.7580070000000001</v>
      </c>
      <c r="FQ44" s="71">
        <v>5.7619170000000004</v>
      </c>
      <c r="FR44" s="71">
        <v>5.828157</v>
      </c>
      <c r="FS44" s="71">
        <v>5.8696029999999997</v>
      </c>
      <c r="FT44" s="71">
        <v>5.4225750000000001</v>
      </c>
      <c r="FU44" s="71">
        <v>5.3916820000000003</v>
      </c>
      <c r="FV44" s="71">
        <v>5.3395140000000003</v>
      </c>
      <c r="FW44" s="71">
        <v>5.3412459999999999</v>
      </c>
      <c r="FX44" s="71">
        <v>5.3375029999999999</v>
      </c>
      <c r="FY44" s="71">
        <v>5.3238149999999997</v>
      </c>
      <c r="FZ44" s="71">
        <v>5.3253820000000003</v>
      </c>
      <c r="GA44" s="71">
        <v>5.3315520000000003</v>
      </c>
      <c r="GB44" s="71">
        <v>5.3378870000000003</v>
      </c>
      <c r="GC44" s="71">
        <v>5.3303669999999999</v>
      </c>
      <c r="GD44" s="71">
        <v>5.2800649999999996</v>
      </c>
      <c r="GE44" s="71">
        <v>5.2805660000000003</v>
      </c>
      <c r="GF44" s="71">
        <v>5.2809210000000002</v>
      </c>
      <c r="GG44" s="71">
        <v>5.2824790000000004</v>
      </c>
      <c r="GH44" s="71">
        <v>5.2839689999999999</v>
      </c>
      <c r="GI44" s="71">
        <v>5.2829430000000004</v>
      </c>
      <c r="GJ44" s="71">
        <v>5.2845440000000004</v>
      </c>
      <c r="GK44" s="71">
        <v>5.2720120000000001</v>
      </c>
      <c r="GL44" s="71">
        <v>5.2724279999999997</v>
      </c>
      <c r="GM44" s="71">
        <v>5.2903000000000002</v>
      </c>
      <c r="GN44" s="71">
        <v>5.2918779999999996</v>
      </c>
      <c r="GO44" s="71">
        <v>5.2889359999999996</v>
      </c>
      <c r="GP44" s="71">
        <v>5.2896799999999997</v>
      </c>
      <c r="GQ44" s="71">
        <v>5.2873760000000001</v>
      </c>
      <c r="GR44" s="71">
        <v>5.2884859999999998</v>
      </c>
      <c r="GS44" s="71">
        <v>5.2537640000000003</v>
      </c>
      <c r="GT44" s="71">
        <v>5.255179</v>
      </c>
      <c r="GU44" s="71">
        <v>5.2564539999999997</v>
      </c>
      <c r="GV44" s="71">
        <v>5.2533029999999998</v>
      </c>
      <c r="GW44" s="71">
        <v>5.2549615799999998</v>
      </c>
      <c r="GX44" s="71">
        <v>5.2483846500000002</v>
      </c>
      <c r="GY44" s="71">
        <v>5.2498593500000004</v>
      </c>
      <c r="GZ44" s="71">
        <v>5.2582330199999996</v>
      </c>
      <c r="HA44" s="71">
        <v>5.2175409899999998</v>
      </c>
      <c r="HB44" s="71">
        <v>5.2183657700000001</v>
      </c>
      <c r="HC44" s="71">
        <v>5.22142733</v>
      </c>
      <c r="HD44" s="71">
        <v>5.2275608199999999</v>
      </c>
      <c r="HE44" s="71">
        <v>5.2352655700000001</v>
      </c>
      <c r="HF44" s="71">
        <v>0.72852528000000005</v>
      </c>
      <c r="HG44" s="71">
        <v>0.70788397000000003</v>
      </c>
      <c r="HH44" s="71">
        <v>0.70315285000000005</v>
      </c>
      <c r="HI44" s="71">
        <v>0.57487754999999996</v>
      </c>
      <c r="HJ44" s="71">
        <v>0.57715161999999998</v>
      </c>
      <c r="HK44" s="71">
        <v>0.57827088999999998</v>
      </c>
      <c r="HL44" s="71">
        <v>0.57917350999999995</v>
      </c>
      <c r="HM44" s="71">
        <v>0.56579612999999995</v>
      </c>
      <c r="HN44" s="71">
        <v>0.57256982000000001</v>
      </c>
      <c r="HO44" s="71">
        <v>0.57482814999999998</v>
      </c>
      <c r="HP44" s="71">
        <v>0.57212571000000001</v>
      </c>
      <c r="HQ44" s="71">
        <v>0.56785989000000003</v>
      </c>
      <c r="HR44" s="71">
        <v>0.56256965000000003</v>
      </c>
      <c r="HS44" s="71">
        <v>0.56146337000000002</v>
      </c>
      <c r="HT44" s="71">
        <v>0.55504867999999996</v>
      </c>
      <c r="HU44" s="71">
        <v>0.57231887999999997</v>
      </c>
      <c r="HV44" s="71">
        <v>0.5688124</v>
      </c>
      <c r="HW44" s="71">
        <v>0.58165235999999998</v>
      </c>
      <c r="HX44" s="71">
        <v>0.56409659000000001</v>
      </c>
      <c r="HY44" s="71">
        <v>0.55588698999999997</v>
      </c>
      <c r="HZ44" s="71">
        <v>0.55633224999999997</v>
      </c>
      <c r="IA44" s="71">
        <v>0.55136151</v>
      </c>
      <c r="IB44" s="71">
        <v>0.54367167000000005</v>
      </c>
      <c r="IC44" s="71">
        <v>0.55659552999999995</v>
      </c>
      <c r="ID44" s="71">
        <v>0.55420575000000005</v>
      </c>
      <c r="IE44" s="71">
        <v>0.55350283</v>
      </c>
      <c r="IK44" s="228"/>
      <c r="IL44" s="228"/>
      <c r="IM44" s="228"/>
      <c r="IN44" s="228"/>
      <c r="IO44" s="228"/>
      <c r="IP44" s="228"/>
      <c r="IQ44" s="228"/>
      <c r="IR44" s="228"/>
      <c r="IS44" s="228"/>
      <c r="IT44" s="228"/>
      <c r="IU44" s="228"/>
      <c r="IV44" s="228"/>
      <c r="IW44" s="228"/>
    </row>
    <row r="45" spans="1:257" s="50" customFormat="1" ht="13.5" customHeight="1" x14ac:dyDescent="0.3">
      <c r="A45" s="50" t="s">
        <v>87</v>
      </c>
      <c r="B45" s="71">
        <v>1.86</v>
      </c>
      <c r="C45" s="71">
        <v>1.7398549999999999</v>
      </c>
      <c r="D45" s="71">
        <v>1.73</v>
      </c>
      <c r="E45" s="71">
        <v>1.72</v>
      </c>
      <c r="F45" s="71">
        <v>1.5952440000000001</v>
      </c>
      <c r="G45" s="71">
        <v>1.6</v>
      </c>
      <c r="H45" s="71">
        <v>1.59</v>
      </c>
      <c r="I45" s="71">
        <v>1.48</v>
      </c>
      <c r="J45" s="71">
        <v>1.4511799999999999</v>
      </c>
      <c r="K45" s="71">
        <v>1.45</v>
      </c>
      <c r="L45" s="71">
        <v>1.45</v>
      </c>
      <c r="M45" s="71">
        <v>1.45</v>
      </c>
      <c r="N45" s="71">
        <v>1.45</v>
      </c>
      <c r="O45" s="71">
        <v>1.45</v>
      </c>
      <c r="P45" s="71">
        <v>1.42</v>
      </c>
      <c r="Q45" s="71">
        <v>1.42</v>
      </c>
      <c r="R45" s="71">
        <v>1.42</v>
      </c>
      <c r="S45" s="71">
        <v>1.42</v>
      </c>
      <c r="T45" s="71">
        <v>2.79</v>
      </c>
      <c r="U45" s="71">
        <v>2.79</v>
      </c>
      <c r="V45" s="71">
        <v>2.79</v>
      </c>
      <c r="W45" s="71">
        <v>2.79</v>
      </c>
      <c r="X45" s="71">
        <v>2.79</v>
      </c>
      <c r="Y45" s="71">
        <v>2.75</v>
      </c>
      <c r="Z45" s="71">
        <v>2.751001</v>
      </c>
      <c r="AA45" s="71">
        <v>2.751001</v>
      </c>
      <c r="AB45" s="71">
        <v>2.751001</v>
      </c>
      <c r="AC45" s="71">
        <v>2.7244630000000001</v>
      </c>
      <c r="AD45" s="71">
        <v>2.7244630000000001</v>
      </c>
      <c r="AE45" s="71">
        <v>2.6543929999999998</v>
      </c>
      <c r="AF45" s="71">
        <v>2.6408939999999999</v>
      </c>
      <c r="AG45" s="71">
        <v>2.6408939999999999</v>
      </c>
      <c r="AH45" s="71">
        <v>2.6408939999999999</v>
      </c>
      <c r="AI45" s="71">
        <v>2.6408939999999999</v>
      </c>
      <c r="AJ45" s="71">
        <v>2.6408939999999999</v>
      </c>
      <c r="AK45" s="71">
        <v>2.599955</v>
      </c>
      <c r="AL45" s="71">
        <v>2.599955</v>
      </c>
      <c r="AM45" s="71">
        <v>2.5783100000000001</v>
      </c>
      <c r="AN45" s="71">
        <v>2.581782</v>
      </c>
      <c r="AO45" s="71">
        <v>2.581782</v>
      </c>
      <c r="AP45" s="71">
        <v>2.5079210000000001</v>
      </c>
      <c r="AQ45" s="71">
        <v>2.4859399999999998</v>
      </c>
      <c r="AR45" s="71">
        <v>2.4859399999999998</v>
      </c>
      <c r="AS45" s="71">
        <v>2.463759</v>
      </c>
      <c r="AT45" s="71">
        <v>2.463759</v>
      </c>
      <c r="AU45" s="71">
        <v>2.463759</v>
      </c>
      <c r="AV45" s="71">
        <v>2.463759</v>
      </c>
      <c r="AW45" s="71">
        <v>2.4412189999999998</v>
      </c>
      <c r="AX45" s="71">
        <v>2.4412189999999998</v>
      </c>
      <c r="AY45" s="71">
        <v>2.4412189999999998</v>
      </c>
      <c r="AZ45" s="71">
        <v>2.4183530000000002</v>
      </c>
      <c r="BA45" s="71">
        <v>2.4183530000000002</v>
      </c>
      <c r="BB45" s="71">
        <v>2.3404959999999999</v>
      </c>
      <c r="BC45" s="71">
        <v>2.3172549999999998</v>
      </c>
      <c r="BD45" s="71">
        <v>2.3172549999999998</v>
      </c>
      <c r="BE45" s="71">
        <v>2.3172549999999998</v>
      </c>
      <c r="BF45" s="71">
        <v>2.3172549999999998</v>
      </c>
      <c r="BG45" s="71">
        <v>2.277482</v>
      </c>
      <c r="BH45" s="71">
        <v>2.277482</v>
      </c>
      <c r="BI45" s="71">
        <v>2.2740100000000001</v>
      </c>
      <c r="BJ45" s="71">
        <v>2.249606</v>
      </c>
      <c r="BK45" s="71">
        <v>2.249606</v>
      </c>
      <c r="BL45" s="71">
        <v>2.2331319999999999</v>
      </c>
      <c r="BM45" s="71">
        <v>2.2331319999999999</v>
      </c>
      <c r="BN45" s="71">
        <v>2.1510630000000002</v>
      </c>
      <c r="BO45" s="71">
        <v>2.1510630000000002</v>
      </c>
      <c r="BP45" s="71">
        <v>2.1510630000000002</v>
      </c>
      <c r="BQ45" s="71">
        <v>2.109273</v>
      </c>
      <c r="BR45" s="71">
        <v>2.109273</v>
      </c>
      <c r="BS45" s="71">
        <v>2.1008040000000001</v>
      </c>
      <c r="BT45" s="71">
        <v>2.0837500000000002</v>
      </c>
      <c r="BU45" s="71">
        <v>2.0837500000000002</v>
      </c>
      <c r="BV45" s="71">
        <v>2.0837500000000002</v>
      </c>
      <c r="BW45" s="71">
        <v>2.0837500000000002</v>
      </c>
      <c r="BX45" s="71">
        <v>2.0837500000000002</v>
      </c>
      <c r="BY45" s="71">
        <v>2.0404399999999998</v>
      </c>
      <c r="BZ45" s="71">
        <v>1.9451510000000001</v>
      </c>
      <c r="CA45" s="71">
        <v>1.9451510000000001</v>
      </c>
      <c r="CB45" s="71">
        <v>1.9451510000000001</v>
      </c>
      <c r="CC45" s="71">
        <v>1.9451510000000001</v>
      </c>
      <c r="CD45" s="71">
        <v>1.9451510000000001</v>
      </c>
      <c r="CE45" s="71">
        <v>1.9451510000000001</v>
      </c>
      <c r="CF45" s="71">
        <v>1.8916280000000001</v>
      </c>
      <c r="CG45" s="71">
        <v>1.8916280000000001</v>
      </c>
      <c r="CH45" s="71">
        <v>1.8916280000000001</v>
      </c>
      <c r="CI45" s="71">
        <v>1.8643179999999999</v>
      </c>
      <c r="CJ45" s="71">
        <v>1.86432</v>
      </c>
      <c r="CK45" s="71">
        <v>1.8643179999999999</v>
      </c>
      <c r="CL45" s="71">
        <v>1.773128</v>
      </c>
      <c r="CM45" s="71">
        <v>1.773128</v>
      </c>
      <c r="CN45" s="71">
        <v>1.7454449999999999</v>
      </c>
      <c r="CO45" s="71">
        <v>1.717384</v>
      </c>
      <c r="CP45" s="71">
        <v>1.717384</v>
      </c>
      <c r="CQ45" s="71">
        <v>1.717384</v>
      </c>
      <c r="CR45" s="71">
        <v>1.717384</v>
      </c>
      <c r="CS45" s="71">
        <v>1.717384</v>
      </c>
      <c r="CT45" s="71">
        <v>1.660107</v>
      </c>
      <c r="CU45" s="71">
        <v>1.660107</v>
      </c>
      <c r="CV45" s="71">
        <v>1.65065</v>
      </c>
      <c r="CW45" s="71">
        <v>1.6410290000000001</v>
      </c>
      <c r="CX45" s="71">
        <v>1.53512</v>
      </c>
      <c r="CY45" s="71">
        <v>1.53512</v>
      </c>
      <c r="CZ45" s="71">
        <v>1.5347580000000001</v>
      </c>
      <c r="DA45" s="71">
        <v>1.5347580000000001</v>
      </c>
      <c r="DB45" s="71">
        <v>1.4951680000000001</v>
      </c>
      <c r="DC45" s="71">
        <v>1.4952890000000001</v>
      </c>
      <c r="DD45" s="71">
        <v>1.495409</v>
      </c>
      <c r="DE45" s="71">
        <v>1.4543889999999999</v>
      </c>
      <c r="DF45" s="71">
        <v>1.4543889999999999</v>
      </c>
      <c r="DG45" s="71">
        <v>1.4543889999999999</v>
      </c>
      <c r="DH45" s="71">
        <v>1.4543889999999999</v>
      </c>
      <c r="DI45" s="71">
        <v>1.4543889999999999</v>
      </c>
      <c r="DJ45" s="71">
        <v>1.353067</v>
      </c>
      <c r="DK45" s="71">
        <v>1.2998289999999999</v>
      </c>
      <c r="DL45" s="71">
        <v>1.2998289999999999</v>
      </c>
      <c r="DM45" s="71">
        <v>1.2677849999999999</v>
      </c>
      <c r="DN45" s="71">
        <v>1.2677849999999999</v>
      </c>
      <c r="DO45" s="71">
        <v>1.2677849999999999</v>
      </c>
      <c r="DP45" s="71">
        <v>1.24563</v>
      </c>
      <c r="DQ45" s="71">
        <v>1.2230240000000001</v>
      </c>
      <c r="DR45" s="71">
        <v>1.2118199999999999</v>
      </c>
      <c r="DS45" s="71">
        <v>1.2000679999999999</v>
      </c>
      <c r="DT45" s="71">
        <v>1.1884939999999999</v>
      </c>
      <c r="DU45" s="71">
        <v>1.1767890000000001</v>
      </c>
      <c r="DV45" s="71">
        <v>1.1650180000000001</v>
      </c>
      <c r="DW45" s="71">
        <v>1.1533119999999999</v>
      </c>
      <c r="DX45" s="71">
        <v>1.1411530000000001</v>
      </c>
      <c r="DY45" s="71">
        <v>1.0221150000000001</v>
      </c>
      <c r="DZ45" s="71">
        <v>1.009809</v>
      </c>
      <c r="EA45" s="71">
        <v>0.99742900000000001</v>
      </c>
      <c r="EB45" s="71">
        <v>0.98497400000000002</v>
      </c>
      <c r="EC45" s="71">
        <v>0.97244399999999998</v>
      </c>
      <c r="ED45" s="71">
        <v>0.96066300000000004</v>
      </c>
      <c r="EE45" s="71">
        <v>0.94882200000000005</v>
      </c>
      <c r="EF45" s="71">
        <v>0.936921</v>
      </c>
      <c r="EG45" s="71">
        <v>0.81237700000000002</v>
      </c>
      <c r="EH45" s="71">
        <v>0.80035400000000001</v>
      </c>
      <c r="EI45" s="71">
        <v>0.78827100000000005</v>
      </c>
      <c r="EJ45" s="71">
        <v>0.77612599999999998</v>
      </c>
      <c r="EK45" s="71">
        <v>0.76391900000000001</v>
      </c>
      <c r="EL45" s="71">
        <v>0.75175400000000003</v>
      </c>
      <c r="EM45" s="71">
        <v>0.75175400000000003</v>
      </c>
      <c r="EN45" s="71">
        <v>0.72729699999999997</v>
      </c>
      <c r="EO45" s="71">
        <v>0.71500699999999995</v>
      </c>
      <c r="EP45" s="71">
        <v>0.70265699999999998</v>
      </c>
      <c r="EQ45" s="71">
        <v>0.69024600000000003</v>
      </c>
      <c r="ER45" s="71">
        <v>0.67777399999999999</v>
      </c>
      <c r="ES45" s="71">
        <v>0.66524099999999997</v>
      </c>
      <c r="ET45" s="71">
        <v>0.65257799999999999</v>
      </c>
      <c r="EU45" s="71">
        <v>0.52117800000000003</v>
      </c>
      <c r="EV45" s="71">
        <v>0.50838799999999995</v>
      </c>
      <c r="EW45" s="71">
        <v>0.495535</v>
      </c>
      <c r="EX45" s="71">
        <v>0.48261700000000002</v>
      </c>
      <c r="EY45" s="71">
        <v>0.46963500000000002</v>
      </c>
      <c r="EZ45" s="71">
        <v>0.45597599999999999</v>
      </c>
      <c r="FA45" s="71">
        <v>0.44224200000000002</v>
      </c>
      <c r="FB45" s="71">
        <v>0.42843399999999998</v>
      </c>
      <c r="FC45" s="71">
        <v>0.414551</v>
      </c>
      <c r="FD45" s="71">
        <v>0.40427400000000002</v>
      </c>
      <c r="FE45" s="71">
        <v>0.27039099999999999</v>
      </c>
      <c r="FF45" s="71">
        <v>0.27039099999999999</v>
      </c>
      <c r="FG45" s="71">
        <v>0.27039099999999999</v>
      </c>
      <c r="FH45" s="71">
        <v>0.27039099999999999</v>
      </c>
      <c r="FI45" s="71">
        <v>0.27039099999999999</v>
      </c>
      <c r="FJ45" s="71">
        <v>0.27039099999999999</v>
      </c>
      <c r="FK45" s="71">
        <v>0.27039099999999999</v>
      </c>
      <c r="FL45" s="71">
        <v>0.27039099999999999</v>
      </c>
      <c r="FM45" s="71">
        <v>0.27039099999999999</v>
      </c>
      <c r="FN45" s="71">
        <v>0.27096199999999998</v>
      </c>
      <c r="FO45" s="71">
        <v>0.27096199999999998</v>
      </c>
      <c r="FP45" s="71">
        <v>0.139101</v>
      </c>
      <c r="FQ45" s="71">
        <v>0.139101</v>
      </c>
      <c r="FR45" s="71">
        <v>0.139101</v>
      </c>
      <c r="FS45" s="71">
        <v>0.139101</v>
      </c>
      <c r="FT45" s="71">
        <v>0.139101</v>
      </c>
      <c r="FU45" s="71">
        <v>0.139101</v>
      </c>
      <c r="FV45" s="71">
        <v>0.139101</v>
      </c>
      <c r="FW45" s="71">
        <v>0.139101</v>
      </c>
      <c r="FX45" s="71">
        <v>0.139101</v>
      </c>
      <c r="FY45" s="71">
        <v>0.139101</v>
      </c>
      <c r="FZ45" s="71">
        <v>0.139101</v>
      </c>
      <c r="GA45" s="71">
        <v>0.139101</v>
      </c>
      <c r="GB45" s="71">
        <v>5.7300000000000005E-4</v>
      </c>
      <c r="GC45" s="71">
        <v>5.7300000000000005E-4</v>
      </c>
      <c r="GD45" s="71">
        <v>5.7300000000000005E-4</v>
      </c>
      <c r="GE45" s="71">
        <v>5.7300000000000005E-4</v>
      </c>
      <c r="GF45" s="71">
        <v>5.7300000000000005E-4</v>
      </c>
      <c r="GG45" s="71">
        <v>5.7300000000000005E-4</v>
      </c>
      <c r="GH45" s="71">
        <v>5.7300000000000005E-4</v>
      </c>
      <c r="GI45" s="71">
        <v>5.7300000000000005E-4</v>
      </c>
      <c r="GJ45" s="71">
        <v>5.7300000000000005E-4</v>
      </c>
      <c r="GK45" s="71">
        <v>5.7300000000000005E-4</v>
      </c>
      <c r="GL45" s="71">
        <v>5.7300000000000005E-4</v>
      </c>
      <c r="GM45" s="71">
        <v>5.7300000000000005E-4</v>
      </c>
      <c r="GN45" s="71">
        <v>5.7300000000000005E-4</v>
      </c>
      <c r="GO45" s="71">
        <v>5.7300000000000005E-4</v>
      </c>
      <c r="GP45" s="71">
        <v>5.7300000000000005E-4</v>
      </c>
      <c r="GQ45" s="71">
        <v>5.7300000000000005E-4</v>
      </c>
      <c r="GR45" s="71">
        <v>5.7300000000000005E-4</v>
      </c>
      <c r="GS45" s="71">
        <v>5.7300000000000005E-4</v>
      </c>
      <c r="GT45" s="71">
        <v>5.7300000000000005E-4</v>
      </c>
      <c r="GU45" s="71">
        <v>5.7300000000000005E-4</v>
      </c>
      <c r="GV45" s="71">
        <v>5.7300000000000005E-4</v>
      </c>
      <c r="GW45" s="71">
        <v>5.7262000000000003E-4</v>
      </c>
      <c r="GX45" s="71">
        <v>5.7262000000000003E-4</v>
      </c>
      <c r="GY45" s="71">
        <v>5.7262000000000003E-4</v>
      </c>
      <c r="GZ45" s="71">
        <v>5.7262000000000003E-4</v>
      </c>
      <c r="HA45" s="71">
        <v>5.7262000000000003E-4</v>
      </c>
      <c r="HB45" s="71">
        <v>5.7262000000000003E-4</v>
      </c>
      <c r="HC45" s="71">
        <v>5.7262000000000003E-4</v>
      </c>
      <c r="HD45" s="71">
        <v>5.7262000000000003E-4</v>
      </c>
      <c r="HE45" s="71">
        <v>5.7262000000000003E-4</v>
      </c>
      <c r="HF45" s="71">
        <v>5.7262000000000003E-4</v>
      </c>
      <c r="HG45" s="71">
        <v>5.7262000000000003E-4</v>
      </c>
      <c r="HH45" s="71">
        <v>5.7262000000000003E-4</v>
      </c>
      <c r="HI45" s="71">
        <v>5.7262000000000003E-4</v>
      </c>
      <c r="HJ45" s="71">
        <v>5.7262000000000003E-4</v>
      </c>
      <c r="HK45" s="71">
        <v>5.7262000000000003E-4</v>
      </c>
      <c r="HL45" s="71">
        <v>5.7262000000000003E-4</v>
      </c>
      <c r="HM45" s="71">
        <v>5.7262000000000003E-4</v>
      </c>
      <c r="HN45" s="71">
        <v>5.7262000000000003E-4</v>
      </c>
      <c r="HO45" s="71">
        <v>5.7262000000000003E-4</v>
      </c>
      <c r="HP45" s="71">
        <v>5.7262000000000003E-4</v>
      </c>
      <c r="HQ45" s="71">
        <v>5.7262000000000003E-4</v>
      </c>
      <c r="HR45" s="71">
        <v>5.7262000000000003E-4</v>
      </c>
      <c r="HS45" s="71">
        <v>5.7262000000000003E-4</v>
      </c>
      <c r="HT45" s="71">
        <v>5.7262000000000003E-4</v>
      </c>
      <c r="HU45" s="71">
        <v>5.7262000000000003E-4</v>
      </c>
      <c r="HV45" s="71">
        <v>5.7262000000000003E-4</v>
      </c>
      <c r="HW45" s="71">
        <v>5.7262000000000003E-4</v>
      </c>
      <c r="HX45" s="71">
        <v>5.7262000000000003E-4</v>
      </c>
      <c r="HY45" s="71">
        <v>5.7262000000000003E-4</v>
      </c>
      <c r="HZ45" s="71">
        <v>5.7262000000000003E-4</v>
      </c>
      <c r="IA45" s="71">
        <v>5.7262000000000003E-4</v>
      </c>
      <c r="IB45" s="71">
        <v>5.7262000000000003E-4</v>
      </c>
      <c r="IC45" s="71">
        <v>5.7262000000000003E-4</v>
      </c>
      <c r="ID45" s="71">
        <v>5.7262000000000003E-4</v>
      </c>
      <c r="IE45" s="71">
        <v>5.7262000000000003E-4</v>
      </c>
      <c r="IK45" s="228"/>
      <c r="IL45" s="228"/>
      <c r="IM45" s="228"/>
      <c r="IN45" s="228"/>
      <c r="IO45" s="228"/>
      <c r="IP45" s="228"/>
      <c r="IQ45" s="228"/>
      <c r="IR45" s="228"/>
      <c r="IS45" s="228"/>
      <c r="IT45" s="228"/>
      <c r="IU45" s="228"/>
      <c r="IV45" s="228"/>
      <c r="IW45" s="228"/>
    </row>
    <row r="46" spans="1:257" s="50" customFormat="1" ht="12.75" customHeight="1" x14ac:dyDescent="0.3">
      <c r="A46" s="50" t="s">
        <v>88</v>
      </c>
      <c r="B46" s="71">
        <v>0.02</v>
      </c>
      <c r="C46" s="71">
        <v>2.2383E-2</v>
      </c>
      <c r="D46" s="71">
        <v>0.02</v>
      </c>
      <c r="E46" s="71">
        <v>0</v>
      </c>
      <c r="F46" s="71">
        <v>2.5079999999999998E-3</v>
      </c>
      <c r="G46" s="71">
        <v>0</v>
      </c>
      <c r="H46" s="71">
        <v>0</v>
      </c>
      <c r="I46" s="71">
        <v>0</v>
      </c>
      <c r="J46" s="71">
        <v>0.85881600000000002</v>
      </c>
      <c r="K46" s="71">
        <v>0.43</v>
      </c>
      <c r="L46" s="71">
        <v>0.43</v>
      </c>
      <c r="M46" s="71">
        <v>0.43</v>
      </c>
      <c r="N46" s="71">
        <v>0.43</v>
      </c>
      <c r="O46" s="71">
        <v>0.43</v>
      </c>
      <c r="P46" s="71">
        <v>0</v>
      </c>
      <c r="Q46" s="71">
        <v>0</v>
      </c>
      <c r="R46" s="71">
        <v>0</v>
      </c>
      <c r="S46" s="71">
        <v>0</v>
      </c>
      <c r="T46" s="71">
        <v>0</v>
      </c>
      <c r="U46" s="71">
        <v>0</v>
      </c>
      <c r="V46" s="71">
        <v>0</v>
      </c>
      <c r="W46" s="71">
        <v>0</v>
      </c>
      <c r="X46" s="71">
        <v>0</v>
      </c>
      <c r="Y46" s="71">
        <v>0</v>
      </c>
      <c r="Z46" s="71">
        <v>2.5079999999999998E-3</v>
      </c>
      <c r="AA46" s="71">
        <v>2.5079999999999998E-3</v>
      </c>
      <c r="AB46" s="71">
        <v>2.5079999999999998E-3</v>
      </c>
      <c r="AC46" s="71">
        <v>2.5079999999999998E-3</v>
      </c>
      <c r="AD46" s="71">
        <v>2.5079999999999998E-3</v>
      </c>
      <c r="AE46" s="71">
        <v>2.983E-3</v>
      </c>
      <c r="AF46" s="71">
        <v>3.2130000000000001E-3</v>
      </c>
      <c r="AG46" s="71">
        <v>3.5339999999999998E-3</v>
      </c>
      <c r="AH46" s="71">
        <v>3.202E-3</v>
      </c>
      <c r="AI46" s="71">
        <v>2.983E-3</v>
      </c>
      <c r="AJ46" s="71">
        <v>4.8960000000000002E-3</v>
      </c>
      <c r="AK46" s="71">
        <v>4.8960000000000002E-3</v>
      </c>
      <c r="AL46" s="71">
        <v>4.8960000000000002E-3</v>
      </c>
      <c r="AM46" s="71">
        <v>5.5750000000000001E-3</v>
      </c>
      <c r="AN46" s="71">
        <v>5.7549999999999997E-3</v>
      </c>
      <c r="AO46" s="71">
        <v>6.3670000000000003E-3</v>
      </c>
      <c r="AP46" s="71">
        <v>6.3670000000000003E-3</v>
      </c>
      <c r="AQ46" s="71">
        <v>6.3670000000000003E-3</v>
      </c>
      <c r="AR46" s="71">
        <v>6.2890000000000003E-3</v>
      </c>
      <c r="AS46" s="71">
        <v>6.8389999999999996E-3</v>
      </c>
      <c r="AT46" s="71">
        <v>7.1199999999999996E-3</v>
      </c>
      <c r="AU46" s="71">
        <v>7.4349999999999998E-3</v>
      </c>
      <c r="AV46" s="71">
        <v>5.659E-3</v>
      </c>
      <c r="AW46" s="71">
        <v>6.0340000000000003E-3</v>
      </c>
      <c r="AX46" s="71">
        <v>5.2560000000000003E-3</v>
      </c>
      <c r="AY46" s="71">
        <v>5.5599999999999998E-3</v>
      </c>
      <c r="AZ46" s="71">
        <v>5.9659999999999999E-3</v>
      </c>
      <c r="BA46" s="71">
        <v>6.9360000000000003E-3</v>
      </c>
      <c r="BB46" s="71">
        <v>7.8890000000000002E-3</v>
      </c>
      <c r="BC46" s="71">
        <v>5.9109999999999996E-3</v>
      </c>
      <c r="BD46" s="71">
        <v>6.4200000000000004E-3</v>
      </c>
      <c r="BE46" s="71">
        <v>5.8960000000000002E-3</v>
      </c>
      <c r="BF46" s="71">
        <v>7.3590000000000001E-3</v>
      </c>
      <c r="BG46" s="71">
        <v>1.9061999999999999E-2</v>
      </c>
      <c r="BH46" s="71">
        <v>2.2034999999999999E-2</v>
      </c>
      <c r="BI46" s="71">
        <v>7.607E-3</v>
      </c>
      <c r="BJ46" s="71">
        <v>8.7150000000000005E-3</v>
      </c>
      <c r="BK46" s="71">
        <v>9.5309999999999995E-3</v>
      </c>
      <c r="BL46" s="71">
        <v>9.3650000000000001E-3</v>
      </c>
      <c r="BM46" s="71">
        <v>9.3650000000000001E-3</v>
      </c>
      <c r="BN46" s="71">
        <v>8.9230000000000004E-3</v>
      </c>
      <c r="BO46" s="71">
        <v>8.8459999999999997E-3</v>
      </c>
      <c r="BP46" s="71">
        <v>8.7690000000000008E-3</v>
      </c>
      <c r="BQ46" s="71">
        <v>9.3869999999999995E-3</v>
      </c>
      <c r="BR46" s="71">
        <v>1.2909E-2</v>
      </c>
      <c r="BS46" s="71">
        <v>1.7394E-2</v>
      </c>
      <c r="BT46" s="71">
        <v>2.1335E-2</v>
      </c>
      <c r="BU46" s="71">
        <v>2.1323999999999999E-2</v>
      </c>
      <c r="BV46" s="71">
        <v>1.4369E-2</v>
      </c>
      <c r="BW46" s="71">
        <v>1.4369E-2</v>
      </c>
      <c r="BX46" s="71">
        <v>1.1479E-2</v>
      </c>
      <c r="BY46" s="71">
        <v>1.6565E-2</v>
      </c>
      <c r="BZ46" s="71">
        <v>6.0889999999999998E-3</v>
      </c>
      <c r="CA46" s="71">
        <v>6.1180000000000002E-3</v>
      </c>
      <c r="CB46" s="71">
        <v>6.339E-3</v>
      </c>
      <c r="CC46" s="71">
        <v>7.084E-3</v>
      </c>
      <c r="CD46" s="71">
        <v>5.9919999999999999E-3</v>
      </c>
      <c r="CE46" s="71">
        <v>6.4479999999999997E-3</v>
      </c>
      <c r="CF46" s="71">
        <v>6.5110000000000003E-3</v>
      </c>
      <c r="CG46" s="71">
        <v>6.3850000000000001E-3</v>
      </c>
      <c r="CH46" s="71">
        <v>6.3850000000000001E-3</v>
      </c>
      <c r="CI46" s="71">
        <v>6.339E-3</v>
      </c>
      <c r="CJ46" s="71">
        <v>6.3800000000000003E-3</v>
      </c>
      <c r="CK46" s="71">
        <v>6.306E-3</v>
      </c>
      <c r="CL46" s="71">
        <v>6.339E-3</v>
      </c>
      <c r="CM46" s="71">
        <v>6.339E-3</v>
      </c>
      <c r="CN46" s="71">
        <v>6.306E-3</v>
      </c>
      <c r="CO46" s="71">
        <v>6.4009999999999996E-3</v>
      </c>
      <c r="CP46" s="71">
        <v>6.306E-3</v>
      </c>
      <c r="CQ46" s="71">
        <v>6.306E-3</v>
      </c>
      <c r="CR46" s="71">
        <v>6.306E-3</v>
      </c>
      <c r="CS46" s="71">
        <v>6.306E-3</v>
      </c>
      <c r="CT46" s="71">
        <v>6.306E-3</v>
      </c>
      <c r="CU46" s="71">
        <v>6.306E-3</v>
      </c>
      <c r="CV46" s="71">
        <v>6.306E-3</v>
      </c>
      <c r="CW46" s="71">
        <v>5.8259999999999996E-3</v>
      </c>
      <c r="CX46" s="71">
        <v>6.117E-3</v>
      </c>
      <c r="CY46" s="71">
        <v>8.4030000000000007E-3</v>
      </c>
      <c r="CZ46" s="71">
        <v>1.0298E-2</v>
      </c>
      <c r="DA46" s="71">
        <v>1.0298E-2</v>
      </c>
      <c r="DB46" s="71">
        <v>1.0298E-2</v>
      </c>
      <c r="DC46" s="71">
        <v>1.0321E-2</v>
      </c>
      <c r="DD46" s="71">
        <v>1.0298E-2</v>
      </c>
      <c r="DE46" s="71">
        <v>6.117E-3</v>
      </c>
      <c r="DF46" s="71">
        <v>6.28E-3</v>
      </c>
      <c r="DG46" s="71">
        <v>7.4359999999999999E-3</v>
      </c>
      <c r="DH46" s="71">
        <v>9.3849999999999992E-3</v>
      </c>
      <c r="DI46" s="71">
        <v>1.0215999999999999E-2</v>
      </c>
      <c r="DJ46" s="71">
        <v>1.0093E-2</v>
      </c>
      <c r="DK46" s="71">
        <v>1.1483999999999999E-2</v>
      </c>
      <c r="DL46" s="71">
        <v>8.7840000000000001E-3</v>
      </c>
      <c r="DM46" s="71">
        <v>9.4730000000000005E-3</v>
      </c>
      <c r="DN46" s="71">
        <v>1.1344E-2</v>
      </c>
      <c r="DO46" s="71">
        <v>3.5497000000000001E-2</v>
      </c>
      <c r="DP46" s="71">
        <v>3.1153E-2</v>
      </c>
      <c r="DQ46" s="71">
        <v>4.3069999999999997E-2</v>
      </c>
      <c r="DR46" s="71">
        <v>4.3246E-2</v>
      </c>
      <c r="DS46" s="71">
        <v>4.4159999999999998E-2</v>
      </c>
      <c r="DT46" s="71">
        <v>0.12227300000000001</v>
      </c>
      <c r="DU46" s="71">
        <v>0.12227300000000001</v>
      </c>
      <c r="DV46" s="71">
        <v>0.21551899999999999</v>
      </c>
      <c r="DW46" s="71">
        <v>0.26990500000000001</v>
      </c>
      <c r="DX46" s="71">
        <v>0.239121</v>
      </c>
      <c r="DY46" s="71">
        <v>0.118703</v>
      </c>
      <c r="DZ46" s="71">
        <v>0.189193</v>
      </c>
      <c r="EA46" s="71">
        <v>0.20474500000000001</v>
      </c>
      <c r="EB46" s="71">
        <v>2.5002E-2</v>
      </c>
      <c r="EC46" s="71">
        <v>1.0168999999999999E-2</v>
      </c>
      <c r="ED46" s="71">
        <v>5.7644000000000001E-2</v>
      </c>
      <c r="EE46" s="71">
        <v>5.7929000000000001E-2</v>
      </c>
      <c r="EF46" s="71">
        <v>7.2319999999999997E-3</v>
      </c>
      <c r="EG46" s="71">
        <v>3.2539999999999999E-3</v>
      </c>
      <c r="EH46" s="71">
        <v>3.2539999999999999E-3</v>
      </c>
      <c r="EI46" s="71">
        <v>8.6600000000000002E-4</v>
      </c>
      <c r="EJ46" s="71">
        <v>8.6600000000000002E-4</v>
      </c>
      <c r="EK46" s="71">
        <v>8.6600000000000002E-4</v>
      </c>
      <c r="EL46" s="71">
        <v>6.25E-2</v>
      </c>
      <c r="EM46" s="71">
        <v>8.6600000000000002E-4</v>
      </c>
      <c r="EN46" s="71">
        <v>8.6600000000000002E-4</v>
      </c>
      <c r="EO46" s="71">
        <v>6.8362999999999993E-2</v>
      </c>
      <c r="EP46" s="71">
        <v>8.1099999999999998E-4</v>
      </c>
      <c r="EQ46" s="71">
        <v>0.10723000000000001</v>
      </c>
      <c r="ER46" s="71">
        <v>8.1099999999999998E-4</v>
      </c>
      <c r="ES46" s="71">
        <v>9.7388000000000002E-2</v>
      </c>
      <c r="ET46" s="71">
        <v>0.18180499999999999</v>
      </c>
      <c r="EU46" s="71">
        <v>0.27642099999999997</v>
      </c>
      <c r="EV46" s="71">
        <v>0.37969999999999998</v>
      </c>
      <c r="EW46" s="71">
        <v>0.29863899999999999</v>
      </c>
      <c r="EX46" s="71">
        <v>0.19980999999999999</v>
      </c>
      <c r="EY46" s="71">
        <v>0.194489</v>
      </c>
      <c r="EZ46" s="71">
        <v>0.22063099999999999</v>
      </c>
      <c r="FA46" s="71">
        <v>0.31068000000000001</v>
      </c>
      <c r="FB46" s="71">
        <v>0.41190199999999999</v>
      </c>
      <c r="FC46" s="71">
        <v>0.51948399999999995</v>
      </c>
      <c r="FD46" s="71">
        <v>0.609236</v>
      </c>
      <c r="FE46" s="71">
        <v>8.1099999999999998E-4</v>
      </c>
      <c r="FF46" s="71">
        <v>8.1802E-2</v>
      </c>
      <c r="FG46" s="71">
        <v>0.171627</v>
      </c>
      <c r="FH46" s="71">
        <v>8.1099999999999998E-4</v>
      </c>
      <c r="FI46" s="71">
        <v>0.14341899999999999</v>
      </c>
      <c r="FJ46" s="71">
        <v>0.25314500000000001</v>
      </c>
      <c r="FK46" s="71">
        <v>0.16666700000000001</v>
      </c>
      <c r="FL46" s="71">
        <v>0.26522699999999999</v>
      </c>
      <c r="FM46" s="71">
        <v>0.34308499999999997</v>
      </c>
      <c r="FN46" s="71">
        <v>0.34308499999999997</v>
      </c>
      <c r="FO46" s="71">
        <v>0.46147700000000003</v>
      </c>
      <c r="FP46" s="71">
        <v>0.552759</v>
      </c>
      <c r="FQ46" s="71">
        <v>0.61543300000000001</v>
      </c>
      <c r="FR46" s="71">
        <v>0.63136899999999996</v>
      </c>
      <c r="FS46" s="71">
        <v>0.73679799999999995</v>
      </c>
      <c r="FT46" s="71">
        <v>0.95157700000000001</v>
      </c>
      <c r="FU46" s="71">
        <v>1.0870200000000001</v>
      </c>
      <c r="FV46" s="71">
        <v>1.209705</v>
      </c>
      <c r="FW46" s="71">
        <v>0.10996300000000001</v>
      </c>
      <c r="FX46" s="71">
        <v>0.24052999999999999</v>
      </c>
      <c r="FY46" s="71">
        <v>0.23621200000000001</v>
      </c>
      <c r="FZ46" s="71">
        <v>0.23621200000000001</v>
      </c>
      <c r="GA46" s="71">
        <v>0.43523299999999998</v>
      </c>
      <c r="GB46" s="71">
        <v>0.54040100000000002</v>
      </c>
      <c r="GC46" s="71">
        <v>0.31732100000000002</v>
      </c>
      <c r="GD46" s="71">
        <v>9.2634999999999995E-2</v>
      </c>
      <c r="GE46" s="71">
        <v>0.18645700000000001</v>
      </c>
      <c r="GF46" s="71">
        <v>0.19877500000000001</v>
      </c>
      <c r="GG46" s="71">
        <v>0.211259</v>
      </c>
      <c r="GH46" s="71">
        <v>7.6369000000000006E-2</v>
      </c>
      <c r="GI46" s="71">
        <v>9.9999999999999995E-7</v>
      </c>
      <c r="GJ46" s="71">
        <v>5.8700000000000002E-2</v>
      </c>
      <c r="GK46" s="71">
        <v>9.9999999999999995E-7</v>
      </c>
      <c r="GL46" s="71">
        <v>6.2692999999999999E-2</v>
      </c>
      <c r="GM46" s="71">
        <v>0.114177</v>
      </c>
      <c r="GN46" s="71">
        <v>0.16270200000000001</v>
      </c>
      <c r="GO46" s="71">
        <v>9.9999999999999995E-7</v>
      </c>
      <c r="GP46" s="71">
        <v>1.5344999999999999E-2</v>
      </c>
      <c r="GQ46" s="71">
        <v>0.16105</v>
      </c>
      <c r="GR46" s="71">
        <v>0.226469</v>
      </c>
      <c r="GS46" s="71">
        <v>0.27182899999999999</v>
      </c>
      <c r="GT46" s="71">
        <v>0.19597100000000001</v>
      </c>
      <c r="GU46" s="71">
        <v>7.2764999999999996E-2</v>
      </c>
      <c r="GV46" s="71">
        <v>1.5344999999999999E-2</v>
      </c>
      <c r="GW46" s="71">
        <v>8.4968219999999997E-2</v>
      </c>
      <c r="GX46" s="71">
        <v>0.43120306000000003</v>
      </c>
      <c r="GY46" s="71">
        <v>0.12518186000000001</v>
      </c>
      <c r="GZ46" s="71">
        <v>7.7538919999999997E-2</v>
      </c>
      <c r="HA46" s="71">
        <v>7.7538919999999997E-2</v>
      </c>
      <c r="HB46" s="71">
        <v>4.5116089999999998E-2</v>
      </c>
      <c r="HC46" s="71">
        <v>0.10731023000000001</v>
      </c>
      <c r="HD46" s="71">
        <v>0.14130492</v>
      </c>
      <c r="HE46" s="71">
        <v>7.0535819999999999E-2</v>
      </c>
      <c r="HF46" s="71">
        <v>0.14880415</v>
      </c>
      <c r="HG46" s="71">
        <v>0.21488318000000001</v>
      </c>
      <c r="HH46" s="71">
        <v>0.26545966999999998</v>
      </c>
      <c r="HI46" s="71">
        <v>0.12204598</v>
      </c>
      <c r="HJ46" s="71">
        <v>8.8854790000000003E-2</v>
      </c>
      <c r="HK46" s="71">
        <v>2.90271E-2</v>
      </c>
      <c r="HL46" s="71">
        <v>0.14275335</v>
      </c>
      <c r="HM46" s="71">
        <v>5.7699500000000001E-2</v>
      </c>
      <c r="HN46" s="71">
        <v>7.2255769999999997E-2</v>
      </c>
      <c r="HO46" s="71">
        <v>0.11124591</v>
      </c>
      <c r="HP46" s="71">
        <v>0.13194673000000001</v>
      </c>
      <c r="HQ46" s="71">
        <v>0.1127078</v>
      </c>
      <c r="HR46" s="71">
        <v>0.10514095</v>
      </c>
      <c r="HS46" s="71">
        <v>0.14274389000000001</v>
      </c>
      <c r="HT46" s="71">
        <v>9.9041370000000004E-2</v>
      </c>
      <c r="HU46" s="71">
        <v>0.14437786</v>
      </c>
      <c r="HV46" s="71">
        <v>0.13971939999999999</v>
      </c>
      <c r="HW46" s="71">
        <v>0.20601973000000001</v>
      </c>
      <c r="HX46" s="71">
        <v>0.20241189000000001</v>
      </c>
      <c r="HY46" s="71">
        <v>0.20241189000000001</v>
      </c>
      <c r="HZ46" s="71">
        <v>0.19165305999999999</v>
      </c>
      <c r="IA46" s="71">
        <v>0.19165305999999999</v>
      </c>
      <c r="IB46" s="71">
        <v>0.22164068000000001</v>
      </c>
      <c r="IC46" s="71">
        <v>0.18706039999999999</v>
      </c>
      <c r="ID46" s="71">
        <v>0.20126585</v>
      </c>
      <c r="IE46" s="71">
        <v>0.20126585</v>
      </c>
      <c r="IK46" s="228"/>
      <c r="IL46" s="228"/>
      <c r="IM46" s="228"/>
      <c r="IN46" s="228"/>
      <c r="IO46" s="228"/>
      <c r="IP46" s="228"/>
      <c r="IQ46" s="228"/>
      <c r="IR46" s="228"/>
      <c r="IS46" s="228"/>
      <c r="IT46" s="228"/>
      <c r="IU46" s="228"/>
      <c r="IV46" s="228"/>
      <c r="IW46" s="228"/>
    </row>
    <row r="47" spans="1:257" s="50" customFormat="1" ht="13.5" customHeight="1" x14ac:dyDescent="0.3">
      <c r="A47" s="50" t="s">
        <v>89</v>
      </c>
      <c r="B47" s="71">
        <v>2.64</v>
      </c>
      <c r="C47" s="71">
        <v>2.424331</v>
      </c>
      <c r="D47" s="71">
        <v>2.3299999999999996</v>
      </c>
      <c r="E47" s="71">
        <v>2.5700000000000003</v>
      </c>
      <c r="F47" s="71">
        <v>2.8892769999999999</v>
      </c>
      <c r="G47" s="71">
        <v>2.1899999999999995</v>
      </c>
      <c r="H47" s="71">
        <v>2.2599999999999998</v>
      </c>
      <c r="I47" s="71">
        <v>2.67</v>
      </c>
      <c r="J47" s="71">
        <v>2.3985710000000005</v>
      </c>
      <c r="K47" s="71">
        <v>2.5</v>
      </c>
      <c r="L47" s="71">
        <v>2.19</v>
      </c>
      <c r="M47" s="71">
        <v>1.8199999999999998</v>
      </c>
      <c r="N47" s="71">
        <v>1.8299999999999998</v>
      </c>
      <c r="O47" s="71">
        <v>2.1100000000000003</v>
      </c>
      <c r="P47" s="71">
        <v>2.2800000000000002</v>
      </c>
      <c r="Q47" s="71">
        <v>1.8</v>
      </c>
      <c r="R47" s="71">
        <v>1.8</v>
      </c>
      <c r="S47" s="71">
        <v>1.94</v>
      </c>
      <c r="T47" s="71">
        <v>1.84</v>
      </c>
      <c r="U47" s="71">
        <v>1.78</v>
      </c>
      <c r="V47" s="71">
        <v>1.8</v>
      </c>
      <c r="W47" s="71">
        <v>1.71</v>
      </c>
      <c r="X47" s="71">
        <v>1.75</v>
      </c>
      <c r="Y47" s="71">
        <v>1.72</v>
      </c>
      <c r="Z47" s="71">
        <v>1.7676230000000002</v>
      </c>
      <c r="AA47" s="71">
        <v>1.797731</v>
      </c>
      <c r="AB47" s="71">
        <v>2.0991300000000002</v>
      </c>
      <c r="AC47" s="71">
        <v>32.109428999999999</v>
      </c>
      <c r="AD47" s="71">
        <v>2.3658619999999999</v>
      </c>
      <c r="AE47" s="71">
        <v>1.71688</v>
      </c>
      <c r="AF47" s="71">
        <v>1.7635989999999999</v>
      </c>
      <c r="AG47" s="71">
        <v>1.6693560000000001</v>
      </c>
      <c r="AH47" s="71">
        <v>1.708861</v>
      </c>
      <c r="AI47" s="71">
        <v>1.8332220000000001</v>
      </c>
      <c r="AJ47" s="71">
        <v>1.892914</v>
      </c>
      <c r="AK47" s="71">
        <v>1.8273730000000001</v>
      </c>
      <c r="AL47" s="71">
        <v>1.8782059999999998</v>
      </c>
      <c r="AM47" s="71">
        <v>1.8798090000000001</v>
      </c>
      <c r="AN47" s="71">
        <v>2.4951449999999999</v>
      </c>
      <c r="AO47" s="71">
        <v>2.38727</v>
      </c>
      <c r="AP47" s="71">
        <v>1.9038359999999999</v>
      </c>
      <c r="AQ47" s="71">
        <v>1.787974</v>
      </c>
      <c r="AR47" s="71">
        <v>2.13768</v>
      </c>
      <c r="AS47" s="71">
        <v>1.766416</v>
      </c>
      <c r="AT47" s="71">
        <v>1.7749190000000001</v>
      </c>
      <c r="AU47" s="71">
        <v>2.0663140000000002</v>
      </c>
      <c r="AV47" s="71">
        <v>1.7440329999999999</v>
      </c>
      <c r="AW47" s="71">
        <v>1.7166790000000001</v>
      </c>
      <c r="AX47" s="71">
        <v>1.8601289999999999</v>
      </c>
      <c r="AY47" s="71">
        <v>1.7261550000000001</v>
      </c>
      <c r="AZ47" s="71">
        <v>1.7428580000000002</v>
      </c>
      <c r="BA47" s="71">
        <v>1.9111130000000001</v>
      </c>
      <c r="BB47" s="71">
        <v>1.7603489999999999</v>
      </c>
      <c r="BC47" s="71">
        <v>2.0647120000000001</v>
      </c>
      <c r="BD47" s="71">
        <v>1.8716429999999999</v>
      </c>
      <c r="BE47" s="71">
        <v>20.594352000000001</v>
      </c>
      <c r="BF47" s="71">
        <v>1.7831999999999999</v>
      </c>
      <c r="BG47" s="71">
        <v>1.9629209999999999</v>
      </c>
      <c r="BH47" s="71">
        <v>13.031172</v>
      </c>
      <c r="BI47" s="71">
        <v>28.045509000000003</v>
      </c>
      <c r="BJ47" s="71">
        <v>1.9345270000000001</v>
      </c>
      <c r="BK47" s="71">
        <v>1.7420279999999999</v>
      </c>
      <c r="BL47" s="71">
        <v>1.8193349999999999</v>
      </c>
      <c r="BM47" s="71">
        <v>1.8983209999999999</v>
      </c>
      <c r="BN47" s="71">
        <v>1.999304</v>
      </c>
      <c r="BO47" s="71">
        <v>1.883176</v>
      </c>
      <c r="BP47" s="71">
        <v>1.7727930000000001</v>
      </c>
      <c r="BQ47" s="71">
        <v>1.753744</v>
      </c>
      <c r="BR47" s="71">
        <v>1.7230799999999999</v>
      </c>
      <c r="BS47" s="71">
        <v>1.7166300000000001</v>
      </c>
      <c r="BT47" s="71">
        <v>1.7233260000000001</v>
      </c>
      <c r="BU47" s="71">
        <v>1.7160530000000001</v>
      </c>
      <c r="BV47" s="71">
        <v>1.7553750000000001</v>
      </c>
      <c r="BW47" s="71">
        <v>1.743188</v>
      </c>
      <c r="BX47" s="71">
        <v>1.7266050000000002</v>
      </c>
      <c r="BY47" s="71">
        <v>1.876782</v>
      </c>
      <c r="BZ47" s="71">
        <v>1.7498340000000001</v>
      </c>
      <c r="CA47" s="71">
        <v>1.7560630000000002</v>
      </c>
      <c r="CB47" s="71">
        <v>42.020331999999996</v>
      </c>
      <c r="CC47" s="71">
        <v>42.110065999999996</v>
      </c>
      <c r="CD47" s="71">
        <v>41.950424999999996</v>
      </c>
      <c r="CE47" s="71">
        <v>42.025423999999994</v>
      </c>
      <c r="CF47" s="71">
        <v>42.496024999999996</v>
      </c>
      <c r="CG47" s="71">
        <v>41.952114999999999</v>
      </c>
      <c r="CH47" s="71">
        <v>42.214796999999997</v>
      </c>
      <c r="CI47" s="71">
        <v>41.948763999999997</v>
      </c>
      <c r="CJ47" s="71">
        <v>42.340579999999996</v>
      </c>
      <c r="CK47" s="71">
        <v>42.570661999999999</v>
      </c>
      <c r="CL47" s="71">
        <v>42.142188999999995</v>
      </c>
      <c r="CM47" s="71">
        <v>42.435762999999994</v>
      </c>
      <c r="CN47" s="71">
        <v>42.193377999999996</v>
      </c>
      <c r="CO47" s="71">
        <v>42.303106</v>
      </c>
      <c r="CP47" s="71">
        <v>42.678733999999999</v>
      </c>
      <c r="CQ47" s="71">
        <v>42.132535999999995</v>
      </c>
      <c r="CR47" s="71">
        <v>42.121417999999998</v>
      </c>
      <c r="CS47" s="71">
        <v>42.146815999999994</v>
      </c>
      <c r="CT47" s="71">
        <v>42.283734999999993</v>
      </c>
      <c r="CU47" s="71">
        <v>42.397982999999996</v>
      </c>
      <c r="CV47" s="71">
        <v>42.327628999999995</v>
      </c>
      <c r="CW47" s="71">
        <v>42.628869999999992</v>
      </c>
      <c r="CX47" s="71">
        <v>42.315976000000006</v>
      </c>
      <c r="CY47" s="71">
        <v>43.906544000000004</v>
      </c>
      <c r="CZ47" s="71">
        <v>42.094253000000009</v>
      </c>
      <c r="DA47" s="71">
        <v>42.037512000000007</v>
      </c>
      <c r="DB47" s="71">
        <v>42.539526000000002</v>
      </c>
      <c r="DC47" s="71">
        <v>42.615077000000007</v>
      </c>
      <c r="DD47" s="71">
        <v>42.742753000000008</v>
      </c>
      <c r="DE47" s="71">
        <v>44.905256000000001</v>
      </c>
      <c r="DF47" s="71">
        <v>42.604563000000006</v>
      </c>
      <c r="DG47" s="71">
        <v>42.624116000000001</v>
      </c>
      <c r="DH47" s="71">
        <v>43.000309999999999</v>
      </c>
      <c r="DI47" s="71">
        <v>43.0197</v>
      </c>
      <c r="DJ47" s="71">
        <v>42.738111000000004</v>
      </c>
      <c r="DK47" s="71">
        <v>42.816225000000003</v>
      </c>
      <c r="DL47" s="71">
        <v>43.034782000000007</v>
      </c>
      <c r="DM47" s="71">
        <v>42.503634000000005</v>
      </c>
      <c r="DN47" s="71">
        <v>42.446665000000003</v>
      </c>
      <c r="DO47" s="71">
        <v>42.679650000000002</v>
      </c>
      <c r="DP47" s="71">
        <v>42.387274000000005</v>
      </c>
      <c r="DQ47" s="71">
        <v>42.412114000000003</v>
      </c>
      <c r="DR47" s="71">
        <v>42.617030000000007</v>
      </c>
      <c r="DS47" s="71">
        <v>42.727764000000008</v>
      </c>
      <c r="DT47" s="71">
        <v>43.179656999999999</v>
      </c>
      <c r="DU47" s="71">
        <v>43.505921000000001</v>
      </c>
      <c r="DV47" s="71">
        <v>42.598848000000004</v>
      </c>
      <c r="DW47" s="71">
        <v>42.832690999999997</v>
      </c>
      <c r="DX47" s="71">
        <v>43.246050999999994</v>
      </c>
      <c r="DY47" s="71">
        <v>42.921863999999999</v>
      </c>
      <c r="DZ47" s="71">
        <v>43.061442999999997</v>
      </c>
      <c r="EA47" s="71">
        <v>43.528130000000004</v>
      </c>
      <c r="EB47" s="71">
        <v>44.136025999999994</v>
      </c>
      <c r="EC47" s="71">
        <v>42.608337999999996</v>
      </c>
      <c r="ED47" s="71">
        <v>43.294702999999998</v>
      </c>
      <c r="EE47" s="71">
        <v>43.674909999999997</v>
      </c>
      <c r="EF47" s="71">
        <v>43.023257999999998</v>
      </c>
      <c r="EG47" s="71">
        <v>43.082816999999999</v>
      </c>
      <c r="EH47" s="71">
        <v>43.887414999999997</v>
      </c>
      <c r="EI47" s="71">
        <v>43.289013999999995</v>
      </c>
      <c r="EJ47" s="71">
        <v>43.613185999999999</v>
      </c>
      <c r="EK47" s="71">
        <v>43.850552999999998</v>
      </c>
      <c r="EL47" s="71">
        <v>42.651913</v>
      </c>
      <c r="EM47" s="71">
        <v>42.696366999999995</v>
      </c>
      <c r="EN47" s="71">
        <v>48.919215000000001</v>
      </c>
      <c r="EO47" s="71">
        <v>43.286519999999996</v>
      </c>
      <c r="EP47" s="71">
        <v>42.897705999999999</v>
      </c>
      <c r="EQ47" s="71">
        <v>42.822943000000002</v>
      </c>
      <c r="ER47" s="71">
        <v>42.980515000000004</v>
      </c>
      <c r="ES47" s="71">
        <v>43.118682999999997</v>
      </c>
      <c r="ET47" s="71">
        <v>43.356581999999996</v>
      </c>
      <c r="EU47" s="71">
        <v>42.833879000000003</v>
      </c>
      <c r="EV47" s="71">
        <v>42.553536000000001</v>
      </c>
      <c r="EW47" s="71">
        <v>42.658388000000002</v>
      </c>
      <c r="EX47" s="71">
        <v>42.643536000000005</v>
      </c>
      <c r="EY47" s="71">
        <v>42.799231999999996</v>
      </c>
      <c r="EZ47" s="71">
        <v>42.911636999999999</v>
      </c>
      <c r="FA47" s="71">
        <v>43.339908000000001</v>
      </c>
      <c r="FB47" s="71">
        <v>42.572319999999998</v>
      </c>
      <c r="FC47" s="71">
        <v>42.645736999999997</v>
      </c>
      <c r="FD47" s="71">
        <v>42.996986</v>
      </c>
      <c r="FE47" s="71">
        <v>42.619483000000002</v>
      </c>
      <c r="FF47" s="71">
        <v>42.617059999999995</v>
      </c>
      <c r="FG47" s="71">
        <v>42.718197000000004</v>
      </c>
      <c r="FH47" s="71">
        <v>43.180833</v>
      </c>
      <c r="FI47" s="71">
        <v>37.167079999999999</v>
      </c>
      <c r="FJ47" s="71">
        <v>36.956671</v>
      </c>
      <c r="FK47" s="71">
        <v>36.807925999999995</v>
      </c>
      <c r="FL47" s="71">
        <v>36.806301000000005</v>
      </c>
      <c r="FM47" s="71">
        <v>36.847104999999999</v>
      </c>
      <c r="FN47" s="71">
        <v>36.858347000000002</v>
      </c>
      <c r="FO47" s="71">
        <v>36.923842</v>
      </c>
      <c r="FP47" s="71">
        <v>37.108295000000005</v>
      </c>
      <c r="FQ47" s="71">
        <v>37.109020000000001</v>
      </c>
      <c r="FR47" s="71">
        <v>36.990043999999997</v>
      </c>
      <c r="FS47" s="71">
        <v>36.905042999999999</v>
      </c>
      <c r="FT47" s="71">
        <v>36.865222000000003</v>
      </c>
      <c r="FU47" s="71">
        <v>36.943503</v>
      </c>
      <c r="FV47" s="71">
        <v>36.921525000000003</v>
      </c>
      <c r="FW47" s="71">
        <v>36.847772999999997</v>
      </c>
      <c r="FX47" s="71">
        <v>36.812782999999996</v>
      </c>
      <c r="FY47" s="71">
        <v>36.810108</v>
      </c>
      <c r="FZ47" s="71">
        <v>36.810132000000003</v>
      </c>
      <c r="GA47" s="71">
        <v>35.546988999999996</v>
      </c>
      <c r="GB47" s="71">
        <v>35.458820999999993</v>
      </c>
      <c r="GC47" s="71">
        <v>35.462111</v>
      </c>
      <c r="GD47" s="71">
        <v>35.462166000000003</v>
      </c>
      <c r="GE47" s="71">
        <v>35.462198000000001</v>
      </c>
      <c r="GF47" s="71">
        <v>35.462218</v>
      </c>
      <c r="GG47" s="71">
        <v>1.315369</v>
      </c>
      <c r="GH47" s="71">
        <v>1.316867</v>
      </c>
      <c r="GI47" s="71">
        <v>1.31721</v>
      </c>
      <c r="GJ47" s="71">
        <v>1.31721</v>
      </c>
      <c r="GK47" s="71">
        <v>1.3197179999999999</v>
      </c>
      <c r="GL47" s="71">
        <v>1.320489</v>
      </c>
      <c r="GM47" s="71">
        <v>1.327313</v>
      </c>
      <c r="GN47" s="71">
        <v>1.327332</v>
      </c>
      <c r="GO47" s="71">
        <v>1.328927</v>
      </c>
      <c r="GP47" s="71">
        <v>1.337968</v>
      </c>
      <c r="GQ47" s="71">
        <v>1.348986</v>
      </c>
      <c r="GR47" s="71">
        <v>1.3665400000000001</v>
      </c>
      <c r="GS47" s="71">
        <v>1.3645510000000001</v>
      </c>
      <c r="GT47" s="71">
        <v>1.3688929999999999</v>
      </c>
      <c r="GU47" s="71">
        <v>1.3745909999999999</v>
      </c>
      <c r="GV47" s="71">
        <v>1.3367879999999999</v>
      </c>
      <c r="GW47" s="71">
        <v>1.3326250599999998</v>
      </c>
      <c r="GX47" s="71">
        <v>1.36609281</v>
      </c>
      <c r="GY47" s="71">
        <v>1.34452448</v>
      </c>
      <c r="GZ47" s="71">
        <v>1.35809001</v>
      </c>
      <c r="HA47" s="71">
        <v>1.36640739</v>
      </c>
      <c r="HB47" s="71">
        <v>1.3642589899999999</v>
      </c>
      <c r="HC47" s="71">
        <v>1.3771694299999999</v>
      </c>
      <c r="HD47" s="71">
        <v>0.87749754999999996</v>
      </c>
      <c r="HE47" s="71">
        <v>0.85573147999999988</v>
      </c>
      <c r="HF47" s="71">
        <v>0.80706917999999994</v>
      </c>
      <c r="HG47" s="71">
        <v>0.80947203000000001</v>
      </c>
      <c r="HH47" s="71">
        <v>0.81231598000000005</v>
      </c>
      <c r="HI47" s="71">
        <v>0.83663452999999999</v>
      </c>
      <c r="HJ47" s="71">
        <v>0.86454902999999994</v>
      </c>
      <c r="HK47" s="71">
        <v>0.8539291</v>
      </c>
      <c r="HL47" s="71">
        <v>0.85664448000000004</v>
      </c>
      <c r="HM47" s="71">
        <v>0.87422498000000004</v>
      </c>
      <c r="HN47" s="71">
        <v>0.87608268</v>
      </c>
      <c r="HO47" s="71">
        <v>0.86573617999999997</v>
      </c>
      <c r="HP47" s="71">
        <v>0.86663071000000003</v>
      </c>
      <c r="HQ47" s="71">
        <v>0.62110410000000005</v>
      </c>
      <c r="HR47" s="71">
        <v>0.62166189999999999</v>
      </c>
      <c r="HS47" s="71">
        <v>0.62242389000000009</v>
      </c>
      <c r="HT47" s="71">
        <v>0.62251733000000009</v>
      </c>
      <c r="HU47" s="71">
        <v>0.63547614000000008</v>
      </c>
      <c r="HV47" s="71">
        <v>0.67469374000000004</v>
      </c>
      <c r="HW47" s="71">
        <v>0.67709375999999999</v>
      </c>
      <c r="HX47" s="71">
        <v>0.65158665999999998</v>
      </c>
      <c r="HY47" s="71">
        <v>0.65158665999999998</v>
      </c>
      <c r="HZ47" s="71">
        <v>0.65158665999999998</v>
      </c>
      <c r="IA47" s="71">
        <v>0.61306951999999992</v>
      </c>
      <c r="IB47" s="71">
        <v>0.61306951999999992</v>
      </c>
      <c r="IC47" s="71">
        <v>0.61306951999999992</v>
      </c>
      <c r="ID47" s="71">
        <v>0.61306951999999992</v>
      </c>
      <c r="IE47" s="71">
        <v>0.61306951999999992</v>
      </c>
      <c r="IK47" s="228"/>
      <c r="IL47" s="228"/>
      <c r="IM47" s="228"/>
      <c r="IN47" s="228"/>
      <c r="IO47" s="228"/>
      <c r="IP47" s="228"/>
      <c r="IQ47" s="228"/>
      <c r="IR47" s="228"/>
      <c r="IS47" s="228"/>
      <c r="IT47" s="228"/>
      <c r="IU47" s="228"/>
      <c r="IV47" s="228"/>
      <c r="IW47" s="228"/>
    </row>
    <row r="48" spans="1:257" s="50" customFormat="1" ht="12.75" customHeight="1" x14ac:dyDescent="0.3">
      <c r="A48" s="50" t="s">
        <v>90</v>
      </c>
      <c r="B48" s="71">
        <v>1.5899999999999999</v>
      </c>
      <c r="C48" s="71">
        <v>1.5857570000000001</v>
      </c>
      <c r="D48" s="71">
        <v>1.5899999999999999</v>
      </c>
      <c r="E48" s="71">
        <v>1.5699999999999998</v>
      </c>
      <c r="F48" s="71">
        <v>1.569712</v>
      </c>
      <c r="G48" s="71">
        <v>0.80999999999999994</v>
      </c>
      <c r="H48" s="71">
        <v>0.83</v>
      </c>
      <c r="I48" s="71">
        <v>0.83</v>
      </c>
      <c r="J48" s="71">
        <v>0.82297699999999996</v>
      </c>
      <c r="K48" s="71">
        <v>0.83</v>
      </c>
      <c r="L48" s="71">
        <v>0.83</v>
      </c>
      <c r="M48" s="71">
        <v>0.15000000000000002</v>
      </c>
      <c r="N48" s="71">
        <v>0.15000000000000002</v>
      </c>
      <c r="O48" s="71">
        <v>0.15000000000000002</v>
      </c>
      <c r="P48" s="71">
        <v>0.16</v>
      </c>
      <c r="Q48" s="71">
        <v>0.16</v>
      </c>
      <c r="R48" s="71">
        <v>0.16</v>
      </c>
      <c r="S48" s="71">
        <v>0.16</v>
      </c>
      <c r="T48" s="71">
        <v>0.16</v>
      </c>
      <c r="U48" s="71">
        <v>0.16</v>
      </c>
      <c r="V48" s="71">
        <v>0.16</v>
      </c>
      <c r="W48" s="71">
        <v>0.16</v>
      </c>
      <c r="X48" s="71">
        <v>0.17</v>
      </c>
      <c r="Y48" s="71">
        <v>0.18000000000000002</v>
      </c>
      <c r="Z48" s="71">
        <v>0.17522700000000002</v>
      </c>
      <c r="AA48" s="71">
        <v>0.17522700000000002</v>
      </c>
      <c r="AB48" s="71">
        <v>0.175151</v>
      </c>
      <c r="AC48" s="71">
        <v>0.175151</v>
      </c>
      <c r="AD48" s="71">
        <v>0.175151</v>
      </c>
      <c r="AE48" s="71">
        <v>0.175151</v>
      </c>
      <c r="AF48" s="71">
        <v>0.175151</v>
      </c>
      <c r="AG48" s="71">
        <v>0.175151</v>
      </c>
      <c r="AH48" s="71">
        <v>0.175151</v>
      </c>
      <c r="AI48" s="71">
        <v>0.17205700000000002</v>
      </c>
      <c r="AJ48" s="71">
        <v>0.17205700000000002</v>
      </c>
      <c r="AK48" s="71">
        <v>0.181316</v>
      </c>
      <c r="AL48" s="71">
        <v>0.181316</v>
      </c>
      <c r="AM48" s="71">
        <v>0.178984</v>
      </c>
      <c r="AN48" s="71">
        <v>0.17857200000000001</v>
      </c>
      <c r="AO48" s="71">
        <v>0.17796600000000001</v>
      </c>
      <c r="AP48" s="71">
        <v>0.163193</v>
      </c>
      <c r="AQ48" s="71">
        <v>0.162999</v>
      </c>
      <c r="AR48" s="71">
        <v>0.16280500000000001</v>
      </c>
      <c r="AS48" s="71">
        <v>0.16266800000000001</v>
      </c>
      <c r="AT48" s="71">
        <v>0.16231100000000001</v>
      </c>
      <c r="AU48" s="71">
        <v>0.150286</v>
      </c>
      <c r="AV48" s="71">
        <v>0.11800899999999999</v>
      </c>
      <c r="AW48" s="71">
        <v>0.114676</v>
      </c>
      <c r="AX48" s="71">
        <v>0.114676</v>
      </c>
      <c r="AY48" s="71">
        <v>0.111342</v>
      </c>
      <c r="AZ48" s="71">
        <v>0.10467599999999999</v>
      </c>
      <c r="BA48" s="71">
        <v>0.10467599999999999</v>
      </c>
      <c r="BB48" s="71">
        <v>0.10134199999999999</v>
      </c>
      <c r="BC48" s="71">
        <v>0.10134199999999999</v>
      </c>
      <c r="BD48" s="71">
        <v>0.10134199999999999</v>
      </c>
      <c r="BE48" s="71">
        <v>0.10134199999999999</v>
      </c>
      <c r="BF48" s="71">
        <v>0.10134199999999999</v>
      </c>
      <c r="BG48" s="71">
        <v>9.5942E-2</v>
      </c>
      <c r="BH48" s="71">
        <v>9.5942E-2</v>
      </c>
      <c r="BI48" s="71">
        <v>0.10394199999999999</v>
      </c>
      <c r="BJ48" s="71">
        <v>0.10394199999999999</v>
      </c>
      <c r="BK48" s="71">
        <v>0.10394199999999999</v>
      </c>
      <c r="BL48" s="71">
        <v>0.10394199999999999</v>
      </c>
      <c r="BM48" s="71">
        <v>0.10394199999999999</v>
      </c>
      <c r="BN48" s="71">
        <v>0.10394199999999999</v>
      </c>
      <c r="BO48" s="71">
        <v>0.10394199999999999</v>
      </c>
      <c r="BP48" s="71">
        <v>0.10394199999999999</v>
      </c>
      <c r="BQ48" s="71">
        <v>0.10394199999999999</v>
      </c>
      <c r="BR48" s="71">
        <v>0.10394199999999999</v>
      </c>
      <c r="BS48" s="71">
        <v>0.10394199999999999</v>
      </c>
      <c r="BT48" s="71">
        <v>0.10394199999999999</v>
      </c>
      <c r="BU48" s="71">
        <v>0.10394199999999999</v>
      </c>
      <c r="BV48" s="71">
        <v>0.10394199999999999</v>
      </c>
      <c r="BW48" s="71">
        <v>0.10394199999999999</v>
      </c>
      <c r="BX48" s="71">
        <v>0.10394199999999999</v>
      </c>
      <c r="BY48" s="71">
        <v>0.10394199999999999</v>
      </c>
      <c r="BZ48" s="71">
        <v>0.10394199999999999</v>
      </c>
      <c r="CA48" s="71">
        <v>0.10394199999999999</v>
      </c>
      <c r="CB48" s="71">
        <v>0.10394199999999999</v>
      </c>
      <c r="CC48" s="71">
        <v>0.10394199999999999</v>
      </c>
      <c r="CD48" s="71">
        <v>0.10394199999999999</v>
      </c>
      <c r="CE48" s="71">
        <v>0.10394199999999999</v>
      </c>
      <c r="CF48" s="71">
        <v>0.10394199999999999</v>
      </c>
      <c r="CG48" s="71">
        <v>0.10394199999999999</v>
      </c>
      <c r="CH48" s="71">
        <v>0.10394199999999999</v>
      </c>
      <c r="CI48" s="71">
        <v>0.10394199999999999</v>
      </c>
      <c r="CJ48" s="71">
        <v>0.10393999999999999</v>
      </c>
      <c r="CK48" s="71">
        <v>0.10394199999999999</v>
      </c>
      <c r="CL48" s="71">
        <v>0.10394199999999999</v>
      </c>
      <c r="CM48" s="71">
        <v>9.4941999999999999E-2</v>
      </c>
      <c r="CN48" s="71">
        <v>9.4941999999999999E-2</v>
      </c>
      <c r="CO48" s="71">
        <v>9.4941999999999999E-2</v>
      </c>
      <c r="CP48" s="71">
        <v>9.4941999999999999E-2</v>
      </c>
      <c r="CQ48" s="71">
        <v>9.4941999999999999E-2</v>
      </c>
      <c r="CR48" s="71">
        <v>7.7251E-2</v>
      </c>
      <c r="CS48" s="71">
        <v>7.7251E-2</v>
      </c>
      <c r="CT48" s="71">
        <v>7.7251E-2</v>
      </c>
      <c r="CU48" s="71">
        <v>7.7251E-2</v>
      </c>
      <c r="CV48" s="71">
        <v>7.7251E-2</v>
      </c>
      <c r="CW48" s="71">
        <v>7.7251E-2</v>
      </c>
      <c r="CX48" s="71">
        <v>7.7251E-2</v>
      </c>
      <c r="CY48" s="71">
        <v>7.7251E-2</v>
      </c>
      <c r="CZ48" s="71">
        <v>7.7251E-2</v>
      </c>
      <c r="DA48" s="71">
        <v>7.7251E-2</v>
      </c>
      <c r="DB48" s="71">
        <v>7.7251E-2</v>
      </c>
      <c r="DC48" s="71">
        <v>7.7251E-2</v>
      </c>
      <c r="DD48" s="71">
        <v>7.7251E-2</v>
      </c>
      <c r="DE48" s="71">
        <v>7.7251E-2</v>
      </c>
      <c r="DF48" s="71">
        <v>7.7251E-2</v>
      </c>
      <c r="DG48" s="71">
        <v>7.7251E-2</v>
      </c>
      <c r="DH48" s="71">
        <v>7.7251E-2</v>
      </c>
      <c r="DI48" s="71">
        <v>7.7251E-2</v>
      </c>
      <c r="DJ48" s="71">
        <v>7.7251E-2</v>
      </c>
      <c r="DK48" s="71">
        <v>7.7251E-2</v>
      </c>
      <c r="DL48" s="71">
        <v>7.7251E-2</v>
      </c>
      <c r="DM48" s="71">
        <v>7.7251E-2</v>
      </c>
      <c r="DN48" s="71">
        <v>7.7251E-2</v>
      </c>
      <c r="DO48" s="71">
        <v>7.7251E-2</v>
      </c>
      <c r="DP48" s="71">
        <v>7.7251E-2</v>
      </c>
      <c r="DQ48" s="71">
        <v>7.7251E-2</v>
      </c>
      <c r="DR48" s="71">
        <v>7.7251E-2</v>
      </c>
      <c r="DS48" s="71">
        <v>7.7251E-2</v>
      </c>
      <c r="DT48" s="71">
        <v>7.7251E-2</v>
      </c>
      <c r="DU48" s="71">
        <v>7.7251E-2</v>
      </c>
      <c r="DV48" s="71">
        <v>7.7251E-2</v>
      </c>
      <c r="DW48" s="71">
        <v>7.7251E-2</v>
      </c>
      <c r="DX48" s="71">
        <v>7.7251E-2</v>
      </c>
      <c r="DY48" s="71">
        <v>7.7251E-2</v>
      </c>
      <c r="DZ48" s="71">
        <v>7.7251E-2</v>
      </c>
      <c r="EA48" s="71">
        <v>7.7251E-2</v>
      </c>
      <c r="EB48" s="71">
        <v>7.7251E-2</v>
      </c>
      <c r="EC48" s="71">
        <v>7.7251E-2</v>
      </c>
      <c r="ED48" s="71">
        <v>7.7251E-2</v>
      </c>
      <c r="EE48" s="71">
        <v>7.7251E-2</v>
      </c>
      <c r="EF48" s="71">
        <v>7.7251E-2</v>
      </c>
      <c r="EG48" s="71">
        <v>7.7251E-2</v>
      </c>
      <c r="EH48" s="71">
        <v>7.7251E-2</v>
      </c>
      <c r="EI48" s="71">
        <v>7.7251E-2</v>
      </c>
      <c r="EJ48" s="71">
        <v>7.7251E-2</v>
      </c>
      <c r="EK48" s="71">
        <v>7.7251E-2</v>
      </c>
      <c r="EL48" s="71">
        <v>7.7251E-2</v>
      </c>
      <c r="EM48" s="71">
        <v>7.7251E-2</v>
      </c>
      <c r="EN48" s="71">
        <v>7.7251E-2</v>
      </c>
      <c r="EO48" s="71">
        <v>7.7251E-2</v>
      </c>
      <c r="EP48" s="71">
        <v>7.7251E-2</v>
      </c>
      <c r="EQ48" s="71">
        <v>7.7251E-2</v>
      </c>
      <c r="ER48" s="71">
        <v>7.7251E-2</v>
      </c>
      <c r="ES48" s="71">
        <v>7.7251E-2</v>
      </c>
      <c r="ET48" s="71">
        <v>7.7251E-2</v>
      </c>
      <c r="EU48" s="71">
        <v>7.7251E-2</v>
      </c>
      <c r="EV48" s="71">
        <v>7.7251E-2</v>
      </c>
      <c r="EW48" s="71">
        <v>7.7251E-2</v>
      </c>
      <c r="EX48" s="71">
        <v>7.7251E-2</v>
      </c>
      <c r="EY48" s="71">
        <v>7.7251E-2</v>
      </c>
      <c r="EZ48" s="71">
        <v>7.7251E-2</v>
      </c>
      <c r="FA48" s="71">
        <v>7.7251E-2</v>
      </c>
      <c r="FB48" s="71">
        <v>7.7251E-2</v>
      </c>
      <c r="FC48" s="71">
        <v>7.7251E-2</v>
      </c>
      <c r="FD48" s="71">
        <v>7.7251E-2</v>
      </c>
      <c r="FE48" s="71">
        <v>7.7251E-2</v>
      </c>
      <c r="FF48" s="71">
        <v>7.7251E-2</v>
      </c>
      <c r="FG48" s="71">
        <v>7.7251E-2</v>
      </c>
      <c r="FH48" s="71">
        <v>7.7251E-2</v>
      </c>
      <c r="FI48" s="71">
        <v>7.7251E-2</v>
      </c>
      <c r="FJ48" s="71">
        <v>7.7251E-2</v>
      </c>
      <c r="FK48" s="71">
        <v>7.7251E-2</v>
      </c>
      <c r="FL48" s="71">
        <v>7.7251E-2</v>
      </c>
      <c r="FM48" s="71">
        <v>7.7251E-2</v>
      </c>
      <c r="FN48" s="71">
        <v>7.7251E-2</v>
      </c>
      <c r="FO48" s="71">
        <v>7.7251E-2</v>
      </c>
      <c r="FP48" s="71">
        <v>7.7251E-2</v>
      </c>
      <c r="FQ48" s="71">
        <v>7.7251E-2</v>
      </c>
      <c r="FR48" s="71">
        <v>7.7251E-2</v>
      </c>
      <c r="FS48" s="71">
        <v>7.7251E-2</v>
      </c>
      <c r="FT48" s="71">
        <v>0.58443100000000003</v>
      </c>
      <c r="FU48" s="71">
        <v>0.54335500000000003</v>
      </c>
      <c r="FV48" s="71">
        <v>0.61501300000000003</v>
      </c>
      <c r="FW48" s="71">
        <v>0.68476099999999995</v>
      </c>
      <c r="FX48" s="71">
        <v>0.70537399999999995</v>
      </c>
      <c r="FY48" s="71">
        <v>0.57326600000000005</v>
      </c>
      <c r="FZ48" s="71">
        <v>0.48083100000000001</v>
      </c>
      <c r="GA48" s="71">
        <v>0.50433499999999998</v>
      </c>
      <c r="GB48" s="71">
        <v>0.39566099999999998</v>
      </c>
      <c r="GC48" s="71">
        <v>0.28540199999999999</v>
      </c>
      <c r="GD48" s="71">
        <v>0.386851</v>
      </c>
      <c r="GE48" s="71">
        <v>0.471223</v>
      </c>
      <c r="GF48" s="71">
        <v>0.46095599999999998</v>
      </c>
      <c r="GG48" s="71">
        <v>0.52380000000000004</v>
      </c>
      <c r="GH48" s="71">
        <v>0.61936599999999997</v>
      </c>
      <c r="GI48" s="71">
        <v>0.71386799999999995</v>
      </c>
      <c r="GJ48" s="71">
        <v>0.81178099999999997</v>
      </c>
      <c r="GK48" s="71">
        <v>0.79242999999999997</v>
      </c>
      <c r="GL48" s="71">
        <v>0.75562200000000002</v>
      </c>
      <c r="GM48" s="71">
        <v>0.884212</v>
      </c>
      <c r="GN48" s="71">
        <v>0.99852700000000005</v>
      </c>
      <c r="GO48" s="71">
        <v>0.66626200000000002</v>
      </c>
      <c r="GP48" s="71">
        <v>0.64792099999999997</v>
      </c>
      <c r="GQ48" s="71">
        <v>0.70272900000000005</v>
      </c>
      <c r="GR48" s="71">
        <v>0.784968</v>
      </c>
      <c r="GS48" s="71">
        <v>0.84881700000000004</v>
      </c>
      <c r="GT48" s="71">
        <v>0.99778199999999995</v>
      </c>
      <c r="GU48" s="71">
        <v>0.96586700000000003</v>
      </c>
      <c r="GV48" s="71">
        <v>0.81099399999999999</v>
      </c>
      <c r="GW48" s="71">
        <v>0.75449306000000005</v>
      </c>
      <c r="GX48" s="71">
        <v>0.69691711999999995</v>
      </c>
      <c r="GY48" s="71">
        <v>0.79882070999999999</v>
      </c>
      <c r="GZ48" s="71">
        <v>0.93048291999999999</v>
      </c>
      <c r="HA48" s="71">
        <v>0.93796588000000003</v>
      </c>
      <c r="HB48" s="71">
        <v>0.92179243</v>
      </c>
      <c r="HC48" s="71">
        <v>0.96373850000000005</v>
      </c>
      <c r="HD48" s="71">
        <v>1.0693642400000001</v>
      </c>
      <c r="HE48" s="71">
        <v>1.1969972099999999</v>
      </c>
      <c r="HF48" s="71">
        <v>1.1338314</v>
      </c>
      <c r="HG48" s="71">
        <v>1.1551716299999999</v>
      </c>
      <c r="HH48" s="71">
        <v>1.04087766</v>
      </c>
      <c r="HI48" s="71">
        <v>0.98293229999999998</v>
      </c>
      <c r="HJ48" s="71">
        <v>1.1078701200000001</v>
      </c>
      <c r="HK48" s="71">
        <v>1.2625873400000001</v>
      </c>
      <c r="HL48" s="71">
        <v>1.1597281500000001</v>
      </c>
      <c r="HM48" s="71">
        <v>1.15099218</v>
      </c>
      <c r="HN48" s="71">
        <v>1.0933268</v>
      </c>
      <c r="HO48" s="71">
        <v>1.0989234699999999</v>
      </c>
      <c r="HP48" s="71">
        <v>1.1845530399999999</v>
      </c>
      <c r="HQ48" s="71">
        <v>1.35410045</v>
      </c>
      <c r="HR48" s="71">
        <v>1.23791831</v>
      </c>
      <c r="HS48" s="71">
        <v>1.2416709500000001</v>
      </c>
      <c r="HT48" s="71">
        <v>1.2032815800000001</v>
      </c>
      <c r="HU48" s="71">
        <v>1.1986197000000001</v>
      </c>
      <c r="HV48" s="71">
        <v>1.16919135</v>
      </c>
      <c r="HW48" s="71">
        <v>1.3438160800000001</v>
      </c>
      <c r="HX48" s="71">
        <v>1.1818403500000001</v>
      </c>
      <c r="HY48" s="71">
        <v>1.14730917</v>
      </c>
      <c r="HZ48" s="71">
        <v>0.88774712999999994</v>
      </c>
      <c r="IA48" s="71">
        <v>0.88681887999999998</v>
      </c>
      <c r="IB48" s="71">
        <v>0.84756083999999998</v>
      </c>
      <c r="IC48" s="71">
        <v>1.10765943</v>
      </c>
      <c r="ID48" s="71">
        <v>0.86643516999999992</v>
      </c>
      <c r="IE48" s="71">
        <v>0.81512164999999992</v>
      </c>
      <c r="IK48" s="228"/>
      <c r="IL48" s="228"/>
      <c r="IM48" s="228"/>
      <c r="IN48" s="228"/>
      <c r="IO48" s="228"/>
      <c r="IP48" s="228"/>
      <c r="IQ48" s="228"/>
      <c r="IR48" s="228"/>
      <c r="IS48" s="228"/>
      <c r="IT48" s="228"/>
      <c r="IU48" s="228"/>
      <c r="IV48" s="228"/>
      <c r="IW48" s="228"/>
    </row>
    <row r="49" spans="1:257" s="50" customFormat="1" ht="13.5" customHeight="1" x14ac:dyDescent="0.3">
      <c r="A49" s="50" t="s">
        <v>91</v>
      </c>
      <c r="B49" s="71">
        <v>9.99</v>
      </c>
      <c r="C49" s="71">
        <v>9.9979890000000005</v>
      </c>
      <c r="D49" s="71">
        <v>9.8800000000000008</v>
      </c>
      <c r="E49" s="71">
        <v>9.89</v>
      </c>
      <c r="F49" s="71">
        <v>9.6580680000000001</v>
      </c>
      <c r="G49" s="71">
        <v>9.8000000000000007</v>
      </c>
      <c r="H49" s="71">
        <v>10.25</v>
      </c>
      <c r="I49" s="71">
        <v>10.08</v>
      </c>
      <c r="J49" s="71">
        <v>10.253612</v>
      </c>
      <c r="K49" s="71">
        <v>11.33</v>
      </c>
      <c r="L49" s="71">
        <v>12.08</v>
      </c>
      <c r="M49" s="71">
        <v>12.3</v>
      </c>
      <c r="N49" s="71">
        <v>20.29</v>
      </c>
      <c r="O49" s="71">
        <v>21.58</v>
      </c>
      <c r="P49" s="71">
        <v>25.99</v>
      </c>
      <c r="Q49" s="71">
        <v>29.88</v>
      </c>
      <c r="R49" s="71">
        <v>30.53</v>
      </c>
      <c r="S49" s="71">
        <v>30.29</v>
      </c>
      <c r="T49" s="71">
        <v>31.31</v>
      </c>
      <c r="U49" s="71">
        <v>32.869999999999997</v>
      </c>
      <c r="V49" s="71">
        <v>33.159999999999997</v>
      </c>
      <c r="W49" s="71">
        <v>33.9</v>
      </c>
      <c r="X49" s="71">
        <v>35.15</v>
      </c>
      <c r="Y49" s="71">
        <v>34.79</v>
      </c>
      <c r="Z49" s="71">
        <v>35.316659999999999</v>
      </c>
      <c r="AA49" s="71">
        <v>35.182282999999998</v>
      </c>
      <c r="AB49" s="71">
        <v>35.197223000000001</v>
      </c>
      <c r="AC49" s="71">
        <v>33.693074000000003</v>
      </c>
      <c r="AD49" s="71">
        <v>33.829853</v>
      </c>
      <c r="AE49" s="71">
        <v>33.782819000000003</v>
      </c>
      <c r="AF49" s="71">
        <v>33.706341000000002</v>
      </c>
      <c r="AG49" s="71">
        <v>33.561644000000001</v>
      </c>
      <c r="AH49" s="71">
        <v>33.441115000000003</v>
      </c>
      <c r="AI49" s="71">
        <v>33.283253999999999</v>
      </c>
      <c r="AJ49" s="71">
        <v>32.814464000000001</v>
      </c>
      <c r="AK49" s="71">
        <v>32.533484999999999</v>
      </c>
      <c r="AL49" s="71">
        <v>32.435110000000002</v>
      </c>
      <c r="AM49" s="71">
        <v>32.062531999999997</v>
      </c>
      <c r="AN49" s="71">
        <v>31.722141000000001</v>
      </c>
      <c r="AO49" s="71">
        <v>31.585978000000001</v>
      </c>
      <c r="AP49" s="71">
        <v>31.449653000000001</v>
      </c>
      <c r="AQ49" s="71">
        <v>31.225422999999999</v>
      </c>
      <c r="AR49" s="71">
        <v>31.055699000000001</v>
      </c>
      <c r="AS49" s="71">
        <v>30.917911</v>
      </c>
      <c r="AT49" s="71">
        <v>30.481135999999999</v>
      </c>
      <c r="AU49" s="71">
        <v>30.256098999999999</v>
      </c>
      <c r="AV49" s="71">
        <v>30.120833000000001</v>
      </c>
      <c r="AW49" s="71">
        <v>34.866731999999999</v>
      </c>
      <c r="AX49" s="71">
        <v>34.698273</v>
      </c>
      <c r="AY49" s="71">
        <v>34.486970999999997</v>
      </c>
      <c r="AZ49" s="71">
        <v>34.288451999999999</v>
      </c>
      <c r="BA49" s="71">
        <v>34.117865000000002</v>
      </c>
      <c r="BB49" s="71">
        <v>33.955370000000002</v>
      </c>
      <c r="BC49" s="71">
        <v>33.760140999999997</v>
      </c>
      <c r="BD49" s="71">
        <v>33.691827000000004</v>
      </c>
      <c r="BE49" s="71">
        <v>33.152647000000002</v>
      </c>
      <c r="BF49" s="71">
        <v>33.100636000000002</v>
      </c>
      <c r="BG49" s="71">
        <v>32.994725000000003</v>
      </c>
      <c r="BH49" s="71">
        <v>32.751640999999999</v>
      </c>
      <c r="BI49" s="71">
        <v>34.148513999999999</v>
      </c>
      <c r="BJ49" s="71">
        <v>33.997577999999997</v>
      </c>
      <c r="BK49" s="71">
        <v>34.439585000000001</v>
      </c>
      <c r="BL49" s="71">
        <v>34.260286000000001</v>
      </c>
      <c r="BM49" s="71">
        <v>34.141243000000003</v>
      </c>
      <c r="BN49" s="71">
        <v>33.950043999999998</v>
      </c>
      <c r="BO49" s="71">
        <v>33.800260999999999</v>
      </c>
      <c r="BP49" s="71">
        <v>33.679747999999996</v>
      </c>
      <c r="BQ49" s="71">
        <v>33.165712999999997</v>
      </c>
      <c r="BR49" s="71">
        <v>32.799751999999998</v>
      </c>
      <c r="BS49" s="71">
        <v>32.666345999999997</v>
      </c>
      <c r="BT49" s="71">
        <v>32.483674000000001</v>
      </c>
      <c r="BU49" s="71">
        <v>32.200377000000003</v>
      </c>
      <c r="BV49" s="71">
        <v>31.943436999999999</v>
      </c>
      <c r="BW49" s="71">
        <v>39.374341000000001</v>
      </c>
      <c r="BX49" s="71">
        <v>38.991188999999999</v>
      </c>
      <c r="BY49" s="71">
        <v>38.824503999999997</v>
      </c>
      <c r="BZ49" s="71">
        <v>38.616511000000003</v>
      </c>
      <c r="CA49" s="71">
        <v>38.347206</v>
      </c>
      <c r="CB49" s="71">
        <v>37.877783000000001</v>
      </c>
      <c r="CC49" s="71">
        <v>36.825555999999999</v>
      </c>
      <c r="CD49" s="71">
        <v>36.532273000000004</v>
      </c>
      <c r="CE49" s="71">
        <v>36.139716</v>
      </c>
      <c r="CF49" s="71">
        <v>35.828220999999999</v>
      </c>
      <c r="CG49" s="71">
        <v>35.690663999999998</v>
      </c>
      <c r="CH49" s="71">
        <v>35.477550000000001</v>
      </c>
      <c r="CI49" s="71">
        <v>34.891508000000002</v>
      </c>
      <c r="CJ49" s="71">
        <v>34.661439999999999</v>
      </c>
      <c r="CK49" s="71">
        <v>34.090204999999997</v>
      </c>
      <c r="CL49" s="71">
        <v>34.745821999999997</v>
      </c>
      <c r="CM49" s="71">
        <v>34.296737999999998</v>
      </c>
      <c r="CN49" s="71">
        <v>34.562587000000001</v>
      </c>
      <c r="CO49" s="71">
        <v>33.242719000000001</v>
      </c>
      <c r="CP49" s="71">
        <v>30.987995999999999</v>
      </c>
      <c r="CQ49" s="71">
        <v>30.750046999999999</v>
      </c>
      <c r="CR49" s="71">
        <v>30.605236999999999</v>
      </c>
      <c r="CS49" s="71">
        <v>27.123622999999998</v>
      </c>
      <c r="CT49" s="71">
        <v>26.713888000000001</v>
      </c>
      <c r="CU49" s="71">
        <v>26.131143999999999</v>
      </c>
      <c r="CV49" s="71">
        <v>25.896414</v>
      </c>
      <c r="CW49" s="71">
        <v>25.52777</v>
      </c>
      <c r="CX49" s="71">
        <v>25.141372</v>
      </c>
      <c r="CY49" s="71">
        <v>25.078582999999998</v>
      </c>
      <c r="CZ49" s="71">
        <v>24.885717</v>
      </c>
      <c r="DA49" s="71">
        <v>24.254740000000002</v>
      </c>
      <c r="DB49" s="71">
        <v>23.986681999999998</v>
      </c>
      <c r="DC49" s="71">
        <v>23.848123000000001</v>
      </c>
      <c r="DD49" s="71">
        <v>24.374728000000001</v>
      </c>
      <c r="DE49" s="71">
        <v>25.788224</v>
      </c>
      <c r="DF49" s="71">
        <v>25.457229999999999</v>
      </c>
      <c r="DG49" s="71">
        <v>24.956765999999998</v>
      </c>
      <c r="DH49" s="71">
        <v>24.578316999999998</v>
      </c>
      <c r="DI49" s="71">
        <v>24.060216</v>
      </c>
      <c r="DJ49" s="71">
        <v>23.891013999999998</v>
      </c>
      <c r="DK49" s="71">
        <v>24.219525999999998</v>
      </c>
      <c r="DL49" s="71">
        <v>24.211167</v>
      </c>
      <c r="DM49" s="71">
        <v>23.481444</v>
      </c>
      <c r="DN49" s="71">
        <v>27.577155999999999</v>
      </c>
      <c r="DO49" s="71">
        <v>27.190144</v>
      </c>
      <c r="DP49" s="71">
        <v>27.146799999999999</v>
      </c>
      <c r="DQ49" s="71">
        <v>27.038615</v>
      </c>
      <c r="DR49" s="71">
        <v>26.877966000000001</v>
      </c>
      <c r="DS49" s="71">
        <v>26.600722000000001</v>
      </c>
      <c r="DT49" s="71">
        <v>26.479800999999998</v>
      </c>
      <c r="DU49" s="71">
        <v>26.181507</v>
      </c>
      <c r="DV49" s="71">
        <v>26.008496999999998</v>
      </c>
      <c r="DW49" s="71">
        <v>25.889489000000001</v>
      </c>
      <c r="DX49" s="71">
        <v>25.567685000000001</v>
      </c>
      <c r="DY49" s="71">
        <v>25.322427999999999</v>
      </c>
      <c r="DZ49" s="71">
        <v>25.138134999999998</v>
      </c>
      <c r="EA49" s="71">
        <v>25.313316</v>
      </c>
      <c r="EB49" s="71">
        <v>24.606909999999999</v>
      </c>
      <c r="EC49" s="71">
        <v>24.203900999999998</v>
      </c>
      <c r="ED49" s="71">
        <v>24.074853999999998</v>
      </c>
      <c r="EE49" s="71">
        <v>23.551683000000001</v>
      </c>
      <c r="EF49" s="71">
        <v>23.246618000000002</v>
      </c>
      <c r="EG49" s="71">
        <v>22.970435999999999</v>
      </c>
      <c r="EH49" s="71">
        <v>22.321688000000002</v>
      </c>
      <c r="EI49" s="71">
        <v>21.984490999999998</v>
      </c>
      <c r="EJ49" s="71">
        <v>21.659579000000001</v>
      </c>
      <c r="EK49" s="71">
        <v>21.111125999999999</v>
      </c>
      <c r="EL49" s="71">
        <v>20.937853</v>
      </c>
      <c r="EM49" s="71">
        <v>20.723784999999999</v>
      </c>
      <c r="EN49" s="71">
        <v>20.582830999999999</v>
      </c>
      <c r="EO49" s="71">
        <v>20.258277</v>
      </c>
      <c r="EP49" s="71">
        <v>19.987525000000002</v>
      </c>
      <c r="EQ49" s="71">
        <v>19.607879000000001</v>
      </c>
      <c r="ER49" s="71">
        <v>19.360142</v>
      </c>
      <c r="ES49" s="71">
        <v>19.239521</v>
      </c>
      <c r="ET49" s="71">
        <v>18.665806</v>
      </c>
      <c r="EU49" s="71">
        <v>18.502676999999998</v>
      </c>
      <c r="EV49" s="71">
        <v>17.275461</v>
      </c>
      <c r="EW49" s="71">
        <v>18.129449000000001</v>
      </c>
      <c r="EX49" s="71">
        <v>17.779872999999998</v>
      </c>
      <c r="EY49" s="71">
        <v>17.487870000000001</v>
      </c>
      <c r="EZ49" s="71">
        <v>17.439337999999999</v>
      </c>
      <c r="FA49" s="71">
        <v>16.963985000000001</v>
      </c>
      <c r="FB49" s="71">
        <v>16.510614</v>
      </c>
      <c r="FC49" s="71">
        <v>15.583347</v>
      </c>
      <c r="FD49" s="71">
        <v>15.338488999999999</v>
      </c>
      <c r="FE49" s="71">
        <v>15.168284999999999</v>
      </c>
      <c r="FF49" s="71">
        <v>14.923565999999999</v>
      </c>
      <c r="FG49" s="71">
        <v>14.807491000000001</v>
      </c>
      <c r="FH49" s="71">
        <v>14.491326000000001</v>
      </c>
      <c r="FI49" s="71">
        <v>13.872952</v>
      </c>
      <c r="FJ49" s="71">
        <v>13.653949000000001</v>
      </c>
      <c r="FK49" s="71">
        <v>13.4604</v>
      </c>
      <c r="FL49" s="71">
        <v>13.35923</v>
      </c>
      <c r="FM49" s="71">
        <v>13.023998000000001</v>
      </c>
      <c r="FN49" s="71">
        <v>12.721498</v>
      </c>
      <c r="FO49" s="71">
        <v>12.414251999999999</v>
      </c>
      <c r="FP49" s="71">
        <v>12.278924999999999</v>
      </c>
      <c r="FQ49" s="71">
        <v>12.272523</v>
      </c>
      <c r="FR49" s="71">
        <v>12.216500999999999</v>
      </c>
      <c r="FS49" s="71">
        <v>12.136920999999999</v>
      </c>
      <c r="FT49" s="71">
        <v>12.093877000000001</v>
      </c>
      <c r="FU49" s="71">
        <v>12.003450000000001</v>
      </c>
      <c r="FV49" s="71">
        <v>11.810772</v>
      </c>
      <c r="FW49" s="71">
        <v>11.648342</v>
      </c>
      <c r="FX49" s="71">
        <v>11.600566000000001</v>
      </c>
      <c r="FY49" s="71">
        <v>10.97639</v>
      </c>
      <c r="FZ49" s="71">
        <v>10.693949999999999</v>
      </c>
      <c r="GA49" s="71">
        <v>10.541105</v>
      </c>
      <c r="GB49" s="71">
        <v>9.9409159999999996</v>
      </c>
      <c r="GC49" s="71">
        <v>9.7136420000000001</v>
      </c>
      <c r="GD49" s="71">
        <v>9.6533700000000007</v>
      </c>
      <c r="GE49" s="71">
        <v>9.4961179999999992</v>
      </c>
      <c r="GF49" s="71">
        <v>9.1964950000000005</v>
      </c>
      <c r="GG49" s="71">
        <v>9.1281870000000005</v>
      </c>
      <c r="GH49" s="71">
        <v>9.1450870000000002</v>
      </c>
      <c r="GI49" s="71">
        <v>9.0569459999999999</v>
      </c>
      <c r="GJ49" s="71">
        <v>8.9202770000000005</v>
      </c>
      <c r="GK49" s="71">
        <v>8.8557430000000004</v>
      </c>
      <c r="GL49" s="71">
        <v>8.8598269999999992</v>
      </c>
      <c r="GM49" s="71">
        <v>8.8589859999999998</v>
      </c>
      <c r="GN49" s="71">
        <v>8.8580609999999993</v>
      </c>
      <c r="GO49" s="71">
        <v>8.8613300000000006</v>
      </c>
      <c r="GP49" s="71">
        <v>8.8791080000000004</v>
      </c>
      <c r="GQ49" s="71">
        <v>8.8763210000000008</v>
      </c>
      <c r="GR49" s="71">
        <v>7.9993860000000003</v>
      </c>
      <c r="GS49" s="71">
        <v>7.8527089999999999</v>
      </c>
      <c r="GT49" s="71">
        <v>7.7854679999999998</v>
      </c>
      <c r="GU49" s="71">
        <v>7.6525910000000001</v>
      </c>
      <c r="GV49" s="71">
        <v>7.5939629999999996</v>
      </c>
      <c r="GW49" s="71">
        <v>7.6970422200000002</v>
      </c>
      <c r="GX49" s="71">
        <v>7.6591631400000004</v>
      </c>
      <c r="GY49" s="71">
        <v>7.6514951299999998</v>
      </c>
      <c r="GZ49" s="71">
        <v>7.5856108400000002</v>
      </c>
      <c r="HA49" s="71">
        <v>7.5791776500000001</v>
      </c>
      <c r="HB49" s="71">
        <v>7.5714532600000002</v>
      </c>
      <c r="HC49" s="71">
        <v>7.5716658600000004</v>
      </c>
      <c r="HD49" s="71">
        <v>7.56448023</v>
      </c>
      <c r="HE49" s="71">
        <v>7.5331074999999998</v>
      </c>
      <c r="HF49" s="71">
        <v>7.5020236499999999</v>
      </c>
      <c r="HG49" s="71">
        <v>7.5131008699999997</v>
      </c>
      <c r="HH49" s="71">
        <v>7.5007985499999998</v>
      </c>
      <c r="HI49" s="71">
        <v>7.4828175100000003</v>
      </c>
      <c r="HJ49" s="71">
        <v>7.4772082099999997</v>
      </c>
      <c r="HK49" s="71">
        <v>7.4761144699999997</v>
      </c>
      <c r="HL49" s="71">
        <v>7.48644569</v>
      </c>
      <c r="HM49" s="71">
        <v>7.4797281299999998</v>
      </c>
      <c r="HN49" s="71">
        <v>7.4518204299999997</v>
      </c>
      <c r="HO49" s="71">
        <v>7.4665986999999996</v>
      </c>
      <c r="HP49" s="71">
        <v>7.4074923799999999</v>
      </c>
      <c r="HQ49" s="71">
        <v>7.3786372299999998</v>
      </c>
      <c r="HR49" s="71">
        <v>7.3636832300000004</v>
      </c>
      <c r="HS49" s="71">
        <v>7.2595506900000002</v>
      </c>
      <c r="HT49" s="71">
        <v>7.2220985500000001</v>
      </c>
      <c r="HU49" s="71">
        <v>7.1996052300000004</v>
      </c>
      <c r="HV49" s="71">
        <v>7.1360408099999999</v>
      </c>
      <c r="HW49" s="71">
        <v>7.1280673700000001</v>
      </c>
      <c r="HX49" s="71">
        <v>7.1283404399999997</v>
      </c>
      <c r="HY49" s="71">
        <v>7.1205251000000001</v>
      </c>
      <c r="HZ49" s="71">
        <v>7.1180198700000004</v>
      </c>
      <c r="IA49" s="71">
        <v>7.1060612399999998</v>
      </c>
      <c r="IB49" s="71">
        <v>7.1006265400000004</v>
      </c>
      <c r="IC49" s="71">
        <v>7.10083018</v>
      </c>
      <c r="ID49" s="71">
        <v>7.0865544399999996</v>
      </c>
      <c r="IE49" s="71">
        <v>7.0864003699999998</v>
      </c>
      <c r="IK49" s="228"/>
      <c r="IL49" s="228"/>
      <c r="IM49" s="228"/>
      <c r="IN49" s="228"/>
      <c r="IO49" s="228"/>
      <c r="IP49" s="228"/>
      <c r="IQ49" s="228"/>
      <c r="IR49" s="228"/>
      <c r="IS49" s="228"/>
      <c r="IT49" s="228"/>
      <c r="IU49" s="228"/>
      <c r="IV49" s="228"/>
      <c r="IW49" s="228"/>
    </row>
    <row r="50" spans="1:257" s="50" customFormat="1" ht="12.75" customHeight="1" x14ac:dyDescent="0.3">
      <c r="A50" s="50" t="s">
        <v>92</v>
      </c>
      <c r="B50" s="71">
        <v>146.06</v>
      </c>
      <c r="C50" s="71">
        <v>145.75457299999999</v>
      </c>
      <c r="D50" s="71">
        <v>144.07</v>
      </c>
      <c r="E50" s="71">
        <v>143.70999999999998</v>
      </c>
      <c r="F50" s="71">
        <v>8.0762059999999991</v>
      </c>
      <c r="G50" s="71">
        <v>7.92</v>
      </c>
      <c r="H50" s="71">
        <v>7.8599999999999994</v>
      </c>
      <c r="I50" s="71">
        <v>7.7700000000000005</v>
      </c>
      <c r="J50" s="71">
        <v>7.7085920000000003</v>
      </c>
      <c r="K50" s="71">
        <v>7.62</v>
      </c>
      <c r="L50" s="71">
        <v>7.62</v>
      </c>
      <c r="M50" s="71">
        <v>7.62</v>
      </c>
      <c r="N50" s="71">
        <v>7.06</v>
      </c>
      <c r="O50" s="71">
        <v>6.9799999999999995</v>
      </c>
      <c r="P50" s="71">
        <v>6.88</v>
      </c>
      <c r="Q50" s="71">
        <v>6.81</v>
      </c>
      <c r="R50" s="71">
        <v>6.72</v>
      </c>
      <c r="S50" s="71">
        <v>6.67</v>
      </c>
      <c r="T50" s="71">
        <v>6.59</v>
      </c>
      <c r="U50" s="71">
        <v>6.51</v>
      </c>
      <c r="V50" s="71">
        <v>6.41</v>
      </c>
      <c r="W50" s="71">
        <v>6.3100000000000005</v>
      </c>
      <c r="X50" s="71">
        <v>6.24</v>
      </c>
      <c r="Y50" s="71">
        <v>6.13</v>
      </c>
      <c r="Z50" s="71">
        <v>6.0519579999999999</v>
      </c>
      <c r="AA50" s="71">
        <v>5.9584380000000001</v>
      </c>
      <c r="AB50" s="71">
        <v>5.894685</v>
      </c>
      <c r="AC50" s="71">
        <v>5.7597899999999997</v>
      </c>
      <c r="AD50" s="71">
        <v>5.7396399999999996</v>
      </c>
      <c r="AE50" s="71">
        <v>5.8009940000000002</v>
      </c>
      <c r="AF50" s="71">
        <v>5.94801</v>
      </c>
      <c r="AG50" s="71">
        <v>5.7963400000000007</v>
      </c>
      <c r="AH50" s="71">
        <v>5.5740170000000004</v>
      </c>
      <c r="AI50" s="71">
        <v>5.2651940000000002</v>
      </c>
      <c r="AJ50" s="71">
        <v>5.1647420000000004</v>
      </c>
      <c r="AK50" s="71">
        <v>5.0759650000000001</v>
      </c>
      <c r="AL50" s="71">
        <v>5.9541469999999999</v>
      </c>
      <c r="AM50" s="71">
        <v>5.9115760000000002</v>
      </c>
      <c r="AN50" s="71">
        <v>6.0081899999999999</v>
      </c>
      <c r="AO50" s="71">
        <v>6.0452370000000002</v>
      </c>
      <c r="AP50" s="71">
        <v>6.0015110000000007</v>
      </c>
      <c r="AQ50" s="71">
        <v>5.9306520000000003</v>
      </c>
      <c r="AR50" s="71">
        <v>5.9421749999999998</v>
      </c>
      <c r="AS50" s="71">
        <v>5.8246330000000004</v>
      </c>
      <c r="AT50" s="71">
        <v>5.6622400000000006</v>
      </c>
      <c r="AU50" s="71">
        <v>5.5367069999999998</v>
      </c>
      <c r="AV50" s="71">
        <v>5.4750449999999997</v>
      </c>
      <c r="AW50" s="71">
        <v>5.5616729999999999</v>
      </c>
      <c r="AX50" s="71">
        <v>5.5580689999999997</v>
      </c>
      <c r="AY50" s="71">
        <v>0.28209200000000001</v>
      </c>
      <c r="AZ50" s="71">
        <v>0.84265800000000002</v>
      </c>
      <c r="BA50" s="71">
        <v>1.6890320000000001</v>
      </c>
      <c r="BB50" s="71">
        <v>1.7145600000000001</v>
      </c>
      <c r="BC50" s="71">
        <v>1.7464709999999999</v>
      </c>
      <c r="BD50" s="71">
        <v>1.6537190000000002</v>
      </c>
      <c r="BE50" s="71">
        <v>1.6377700000000002</v>
      </c>
      <c r="BF50" s="71">
        <v>1.541601</v>
      </c>
      <c r="BG50" s="71">
        <v>1.488998</v>
      </c>
      <c r="BH50" s="71">
        <v>1.3933610000000001</v>
      </c>
      <c r="BI50" s="71">
        <v>1.2167399999999999</v>
      </c>
      <c r="BJ50" s="71">
        <v>1.1080590000000001</v>
      </c>
      <c r="BK50" s="71">
        <v>0.9540519999999999</v>
      </c>
      <c r="BL50" s="71">
        <v>0.82257599999999997</v>
      </c>
      <c r="BM50" s="71">
        <v>1.052195</v>
      </c>
      <c r="BN50" s="71">
        <v>1.223787</v>
      </c>
      <c r="BO50" s="71">
        <v>1.2528919999999999</v>
      </c>
      <c r="BP50" s="71">
        <v>1.336937</v>
      </c>
      <c r="BQ50" s="71">
        <v>1.17391</v>
      </c>
      <c r="BR50" s="71">
        <v>1.127205</v>
      </c>
      <c r="BS50" s="71">
        <v>0.93049899999999997</v>
      </c>
      <c r="BT50" s="71">
        <v>0.67401599999999995</v>
      </c>
      <c r="BU50" s="71">
        <v>0.447575</v>
      </c>
      <c r="BV50" s="71">
        <v>1.1888079999999999</v>
      </c>
      <c r="BW50" s="71">
        <v>1.47628</v>
      </c>
      <c r="BX50" s="71">
        <v>1.1732</v>
      </c>
      <c r="BY50" s="71">
        <v>1.109861</v>
      </c>
      <c r="BZ50" s="71">
        <v>1.0504960000000001</v>
      </c>
      <c r="CA50" s="71">
        <v>0.97147899999999998</v>
      </c>
      <c r="CB50" s="71">
        <v>0.91741199999999989</v>
      </c>
      <c r="CC50" s="71">
        <v>0.89592700000000003</v>
      </c>
      <c r="CD50" s="71">
        <v>0.82999699999999998</v>
      </c>
      <c r="CE50" s="71">
        <v>2.315375</v>
      </c>
      <c r="CF50" s="71">
        <v>2.2058990000000001</v>
      </c>
      <c r="CG50" s="71">
        <v>1.9701310000000001</v>
      </c>
      <c r="CH50" s="71">
        <v>2.6982759999999999</v>
      </c>
      <c r="CI50" s="71">
        <v>2.8418380000000001</v>
      </c>
      <c r="CJ50" s="71">
        <v>1.2420599999999999</v>
      </c>
      <c r="CK50" s="71">
        <v>1.119947</v>
      </c>
      <c r="CL50" s="71">
        <v>1.038125</v>
      </c>
      <c r="CM50" s="71">
        <v>1.0582020000000001</v>
      </c>
      <c r="CN50" s="71">
        <v>0.98619999999999997</v>
      </c>
      <c r="CO50" s="71">
        <v>0.90936099999999997</v>
      </c>
      <c r="CP50" s="71">
        <v>0.82636100000000001</v>
      </c>
      <c r="CQ50" s="71">
        <v>0.71800299999999995</v>
      </c>
      <c r="CR50" s="71">
        <v>0.59233200000000008</v>
      </c>
      <c r="CS50" s="71">
        <v>0.28912199999999999</v>
      </c>
      <c r="CT50" s="71">
        <v>1.2673240000000001</v>
      </c>
      <c r="CU50" s="71">
        <v>1.3530949999999999</v>
      </c>
      <c r="CV50" s="71">
        <v>1.329186</v>
      </c>
      <c r="CW50" s="71">
        <v>1.2579310000000001</v>
      </c>
      <c r="CX50" s="71">
        <v>1.6910779999999999</v>
      </c>
      <c r="CY50" s="71">
        <v>1.6028380000000002</v>
      </c>
      <c r="CZ50" s="71">
        <v>1.5401989999999999</v>
      </c>
      <c r="DA50" s="71">
        <v>1.438518</v>
      </c>
      <c r="DB50" s="71">
        <v>1.3163399999999998</v>
      </c>
      <c r="DC50" s="71">
        <v>1.18319</v>
      </c>
      <c r="DD50" s="71">
        <v>0.8999680000000001</v>
      </c>
      <c r="DE50" s="71">
        <v>0.72359800000000007</v>
      </c>
      <c r="DF50" s="71">
        <v>1.962914</v>
      </c>
      <c r="DG50" s="71">
        <v>1.5283399999999998</v>
      </c>
      <c r="DH50" s="71">
        <v>1.4944739999999999</v>
      </c>
      <c r="DI50" s="71">
        <v>1.4295929999999999</v>
      </c>
      <c r="DJ50" s="71">
        <v>1.3494740000000001</v>
      </c>
      <c r="DK50" s="71">
        <v>1.2747850000000001</v>
      </c>
      <c r="DL50" s="71">
        <v>1.162798</v>
      </c>
      <c r="DM50" s="71">
        <v>1.0214300000000001</v>
      </c>
      <c r="DN50" s="71">
        <v>1.157734</v>
      </c>
      <c r="DO50" s="71">
        <v>1.0492859999999999</v>
      </c>
      <c r="DP50" s="71">
        <v>0.72485599999999994</v>
      </c>
      <c r="DQ50" s="71">
        <v>0.69033699999999998</v>
      </c>
      <c r="DR50" s="71">
        <v>1.8339259999999999</v>
      </c>
      <c r="DS50" s="71">
        <v>1.68984</v>
      </c>
      <c r="DT50" s="71">
        <v>1.6379980000000001</v>
      </c>
      <c r="DU50" s="71">
        <v>1.667967</v>
      </c>
      <c r="DV50" s="71">
        <v>1.563957</v>
      </c>
      <c r="DW50" s="71">
        <v>1.452</v>
      </c>
      <c r="DX50" s="71">
        <v>1.363165</v>
      </c>
      <c r="DY50" s="71">
        <v>1.250707</v>
      </c>
      <c r="DZ50" s="71">
        <v>1.1431119999999999</v>
      </c>
      <c r="EA50" s="71">
        <v>1.002281</v>
      </c>
      <c r="EB50" s="71">
        <v>0.66908699999999999</v>
      </c>
      <c r="EC50" s="71">
        <v>0.53828500000000001</v>
      </c>
      <c r="ED50" s="71">
        <v>1.723373</v>
      </c>
      <c r="EE50" s="71">
        <v>1.7266750000000002</v>
      </c>
      <c r="EF50" s="71">
        <v>1.6735</v>
      </c>
      <c r="EG50" s="71">
        <v>1.5662850000000001</v>
      </c>
      <c r="EH50" s="71">
        <v>1.4541550000000001</v>
      </c>
      <c r="EI50" s="71">
        <v>1.345386</v>
      </c>
      <c r="EJ50" s="71">
        <v>1.2371940000000001</v>
      </c>
      <c r="EK50" s="71">
        <v>1.1364380000000001</v>
      </c>
      <c r="EL50" s="71">
        <v>1.020651</v>
      </c>
      <c r="EM50" s="71">
        <v>0.89094200000000001</v>
      </c>
      <c r="EN50" s="71">
        <v>0.61357400000000006</v>
      </c>
      <c r="EO50" s="71">
        <v>0.49876900000000002</v>
      </c>
      <c r="EP50" s="71">
        <v>1.573051</v>
      </c>
      <c r="EQ50" s="71">
        <v>1.6604890000000001</v>
      </c>
      <c r="ER50" s="71">
        <v>1.5971679999999999</v>
      </c>
      <c r="ES50" s="71">
        <v>1.5271979999999998</v>
      </c>
      <c r="ET50" s="71">
        <v>1.456366</v>
      </c>
      <c r="EU50" s="71">
        <v>1.360803</v>
      </c>
      <c r="EV50" s="71">
        <v>1.2553969999999999</v>
      </c>
      <c r="EW50" s="71">
        <v>1.147176</v>
      </c>
      <c r="EX50" s="71">
        <v>1.044117</v>
      </c>
      <c r="EY50" s="71">
        <v>0.92679</v>
      </c>
      <c r="EZ50" s="71">
        <v>0.65315800000000002</v>
      </c>
      <c r="FA50" s="71">
        <v>0.510571</v>
      </c>
      <c r="FB50" s="71">
        <v>1.637286</v>
      </c>
      <c r="FC50" s="71">
        <v>1.8586</v>
      </c>
      <c r="FD50" s="71">
        <v>1.7727409999999999</v>
      </c>
      <c r="FE50" s="71">
        <v>1.683287</v>
      </c>
      <c r="FF50" s="71">
        <v>1.5598920000000001</v>
      </c>
      <c r="FG50" s="71">
        <v>1.4210429999999998</v>
      </c>
      <c r="FH50" s="71">
        <v>1.304049</v>
      </c>
      <c r="FI50" s="71">
        <v>1.163778</v>
      </c>
      <c r="FJ50" s="71">
        <v>1.0105789999999999</v>
      </c>
      <c r="FK50" s="71">
        <v>0.88593100000000002</v>
      </c>
      <c r="FL50" s="71">
        <v>0.60976999999999992</v>
      </c>
      <c r="FM50" s="71">
        <v>0.49908300000000005</v>
      </c>
      <c r="FN50" s="71">
        <v>2.0304769999999999</v>
      </c>
      <c r="FO50" s="71">
        <v>1.995241</v>
      </c>
      <c r="FP50" s="71">
        <v>1.8607779999999998</v>
      </c>
      <c r="FQ50" s="71">
        <v>1.6999</v>
      </c>
      <c r="FR50" s="71">
        <v>1.541391</v>
      </c>
      <c r="FS50" s="71">
        <v>1.3939189999999999</v>
      </c>
      <c r="FT50" s="71">
        <v>1.2240500000000001</v>
      </c>
      <c r="FU50" s="71">
        <v>1.0818379999999999</v>
      </c>
      <c r="FV50" s="71">
        <v>0.71408500000000008</v>
      </c>
      <c r="FW50" s="71">
        <v>0.56374599999999997</v>
      </c>
      <c r="FX50" s="71">
        <v>0.27760200000000002</v>
      </c>
      <c r="FY50" s="71">
        <v>0.16998000000000002</v>
      </c>
      <c r="FZ50" s="71">
        <v>1.3766389999999999</v>
      </c>
      <c r="GA50" s="71">
        <v>1.3981619999999999</v>
      </c>
      <c r="GB50" s="71">
        <v>1.3076079999999999</v>
      </c>
      <c r="GC50" s="71">
        <v>1.208518</v>
      </c>
      <c r="GD50" s="71">
        <v>1.0973520000000001</v>
      </c>
      <c r="GE50" s="71">
        <v>0.985792</v>
      </c>
      <c r="GF50" s="71">
        <v>0.85156900000000002</v>
      </c>
      <c r="GG50" s="71">
        <v>0.75188699999999997</v>
      </c>
      <c r="GH50" s="71">
        <v>0.64869200000000005</v>
      </c>
      <c r="GI50" s="71">
        <v>0.54124700000000003</v>
      </c>
      <c r="GJ50" s="71">
        <v>0.285053</v>
      </c>
      <c r="GK50" s="71">
        <v>0.35535100000000003</v>
      </c>
      <c r="GL50" s="71">
        <v>1.551077</v>
      </c>
      <c r="GM50" s="71">
        <v>1.5500970000000001</v>
      </c>
      <c r="GN50" s="71">
        <v>1.482132</v>
      </c>
      <c r="GO50" s="71">
        <v>1.3867659999999999</v>
      </c>
      <c r="GP50" s="71">
        <v>1.2763470000000001</v>
      </c>
      <c r="GQ50" s="71">
        <v>1.1744240000000001</v>
      </c>
      <c r="GR50" s="71">
        <v>1.0460750000000001</v>
      </c>
      <c r="GS50" s="71">
        <v>0.92024000000000006</v>
      </c>
      <c r="GT50" s="71">
        <v>0.80507799999999996</v>
      </c>
      <c r="GU50" s="71">
        <v>0.715754</v>
      </c>
      <c r="GV50" s="71">
        <v>0.41990300000000003</v>
      </c>
      <c r="GW50" s="71">
        <v>0.32132428000000002</v>
      </c>
      <c r="GX50" s="71">
        <v>1.4941809699999999</v>
      </c>
      <c r="GY50" s="71">
        <v>1.4799901499999999</v>
      </c>
      <c r="GZ50" s="71">
        <v>1.36824831</v>
      </c>
      <c r="HA50" s="71">
        <v>1.2919041599999999</v>
      </c>
      <c r="HB50" s="71">
        <v>1.19055423</v>
      </c>
      <c r="HC50" s="71">
        <v>1.0788317300000001</v>
      </c>
      <c r="HD50" s="71">
        <v>0.97951138000000004</v>
      </c>
      <c r="HE50" s="71">
        <v>0.88168142999999999</v>
      </c>
      <c r="HF50" s="71">
        <v>0.78165916000000002</v>
      </c>
      <c r="HG50" s="71">
        <v>0.65634698000000002</v>
      </c>
      <c r="HH50" s="71">
        <v>0.40096936</v>
      </c>
      <c r="HI50" s="71">
        <v>0.31945759000000001</v>
      </c>
      <c r="HJ50" s="71">
        <v>1.57933893</v>
      </c>
      <c r="HK50" s="71">
        <v>1.5356818800000001</v>
      </c>
      <c r="HL50" s="71">
        <v>1.42938919</v>
      </c>
      <c r="HM50" s="71">
        <v>1.3088665900000001</v>
      </c>
      <c r="HN50" s="71">
        <v>1.1939800899999999</v>
      </c>
      <c r="HO50" s="71">
        <v>1.1726108100000001</v>
      </c>
      <c r="HP50" s="71">
        <v>0.96832680999999998</v>
      </c>
      <c r="HQ50" s="71">
        <v>0.85890913999999996</v>
      </c>
      <c r="HR50" s="71">
        <v>0.73590149999999999</v>
      </c>
      <c r="HS50" s="71">
        <v>0.61286381000000001</v>
      </c>
      <c r="HT50" s="71">
        <v>0.49815642000000004</v>
      </c>
      <c r="HU50" s="71">
        <v>0.28269249000000002</v>
      </c>
      <c r="HV50" s="71">
        <v>1.66953</v>
      </c>
      <c r="HW50" s="71">
        <v>1.5839176399999999</v>
      </c>
      <c r="HX50" s="71">
        <v>2.8209409399999998</v>
      </c>
      <c r="HY50" s="71">
        <v>2.8191174299999999</v>
      </c>
      <c r="HZ50" s="71">
        <v>1.4719678599999999</v>
      </c>
      <c r="IA50" s="71">
        <v>1.6086836500000001</v>
      </c>
      <c r="IB50" s="71">
        <v>1.6069868899999999</v>
      </c>
      <c r="IC50" s="71">
        <v>1.2998372200000001</v>
      </c>
      <c r="ID50" s="71">
        <v>1.29824691</v>
      </c>
      <c r="IE50" s="71">
        <v>1.4506245500000001</v>
      </c>
      <c r="IK50" s="228"/>
      <c r="IL50" s="228"/>
      <c r="IM50" s="228"/>
      <c r="IN50" s="228"/>
      <c r="IO50" s="228"/>
      <c r="IP50" s="228"/>
      <c r="IQ50" s="228"/>
      <c r="IR50" s="228"/>
      <c r="IS50" s="228"/>
      <c r="IT50" s="228"/>
      <c r="IU50" s="228"/>
      <c r="IV50" s="228"/>
      <c r="IW50" s="228"/>
    </row>
    <row r="51" spans="1:257" s="50" customFormat="1" ht="13.5" customHeight="1" x14ac:dyDescent="0.3">
      <c r="A51" s="50" t="s">
        <v>93</v>
      </c>
      <c r="B51" s="71">
        <v>11.5</v>
      </c>
      <c r="C51" s="71">
        <v>5.3676839999999997</v>
      </c>
      <c r="D51" s="71">
        <v>11.37</v>
      </c>
      <c r="E51" s="71">
        <v>17.79</v>
      </c>
      <c r="F51" s="71">
        <v>1.5888639999999998</v>
      </c>
      <c r="G51" s="71">
        <v>6.17</v>
      </c>
      <c r="H51" s="71">
        <v>9.41</v>
      </c>
      <c r="I51" s="71">
        <v>9.0299999999999994</v>
      </c>
      <c r="J51" s="71">
        <v>3.9888219999999999</v>
      </c>
      <c r="K51" s="71">
        <v>7.64</v>
      </c>
      <c r="L51" s="71">
        <v>7.19</v>
      </c>
      <c r="M51" s="71">
        <v>6.35</v>
      </c>
      <c r="N51" s="71">
        <v>6.33</v>
      </c>
      <c r="O51" s="71">
        <v>4.7300000000000004</v>
      </c>
      <c r="P51" s="71">
        <v>16.350000000000001</v>
      </c>
      <c r="Q51" s="71">
        <v>5.92</v>
      </c>
      <c r="R51" s="71">
        <v>18.149999999999999</v>
      </c>
      <c r="S51" s="71">
        <v>12.69</v>
      </c>
      <c r="T51" s="71">
        <v>11.7</v>
      </c>
      <c r="U51" s="71">
        <v>19.11</v>
      </c>
      <c r="V51" s="71">
        <v>8.99</v>
      </c>
      <c r="W51" s="71">
        <v>19.53</v>
      </c>
      <c r="X51" s="71">
        <v>28.07</v>
      </c>
      <c r="Y51" s="71">
        <v>11.27</v>
      </c>
      <c r="Z51" s="71">
        <v>13.538624</v>
      </c>
      <c r="AA51" s="71">
        <v>9.384862</v>
      </c>
      <c r="AB51" s="71">
        <v>9.0517920000000007</v>
      </c>
      <c r="AC51" s="71">
        <v>9.0618180000000006</v>
      </c>
      <c r="AD51" s="71">
        <v>10.171142</v>
      </c>
      <c r="AE51" s="71">
        <v>20.071580999999998</v>
      </c>
      <c r="AF51" s="71">
        <v>8.2023890000000002</v>
      </c>
      <c r="AG51" s="71">
        <v>31.656960000000002</v>
      </c>
      <c r="AH51" s="71">
        <v>26.966511000000001</v>
      </c>
      <c r="AI51" s="71">
        <v>15.5289</v>
      </c>
      <c r="AJ51" s="71">
        <v>16.876068</v>
      </c>
      <c r="AK51" s="71">
        <v>11.824571000000001</v>
      </c>
      <c r="AL51" s="71">
        <v>9.8746559999999999</v>
      </c>
      <c r="AM51" s="71">
        <v>15.678645999999999</v>
      </c>
      <c r="AN51" s="71">
        <v>24.974385000000002</v>
      </c>
      <c r="AO51" s="71">
        <v>14.784754999999999</v>
      </c>
      <c r="AP51" s="71">
        <v>56.920650999999999</v>
      </c>
      <c r="AQ51" s="71">
        <v>10.624737</v>
      </c>
      <c r="AR51" s="71">
        <v>22.939874</v>
      </c>
      <c r="AS51" s="71">
        <v>27.079789999999999</v>
      </c>
      <c r="AT51" s="71">
        <v>5.0423809999999998</v>
      </c>
      <c r="AU51" s="71">
        <v>27.46632</v>
      </c>
      <c r="AV51" s="71">
        <v>13.830235</v>
      </c>
      <c r="AW51" s="71">
        <v>5.5716009999999994</v>
      </c>
      <c r="AX51" s="71">
        <v>19.299939999999999</v>
      </c>
      <c r="AY51" s="71">
        <v>19.492445</v>
      </c>
      <c r="AZ51" s="71">
        <v>14.273351999999999</v>
      </c>
      <c r="BA51" s="71">
        <v>15.255399000000001</v>
      </c>
      <c r="BB51" s="71">
        <v>16.345732000000002</v>
      </c>
      <c r="BC51" s="71">
        <v>54.032505</v>
      </c>
      <c r="BD51" s="71">
        <v>42.632964000000008</v>
      </c>
      <c r="BE51" s="71">
        <v>59.964130000000004</v>
      </c>
      <c r="BF51" s="71">
        <v>41.924204000000003</v>
      </c>
      <c r="BG51" s="71">
        <v>43.605532000000004</v>
      </c>
      <c r="BH51" s="71">
        <v>54.741019999999999</v>
      </c>
      <c r="BI51" s="71">
        <v>58.271902000000004</v>
      </c>
      <c r="BJ51" s="71">
        <v>60.339303999999998</v>
      </c>
      <c r="BK51" s="71">
        <v>37.061765000000001</v>
      </c>
      <c r="BL51" s="71">
        <v>40.158584000000005</v>
      </c>
      <c r="BM51" s="71">
        <v>46.078819999999993</v>
      </c>
      <c r="BN51" s="71">
        <v>49.612730999999997</v>
      </c>
      <c r="BO51" s="71">
        <v>60.692293999999997</v>
      </c>
      <c r="BP51" s="71">
        <v>37.53689</v>
      </c>
      <c r="BQ51" s="71">
        <v>78.580224000000001</v>
      </c>
      <c r="BR51" s="71">
        <v>81.078978000000006</v>
      </c>
      <c r="BS51" s="71">
        <v>116.84653399999999</v>
      </c>
      <c r="BT51" s="71">
        <v>146.509019</v>
      </c>
      <c r="BU51" s="71">
        <v>195.182704</v>
      </c>
      <c r="BV51" s="71">
        <v>51.744067000000001</v>
      </c>
      <c r="BW51" s="71">
        <v>117.635893</v>
      </c>
      <c r="BX51" s="71">
        <v>160.251014</v>
      </c>
      <c r="BY51" s="71">
        <v>210.56151800000001</v>
      </c>
      <c r="BZ51" s="71">
        <v>217.87897499999997</v>
      </c>
      <c r="CA51" s="71">
        <v>260.254187</v>
      </c>
      <c r="CB51" s="71">
        <v>98.015674000000004</v>
      </c>
      <c r="CC51" s="71">
        <v>134.90448099999998</v>
      </c>
      <c r="CD51" s="71">
        <v>175.27858599999999</v>
      </c>
      <c r="CE51" s="71">
        <v>315.20309599999996</v>
      </c>
      <c r="CF51" s="71">
        <v>433.62044300000002</v>
      </c>
      <c r="CG51" s="71">
        <v>582.23676999999998</v>
      </c>
      <c r="CH51" s="71">
        <v>347.96038299999998</v>
      </c>
      <c r="CI51" s="71">
        <v>526.95167500000002</v>
      </c>
      <c r="CJ51" s="71">
        <v>632.30661999999995</v>
      </c>
      <c r="CK51" s="71">
        <v>444.88399599999997</v>
      </c>
      <c r="CL51" s="71">
        <v>506.01575199999996</v>
      </c>
      <c r="CM51" s="71">
        <v>533.25966399999993</v>
      </c>
      <c r="CN51" s="71">
        <v>69.768233999999993</v>
      </c>
      <c r="CO51" s="71">
        <v>92.836706000000007</v>
      </c>
      <c r="CP51" s="71">
        <v>122.340198</v>
      </c>
      <c r="CQ51" s="71">
        <v>158.333451</v>
      </c>
      <c r="CR51" s="71">
        <v>183.07853</v>
      </c>
      <c r="CS51" s="71">
        <v>214.02878799999999</v>
      </c>
      <c r="CT51" s="71">
        <v>72.066046</v>
      </c>
      <c r="CU51" s="71">
        <v>98.419280000000015</v>
      </c>
      <c r="CV51" s="71">
        <v>127.00200399999999</v>
      </c>
      <c r="CW51" s="71">
        <v>174.55437600000002</v>
      </c>
      <c r="CX51" s="71">
        <v>206.151533</v>
      </c>
      <c r="CY51" s="71">
        <v>252.836927</v>
      </c>
      <c r="CZ51" s="71">
        <v>68.75891</v>
      </c>
      <c r="DA51" s="71">
        <v>101.957437</v>
      </c>
      <c r="DB51" s="71">
        <v>119.39426899999999</v>
      </c>
      <c r="DC51" s="71">
        <v>164.86021600000001</v>
      </c>
      <c r="DD51" s="71">
        <v>196.94444599999997</v>
      </c>
      <c r="DE51" s="71">
        <v>234.15504100000001</v>
      </c>
      <c r="DF51" s="71">
        <v>52.023365999999996</v>
      </c>
      <c r="DG51" s="71">
        <v>67.511291</v>
      </c>
      <c r="DH51" s="71">
        <v>105.06627899999999</v>
      </c>
      <c r="DI51" s="71">
        <v>134.392888</v>
      </c>
      <c r="DJ51" s="71">
        <v>145.1925</v>
      </c>
      <c r="DK51" s="71">
        <v>153.23942699999998</v>
      </c>
      <c r="DL51" s="71">
        <v>46.310456000000002</v>
      </c>
      <c r="DM51" s="71">
        <v>58.923716000000006</v>
      </c>
      <c r="DN51" s="71">
        <v>85.346518999999986</v>
      </c>
      <c r="DO51" s="71">
        <v>121.65734499999999</v>
      </c>
      <c r="DP51" s="71">
        <v>156.73254</v>
      </c>
      <c r="DQ51" s="71">
        <v>188.32082700000001</v>
      </c>
      <c r="DR51" s="71">
        <v>50.967434999999995</v>
      </c>
      <c r="DS51" s="71">
        <v>58.367165</v>
      </c>
      <c r="DT51" s="71">
        <v>63.366652999999999</v>
      </c>
      <c r="DU51" s="71">
        <v>73.484176000000005</v>
      </c>
      <c r="DV51" s="71">
        <v>83.485698999999997</v>
      </c>
      <c r="DW51" s="71">
        <v>90.409157000000008</v>
      </c>
      <c r="DX51" s="71">
        <v>43.909903999999997</v>
      </c>
      <c r="DY51" s="71">
        <v>47.176354000000003</v>
      </c>
      <c r="DZ51" s="71">
        <v>48.177595000000004</v>
      </c>
      <c r="EA51" s="71">
        <v>53.717837000000003</v>
      </c>
      <c r="EB51" s="71">
        <v>64.712102000000002</v>
      </c>
      <c r="EC51" s="71">
        <v>70.964815000000016</v>
      </c>
      <c r="ED51" s="71">
        <v>31.176933000000002</v>
      </c>
      <c r="EE51" s="71">
        <v>31.945420999999996</v>
      </c>
      <c r="EF51" s="71">
        <v>32.712063999999998</v>
      </c>
      <c r="EG51" s="71">
        <v>33.833776</v>
      </c>
      <c r="EH51" s="71">
        <v>33.458193000000001</v>
      </c>
      <c r="EI51" s="71">
        <v>35.755110999999999</v>
      </c>
      <c r="EJ51" s="71">
        <v>30.805322999999998</v>
      </c>
      <c r="EK51" s="71">
        <v>30.800508999999998</v>
      </c>
      <c r="EL51" s="71">
        <v>31.053592999999999</v>
      </c>
      <c r="EM51" s="71">
        <v>31.201104000000001</v>
      </c>
      <c r="EN51" s="71">
        <v>31.196687000000001</v>
      </c>
      <c r="EO51" s="71">
        <v>31.319873000000001</v>
      </c>
      <c r="EP51" s="71">
        <v>30.782623000000001</v>
      </c>
      <c r="EQ51" s="71">
        <v>30.922434000000003</v>
      </c>
      <c r="ER51" s="71">
        <v>30.920093999999999</v>
      </c>
      <c r="ES51" s="71">
        <v>30.882710999999997</v>
      </c>
      <c r="ET51" s="71">
        <v>30.583521999999999</v>
      </c>
      <c r="EU51" s="71">
        <v>30.577654000000003</v>
      </c>
      <c r="EV51" s="71">
        <v>30.498493999999997</v>
      </c>
      <c r="EW51" s="71">
        <v>30.944917</v>
      </c>
      <c r="EX51" s="71">
        <v>30.755472000000001</v>
      </c>
      <c r="EY51" s="71">
        <v>30.583507000000001</v>
      </c>
      <c r="EZ51" s="71">
        <v>31.002212999999998</v>
      </c>
      <c r="FA51" s="71">
        <v>30.348213000000001</v>
      </c>
      <c r="FB51" s="71">
        <v>29.816804000000001</v>
      </c>
      <c r="FC51" s="71">
        <v>29.816686000000001</v>
      </c>
      <c r="FD51" s="71">
        <v>30.949263000000002</v>
      </c>
      <c r="FE51" s="71">
        <v>31.136569999999999</v>
      </c>
      <c r="FF51" s="71">
        <v>29.916508</v>
      </c>
      <c r="FG51" s="71">
        <v>29.911759</v>
      </c>
      <c r="FH51" s="71">
        <v>28.583956000000001</v>
      </c>
      <c r="FI51" s="71">
        <v>27.734691000000002</v>
      </c>
      <c r="FJ51" s="71">
        <v>27.713896999999999</v>
      </c>
      <c r="FK51" s="71">
        <v>27.582163000000001</v>
      </c>
      <c r="FL51" s="71">
        <v>26.588089</v>
      </c>
      <c r="FM51" s="71">
        <v>27.033261</v>
      </c>
      <c r="FN51" s="71">
        <v>24.528745999999998</v>
      </c>
      <c r="FO51" s="71">
        <v>24.658221999999999</v>
      </c>
      <c r="FP51" s="71">
        <v>26.344636000000001</v>
      </c>
      <c r="FQ51" s="71">
        <v>26.344528</v>
      </c>
      <c r="FR51" s="71">
        <v>26.215165000000002</v>
      </c>
      <c r="FS51" s="71">
        <v>26.344824000000003</v>
      </c>
      <c r="FT51" s="71">
        <v>26.345901000000001</v>
      </c>
      <c r="FU51" s="71">
        <v>26.346195000000002</v>
      </c>
      <c r="FV51" s="71">
        <v>26.216380000000001</v>
      </c>
      <c r="FW51" s="71">
        <v>26.216242000000001</v>
      </c>
      <c r="FX51" s="71">
        <v>26.216837000000002</v>
      </c>
      <c r="FY51" s="71">
        <v>26.217339000000003</v>
      </c>
      <c r="FZ51" s="71">
        <v>26.217174</v>
      </c>
      <c r="GA51" s="71">
        <v>26.217086000000002</v>
      </c>
      <c r="GB51" s="71">
        <v>26.216402000000002</v>
      </c>
      <c r="GC51" s="71">
        <v>26.217162999999999</v>
      </c>
      <c r="GD51" s="71">
        <v>26.217362000000001</v>
      </c>
      <c r="GE51" s="71">
        <v>26.216628</v>
      </c>
      <c r="GF51" s="71">
        <v>26.216647999999999</v>
      </c>
      <c r="GG51" s="71">
        <v>26.216556000000001</v>
      </c>
      <c r="GH51" s="71">
        <v>26.216113</v>
      </c>
      <c r="GI51" s="71">
        <v>26.216076000000001</v>
      </c>
      <c r="GJ51" s="71">
        <v>26.215602000000001</v>
      </c>
      <c r="GK51" s="71">
        <v>26.215735000000002</v>
      </c>
      <c r="GL51" s="71">
        <v>26.215445000000003</v>
      </c>
      <c r="GM51" s="71">
        <v>26.215488000000001</v>
      </c>
      <c r="GN51" s="71">
        <v>26.215125</v>
      </c>
      <c r="GO51" s="71">
        <v>26.618559999999999</v>
      </c>
      <c r="GP51" s="71">
        <v>26.214479000000001</v>
      </c>
      <c r="GQ51" s="71">
        <v>26.213967</v>
      </c>
      <c r="GR51" s="71">
        <v>26.213466</v>
      </c>
      <c r="GS51" s="71">
        <v>26.712052</v>
      </c>
      <c r="GT51" s="71">
        <v>26.545064</v>
      </c>
      <c r="GU51" s="71">
        <v>26.545210999999998</v>
      </c>
      <c r="GV51" s="71">
        <v>26.546130999999999</v>
      </c>
      <c r="GW51" s="71">
        <v>26.54681304</v>
      </c>
      <c r="GX51" s="71">
        <v>26.21474881</v>
      </c>
      <c r="GY51" s="71">
        <v>26.214210270000002</v>
      </c>
      <c r="GZ51" s="71">
        <v>26.21472661</v>
      </c>
      <c r="HA51" s="71">
        <v>26.21502581</v>
      </c>
      <c r="HB51" s="71">
        <v>26.21436083</v>
      </c>
      <c r="HC51" s="71">
        <v>26.21482409</v>
      </c>
      <c r="HD51" s="71">
        <v>26.214993960000001</v>
      </c>
      <c r="HE51" s="71">
        <v>26.214696700000001</v>
      </c>
      <c r="HF51" s="71">
        <v>26.214169730000002</v>
      </c>
      <c r="HG51" s="71">
        <v>26.214181310000001</v>
      </c>
      <c r="HH51" s="71">
        <v>26.214773910000002</v>
      </c>
      <c r="HI51" s="71">
        <v>26.215094329999999</v>
      </c>
      <c r="HJ51" s="71">
        <v>26.214692830000001</v>
      </c>
      <c r="HK51" s="71">
        <v>26.21462528</v>
      </c>
      <c r="HL51" s="71">
        <v>26.214581840000001</v>
      </c>
      <c r="HM51" s="71">
        <v>26.21436855</v>
      </c>
      <c r="HN51" s="71">
        <v>26.21468801</v>
      </c>
      <c r="HO51" s="71">
        <v>26.214437070000002</v>
      </c>
      <c r="HP51" s="71">
        <v>26.214654230000001</v>
      </c>
      <c r="HQ51" s="71">
        <v>26.21509047</v>
      </c>
      <c r="HR51" s="71">
        <v>26.21525261</v>
      </c>
      <c r="HS51" s="71">
        <v>26.214735300000001</v>
      </c>
      <c r="HT51" s="71">
        <v>26.214167800000002</v>
      </c>
      <c r="HU51" s="71">
        <v>26.213747000000001</v>
      </c>
      <c r="HV51" s="71">
        <v>26.213791400000002</v>
      </c>
      <c r="HW51" s="71">
        <v>26.213779820000003</v>
      </c>
      <c r="HX51" s="71">
        <v>26.214638790000002</v>
      </c>
      <c r="HY51" s="71">
        <v>26.214895510000002</v>
      </c>
      <c r="HZ51" s="71">
        <v>26.21558559</v>
      </c>
      <c r="IA51" s="71">
        <v>26.215710090000002</v>
      </c>
      <c r="IB51" s="71">
        <v>26.215719740000001</v>
      </c>
      <c r="IC51" s="71">
        <v>26.215671480000001</v>
      </c>
      <c r="ID51" s="71">
        <v>26.215491970000002</v>
      </c>
      <c r="IE51" s="71">
        <v>26.215286389999999</v>
      </c>
      <c r="IK51" s="228"/>
      <c r="IL51" s="228"/>
      <c r="IM51" s="228"/>
      <c r="IN51" s="228"/>
      <c r="IO51" s="228"/>
      <c r="IP51" s="228"/>
      <c r="IQ51" s="228"/>
      <c r="IR51" s="228"/>
      <c r="IS51" s="228"/>
      <c r="IT51" s="228"/>
      <c r="IU51" s="228"/>
      <c r="IV51" s="228"/>
      <c r="IW51" s="228"/>
    </row>
    <row r="52" spans="1:257" s="50" customFormat="1" ht="12.75" customHeight="1" x14ac:dyDescent="0.3">
      <c r="A52" s="50" t="s">
        <v>94</v>
      </c>
      <c r="B52" s="71">
        <v>538.1</v>
      </c>
      <c r="C52" s="71">
        <v>534.59111200000007</v>
      </c>
      <c r="D52" s="71">
        <v>535.79</v>
      </c>
      <c r="E52" s="71">
        <v>544.4</v>
      </c>
      <c r="F52" s="71">
        <v>550.76607899999999</v>
      </c>
      <c r="G52" s="71">
        <v>545.49</v>
      </c>
      <c r="H52" s="71">
        <v>545.02</v>
      </c>
      <c r="I52" s="71">
        <v>548.58000000000004</v>
      </c>
      <c r="J52" s="71">
        <v>544.74731799999995</v>
      </c>
      <c r="K52" s="71">
        <v>545.48</v>
      </c>
      <c r="L52" s="71">
        <v>554.15</v>
      </c>
      <c r="M52" s="71">
        <v>553.29</v>
      </c>
      <c r="N52" s="71">
        <v>547.70000000000005</v>
      </c>
      <c r="O52" s="71">
        <v>551.80999999999995</v>
      </c>
      <c r="P52" s="71">
        <v>552.98</v>
      </c>
      <c r="Q52" s="71">
        <v>556.73</v>
      </c>
      <c r="R52" s="71">
        <v>552.76</v>
      </c>
      <c r="S52" s="71">
        <v>552.76</v>
      </c>
      <c r="T52" s="71">
        <v>557.52</v>
      </c>
      <c r="U52" s="71">
        <v>557.93000000000006</v>
      </c>
      <c r="V52" s="71">
        <v>564.57999999999993</v>
      </c>
      <c r="W52" s="71">
        <v>568.20000000000005</v>
      </c>
      <c r="X52" s="71">
        <v>573.91</v>
      </c>
      <c r="Y52" s="71">
        <v>570.99</v>
      </c>
      <c r="Z52" s="71">
        <v>575.32331199999999</v>
      </c>
      <c r="AA52" s="71">
        <v>579.17428899999993</v>
      </c>
      <c r="AB52" s="71">
        <v>588.67721699999993</v>
      </c>
      <c r="AC52" s="71">
        <v>591.08826699999997</v>
      </c>
      <c r="AD52" s="71">
        <v>581.44224099999997</v>
      </c>
      <c r="AE52" s="71">
        <v>584.67158900000004</v>
      </c>
      <c r="AF52" s="71">
        <v>580.26433900000006</v>
      </c>
      <c r="AG52" s="71">
        <v>565.31916100000001</v>
      </c>
      <c r="AH52" s="71">
        <v>560.70638200000008</v>
      </c>
      <c r="AI52" s="71">
        <v>538.92206699999997</v>
      </c>
      <c r="AJ52" s="71">
        <v>540.27205200000003</v>
      </c>
      <c r="AK52" s="71">
        <v>555.59646799999996</v>
      </c>
      <c r="AL52" s="71">
        <v>539.68141600000001</v>
      </c>
      <c r="AM52" s="71">
        <v>531.41606300000001</v>
      </c>
      <c r="AN52" s="71">
        <v>474.10628599999995</v>
      </c>
      <c r="AO52" s="71">
        <v>474.66092700000002</v>
      </c>
      <c r="AP52" s="71">
        <v>489.416155</v>
      </c>
      <c r="AQ52" s="71">
        <v>490.12880100000001</v>
      </c>
      <c r="AR52" s="71">
        <v>490.19183900000002</v>
      </c>
      <c r="AS52" s="71">
        <v>493.29701</v>
      </c>
      <c r="AT52" s="71">
        <v>499.25675000000001</v>
      </c>
      <c r="AU52" s="71">
        <v>500.86313799999999</v>
      </c>
      <c r="AV52" s="71">
        <v>507.23697299999998</v>
      </c>
      <c r="AW52" s="71">
        <v>495.03660000000002</v>
      </c>
      <c r="AX52" s="71">
        <v>490.95300200000003</v>
      </c>
      <c r="AY52" s="71">
        <v>485.34266099999996</v>
      </c>
      <c r="AZ52" s="71">
        <v>481.10119700000001</v>
      </c>
      <c r="BA52" s="71">
        <v>479.08502900000002</v>
      </c>
      <c r="BB52" s="71">
        <v>467.74237499999998</v>
      </c>
      <c r="BC52" s="71">
        <v>468.613584</v>
      </c>
      <c r="BD52" s="71">
        <v>479.96504799999997</v>
      </c>
      <c r="BE52" s="71">
        <v>476.70376199999998</v>
      </c>
      <c r="BF52" s="71">
        <v>490.72042299999998</v>
      </c>
      <c r="BG52" s="71">
        <v>494.87671799999998</v>
      </c>
      <c r="BH52" s="71">
        <v>480.81224900000001</v>
      </c>
      <c r="BI52" s="71">
        <v>495.644972</v>
      </c>
      <c r="BJ52" s="71">
        <v>502.47699899999998</v>
      </c>
      <c r="BK52" s="71">
        <v>506.53026</v>
      </c>
      <c r="BL52" s="71">
        <v>502.98024099999998</v>
      </c>
      <c r="BM52" s="71">
        <v>514.24186199999997</v>
      </c>
      <c r="BN52" s="71">
        <v>508.72763600000002</v>
      </c>
      <c r="BO52" s="71">
        <v>508.41452900000002</v>
      </c>
      <c r="BP52" s="71">
        <v>507.654425</v>
      </c>
      <c r="BQ52" s="71">
        <v>508.33854400000001</v>
      </c>
      <c r="BR52" s="71">
        <v>493.49291099999999</v>
      </c>
      <c r="BS52" s="71">
        <v>573.25469799999996</v>
      </c>
      <c r="BT52" s="71">
        <v>561.14930000000004</v>
      </c>
      <c r="BU52" s="71">
        <v>556.70794699999999</v>
      </c>
      <c r="BV52" s="71">
        <v>561.70871800000009</v>
      </c>
      <c r="BW52" s="71">
        <v>564.47830399999998</v>
      </c>
      <c r="BX52" s="71">
        <v>560.60913900000003</v>
      </c>
      <c r="BY52" s="71">
        <v>560.58057300000007</v>
      </c>
      <c r="BZ52" s="71">
        <v>546.96499899999992</v>
      </c>
      <c r="CA52" s="71">
        <v>549.56507699999997</v>
      </c>
      <c r="CB52" s="71">
        <v>546.18275500000004</v>
      </c>
      <c r="CC52" s="71">
        <v>553.06221600000003</v>
      </c>
      <c r="CD52" s="71">
        <v>559.90380300000004</v>
      </c>
      <c r="CE52" s="71">
        <v>556.44815200000005</v>
      </c>
      <c r="CF52" s="71">
        <v>537.28414199999997</v>
      </c>
      <c r="CG52" s="71">
        <v>542.12109100000009</v>
      </c>
      <c r="CH52" s="71">
        <v>545.30130799999995</v>
      </c>
      <c r="CI52" s="71">
        <v>535.12884599999995</v>
      </c>
      <c r="CJ52" s="71">
        <v>527.00655999999992</v>
      </c>
      <c r="CK52" s="71">
        <v>530.42043100000001</v>
      </c>
      <c r="CL52" s="71">
        <v>526.00935800000002</v>
      </c>
      <c r="CM52" s="71">
        <v>527.3879619999999</v>
      </c>
      <c r="CN52" s="71">
        <v>530.88065399999994</v>
      </c>
      <c r="CO52" s="71">
        <v>531.602395</v>
      </c>
      <c r="CP52" s="71">
        <v>538.49439700000005</v>
      </c>
      <c r="CQ52" s="71">
        <v>539.31608499999993</v>
      </c>
      <c r="CR52" s="71">
        <v>538.90528500000005</v>
      </c>
      <c r="CS52" s="71">
        <v>556.26618699999995</v>
      </c>
      <c r="CT52" s="71">
        <v>555.95958699999994</v>
      </c>
      <c r="CU52" s="71">
        <v>563.65052099999991</v>
      </c>
      <c r="CV52" s="71">
        <v>561.015129</v>
      </c>
      <c r="CW52" s="71">
        <v>563.07662799999991</v>
      </c>
      <c r="CX52" s="71">
        <v>557.62465700000007</v>
      </c>
      <c r="CY52" s="71">
        <v>560.20530199999996</v>
      </c>
      <c r="CZ52" s="71">
        <v>555.19746399999997</v>
      </c>
      <c r="DA52" s="71">
        <v>551.72267800000009</v>
      </c>
      <c r="DB52" s="71">
        <v>538.34216900000001</v>
      </c>
      <c r="DC52" s="71">
        <v>536.18017500000008</v>
      </c>
      <c r="DD52" s="71">
        <v>530.416967</v>
      </c>
      <c r="DE52" s="71">
        <v>529.18532099999993</v>
      </c>
      <c r="DF52" s="71">
        <v>513.35309500000005</v>
      </c>
      <c r="DG52" s="71">
        <v>512.87813900000003</v>
      </c>
      <c r="DH52" s="71">
        <v>504.39856100000003</v>
      </c>
      <c r="DI52" s="71">
        <v>512.45176000000004</v>
      </c>
      <c r="DJ52" s="71">
        <v>507.432345</v>
      </c>
      <c r="DK52" s="71">
        <v>512.32770600000003</v>
      </c>
      <c r="DL52" s="71">
        <v>508.53101400000003</v>
      </c>
      <c r="DM52" s="71">
        <v>512.03666399999997</v>
      </c>
      <c r="DN52" s="71">
        <v>509.007002</v>
      </c>
      <c r="DO52" s="71">
        <v>506.32179000000002</v>
      </c>
      <c r="DP52" s="71">
        <v>497.208866</v>
      </c>
      <c r="DQ52" s="71">
        <v>500.91148500000003</v>
      </c>
      <c r="DR52" s="71">
        <v>498.60305299999999</v>
      </c>
      <c r="DS52" s="71">
        <v>498.36993000000001</v>
      </c>
      <c r="DT52" s="71">
        <v>507.29107899999997</v>
      </c>
      <c r="DU52" s="71">
        <v>510.10160500000001</v>
      </c>
      <c r="DV52" s="71">
        <v>505.78386399999999</v>
      </c>
      <c r="DW52" s="71">
        <v>993.778054</v>
      </c>
      <c r="DX52" s="71">
        <v>989.69500900000003</v>
      </c>
      <c r="DY52" s="71">
        <v>990.16814599999998</v>
      </c>
      <c r="DZ52" s="71">
        <v>993.76874699999996</v>
      </c>
      <c r="EA52" s="71">
        <v>978.81146100000001</v>
      </c>
      <c r="EB52" s="71">
        <v>964.27950200000009</v>
      </c>
      <c r="EC52" s="71">
        <v>950.87847499999998</v>
      </c>
      <c r="ED52" s="71">
        <v>960.80726300000003</v>
      </c>
      <c r="EE52" s="71">
        <v>958.15405199999998</v>
      </c>
      <c r="EF52" s="71">
        <v>958.136121</v>
      </c>
      <c r="EG52" s="71">
        <v>967.49091099999998</v>
      </c>
      <c r="EH52" s="71">
        <v>976.48183499999993</v>
      </c>
      <c r="EI52" s="71">
        <v>980.9693309999999</v>
      </c>
      <c r="EJ52" s="71">
        <v>991.96066400000007</v>
      </c>
      <c r="EK52" s="71">
        <v>995.53391899999997</v>
      </c>
      <c r="EL52" s="71">
        <v>995.25196599999992</v>
      </c>
      <c r="EM52" s="71">
        <v>988.99056200000007</v>
      </c>
      <c r="EN52" s="71">
        <v>995.95858299999998</v>
      </c>
      <c r="EO52" s="71">
        <v>1003.3952859999999</v>
      </c>
      <c r="EP52" s="71">
        <v>1025.9969959999999</v>
      </c>
      <c r="EQ52" s="71">
        <v>1019.389604</v>
      </c>
      <c r="ER52" s="71">
        <v>1024.0538220000001</v>
      </c>
      <c r="ES52" s="71">
        <v>1012.498255</v>
      </c>
      <c r="ET52" s="71">
        <v>997.43952999999999</v>
      </c>
      <c r="EU52" s="71">
        <v>990.25370899999996</v>
      </c>
      <c r="EV52" s="71">
        <v>988.32873900000004</v>
      </c>
      <c r="EW52" s="71">
        <v>985.56666000000007</v>
      </c>
      <c r="EX52" s="71">
        <v>981.12574499999994</v>
      </c>
      <c r="EY52" s="71">
        <v>971.90042399999993</v>
      </c>
      <c r="EZ52" s="71">
        <v>972.41927099999998</v>
      </c>
      <c r="FA52" s="71">
        <v>978.34229000000005</v>
      </c>
      <c r="FB52" s="71">
        <v>985.25307799999996</v>
      </c>
      <c r="FC52" s="71">
        <v>983.78936099999999</v>
      </c>
      <c r="FD52" s="71">
        <v>976.77014100000008</v>
      </c>
      <c r="FE52" s="71">
        <v>974.87124899999992</v>
      </c>
      <c r="FF52" s="71">
        <v>968.80479300000002</v>
      </c>
      <c r="FG52" s="71">
        <v>977.30420100000003</v>
      </c>
      <c r="FH52" s="71">
        <v>966.83756300000005</v>
      </c>
      <c r="FI52" s="71">
        <v>961.57406900000001</v>
      </c>
      <c r="FJ52" s="71">
        <v>958.14077099999997</v>
      </c>
      <c r="FK52" s="71">
        <v>969.73496499999999</v>
      </c>
      <c r="FL52" s="71">
        <v>964.53916900000002</v>
      </c>
      <c r="FM52" s="71">
        <v>973.29433299999994</v>
      </c>
      <c r="FN52" s="71">
        <v>968.93346500000007</v>
      </c>
      <c r="FO52" s="71">
        <v>967.75163800000007</v>
      </c>
      <c r="FP52" s="71">
        <v>960.90056400000003</v>
      </c>
      <c r="FQ52" s="71">
        <v>962.01522699999998</v>
      </c>
      <c r="FR52" s="71">
        <v>966.15067700000009</v>
      </c>
      <c r="FS52" s="71">
        <v>968.6798</v>
      </c>
      <c r="FT52" s="71">
        <v>994.58177599999999</v>
      </c>
      <c r="FU52" s="71">
        <v>998.06186300000002</v>
      </c>
      <c r="FV52" s="71">
        <v>990.55989999999997</v>
      </c>
      <c r="FW52" s="71">
        <v>993.15491799999995</v>
      </c>
      <c r="FX52" s="71">
        <v>1005.546303</v>
      </c>
      <c r="FY52" s="71">
        <v>1015.18924</v>
      </c>
      <c r="FZ52" s="71">
        <v>1015.441671</v>
      </c>
      <c r="GA52" s="71">
        <v>1014.0024129999999</v>
      </c>
      <c r="GB52" s="71">
        <v>998.75701100000003</v>
      </c>
      <c r="GC52" s="71">
        <v>1012.7650329999999</v>
      </c>
      <c r="GD52" s="71">
        <v>1017.0500919999999</v>
      </c>
      <c r="GE52" s="71">
        <v>1002.5490500000001</v>
      </c>
      <c r="GF52" s="71">
        <v>1003.754778</v>
      </c>
      <c r="GG52" s="71">
        <v>1000.29205</v>
      </c>
      <c r="GH52" s="71">
        <v>989.47890500000005</v>
      </c>
      <c r="GI52" s="71">
        <v>994.32125699999995</v>
      </c>
      <c r="GJ52" s="71">
        <v>983.94860800000004</v>
      </c>
      <c r="GK52" s="71">
        <v>982.78627599999993</v>
      </c>
      <c r="GL52" s="71">
        <v>977.22640899999999</v>
      </c>
      <c r="GM52" s="71">
        <v>979.09018000000003</v>
      </c>
      <c r="GN52" s="71">
        <v>971.05849499999999</v>
      </c>
      <c r="GO52" s="71">
        <v>944.491806</v>
      </c>
      <c r="GP52" s="71">
        <v>949.30825300000004</v>
      </c>
      <c r="GQ52" s="71">
        <v>933.90348200000005</v>
      </c>
      <c r="GR52" s="71">
        <v>930.65276500000004</v>
      </c>
      <c r="GS52" s="71">
        <v>915.49848500000007</v>
      </c>
      <c r="GT52" s="71">
        <v>900.13535000000002</v>
      </c>
      <c r="GU52" s="71">
        <v>902.22235699999999</v>
      </c>
      <c r="GV52" s="71">
        <v>924.04188399999998</v>
      </c>
      <c r="GW52" s="71">
        <v>936.16294241000003</v>
      </c>
      <c r="GX52" s="71">
        <v>947.72739074000003</v>
      </c>
      <c r="GY52" s="71">
        <v>934.20144929999992</v>
      </c>
      <c r="GZ52" s="71">
        <v>945.77098143000001</v>
      </c>
      <c r="HA52" s="71">
        <v>945.71041748000005</v>
      </c>
      <c r="HB52" s="71">
        <v>932.12876097000003</v>
      </c>
      <c r="HC52" s="71">
        <v>935.70088824999993</v>
      </c>
      <c r="HD52" s="71">
        <v>944.36841048999997</v>
      </c>
      <c r="HE52" s="71">
        <v>934.736141639999</v>
      </c>
      <c r="HF52" s="71">
        <v>924.16692780999995</v>
      </c>
      <c r="HG52" s="71">
        <v>923.73876339000003</v>
      </c>
      <c r="HH52" s="71">
        <v>938.24120170000003</v>
      </c>
      <c r="HI52" s="71">
        <v>946.53372591000004</v>
      </c>
      <c r="HJ52" s="71">
        <v>937.95068375999904</v>
      </c>
      <c r="HK52" s="71">
        <v>939.59737029999997</v>
      </c>
      <c r="HL52" s="71">
        <v>938.50588263000009</v>
      </c>
      <c r="HM52" s="71">
        <v>934.32389298999999</v>
      </c>
      <c r="HN52" s="71">
        <v>938.41799813</v>
      </c>
      <c r="HO52" s="71">
        <v>933.30988525999999</v>
      </c>
      <c r="HP52" s="71">
        <v>942.61531150999997</v>
      </c>
      <c r="HQ52" s="71">
        <v>956.72082837000005</v>
      </c>
      <c r="HR52" s="71">
        <v>963.38752796999995</v>
      </c>
      <c r="HS52" s="71">
        <v>945.07537740999999</v>
      </c>
      <c r="HT52" s="71">
        <v>933.50969263000002</v>
      </c>
      <c r="HU52" s="71">
        <v>926.19155480000006</v>
      </c>
      <c r="HV52" s="71">
        <v>927.08133379000003</v>
      </c>
      <c r="HW52" s="71">
        <v>930.49284993000003</v>
      </c>
      <c r="HX52" s="71">
        <v>945.05761892999999</v>
      </c>
      <c r="HY52" s="71">
        <v>952.86301179000009</v>
      </c>
      <c r="HZ52" s="71">
        <v>961.92912576000003</v>
      </c>
      <c r="IA52" s="71">
        <v>963.93634847999999</v>
      </c>
      <c r="IB52" s="71">
        <v>964.49190123000005</v>
      </c>
      <c r="IC52" s="71">
        <v>964.86580694999998</v>
      </c>
      <c r="ID52" s="71">
        <v>960.71833263999997</v>
      </c>
      <c r="IE52" s="71">
        <v>960.09769054000003</v>
      </c>
      <c r="IK52" s="228"/>
      <c r="IL52" s="228"/>
      <c r="IM52" s="228"/>
      <c r="IN52" s="228"/>
      <c r="IO52" s="228"/>
      <c r="IP52" s="228"/>
      <c r="IQ52" s="228"/>
      <c r="IR52" s="228"/>
      <c r="IS52" s="228"/>
      <c r="IT52" s="228"/>
      <c r="IU52" s="228"/>
      <c r="IV52" s="228"/>
      <c r="IW52" s="228"/>
    </row>
    <row r="53" spans="1:257" s="50" customFormat="1" ht="13.5" customHeight="1" x14ac:dyDescent="0.3">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c r="AU53" s="71"/>
      <c r="AV53" s="71"/>
      <c r="AW53" s="71"/>
      <c r="AX53" s="71"/>
      <c r="AY53" s="71"/>
      <c r="AZ53" s="71"/>
      <c r="BA53" s="71"/>
      <c r="BB53" s="71"/>
      <c r="BC53" s="71"/>
      <c r="BD53" s="71"/>
      <c r="BE53" s="71"/>
      <c r="BF53" s="71"/>
      <c r="BG53" s="71"/>
      <c r="BH53" s="71"/>
      <c r="BI53" s="71"/>
      <c r="BJ53" s="71"/>
      <c r="BK53" s="71"/>
      <c r="BL53" s="71"/>
      <c r="BM53" s="71"/>
      <c r="BN53" s="71"/>
      <c r="BO53" s="71"/>
      <c r="BP53" s="71"/>
      <c r="BQ53" s="71"/>
      <c r="BR53" s="71"/>
      <c r="BS53" s="71"/>
      <c r="BT53" s="71"/>
      <c r="BU53" s="71"/>
      <c r="BV53" s="71"/>
      <c r="BW53" s="71"/>
      <c r="BX53" s="71"/>
      <c r="BY53" s="71"/>
      <c r="BZ53" s="71"/>
      <c r="CA53" s="71"/>
      <c r="CB53" s="71"/>
      <c r="CC53" s="71"/>
      <c r="CD53" s="71"/>
      <c r="CE53" s="71"/>
      <c r="CF53" s="71"/>
      <c r="CG53" s="71"/>
      <c r="CH53" s="71"/>
      <c r="CI53" s="71"/>
      <c r="CJ53" s="71"/>
      <c r="CK53" s="71"/>
      <c r="CL53" s="71"/>
      <c r="CM53" s="71"/>
      <c r="CN53" s="71"/>
      <c r="CO53" s="71"/>
      <c r="CP53" s="71"/>
      <c r="CQ53" s="71"/>
      <c r="CR53" s="71"/>
      <c r="CS53" s="71"/>
      <c r="CT53" s="71"/>
      <c r="CU53" s="71"/>
      <c r="CV53" s="71"/>
      <c r="CW53" s="71"/>
      <c r="CX53" s="71"/>
      <c r="CY53" s="71"/>
      <c r="CZ53" s="71"/>
      <c r="DA53" s="71"/>
      <c r="DB53" s="71"/>
      <c r="DC53" s="71"/>
      <c r="DD53" s="71"/>
      <c r="DE53" s="71"/>
      <c r="DF53" s="71"/>
      <c r="DG53" s="71"/>
      <c r="DH53" s="71"/>
      <c r="DI53" s="71"/>
      <c r="DJ53" s="71"/>
      <c r="DK53" s="71"/>
      <c r="DL53" s="71"/>
      <c r="DM53" s="71"/>
      <c r="DN53" s="71"/>
      <c r="DO53" s="71"/>
      <c r="DP53" s="71"/>
      <c r="DQ53" s="71"/>
      <c r="DR53" s="71"/>
      <c r="DS53" s="71"/>
      <c r="DT53" s="71"/>
      <c r="DU53" s="71"/>
      <c r="DV53" s="71"/>
      <c r="DW53" s="71"/>
      <c r="DX53" s="71"/>
      <c r="DY53" s="71"/>
      <c r="DZ53" s="71"/>
      <c r="EA53" s="71"/>
      <c r="EB53" s="71"/>
      <c r="EC53" s="71"/>
      <c r="ED53" s="71"/>
      <c r="EE53" s="71"/>
      <c r="EF53" s="71"/>
      <c r="EG53" s="71"/>
      <c r="EH53" s="71"/>
      <c r="EI53" s="71"/>
      <c r="EJ53" s="71"/>
      <c r="EK53" s="71"/>
      <c r="EL53" s="71"/>
      <c r="EM53" s="71"/>
      <c r="EN53" s="71"/>
      <c r="EO53" s="71"/>
      <c r="EP53" s="71"/>
      <c r="EQ53" s="71"/>
      <c r="ER53" s="71"/>
      <c r="ES53" s="71"/>
      <c r="ET53" s="71"/>
      <c r="EU53" s="71"/>
      <c r="EV53" s="71"/>
      <c r="EW53" s="71"/>
      <c r="EX53" s="71"/>
      <c r="EY53" s="71"/>
      <c r="EZ53" s="71"/>
      <c r="FA53" s="71"/>
      <c r="FB53" s="71"/>
      <c r="FC53" s="71"/>
      <c r="FD53" s="71"/>
      <c r="FE53" s="71"/>
      <c r="FF53" s="71"/>
      <c r="FG53" s="71"/>
      <c r="FH53" s="71"/>
      <c r="FI53" s="71"/>
      <c r="FJ53" s="71"/>
      <c r="FK53" s="71"/>
      <c r="FL53" s="71"/>
      <c r="FM53" s="71"/>
      <c r="FN53" s="71"/>
      <c r="FO53" s="71"/>
      <c r="FP53" s="71"/>
      <c r="FQ53" s="71"/>
      <c r="FR53" s="71"/>
      <c r="FS53" s="71"/>
      <c r="FT53" s="71"/>
      <c r="FU53" s="71"/>
      <c r="FV53" s="71"/>
      <c r="FW53" s="71"/>
      <c r="FX53" s="71"/>
      <c r="FY53" s="71"/>
      <c r="FZ53" s="71"/>
      <c r="GA53" s="71"/>
      <c r="GB53" s="71"/>
      <c r="GC53" s="71"/>
      <c r="GD53" s="71"/>
      <c r="GE53" s="71"/>
      <c r="GF53" s="71"/>
      <c r="GG53" s="71"/>
      <c r="GH53" s="71"/>
      <c r="GI53" s="71"/>
      <c r="GJ53" s="71"/>
      <c r="GK53" s="71"/>
      <c r="GL53" s="71"/>
      <c r="GM53" s="71"/>
      <c r="GN53" s="71"/>
      <c r="GO53" s="71"/>
      <c r="GP53" s="71"/>
      <c r="GQ53" s="71"/>
      <c r="GR53" s="71"/>
      <c r="GS53" s="71"/>
      <c r="GT53" s="71"/>
      <c r="GU53" s="71"/>
      <c r="GV53" s="71"/>
      <c r="GW53" s="71"/>
      <c r="GX53" s="71"/>
      <c r="GY53" s="71"/>
      <c r="GZ53" s="71"/>
      <c r="HA53" s="71"/>
      <c r="HB53" s="71"/>
      <c r="HC53" s="71"/>
      <c r="HD53" s="71"/>
      <c r="HE53" s="71"/>
      <c r="HF53" s="71"/>
      <c r="HG53" s="71"/>
      <c r="HH53" s="71"/>
      <c r="HI53" s="71"/>
      <c r="HJ53" s="71"/>
      <c r="HK53" s="71"/>
      <c r="HL53" s="71"/>
      <c r="HM53" s="71"/>
      <c r="HN53" s="71"/>
      <c r="HO53" s="71"/>
      <c r="HP53" s="71"/>
      <c r="HQ53" s="71"/>
      <c r="HR53" s="71"/>
      <c r="HS53" s="71"/>
      <c r="HT53" s="71"/>
      <c r="HU53" s="71"/>
      <c r="HV53" s="71"/>
      <c r="HW53" s="71"/>
      <c r="HX53" s="71"/>
      <c r="HY53" s="71"/>
      <c r="HZ53" s="71"/>
      <c r="IA53" s="71"/>
      <c r="IB53" s="71"/>
      <c r="IC53" s="71"/>
      <c r="ID53" s="71"/>
      <c r="IE53" s="71"/>
      <c r="IK53" s="228"/>
      <c r="IL53" s="228"/>
      <c r="IM53" s="228"/>
      <c r="IN53" s="228"/>
      <c r="IO53" s="228"/>
      <c r="IP53" s="228"/>
      <c r="IQ53" s="228"/>
      <c r="IR53" s="228"/>
      <c r="IS53" s="228"/>
      <c r="IT53" s="228"/>
      <c r="IU53" s="228"/>
      <c r="IV53" s="228"/>
      <c r="IW53" s="228"/>
    </row>
    <row r="54" spans="1:257" s="50" customFormat="1" ht="12.75" customHeight="1" x14ac:dyDescent="0.3">
      <c r="A54" s="41" t="s">
        <v>95</v>
      </c>
      <c r="B54" s="73">
        <v>321.08999999999997</v>
      </c>
      <c r="C54" s="73">
        <v>321.33389000000005</v>
      </c>
      <c r="D54" s="73">
        <v>322.18</v>
      </c>
      <c r="E54" s="73">
        <v>322.58999999999997</v>
      </c>
      <c r="F54" s="73">
        <v>474.56920399999996</v>
      </c>
      <c r="G54" s="73">
        <v>472.27</v>
      </c>
      <c r="H54" s="73">
        <v>472.18999999999994</v>
      </c>
      <c r="I54" s="73">
        <v>470.71000000000004</v>
      </c>
      <c r="J54" s="73">
        <v>481.29449500000004</v>
      </c>
      <c r="K54" s="73">
        <v>480.73999999999995</v>
      </c>
      <c r="L54" s="73">
        <v>481</v>
      </c>
      <c r="M54" s="73">
        <v>482.48999999999995</v>
      </c>
      <c r="N54" s="73">
        <v>482.36</v>
      </c>
      <c r="O54" s="73">
        <v>481.17</v>
      </c>
      <c r="P54" s="73">
        <v>469.12</v>
      </c>
      <c r="Q54" s="73">
        <v>465.11</v>
      </c>
      <c r="R54" s="73">
        <v>464.02000000000004</v>
      </c>
      <c r="S54" s="73">
        <v>462.82</v>
      </c>
      <c r="T54" s="73">
        <v>462.99999999999994</v>
      </c>
      <c r="U54" s="73">
        <v>461.57999999999993</v>
      </c>
      <c r="V54" s="73">
        <v>460.84999999999997</v>
      </c>
      <c r="W54" s="73">
        <v>459.00000000000006</v>
      </c>
      <c r="X54" s="73">
        <v>457.39000000000004</v>
      </c>
      <c r="Y54" s="73">
        <v>458.08000000000004</v>
      </c>
      <c r="Z54" s="73">
        <v>458.10773700000004</v>
      </c>
      <c r="AA54" s="73">
        <v>458.09801399999998</v>
      </c>
      <c r="AB54" s="73">
        <v>457.04546099999993</v>
      </c>
      <c r="AC54" s="73">
        <v>457.21419900000001</v>
      </c>
      <c r="AD54" s="73">
        <v>456.52324700000003</v>
      </c>
      <c r="AE54" s="73">
        <v>456.76304799999991</v>
      </c>
      <c r="AF54" s="73">
        <v>456.88997499999999</v>
      </c>
      <c r="AG54" s="73">
        <v>457.31398500000006</v>
      </c>
      <c r="AH54" s="73">
        <v>457.27243200000004</v>
      </c>
      <c r="AI54" s="73">
        <v>456.99213600000002</v>
      </c>
      <c r="AJ54" s="73">
        <v>456.73417499999999</v>
      </c>
      <c r="AK54" s="73">
        <v>509.31529699999999</v>
      </c>
      <c r="AL54" s="73">
        <v>509.620903</v>
      </c>
      <c r="AM54" s="73">
        <v>510.21836999999999</v>
      </c>
      <c r="AN54" s="73">
        <v>509.33928100000003</v>
      </c>
      <c r="AO54" s="73">
        <v>509.31487799999991</v>
      </c>
      <c r="AP54" s="73">
        <v>514.93627300000003</v>
      </c>
      <c r="AQ54" s="73">
        <v>515.20415600000001</v>
      </c>
      <c r="AR54" s="73">
        <v>515.10125400000004</v>
      </c>
      <c r="AS54" s="73">
        <v>515.05224299999998</v>
      </c>
      <c r="AT54" s="73">
        <v>514.95010400000001</v>
      </c>
      <c r="AU54" s="73">
        <v>514.85513100000003</v>
      </c>
      <c r="AV54" s="73">
        <v>517.38531999999998</v>
      </c>
      <c r="AW54" s="73">
        <v>510.12210600000003</v>
      </c>
      <c r="AX54" s="73">
        <v>510.06847700000009</v>
      </c>
      <c r="AY54" s="73">
        <v>510.02524099999999</v>
      </c>
      <c r="AZ54" s="73">
        <v>510.14754300000004</v>
      </c>
      <c r="BA54" s="73">
        <v>510.16538600000007</v>
      </c>
      <c r="BB54" s="73">
        <v>510.303111</v>
      </c>
      <c r="BC54" s="73">
        <v>510.33779499999997</v>
      </c>
      <c r="BD54" s="73">
        <v>511.119756</v>
      </c>
      <c r="BE54" s="73">
        <v>511.58252899999997</v>
      </c>
      <c r="BF54" s="73">
        <v>511.61882499999996</v>
      </c>
      <c r="BG54" s="73">
        <v>511.78243199999997</v>
      </c>
      <c r="BH54" s="73">
        <v>511.74238699999995</v>
      </c>
      <c r="BI54" s="73">
        <v>277.42524900000001</v>
      </c>
      <c r="BJ54" s="73">
        <v>277.31963400000001</v>
      </c>
      <c r="BK54" s="73">
        <v>277.012766</v>
      </c>
      <c r="BL54" s="73">
        <v>277.171671</v>
      </c>
      <c r="BM54" s="73">
        <v>277.313987</v>
      </c>
      <c r="BN54" s="73">
        <v>277.22760800000003</v>
      </c>
      <c r="BO54" s="73">
        <v>276.86620599999998</v>
      </c>
      <c r="BP54" s="73">
        <v>277.91299600000002</v>
      </c>
      <c r="BQ54" s="73">
        <v>278.68273199999999</v>
      </c>
      <c r="BR54" s="73">
        <v>278.96896300000003</v>
      </c>
      <c r="BS54" s="73">
        <v>279.305432</v>
      </c>
      <c r="BT54" s="73">
        <v>344.61726400000003</v>
      </c>
      <c r="BU54" s="73">
        <v>328.53969600000005</v>
      </c>
      <c r="BV54" s="73">
        <v>328.89318700000001</v>
      </c>
      <c r="BW54" s="73">
        <v>322.51418799999999</v>
      </c>
      <c r="BX54" s="73">
        <v>324.18302799999998</v>
      </c>
      <c r="BY54" s="73">
        <v>288.73977400000001</v>
      </c>
      <c r="BZ54" s="73">
        <v>286.70731400000005</v>
      </c>
      <c r="CA54" s="73">
        <v>286.40572399999996</v>
      </c>
      <c r="CB54" s="73">
        <v>286.65201299999995</v>
      </c>
      <c r="CC54" s="73">
        <v>286.51140499999997</v>
      </c>
      <c r="CD54" s="73">
        <v>281.48380199999997</v>
      </c>
      <c r="CE54" s="73">
        <v>283.04949900000003</v>
      </c>
      <c r="CF54" s="73">
        <v>278.47334600000005</v>
      </c>
      <c r="CG54" s="73">
        <v>269.26064300000002</v>
      </c>
      <c r="CH54" s="73">
        <v>268.66146100000003</v>
      </c>
      <c r="CI54" s="73">
        <v>269.01744000000002</v>
      </c>
      <c r="CJ54" s="73">
        <v>271.12952000000001</v>
      </c>
      <c r="CK54" s="73">
        <v>271.27581099999998</v>
      </c>
      <c r="CL54" s="73">
        <v>270.786136</v>
      </c>
      <c r="CM54" s="73">
        <v>271.65366500000005</v>
      </c>
      <c r="CN54" s="73">
        <v>271.40106700000001</v>
      </c>
      <c r="CO54" s="73">
        <v>271.593887</v>
      </c>
      <c r="CP54" s="73">
        <v>263.88413400000002</v>
      </c>
      <c r="CQ54" s="73">
        <v>263.86683499999998</v>
      </c>
      <c r="CR54" s="73">
        <v>263.37486000000001</v>
      </c>
      <c r="CS54" s="73">
        <v>271.16031299999997</v>
      </c>
      <c r="CT54" s="73">
        <v>271.42598600000002</v>
      </c>
      <c r="CU54" s="73">
        <v>271.32290799999998</v>
      </c>
      <c r="CV54" s="73">
        <v>271.07227599999999</v>
      </c>
      <c r="CW54" s="73">
        <v>270.44352700000002</v>
      </c>
      <c r="CX54" s="73">
        <v>271.01358900000002</v>
      </c>
      <c r="CY54" s="73">
        <v>270.82585200000005</v>
      </c>
      <c r="CZ54" s="73">
        <v>270.88356900000002</v>
      </c>
      <c r="DA54" s="73">
        <v>270.91793000000001</v>
      </c>
      <c r="DB54" s="73">
        <v>269.23155700000001</v>
      </c>
      <c r="DC54" s="73">
        <v>269.09052800000001</v>
      </c>
      <c r="DD54" s="73">
        <v>265.508105</v>
      </c>
      <c r="DE54" s="73">
        <v>264.45371899999998</v>
      </c>
      <c r="DF54" s="73">
        <v>239.43976699999999</v>
      </c>
      <c r="DG54" s="73">
        <v>239.80194800000001</v>
      </c>
      <c r="DH54" s="73">
        <v>215.43755899999996</v>
      </c>
      <c r="DI54" s="73">
        <v>204.67080099999995</v>
      </c>
      <c r="DJ54" s="73">
        <v>204.65429199999997</v>
      </c>
      <c r="DK54" s="73">
        <v>204.40610800000002</v>
      </c>
      <c r="DL54" s="73">
        <v>196.92307499999995</v>
      </c>
      <c r="DM54" s="73">
        <v>197.04546499999998</v>
      </c>
      <c r="DN54" s="73">
        <v>192.676466</v>
      </c>
      <c r="DO54" s="73">
        <v>192.63989100000001</v>
      </c>
      <c r="DP54" s="73">
        <v>188.93090999999998</v>
      </c>
      <c r="DQ54" s="73">
        <v>185.06177499999998</v>
      </c>
      <c r="DR54" s="73">
        <v>185.24383900000001</v>
      </c>
      <c r="DS54" s="73">
        <v>184.901546</v>
      </c>
      <c r="DT54" s="73">
        <v>184.90925500000003</v>
      </c>
      <c r="DU54" s="73">
        <v>183.007092</v>
      </c>
      <c r="DV54" s="73">
        <v>182.87034299999999</v>
      </c>
      <c r="DW54" s="73">
        <v>183.12875599999998</v>
      </c>
      <c r="DX54" s="73">
        <v>183.490205</v>
      </c>
      <c r="DY54" s="73">
        <v>181.35539599999998</v>
      </c>
      <c r="DZ54" s="73">
        <v>181.36034199999997</v>
      </c>
      <c r="EA54" s="73">
        <v>180.911001</v>
      </c>
      <c r="EB54" s="73">
        <v>181.78541899999999</v>
      </c>
      <c r="EC54" s="73">
        <v>185.87086699999998</v>
      </c>
      <c r="ED54" s="73">
        <v>185.891808</v>
      </c>
      <c r="EE54" s="73">
        <v>185.87961099999998</v>
      </c>
      <c r="EF54" s="73">
        <v>186.109568</v>
      </c>
      <c r="EG54" s="73">
        <v>186.05654900000002</v>
      </c>
      <c r="EH54" s="73">
        <v>186.05937500000002</v>
      </c>
      <c r="EI54" s="73">
        <v>184.72144300000002</v>
      </c>
      <c r="EJ54" s="73">
        <v>184.85259200000002</v>
      </c>
      <c r="EK54" s="73">
        <v>184.853341</v>
      </c>
      <c r="EL54" s="73">
        <v>184.85396800000001</v>
      </c>
      <c r="EM54" s="73">
        <v>184.89104599999999</v>
      </c>
      <c r="EN54" s="73">
        <v>184.90705500000001</v>
      </c>
      <c r="EO54" s="73">
        <v>186.15409399999999</v>
      </c>
      <c r="EP54" s="73">
        <v>186.03232599999998</v>
      </c>
      <c r="EQ54" s="73">
        <v>186.03431399999997</v>
      </c>
      <c r="ER54" s="73">
        <v>178.45751999999996</v>
      </c>
      <c r="ES54" s="73">
        <v>176.19877999999997</v>
      </c>
      <c r="ET54" s="73">
        <v>176.19836699999999</v>
      </c>
      <c r="EU54" s="73">
        <v>174.01044199999998</v>
      </c>
      <c r="EV54" s="73">
        <v>172.22503499999999</v>
      </c>
      <c r="EW54" s="73">
        <v>172.98491299999998</v>
      </c>
      <c r="EX54" s="73">
        <v>172.63658799999999</v>
      </c>
      <c r="EY54" s="73">
        <v>172.519665</v>
      </c>
      <c r="EZ54" s="73">
        <v>172.266504</v>
      </c>
      <c r="FA54" s="73">
        <v>171.65233699999999</v>
      </c>
      <c r="FB54" s="73">
        <v>171.464124</v>
      </c>
      <c r="FC54" s="73">
        <v>171.34996899999999</v>
      </c>
      <c r="FD54" s="73">
        <v>177.72375299999999</v>
      </c>
      <c r="FE54" s="73">
        <v>175.18490499999996</v>
      </c>
      <c r="FF54" s="73">
        <v>175.22340599999998</v>
      </c>
      <c r="FG54" s="73">
        <v>175.22229199999998</v>
      </c>
      <c r="FH54" s="73">
        <v>186.66010099999997</v>
      </c>
      <c r="FI54" s="73">
        <v>186.661755</v>
      </c>
      <c r="FJ54" s="73">
        <v>186.47670399999996</v>
      </c>
      <c r="FK54" s="73">
        <v>186.47528599999998</v>
      </c>
      <c r="FL54" s="73">
        <v>185.933243</v>
      </c>
      <c r="FM54" s="73">
        <v>185.95581200000001</v>
      </c>
      <c r="FN54" s="73">
        <v>186.045548</v>
      </c>
      <c r="FO54" s="73">
        <v>186.13816399999999</v>
      </c>
      <c r="FP54" s="73">
        <v>186.42053300000001</v>
      </c>
      <c r="FQ54" s="73">
        <v>186.52577499999998</v>
      </c>
      <c r="FR54" s="73">
        <v>186.52830099999997</v>
      </c>
      <c r="FS54" s="73">
        <v>186.54672099999999</v>
      </c>
      <c r="FT54" s="73">
        <v>186.995801</v>
      </c>
      <c r="FU54" s="73">
        <v>185.76492999999999</v>
      </c>
      <c r="FV54" s="73">
        <v>186.06102999999999</v>
      </c>
      <c r="FW54" s="73">
        <v>186.085193</v>
      </c>
      <c r="FX54" s="73">
        <v>184.29790899999998</v>
      </c>
      <c r="FY54" s="73">
        <v>184.18253199999998</v>
      </c>
      <c r="FZ54" s="73">
        <v>258.01693999999998</v>
      </c>
      <c r="GA54" s="73">
        <v>275.58935800000006</v>
      </c>
      <c r="GB54" s="73">
        <v>294.81631200000004</v>
      </c>
      <c r="GC54" s="73">
        <v>300.243268</v>
      </c>
      <c r="GD54" s="73">
        <v>303.69443100000001</v>
      </c>
      <c r="GE54" s="73">
        <v>307.25842899999998</v>
      </c>
      <c r="GF54" s="73">
        <v>308.57892200000003</v>
      </c>
      <c r="GG54" s="73">
        <v>307.24857500000002</v>
      </c>
      <c r="GH54" s="73">
        <v>310.43379800000002</v>
      </c>
      <c r="GI54" s="73">
        <v>312.98984700000005</v>
      </c>
      <c r="GJ54" s="73">
        <v>315.97479700000002</v>
      </c>
      <c r="GK54" s="73">
        <v>325.07699099999996</v>
      </c>
      <c r="GL54" s="73">
        <v>327.91903299999996</v>
      </c>
      <c r="GM54" s="73">
        <v>329.76631500000002</v>
      </c>
      <c r="GN54" s="73">
        <v>190.79034399999995</v>
      </c>
      <c r="GO54" s="73">
        <v>192.86727099999996</v>
      </c>
      <c r="GP54" s="73">
        <v>194.80060099999997</v>
      </c>
      <c r="GQ54" s="73">
        <v>197.17158999999998</v>
      </c>
      <c r="GR54" s="73">
        <v>199.14094499999999</v>
      </c>
      <c r="GS54" s="73">
        <v>201.42629600000001</v>
      </c>
      <c r="GT54" s="73">
        <v>201.267684</v>
      </c>
      <c r="GU54" s="73">
        <v>203.91502300000002</v>
      </c>
      <c r="GV54" s="73">
        <v>226.34172900000002</v>
      </c>
      <c r="GW54" s="73">
        <v>190.43780382</v>
      </c>
      <c r="GX54" s="73">
        <v>192.51029908000001</v>
      </c>
      <c r="GY54" s="73">
        <v>194.56685970000001</v>
      </c>
      <c r="GZ54" s="73">
        <v>198.08859981000001</v>
      </c>
      <c r="HA54" s="73">
        <v>200.54114367</v>
      </c>
      <c r="HB54" s="73">
        <v>202.16903268999999</v>
      </c>
      <c r="HC54" s="73">
        <v>204.91889977</v>
      </c>
      <c r="HD54" s="73">
        <v>171.25943445999999</v>
      </c>
      <c r="HE54" s="73">
        <v>171.69014633999979</v>
      </c>
      <c r="HF54" s="73">
        <v>172.86339235</v>
      </c>
      <c r="HG54" s="73">
        <v>176.32288118999998</v>
      </c>
      <c r="HH54" s="73">
        <v>178.6242819</v>
      </c>
      <c r="HI54" s="73">
        <v>180.59752293</v>
      </c>
      <c r="HJ54" s="73">
        <v>175.82813343999999</v>
      </c>
      <c r="HK54" s="73">
        <v>178.54494179</v>
      </c>
      <c r="HL54" s="73">
        <v>174.83393411</v>
      </c>
      <c r="HM54" s="73">
        <v>179.81573268</v>
      </c>
      <c r="HN54" s="73">
        <v>175.84360970999998</v>
      </c>
      <c r="HO54" s="73">
        <v>177.70245729000001</v>
      </c>
      <c r="HP54" s="73">
        <v>181.87420134000001</v>
      </c>
      <c r="HQ54" s="73">
        <v>177.32922214000001</v>
      </c>
      <c r="HR54" s="73">
        <v>179.81842757999999</v>
      </c>
      <c r="HS54" s="73">
        <v>174.48427820999999</v>
      </c>
      <c r="HT54" s="73">
        <v>179.13954363999997</v>
      </c>
      <c r="HU54" s="73">
        <v>187.22836088999998</v>
      </c>
      <c r="HV54" s="73">
        <v>180.35013480999999</v>
      </c>
      <c r="HW54" s="73">
        <v>187.66213805999999</v>
      </c>
      <c r="HX54" s="73">
        <v>178.18198304999999</v>
      </c>
      <c r="HY54" s="73">
        <v>178.75038372</v>
      </c>
      <c r="HZ54" s="73">
        <v>179.91021297999998</v>
      </c>
      <c r="IA54" s="73">
        <v>180.38567626</v>
      </c>
      <c r="IB54" s="73">
        <v>182.72774779999997</v>
      </c>
      <c r="IC54" s="73">
        <v>183.58393043999999</v>
      </c>
      <c r="ID54" s="73">
        <v>185.53826046</v>
      </c>
      <c r="IE54" s="73">
        <v>187.28662536999997</v>
      </c>
      <c r="IK54" s="228"/>
      <c r="IL54" s="228"/>
      <c r="IM54" s="228"/>
      <c r="IN54" s="228"/>
      <c r="IO54" s="228"/>
      <c r="IP54" s="228"/>
      <c r="IQ54" s="228"/>
      <c r="IR54" s="228"/>
      <c r="IS54" s="228"/>
      <c r="IT54" s="228"/>
      <c r="IU54" s="228"/>
      <c r="IV54" s="228"/>
      <c r="IW54" s="228"/>
    </row>
    <row r="55" spans="1:257" s="50" customFormat="1" ht="13.5" customHeight="1" x14ac:dyDescent="0.3">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71"/>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71"/>
      <c r="BW55" s="71"/>
      <c r="BX55" s="71"/>
      <c r="BY55" s="71"/>
      <c r="BZ55" s="71"/>
      <c r="CA55" s="71"/>
      <c r="CB55" s="71"/>
      <c r="CC55" s="71"/>
      <c r="CD55" s="71"/>
      <c r="CE55" s="71"/>
      <c r="CF55" s="71"/>
      <c r="CG55" s="71"/>
      <c r="CH55" s="71"/>
      <c r="CI55" s="71"/>
      <c r="CJ55" s="71"/>
      <c r="CK55" s="71"/>
      <c r="CL55" s="71"/>
      <c r="CM55" s="71"/>
      <c r="CN55" s="71"/>
      <c r="CO55" s="71"/>
      <c r="CP55" s="71"/>
      <c r="CQ55" s="71"/>
      <c r="CR55" s="71"/>
      <c r="CS55" s="71"/>
      <c r="CT55" s="71"/>
      <c r="CU55" s="71"/>
      <c r="CV55" s="71"/>
      <c r="CW55" s="71"/>
      <c r="CX55" s="71"/>
      <c r="CY55" s="71"/>
      <c r="CZ55" s="71"/>
      <c r="DA55" s="71"/>
      <c r="DB55" s="71"/>
      <c r="DC55" s="71"/>
      <c r="DD55" s="71"/>
      <c r="DE55" s="71"/>
      <c r="DF55" s="71"/>
      <c r="DG55" s="71"/>
      <c r="DH55" s="71"/>
      <c r="DI55" s="71"/>
      <c r="DJ55" s="71"/>
      <c r="DK55" s="71"/>
      <c r="DL55" s="71"/>
      <c r="DM55" s="71"/>
      <c r="DN55" s="71"/>
      <c r="DO55" s="71"/>
      <c r="DP55" s="71"/>
      <c r="DQ55" s="71"/>
      <c r="DR55" s="71"/>
      <c r="DS55" s="71"/>
      <c r="DT55" s="71"/>
      <c r="DU55" s="71"/>
      <c r="DV55" s="71"/>
      <c r="DW55" s="71"/>
      <c r="DX55" s="71"/>
      <c r="DY55" s="71"/>
      <c r="DZ55" s="71"/>
      <c r="EA55" s="71"/>
      <c r="EB55" s="71"/>
      <c r="EC55" s="71"/>
      <c r="ED55" s="71"/>
      <c r="EE55" s="71"/>
      <c r="EF55" s="71"/>
      <c r="EG55" s="71"/>
      <c r="EH55" s="71"/>
      <c r="EI55" s="71"/>
      <c r="EJ55" s="71"/>
      <c r="EK55" s="71"/>
      <c r="EL55" s="71"/>
      <c r="EM55" s="71"/>
      <c r="EN55" s="71"/>
      <c r="EO55" s="71"/>
      <c r="EP55" s="71"/>
      <c r="EQ55" s="71"/>
      <c r="ER55" s="71"/>
      <c r="ES55" s="71"/>
      <c r="ET55" s="71"/>
      <c r="EU55" s="71"/>
      <c r="EV55" s="71"/>
      <c r="EW55" s="71"/>
      <c r="EX55" s="71"/>
      <c r="EY55" s="71"/>
      <c r="EZ55" s="71"/>
      <c r="FA55" s="71"/>
      <c r="FB55" s="71"/>
      <c r="FC55" s="71"/>
      <c r="FD55" s="71"/>
      <c r="FE55" s="71"/>
      <c r="FF55" s="71"/>
      <c r="FG55" s="71"/>
      <c r="FH55" s="71"/>
      <c r="FI55" s="71"/>
      <c r="FJ55" s="71"/>
      <c r="FK55" s="71"/>
      <c r="FL55" s="71"/>
      <c r="FM55" s="71"/>
      <c r="FN55" s="71"/>
      <c r="FO55" s="71"/>
      <c r="FP55" s="71"/>
      <c r="FQ55" s="71"/>
      <c r="FR55" s="71"/>
      <c r="FS55" s="71"/>
      <c r="FT55" s="71"/>
      <c r="FU55" s="71"/>
      <c r="FV55" s="71"/>
      <c r="FW55" s="71"/>
      <c r="FX55" s="71"/>
      <c r="FY55" s="71"/>
      <c r="FZ55" s="71"/>
      <c r="GA55" s="71"/>
      <c r="GB55" s="71"/>
      <c r="GC55" s="71"/>
      <c r="GD55" s="71"/>
      <c r="GE55" s="71"/>
      <c r="GF55" s="71"/>
      <c r="GG55" s="71"/>
      <c r="GH55" s="71"/>
      <c r="GI55" s="71"/>
      <c r="GJ55" s="71"/>
      <c r="GK55" s="71"/>
      <c r="GL55" s="71"/>
      <c r="GM55" s="71"/>
      <c r="GN55" s="71"/>
      <c r="GO55" s="71"/>
      <c r="GP55" s="71"/>
      <c r="GQ55" s="71"/>
      <c r="GR55" s="71"/>
      <c r="GS55" s="71"/>
      <c r="GT55" s="71"/>
      <c r="GU55" s="71"/>
      <c r="GV55" s="71"/>
      <c r="GW55" s="71"/>
      <c r="GX55" s="71"/>
      <c r="GY55" s="71"/>
      <c r="GZ55" s="71"/>
      <c r="HA55" s="71"/>
      <c r="HB55" s="71"/>
      <c r="HC55" s="71"/>
      <c r="HD55" s="71"/>
      <c r="HE55" s="71"/>
      <c r="HF55" s="71"/>
      <c r="HG55" s="71"/>
      <c r="HH55" s="71"/>
      <c r="HI55" s="71"/>
      <c r="HJ55" s="71"/>
      <c r="HK55" s="71"/>
      <c r="HL55" s="71"/>
      <c r="HM55" s="71"/>
      <c r="HN55" s="71"/>
      <c r="HO55" s="71"/>
      <c r="HP55" s="71"/>
      <c r="HQ55" s="71"/>
      <c r="HR55" s="71"/>
      <c r="HS55" s="71"/>
      <c r="HT55" s="71"/>
      <c r="HU55" s="71"/>
      <c r="HV55" s="71"/>
      <c r="HW55" s="71"/>
      <c r="HX55" s="71"/>
      <c r="HY55" s="71"/>
      <c r="HZ55" s="71"/>
      <c r="IA55" s="71"/>
      <c r="IB55" s="71"/>
      <c r="IC55" s="71"/>
      <c r="ID55" s="71"/>
      <c r="IE55" s="71"/>
      <c r="IK55" s="228"/>
      <c r="IL55" s="228"/>
      <c r="IM55" s="228"/>
      <c r="IN55" s="228"/>
      <c r="IO55" s="228"/>
      <c r="IP55" s="228"/>
      <c r="IQ55" s="228"/>
      <c r="IR55" s="228"/>
      <c r="IS55" s="228"/>
      <c r="IT55" s="228"/>
      <c r="IU55" s="228"/>
      <c r="IV55" s="228"/>
      <c r="IW55" s="228"/>
    </row>
    <row r="56" spans="1:257" s="50" customFormat="1" ht="12.75" customHeight="1" x14ac:dyDescent="0.3">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c r="BM56" s="71"/>
      <c r="BN56" s="71"/>
      <c r="BO56" s="71"/>
      <c r="BP56" s="71"/>
      <c r="BQ56" s="71"/>
      <c r="BR56" s="71"/>
      <c r="BS56" s="71"/>
      <c r="BT56" s="71"/>
      <c r="BU56" s="71"/>
      <c r="BV56" s="71"/>
      <c r="BW56" s="71"/>
      <c r="BX56" s="71"/>
      <c r="BY56" s="71"/>
      <c r="BZ56" s="71"/>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c r="DW56" s="71"/>
      <c r="DX56" s="71"/>
      <c r="DY56" s="71"/>
      <c r="DZ56" s="71"/>
      <c r="EA56" s="71"/>
      <c r="EB56" s="71"/>
      <c r="EC56" s="71"/>
      <c r="ED56" s="71"/>
      <c r="EE56" s="71"/>
      <c r="EF56" s="71"/>
      <c r="EG56" s="71"/>
      <c r="EH56" s="71"/>
      <c r="EI56" s="71"/>
      <c r="EJ56" s="71"/>
      <c r="EK56" s="71"/>
      <c r="EL56" s="71"/>
      <c r="EM56" s="71"/>
      <c r="EN56" s="71"/>
      <c r="EO56" s="71"/>
      <c r="EP56" s="71"/>
      <c r="EQ56" s="71"/>
      <c r="ER56" s="71"/>
      <c r="ES56" s="71"/>
      <c r="ET56" s="71"/>
      <c r="EU56" s="71"/>
      <c r="EV56" s="71"/>
      <c r="EW56" s="71"/>
      <c r="EX56" s="71"/>
      <c r="EY56" s="71"/>
      <c r="EZ56" s="71"/>
      <c r="FA56" s="71"/>
      <c r="FB56" s="71"/>
      <c r="FC56" s="71"/>
      <c r="FD56" s="71"/>
      <c r="FE56" s="71"/>
      <c r="FF56" s="71"/>
      <c r="FG56" s="71"/>
      <c r="FH56" s="71"/>
      <c r="FI56" s="71"/>
      <c r="FJ56" s="71"/>
      <c r="FK56" s="71"/>
      <c r="FL56" s="71"/>
      <c r="FM56" s="71"/>
      <c r="FN56" s="71"/>
      <c r="FO56" s="71"/>
      <c r="FP56" s="71"/>
      <c r="FQ56" s="71"/>
      <c r="FR56" s="71"/>
      <c r="FS56" s="71"/>
      <c r="FT56" s="71"/>
      <c r="FU56" s="71"/>
      <c r="FV56" s="71"/>
      <c r="FW56" s="71"/>
      <c r="FX56" s="71"/>
      <c r="FY56" s="71"/>
      <c r="FZ56" s="71"/>
      <c r="GA56" s="71"/>
      <c r="GB56" s="71"/>
      <c r="GC56" s="71"/>
      <c r="GD56" s="71"/>
      <c r="GE56" s="71"/>
      <c r="GF56" s="71"/>
      <c r="GG56" s="71"/>
      <c r="GH56" s="71"/>
      <c r="GI56" s="71"/>
      <c r="GJ56" s="71"/>
      <c r="GK56" s="71"/>
      <c r="GL56" s="71"/>
      <c r="GM56" s="71"/>
      <c r="GN56" s="71"/>
      <c r="GO56" s="71"/>
      <c r="GP56" s="71"/>
      <c r="GQ56" s="71"/>
      <c r="GR56" s="71"/>
      <c r="GS56" s="71"/>
      <c r="GT56" s="71"/>
      <c r="GU56" s="71"/>
      <c r="GV56" s="71"/>
      <c r="GW56" s="71"/>
      <c r="GX56" s="71"/>
      <c r="GY56" s="71"/>
      <c r="GZ56" s="71"/>
      <c r="HA56" s="71"/>
      <c r="HB56" s="71"/>
      <c r="HC56" s="71"/>
      <c r="HD56" s="71"/>
      <c r="HE56" s="71"/>
      <c r="HF56" s="71"/>
      <c r="HG56" s="71"/>
      <c r="HH56" s="71"/>
      <c r="HI56" s="71"/>
      <c r="HJ56" s="71"/>
      <c r="HK56" s="71"/>
      <c r="HL56" s="71"/>
      <c r="HM56" s="71"/>
      <c r="HN56" s="71"/>
      <c r="HO56" s="71"/>
      <c r="HP56" s="71"/>
      <c r="HQ56" s="71"/>
      <c r="HR56" s="71"/>
      <c r="HS56" s="71"/>
      <c r="HT56" s="71"/>
      <c r="HU56" s="71"/>
      <c r="HV56" s="71"/>
      <c r="HW56" s="71"/>
      <c r="HX56" s="71"/>
      <c r="HY56" s="71"/>
      <c r="HZ56" s="71"/>
      <c r="IA56" s="71"/>
      <c r="IB56" s="71"/>
      <c r="IC56" s="71"/>
      <c r="ID56" s="71"/>
      <c r="IE56" s="71"/>
      <c r="IK56" s="228"/>
      <c r="IL56" s="228"/>
      <c r="IM56" s="228"/>
      <c r="IN56" s="228"/>
      <c r="IO56" s="228"/>
      <c r="IP56" s="228"/>
      <c r="IQ56" s="228"/>
      <c r="IR56" s="228"/>
      <c r="IS56" s="228"/>
      <c r="IT56" s="228"/>
      <c r="IU56" s="228"/>
      <c r="IV56" s="228"/>
      <c r="IW56" s="228"/>
    </row>
    <row r="57" spans="1:257" s="50" customFormat="1" ht="13.5" customHeight="1" x14ac:dyDescent="0.3">
      <c r="A57" s="41" t="s">
        <v>96</v>
      </c>
      <c r="B57" s="73">
        <v>4960.5899999999992</v>
      </c>
      <c r="C57" s="73">
        <v>4886.9168750000008</v>
      </c>
      <c r="D57" s="73">
        <v>5353.7300000000005</v>
      </c>
      <c r="E57" s="73">
        <v>5806.2899999999991</v>
      </c>
      <c r="F57" s="73">
        <v>5343.0661639999998</v>
      </c>
      <c r="G57" s="73">
        <v>5354.89</v>
      </c>
      <c r="H57" s="73">
        <v>5529</v>
      </c>
      <c r="I57" s="73">
        <v>5781.15</v>
      </c>
      <c r="J57" s="73">
        <v>5961.8400309999997</v>
      </c>
      <c r="K57" s="73">
        <v>6155.8999999999987</v>
      </c>
      <c r="L57" s="73">
        <v>6247.35</v>
      </c>
      <c r="M57" s="73">
        <v>5997.0900000000011</v>
      </c>
      <c r="N57" s="73">
        <v>5340.49</v>
      </c>
      <c r="O57" s="73">
        <v>5732.37</v>
      </c>
      <c r="P57" s="73">
        <v>5349.1100000000006</v>
      </c>
      <c r="Q57" s="73">
        <v>5996.2199999999993</v>
      </c>
      <c r="R57" s="73">
        <v>6275.49</v>
      </c>
      <c r="S57" s="73">
        <v>6388.36</v>
      </c>
      <c r="T57" s="73">
        <v>6658.0900000000011</v>
      </c>
      <c r="U57" s="73">
        <v>6753.2299999999987</v>
      </c>
      <c r="V57" s="73">
        <v>6936.76</v>
      </c>
      <c r="W57" s="73">
        <v>7055.92</v>
      </c>
      <c r="X57" s="73">
        <v>6996.33</v>
      </c>
      <c r="Y57" s="73">
        <v>6919.7699999999995</v>
      </c>
      <c r="Z57" s="73">
        <v>6992.4409350000005</v>
      </c>
      <c r="AA57" s="73">
        <v>7556.6291339999998</v>
      </c>
      <c r="AB57" s="73">
        <v>7570.3498250000002</v>
      </c>
      <c r="AC57" s="73">
        <v>9008.8915359999992</v>
      </c>
      <c r="AD57" s="73">
        <v>9255.5114989999984</v>
      </c>
      <c r="AE57" s="73">
        <v>9533.2200030000004</v>
      </c>
      <c r="AF57" s="73">
        <v>9581.7727169999998</v>
      </c>
      <c r="AG57" s="73">
        <v>9760.027168999999</v>
      </c>
      <c r="AH57" s="73">
        <v>9948.0294949999989</v>
      </c>
      <c r="AI57" s="73">
        <v>9554.8327200000003</v>
      </c>
      <c r="AJ57" s="73">
        <v>9369.7427700000007</v>
      </c>
      <c r="AK57" s="73">
        <v>7103.7655320000003</v>
      </c>
      <c r="AL57" s="73">
        <v>6937.0574559999986</v>
      </c>
      <c r="AM57" s="73">
        <v>6695.7454140000018</v>
      </c>
      <c r="AN57" s="73">
        <v>5914.6401239999996</v>
      </c>
      <c r="AO57" s="73">
        <v>5776.5517309999996</v>
      </c>
      <c r="AP57" s="73">
        <v>5327.7762229999998</v>
      </c>
      <c r="AQ57" s="73">
        <v>5395.7234570000001</v>
      </c>
      <c r="AR57" s="73">
        <v>5822.799661</v>
      </c>
      <c r="AS57" s="73">
        <v>6593.1517610000001</v>
      </c>
      <c r="AT57" s="73">
        <v>7392.9977980000003</v>
      </c>
      <c r="AU57" s="73">
        <v>7396.8369629999997</v>
      </c>
      <c r="AV57" s="73">
        <v>7690.8401310000008</v>
      </c>
      <c r="AW57" s="73">
        <v>6743.1202759999996</v>
      </c>
      <c r="AX57" s="73">
        <v>6808.0330079999994</v>
      </c>
      <c r="AY57" s="73">
        <v>6494.6761470000001</v>
      </c>
      <c r="AZ57" s="73">
        <v>6680.5531979999987</v>
      </c>
      <c r="BA57" s="73">
        <v>7035.3664969999991</v>
      </c>
      <c r="BB57" s="73">
        <v>7295.7964509999993</v>
      </c>
      <c r="BC57" s="73">
        <v>6755.4187650000003</v>
      </c>
      <c r="BD57" s="73">
        <v>6598.8258579999992</v>
      </c>
      <c r="BE57" s="73">
        <v>6410.3633420000006</v>
      </c>
      <c r="BF57" s="73">
        <v>7285.0362299999988</v>
      </c>
      <c r="BG57" s="73">
        <v>6673.5645460000005</v>
      </c>
      <c r="BH57" s="73">
        <v>6462.4481429999996</v>
      </c>
      <c r="BI57" s="73">
        <v>5746.149351</v>
      </c>
      <c r="BJ57" s="73">
        <v>6015.1218289999997</v>
      </c>
      <c r="BK57" s="73">
        <v>6960.7453109999997</v>
      </c>
      <c r="BL57" s="73">
        <v>6962.4657580000003</v>
      </c>
      <c r="BM57" s="73">
        <v>7234.6687319999992</v>
      </c>
      <c r="BN57" s="73">
        <v>6939.3608879999992</v>
      </c>
      <c r="BO57" s="73">
        <v>7084.0062129999988</v>
      </c>
      <c r="BP57" s="73">
        <v>7223.6437770000011</v>
      </c>
      <c r="BQ57" s="73">
        <v>7476.4460550000013</v>
      </c>
      <c r="BR57" s="73">
        <v>7424.631816000001</v>
      </c>
      <c r="BS57" s="73">
        <v>8623.6181080000006</v>
      </c>
      <c r="BT57" s="73">
        <v>8243.214849</v>
      </c>
      <c r="BU57" s="73">
        <v>6957.9228280000007</v>
      </c>
      <c r="BV57" s="73">
        <v>7043.5626119999997</v>
      </c>
      <c r="BW57" s="73">
        <v>7345.2093099999984</v>
      </c>
      <c r="BX57" s="73">
        <v>7775.8972359999998</v>
      </c>
      <c r="BY57" s="73">
        <v>8182.4792120000011</v>
      </c>
      <c r="BZ57" s="73">
        <v>8278.7722240000003</v>
      </c>
      <c r="CA57" s="73">
        <v>8687.2180319999989</v>
      </c>
      <c r="CB57" s="73">
        <v>8499.3060980000009</v>
      </c>
      <c r="CC57" s="73">
        <v>8708.8822429999982</v>
      </c>
      <c r="CD57" s="73">
        <v>9427.820862999999</v>
      </c>
      <c r="CE57" s="73">
        <v>9045.0582720000002</v>
      </c>
      <c r="CF57" s="73">
        <v>8970.3955130000013</v>
      </c>
      <c r="CG57" s="73">
        <v>7743.2221759999993</v>
      </c>
      <c r="CH57" s="73">
        <v>7892.4558910000014</v>
      </c>
      <c r="CI57" s="73">
        <v>9326.7692510000015</v>
      </c>
      <c r="CJ57" s="73">
        <v>9507.3974900000012</v>
      </c>
      <c r="CK57" s="73">
        <v>9769.0826710000001</v>
      </c>
      <c r="CL57" s="73">
        <v>9258.0318660000012</v>
      </c>
      <c r="CM57" s="73">
        <v>8669.9656059999979</v>
      </c>
      <c r="CN57" s="73">
        <v>8637.1667380000035</v>
      </c>
      <c r="CO57" s="73">
        <v>9676.486267000002</v>
      </c>
      <c r="CP57" s="73">
        <v>9216.9137969999992</v>
      </c>
      <c r="CQ57" s="73">
        <v>9503.0654779999986</v>
      </c>
      <c r="CR57" s="73">
        <v>9407.0995490000005</v>
      </c>
      <c r="CS57" s="73">
        <v>8865.4102429999984</v>
      </c>
      <c r="CT57" s="73">
        <v>8692.7130269999998</v>
      </c>
      <c r="CU57" s="73">
        <v>8711.4724610000012</v>
      </c>
      <c r="CV57" s="73">
        <v>8446.718816999999</v>
      </c>
      <c r="CW57" s="73">
        <v>8207.3141460000006</v>
      </c>
      <c r="CX57" s="73">
        <v>8588.4857020000018</v>
      </c>
      <c r="CY57" s="73">
        <v>10228.014309</v>
      </c>
      <c r="CZ57" s="73">
        <v>9885.3248370000001</v>
      </c>
      <c r="DA57" s="73">
        <v>10354.474497999998</v>
      </c>
      <c r="DB57" s="73">
        <v>10871.679422000001</v>
      </c>
      <c r="DC57" s="73">
        <v>10438.786679999999</v>
      </c>
      <c r="DD57" s="73">
        <v>10261.576912</v>
      </c>
      <c r="DE57" s="73">
        <v>8798.3004069999988</v>
      </c>
      <c r="DF57" s="73">
        <v>8391.2207789999993</v>
      </c>
      <c r="DG57" s="73">
        <v>8420.1457609999998</v>
      </c>
      <c r="DH57" s="73">
        <v>8408.798192000002</v>
      </c>
      <c r="DI57" s="73">
        <v>7984.6406429999997</v>
      </c>
      <c r="DJ57" s="73">
        <v>9076.901718000001</v>
      </c>
      <c r="DK57" s="73">
        <v>8958.1566850000017</v>
      </c>
      <c r="DL57" s="73">
        <v>8850.7684000000008</v>
      </c>
      <c r="DM57" s="73">
        <v>8267.1627560000015</v>
      </c>
      <c r="DN57" s="73">
        <v>7578.4860279999994</v>
      </c>
      <c r="DO57" s="73">
        <v>7608.9675349999998</v>
      </c>
      <c r="DP57" s="73">
        <v>7683.6907350000001</v>
      </c>
      <c r="DQ57" s="73">
        <v>7165.087324000001</v>
      </c>
      <c r="DR57" s="73">
        <v>8401.6862570000012</v>
      </c>
      <c r="DS57" s="73">
        <v>8735.6518659999983</v>
      </c>
      <c r="DT57" s="73">
        <v>8373.5750650000045</v>
      </c>
      <c r="DU57" s="73">
        <v>8336.5182889999996</v>
      </c>
      <c r="DV57" s="73">
        <v>8126.8704210000005</v>
      </c>
      <c r="DW57" s="73">
        <v>10196.624814999997</v>
      </c>
      <c r="DX57" s="73">
        <v>11029.412490999999</v>
      </c>
      <c r="DY57" s="73">
        <v>11596.705859</v>
      </c>
      <c r="DZ57" s="73">
        <v>12393.960705</v>
      </c>
      <c r="EA57" s="73">
        <v>12317.772586000001</v>
      </c>
      <c r="EB57" s="73">
        <v>12001.156152</v>
      </c>
      <c r="EC57" s="73">
        <v>12450.969708000001</v>
      </c>
      <c r="ED57" s="73">
        <v>13662.237526000001</v>
      </c>
      <c r="EE57" s="73">
        <v>13861.256149999999</v>
      </c>
      <c r="EF57" s="73">
        <v>13462.853063</v>
      </c>
      <c r="EG57" s="73">
        <v>12961.754000999999</v>
      </c>
      <c r="EH57" s="73">
        <v>12553.474455999998</v>
      </c>
      <c r="EI57" s="73">
        <v>14477.891169000002</v>
      </c>
      <c r="EJ57" s="73">
        <v>14103.851386</v>
      </c>
      <c r="EK57" s="73">
        <v>13562.106246000001</v>
      </c>
      <c r="EL57" s="73">
        <v>12373.402732</v>
      </c>
      <c r="EM57" s="73">
        <v>15300.527971999998</v>
      </c>
      <c r="EN57" s="73">
        <v>14526.92164</v>
      </c>
      <c r="EO57" s="73">
        <v>12629.740376999998</v>
      </c>
      <c r="EP57" s="73">
        <v>15945.719133999997</v>
      </c>
      <c r="EQ57" s="73">
        <v>15680.160293000003</v>
      </c>
      <c r="ER57" s="73">
        <v>15264.657357000002</v>
      </c>
      <c r="ES57" s="73">
        <v>14613.618162999999</v>
      </c>
      <c r="ET57" s="73">
        <v>14010.047975999998</v>
      </c>
      <c r="EU57" s="73">
        <v>13471.567510999999</v>
      </c>
      <c r="EV57" s="73">
        <v>13443.663082999999</v>
      </c>
      <c r="EW57" s="73">
        <v>13307.059209999999</v>
      </c>
      <c r="EX57" s="73">
        <v>12910.059772999999</v>
      </c>
      <c r="EY57" s="73">
        <v>12893.582643000003</v>
      </c>
      <c r="EZ57" s="73">
        <v>12546.288021999999</v>
      </c>
      <c r="FA57" s="73">
        <v>13287.552083999999</v>
      </c>
      <c r="FB57" s="73">
        <v>13914.504357000002</v>
      </c>
      <c r="FC57" s="73">
        <v>13565.685108</v>
      </c>
      <c r="FD57" s="73">
        <v>14262.309931</v>
      </c>
      <c r="FE57" s="73">
        <v>13778.869026999999</v>
      </c>
      <c r="FF57" s="73">
        <v>14184.416336999999</v>
      </c>
      <c r="FG57" s="73">
        <v>14212.064766</v>
      </c>
      <c r="FH57" s="73">
        <v>13856.708673000001</v>
      </c>
      <c r="FI57" s="73">
        <v>13908.452098999998</v>
      </c>
      <c r="FJ57" s="73">
        <v>15194.318771000002</v>
      </c>
      <c r="FK57" s="73">
        <v>13944.587787</v>
      </c>
      <c r="FL57" s="73">
        <v>13040.671340999999</v>
      </c>
      <c r="FM57" s="73">
        <v>13245.272475</v>
      </c>
      <c r="FN57" s="73">
        <v>13435.063222999999</v>
      </c>
      <c r="FO57" s="73">
        <v>13173.771839000001</v>
      </c>
      <c r="FP57" s="73">
        <v>12239.217737999999</v>
      </c>
      <c r="FQ57" s="73">
        <v>12730.692938</v>
      </c>
      <c r="FR57" s="73">
        <v>13254.855031000001</v>
      </c>
      <c r="FS57" s="73">
        <v>13303.204817</v>
      </c>
      <c r="FT57" s="73">
        <v>13766.354238</v>
      </c>
      <c r="FU57" s="73">
        <v>13995.290887000001</v>
      </c>
      <c r="FV57" s="73">
        <v>13717.422768</v>
      </c>
      <c r="FW57" s="73">
        <v>15796.592001999999</v>
      </c>
      <c r="FX57" s="73">
        <v>15373.982476999998</v>
      </c>
      <c r="FY57" s="73">
        <v>17525.484500000002</v>
      </c>
      <c r="FZ57" s="73">
        <v>16524.044569000002</v>
      </c>
      <c r="GA57" s="73">
        <v>15804.434901000002</v>
      </c>
      <c r="GB57" s="73">
        <v>15643.041570999998</v>
      </c>
      <c r="GC57" s="73">
        <v>15669.892907000003</v>
      </c>
      <c r="GD57" s="73">
        <v>15884.092420999999</v>
      </c>
      <c r="GE57" s="73">
        <v>15977.096224999998</v>
      </c>
      <c r="GF57" s="73">
        <v>15347.240847000001</v>
      </c>
      <c r="GG57" s="73">
        <v>15800.454409999998</v>
      </c>
      <c r="GH57" s="73">
        <v>16316.716158999998</v>
      </c>
      <c r="GI57" s="73">
        <v>17452.417966000005</v>
      </c>
      <c r="GJ57" s="73">
        <v>17417.139523999998</v>
      </c>
      <c r="GK57" s="73">
        <v>17377.138245999999</v>
      </c>
      <c r="GL57" s="73">
        <v>17326.955393</v>
      </c>
      <c r="GM57" s="73">
        <v>17401.775291999998</v>
      </c>
      <c r="GN57" s="73">
        <v>18407.439398000002</v>
      </c>
      <c r="GO57" s="73">
        <v>17649.544435</v>
      </c>
      <c r="GP57" s="73">
        <v>17425.122488000001</v>
      </c>
      <c r="GQ57" s="73">
        <v>17631.551485000004</v>
      </c>
      <c r="GR57" s="73">
        <v>18053.238168000003</v>
      </c>
      <c r="GS57" s="73">
        <v>18014.578835</v>
      </c>
      <c r="GT57" s="73">
        <v>17344.491556000001</v>
      </c>
      <c r="GU57" s="73">
        <v>16700.913449</v>
      </c>
      <c r="GV57" s="73">
        <v>16525.368066000003</v>
      </c>
      <c r="GW57" s="73">
        <v>17298.6051515</v>
      </c>
      <c r="GX57" s="73">
        <v>17229.46163075</v>
      </c>
      <c r="GY57" s="73">
        <v>16113.291676700001</v>
      </c>
      <c r="GZ57" s="73">
        <v>16277.702069880001</v>
      </c>
      <c r="HA57" s="73">
        <v>16027.860373430001</v>
      </c>
      <c r="HB57" s="73">
        <v>15528.838846249997</v>
      </c>
      <c r="HC57" s="73">
        <v>14937.498967269999</v>
      </c>
      <c r="HD57" s="73">
        <v>14920.516696959976</v>
      </c>
      <c r="HE57" s="73">
        <v>14564.508926089982</v>
      </c>
      <c r="HF57" s="73">
        <v>14535.367204629973</v>
      </c>
      <c r="HG57" s="73">
        <v>14306.732548059999</v>
      </c>
      <c r="HH57" s="73">
        <v>14018.830448139997</v>
      </c>
      <c r="HI57" s="73">
        <v>13060.377998979982</v>
      </c>
      <c r="HJ57" s="73">
        <v>13179.794378489982</v>
      </c>
      <c r="HK57" s="73">
        <v>13290.08692462</v>
      </c>
      <c r="HL57" s="73">
        <v>13489.490027890002</v>
      </c>
      <c r="HM57" s="73">
        <v>14146.07861801</v>
      </c>
      <c r="HN57" s="73">
        <v>14969.64189035</v>
      </c>
      <c r="HO57" s="73">
        <v>15268.823607550003</v>
      </c>
      <c r="HP57" s="73">
        <v>15320.00013009</v>
      </c>
      <c r="HQ57" s="73">
        <v>16560.363463819998</v>
      </c>
      <c r="HR57" s="73">
        <v>16753.781809699998</v>
      </c>
      <c r="HS57" s="73">
        <v>16865.70441378</v>
      </c>
      <c r="HT57" s="73">
        <v>15841.479394559998</v>
      </c>
      <c r="HU57" s="73">
        <v>15126.183264439998</v>
      </c>
      <c r="HV57" s="73">
        <v>15512.447235580003</v>
      </c>
      <c r="HW57" s="73">
        <v>15573.827397849986</v>
      </c>
      <c r="HX57" s="73">
        <v>15605.310627309998</v>
      </c>
      <c r="HY57" s="73">
        <v>15497.245478229997</v>
      </c>
      <c r="HZ57" s="73">
        <v>15988.01057595</v>
      </c>
      <c r="IA57" s="73">
        <v>16310.945770240001</v>
      </c>
      <c r="IB57" s="73">
        <v>16006.381055269998</v>
      </c>
      <c r="IC57" s="73">
        <v>15669.65730644</v>
      </c>
      <c r="ID57" s="73">
        <v>15692.009803389999</v>
      </c>
      <c r="IE57" s="73">
        <v>16257.933760049998</v>
      </c>
      <c r="IK57" s="228"/>
      <c r="IL57" s="228"/>
      <c r="IM57" s="228"/>
      <c r="IN57" s="228"/>
      <c r="IO57" s="228"/>
      <c r="IP57" s="228"/>
      <c r="IQ57" s="228"/>
      <c r="IR57" s="228"/>
      <c r="IS57" s="228"/>
      <c r="IT57" s="228"/>
      <c r="IU57" s="228"/>
      <c r="IV57" s="228"/>
      <c r="IW57" s="228"/>
    </row>
    <row r="58" spans="1:257" s="50" customFormat="1" ht="12.75" customHeight="1" x14ac:dyDescent="0.3">
      <c r="A58" s="41"/>
      <c r="B58" s="71"/>
      <c r="C58" s="71"/>
      <c r="D58" s="71"/>
      <c r="E58" s="71"/>
      <c r="F58" s="71"/>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c r="DW58" s="71"/>
      <c r="DX58" s="71"/>
      <c r="DY58" s="71"/>
      <c r="DZ58" s="71"/>
      <c r="EA58" s="71"/>
      <c r="EB58" s="71"/>
      <c r="EC58" s="71"/>
      <c r="ED58" s="71"/>
      <c r="EE58" s="71"/>
      <c r="EF58" s="71"/>
      <c r="EG58" s="71"/>
      <c r="EH58" s="71"/>
      <c r="EI58" s="71"/>
      <c r="EJ58" s="71"/>
      <c r="EK58" s="71"/>
      <c r="EL58" s="71"/>
      <c r="EM58" s="71"/>
      <c r="EN58" s="71"/>
      <c r="EO58" s="71"/>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71"/>
      <c r="GC58" s="71"/>
      <c r="GD58" s="71"/>
      <c r="GE58" s="71"/>
      <c r="GF58" s="71"/>
      <c r="GG58" s="71"/>
      <c r="GH58" s="71"/>
      <c r="GI58" s="71"/>
      <c r="GJ58" s="71"/>
      <c r="GK58" s="71"/>
      <c r="GL58" s="71"/>
      <c r="GM58" s="71"/>
      <c r="GN58" s="71"/>
      <c r="GO58" s="71"/>
      <c r="GP58" s="71"/>
      <c r="GQ58" s="71"/>
      <c r="GR58" s="71"/>
      <c r="GS58" s="71"/>
      <c r="GT58" s="71"/>
      <c r="GU58" s="71"/>
      <c r="GV58" s="71"/>
      <c r="GW58" s="71"/>
      <c r="GX58" s="71"/>
      <c r="GY58" s="71"/>
      <c r="GZ58" s="71"/>
      <c r="HA58" s="71"/>
      <c r="HB58" s="71"/>
      <c r="HC58" s="71"/>
      <c r="HD58" s="71"/>
      <c r="HE58" s="71"/>
      <c r="HF58" s="71"/>
      <c r="HG58" s="71"/>
      <c r="HH58" s="71"/>
      <c r="HI58" s="71"/>
      <c r="HJ58" s="71"/>
      <c r="HK58" s="71"/>
      <c r="HL58" s="71"/>
      <c r="HM58" s="71"/>
      <c r="HN58" s="71"/>
      <c r="HO58" s="71"/>
      <c r="HP58" s="71"/>
      <c r="HQ58" s="71"/>
      <c r="HR58" s="71"/>
      <c r="HS58" s="71"/>
      <c r="HT58" s="71"/>
      <c r="HU58" s="71"/>
      <c r="HV58" s="71"/>
      <c r="HW58" s="71"/>
      <c r="HX58" s="71"/>
      <c r="HY58" s="71"/>
      <c r="HZ58" s="71"/>
      <c r="IA58" s="71"/>
      <c r="IB58" s="71"/>
      <c r="IC58" s="71"/>
      <c r="ID58" s="71"/>
      <c r="IE58" s="71"/>
      <c r="IK58" s="228"/>
      <c r="IL58" s="228"/>
      <c r="IM58" s="228"/>
      <c r="IN58" s="228"/>
      <c r="IO58" s="228"/>
      <c r="IP58" s="228"/>
      <c r="IQ58" s="228"/>
      <c r="IR58" s="228"/>
      <c r="IS58" s="228"/>
      <c r="IT58" s="228"/>
      <c r="IU58" s="228"/>
      <c r="IV58" s="228"/>
      <c r="IW58" s="228"/>
    </row>
    <row r="59" spans="1:257" s="50" customFormat="1" ht="13.5" customHeight="1" x14ac:dyDescent="0.3">
      <c r="A59" s="41" t="s">
        <v>97</v>
      </c>
      <c r="B59" s="73">
        <v>62</v>
      </c>
      <c r="C59" s="73">
        <v>60.435124999999999</v>
      </c>
      <c r="D59" s="73">
        <v>61.91</v>
      </c>
      <c r="E59" s="73">
        <v>61.18</v>
      </c>
      <c r="F59" s="73">
        <v>62.501905000000001</v>
      </c>
      <c r="G59" s="73">
        <v>62.4</v>
      </c>
      <c r="H59" s="73">
        <v>63.04</v>
      </c>
      <c r="I59" s="73">
        <v>64.069999999999993</v>
      </c>
      <c r="J59" s="73">
        <v>63.421188999999998</v>
      </c>
      <c r="K59" s="73">
        <v>63.66</v>
      </c>
      <c r="L59" s="73">
        <v>64.569999999999993</v>
      </c>
      <c r="M59" s="73">
        <v>65.95</v>
      </c>
      <c r="N59" s="73">
        <v>66.06</v>
      </c>
      <c r="O59" s="73">
        <v>66.180000000000007</v>
      </c>
      <c r="P59" s="73">
        <v>65.48</v>
      </c>
      <c r="Q59" s="73">
        <v>65.91</v>
      </c>
      <c r="R59" s="73">
        <v>65.78</v>
      </c>
      <c r="S59" s="73">
        <v>65.599999999999994</v>
      </c>
      <c r="T59" s="73">
        <v>66.39</v>
      </c>
      <c r="U59" s="73">
        <v>67.260000000000005</v>
      </c>
      <c r="V59" s="73">
        <v>67.900000000000006</v>
      </c>
      <c r="W59" s="73">
        <v>69.790000000000006</v>
      </c>
      <c r="X59" s="73">
        <v>70.31</v>
      </c>
      <c r="Y59" s="73">
        <v>71.42</v>
      </c>
      <c r="Z59" s="73">
        <v>72.173156000000006</v>
      </c>
      <c r="AA59" s="73">
        <v>72.090990000000005</v>
      </c>
      <c r="AB59" s="73">
        <v>73.528707999999995</v>
      </c>
      <c r="AC59" s="73">
        <v>74.432900000000004</v>
      </c>
      <c r="AD59" s="73">
        <v>74.267401000000007</v>
      </c>
      <c r="AE59" s="73">
        <v>74.362308999999996</v>
      </c>
      <c r="AF59" s="73">
        <v>75.268478000000002</v>
      </c>
      <c r="AG59" s="73">
        <v>75.036154999999994</v>
      </c>
      <c r="AH59" s="73">
        <v>75.191046</v>
      </c>
      <c r="AI59" s="73">
        <v>75.969425000000001</v>
      </c>
      <c r="AJ59" s="73">
        <v>75.751953</v>
      </c>
      <c r="AK59" s="73">
        <v>77.321218999999999</v>
      </c>
      <c r="AL59" s="73">
        <v>76.041247999999996</v>
      </c>
      <c r="AM59" s="73">
        <v>74.907802000000004</v>
      </c>
      <c r="AN59" s="73">
        <v>74.157026000000002</v>
      </c>
      <c r="AO59" s="73">
        <v>75.303190999999998</v>
      </c>
      <c r="AP59" s="73">
        <v>74.12518</v>
      </c>
      <c r="AQ59" s="73">
        <v>73.831599999999995</v>
      </c>
      <c r="AR59" s="73">
        <v>74.526574999999994</v>
      </c>
      <c r="AS59" s="73">
        <v>75.242283999999998</v>
      </c>
      <c r="AT59" s="73">
        <v>76.712003999999993</v>
      </c>
      <c r="AU59" s="73">
        <v>75.497603999999995</v>
      </c>
      <c r="AV59" s="73">
        <v>76.095147999999995</v>
      </c>
      <c r="AW59" s="73">
        <v>77.364671000000001</v>
      </c>
      <c r="AX59" s="73">
        <v>77.224970999999996</v>
      </c>
      <c r="AY59" s="73">
        <v>77.439155999999997</v>
      </c>
      <c r="AZ59" s="73">
        <v>77.904669999999996</v>
      </c>
      <c r="BA59" s="73">
        <v>78.303752000000003</v>
      </c>
      <c r="BB59" s="73">
        <v>78.34093</v>
      </c>
      <c r="BC59" s="73">
        <v>78.665863999999999</v>
      </c>
      <c r="BD59" s="73">
        <v>79.794747000000001</v>
      </c>
      <c r="BE59" s="73">
        <v>79.969243000000006</v>
      </c>
      <c r="BF59" s="73">
        <v>81.264515000000003</v>
      </c>
      <c r="BG59" s="73">
        <v>81.299612999999994</v>
      </c>
      <c r="BH59" s="73">
        <v>81.761841000000004</v>
      </c>
      <c r="BI59" s="73">
        <v>82.432862</v>
      </c>
      <c r="BJ59" s="73">
        <v>82.292036999999993</v>
      </c>
      <c r="BK59" s="73">
        <v>81.765212000000005</v>
      </c>
      <c r="BL59" s="73">
        <v>81.680068000000006</v>
      </c>
      <c r="BM59" s="73">
        <v>81.716566</v>
      </c>
      <c r="BN59" s="73">
        <v>82.093530000000001</v>
      </c>
      <c r="BO59" s="73">
        <v>82.114227</v>
      </c>
      <c r="BP59" s="73">
        <v>82.462857</v>
      </c>
      <c r="BQ59" s="73">
        <v>82.762439000000001</v>
      </c>
      <c r="BR59" s="73">
        <v>82.841513000000006</v>
      </c>
      <c r="BS59" s="73">
        <v>83.414454000000006</v>
      </c>
      <c r="BT59" s="73">
        <v>82.813535999999999</v>
      </c>
      <c r="BU59" s="73">
        <v>83.197873999999999</v>
      </c>
      <c r="BV59" s="73">
        <v>83.402305999999996</v>
      </c>
      <c r="BW59" s="73">
        <v>83.006349</v>
      </c>
      <c r="BX59" s="73">
        <v>82.884367999999995</v>
      </c>
      <c r="BY59" s="73">
        <v>82.539484000000002</v>
      </c>
      <c r="BZ59" s="73">
        <v>83.258436000000003</v>
      </c>
      <c r="CA59" s="73">
        <v>83.414597000000001</v>
      </c>
      <c r="CB59" s="73">
        <v>82.833945</v>
      </c>
      <c r="CC59" s="73">
        <v>83.266509999999997</v>
      </c>
      <c r="CD59" s="73">
        <v>83.158872000000002</v>
      </c>
      <c r="CE59" s="73">
        <v>83.289643999999996</v>
      </c>
      <c r="CF59" s="73">
        <v>83.082588000000001</v>
      </c>
      <c r="CG59" s="73">
        <v>84.516947000000002</v>
      </c>
      <c r="CH59" s="73">
        <v>83.714123999999998</v>
      </c>
      <c r="CI59" s="73">
        <v>83.873203000000004</v>
      </c>
      <c r="CJ59" s="73">
        <v>83.791719999999998</v>
      </c>
      <c r="CK59" s="73">
        <v>83.506967000000003</v>
      </c>
      <c r="CL59" s="73">
        <v>84.632108000000002</v>
      </c>
      <c r="CM59" s="73">
        <v>84.233698000000004</v>
      </c>
      <c r="CN59" s="73">
        <v>84.546609000000004</v>
      </c>
      <c r="CO59" s="73">
        <v>84.613597999999996</v>
      </c>
      <c r="CP59" s="73">
        <v>84.325152000000003</v>
      </c>
      <c r="CQ59" s="73">
        <v>85.246661000000003</v>
      </c>
      <c r="CR59" s="73">
        <v>85.701091000000005</v>
      </c>
      <c r="CS59" s="73">
        <v>87.330005</v>
      </c>
      <c r="CT59" s="73">
        <v>86.154588000000004</v>
      </c>
      <c r="CU59" s="73">
        <v>86.647344000000004</v>
      </c>
      <c r="CV59" s="73">
        <v>86.920140000000004</v>
      </c>
      <c r="CW59" s="73">
        <v>86.504071999999994</v>
      </c>
      <c r="CX59" s="73">
        <v>87.032544999999999</v>
      </c>
      <c r="CY59" s="73">
        <v>87.097391999999999</v>
      </c>
      <c r="CZ59" s="73">
        <v>87.111238</v>
      </c>
      <c r="DA59" s="73">
        <v>86.765119999999996</v>
      </c>
      <c r="DB59" s="73">
        <v>87.560704999999999</v>
      </c>
      <c r="DC59" s="73">
        <v>87.612667000000002</v>
      </c>
      <c r="DD59" s="73">
        <v>88.160297</v>
      </c>
      <c r="DE59" s="73">
        <v>86.660293999999993</v>
      </c>
      <c r="DF59" s="73">
        <v>87.487365999999994</v>
      </c>
      <c r="DG59" s="73">
        <v>87.342236999999997</v>
      </c>
      <c r="DH59" s="73">
        <v>86.554996000000003</v>
      </c>
      <c r="DI59" s="73">
        <v>86.700604999999996</v>
      </c>
      <c r="DJ59" s="73">
        <v>87.468068000000002</v>
      </c>
      <c r="DK59" s="73">
        <v>87.396532000000008</v>
      </c>
      <c r="DL59" s="73">
        <v>87.179355000000001</v>
      </c>
      <c r="DM59" s="73">
        <v>86.907755999999992</v>
      </c>
      <c r="DN59" s="73">
        <v>87.947812999999996</v>
      </c>
      <c r="DO59" s="73">
        <v>87.610484999999997</v>
      </c>
      <c r="DP59" s="73">
        <v>87.272594999999995</v>
      </c>
      <c r="DQ59" s="73">
        <v>87.033671999999996</v>
      </c>
      <c r="DR59" s="73">
        <v>85.680031999999997</v>
      </c>
      <c r="DS59" s="73">
        <v>84.784484000000006</v>
      </c>
      <c r="DT59" s="73">
        <v>84.151589999999999</v>
      </c>
      <c r="DU59" s="73">
        <v>84.69735</v>
      </c>
      <c r="DV59" s="73">
        <v>84.715988999999993</v>
      </c>
      <c r="DW59" s="73">
        <v>84.489300999999998</v>
      </c>
      <c r="DX59" s="73">
        <v>85.618375</v>
      </c>
      <c r="DY59" s="73">
        <v>86.558216000000002</v>
      </c>
      <c r="DZ59" s="73">
        <v>88.120997000000003</v>
      </c>
      <c r="EA59" s="73">
        <v>89.124602999999993</v>
      </c>
      <c r="EB59" s="73">
        <v>89.801722999999996</v>
      </c>
      <c r="EC59" s="73">
        <v>92.321427999999997</v>
      </c>
      <c r="ED59" s="73">
        <v>94.135300999999998</v>
      </c>
      <c r="EE59" s="73">
        <v>95.528854999999993</v>
      </c>
      <c r="EF59" s="73">
        <v>95.224198999999999</v>
      </c>
      <c r="EG59" s="73">
        <v>96.009816000000001</v>
      </c>
      <c r="EH59" s="73">
        <v>97.836866999999998</v>
      </c>
      <c r="EI59" s="73">
        <v>96.449279000000004</v>
      </c>
      <c r="EJ59" s="73">
        <v>96.601290000000006</v>
      </c>
      <c r="EK59" s="73">
        <v>96.612746000000001</v>
      </c>
      <c r="EL59" s="73">
        <v>94.355891999999997</v>
      </c>
      <c r="EM59" s="73">
        <v>94.441236000000004</v>
      </c>
      <c r="EN59" s="73">
        <v>95.095951999999997</v>
      </c>
      <c r="EO59" s="73">
        <v>94.190787999999998</v>
      </c>
      <c r="EP59" s="73">
        <v>96.098910000000004</v>
      </c>
      <c r="EQ59" s="73">
        <v>95.798500000000004</v>
      </c>
      <c r="ER59" s="73">
        <v>92.387851999999995</v>
      </c>
      <c r="ES59" s="73">
        <v>84.034212999999994</v>
      </c>
      <c r="ET59" s="73">
        <v>83.896073999999999</v>
      </c>
      <c r="EU59" s="73">
        <v>84.117752999999993</v>
      </c>
      <c r="EV59" s="73">
        <v>84.147178999999994</v>
      </c>
      <c r="EW59" s="73">
        <v>84.150497999999999</v>
      </c>
      <c r="EX59" s="73">
        <v>83.750417999999996</v>
      </c>
      <c r="EY59" s="73">
        <v>83.039849000000004</v>
      </c>
      <c r="EZ59" s="73">
        <v>83.534904999999995</v>
      </c>
      <c r="FA59" s="73">
        <v>83.556527000000003</v>
      </c>
      <c r="FB59" s="73">
        <v>82.699122000000003</v>
      </c>
      <c r="FC59" s="73">
        <v>82.006207000000003</v>
      </c>
      <c r="FD59" s="73">
        <v>80.450565999999995</v>
      </c>
      <c r="FE59" s="73">
        <v>81.187765999999996</v>
      </c>
      <c r="FF59" s="73">
        <v>80.683116999999996</v>
      </c>
      <c r="FG59" s="73">
        <v>80.756315999999998</v>
      </c>
      <c r="FH59" s="73">
        <v>79.174469999999999</v>
      </c>
      <c r="FI59" s="73">
        <v>79.654212000000001</v>
      </c>
      <c r="FJ59" s="73">
        <v>79.739293000000004</v>
      </c>
      <c r="FK59" s="73">
        <v>80.421372000000005</v>
      </c>
      <c r="FL59" s="73">
        <v>78.685244999999995</v>
      </c>
      <c r="FM59" s="73">
        <v>80.509586999999996</v>
      </c>
      <c r="FN59" s="73">
        <v>80.708488000000003</v>
      </c>
      <c r="FO59" s="73">
        <v>79.478054</v>
      </c>
      <c r="FP59" s="73">
        <v>79.441698000000002</v>
      </c>
      <c r="FQ59" s="73">
        <v>79.834782000000004</v>
      </c>
      <c r="FR59" s="73">
        <v>79.851141999999996</v>
      </c>
      <c r="FS59" s="73">
        <v>80.086129</v>
      </c>
      <c r="FT59" s="73">
        <v>80.430102000000005</v>
      </c>
      <c r="FU59" s="73">
        <v>79.928888999999998</v>
      </c>
      <c r="FV59" s="73">
        <v>79.820222999999999</v>
      </c>
      <c r="FW59" s="73">
        <v>80.415096000000005</v>
      </c>
      <c r="FX59" s="73">
        <v>79.486806000000001</v>
      </c>
      <c r="FY59" s="73">
        <v>79.951290999999998</v>
      </c>
      <c r="FZ59" s="73">
        <v>79.315652999999998</v>
      </c>
      <c r="GA59" s="73">
        <v>78.178554000000005</v>
      </c>
      <c r="GB59" s="73">
        <v>77.894853999999995</v>
      </c>
      <c r="GC59" s="73">
        <v>77.711895999999996</v>
      </c>
      <c r="GD59" s="73">
        <v>77.164545000000004</v>
      </c>
      <c r="GE59" s="73">
        <v>77.858101000000005</v>
      </c>
      <c r="GF59" s="73">
        <v>78.805274999999995</v>
      </c>
      <c r="GG59" s="73">
        <v>79.163838999999996</v>
      </c>
      <c r="GH59" s="73">
        <v>79.881505000000004</v>
      </c>
      <c r="GI59" s="73">
        <v>81.099346999999995</v>
      </c>
      <c r="GJ59" s="73">
        <v>82.487488999999997</v>
      </c>
      <c r="GK59" s="73">
        <v>84.381890999999996</v>
      </c>
      <c r="GL59" s="73">
        <v>83.884523999999999</v>
      </c>
      <c r="GM59" s="73">
        <v>83.852512000000004</v>
      </c>
      <c r="GN59" s="73">
        <v>84.328311999999997</v>
      </c>
      <c r="GO59" s="73">
        <v>85.152811999999997</v>
      </c>
      <c r="GP59" s="73">
        <v>85.725187000000005</v>
      </c>
      <c r="GQ59" s="73">
        <v>85.687405999999996</v>
      </c>
      <c r="GR59" s="73">
        <v>85.318119999999993</v>
      </c>
      <c r="GS59" s="73">
        <v>86.496835000000004</v>
      </c>
      <c r="GT59" s="73">
        <v>86.909391999999997</v>
      </c>
      <c r="GU59" s="73">
        <v>87.505689000000004</v>
      </c>
      <c r="GV59" s="73">
        <v>88.094463000000005</v>
      </c>
      <c r="GW59" s="73">
        <v>87.666152940000003</v>
      </c>
      <c r="GX59" s="73">
        <v>87.12762918</v>
      </c>
      <c r="GY59" s="73">
        <v>87.324651639999999</v>
      </c>
      <c r="GZ59" s="73">
        <v>87.706649999999996</v>
      </c>
      <c r="HA59" s="73">
        <v>87.187927569999999</v>
      </c>
      <c r="HB59" s="73">
        <v>87.440153510000002</v>
      </c>
      <c r="HC59" s="73">
        <v>87.72955958</v>
      </c>
      <c r="HD59" s="73">
        <v>87.067952669999997</v>
      </c>
      <c r="HE59" s="73">
        <v>86.835678509999894</v>
      </c>
      <c r="HF59" s="73">
        <v>87.279879399999999</v>
      </c>
      <c r="HG59" s="73">
        <v>87.727972129999998</v>
      </c>
      <c r="HH59" s="73">
        <v>86.689863000000003</v>
      </c>
      <c r="HI59" s="73">
        <v>87.250570620000005</v>
      </c>
      <c r="HJ59" s="73">
        <v>86.568040429999996</v>
      </c>
      <c r="HK59" s="73">
        <v>85.577888009999995</v>
      </c>
      <c r="HL59" s="73">
        <v>86.404477229999998</v>
      </c>
      <c r="HM59" s="73">
        <v>86.380613879999999</v>
      </c>
      <c r="HN59" s="73">
        <v>86.47073829</v>
      </c>
      <c r="HO59" s="73">
        <v>86.550454299999998</v>
      </c>
      <c r="HP59" s="73">
        <v>86.573633049999998</v>
      </c>
      <c r="HQ59" s="73">
        <v>87.349329999999995</v>
      </c>
      <c r="HR59" s="73">
        <v>88.030937629999997</v>
      </c>
      <c r="HS59" s="73">
        <v>88.795575409999998</v>
      </c>
      <c r="HT59" s="73">
        <v>89.904418469999996</v>
      </c>
      <c r="HU59" s="73">
        <v>91.726387990000006</v>
      </c>
      <c r="HV59" s="73">
        <v>93.417416700000004</v>
      </c>
      <c r="HW59" s="73">
        <v>93.403821679999893</v>
      </c>
      <c r="HX59" s="73">
        <v>94.448383199999995</v>
      </c>
      <c r="HY59" s="73">
        <v>94.903596230000005</v>
      </c>
      <c r="HZ59" s="73">
        <v>95.251041920000006</v>
      </c>
      <c r="IA59" s="73">
        <v>95.801891710000007</v>
      </c>
      <c r="IB59" s="73">
        <v>96.21848645</v>
      </c>
      <c r="IC59" s="73">
        <v>96.62376596</v>
      </c>
      <c r="ID59" s="73">
        <v>97.662415679999995</v>
      </c>
      <c r="IE59" s="73">
        <v>98.029314189999994</v>
      </c>
      <c r="IK59" s="228"/>
      <c r="IL59" s="228"/>
      <c r="IM59" s="228"/>
      <c r="IN59" s="228"/>
      <c r="IO59" s="228"/>
      <c r="IP59" s="228"/>
      <c r="IQ59" s="228"/>
      <c r="IR59" s="228"/>
      <c r="IS59" s="228"/>
      <c r="IT59" s="228"/>
      <c r="IU59" s="228"/>
      <c r="IV59" s="228"/>
      <c r="IW59" s="228"/>
    </row>
    <row r="60" spans="1:257" s="50" customFormat="1" ht="12.75" customHeight="1" x14ac:dyDescent="0.3">
      <c r="A60" s="41"/>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c r="EP60" s="71"/>
      <c r="EQ60" s="71"/>
      <c r="ER60" s="71"/>
      <c r="ES60" s="71"/>
      <c r="ET60" s="71"/>
      <c r="EU60" s="71"/>
      <c r="EV60" s="71"/>
      <c r="EW60" s="71"/>
      <c r="EX60" s="71"/>
      <c r="EY60" s="71"/>
      <c r="EZ60" s="71"/>
      <c r="FA60" s="71"/>
      <c r="FB60" s="71"/>
      <c r="FC60" s="71"/>
      <c r="FD60" s="71"/>
      <c r="FE60" s="71"/>
      <c r="FF60" s="71"/>
      <c r="FG60" s="71"/>
      <c r="FH60" s="71"/>
      <c r="FI60" s="71"/>
      <c r="FJ60" s="71"/>
      <c r="FK60" s="71"/>
      <c r="FL60" s="71"/>
      <c r="FM60" s="71"/>
      <c r="FN60" s="71"/>
      <c r="FO60" s="71"/>
      <c r="FP60" s="71"/>
      <c r="FQ60" s="71"/>
      <c r="FR60" s="71"/>
      <c r="FS60" s="71"/>
      <c r="FT60" s="71"/>
      <c r="FU60" s="71"/>
      <c r="FV60" s="71"/>
      <c r="FW60" s="71"/>
      <c r="FX60" s="71"/>
      <c r="FY60" s="71"/>
      <c r="FZ60" s="71"/>
      <c r="GA60" s="71"/>
      <c r="GB60" s="71"/>
      <c r="GC60" s="71"/>
      <c r="GD60" s="71"/>
      <c r="GE60" s="71"/>
      <c r="GF60" s="71"/>
      <c r="GG60" s="71"/>
      <c r="GH60" s="71"/>
      <c r="GI60" s="71"/>
      <c r="GJ60" s="71"/>
      <c r="GK60" s="71"/>
      <c r="GL60" s="71"/>
      <c r="GM60" s="71"/>
      <c r="GN60" s="71"/>
      <c r="GO60" s="71"/>
      <c r="GP60" s="71"/>
      <c r="GQ60" s="71"/>
      <c r="GR60" s="71"/>
      <c r="GS60" s="71"/>
      <c r="GT60" s="71"/>
      <c r="GU60" s="71"/>
      <c r="GV60" s="71"/>
      <c r="GW60" s="71"/>
      <c r="GX60" s="71"/>
      <c r="GY60" s="71"/>
      <c r="GZ60" s="71"/>
      <c r="HA60" s="71"/>
      <c r="HB60" s="71"/>
      <c r="HC60" s="71"/>
      <c r="HD60" s="71"/>
      <c r="HE60" s="71"/>
      <c r="HF60" s="71"/>
      <c r="HG60" s="71"/>
      <c r="HH60" s="71"/>
      <c r="HI60" s="71"/>
      <c r="HJ60" s="71"/>
      <c r="HK60" s="71"/>
      <c r="HL60" s="71"/>
      <c r="HM60" s="71"/>
      <c r="HN60" s="71"/>
      <c r="HO60" s="71"/>
      <c r="HP60" s="71"/>
      <c r="HQ60" s="71"/>
      <c r="HR60" s="71"/>
      <c r="HS60" s="71"/>
      <c r="HT60" s="71"/>
      <c r="HU60" s="71"/>
      <c r="HV60" s="71"/>
      <c r="HW60" s="71"/>
      <c r="HX60" s="71"/>
      <c r="HY60" s="71"/>
      <c r="HZ60" s="71"/>
      <c r="IA60" s="71"/>
      <c r="IB60" s="71"/>
      <c r="IC60" s="71"/>
      <c r="ID60" s="71"/>
      <c r="IE60" s="71"/>
      <c r="IK60" s="228"/>
      <c r="IL60" s="228"/>
      <c r="IM60" s="228"/>
      <c r="IN60" s="228"/>
      <c r="IO60" s="228"/>
      <c r="IP60" s="228"/>
      <c r="IQ60" s="228"/>
      <c r="IR60" s="228"/>
      <c r="IS60" s="228"/>
      <c r="IT60" s="228"/>
      <c r="IU60" s="228"/>
      <c r="IV60" s="228"/>
      <c r="IW60" s="228"/>
    </row>
    <row r="61" spans="1:257" s="50" customFormat="1" ht="13.5" customHeight="1" x14ac:dyDescent="0.3">
      <c r="A61" s="41" t="s">
        <v>442</v>
      </c>
      <c r="B61" s="73">
        <v>252.74</v>
      </c>
      <c r="C61" s="73">
        <v>226.79057500000002</v>
      </c>
      <c r="D61" s="73">
        <v>265.42</v>
      </c>
      <c r="E61" s="73">
        <v>239.97</v>
      </c>
      <c r="F61" s="73">
        <v>319.19544999999999</v>
      </c>
      <c r="G61" s="73">
        <v>308.60000000000002</v>
      </c>
      <c r="H61" s="73">
        <v>317.78999999999996</v>
      </c>
      <c r="I61" s="73">
        <v>345.61</v>
      </c>
      <c r="J61" s="73">
        <v>329.887225</v>
      </c>
      <c r="K61" s="73">
        <v>309.44000000000005</v>
      </c>
      <c r="L61" s="73">
        <v>315.89</v>
      </c>
      <c r="M61" s="73">
        <v>277.10999999999996</v>
      </c>
      <c r="N61" s="73">
        <v>331.95000000000005</v>
      </c>
      <c r="O61" s="73">
        <v>422.31999999999994</v>
      </c>
      <c r="P61" s="73">
        <v>339.2</v>
      </c>
      <c r="Q61" s="73">
        <v>329.67999999999995</v>
      </c>
      <c r="R61" s="73">
        <v>456.48</v>
      </c>
      <c r="S61" s="73">
        <v>464.26</v>
      </c>
      <c r="T61" s="73">
        <v>426.22</v>
      </c>
      <c r="U61" s="73">
        <v>550.02999999999986</v>
      </c>
      <c r="V61" s="73">
        <v>570.36</v>
      </c>
      <c r="W61" s="73">
        <v>626</v>
      </c>
      <c r="X61" s="73">
        <v>592.69000000000005</v>
      </c>
      <c r="Y61" s="73">
        <v>536.79</v>
      </c>
      <c r="Z61" s="73">
        <v>714.65346999999997</v>
      </c>
      <c r="AA61" s="73">
        <v>835.16575900000009</v>
      </c>
      <c r="AB61" s="73">
        <v>903.55037899999991</v>
      </c>
      <c r="AC61" s="73">
        <v>913.56512299999997</v>
      </c>
      <c r="AD61" s="73">
        <v>960.46013300000004</v>
      </c>
      <c r="AE61" s="73">
        <v>1004.0365770000001</v>
      </c>
      <c r="AF61" s="73">
        <v>1079.2528499999999</v>
      </c>
      <c r="AG61" s="73">
        <v>1007.2565599999999</v>
      </c>
      <c r="AH61" s="73">
        <v>930.2109200000001</v>
      </c>
      <c r="AI61" s="73">
        <v>984.43379300000015</v>
      </c>
      <c r="AJ61" s="73">
        <v>1067.7832680000001</v>
      </c>
      <c r="AK61" s="73">
        <v>864.763915</v>
      </c>
      <c r="AL61" s="73">
        <v>770.6656569999999</v>
      </c>
      <c r="AM61" s="73">
        <v>748.30852900000002</v>
      </c>
      <c r="AN61" s="73">
        <v>637.61691500000006</v>
      </c>
      <c r="AO61" s="73">
        <v>568.77647900000011</v>
      </c>
      <c r="AP61" s="73">
        <v>562.88849400000004</v>
      </c>
      <c r="AQ61" s="73">
        <v>644.94040999999993</v>
      </c>
      <c r="AR61" s="73">
        <v>686.91789299999994</v>
      </c>
      <c r="AS61" s="73">
        <v>723.74609199999986</v>
      </c>
      <c r="AT61" s="73">
        <v>759.15196099999991</v>
      </c>
      <c r="AU61" s="73">
        <v>791.428765</v>
      </c>
      <c r="AV61" s="73">
        <v>1094.04889</v>
      </c>
      <c r="AW61" s="73">
        <v>1054.0989649999999</v>
      </c>
      <c r="AX61" s="73">
        <v>1239.373028</v>
      </c>
      <c r="AY61" s="73">
        <v>1301.3058150000002</v>
      </c>
      <c r="AZ61" s="73">
        <v>1280.144106</v>
      </c>
      <c r="BA61" s="73">
        <v>1353.6120450000001</v>
      </c>
      <c r="BB61" s="73">
        <v>1279.10248</v>
      </c>
      <c r="BC61" s="73">
        <v>1346.8206160000002</v>
      </c>
      <c r="BD61" s="73">
        <v>1309.8996770000001</v>
      </c>
      <c r="BE61" s="73">
        <v>1547.9130980000002</v>
      </c>
      <c r="BF61" s="73">
        <v>1377.6497350000002</v>
      </c>
      <c r="BG61" s="73">
        <v>1746.6689000000001</v>
      </c>
      <c r="BH61" s="73">
        <v>1663.0303140000001</v>
      </c>
      <c r="BI61" s="73">
        <v>1236.3267949999999</v>
      </c>
      <c r="BJ61" s="73">
        <v>1406.5531759999999</v>
      </c>
      <c r="BK61" s="73">
        <v>1567.9793970000001</v>
      </c>
      <c r="BL61" s="73">
        <v>1440.840107</v>
      </c>
      <c r="BM61" s="73">
        <v>1495.2815140000002</v>
      </c>
      <c r="BN61" s="73">
        <v>1618.4508419999997</v>
      </c>
      <c r="BO61" s="73">
        <v>1606.384319</v>
      </c>
      <c r="BP61" s="73">
        <v>1628.2687750000002</v>
      </c>
      <c r="BQ61" s="73">
        <v>1606.2010910000001</v>
      </c>
      <c r="BR61" s="73">
        <v>1544.7583030000003</v>
      </c>
      <c r="BS61" s="73">
        <v>1618.4872660000001</v>
      </c>
      <c r="BT61" s="73">
        <v>1476.9338830000002</v>
      </c>
      <c r="BU61" s="73">
        <v>1176.7064869999999</v>
      </c>
      <c r="BV61" s="73">
        <v>1375.7933470000003</v>
      </c>
      <c r="BW61" s="73">
        <v>1529.8189199999999</v>
      </c>
      <c r="BX61" s="73">
        <v>1532.123339</v>
      </c>
      <c r="BY61" s="73">
        <v>1543.166142</v>
      </c>
      <c r="BZ61" s="73">
        <v>1643.8583700000001</v>
      </c>
      <c r="CA61" s="73">
        <v>1742.5816170000001</v>
      </c>
      <c r="CB61" s="73">
        <v>1735.8627950000005</v>
      </c>
      <c r="CC61" s="73">
        <v>1823.1222699999998</v>
      </c>
      <c r="CD61" s="73">
        <v>2036.4280090000004</v>
      </c>
      <c r="CE61" s="73">
        <v>1884.8219069999998</v>
      </c>
      <c r="CF61" s="73">
        <v>1790.5230899999999</v>
      </c>
      <c r="CG61" s="73">
        <v>1503.094603</v>
      </c>
      <c r="CH61" s="73">
        <v>1606.6835870000002</v>
      </c>
      <c r="CI61" s="73">
        <v>1854.2029989999999</v>
      </c>
      <c r="CJ61" s="73">
        <v>1827.2060700000002</v>
      </c>
      <c r="CK61" s="73">
        <v>1816.2828259999999</v>
      </c>
      <c r="CL61" s="73">
        <v>1904.1855970000004</v>
      </c>
      <c r="CM61" s="73">
        <v>2157.7900299999997</v>
      </c>
      <c r="CN61" s="73">
        <v>2213.4262860000003</v>
      </c>
      <c r="CO61" s="73">
        <v>2459.0608490000004</v>
      </c>
      <c r="CP61" s="73">
        <v>2607.6985039999995</v>
      </c>
      <c r="CQ61" s="73">
        <v>2382.1559030000003</v>
      </c>
      <c r="CR61" s="73">
        <v>2369.9432790000001</v>
      </c>
      <c r="CS61" s="73">
        <v>2112.1241770000001</v>
      </c>
      <c r="CT61" s="73">
        <v>2334.3317980000006</v>
      </c>
      <c r="CU61" s="73">
        <v>2361.5948480000002</v>
      </c>
      <c r="CV61" s="73">
        <v>2200.960454</v>
      </c>
      <c r="CW61" s="73">
        <v>2323.7584790000001</v>
      </c>
      <c r="CX61" s="73">
        <v>2224.316734</v>
      </c>
      <c r="CY61" s="73">
        <v>2491.799477</v>
      </c>
      <c r="CZ61" s="73">
        <v>2478.5879770000001</v>
      </c>
      <c r="DA61" s="73">
        <v>2583.4348230000001</v>
      </c>
      <c r="DB61" s="73">
        <v>2878.1875920000007</v>
      </c>
      <c r="DC61" s="73">
        <v>3075.9717979999996</v>
      </c>
      <c r="DD61" s="73">
        <v>3344.355341</v>
      </c>
      <c r="DE61" s="73">
        <v>2665.2012999999997</v>
      </c>
      <c r="DF61" s="73">
        <v>2679.567125</v>
      </c>
      <c r="DG61" s="73">
        <v>2993.8333830000001</v>
      </c>
      <c r="DH61" s="73">
        <v>2602.9130330000003</v>
      </c>
      <c r="DI61" s="73">
        <v>2775.3564099999999</v>
      </c>
      <c r="DJ61" s="73">
        <v>2972.8140479999997</v>
      </c>
      <c r="DK61" s="73">
        <v>3139.0531480000004</v>
      </c>
      <c r="DL61" s="73">
        <v>3155.3555930000002</v>
      </c>
      <c r="DM61" s="73">
        <v>3021.3471740000005</v>
      </c>
      <c r="DN61" s="73">
        <v>2714.1865640000001</v>
      </c>
      <c r="DO61" s="73">
        <v>2633.4922089999995</v>
      </c>
      <c r="DP61" s="73">
        <v>2586.9513180000004</v>
      </c>
      <c r="DQ61" s="73">
        <v>1971.7074849999999</v>
      </c>
      <c r="DR61" s="73">
        <v>2095.0797149999999</v>
      </c>
      <c r="DS61" s="73">
        <v>2131.144119</v>
      </c>
      <c r="DT61" s="73">
        <v>1958.1651950000005</v>
      </c>
      <c r="DU61" s="73">
        <v>2156.6256309999999</v>
      </c>
      <c r="DV61" s="73">
        <v>1922.756365</v>
      </c>
      <c r="DW61" s="73">
        <v>2628.5400419999996</v>
      </c>
      <c r="DX61" s="73">
        <v>2988.0990409999999</v>
      </c>
      <c r="DY61" s="73">
        <v>3011.5949640000003</v>
      </c>
      <c r="DZ61" s="73">
        <v>2921.1174109999997</v>
      </c>
      <c r="EA61" s="73">
        <v>3209.6370099999995</v>
      </c>
      <c r="EB61" s="73">
        <v>3180.586413</v>
      </c>
      <c r="EC61" s="73">
        <v>3084.9059570000004</v>
      </c>
      <c r="ED61" s="73">
        <v>3571.5449619999995</v>
      </c>
      <c r="EE61" s="73">
        <v>3540.7555160000002</v>
      </c>
      <c r="EF61" s="73">
        <v>3440.5342300000002</v>
      </c>
      <c r="EG61" s="73">
        <v>3741.5825749999999</v>
      </c>
      <c r="EH61" s="73">
        <v>3953.5021959999995</v>
      </c>
      <c r="EI61" s="73">
        <v>4100.1336770000007</v>
      </c>
      <c r="EJ61" s="73">
        <v>4381.3844429999999</v>
      </c>
      <c r="EK61" s="73">
        <v>4472.0922650000002</v>
      </c>
      <c r="EL61" s="73">
        <v>3701.5906840000007</v>
      </c>
      <c r="EM61" s="73">
        <v>4314.7481250000001</v>
      </c>
      <c r="EN61" s="73">
        <v>4490.6372499999998</v>
      </c>
      <c r="EO61" s="73">
        <v>3867.6595809999999</v>
      </c>
      <c r="EP61" s="73">
        <v>4300.0462479999987</v>
      </c>
      <c r="EQ61" s="73">
        <v>4637.4842859999999</v>
      </c>
      <c r="ER61" s="73">
        <v>4769.99143</v>
      </c>
      <c r="ES61" s="73">
        <v>4794.8616240000001</v>
      </c>
      <c r="ET61" s="73">
        <v>4922.5323079999998</v>
      </c>
      <c r="EU61" s="73">
        <v>4292.1954040000001</v>
      </c>
      <c r="EV61" s="73">
        <v>4500.9531849999994</v>
      </c>
      <c r="EW61" s="73">
        <v>4285.555335</v>
      </c>
      <c r="EX61" s="73">
        <v>4260.585399999999</v>
      </c>
      <c r="EY61" s="73">
        <v>4075.5046419999999</v>
      </c>
      <c r="EZ61" s="73">
        <v>3853.5270680000008</v>
      </c>
      <c r="FA61" s="73">
        <v>3606.6244379999998</v>
      </c>
      <c r="FB61" s="73">
        <v>4018.1664789999995</v>
      </c>
      <c r="FC61" s="73">
        <v>4003.6574179999998</v>
      </c>
      <c r="FD61" s="73">
        <v>3329.7495819999999</v>
      </c>
      <c r="FE61" s="73">
        <v>3702.0311199999996</v>
      </c>
      <c r="FF61" s="73">
        <v>4361.5734619999994</v>
      </c>
      <c r="FG61" s="73">
        <v>4291.6756439999999</v>
      </c>
      <c r="FH61" s="73">
        <v>4490.4038579999997</v>
      </c>
      <c r="FI61" s="73">
        <v>4383.1959669999997</v>
      </c>
      <c r="FJ61" s="73">
        <v>3933.9739460000001</v>
      </c>
      <c r="FK61" s="73">
        <v>4272.9900100000004</v>
      </c>
      <c r="FL61" s="73">
        <v>4174.6024790000001</v>
      </c>
      <c r="FM61" s="73">
        <v>3697.2353319999993</v>
      </c>
      <c r="FN61" s="73">
        <v>3956.5323760000001</v>
      </c>
      <c r="FO61" s="73">
        <v>4060.6301650000005</v>
      </c>
      <c r="FP61" s="73">
        <v>3625.4971729999997</v>
      </c>
      <c r="FQ61" s="73">
        <v>3809.9257640000005</v>
      </c>
      <c r="FR61" s="73">
        <v>3908.9795740000004</v>
      </c>
      <c r="FS61" s="73">
        <v>3838.4886459999998</v>
      </c>
      <c r="FT61" s="73">
        <v>3829.8860869999999</v>
      </c>
      <c r="FU61" s="73">
        <v>3645.8312780000006</v>
      </c>
      <c r="FV61" s="73">
        <v>3681.9005179999999</v>
      </c>
      <c r="FW61" s="73">
        <v>4138.1134539999994</v>
      </c>
      <c r="FX61" s="73">
        <v>4187.7212490000002</v>
      </c>
      <c r="FY61" s="73">
        <v>4261.5915000000005</v>
      </c>
      <c r="FZ61" s="73">
        <v>4431.0736030000007</v>
      </c>
      <c r="GA61" s="73">
        <v>4401.1152469999997</v>
      </c>
      <c r="GB61" s="73">
        <v>4111.2206269999997</v>
      </c>
      <c r="GC61" s="73">
        <v>4130.1765180000002</v>
      </c>
      <c r="GD61" s="73">
        <v>4464.1684089999999</v>
      </c>
      <c r="GE61" s="73">
        <v>4682.6622079999988</v>
      </c>
      <c r="GF61" s="73">
        <v>4329.1146260000005</v>
      </c>
      <c r="GG61" s="73">
        <v>4178.0904030000002</v>
      </c>
      <c r="GH61" s="73">
        <v>4559.776253</v>
      </c>
      <c r="GI61" s="73">
        <v>5171.7257150000005</v>
      </c>
      <c r="GJ61" s="73">
        <v>5358.7674399999996</v>
      </c>
      <c r="GK61" s="73">
        <v>4774.9368179999992</v>
      </c>
      <c r="GL61" s="73">
        <v>5216.6831599999996</v>
      </c>
      <c r="GM61" s="73">
        <v>5353.5688999999993</v>
      </c>
      <c r="GN61" s="73">
        <v>5426.2621879999997</v>
      </c>
      <c r="GO61" s="73">
        <v>5421.5287790000002</v>
      </c>
      <c r="GP61" s="73">
        <v>5077.4003140000004</v>
      </c>
      <c r="GQ61" s="73">
        <v>5337.777411</v>
      </c>
      <c r="GR61" s="73">
        <v>5389.5064990000001</v>
      </c>
      <c r="GS61" s="73">
        <v>5524.1055560000004</v>
      </c>
      <c r="GT61" s="73">
        <v>6008.9215290000002</v>
      </c>
      <c r="GU61" s="73">
        <v>6417.5424189999994</v>
      </c>
      <c r="GV61" s="73">
        <v>5774.0392789999996</v>
      </c>
      <c r="GW61" s="73">
        <v>5111.6654148500002</v>
      </c>
      <c r="GX61" s="73">
        <v>5465.5796205899996</v>
      </c>
      <c r="GY61" s="73">
        <v>4881.8327762700001</v>
      </c>
      <c r="GZ61" s="73">
        <v>4516.9025462600002</v>
      </c>
      <c r="HA61" s="73">
        <v>4750.4382816300003</v>
      </c>
      <c r="HB61" s="73">
        <v>4983.1632752099995</v>
      </c>
      <c r="HC61" s="73">
        <v>4755.7132654200004</v>
      </c>
      <c r="HD61" s="73">
        <v>4862.15594340998</v>
      </c>
      <c r="HE61" s="73">
        <v>4807.2326093999873</v>
      </c>
      <c r="HF61" s="73">
        <v>4566.8247340999988</v>
      </c>
      <c r="HG61" s="73">
        <v>4650.1619219099994</v>
      </c>
      <c r="HH61" s="73">
        <v>4466.219427349999</v>
      </c>
      <c r="HI61" s="73">
        <v>3800.331611209996</v>
      </c>
      <c r="HJ61" s="73">
        <v>3788.2087159399989</v>
      </c>
      <c r="HK61" s="73">
        <v>4054.9458428800003</v>
      </c>
      <c r="HL61" s="73">
        <v>3693.2634086600006</v>
      </c>
      <c r="HM61" s="73">
        <v>4084.6584777600001</v>
      </c>
      <c r="HN61" s="73">
        <v>4537.4108396499996</v>
      </c>
      <c r="HO61" s="73">
        <v>4720.950478140001</v>
      </c>
      <c r="HP61" s="73">
        <v>4489.2391586099993</v>
      </c>
      <c r="HQ61" s="73">
        <v>4755.5400155500001</v>
      </c>
      <c r="HR61" s="73">
        <v>4666.6148764399995</v>
      </c>
      <c r="HS61" s="73">
        <v>4463.6393853699992</v>
      </c>
      <c r="HT61" s="73">
        <v>4604.5390544899992</v>
      </c>
      <c r="HU61" s="73">
        <v>3725.9748482700002</v>
      </c>
      <c r="HV61" s="73">
        <v>3859.3801375100006</v>
      </c>
      <c r="HW61" s="73">
        <v>3815.5887356099988</v>
      </c>
      <c r="HX61" s="73">
        <v>4173.9348354400008</v>
      </c>
      <c r="HY61" s="73">
        <v>4032.1489190400002</v>
      </c>
      <c r="HZ61" s="73">
        <v>3979.8250872999997</v>
      </c>
      <c r="IA61" s="73">
        <v>4399.5860046800008</v>
      </c>
      <c r="IB61" s="73">
        <v>4265.59732669</v>
      </c>
      <c r="IC61" s="73">
        <v>4217.0656741799994</v>
      </c>
      <c r="ID61" s="73">
        <v>4103.2426871300004</v>
      </c>
      <c r="IE61" s="73">
        <v>4132.2313923199999</v>
      </c>
      <c r="IK61" s="228"/>
      <c r="IL61" s="228"/>
      <c r="IM61" s="228"/>
      <c r="IN61" s="228"/>
      <c r="IO61" s="228"/>
      <c r="IP61" s="228"/>
      <c r="IQ61" s="228"/>
      <c r="IR61" s="228"/>
      <c r="IS61" s="228"/>
      <c r="IT61" s="228"/>
      <c r="IU61" s="228"/>
      <c r="IV61" s="228"/>
      <c r="IW61" s="228"/>
    </row>
    <row r="62" spans="1:257" s="50" customFormat="1" ht="12.75" customHeight="1" x14ac:dyDescent="0.3">
      <c r="A62" s="41" t="s">
        <v>98</v>
      </c>
      <c r="B62" s="73"/>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c r="CD62" s="73"/>
      <c r="CE62" s="73"/>
      <c r="CF62" s="73"/>
      <c r="CG62" s="73"/>
      <c r="CH62" s="73"/>
      <c r="CI62" s="73"/>
      <c r="CJ62" s="73"/>
      <c r="CK62" s="73"/>
      <c r="CL62" s="73"/>
      <c r="CM62" s="73"/>
      <c r="CN62" s="73"/>
      <c r="CO62" s="73"/>
      <c r="CP62" s="73"/>
      <c r="CQ62" s="73"/>
      <c r="CR62" s="73"/>
      <c r="CS62" s="73"/>
      <c r="CT62" s="73"/>
      <c r="CU62" s="73"/>
      <c r="CV62" s="73"/>
      <c r="CW62" s="73"/>
      <c r="CX62" s="73"/>
      <c r="CY62" s="73"/>
      <c r="CZ62" s="73"/>
      <c r="DA62" s="73"/>
      <c r="DB62" s="73"/>
      <c r="DC62" s="73"/>
      <c r="DD62" s="73"/>
      <c r="DE62" s="73"/>
      <c r="DF62" s="73"/>
      <c r="DG62" s="73"/>
      <c r="DH62" s="73"/>
      <c r="DI62" s="73"/>
      <c r="DJ62" s="73"/>
      <c r="DK62" s="73"/>
      <c r="DL62" s="73"/>
      <c r="DM62" s="73"/>
      <c r="DN62" s="73"/>
      <c r="DO62" s="73"/>
      <c r="DP62" s="73"/>
      <c r="DQ62" s="73"/>
      <c r="DR62" s="73"/>
      <c r="DS62" s="73"/>
      <c r="DT62" s="73"/>
      <c r="DU62" s="73"/>
      <c r="DV62" s="73"/>
      <c r="DW62" s="73"/>
      <c r="DX62" s="73"/>
      <c r="DY62" s="73"/>
      <c r="DZ62" s="73"/>
      <c r="EA62" s="73"/>
      <c r="EB62" s="73"/>
      <c r="EC62" s="73"/>
      <c r="ED62" s="73"/>
      <c r="EE62" s="73"/>
      <c r="EF62" s="73"/>
      <c r="EG62" s="73"/>
      <c r="EH62" s="73"/>
      <c r="EI62" s="73"/>
      <c r="EJ62" s="73"/>
      <c r="EK62" s="73"/>
      <c r="EL62" s="73"/>
      <c r="EM62" s="73"/>
      <c r="EN62" s="73"/>
      <c r="EO62" s="73"/>
      <c r="EP62" s="73"/>
      <c r="EQ62" s="73"/>
      <c r="ER62" s="73"/>
      <c r="ES62" s="73"/>
      <c r="ET62" s="73"/>
      <c r="EU62" s="73"/>
      <c r="EV62" s="73"/>
      <c r="EW62" s="73"/>
      <c r="EX62" s="73"/>
      <c r="EY62" s="73"/>
      <c r="EZ62" s="73"/>
      <c r="FA62" s="73"/>
      <c r="FB62" s="73"/>
      <c r="FC62" s="73"/>
      <c r="FD62" s="73"/>
      <c r="FE62" s="73"/>
      <c r="FF62" s="73"/>
      <c r="FG62" s="73"/>
      <c r="FH62" s="73"/>
      <c r="FI62" s="73"/>
      <c r="FJ62" s="73"/>
      <c r="FK62" s="73"/>
      <c r="FL62" s="73"/>
      <c r="FM62" s="73"/>
      <c r="FN62" s="73"/>
      <c r="FO62" s="73"/>
      <c r="FP62" s="73"/>
      <c r="FQ62" s="73"/>
      <c r="FR62" s="73"/>
      <c r="FS62" s="73"/>
      <c r="FT62" s="73"/>
      <c r="FU62" s="73"/>
      <c r="FV62" s="73"/>
      <c r="FW62" s="73"/>
      <c r="FX62" s="73"/>
      <c r="FY62" s="73"/>
      <c r="FZ62" s="73"/>
      <c r="GA62" s="73"/>
      <c r="GB62" s="73"/>
      <c r="GC62" s="73"/>
      <c r="GD62" s="73"/>
      <c r="GE62" s="73"/>
      <c r="GF62" s="73"/>
      <c r="GG62" s="73"/>
      <c r="GH62" s="73"/>
      <c r="GI62" s="73"/>
      <c r="GJ62" s="73"/>
      <c r="GK62" s="73"/>
      <c r="GL62" s="73"/>
      <c r="GM62" s="73"/>
      <c r="GN62" s="73"/>
      <c r="GO62" s="73"/>
      <c r="GP62" s="73"/>
      <c r="GQ62" s="73"/>
      <c r="GR62" s="73"/>
      <c r="GS62" s="73"/>
      <c r="GT62" s="73"/>
      <c r="GU62" s="73"/>
      <c r="GV62" s="73"/>
      <c r="GW62" s="73"/>
      <c r="GX62" s="73"/>
      <c r="GY62" s="73"/>
      <c r="GZ62" s="73"/>
      <c r="HA62" s="73"/>
      <c r="HB62" s="73"/>
      <c r="HC62" s="73"/>
      <c r="HD62" s="73"/>
      <c r="HE62" s="73"/>
      <c r="HF62" s="73"/>
      <c r="HG62" s="73"/>
      <c r="HH62" s="73"/>
      <c r="HI62" s="73"/>
      <c r="HJ62" s="73"/>
      <c r="HK62" s="73"/>
      <c r="HL62" s="73"/>
      <c r="HM62" s="73"/>
      <c r="HN62" s="73"/>
      <c r="HO62" s="73"/>
      <c r="HP62" s="73"/>
      <c r="HQ62" s="73"/>
      <c r="HR62" s="73"/>
      <c r="HS62" s="73"/>
      <c r="HT62" s="73"/>
      <c r="HU62" s="73"/>
      <c r="HV62" s="73"/>
      <c r="HW62" s="73"/>
      <c r="HX62" s="73"/>
      <c r="HY62" s="73"/>
      <c r="HZ62" s="73"/>
      <c r="IA62" s="73"/>
      <c r="IB62" s="73"/>
      <c r="IC62" s="73"/>
      <c r="ID62" s="73"/>
      <c r="IE62" s="73"/>
      <c r="IK62" s="228"/>
      <c r="IL62" s="228"/>
      <c r="IM62" s="228"/>
      <c r="IN62" s="228"/>
      <c r="IO62" s="228"/>
      <c r="IP62" s="228"/>
      <c r="IQ62" s="228"/>
      <c r="IR62" s="228"/>
      <c r="IS62" s="228"/>
      <c r="IT62" s="228"/>
      <c r="IU62" s="228"/>
      <c r="IV62" s="228"/>
      <c r="IW62" s="228"/>
    </row>
    <row r="63" spans="1:257" s="50" customFormat="1" ht="13.5" customHeight="1" x14ac:dyDescent="0.3">
      <c r="A63" s="50" t="s">
        <v>99</v>
      </c>
      <c r="B63" s="71">
        <v>252.74</v>
      </c>
      <c r="C63" s="71">
        <v>226.79057500000002</v>
      </c>
      <c r="D63" s="71">
        <v>265.42</v>
      </c>
      <c r="E63" s="71">
        <v>239.97</v>
      </c>
      <c r="F63" s="71">
        <v>319.19544999999999</v>
      </c>
      <c r="G63" s="71">
        <v>308.60000000000002</v>
      </c>
      <c r="H63" s="71">
        <v>317.78999999999996</v>
      </c>
      <c r="I63" s="71">
        <v>345.61</v>
      </c>
      <c r="J63" s="71">
        <v>329.887225</v>
      </c>
      <c r="K63" s="71">
        <v>309.44000000000005</v>
      </c>
      <c r="L63" s="71">
        <v>315.89</v>
      </c>
      <c r="M63" s="71">
        <v>277.10999999999996</v>
      </c>
      <c r="N63" s="71">
        <v>331.95000000000005</v>
      </c>
      <c r="O63" s="71">
        <v>422.31999999999994</v>
      </c>
      <c r="P63" s="71">
        <v>339.2</v>
      </c>
      <c r="Q63" s="71">
        <v>329.67999999999995</v>
      </c>
      <c r="R63" s="71">
        <v>456.48</v>
      </c>
      <c r="S63" s="71">
        <v>464.26</v>
      </c>
      <c r="T63" s="71">
        <v>426.22</v>
      </c>
      <c r="U63" s="71">
        <v>550.02999999999986</v>
      </c>
      <c r="V63" s="71">
        <v>570.36</v>
      </c>
      <c r="W63" s="71">
        <v>626</v>
      </c>
      <c r="X63" s="71">
        <v>592.69000000000005</v>
      </c>
      <c r="Y63" s="71">
        <v>536.79</v>
      </c>
      <c r="Z63" s="71">
        <v>714.65346999999997</v>
      </c>
      <c r="AA63" s="71">
        <v>835.16575900000009</v>
      </c>
      <c r="AB63" s="71">
        <v>903.55037899999991</v>
      </c>
      <c r="AC63" s="71">
        <v>913.56512299999997</v>
      </c>
      <c r="AD63" s="71">
        <v>960.46013300000004</v>
      </c>
      <c r="AE63" s="71">
        <v>1004.0365770000001</v>
      </c>
      <c r="AF63" s="71">
        <v>1079.2528499999999</v>
      </c>
      <c r="AG63" s="71">
        <v>1007.2565599999999</v>
      </c>
      <c r="AH63" s="71">
        <v>930.2109200000001</v>
      </c>
      <c r="AI63" s="71">
        <v>984.43379300000015</v>
      </c>
      <c r="AJ63" s="71">
        <v>1067.7832680000001</v>
      </c>
      <c r="AK63" s="71">
        <v>864.763915</v>
      </c>
      <c r="AL63" s="71">
        <v>770.6656569999999</v>
      </c>
      <c r="AM63" s="71">
        <v>748.30852900000002</v>
      </c>
      <c r="AN63" s="71">
        <v>637.61691500000006</v>
      </c>
      <c r="AO63" s="71">
        <v>568.77647900000011</v>
      </c>
      <c r="AP63" s="71">
        <v>562.88849400000004</v>
      </c>
      <c r="AQ63" s="71">
        <v>644.94040999999993</v>
      </c>
      <c r="AR63" s="71">
        <v>686.91789299999994</v>
      </c>
      <c r="AS63" s="71">
        <v>723.74609199999986</v>
      </c>
      <c r="AT63" s="71">
        <v>759.15196099999991</v>
      </c>
      <c r="AU63" s="71">
        <v>791.428765</v>
      </c>
      <c r="AV63" s="71">
        <v>1094.04889</v>
      </c>
      <c r="AW63" s="71">
        <v>1054.0989649999999</v>
      </c>
      <c r="AX63" s="71">
        <v>1239.373028</v>
      </c>
      <c r="AY63" s="71">
        <v>1301.3058150000002</v>
      </c>
      <c r="AZ63" s="71">
        <v>1280.144106</v>
      </c>
      <c r="BA63" s="71">
        <v>1353.6120450000001</v>
      </c>
      <c r="BB63" s="71">
        <v>1279.10248</v>
      </c>
      <c r="BC63" s="71">
        <v>1346.8206160000002</v>
      </c>
      <c r="BD63" s="71">
        <v>1309.8996770000001</v>
      </c>
      <c r="BE63" s="71">
        <v>1547.9130980000002</v>
      </c>
      <c r="BF63" s="71">
        <v>1377.6497350000002</v>
      </c>
      <c r="BG63" s="71">
        <v>1746.6689000000001</v>
      </c>
      <c r="BH63" s="71">
        <v>1663.0303140000001</v>
      </c>
      <c r="BI63" s="71">
        <v>1236.3267949999999</v>
      </c>
      <c r="BJ63" s="71">
        <v>1406.5531759999999</v>
      </c>
      <c r="BK63" s="71">
        <v>1567.9793970000001</v>
      </c>
      <c r="BL63" s="71">
        <v>1440.840107</v>
      </c>
      <c r="BM63" s="71">
        <v>1495.2815140000002</v>
      </c>
      <c r="BN63" s="71">
        <v>1618.4508419999997</v>
      </c>
      <c r="BO63" s="71">
        <v>1606.384319</v>
      </c>
      <c r="BP63" s="71">
        <v>1628.2687750000002</v>
      </c>
      <c r="BQ63" s="71">
        <v>1606.2010910000001</v>
      </c>
      <c r="BR63" s="71">
        <v>1544.7583030000003</v>
      </c>
      <c r="BS63" s="71">
        <v>1618.4872660000001</v>
      </c>
      <c r="BT63" s="71">
        <v>1476.9338830000002</v>
      </c>
      <c r="BU63" s="71">
        <v>1176.7064869999999</v>
      </c>
      <c r="BV63" s="71">
        <v>1375.7933470000003</v>
      </c>
      <c r="BW63" s="71">
        <v>1529.8189199999999</v>
      </c>
      <c r="BX63" s="71">
        <v>1532.123339</v>
      </c>
      <c r="BY63" s="71">
        <v>1543.166142</v>
      </c>
      <c r="BZ63" s="71">
        <v>1643.8583700000001</v>
      </c>
      <c r="CA63" s="71">
        <v>1742.5816170000001</v>
      </c>
      <c r="CB63" s="71">
        <v>1735.8627950000005</v>
      </c>
      <c r="CC63" s="71">
        <v>1823.1222699999998</v>
      </c>
      <c r="CD63" s="71">
        <v>2036.4280090000004</v>
      </c>
      <c r="CE63" s="71">
        <v>1884.8219069999998</v>
      </c>
      <c r="CF63" s="71">
        <v>1790.5230899999999</v>
      </c>
      <c r="CG63" s="71">
        <v>1503.094603</v>
      </c>
      <c r="CH63" s="71">
        <v>1606.6835870000002</v>
      </c>
      <c r="CI63" s="71">
        <v>1854.2029989999999</v>
      </c>
      <c r="CJ63" s="71">
        <v>1827.2060700000002</v>
      </c>
      <c r="CK63" s="71">
        <v>1816.2828259999999</v>
      </c>
      <c r="CL63" s="71">
        <v>1904.1855970000004</v>
      </c>
      <c r="CM63" s="71">
        <v>2157.7900299999997</v>
      </c>
      <c r="CN63" s="71">
        <v>2213.4262860000003</v>
      </c>
      <c r="CO63" s="71">
        <v>2459.0608490000004</v>
      </c>
      <c r="CP63" s="71">
        <v>2607.6985039999995</v>
      </c>
      <c r="CQ63" s="71">
        <v>2382.1559030000003</v>
      </c>
      <c r="CR63" s="71">
        <v>2369.9432790000001</v>
      </c>
      <c r="CS63" s="71">
        <v>2112.1241770000001</v>
      </c>
      <c r="CT63" s="71">
        <v>2334.3317980000006</v>
      </c>
      <c r="CU63" s="71">
        <v>2361.5948480000002</v>
      </c>
      <c r="CV63" s="71">
        <v>2200.960454</v>
      </c>
      <c r="CW63" s="71">
        <v>2323.7584790000001</v>
      </c>
      <c r="CX63" s="71">
        <v>2224.316734</v>
      </c>
      <c r="CY63" s="71">
        <v>2491.799477</v>
      </c>
      <c r="CZ63" s="71">
        <v>2478.5879770000001</v>
      </c>
      <c r="DA63" s="71">
        <v>2583.4348230000001</v>
      </c>
      <c r="DB63" s="71">
        <v>2878.1875920000007</v>
      </c>
      <c r="DC63" s="71">
        <v>3075.9717979999996</v>
      </c>
      <c r="DD63" s="71">
        <v>3344.355341</v>
      </c>
      <c r="DE63" s="71">
        <v>2665.2012999999997</v>
      </c>
      <c r="DF63" s="71">
        <v>2679.567125</v>
      </c>
      <c r="DG63" s="71">
        <v>2993.8333830000001</v>
      </c>
      <c r="DH63" s="71">
        <v>2602.9130330000003</v>
      </c>
      <c r="DI63" s="71">
        <v>2775.3564099999999</v>
      </c>
      <c r="DJ63" s="71">
        <v>2972.8140479999997</v>
      </c>
      <c r="DK63" s="71">
        <v>3139.0531480000004</v>
      </c>
      <c r="DL63" s="71">
        <v>3155.3555930000002</v>
      </c>
      <c r="DM63" s="71">
        <v>3021.3471740000005</v>
      </c>
      <c r="DN63" s="71">
        <v>2714.1865640000001</v>
      </c>
      <c r="DO63" s="71">
        <v>2633.4922089999995</v>
      </c>
      <c r="DP63" s="71">
        <v>2586.9513180000004</v>
      </c>
      <c r="DQ63" s="71">
        <v>1971.7074849999999</v>
      </c>
      <c r="DR63" s="71">
        <v>2095.0797149999999</v>
      </c>
      <c r="DS63" s="71">
        <v>2131.144119</v>
      </c>
      <c r="DT63" s="71">
        <v>1958.1651950000005</v>
      </c>
      <c r="DU63" s="71">
        <v>2156.6256309999999</v>
      </c>
      <c r="DV63" s="71">
        <v>1922.756365</v>
      </c>
      <c r="DW63" s="71">
        <v>2628.5400419999996</v>
      </c>
      <c r="DX63" s="71">
        <v>2988.0990409999999</v>
      </c>
      <c r="DY63" s="71">
        <v>3011.5949640000003</v>
      </c>
      <c r="DZ63" s="71">
        <v>2921.1174109999997</v>
      </c>
      <c r="EA63" s="71">
        <v>3209.6370099999995</v>
      </c>
      <c r="EB63" s="71">
        <v>3180.586413</v>
      </c>
      <c r="EC63" s="71">
        <v>3084.9059570000004</v>
      </c>
      <c r="ED63" s="71">
        <v>3571.5449619999995</v>
      </c>
      <c r="EE63" s="71">
        <v>3540.7555160000002</v>
      </c>
      <c r="EF63" s="71">
        <v>3440.5342300000002</v>
      </c>
      <c r="EG63" s="71">
        <v>3741.5825749999999</v>
      </c>
      <c r="EH63" s="71">
        <v>3953.5021959999995</v>
      </c>
      <c r="EI63" s="71">
        <v>4100.1336770000007</v>
      </c>
      <c r="EJ63" s="71">
        <v>4381.3844429999999</v>
      </c>
      <c r="EK63" s="71">
        <v>4472.0922650000002</v>
      </c>
      <c r="EL63" s="71">
        <v>3701.5906840000007</v>
      </c>
      <c r="EM63" s="71">
        <v>4314.7481250000001</v>
      </c>
      <c r="EN63" s="71">
        <v>4490.6372499999998</v>
      </c>
      <c r="EO63" s="71">
        <v>3867.6595809999999</v>
      </c>
      <c r="EP63" s="71">
        <v>4300.0462479999987</v>
      </c>
      <c r="EQ63" s="71">
        <v>4637.4842859999999</v>
      </c>
      <c r="ER63" s="71">
        <v>4769.99143</v>
      </c>
      <c r="ES63" s="71">
        <v>4794.8616240000001</v>
      </c>
      <c r="ET63" s="71">
        <v>4922.5323079999998</v>
      </c>
      <c r="EU63" s="71">
        <v>4292.1954040000001</v>
      </c>
      <c r="EV63" s="71">
        <v>4500.9531849999994</v>
      </c>
      <c r="EW63" s="71">
        <v>4285.555335</v>
      </c>
      <c r="EX63" s="71">
        <v>4260.585399999999</v>
      </c>
      <c r="EY63" s="71">
        <v>4075.5046419999999</v>
      </c>
      <c r="EZ63" s="71">
        <v>3853.5270680000008</v>
      </c>
      <c r="FA63" s="71">
        <v>3606.6244379999998</v>
      </c>
      <c r="FB63" s="71">
        <v>4018.1664789999995</v>
      </c>
      <c r="FC63" s="71">
        <v>4003.6574179999998</v>
      </c>
      <c r="FD63" s="71">
        <v>3329.7495819999999</v>
      </c>
      <c r="FE63" s="71">
        <v>3702.0311199999996</v>
      </c>
      <c r="FF63" s="71">
        <v>4361.5734619999994</v>
      </c>
      <c r="FG63" s="71">
        <v>4291.6756439999999</v>
      </c>
      <c r="FH63" s="71">
        <v>4490.4038579999997</v>
      </c>
      <c r="FI63" s="71">
        <v>4383.1959669999997</v>
      </c>
      <c r="FJ63" s="71">
        <v>3933.9739460000001</v>
      </c>
      <c r="FK63" s="71">
        <v>4272.9900100000004</v>
      </c>
      <c r="FL63" s="71">
        <v>4174.6024790000001</v>
      </c>
      <c r="FM63" s="71">
        <v>3697.2353319999993</v>
      </c>
      <c r="FN63" s="71">
        <v>3956.5323760000001</v>
      </c>
      <c r="FO63" s="71">
        <v>4060.6301650000005</v>
      </c>
      <c r="FP63" s="71">
        <v>3625.4971729999997</v>
      </c>
      <c r="FQ63" s="71">
        <v>3809.9257640000005</v>
      </c>
      <c r="FR63" s="71">
        <v>3908.9795740000004</v>
      </c>
      <c r="FS63" s="71">
        <v>3838.4886459999998</v>
      </c>
      <c r="FT63" s="71">
        <v>3829.8860869999999</v>
      </c>
      <c r="FU63" s="71">
        <v>3645.8312780000006</v>
      </c>
      <c r="FV63" s="71">
        <v>3681.9005179999999</v>
      </c>
      <c r="FW63" s="71">
        <v>4138.1134539999994</v>
      </c>
      <c r="FX63" s="71">
        <v>4187.7212490000002</v>
      </c>
      <c r="FY63" s="71">
        <v>4261.5915000000005</v>
      </c>
      <c r="FZ63" s="71">
        <v>4431.0736030000007</v>
      </c>
      <c r="GA63" s="71">
        <v>4401.1152469999997</v>
      </c>
      <c r="GB63" s="71">
        <v>4111.2206269999997</v>
      </c>
      <c r="GC63" s="71">
        <v>4130.1765180000002</v>
      </c>
      <c r="GD63" s="71">
        <v>4464.1684089999999</v>
      </c>
      <c r="GE63" s="71">
        <v>4682.6622079999988</v>
      </c>
      <c r="GF63" s="71">
        <v>4329.1146260000005</v>
      </c>
      <c r="GG63" s="71">
        <v>4178.0904030000002</v>
      </c>
      <c r="GH63" s="71">
        <v>4559.776253</v>
      </c>
      <c r="GI63" s="71">
        <v>5171.7257150000005</v>
      </c>
      <c r="GJ63" s="71">
        <v>5358.7674399999996</v>
      </c>
      <c r="GK63" s="71">
        <v>4774.9368179999992</v>
      </c>
      <c r="GL63" s="71">
        <v>5216.6831599999996</v>
      </c>
      <c r="GM63" s="71">
        <v>5353.5688999999993</v>
      </c>
      <c r="GN63" s="71">
        <v>5426.2621879999997</v>
      </c>
      <c r="GO63" s="71">
        <v>5421.5287790000002</v>
      </c>
      <c r="GP63" s="71">
        <v>5077.4003140000004</v>
      </c>
      <c r="GQ63" s="71">
        <v>5337.777411</v>
      </c>
      <c r="GR63" s="71">
        <v>5389.5064990000001</v>
      </c>
      <c r="GS63" s="71">
        <v>5524.1055560000004</v>
      </c>
      <c r="GT63" s="71">
        <v>6008.9215290000002</v>
      </c>
      <c r="GU63" s="71">
        <v>6417.5424189999994</v>
      </c>
      <c r="GV63" s="71">
        <v>5774.0392789999996</v>
      </c>
      <c r="GW63" s="71">
        <v>5111.6654148500002</v>
      </c>
      <c r="GX63" s="71">
        <v>5465.5796205899996</v>
      </c>
      <c r="GY63" s="71">
        <v>4881.8327762700001</v>
      </c>
      <c r="GZ63" s="71">
        <v>4516.9025462600002</v>
      </c>
      <c r="HA63" s="71">
        <v>4750.4382816300003</v>
      </c>
      <c r="HB63" s="71">
        <v>4983.1632752099995</v>
      </c>
      <c r="HC63" s="71">
        <v>4755.7132654200004</v>
      </c>
      <c r="HD63" s="71">
        <v>4862.15594340998</v>
      </c>
      <c r="HE63" s="71">
        <v>4807.2326093999873</v>
      </c>
      <c r="HF63" s="71">
        <v>4566.8247340999988</v>
      </c>
      <c r="HG63" s="71">
        <v>4650.1619219099994</v>
      </c>
      <c r="HH63" s="71">
        <v>4466.219427349999</v>
      </c>
      <c r="HI63" s="71">
        <v>3800.331611209996</v>
      </c>
      <c r="HJ63" s="71">
        <v>3788.2087159399989</v>
      </c>
      <c r="HK63" s="71">
        <v>4054.9458428800003</v>
      </c>
      <c r="HL63" s="71">
        <v>3693.2634086600006</v>
      </c>
      <c r="HM63" s="71">
        <v>4084.6584777600001</v>
      </c>
      <c r="HN63" s="71">
        <v>4537.4108396499996</v>
      </c>
      <c r="HO63" s="71">
        <v>4720.950478140001</v>
      </c>
      <c r="HP63" s="71">
        <v>4489.2391586099993</v>
      </c>
      <c r="HQ63" s="71">
        <v>4755.5400155500001</v>
      </c>
      <c r="HR63" s="71">
        <v>4666.6148764399995</v>
      </c>
      <c r="HS63" s="71">
        <v>4463.6393853699992</v>
      </c>
      <c r="HT63" s="71">
        <v>4604.5390544899992</v>
      </c>
      <c r="HU63" s="71">
        <v>3725.9748482700002</v>
      </c>
      <c r="HV63" s="71">
        <v>3859.3801375100006</v>
      </c>
      <c r="HW63" s="71">
        <v>3815.5887356099988</v>
      </c>
      <c r="HX63" s="71">
        <v>4173.9348354400008</v>
      </c>
      <c r="HY63" s="71">
        <v>4032.1489190400002</v>
      </c>
      <c r="HZ63" s="71">
        <v>3979.8250872999997</v>
      </c>
      <c r="IA63" s="71">
        <v>4399.5860046800008</v>
      </c>
      <c r="IB63" s="71">
        <v>4265.59732669</v>
      </c>
      <c r="IC63" s="71">
        <v>4217.0656741799994</v>
      </c>
      <c r="ID63" s="71">
        <v>4103.2426871300004</v>
      </c>
      <c r="IE63" s="71">
        <v>4132.2313923199999</v>
      </c>
      <c r="IK63" s="228"/>
      <c r="IL63" s="228"/>
      <c r="IM63" s="228"/>
      <c r="IN63" s="228"/>
      <c r="IO63" s="228"/>
      <c r="IP63" s="228"/>
      <c r="IQ63" s="228"/>
      <c r="IR63" s="228"/>
      <c r="IS63" s="228"/>
      <c r="IT63" s="228"/>
      <c r="IU63" s="228"/>
      <c r="IV63" s="228"/>
      <c r="IW63" s="228"/>
    </row>
    <row r="64" spans="1:257" s="50" customFormat="1" ht="12.75" customHeight="1" x14ac:dyDescent="0.3">
      <c r="A64" s="47" t="s">
        <v>104</v>
      </c>
      <c r="B64" s="137">
        <v>204.81</v>
      </c>
      <c r="C64" s="137">
        <v>193.738989</v>
      </c>
      <c r="D64" s="137">
        <v>218.1</v>
      </c>
      <c r="E64" s="137">
        <v>194.02</v>
      </c>
      <c r="F64" s="137">
        <v>232.24593300000001</v>
      </c>
      <c r="G64" s="137">
        <v>230.92</v>
      </c>
      <c r="H64" s="137">
        <v>244.5</v>
      </c>
      <c r="I64" s="137">
        <v>245.61</v>
      </c>
      <c r="J64" s="137">
        <v>222.48631399999999</v>
      </c>
      <c r="K64" s="137">
        <v>209.72</v>
      </c>
      <c r="L64" s="137">
        <v>229.01</v>
      </c>
      <c r="M64" s="137">
        <v>232.74</v>
      </c>
      <c r="N64" s="137">
        <v>258.56</v>
      </c>
      <c r="O64" s="137">
        <v>268.08</v>
      </c>
      <c r="P64" s="137">
        <v>226.53</v>
      </c>
      <c r="Q64" s="137">
        <v>240.32999999999998</v>
      </c>
      <c r="R64" s="137">
        <v>278.02</v>
      </c>
      <c r="S64" s="137">
        <v>318</v>
      </c>
      <c r="T64" s="137">
        <v>326.82</v>
      </c>
      <c r="U64" s="137">
        <v>333.25</v>
      </c>
      <c r="V64" s="137">
        <v>392.03</v>
      </c>
      <c r="W64" s="137">
        <v>437.32</v>
      </c>
      <c r="X64" s="137">
        <v>453.02000000000004</v>
      </c>
      <c r="Y64" s="137">
        <v>427.48</v>
      </c>
      <c r="Z64" s="137">
        <v>491.07311400000003</v>
      </c>
      <c r="AA64" s="137">
        <v>608.77677500000004</v>
      </c>
      <c r="AB64" s="137">
        <v>528.07347900000002</v>
      </c>
      <c r="AC64" s="137">
        <v>621.10717099999999</v>
      </c>
      <c r="AD64" s="137">
        <v>631.77628400000003</v>
      </c>
      <c r="AE64" s="137">
        <v>634.18408899999997</v>
      </c>
      <c r="AF64" s="137">
        <v>660.56939599999998</v>
      </c>
      <c r="AG64" s="137">
        <v>681.01692100000002</v>
      </c>
      <c r="AH64" s="137">
        <v>650.13641400000006</v>
      </c>
      <c r="AI64" s="137">
        <v>628.3646020000001</v>
      </c>
      <c r="AJ64" s="137">
        <v>606.494958</v>
      </c>
      <c r="AK64" s="137">
        <v>571.70454099999995</v>
      </c>
      <c r="AL64" s="137">
        <v>498.64426399999996</v>
      </c>
      <c r="AM64" s="137">
        <v>450.39246700000001</v>
      </c>
      <c r="AN64" s="137">
        <v>388.72111899999999</v>
      </c>
      <c r="AO64" s="137">
        <v>337.40106800000001</v>
      </c>
      <c r="AP64" s="137">
        <v>355.30704700000001</v>
      </c>
      <c r="AQ64" s="137">
        <v>363.04290400000002</v>
      </c>
      <c r="AR64" s="137">
        <v>346.68375700000001</v>
      </c>
      <c r="AS64" s="137">
        <v>352.94969399999997</v>
      </c>
      <c r="AT64" s="137">
        <v>438.69251600000001</v>
      </c>
      <c r="AU64" s="137">
        <v>485.65859699999999</v>
      </c>
      <c r="AV64" s="137">
        <v>540.95545900000002</v>
      </c>
      <c r="AW64" s="137">
        <v>507.15958899999998</v>
      </c>
      <c r="AX64" s="137">
        <v>580.38031699999999</v>
      </c>
      <c r="AY64" s="137">
        <v>626.00803500000006</v>
      </c>
      <c r="AZ64" s="137">
        <v>640.15505000000007</v>
      </c>
      <c r="BA64" s="137">
        <v>641.01736099999994</v>
      </c>
      <c r="BB64" s="137">
        <v>658.45928099999992</v>
      </c>
      <c r="BC64" s="137">
        <v>734.27009700000008</v>
      </c>
      <c r="BD64" s="137">
        <v>776.75825200000008</v>
      </c>
      <c r="BE64" s="137">
        <v>767.54663900000003</v>
      </c>
      <c r="BF64" s="137">
        <v>745.97346300000004</v>
      </c>
      <c r="BG64" s="137">
        <v>747.00493400000005</v>
      </c>
      <c r="BH64" s="137">
        <v>784.243154</v>
      </c>
      <c r="BI64" s="137">
        <v>605.84530199999995</v>
      </c>
      <c r="BJ64" s="137">
        <v>740.02994799999999</v>
      </c>
      <c r="BK64" s="137">
        <v>804.22927600000003</v>
      </c>
      <c r="BL64" s="137">
        <v>779.3880200000001</v>
      </c>
      <c r="BM64" s="137">
        <v>741.07271900000001</v>
      </c>
      <c r="BN64" s="137">
        <v>797.76619899999992</v>
      </c>
      <c r="BO64" s="137">
        <v>833.04198799999995</v>
      </c>
      <c r="BP64" s="137">
        <v>826.91742599999998</v>
      </c>
      <c r="BQ64" s="137">
        <v>833.01914600000009</v>
      </c>
      <c r="BR64" s="137">
        <v>803.12000399999999</v>
      </c>
      <c r="BS64" s="137">
        <v>794.40744400000005</v>
      </c>
      <c r="BT64" s="137">
        <v>787.84339999999997</v>
      </c>
      <c r="BU64" s="137">
        <v>632.05228299999999</v>
      </c>
      <c r="BV64" s="137">
        <v>745.70085500000005</v>
      </c>
      <c r="BW64" s="137">
        <v>754.86789500000009</v>
      </c>
      <c r="BX64" s="137">
        <v>772.61604800000009</v>
      </c>
      <c r="BY64" s="137">
        <v>802.62505600000009</v>
      </c>
      <c r="BZ64" s="137">
        <v>797.67492400000003</v>
      </c>
      <c r="CA64" s="137">
        <v>829.52570199999991</v>
      </c>
      <c r="CB64" s="137">
        <v>811.54651200000012</v>
      </c>
      <c r="CC64" s="137">
        <v>818.74026100000003</v>
      </c>
      <c r="CD64" s="137">
        <v>847.88119100000006</v>
      </c>
      <c r="CE64" s="137">
        <v>836.98182399999996</v>
      </c>
      <c r="CF64" s="137">
        <v>801.98115799999994</v>
      </c>
      <c r="CG64" s="137">
        <v>768.86361199999999</v>
      </c>
      <c r="CH64" s="137">
        <v>837.75855999999999</v>
      </c>
      <c r="CI64" s="137">
        <v>855.07766199999992</v>
      </c>
      <c r="CJ64" s="137">
        <v>854.49899000000005</v>
      </c>
      <c r="CK64" s="137">
        <v>814.93573200000003</v>
      </c>
      <c r="CL64" s="137">
        <v>854.18497200000002</v>
      </c>
      <c r="CM64" s="137">
        <v>836.72877300000005</v>
      </c>
      <c r="CN64" s="137">
        <v>844.56567600000005</v>
      </c>
      <c r="CO64" s="137">
        <v>888.683404</v>
      </c>
      <c r="CP64" s="137">
        <v>1009.806418</v>
      </c>
      <c r="CQ64" s="137">
        <v>995.10819500000002</v>
      </c>
      <c r="CR64" s="137">
        <v>1009.824254</v>
      </c>
      <c r="CS64" s="137">
        <v>900.87846000000002</v>
      </c>
      <c r="CT64" s="137">
        <v>1027.2669420000002</v>
      </c>
      <c r="CU64" s="137">
        <v>1065.5335970000001</v>
      </c>
      <c r="CV64" s="137">
        <v>1038.056499</v>
      </c>
      <c r="CW64" s="137">
        <v>954.91087700000003</v>
      </c>
      <c r="CX64" s="137">
        <v>1047.6108839999999</v>
      </c>
      <c r="CY64" s="137">
        <v>1234.314901</v>
      </c>
      <c r="CZ64" s="137">
        <v>1208.678694</v>
      </c>
      <c r="DA64" s="137">
        <v>1282.863143</v>
      </c>
      <c r="DB64" s="137">
        <v>1331.2465360000001</v>
      </c>
      <c r="DC64" s="137">
        <v>1359.7719689999999</v>
      </c>
      <c r="DD64" s="137">
        <v>1425.1778589999999</v>
      </c>
      <c r="DE64" s="137">
        <v>1256.8346730000001</v>
      </c>
      <c r="DF64" s="137">
        <v>1269.234481</v>
      </c>
      <c r="DG64" s="137">
        <v>1443.9186520000001</v>
      </c>
      <c r="DH64" s="137">
        <v>1236.2428850000001</v>
      </c>
      <c r="DI64" s="137">
        <v>1391.972708</v>
      </c>
      <c r="DJ64" s="137">
        <v>1452.107933</v>
      </c>
      <c r="DK64" s="137">
        <v>1476.733471</v>
      </c>
      <c r="DL64" s="137">
        <v>1484.8289950000001</v>
      </c>
      <c r="DM64" s="137">
        <v>1476.0378580000001</v>
      </c>
      <c r="DN64" s="137">
        <v>1198.6391020000001</v>
      </c>
      <c r="DO64" s="137">
        <v>1145.4806719999999</v>
      </c>
      <c r="DP64" s="137">
        <v>1111.4925430000001</v>
      </c>
      <c r="DQ64" s="137">
        <v>828.99231699999996</v>
      </c>
      <c r="DR64" s="137">
        <v>934.11426400000005</v>
      </c>
      <c r="DS64" s="137">
        <v>1046.671443</v>
      </c>
      <c r="DT64" s="137">
        <v>976.70778200000007</v>
      </c>
      <c r="DU64" s="137">
        <v>1011.353692</v>
      </c>
      <c r="DV64" s="137">
        <v>843.79906799999992</v>
      </c>
      <c r="DW64" s="137">
        <v>1009.749915</v>
      </c>
      <c r="DX64" s="137">
        <v>1225.407866</v>
      </c>
      <c r="DY64" s="137">
        <v>1229.6970779999999</v>
      </c>
      <c r="DZ64" s="137">
        <v>1222.895653</v>
      </c>
      <c r="EA64" s="137">
        <v>1210.8213430000001</v>
      </c>
      <c r="EB64" s="137">
        <v>1117.048595</v>
      </c>
      <c r="EC64" s="137">
        <v>1002.950751</v>
      </c>
      <c r="ED64" s="137">
        <v>1249.0635419999999</v>
      </c>
      <c r="EE64" s="137">
        <v>1169.7196020000001</v>
      </c>
      <c r="EF64" s="137">
        <v>1192.6290020000001</v>
      </c>
      <c r="EG64" s="137">
        <v>1185.2416290000001</v>
      </c>
      <c r="EH64" s="137">
        <v>1275.465684</v>
      </c>
      <c r="EI64" s="137">
        <v>1295.16497</v>
      </c>
      <c r="EJ64" s="137">
        <v>1307.664972</v>
      </c>
      <c r="EK64" s="137">
        <v>1309.925461</v>
      </c>
      <c r="EL64" s="137">
        <v>1054.076785</v>
      </c>
      <c r="EM64" s="137">
        <v>1270.4941530000001</v>
      </c>
      <c r="EN64" s="137">
        <v>1277.8016149999999</v>
      </c>
      <c r="EO64" s="137">
        <v>1075.3299380000001</v>
      </c>
      <c r="EP64" s="137">
        <v>1244.9939910000001</v>
      </c>
      <c r="EQ64" s="137">
        <v>1275.380169</v>
      </c>
      <c r="ER64" s="137">
        <v>1135.9543469999999</v>
      </c>
      <c r="ES64" s="137">
        <v>1150.122402</v>
      </c>
      <c r="ET64" s="137">
        <v>1222.6976479999998</v>
      </c>
      <c r="EU64" s="137">
        <v>1224.461763</v>
      </c>
      <c r="EV64" s="137">
        <v>1282.498173</v>
      </c>
      <c r="EW64" s="137">
        <v>1364.7446660000001</v>
      </c>
      <c r="EX64" s="137">
        <v>1393.8075199999998</v>
      </c>
      <c r="EY64" s="137">
        <v>1321.553934</v>
      </c>
      <c r="EZ64" s="137">
        <v>1327.5529080000001</v>
      </c>
      <c r="FA64" s="137">
        <v>1288.1508469999999</v>
      </c>
      <c r="FB64" s="137">
        <v>1279.9119839999998</v>
      </c>
      <c r="FC64" s="137">
        <v>1285.9638769999999</v>
      </c>
      <c r="FD64" s="137">
        <v>1085.6006649999999</v>
      </c>
      <c r="FE64" s="137">
        <v>1212.648504</v>
      </c>
      <c r="FF64" s="137">
        <v>1361.565652</v>
      </c>
      <c r="FG64" s="137">
        <v>1499.2730390000002</v>
      </c>
      <c r="FH64" s="137">
        <v>1559.210411</v>
      </c>
      <c r="FI64" s="137">
        <v>1356.4886320000001</v>
      </c>
      <c r="FJ64" s="137">
        <v>1334.203534</v>
      </c>
      <c r="FK64" s="137">
        <v>1510.413301</v>
      </c>
      <c r="FL64" s="137">
        <v>1449.587626</v>
      </c>
      <c r="FM64" s="137">
        <v>1423.768452</v>
      </c>
      <c r="FN64" s="137">
        <v>1521.2989749999999</v>
      </c>
      <c r="FO64" s="137">
        <v>1595.219603</v>
      </c>
      <c r="FP64" s="137">
        <v>1367.9505039999999</v>
      </c>
      <c r="FQ64" s="137">
        <v>1300.4423300000001</v>
      </c>
      <c r="FR64" s="137">
        <v>1312.161447</v>
      </c>
      <c r="FS64" s="137">
        <v>1300.3166840000001</v>
      </c>
      <c r="FT64" s="137">
        <v>1272.127111</v>
      </c>
      <c r="FU64" s="137">
        <v>1170.5494170000002</v>
      </c>
      <c r="FV64" s="137">
        <v>1164.2959060000001</v>
      </c>
      <c r="FW64" s="137">
        <v>1315.0263479999999</v>
      </c>
      <c r="FX64" s="137">
        <v>1230.2031959999999</v>
      </c>
      <c r="FY64" s="137">
        <v>1311.991888</v>
      </c>
      <c r="FZ64" s="137">
        <v>1337.9299849999998</v>
      </c>
      <c r="GA64" s="137">
        <v>1354.773592</v>
      </c>
      <c r="GB64" s="137">
        <v>1446.3831970000001</v>
      </c>
      <c r="GC64" s="137">
        <v>1443.4716429999999</v>
      </c>
      <c r="GD64" s="137">
        <v>1498.5511320000001</v>
      </c>
      <c r="GE64" s="137">
        <v>1605.145843</v>
      </c>
      <c r="GF64" s="137">
        <v>1602.5536830000001</v>
      </c>
      <c r="GG64" s="137">
        <v>1518.1744489999999</v>
      </c>
      <c r="GH64" s="137">
        <v>1533.9166500000001</v>
      </c>
      <c r="GI64" s="137">
        <v>1551.8061310000001</v>
      </c>
      <c r="GJ64" s="137">
        <v>1540.8917060000001</v>
      </c>
      <c r="GK64" s="137">
        <v>1480.1276700000001</v>
      </c>
      <c r="GL64" s="137">
        <v>1687.110465</v>
      </c>
      <c r="GM64" s="137">
        <v>1674.131588</v>
      </c>
      <c r="GN64" s="137">
        <v>1621.1139170000001</v>
      </c>
      <c r="GO64" s="137">
        <v>1665.4594440000001</v>
      </c>
      <c r="GP64" s="137">
        <v>1775.776973</v>
      </c>
      <c r="GQ64" s="137">
        <v>1823.913536</v>
      </c>
      <c r="GR64" s="137">
        <v>1876.051882</v>
      </c>
      <c r="GS64" s="137">
        <v>1870.3695439999999</v>
      </c>
      <c r="GT64" s="137">
        <v>1870.9499189999999</v>
      </c>
      <c r="GU64" s="137">
        <v>1840.4411340000001</v>
      </c>
      <c r="GV64" s="137">
        <v>1864.1691769999998</v>
      </c>
      <c r="GW64" s="137">
        <v>1725.0560291900001</v>
      </c>
      <c r="GX64" s="137">
        <v>1888.3997505899999</v>
      </c>
      <c r="GY64" s="137">
        <v>1828.22763932</v>
      </c>
      <c r="GZ64" s="137">
        <v>1774.0055330099999</v>
      </c>
      <c r="HA64" s="137">
        <v>1723.7988877800001</v>
      </c>
      <c r="HB64" s="137">
        <v>1794.79013156</v>
      </c>
      <c r="HC64" s="137">
        <v>1870.0303863199999</v>
      </c>
      <c r="HD64" s="137">
        <v>1819.4124013999899</v>
      </c>
      <c r="HE64" s="137">
        <v>1931.771431819999</v>
      </c>
      <c r="HF64" s="137">
        <v>1888.2897130399992</v>
      </c>
      <c r="HG64" s="137">
        <v>1704.3579120099998</v>
      </c>
      <c r="HH64" s="137">
        <v>1518.38640377</v>
      </c>
      <c r="HI64" s="137">
        <v>1238.7678186399989</v>
      </c>
      <c r="HJ64" s="137">
        <v>1310.3143873799991</v>
      </c>
      <c r="HK64" s="137">
        <v>1292.58139624</v>
      </c>
      <c r="HL64" s="137">
        <v>1244.7065868</v>
      </c>
      <c r="HM64" s="137">
        <v>1343.26311992</v>
      </c>
      <c r="HN64" s="137">
        <v>1510.3134219399999</v>
      </c>
      <c r="HO64" s="137">
        <v>1634.0279207200001</v>
      </c>
      <c r="HP64" s="137">
        <v>1725.4521027999999</v>
      </c>
      <c r="HQ64" s="137">
        <v>1743.19872123</v>
      </c>
      <c r="HR64" s="137">
        <v>1697.9144588199999</v>
      </c>
      <c r="HS64" s="137">
        <v>1662.4468234999999</v>
      </c>
      <c r="HT64" s="137">
        <v>1625.5084525799998</v>
      </c>
      <c r="HU64" s="137">
        <v>1336.8894170999999</v>
      </c>
      <c r="HV64" s="137">
        <v>1483.4045222999998</v>
      </c>
      <c r="HW64" s="137">
        <v>1438.35262831</v>
      </c>
      <c r="HX64" s="137">
        <v>1463.0851454900001</v>
      </c>
      <c r="HY64" s="137">
        <v>1425.4653254899999</v>
      </c>
      <c r="HZ64" s="137">
        <v>1441.4461721100001</v>
      </c>
      <c r="IA64" s="137">
        <v>1491.9300047700001</v>
      </c>
      <c r="IB64" s="137">
        <v>1583.4516861299999</v>
      </c>
      <c r="IC64" s="137">
        <v>1587.3175708000001</v>
      </c>
      <c r="ID64" s="137">
        <v>1568.84950142</v>
      </c>
      <c r="IE64" s="137">
        <v>1526.2921295599999</v>
      </c>
      <c r="IK64" s="228"/>
      <c r="IL64" s="228"/>
      <c r="IM64" s="228"/>
      <c r="IN64" s="228"/>
      <c r="IO64" s="228"/>
      <c r="IP64" s="228"/>
      <c r="IQ64" s="228"/>
      <c r="IR64" s="228"/>
      <c r="IS64" s="228"/>
      <c r="IT64" s="228"/>
      <c r="IU64" s="228"/>
      <c r="IV64" s="228"/>
      <c r="IW64" s="228"/>
    </row>
    <row r="65" spans="1:257" s="50" customFormat="1" ht="13.5" customHeight="1" x14ac:dyDescent="0.3">
      <c r="A65" s="50" t="s">
        <v>668</v>
      </c>
      <c r="B65" s="71">
        <v>33.72</v>
      </c>
      <c r="C65" s="71">
        <v>25.76801</v>
      </c>
      <c r="D65" s="71">
        <v>43.21</v>
      </c>
      <c r="E65" s="71">
        <v>40.85</v>
      </c>
      <c r="F65" s="71">
        <v>80.136551999999995</v>
      </c>
      <c r="G65" s="71">
        <v>73.09</v>
      </c>
      <c r="H65" s="71">
        <v>62.28</v>
      </c>
      <c r="I65" s="71">
        <v>90.550000000000011</v>
      </c>
      <c r="J65" s="71">
        <v>102.67878400000001</v>
      </c>
      <c r="K65" s="71">
        <v>94.37</v>
      </c>
      <c r="L65" s="71">
        <v>77.88</v>
      </c>
      <c r="M65" s="71">
        <v>39.520000000000003</v>
      </c>
      <c r="N65" s="71">
        <v>63.91</v>
      </c>
      <c r="O65" s="71">
        <v>145.84</v>
      </c>
      <c r="P65" s="71">
        <v>108.17</v>
      </c>
      <c r="Q65" s="71">
        <v>77.570000000000007</v>
      </c>
      <c r="R65" s="71">
        <v>165.59</v>
      </c>
      <c r="S65" s="71">
        <v>134.76</v>
      </c>
      <c r="T65" s="71">
        <v>84.7</v>
      </c>
      <c r="U65" s="71">
        <v>200.81</v>
      </c>
      <c r="V65" s="71">
        <v>164.04000000000002</v>
      </c>
      <c r="W65" s="71">
        <v>174.81</v>
      </c>
      <c r="X65" s="71">
        <v>125.35000000000001</v>
      </c>
      <c r="Y65" s="71">
        <v>88.449999999999989</v>
      </c>
      <c r="Z65" s="71">
        <v>128.26791700000001</v>
      </c>
      <c r="AA65" s="71">
        <v>201.72050400000001</v>
      </c>
      <c r="AB65" s="71">
        <v>351.76181700000001</v>
      </c>
      <c r="AC65" s="71">
        <v>280.61464999999998</v>
      </c>
      <c r="AD65" s="71">
        <v>308.126913</v>
      </c>
      <c r="AE65" s="71">
        <v>344.00075999999996</v>
      </c>
      <c r="AF65" s="71">
        <v>393.075289</v>
      </c>
      <c r="AG65" s="71">
        <v>306.51888600000001</v>
      </c>
      <c r="AH65" s="71">
        <v>264.129277</v>
      </c>
      <c r="AI65" s="71">
        <v>339.15173800000002</v>
      </c>
      <c r="AJ65" s="71">
        <v>439.89883800000001</v>
      </c>
      <c r="AK65" s="71">
        <v>260.09212300000002</v>
      </c>
      <c r="AL65" s="71">
        <v>245.65610799999999</v>
      </c>
      <c r="AM65" s="71">
        <v>281.26660700000002</v>
      </c>
      <c r="AN65" s="71">
        <v>233.782028</v>
      </c>
      <c r="AO65" s="71">
        <v>201.21468200000001</v>
      </c>
      <c r="AP65" s="71">
        <v>179.942396</v>
      </c>
      <c r="AQ65" s="71">
        <v>248.683144</v>
      </c>
      <c r="AR65" s="71">
        <v>305.45336399999997</v>
      </c>
      <c r="AS65" s="71">
        <v>325.29206399999998</v>
      </c>
      <c r="AT65" s="71">
        <v>276.10440499999999</v>
      </c>
      <c r="AU65" s="71">
        <v>265.26244500000001</v>
      </c>
      <c r="AV65" s="71">
        <v>311.15769699999998</v>
      </c>
      <c r="AW65" s="71">
        <v>239.454497</v>
      </c>
      <c r="AX65" s="71">
        <v>233.14920100000001</v>
      </c>
      <c r="AY65" s="71">
        <v>341.21214600000002</v>
      </c>
      <c r="AZ65" s="71">
        <v>291.83820800000001</v>
      </c>
      <c r="BA65" s="71">
        <v>397.27515899999997</v>
      </c>
      <c r="BB65" s="71">
        <v>375.40581900000001</v>
      </c>
      <c r="BC65" s="71">
        <v>420.34995000000004</v>
      </c>
      <c r="BD65" s="71">
        <v>340.80029400000001</v>
      </c>
      <c r="BE65" s="71">
        <v>534.45920599999999</v>
      </c>
      <c r="BF65" s="71">
        <v>402.66321899999997</v>
      </c>
      <c r="BG65" s="71">
        <v>385.30771500000003</v>
      </c>
      <c r="BH65" s="71">
        <v>458.70166400000005</v>
      </c>
      <c r="BI65" s="71">
        <v>288.39788099999998</v>
      </c>
      <c r="BJ65" s="71">
        <v>328.29855300000003</v>
      </c>
      <c r="BK65" s="71">
        <v>414.67792599999996</v>
      </c>
      <c r="BL65" s="71">
        <v>325.36697300000003</v>
      </c>
      <c r="BM65" s="71">
        <v>388.44941300000005</v>
      </c>
      <c r="BN65" s="71">
        <v>394.49169500000005</v>
      </c>
      <c r="BO65" s="71">
        <v>358.27362900000003</v>
      </c>
      <c r="BP65" s="71">
        <v>379.18208400000003</v>
      </c>
      <c r="BQ65" s="71">
        <v>432.41622100000001</v>
      </c>
      <c r="BR65" s="71">
        <v>446.803765</v>
      </c>
      <c r="BS65" s="71">
        <v>412.318151</v>
      </c>
      <c r="BT65" s="71">
        <v>440.98881999999998</v>
      </c>
      <c r="BU65" s="71">
        <v>371.37160800000004</v>
      </c>
      <c r="BV65" s="71">
        <v>425.92018700000006</v>
      </c>
      <c r="BW65" s="71">
        <v>607.18061699999998</v>
      </c>
      <c r="BX65" s="71">
        <v>563.04887699999995</v>
      </c>
      <c r="BY65" s="71">
        <v>521.85773700000004</v>
      </c>
      <c r="BZ65" s="71">
        <v>468.40324800000002</v>
      </c>
      <c r="CA65" s="71">
        <v>518.15650699999992</v>
      </c>
      <c r="CB65" s="71">
        <v>574.666923</v>
      </c>
      <c r="CC65" s="71">
        <v>540.604422</v>
      </c>
      <c r="CD65" s="71">
        <v>710.72160499999995</v>
      </c>
      <c r="CE65" s="71">
        <v>565.25771099999997</v>
      </c>
      <c r="CF65" s="71">
        <v>627.77228400000001</v>
      </c>
      <c r="CG65" s="71">
        <v>460.07331499999998</v>
      </c>
      <c r="CH65" s="71">
        <v>520.84246600000006</v>
      </c>
      <c r="CI65" s="71">
        <v>733.0057119999999</v>
      </c>
      <c r="CJ65" s="71">
        <v>685.98332000000005</v>
      </c>
      <c r="CK65" s="71">
        <v>736.812546</v>
      </c>
      <c r="CL65" s="71">
        <v>789.71705499999996</v>
      </c>
      <c r="CM65" s="71">
        <v>827.50209799999993</v>
      </c>
      <c r="CN65" s="71">
        <v>851.7836299999999</v>
      </c>
      <c r="CO65" s="71">
        <v>821.68998299999998</v>
      </c>
      <c r="CP65" s="71">
        <v>800.16139799999996</v>
      </c>
      <c r="CQ65" s="71">
        <v>894.37709399999994</v>
      </c>
      <c r="CR65" s="71">
        <v>802.61856299999999</v>
      </c>
      <c r="CS65" s="71">
        <v>637.20791899999995</v>
      </c>
      <c r="CT65" s="71">
        <v>679.38651000000004</v>
      </c>
      <c r="CU65" s="71">
        <v>648.41826399999991</v>
      </c>
      <c r="CV65" s="71">
        <v>611.15082200000006</v>
      </c>
      <c r="CW65" s="71">
        <v>735.06575799999996</v>
      </c>
      <c r="CX65" s="71">
        <v>605.84643000000005</v>
      </c>
      <c r="CY65" s="71">
        <v>759.65790699999991</v>
      </c>
      <c r="CZ65" s="71">
        <v>833.01299300000005</v>
      </c>
      <c r="DA65" s="71">
        <v>837.04337399999997</v>
      </c>
      <c r="DB65" s="71">
        <v>1056.6113460000001</v>
      </c>
      <c r="DC65" s="71">
        <v>1082.813641</v>
      </c>
      <c r="DD65" s="71">
        <v>1196.5545529999999</v>
      </c>
      <c r="DE65" s="71">
        <v>757.97114299999998</v>
      </c>
      <c r="DF65" s="71">
        <v>753.44139399999995</v>
      </c>
      <c r="DG65" s="71">
        <v>910.46939199999997</v>
      </c>
      <c r="DH65" s="71">
        <v>880.18487600000003</v>
      </c>
      <c r="DI65" s="71">
        <v>804.01554699999997</v>
      </c>
      <c r="DJ65" s="71">
        <v>803.16310199999998</v>
      </c>
      <c r="DK65" s="71">
        <v>856.84540599999991</v>
      </c>
      <c r="DL65" s="71">
        <v>878.52740800000004</v>
      </c>
      <c r="DM65" s="71">
        <v>848.902782</v>
      </c>
      <c r="DN65" s="71">
        <v>790.99259499999994</v>
      </c>
      <c r="DO65" s="71">
        <v>719.24240799999995</v>
      </c>
      <c r="DP65" s="71">
        <v>700.92627100000004</v>
      </c>
      <c r="DQ65" s="71">
        <v>469.86351500000001</v>
      </c>
      <c r="DR65" s="71">
        <v>546.74647600000003</v>
      </c>
      <c r="DS65" s="71">
        <v>537.99032</v>
      </c>
      <c r="DT65" s="71">
        <v>508.74145800000002</v>
      </c>
      <c r="DU65" s="71">
        <v>545.52158999999995</v>
      </c>
      <c r="DV65" s="71">
        <v>544.18872499999998</v>
      </c>
      <c r="DW65" s="71">
        <v>764.19682799999998</v>
      </c>
      <c r="DX65" s="71">
        <v>764.26690900000006</v>
      </c>
      <c r="DY65" s="71">
        <v>862.18564800000001</v>
      </c>
      <c r="DZ65" s="71">
        <v>887.44917899999996</v>
      </c>
      <c r="EA65" s="71">
        <v>1032.138888</v>
      </c>
      <c r="EB65" s="71">
        <v>1099.8435790000001</v>
      </c>
      <c r="EC65" s="71">
        <v>1038.628577</v>
      </c>
      <c r="ED65" s="71">
        <v>1383.804169</v>
      </c>
      <c r="EE65" s="71">
        <v>1406.621533</v>
      </c>
      <c r="EF65" s="71">
        <v>1435.7917090000001</v>
      </c>
      <c r="EG65" s="71">
        <v>1582.2059140000001</v>
      </c>
      <c r="EH65" s="71">
        <v>1695.4534450000001</v>
      </c>
      <c r="EI65" s="71">
        <v>1846.3706729999999</v>
      </c>
      <c r="EJ65" s="71">
        <v>1980.3606049999999</v>
      </c>
      <c r="EK65" s="71">
        <v>2042.3515399999999</v>
      </c>
      <c r="EL65" s="71">
        <v>1541.9856970000001</v>
      </c>
      <c r="EM65" s="71">
        <v>1787.1594339999999</v>
      </c>
      <c r="EN65" s="71">
        <v>1881.4559469999999</v>
      </c>
      <c r="EO65" s="71">
        <v>1549.381985</v>
      </c>
      <c r="EP65" s="71">
        <v>2060.7185549999999</v>
      </c>
      <c r="EQ65" s="71">
        <v>2348.1736510000001</v>
      </c>
      <c r="ER65" s="71">
        <v>2413.0155089999998</v>
      </c>
      <c r="ES65" s="71">
        <v>2225.0417240000002</v>
      </c>
      <c r="ET65" s="71">
        <v>1974.084126</v>
      </c>
      <c r="EU65" s="71">
        <v>1533.3697630000001</v>
      </c>
      <c r="EV65" s="71">
        <v>1678.0806910000001</v>
      </c>
      <c r="EW65" s="71">
        <v>1424.5024310000001</v>
      </c>
      <c r="EX65" s="71">
        <v>1392.9983110000001</v>
      </c>
      <c r="EY65" s="71">
        <v>1324.2768769999998</v>
      </c>
      <c r="EZ65" s="71">
        <v>1220.709196</v>
      </c>
      <c r="FA65" s="71">
        <v>1083.753878</v>
      </c>
      <c r="FB65" s="71">
        <v>1280.2615479999999</v>
      </c>
      <c r="FC65" s="71">
        <v>1351.3500099999999</v>
      </c>
      <c r="FD65" s="71">
        <v>1285.3127959999999</v>
      </c>
      <c r="FE65" s="71">
        <v>1241.475289</v>
      </c>
      <c r="FF65" s="71">
        <v>1344.7733619999999</v>
      </c>
      <c r="FG65" s="71">
        <v>1344.5554969999998</v>
      </c>
      <c r="FH65" s="71">
        <v>1442.5038440000001</v>
      </c>
      <c r="FI65" s="71">
        <v>1550.0922109999999</v>
      </c>
      <c r="FJ65" s="71">
        <v>1537.9228820000001</v>
      </c>
      <c r="FK65" s="71">
        <v>1457.4947670000001</v>
      </c>
      <c r="FL65" s="71">
        <v>1460.132987</v>
      </c>
      <c r="FM65" s="71">
        <v>1429.527055</v>
      </c>
      <c r="FN65" s="71">
        <v>1309.543048</v>
      </c>
      <c r="FO65" s="71">
        <v>1228.6773679999999</v>
      </c>
      <c r="FP65" s="71">
        <v>864.63986599999998</v>
      </c>
      <c r="FQ65" s="71">
        <v>848.4294789999999</v>
      </c>
      <c r="FR65" s="71">
        <v>784.23485800000003</v>
      </c>
      <c r="FS65" s="71">
        <v>881.01014599999996</v>
      </c>
      <c r="FT65" s="71">
        <v>903.23276499999997</v>
      </c>
      <c r="FU65" s="71">
        <v>909.68832099999997</v>
      </c>
      <c r="FV65" s="71">
        <v>902.08954700000004</v>
      </c>
      <c r="FW65" s="71">
        <v>943.58127200000001</v>
      </c>
      <c r="FX65" s="71">
        <v>965.85002699999995</v>
      </c>
      <c r="FY65" s="71">
        <v>971.71337900000003</v>
      </c>
      <c r="FZ65" s="71">
        <v>962.37398499999995</v>
      </c>
      <c r="GA65" s="71">
        <v>982.76698499999998</v>
      </c>
      <c r="GB65" s="71">
        <v>1004.089912</v>
      </c>
      <c r="GC65" s="71">
        <v>1058.3701370000001</v>
      </c>
      <c r="GD65" s="71">
        <v>1030.729229</v>
      </c>
      <c r="GE65" s="71">
        <v>1067.501309</v>
      </c>
      <c r="GF65" s="71">
        <v>1043.873286</v>
      </c>
      <c r="GG65" s="71">
        <v>1047.8260829999999</v>
      </c>
      <c r="GH65" s="71">
        <v>1143.5176389999999</v>
      </c>
      <c r="GI65" s="71">
        <v>1129.7116040000001</v>
      </c>
      <c r="GJ65" s="71">
        <v>1193.4521789999999</v>
      </c>
      <c r="GK65" s="71">
        <v>1173.7185079999999</v>
      </c>
      <c r="GL65" s="71">
        <v>1376.048898</v>
      </c>
      <c r="GM65" s="71">
        <v>1406.6845029999999</v>
      </c>
      <c r="GN65" s="71">
        <v>1486.6596749999999</v>
      </c>
      <c r="GO65" s="71">
        <v>1512.9203600000001</v>
      </c>
      <c r="GP65" s="71">
        <v>1606.1500610000001</v>
      </c>
      <c r="GQ65" s="71">
        <v>1685.9356070000001</v>
      </c>
      <c r="GR65" s="71">
        <v>1545.464712</v>
      </c>
      <c r="GS65" s="71">
        <v>1776.7307880000001</v>
      </c>
      <c r="GT65" s="71">
        <v>2337.6428769999998</v>
      </c>
      <c r="GU65" s="71">
        <v>2330.429885</v>
      </c>
      <c r="GV65" s="71">
        <v>2152.0617830000001</v>
      </c>
      <c r="GW65" s="71">
        <v>1822.64767674</v>
      </c>
      <c r="GX65" s="71">
        <v>2062.69501911</v>
      </c>
      <c r="GY65" s="71">
        <v>1664.64025279</v>
      </c>
      <c r="GZ65" s="71">
        <v>1782.29999099</v>
      </c>
      <c r="HA65" s="71">
        <v>1794.82221295</v>
      </c>
      <c r="HB65" s="71">
        <v>1791.9350436900002</v>
      </c>
      <c r="HC65" s="71">
        <v>1669.84056725</v>
      </c>
      <c r="HD65" s="71">
        <v>1905.85661133999</v>
      </c>
      <c r="HE65" s="71">
        <v>1870.5082780799899</v>
      </c>
      <c r="HF65" s="71">
        <v>1637.057480859999</v>
      </c>
      <c r="HG65" s="71">
        <v>1613.8260437399999</v>
      </c>
      <c r="HH65" s="71">
        <v>1564.20221414</v>
      </c>
      <c r="HI65" s="71">
        <v>1218.221640399998</v>
      </c>
      <c r="HJ65" s="71">
        <v>1311.6469705799991</v>
      </c>
      <c r="HK65" s="71">
        <v>1672.5356757300001</v>
      </c>
      <c r="HL65" s="71">
        <v>1548.0599723100001</v>
      </c>
      <c r="HM65" s="71">
        <v>1499.9746351399999</v>
      </c>
      <c r="HN65" s="71">
        <v>1677.96112083</v>
      </c>
      <c r="HO65" s="71">
        <v>1845.4380904700001</v>
      </c>
      <c r="HP65" s="71">
        <v>1619.1374602400001</v>
      </c>
      <c r="HQ65" s="71">
        <v>1844.98856346</v>
      </c>
      <c r="HR65" s="71">
        <v>1698.3390677399998</v>
      </c>
      <c r="HS65" s="71">
        <v>1399.3129102099999</v>
      </c>
      <c r="HT65" s="71">
        <v>1521.2879502200001</v>
      </c>
      <c r="HU65" s="71">
        <v>1367.9464236399999</v>
      </c>
      <c r="HV65" s="71">
        <v>1350.1956275499999</v>
      </c>
      <c r="HW65" s="71">
        <v>1261.596823379999</v>
      </c>
      <c r="HX65" s="71">
        <v>1561.3455134400001</v>
      </c>
      <c r="HY65" s="71">
        <v>1470.0338062300002</v>
      </c>
      <c r="HZ65" s="71">
        <v>1548.6707655999999</v>
      </c>
      <c r="IA65" s="71">
        <v>1752.9342547900001</v>
      </c>
      <c r="IB65" s="71">
        <v>1520.8950097899999</v>
      </c>
      <c r="IC65" s="71">
        <v>1464.76603015</v>
      </c>
      <c r="ID65" s="71">
        <v>1536.8651014499999</v>
      </c>
      <c r="IE65" s="71">
        <v>1617.56858461</v>
      </c>
      <c r="IK65" s="228"/>
      <c r="IL65" s="228"/>
      <c r="IM65" s="228"/>
      <c r="IN65" s="228"/>
      <c r="IO65" s="228"/>
      <c r="IP65" s="228"/>
      <c r="IQ65" s="228"/>
      <c r="IR65" s="228"/>
      <c r="IS65" s="228"/>
      <c r="IT65" s="228"/>
      <c r="IU65" s="228"/>
      <c r="IV65" s="228"/>
      <c r="IW65" s="228"/>
    </row>
    <row r="66" spans="1:257" s="50" customFormat="1" ht="12.75" customHeight="1" x14ac:dyDescent="0.3">
      <c r="A66" s="47" t="s">
        <v>669</v>
      </c>
      <c r="B66" s="137">
        <v>14.129999999999999</v>
      </c>
      <c r="C66" s="137">
        <v>7.1230039999999999</v>
      </c>
      <c r="D66" s="137">
        <v>3.99</v>
      </c>
      <c r="E66" s="137">
        <v>5</v>
      </c>
      <c r="F66" s="137">
        <v>6.6781949999999997</v>
      </c>
      <c r="G66" s="137">
        <v>4.47</v>
      </c>
      <c r="H66" s="137">
        <v>10.879999999999999</v>
      </c>
      <c r="I66" s="137">
        <v>9.18</v>
      </c>
      <c r="J66" s="137">
        <v>4.4689829999999997</v>
      </c>
      <c r="K66" s="137">
        <v>5.1099999999999994</v>
      </c>
      <c r="L66" s="137">
        <v>8.7899999999999991</v>
      </c>
      <c r="M66" s="137">
        <v>4.51</v>
      </c>
      <c r="N66" s="137">
        <v>9.36</v>
      </c>
      <c r="O66" s="137">
        <v>8.02</v>
      </c>
      <c r="P66" s="137">
        <v>4.32</v>
      </c>
      <c r="Q66" s="137">
        <v>11.33</v>
      </c>
      <c r="R66" s="137">
        <v>12.75</v>
      </c>
      <c r="S66" s="137">
        <v>11.15</v>
      </c>
      <c r="T66" s="137">
        <v>14.41</v>
      </c>
      <c r="U66" s="137">
        <v>15.68</v>
      </c>
      <c r="V66" s="137">
        <v>13.96</v>
      </c>
      <c r="W66" s="137">
        <v>13.67</v>
      </c>
      <c r="X66" s="137">
        <v>14.21</v>
      </c>
      <c r="Y66" s="137">
        <v>20.56</v>
      </c>
      <c r="Z66" s="137">
        <v>95.142794999999992</v>
      </c>
      <c r="AA66" s="137">
        <v>24.295028000000002</v>
      </c>
      <c r="AB66" s="137">
        <v>23.497272000000002</v>
      </c>
      <c r="AC66" s="137">
        <v>11.527165999999999</v>
      </c>
      <c r="AD66" s="137">
        <v>20.082238</v>
      </c>
      <c r="AE66" s="137">
        <v>25.439599999999999</v>
      </c>
      <c r="AF66" s="137">
        <v>25.213692999999999</v>
      </c>
      <c r="AG66" s="137">
        <v>19.322406999999998</v>
      </c>
      <c r="AH66" s="137">
        <v>15.473925999999999</v>
      </c>
      <c r="AI66" s="137">
        <v>16.53725</v>
      </c>
      <c r="AJ66" s="137">
        <v>20.684474999999999</v>
      </c>
      <c r="AK66" s="137">
        <v>32.142544999999998</v>
      </c>
      <c r="AL66" s="137">
        <v>26.029865000000001</v>
      </c>
      <c r="AM66" s="137">
        <v>15.706963</v>
      </c>
      <c r="AN66" s="137">
        <v>14.817658999999999</v>
      </c>
      <c r="AO66" s="137">
        <v>29.658491000000001</v>
      </c>
      <c r="AP66" s="137">
        <v>27.166108999999999</v>
      </c>
      <c r="AQ66" s="137">
        <v>32.895989</v>
      </c>
      <c r="AR66" s="137">
        <v>34.478482</v>
      </c>
      <c r="AS66" s="137">
        <v>45.123280000000001</v>
      </c>
      <c r="AT66" s="137">
        <v>43.624337000000004</v>
      </c>
      <c r="AU66" s="137">
        <v>39.639762000000005</v>
      </c>
      <c r="AV66" s="137">
        <v>241.52434700000001</v>
      </c>
      <c r="AW66" s="137">
        <v>306.08862799999997</v>
      </c>
      <c r="AX66" s="137">
        <v>416.50751600000001</v>
      </c>
      <c r="AY66" s="137">
        <v>332.31914499999999</v>
      </c>
      <c r="AZ66" s="137">
        <v>346.839474</v>
      </c>
      <c r="BA66" s="137">
        <v>313.70885299999998</v>
      </c>
      <c r="BB66" s="137">
        <v>244.095675</v>
      </c>
      <c r="BC66" s="137">
        <v>190.89212500000002</v>
      </c>
      <c r="BD66" s="137">
        <v>191.58753099999998</v>
      </c>
      <c r="BE66" s="137">
        <v>245.09559300000001</v>
      </c>
      <c r="BF66" s="137">
        <v>228.16549400000002</v>
      </c>
      <c r="BG66" s="137">
        <v>613.19705099999999</v>
      </c>
      <c r="BH66" s="137">
        <v>418.19349799999998</v>
      </c>
      <c r="BI66" s="137">
        <v>340.97379699999999</v>
      </c>
      <c r="BJ66" s="137">
        <v>337.01968299999999</v>
      </c>
      <c r="BK66" s="137">
        <v>347.63987299999997</v>
      </c>
      <c r="BL66" s="137">
        <v>334.52508699999998</v>
      </c>
      <c r="BM66" s="137">
        <v>364.28197299999999</v>
      </c>
      <c r="BN66" s="137">
        <v>419.42294800000002</v>
      </c>
      <c r="BO66" s="137">
        <v>412.506575</v>
      </c>
      <c r="BP66" s="137">
        <v>420.26310000000001</v>
      </c>
      <c r="BQ66" s="137">
        <v>333.57324199999999</v>
      </c>
      <c r="BR66" s="137">
        <v>286.19859100000002</v>
      </c>
      <c r="BS66" s="137">
        <v>402.93017200000008</v>
      </c>
      <c r="BT66" s="137">
        <v>240.269812</v>
      </c>
      <c r="BU66" s="137">
        <v>170.29174499999999</v>
      </c>
      <c r="BV66" s="137">
        <v>197.17490599999996</v>
      </c>
      <c r="BW66" s="137">
        <v>163.44541699999999</v>
      </c>
      <c r="BX66" s="137">
        <v>189.42320800000002</v>
      </c>
      <c r="BY66" s="137">
        <v>199.24457699999999</v>
      </c>
      <c r="BZ66" s="137">
        <v>372.76811500000002</v>
      </c>
      <c r="CA66" s="137">
        <v>390.68430900000004</v>
      </c>
      <c r="CB66" s="137">
        <v>346.367705</v>
      </c>
      <c r="CC66" s="137">
        <v>455.93262699999997</v>
      </c>
      <c r="CD66" s="137">
        <v>465.61837400000002</v>
      </c>
      <c r="CE66" s="137">
        <v>478.89166800000004</v>
      </c>
      <c r="CF66" s="137">
        <v>351.22213800000003</v>
      </c>
      <c r="CG66" s="137">
        <v>265.62875399999996</v>
      </c>
      <c r="CH66" s="137">
        <v>237.42494600000001</v>
      </c>
      <c r="CI66" s="137">
        <v>239.23276200000001</v>
      </c>
      <c r="CJ66" s="137">
        <v>223.58364</v>
      </c>
      <c r="CK66" s="137">
        <v>221.265277</v>
      </c>
      <c r="CL66" s="137">
        <v>224.97287400000002</v>
      </c>
      <c r="CM66" s="137">
        <v>452.16197800000003</v>
      </c>
      <c r="CN66" s="137">
        <v>478.82080000000002</v>
      </c>
      <c r="CO66" s="137">
        <v>704.16721800000005</v>
      </c>
      <c r="CP66" s="137">
        <v>750.67711799999995</v>
      </c>
      <c r="CQ66" s="137">
        <v>438.421449</v>
      </c>
      <c r="CR66" s="137">
        <v>485.710016</v>
      </c>
      <c r="CS66" s="137">
        <v>475.29490999999996</v>
      </c>
      <c r="CT66" s="137">
        <v>489.68505899999997</v>
      </c>
      <c r="CU66" s="137">
        <v>483.16176400000001</v>
      </c>
      <c r="CV66" s="137">
        <v>396.51086900000001</v>
      </c>
      <c r="CW66" s="137">
        <v>477.90859999999998</v>
      </c>
      <c r="CX66" s="137">
        <v>434.37149300000004</v>
      </c>
      <c r="CY66" s="137">
        <v>346.83695</v>
      </c>
      <c r="CZ66" s="137">
        <v>285.99694199999999</v>
      </c>
      <c r="DA66" s="137">
        <v>305.82172700000007</v>
      </c>
      <c r="DB66" s="137">
        <v>326.58565200000004</v>
      </c>
      <c r="DC66" s="137">
        <v>442.42492799999997</v>
      </c>
      <c r="DD66" s="137">
        <v>495.69508600000006</v>
      </c>
      <c r="DE66" s="137">
        <v>429.465418</v>
      </c>
      <c r="DF66" s="137">
        <v>427.57484199999999</v>
      </c>
      <c r="DG66" s="137">
        <v>420.92013899999995</v>
      </c>
      <c r="DH66" s="137">
        <v>300.84645699999999</v>
      </c>
      <c r="DI66" s="137">
        <v>408.75076300000001</v>
      </c>
      <c r="DJ66" s="137">
        <v>487.47118499999999</v>
      </c>
      <c r="DK66" s="137">
        <v>609.84562600000004</v>
      </c>
      <c r="DL66" s="137">
        <v>553.75543500000003</v>
      </c>
      <c r="DM66" s="137">
        <v>445.57047100000005</v>
      </c>
      <c r="DN66" s="137">
        <v>483.696439</v>
      </c>
      <c r="DO66" s="137">
        <v>519.62294299999996</v>
      </c>
      <c r="DP66" s="137">
        <v>524.60362599999996</v>
      </c>
      <c r="DQ66" s="137">
        <v>424.05167800000004</v>
      </c>
      <c r="DR66" s="137">
        <v>362.76133300000004</v>
      </c>
      <c r="DS66" s="137">
        <v>306.03392300000002</v>
      </c>
      <c r="DT66" s="137">
        <v>272.51696800000002</v>
      </c>
      <c r="DU66" s="137">
        <v>377.62219299999998</v>
      </c>
      <c r="DV66" s="137">
        <v>358.04364500000003</v>
      </c>
      <c r="DW66" s="137">
        <v>672.885402</v>
      </c>
      <c r="DX66" s="137">
        <v>805.8079019999999</v>
      </c>
      <c r="DY66" s="137">
        <v>704.52369900000008</v>
      </c>
      <c r="DZ66" s="137">
        <v>281.28014300000001</v>
      </c>
      <c r="EA66" s="137">
        <v>370.27661499999999</v>
      </c>
      <c r="EB66" s="137">
        <v>361.79864900000001</v>
      </c>
      <c r="EC66" s="137">
        <v>405.15791500000006</v>
      </c>
      <c r="ED66" s="137">
        <v>308.58317400000004</v>
      </c>
      <c r="EE66" s="137">
        <v>287.33991800000001</v>
      </c>
      <c r="EF66" s="137">
        <v>127.291253</v>
      </c>
      <c r="EG66" s="137">
        <v>276.84370100000001</v>
      </c>
      <c r="EH66" s="137">
        <v>310.82152600000001</v>
      </c>
      <c r="EI66" s="137">
        <v>277.91347200000001</v>
      </c>
      <c r="EJ66" s="137">
        <v>350.36682200000001</v>
      </c>
      <c r="EK66" s="137">
        <v>333.39942299999996</v>
      </c>
      <c r="EL66" s="137">
        <v>390.69256000000001</v>
      </c>
      <c r="EM66" s="137">
        <v>525.28170799999998</v>
      </c>
      <c r="EN66" s="137">
        <v>572.31838400000004</v>
      </c>
      <c r="EO66" s="137">
        <v>535.86397800000009</v>
      </c>
      <c r="EP66" s="137">
        <v>337.36154099999993</v>
      </c>
      <c r="EQ66" s="137">
        <v>269.34212100000002</v>
      </c>
      <c r="ER66" s="137">
        <v>431.944885</v>
      </c>
      <c r="ES66" s="137">
        <v>620.90018799999996</v>
      </c>
      <c r="ET66" s="137">
        <v>1007.550298</v>
      </c>
      <c r="EU66" s="137">
        <v>822.76051199999995</v>
      </c>
      <c r="EV66" s="137">
        <v>800.50880199999995</v>
      </c>
      <c r="EW66" s="137">
        <v>741.56581200000005</v>
      </c>
      <c r="EX66" s="137">
        <v>685.43102099999999</v>
      </c>
      <c r="EY66" s="137">
        <v>629.619641</v>
      </c>
      <c r="EZ66" s="137">
        <v>570.96508700000004</v>
      </c>
      <c r="FA66" s="137">
        <v>519.69452799999999</v>
      </c>
      <c r="FB66" s="137">
        <v>807.92706899999996</v>
      </c>
      <c r="FC66" s="137">
        <v>700.09373899999991</v>
      </c>
      <c r="FD66" s="137">
        <v>286.86992899999996</v>
      </c>
      <c r="FE66" s="137">
        <v>621.73608899999999</v>
      </c>
      <c r="FF66" s="137">
        <v>995.26397899999995</v>
      </c>
      <c r="FG66" s="137">
        <v>726.63176299999998</v>
      </c>
      <c r="FH66" s="137">
        <v>808.33490500000005</v>
      </c>
      <c r="FI66" s="137">
        <v>832.19853500000011</v>
      </c>
      <c r="FJ66" s="137">
        <v>651.96579499999996</v>
      </c>
      <c r="FK66" s="137">
        <v>677.374011</v>
      </c>
      <c r="FL66" s="137">
        <v>630.93713500000001</v>
      </c>
      <c r="FM66" s="137">
        <v>306.57893299999995</v>
      </c>
      <c r="FN66" s="137">
        <v>518.32420000000002</v>
      </c>
      <c r="FO66" s="137">
        <v>536.10253299999999</v>
      </c>
      <c r="FP66" s="137">
        <v>696.00563100000011</v>
      </c>
      <c r="FQ66" s="137">
        <v>579.66097100000002</v>
      </c>
      <c r="FR66" s="137">
        <v>640.58720400000004</v>
      </c>
      <c r="FS66" s="137">
        <v>679.02081899999996</v>
      </c>
      <c r="FT66" s="137">
        <v>627.87201900000002</v>
      </c>
      <c r="FU66" s="137">
        <v>450.287485</v>
      </c>
      <c r="FV66" s="137">
        <v>582.70019000000002</v>
      </c>
      <c r="FW66" s="137">
        <v>735.11595</v>
      </c>
      <c r="FX66" s="137">
        <v>915.48852999999997</v>
      </c>
      <c r="FY66" s="137">
        <v>859.96040700000003</v>
      </c>
      <c r="FZ66" s="137">
        <v>1007.724522</v>
      </c>
      <c r="GA66" s="137">
        <v>941.01135299999999</v>
      </c>
      <c r="GB66" s="137">
        <v>815.55978100000004</v>
      </c>
      <c r="GC66" s="137">
        <v>763.30401999999992</v>
      </c>
      <c r="GD66" s="137">
        <v>1028.1522930000001</v>
      </c>
      <c r="GE66" s="137">
        <v>1110.7585999999999</v>
      </c>
      <c r="GF66" s="137">
        <v>936.11698899999999</v>
      </c>
      <c r="GG66" s="137">
        <v>852.32569499999988</v>
      </c>
      <c r="GH66" s="137">
        <v>1119.2521080000001</v>
      </c>
      <c r="GI66" s="137">
        <v>1560.564867</v>
      </c>
      <c r="GJ66" s="137">
        <v>1797.4914680000002</v>
      </c>
      <c r="GK66" s="137">
        <v>1384.5496560000001</v>
      </c>
      <c r="GL66" s="137">
        <v>1395.6568360000001</v>
      </c>
      <c r="GM66" s="137">
        <v>1443.061811</v>
      </c>
      <c r="GN66" s="137">
        <v>1426.5188970000002</v>
      </c>
      <c r="GO66" s="137">
        <v>1503.1369179999999</v>
      </c>
      <c r="GP66" s="137">
        <v>1407.0800200000001</v>
      </c>
      <c r="GQ66" s="137">
        <v>1474.3132150000001</v>
      </c>
      <c r="GR66" s="137">
        <v>1691.3624390000002</v>
      </c>
      <c r="GS66" s="137">
        <v>1542.281581</v>
      </c>
      <c r="GT66" s="137">
        <v>1461.6151649999999</v>
      </c>
      <c r="GU66" s="137">
        <v>1887.3823970000001</v>
      </c>
      <c r="GV66" s="137">
        <v>1409.7368889999998</v>
      </c>
      <c r="GW66" s="137">
        <v>1212.02928058</v>
      </c>
      <c r="GX66" s="137">
        <v>1132.76628312</v>
      </c>
      <c r="GY66" s="137">
        <v>1013.68853372</v>
      </c>
      <c r="GZ66" s="137">
        <v>653.31731511999999</v>
      </c>
      <c r="HA66" s="137">
        <v>946.50784692999991</v>
      </c>
      <c r="HB66" s="137">
        <v>1116.7003981299999</v>
      </c>
      <c r="HC66" s="137">
        <v>921.99288922000005</v>
      </c>
      <c r="HD66" s="137">
        <v>847.36952220000001</v>
      </c>
      <c r="HE66" s="137">
        <v>730.87557533999802</v>
      </c>
      <c r="HF66" s="137">
        <v>729.02741746999993</v>
      </c>
      <c r="HG66" s="137">
        <v>1018.25949643</v>
      </c>
      <c r="HH66" s="137">
        <v>1062.28208331</v>
      </c>
      <c r="HI66" s="137">
        <v>1108.8460380299989</v>
      </c>
      <c r="HJ66" s="137">
        <v>881.09292333000019</v>
      </c>
      <c r="HK66" s="137">
        <v>836.16048961000013</v>
      </c>
      <c r="HL66" s="137">
        <v>644.99149491999992</v>
      </c>
      <c r="HM66" s="137">
        <v>981.59897982999996</v>
      </c>
      <c r="HN66" s="137">
        <v>1039.4872604499999</v>
      </c>
      <c r="HO66" s="137">
        <v>941.42987064999988</v>
      </c>
      <c r="HP66" s="137">
        <v>920.25905280000006</v>
      </c>
      <c r="HQ66" s="137">
        <v>949.52016696999999</v>
      </c>
      <c r="HR66" s="137">
        <v>1018.3906942699998</v>
      </c>
      <c r="HS66" s="137">
        <v>1172.0610173300001</v>
      </c>
      <c r="HT66" s="137">
        <v>1195.6393737599999</v>
      </c>
      <c r="HU66" s="137">
        <v>907.00305519000005</v>
      </c>
      <c r="HV66" s="137">
        <v>868.76439421000009</v>
      </c>
      <c r="HW66" s="137">
        <v>903.28229978999991</v>
      </c>
      <c r="HX66" s="137">
        <v>891.29290379999998</v>
      </c>
      <c r="HY66" s="137">
        <v>855.11769262000007</v>
      </c>
      <c r="HZ66" s="137">
        <v>691.36400581999999</v>
      </c>
      <c r="IA66" s="137">
        <v>878.02659685000003</v>
      </c>
      <c r="IB66" s="137">
        <v>826.25190448000012</v>
      </c>
      <c r="IC66" s="137">
        <v>869.00255155000002</v>
      </c>
      <c r="ID66" s="137">
        <v>684.52724761000002</v>
      </c>
      <c r="IE66" s="137">
        <v>688.08371349000004</v>
      </c>
      <c r="IK66" s="228"/>
      <c r="IL66" s="228"/>
      <c r="IM66" s="228"/>
      <c r="IN66" s="228"/>
      <c r="IO66" s="228"/>
      <c r="IP66" s="228"/>
      <c r="IQ66" s="228"/>
      <c r="IR66" s="228"/>
      <c r="IS66" s="228"/>
      <c r="IT66" s="228"/>
      <c r="IU66" s="228"/>
      <c r="IV66" s="228"/>
      <c r="IW66" s="228"/>
    </row>
    <row r="67" spans="1:257" s="50" customFormat="1" ht="13.5" customHeight="1" x14ac:dyDescent="0.3">
      <c r="A67" s="47" t="s">
        <v>378</v>
      </c>
      <c r="B67" s="137"/>
      <c r="C67" s="137"/>
      <c r="D67" s="137"/>
      <c r="E67" s="137"/>
      <c r="F67" s="137"/>
      <c r="G67" s="137"/>
      <c r="H67" s="137"/>
      <c r="I67" s="137"/>
      <c r="J67" s="137"/>
      <c r="K67" s="137"/>
      <c r="L67" s="137"/>
      <c r="M67" s="137"/>
      <c r="N67" s="137"/>
      <c r="O67" s="137"/>
      <c r="P67" s="137"/>
      <c r="Q67" s="137"/>
      <c r="R67" s="137"/>
      <c r="S67" s="137"/>
      <c r="T67" s="137"/>
      <c r="U67" s="137"/>
      <c r="V67" s="137"/>
      <c r="W67" s="137"/>
      <c r="X67" s="137"/>
      <c r="Y67" s="137"/>
      <c r="Z67" s="137"/>
      <c r="AA67" s="137"/>
      <c r="AB67" s="137"/>
      <c r="AC67" s="137"/>
      <c r="AD67" s="137"/>
      <c r="AE67" s="137"/>
      <c r="AF67" s="137"/>
      <c r="AG67" s="137"/>
      <c r="AH67" s="137"/>
      <c r="AI67" s="137"/>
      <c r="AJ67" s="137"/>
      <c r="AK67" s="137"/>
      <c r="AL67" s="137"/>
      <c r="AM67" s="137"/>
      <c r="AN67" s="137"/>
      <c r="AO67" s="137"/>
      <c r="AP67" s="137"/>
      <c r="AQ67" s="137"/>
      <c r="AR67" s="137"/>
      <c r="AS67" s="137"/>
      <c r="AT67" s="137"/>
      <c r="AU67" s="137"/>
      <c r="AV67" s="137"/>
      <c r="AW67" s="137"/>
      <c r="AX67" s="137"/>
      <c r="AY67" s="137"/>
      <c r="AZ67" s="137"/>
      <c r="BA67" s="137"/>
      <c r="BB67" s="137"/>
      <c r="BC67" s="137"/>
      <c r="BD67" s="137"/>
      <c r="BE67" s="137"/>
      <c r="BF67" s="137"/>
      <c r="BG67" s="137"/>
      <c r="BH67" s="137"/>
      <c r="BI67" s="137"/>
      <c r="BJ67" s="137"/>
      <c r="BK67" s="137"/>
      <c r="BL67" s="137"/>
      <c r="BM67" s="137"/>
      <c r="BN67" s="137">
        <v>0.42521900000000001</v>
      </c>
      <c r="BO67" s="137">
        <v>0.62013499999999999</v>
      </c>
      <c r="BP67" s="137">
        <v>0.26147199999999998</v>
      </c>
      <c r="BQ67" s="137">
        <v>4.0154759999999996</v>
      </c>
      <c r="BR67" s="137">
        <v>4.0444579999999997</v>
      </c>
      <c r="BS67" s="137">
        <v>2.3518699999999999</v>
      </c>
      <c r="BT67" s="137">
        <v>3.6336919999999999</v>
      </c>
      <c r="BU67" s="137">
        <v>0.47157700000000002</v>
      </c>
      <c r="BV67" s="137">
        <v>0.33909899999999998</v>
      </c>
      <c r="BW67" s="137">
        <v>1.6243099999999999</v>
      </c>
      <c r="BX67" s="137">
        <v>0.69911900000000005</v>
      </c>
      <c r="BY67" s="137">
        <v>0.79723900000000003</v>
      </c>
      <c r="BZ67" s="137">
        <v>1.0194669999999999</v>
      </c>
      <c r="CA67" s="137">
        <v>1.0111950000000001</v>
      </c>
      <c r="CB67" s="137">
        <v>0.466055</v>
      </c>
      <c r="CC67" s="137">
        <v>3.210404</v>
      </c>
      <c r="CD67" s="137">
        <v>3.2237499999999999</v>
      </c>
      <c r="CE67" s="137">
        <v>0.83817200000000003</v>
      </c>
      <c r="CF67" s="137">
        <v>7.1185559999999999</v>
      </c>
      <c r="CG67" s="137">
        <v>3.4204650000000001</v>
      </c>
      <c r="CH67" s="137">
        <v>7.104393</v>
      </c>
      <c r="CI67" s="137">
        <v>24.224592999999999</v>
      </c>
      <c r="CJ67" s="137">
        <v>36.778480000000002</v>
      </c>
      <c r="CK67" s="137">
        <v>37.702871000000002</v>
      </c>
      <c r="CL67" s="137">
        <v>29.270534999999999</v>
      </c>
      <c r="CM67" s="137">
        <v>36.261662999999999</v>
      </c>
      <c r="CN67" s="137">
        <v>32.352513999999999</v>
      </c>
      <c r="CO67" s="137">
        <v>40.387951000000001</v>
      </c>
      <c r="CP67" s="137">
        <v>43.067106000000003</v>
      </c>
      <c r="CQ67" s="137">
        <v>50.967464999999997</v>
      </c>
      <c r="CR67" s="137">
        <v>64.190772999999993</v>
      </c>
      <c r="CS67" s="137">
        <v>94.818447000000006</v>
      </c>
      <c r="CT67" s="137">
        <v>134.18265099999999</v>
      </c>
      <c r="CU67" s="137">
        <v>157.518216</v>
      </c>
      <c r="CV67" s="137">
        <v>150.150924</v>
      </c>
      <c r="CW67" s="137">
        <v>152.935699</v>
      </c>
      <c r="CX67" s="137">
        <v>131.71929299999999</v>
      </c>
      <c r="CY67" s="137">
        <v>147.31320099999999</v>
      </c>
      <c r="CZ67" s="137">
        <v>149.00362000000001</v>
      </c>
      <c r="DA67" s="137">
        <v>148.425545</v>
      </c>
      <c r="DB67" s="137">
        <v>157.749166</v>
      </c>
      <c r="DC67" s="137">
        <v>187.32434699999999</v>
      </c>
      <c r="DD67" s="137">
        <v>221.36903699999999</v>
      </c>
      <c r="DE67" s="137">
        <v>212.16166100000001</v>
      </c>
      <c r="DF67" s="137">
        <v>215.37518700000001</v>
      </c>
      <c r="DG67" s="137">
        <v>205.68878599999999</v>
      </c>
      <c r="DH67" s="137">
        <v>179.863258</v>
      </c>
      <c r="DI67" s="137">
        <v>166.26433800000001</v>
      </c>
      <c r="DJ67" s="137">
        <v>221.92459099999999</v>
      </c>
      <c r="DK67" s="137">
        <v>188.84419500000001</v>
      </c>
      <c r="DL67" s="137">
        <v>226.43371300000001</v>
      </c>
      <c r="DM67" s="137">
        <v>243.852397</v>
      </c>
      <c r="DN67" s="137">
        <v>234.01597799999999</v>
      </c>
      <c r="DO67" s="137">
        <v>239.51162299999999</v>
      </c>
      <c r="DP67" s="137">
        <v>245.93812199999999</v>
      </c>
      <c r="DQ67" s="137">
        <v>235.57297600000001</v>
      </c>
      <c r="DR67" s="137">
        <v>236.22135</v>
      </c>
      <c r="DS67" s="137">
        <v>233.83179000000001</v>
      </c>
      <c r="DT67" s="137">
        <v>194.150395</v>
      </c>
      <c r="DU67" s="137">
        <v>187.22942399999999</v>
      </c>
      <c r="DV67" s="137">
        <v>160.25838300000001</v>
      </c>
      <c r="DW67" s="137">
        <v>163.69731100000001</v>
      </c>
      <c r="DX67" s="137">
        <v>163.489893</v>
      </c>
      <c r="DY67" s="137">
        <v>185.85730699999999</v>
      </c>
      <c r="DZ67" s="137">
        <v>504.78811899999999</v>
      </c>
      <c r="EA67" s="137">
        <v>575.05631000000005</v>
      </c>
      <c r="EB67" s="137">
        <v>578.48352899999998</v>
      </c>
      <c r="EC67" s="137">
        <v>624.55897000000004</v>
      </c>
      <c r="ED67" s="137">
        <v>613.81805099999997</v>
      </c>
      <c r="EE67" s="137">
        <v>637.84548099999995</v>
      </c>
      <c r="EF67" s="137">
        <v>654.89844800000003</v>
      </c>
      <c r="EG67" s="137">
        <v>671.48387000000002</v>
      </c>
      <c r="EH67" s="137">
        <v>645.77713500000004</v>
      </c>
      <c r="EI67" s="137">
        <v>656.51444400000003</v>
      </c>
      <c r="EJ67" s="137">
        <v>719.269633</v>
      </c>
      <c r="EK67" s="137">
        <v>769.53405499999997</v>
      </c>
      <c r="EL67" s="137">
        <v>695.30593999999996</v>
      </c>
      <c r="EM67" s="137">
        <v>709.04607399999998</v>
      </c>
      <c r="EN67" s="137">
        <v>733.50709300000005</v>
      </c>
      <c r="EO67" s="137">
        <v>632.948576</v>
      </c>
      <c r="EP67" s="137">
        <v>634.85892999999999</v>
      </c>
      <c r="EQ67" s="137">
        <v>726.15310699999998</v>
      </c>
      <c r="ER67" s="137">
        <v>772.46236099999999</v>
      </c>
      <c r="ES67" s="137">
        <v>763.97165099999995</v>
      </c>
      <c r="ET67" s="137">
        <v>684.95355900000004</v>
      </c>
      <c r="EU67" s="137">
        <v>682.41779099999997</v>
      </c>
      <c r="EV67" s="137">
        <v>711.51608599999997</v>
      </c>
      <c r="EW67" s="137">
        <v>729.65690700000005</v>
      </c>
      <c r="EX67" s="137">
        <v>754.20106999999996</v>
      </c>
      <c r="EY67" s="137">
        <v>773.86236499999995</v>
      </c>
      <c r="EZ67" s="137">
        <v>712.846495</v>
      </c>
      <c r="FA67" s="137">
        <v>686.87419999999997</v>
      </c>
      <c r="FB67" s="137">
        <v>622.37231599999996</v>
      </c>
      <c r="FC67" s="137">
        <v>645.65625799999998</v>
      </c>
      <c r="FD67" s="137">
        <v>632.28108599999996</v>
      </c>
      <c r="FE67" s="137">
        <v>594.56029000000001</v>
      </c>
      <c r="FF67" s="137">
        <v>620.99484500000005</v>
      </c>
      <c r="FG67" s="137">
        <v>685.40694699999995</v>
      </c>
      <c r="FH67" s="137">
        <v>663.14872300000002</v>
      </c>
      <c r="FI67" s="137">
        <v>617.99606300000005</v>
      </c>
      <c r="FJ67" s="137">
        <v>388.30346700000001</v>
      </c>
      <c r="FK67" s="137">
        <v>596.38094899999999</v>
      </c>
      <c r="FL67" s="137">
        <v>619.30019300000004</v>
      </c>
      <c r="FM67" s="137">
        <v>523.46079899999995</v>
      </c>
      <c r="FN67" s="137">
        <v>582.83668999999998</v>
      </c>
      <c r="FO67" s="137">
        <v>688.30041600000004</v>
      </c>
      <c r="FP67" s="137">
        <v>679.98022800000001</v>
      </c>
      <c r="FQ67" s="137">
        <v>1064.913481</v>
      </c>
      <c r="FR67" s="137">
        <v>1153.746942</v>
      </c>
      <c r="FS67" s="137">
        <v>959.30391099999997</v>
      </c>
      <c r="FT67" s="137">
        <v>1008.241611</v>
      </c>
      <c r="FU67" s="137">
        <v>1096.642364</v>
      </c>
      <c r="FV67" s="137">
        <v>1013.08949</v>
      </c>
      <c r="FW67" s="137">
        <v>1091.539661</v>
      </c>
      <c r="FX67" s="137">
        <v>1051.1628659999999</v>
      </c>
      <c r="FY67" s="137">
        <v>1089.2234309999999</v>
      </c>
      <c r="FZ67" s="137">
        <v>1097.4820340000001</v>
      </c>
      <c r="GA67" s="137">
        <v>1091.267709</v>
      </c>
      <c r="GB67" s="137">
        <v>817.38711699999999</v>
      </c>
      <c r="GC67" s="137">
        <v>837.86814700000002</v>
      </c>
      <c r="GD67" s="137">
        <v>876.18098499999996</v>
      </c>
      <c r="GE67" s="137">
        <v>874.09384399999999</v>
      </c>
      <c r="GF67" s="137">
        <v>715.22428000000002</v>
      </c>
      <c r="GG67" s="137">
        <v>736.52783099999999</v>
      </c>
      <c r="GH67" s="137">
        <v>741.032963</v>
      </c>
      <c r="GI67" s="137">
        <v>901.33593800000006</v>
      </c>
      <c r="GJ67" s="137">
        <v>805.20439199999998</v>
      </c>
      <c r="GK67" s="137">
        <v>724.94854699999996</v>
      </c>
      <c r="GL67" s="137">
        <v>736.02169100000003</v>
      </c>
      <c r="GM67" s="137">
        <v>791.43486099999996</v>
      </c>
      <c r="GN67" s="137">
        <v>864.52383699999996</v>
      </c>
      <c r="GO67" s="137">
        <v>713.29641400000003</v>
      </c>
      <c r="GP67" s="137">
        <v>271.30110400000001</v>
      </c>
      <c r="GQ67" s="137">
        <v>339.86765200000002</v>
      </c>
      <c r="GR67" s="137">
        <v>258.27576699999997</v>
      </c>
      <c r="GS67" s="137">
        <v>319.88225299999999</v>
      </c>
      <c r="GT67" s="137">
        <v>315.50921699999998</v>
      </c>
      <c r="GU67" s="137">
        <v>344.954838</v>
      </c>
      <c r="GV67" s="137">
        <v>324.01857100000001</v>
      </c>
      <c r="GW67" s="137">
        <v>340.92373076000001</v>
      </c>
      <c r="GX67" s="137">
        <v>371.56269447</v>
      </c>
      <c r="GY67" s="137">
        <v>344.61326086999998</v>
      </c>
      <c r="GZ67" s="137">
        <v>279.10047787000002</v>
      </c>
      <c r="HA67" s="137">
        <v>258.02924683999998</v>
      </c>
      <c r="HB67" s="137">
        <v>258.15789647000003</v>
      </c>
      <c r="HC67" s="137">
        <v>269.99297959</v>
      </c>
      <c r="HD67" s="137">
        <v>269.99708013999998</v>
      </c>
      <c r="HE67" s="137">
        <v>259.75362061999903</v>
      </c>
      <c r="HF67" s="137">
        <v>307.18713671</v>
      </c>
      <c r="HG67" s="137">
        <v>306.36678286</v>
      </c>
      <c r="HH67" s="137">
        <v>309.26623495000001</v>
      </c>
      <c r="HI67" s="137">
        <v>227.94068695000001</v>
      </c>
      <c r="HJ67" s="137">
        <v>277.78161231000001</v>
      </c>
      <c r="HK67" s="137">
        <v>239.56894492000001</v>
      </c>
      <c r="HL67" s="137">
        <v>246.74636487999999</v>
      </c>
      <c r="HM67" s="137">
        <v>253.23021764999999</v>
      </c>
      <c r="HN67" s="137">
        <v>294.25023858999998</v>
      </c>
      <c r="HO67" s="137">
        <v>293.40385007999998</v>
      </c>
      <c r="HP67" s="137">
        <v>217.72952278</v>
      </c>
      <c r="HQ67" s="137">
        <v>207.80728861</v>
      </c>
      <c r="HR67" s="137">
        <v>248.42332300999999</v>
      </c>
      <c r="HS67" s="137">
        <v>221.99320078</v>
      </c>
      <c r="HT67" s="137">
        <v>256.49879849000001</v>
      </c>
      <c r="HU67" s="137">
        <v>104.44748493</v>
      </c>
      <c r="HV67" s="137">
        <v>146.44680233</v>
      </c>
      <c r="HW67" s="137">
        <v>196.49351966</v>
      </c>
      <c r="HX67" s="137">
        <v>254.11149108999999</v>
      </c>
      <c r="HY67" s="137">
        <v>270.95137084999999</v>
      </c>
      <c r="HZ67" s="137">
        <v>289.34392937000001</v>
      </c>
      <c r="IA67" s="137">
        <v>265.59270290000001</v>
      </c>
      <c r="IB67" s="137">
        <v>323.25204838000002</v>
      </c>
      <c r="IC67" s="137">
        <v>285.53375378999999</v>
      </c>
      <c r="ID67" s="137">
        <v>290.15254935000002</v>
      </c>
      <c r="IE67" s="137">
        <v>288.44032333000001</v>
      </c>
      <c r="IK67" s="228"/>
      <c r="IL67" s="228"/>
      <c r="IM67" s="228"/>
      <c r="IN67" s="228"/>
      <c r="IO67" s="228"/>
      <c r="IP67" s="228"/>
      <c r="IQ67" s="228"/>
      <c r="IR67" s="228"/>
      <c r="IS67" s="228"/>
      <c r="IT67" s="228"/>
      <c r="IU67" s="228"/>
      <c r="IV67" s="228"/>
      <c r="IW67" s="228"/>
    </row>
    <row r="68" spans="1:257" s="50" customFormat="1" ht="12.75" customHeight="1" x14ac:dyDescent="0.3">
      <c r="A68" s="47" t="s">
        <v>379</v>
      </c>
      <c r="B68" s="137"/>
      <c r="C68" s="137"/>
      <c r="D68" s="137"/>
      <c r="E68" s="137"/>
      <c r="F68" s="137"/>
      <c r="G68" s="137"/>
      <c r="H68" s="137"/>
      <c r="I68" s="137"/>
      <c r="J68" s="137"/>
      <c r="K68" s="137"/>
      <c r="L68" s="137"/>
      <c r="M68" s="137"/>
      <c r="N68" s="137"/>
      <c r="O68" s="137"/>
      <c r="P68" s="137"/>
      <c r="Q68" s="137"/>
      <c r="R68" s="137"/>
      <c r="S68" s="137"/>
      <c r="T68" s="137"/>
      <c r="U68" s="137"/>
      <c r="V68" s="137"/>
      <c r="W68" s="137"/>
      <c r="X68" s="137"/>
      <c r="Y68" s="137"/>
      <c r="Z68" s="137"/>
      <c r="AA68" s="137"/>
      <c r="AB68" s="137"/>
      <c r="AC68" s="137"/>
      <c r="AD68" s="137"/>
      <c r="AE68" s="137"/>
      <c r="AF68" s="137"/>
      <c r="AG68" s="137"/>
      <c r="AH68" s="137"/>
      <c r="AI68" s="137"/>
      <c r="AJ68" s="137"/>
      <c r="AK68" s="137"/>
      <c r="AL68" s="137"/>
      <c r="AM68" s="137"/>
      <c r="AN68" s="137"/>
      <c r="AO68" s="137"/>
      <c r="AP68" s="137"/>
      <c r="AQ68" s="137"/>
      <c r="AR68" s="137"/>
      <c r="AS68" s="137"/>
      <c r="AT68" s="137"/>
      <c r="AU68" s="137"/>
      <c r="AV68" s="137"/>
      <c r="AW68" s="137"/>
      <c r="AX68" s="137"/>
      <c r="AY68" s="137"/>
      <c r="AZ68" s="137"/>
      <c r="BA68" s="137"/>
      <c r="BB68" s="137"/>
      <c r="BC68" s="137"/>
      <c r="BD68" s="137"/>
      <c r="BE68" s="137"/>
      <c r="BF68" s="137"/>
      <c r="BG68" s="137"/>
      <c r="BH68" s="137"/>
      <c r="BI68" s="137"/>
      <c r="BJ68" s="137"/>
      <c r="BK68" s="137"/>
      <c r="BL68" s="137"/>
      <c r="BM68" s="137"/>
      <c r="BN68" s="137">
        <v>0.32600099999999999</v>
      </c>
      <c r="BO68" s="137">
        <v>0.16298699999999999</v>
      </c>
      <c r="BP68" s="137">
        <v>0.28656500000000001</v>
      </c>
      <c r="BQ68" s="137">
        <v>0.17838000000000001</v>
      </c>
      <c r="BR68" s="137">
        <v>0.56026500000000001</v>
      </c>
      <c r="BS68" s="137">
        <v>0.25223499999999999</v>
      </c>
      <c r="BT68" s="137">
        <v>3.2883420000000001</v>
      </c>
      <c r="BU68" s="137">
        <v>0.39637299999999998</v>
      </c>
      <c r="BV68" s="137">
        <v>0.813778</v>
      </c>
      <c r="BW68" s="137">
        <v>0.38002999999999998</v>
      </c>
      <c r="BX68" s="137">
        <v>0.85896499999999998</v>
      </c>
      <c r="BY68" s="137">
        <v>0.64425900000000003</v>
      </c>
      <c r="BZ68" s="137">
        <v>0.65081100000000003</v>
      </c>
      <c r="CA68" s="137">
        <v>0.66786900000000005</v>
      </c>
      <c r="CB68" s="137">
        <v>0.28610200000000002</v>
      </c>
      <c r="CC68" s="137">
        <v>0.56215499999999996</v>
      </c>
      <c r="CD68" s="137">
        <v>0.36016100000000001</v>
      </c>
      <c r="CE68" s="137">
        <v>0.34216000000000002</v>
      </c>
      <c r="CF68" s="137">
        <v>0.38420900000000002</v>
      </c>
      <c r="CG68" s="137">
        <v>0.75411099999999998</v>
      </c>
      <c r="CH68" s="137">
        <v>0.64651700000000001</v>
      </c>
      <c r="CI68" s="137">
        <v>0.53352900000000003</v>
      </c>
      <c r="CJ68" s="137">
        <v>7.4235199999999999</v>
      </c>
      <c r="CK68" s="137">
        <v>1.6355930000000001</v>
      </c>
      <c r="CL68" s="137">
        <v>1.3502529999999999</v>
      </c>
      <c r="CM68" s="137">
        <v>1.192823</v>
      </c>
      <c r="CN68" s="137">
        <v>1.0190220000000001</v>
      </c>
      <c r="CO68" s="137">
        <v>0.76683900000000005</v>
      </c>
      <c r="CP68" s="137">
        <v>1.137602</v>
      </c>
      <c r="CQ68" s="137">
        <v>0.93379599999999996</v>
      </c>
      <c r="CR68" s="137">
        <v>2.1795960000000001</v>
      </c>
      <c r="CS68" s="137">
        <v>0.65683899999999995</v>
      </c>
      <c r="CT68" s="137">
        <v>0.87225600000000003</v>
      </c>
      <c r="CU68" s="137">
        <v>0.787134</v>
      </c>
      <c r="CV68" s="137">
        <v>0.591978</v>
      </c>
      <c r="CW68" s="137">
        <v>0.75852200000000003</v>
      </c>
      <c r="CX68" s="137">
        <v>1.0917920000000001</v>
      </c>
      <c r="CY68" s="137">
        <v>0.82165600000000005</v>
      </c>
      <c r="CZ68" s="137">
        <v>0.56398300000000001</v>
      </c>
      <c r="DA68" s="137">
        <v>0.623803</v>
      </c>
      <c r="DB68" s="137">
        <v>0.70760000000000001</v>
      </c>
      <c r="DC68" s="137">
        <v>0.51021899999999998</v>
      </c>
      <c r="DD68" s="137">
        <v>0.69356499999999999</v>
      </c>
      <c r="DE68" s="137">
        <v>0.63531099999999996</v>
      </c>
      <c r="DF68" s="137">
        <v>0.407719</v>
      </c>
      <c r="DG68" s="137">
        <v>0.90069399999999999</v>
      </c>
      <c r="DH68" s="137">
        <v>1.952364</v>
      </c>
      <c r="DI68" s="137">
        <v>0.55123900000000003</v>
      </c>
      <c r="DJ68" s="137">
        <v>0.71259799999999995</v>
      </c>
      <c r="DK68" s="137">
        <v>1.0841989999999999</v>
      </c>
      <c r="DL68" s="137">
        <v>2.3401139999999998</v>
      </c>
      <c r="DM68" s="137">
        <v>1.241484</v>
      </c>
      <c r="DN68" s="137">
        <v>0.67994200000000005</v>
      </c>
      <c r="DO68" s="137">
        <v>1.517836</v>
      </c>
      <c r="DP68" s="137">
        <v>0.81475799999999998</v>
      </c>
      <c r="DQ68" s="137">
        <v>1.462691</v>
      </c>
      <c r="DR68" s="137">
        <v>5.1223879999999999</v>
      </c>
      <c r="DS68" s="137">
        <v>1.344735</v>
      </c>
      <c r="DT68" s="137">
        <v>2.4109259999999999</v>
      </c>
      <c r="DU68" s="137">
        <v>3.9468990000000002</v>
      </c>
      <c r="DV68" s="137">
        <v>2.4829210000000002</v>
      </c>
      <c r="DW68" s="137">
        <v>1.628347</v>
      </c>
      <c r="DX68" s="137">
        <v>3.757298</v>
      </c>
      <c r="DY68" s="137">
        <v>3.1452740000000001</v>
      </c>
      <c r="DZ68" s="137">
        <v>3.9407869999999998</v>
      </c>
      <c r="EA68" s="137">
        <v>3.0691449999999998</v>
      </c>
      <c r="EB68" s="137">
        <v>2.1743399999999999</v>
      </c>
      <c r="EC68" s="137">
        <v>2.2849149999999998</v>
      </c>
      <c r="ED68" s="137">
        <v>5.4475490000000004</v>
      </c>
      <c r="EE68" s="137">
        <v>6.0983749999999999</v>
      </c>
      <c r="EF68" s="137">
        <v>6.3586429999999998</v>
      </c>
      <c r="EG68" s="137">
        <v>3.065572</v>
      </c>
      <c r="EH68" s="137">
        <v>3.541426</v>
      </c>
      <c r="EI68" s="137">
        <v>2.6910620000000001</v>
      </c>
      <c r="EJ68" s="137">
        <v>4.7439520000000002</v>
      </c>
      <c r="EK68" s="137">
        <v>1.4678720000000001</v>
      </c>
      <c r="EL68" s="137">
        <v>1.9041600000000001</v>
      </c>
      <c r="EM68" s="137">
        <v>3.0653999999999999</v>
      </c>
      <c r="EN68" s="137">
        <v>1.6270910000000001</v>
      </c>
      <c r="EO68" s="137">
        <v>0.82530999999999999</v>
      </c>
      <c r="EP68" s="137">
        <v>2.7676949999999998</v>
      </c>
      <c r="EQ68" s="137">
        <v>2.4417599999999999</v>
      </c>
      <c r="ER68" s="137">
        <v>1.8966559999999999</v>
      </c>
      <c r="ES68" s="137">
        <v>2.4661520000000001</v>
      </c>
      <c r="ET68" s="137">
        <v>2.7352089999999998</v>
      </c>
      <c r="EU68" s="137">
        <v>4.9699879999999999</v>
      </c>
      <c r="EV68" s="137">
        <v>4.7660159999999996</v>
      </c>
      <c r="EW68" s="137">
        <v>1.589626</v>
      </c>
      <c r="EX68" s="137">
        <v>1.6614370000000001</v>
      </c>
      <c r="EY68" s="137">
        <v>1.351934</v>
      </c>
      <c r="EZ68" s="137">
        <v>1.4317470000000001</v>
      </c>
      <c r="FA68" s="137">
        <v>1.21854</v>
      </c>
      <c r="FB68" s="137">
        <v>3.429732</v>
      </c>
      <c r="FC68" s="137">
        <v>1.5443789999999999</v>
      </c>
      <c r="FD68" s="137">
        <v>7.2045130000000004</v>
      </c>
      <c r="FE68" s="137">
        <v>2.6826650000000001</v>
      </c>
      <c r="FF68" s="137">
        <v>2.782321</v>
      </c>
      <c r="FG68" s="137">
        <v>2.3037420000000002</v>
      </c>
      <c r="FH68" s="137">
        <v>1.9106099999999999</v>
      </c>
      <c r="FI68" s="137">
        <v>3.6534300000000002</v>
      </c>
      <c r="FJ68" s="137">
        <v>3.809202</v>
      </c>
      <c r="FK68" s="137">
        <v>2.6392470000000001</v>
      </c>
      <c r="FL68" s="137">
        <v>4.5170729999999999</v>
      </c>
      <c r="FM68" s="137">
        <v>3.4065089999999998</v>
      </c>
      <c r="FN68" s="137">
        <v>5.591977</v>
      </c>
      <c r="FO68" s="137">
        <v>1.9283030000000001</v>
      </c>
      <c r="FP68" s="137">
        <v>2.7808459999999999</v>
      </c>
      <c r="FQ68" s="137">
        <v>3.573976</v>
      </c>
      <c r="FR68" s="137">
        <v>4.1316670000000002</v>
      </c>
      <c r="FS68" s="137">
        <v>2.5421499999999999</v>
      </c>
      <c r="FT68" s="137">
        <v>1.948134</v>
      </c>
      <c r="FU68" s="137">
        <v>3.3716020000000002</v>
      </c>
      <c r="FV68" s="137">
        <v>5.3899400000000002</v>
      </c>
      <c r="FW68" s="137">
        <v>1.6916659999999999</v>
      </c>
      <c r="FX68" s="137">
        <v>2.2289970000000001</v>
      </c>
      <c r="FY68" s="137">
        <v>9.3880130000000008</v>
      </c>
      <c r="FZ68" s="137">
        <v>1.754756</v>
      </c>
      <c r="GA68" s="137">
        <v>2.525318</v>
      </c>
      <c r="GB68" s="137">
        <v>2.6651560000000001</v>
      </c>
      <c r="GC68" s="137">
        <v>1.9692989999999999</v>
      </c>
      <c r="GD68" s="137">
        <v>5.5435369999999997</v>
      </c>
      <c r="GE68" s="137">
        <v>1.856916</v>
      </c>
      <c r="GF68" s="137">
        <v>8.6490740000000006</v>
      </c>
      <c r="GG68" s="137">
        <v>3.6220249999999998</v>
      </c>
      <c r="GH68" s="137">
        <v>2.09754</v>
      </c>
      <c r="GI68" s="137">
        <v>1.665816</v>
      </c>
      <c r="GJ68" s="137">
        <v>2.1204429999999999</v>
      </c>
      <c r="GK68" s="137">
        <v>1.3913150000000001</v>
      </c>
      <c r="GL68" s="137">
        <v>6.1432690000000001</v>
      </c>
      <c r="GM68" s="137">
        <v>1.861445</v>
      </c>
      <c r="GN68" s="137">
        <v>4.9389070000000004</v>
      </c>
      <c r="GO68" s="137">
        <v>0.89749900000000005</v>
      </c>
      <c r="GP68" s="137">
        <v>1.5683670000000001</v>
      </c>
      <c r="GQ68" s="137">
        <v>1.130185</v>
      </c>
      <c r="GR68" s="137">
        <v>1.3045100000000001</v>
      </c>
      <c r="GS68" s="137">
        <v>1.0292889999999999</v>
      </c>
      <c r="GT68" s="137">
        <v>5.0596310000000004</v>
      </c>
      <c r="GU68" s="137">
        <v>2.6722260000000002</v>
      </c>
      <c r="GV68" s="137">
        <v>8.1701730000000001</v>
      </c>
      <c r="GW68" s="137">
        <v>2.03658004</v>
      </c>
      <c r="GX68" s="137">
        <v>2.46581663</v>
      </c>
      <c r="GY68" s="137">
        <v>4.7169055200000001</v>
      </c>
      <c r="GZ68" s="137">
        <v>1.5436954300000001</v>
      </c>
      <c r="HA68" s="137">
        <v>1.5212788500000001</v>
      </c>
      <c r="HB68" s="137">
        <v>1.5867267700000001</v>
      </c>
      <c r="HC68" s="137">
        <v>1.9815748</v>
      </c>
      <c r="HD68" s="137">
        <v>2.0120852400000002</v>
      </c>
      <c r="HE68" s="137">
        <v>1.9521196999999999</v>
      </c>
      <c r="HF68" s="137">
        <v>1.69772436</v>
      </c>
      <c r="HG68" s="137">
        <v>1.47741626</v>
      </c>
      <c r="HH68" s="137">
        <v>2.13949364</v>
      </c>
      <c r="HI68" s="137">
        <v>0.82756028000000004</v>
      </c>
      <c r="HJ68" s="137">
        <v>1.3283288499999999</v>
      </c>
      <c r="HK68" s="137">
        <v>1.7849975</v>
      </c>
      <c r="HL68" s="137">
        <v>1.98123308</v>
      </c>
      <c r="HM68" s="137">
        <v>1.96655851</v>
      </c>
      <c r="HN68" s="137">
        <v>2.6850498900000002</v>
      </c>
      <c r="HO68" s="137">
        <v>1.6212497299999999</v>
      </c>
      <c r="HP68" s="137">
        <v>1.2608925799999999</v>
      </c>
      <c r="HQ68" s="137">
        <v>1.9362684100000001</v>
      </c>
      <c r="HR68" s="137">
        <v>2.0113260999999998</v>
      </c>
      <c r="HS68" s="137">
        <v>2.0239048300000002</v>
      </c>
      <c r="HT68" s="137">
        <v>1.4399828800000001</v>
      </c>
      <c r="HU68" s="137">
        <v>1.57546224</v>
      </c>
      <c r="HV68" s="137">
        <v>4.11326064</v>
      </c>
      <c r="HW68" s="137">
        <v>2.2887422800000001</v>
      </c>
      <c r="HX68" s="137">
        <v>2.6353559799999999</v>
      </c>
      <c r="HY68" s="137">
        <v>3.28484781</v>
      </c>
      <c r="HZ68" s="137">
        <v>2.47793215</v>
      </c>
      <c r="IA68" s="137">
        <v>4.0281463200000003</v>
      </c>
      <c r="IB68" s="137">
        <v>3.68307005</v>
      </c>
      <c r="IC68" s="137">
        <v>2.6239869499999999</v>
      </c>
      <c r="ID68" s="137">
        <v>3.9896880399999999</v>
      </c>
      <c r="IE68" s="137">
        <v>4.2786858299999997</v>
      </c>
      <c r="IK68" s="228"/>
      <c r="IL68" s="228"/>
      <c r="IM68" s="228"/>
      <c r="IN68" s="228"/>
      <c r="IO68" s="228"/>
      <c r="IP68" s="228"/>
      <c r="IQ68" s="228"/>
      <c r="IR68" s="228"/>
      <c r="IS68" s="228"/>
      <c r="IT68" s="228"/>
      <c r="IU68" s="228"/>
      <c r="IV68" s="228"/>
      <c r="IW68" s="228"/>
    </row>
    <row r="69" spans="1:257" s="50" customFormat="1" ht="13.5" customHeight="1" x14ac:dyDescent="0.3">
      <c r="A69" s="47" t="s">
        <v>92</v>
      </c>
      <c r="B69" s="137">
        <v>0.08</v>
      </c>
      <c r="C69" s="137">
        <v>0.16057199999999999</v>
      </c>
      <c r="D69" s="137">
        <v>0.12</v>
      </c>
      <c r="E69" s="137">
        <v>0.1</v>
      </c>
      <c r="F69" s="137">
        <v>0.13477</v>
      </c>
      <c r="G69" s="137">
        <v>0.12</v>
      </c>
      <c r="H69" s="137">
        <v>0.13</v>
      </c>
      <c r="I69" s="137">
        <v>0.27</v>
      </c>
      <c r="J69" s="137">
        <v>0.25314399999999998</v>
      </c>
      <c r="K69" s="137">
        <v>0.24</v>
      </c>
      <c r="L69" s="137">
        <v>0.21</v>
      </c>
      <c r="M69" s="137">
        <v>0.34</v>
      </c>
      <c r="N69" s="137">
        <v>0.12</v>
      </c>
      <c r="O69" s="137">
        <v>0.38</v>
      </c>
      <c r="P69" s="137">
        <v>0.18</v>
      </c>
      <c r="Q69" s="137">
        <v>0.45</v>
      </c>
      <c r="R69" s="137">
        <v>0.12</v>
      </c>
      <c r="S69" s="137">
        <v>0.35</v>
      </c>
      <c r="T69" s="137">
        <v>0.28999999999999998</v>
      </c>
      <c r="U69" s="137">
        <v>0.28999999999999998</v>
      </c>
      <c r="V69" s="137">
        <v>0.33</v>
      </c>
      <c r="W69" s="137">
        <v>0.2</v>
      </c>
      <c r="X69" s="137">
        <v>0.11</v>
      </c>
      <c r="Y69" s="137">
        <v>0.3</v>
      </c>
      <c r="Z69" s="137">
        <v>0.16964399999999999</v>
      </c>
      <c r="AA69" s="137">
        <v>0.37345200000000001</v>
      </c>
      <c r="AB69" s="137">
        <v>0.217811</v>
      </c>
      <c r="AC69" s="137">
        <v>0.31613599999999997</v>
      </c>
      <c r="AD69" s="137">
        <v>0.47469800000000001</v>
      </c>
      <c r="AE69" s="137">
        <v>0.41212799999999999</v>
      </c>
      <c r="AF69" s="137">
        <v>0.39447199999999999</v>
      </c>
      <c r="AG69" s="137">
        <v>0.39834599999999998</v>
      </c>
      <c r="AH69" s="137">
        <v>0.47130300000000003</v>
      </c>
      <c r="AI69" s="137">
        <v>0.38020300000000001</v>
      </c>
      <c r="AJ69" s="137">
        <v>0.70499699999999998</v>
      </c>
      <c r="AK69" s="137">
        <v>0.82470600000000005</v>
      </c>
      <c r="AL69" s="137">
        <v>0.33542</v>
      </c>
      <c r="AM69" s="137">
        <v>0.942492</v>
      </c>
      <c r="AN69" s="137">
        <v>0.29610900000000001</v>
      </c>
      <c r="AO69" s="137">
        <v>0.50223799999999996</v>
      </c>
      <c r="AP69" s="137">
        <v>0.47294199999999997</v>
      </c>
      <c r="AQ69" s="137">
        <v>0.31837300000000002</v>
      </c>
      <c r="AR69" s="137">
        <v>0.30229</v>
      </c>
      <c r="AS69" s="137">
        <v>0.381054</v>
      </c>
      <c r="AT69" s="137">
        <v>0.73070299999999999</v>
      </c>
      <c r="AU69" s="137">
        <v>0.86796099999999998</v>
      </c>
      <c r="AV69" s="137">
        <v>0.411387</v>
      </c>
      <c r="AW69" s="137">
        <v>1.3962509999999999</v>
      </c>
      <c r="AX69" s="137">
        <v>9.3359940000000012</v>
      </c>
      <c r="AY69" s="137">
        <v>1.766489</v>
      </c>
      <c r="AZ69" s="137">
        <v>1.3113739999999998</v>
      </c>
      <c r="BA69" s="137">
        <v>1.6106720000000001</v>
      </c>
      <c r="BB69" s="137">
        <v>1.141705</v>
      </c>
      <c r="BC69" s="137">
        <v>1.3084439999999999</v>
      </c>
      <c r="BD69" s="137">
        <v>0.75359999999999994</v>
      </c>
      <c r="BE69" s="137">
        <v>0.81166000000000005</v>
      </c>
      <c r="BF69" s="137">
        <v>0.84755899999999995</v>
      </c>
      <c r="BG69" s="137">
        <v>1.1592</v>
      </c>
      <c r="BH69" s="137">
        <v>1.8919980000000001</v>
      </c>
      <c r="BI69" s="137">
        <v>1.109815</v>
      </c>
      <c r="BJ69" s="137">
        <v>1.2049920000000001</v>
      </c>
      <c r="BK69" s="137">
        <v>1.4323220000000001</v>
      </c>
      <c r="BL69" s="137">
        <v>1.5600269999999998</v>
      </c>
      <c r="BM69" s="137">
        <v>1.477409</v>
      </c>
      <c r="BN69" s="137">
        <v>6.0187799999999996</v>
      </c>
      <c r="BO69" s="137">
        <v>1.7790049999999999</v>
      </c>
      <c r="BP69" s="137">
        <v>1.358128</v>
      </c>
      <c r="BQ69" s="137">
        <v>2.9986260000000002</v>
      </c>
      <c r="BR69" s="137">
        <v>4.0312200000000002</v>
      </c>
      <c r="BS69" s="137">
        <v>6.2273940000000003</v>
      </c>
      <c r="BT69" s="137">
        <v>0.90981699999999999</v>
      </c>
      <c r="BU69" s="137">
        <v>2.1229009999999997</v>
      </c>
      <c r="BV69" s="137">
        <v>5.8445220000000004</v>
      </c>
      <c r="BW69" s="137">
        <v>2.3206510000000002</v>
      </c>
      <c r="BX69" s="137">
        <v>5.4771219999999996</v>
      </c>
      <c r="BY69" s="137">
        <v>17.997273999999997</v>
      </c>
      <c r="BZ69" s="137">
        <v>3.3418049999999999</v>
      </c>
      <c r="CA69" s="137">
        <v>2.536035</v>
      </c>
      <c r="CB69" s="137">
        <v>2.5294980000000002</v>
      </c>
      <c r="CC69" s="137">
        <v>4.0724010000000002</v>
      </c>
      <c r="CD69" s="137">
        <v>8.6229279999999999</v>
      </c>
      <c r="CE69" s="137">
        <v>2.5103719999999998</v>
      </c>
      <c r="CF69" s="137">
        <v>2.0447449999999998</v>
      </c>
      <c r="CG69" s="137">
        <v>4.3543459999999996</v>
      </c>
      <c r="CH69" s="137">
        <v>2.9067050000000001</v>
      </c>
      <c r="CI69" s="137">
        <v>2.1287410000000002</v>
      </c>
      <c r="CJ69" s="137">
        <v>18.938119999999998</v>
      </c>
      <c r="CK69" s="137">
        <v>3.9308070000000002</v>
      </c>
      <c r="CL69" s="137">
        <v>4.689908</v>
      </c>
      <c r="CM69" s="137">
        <v>3.9426950000000001</v>
      </c>
      <c r="CN69" s="137">
        <v>4.8846439999999998</v>
      </c>
      <c r="CO69" s="137">
        <v>3.3654540000000002</v>
      </c>
      <c r="CP69" s="137">
        <v>2.848862</v>
      </c>
      <c r="CQ69" s="137">
        <v>2.3479040000000002</v>
      </c>
      <c r="CR69" s="137">
        <v>5.420077</v>
      </c>
      <c r="CS69" s="137">
        <v>3.2676020000000001</v>
      </c>
      <c r="CT69" s="137">
        <v>2.93838</v>
      </c>
      <c r="CU69" s="137">
        <v>6.1758730000000002</v>
      </c>
      <c r="CV69" s="137">
        <v>4.4993619999999996</v>
      </c>
      <c r="CW69" s="137">
        <v>2.1790229999999999</v>
      </c>
      <c r="CX69" s="137">
        <v>3.6768420000000002</v>
      </c>
      <c r="CY69" s="137">
        <v>2.8548620000000002</v>
      </c>
      <c r="CZ69" s="137">
        <v>1.331745</v>
      </c>
      <c r="DA69" s="137">
        <v>8.6572309999999995</v>
      </c>
      <c r="DB69" s="137">
        <v>5.2872919999999999</v>
      </c>
      <c r="DC69" s="137">
        <v>3.1266940000000001</v>
      </c>
      <c r="DD69" s="137">
        <v>4.8652410000000001</v>
      </c>
      <c r="DE69" s="137">
        <v>8.1330939999999998</v>
      </c>
      <c r="DF69" s="137">
        <v>13.533502</v>
      </c>
      <c r="DG69" s="137">
        <v>11.93572</v>
      </c>
      <c r="DH69" s="137">
        <v>3.8231929999999998</v>
      </c>
      <c r="DI69" s="137">
        <v>3.8018149999999999</v>
      </c>
      <c r="DJ69" s="137">
        <v>7.4346389999999998</v>
      </c>
      <c r="DK69" s="137">
        <v>5.7002509999999997</v>
      </c>
      <c r="DL69" s="137">
        <v>9.4699279999999995</v>
      </c>
      <c r="DM69" s="137">
        <v>5.7421819999999997</v>
      </c>
      <c r="DN69" s="137">
        <v>6.1625079999999999</v>
      </c>
      <c r="DO69" s="137">
        <v>8.1167270000000009</v>
      </c>
      <c r="DP69" s="137">
        <v>3.1759979999999999</v>
      </c>
      <c r="DQ69" s="137">
        <v>11.764308</v>
      </c>
      <c r="DR69" s="137">
        <v>10.113904</v>
      </c>
      <c r="DS69" s="137">
        <v>5.2719079999999998</v>
      </c>
      <c r="DT69" s="137">
        <v>3.6376659999999998</v>
      </c>
      <c r="DU69" s="137">
        <v>30.951832999999997</v>
      </c>
      <c r="DV69" s="137">
        <v>13.983623</v>
      </c>
      <c r="DW69" s="137">
        <v>16.382238999999998</v>
      </c>
      <c r="DX69" s="137">
        <v>25.369173</v>
      </c>
      <c r="DY69" s="137">
        <v>26.185957999999999</v>
      </c>
      <c r="DZ69" s="137">
        <v>20.763529999999999</v>
      </c>
      <c r="EA69" s="137">
        <v>18.274708999999998</v>
      </c>
      <c r="EB69" s="137">
        <v>21.237720999999997</v>
      </c>
      <c r="EC69" s="137">
        <v>11.324828999999999</v>
      </c>
      <c r="ED69" s="137">
        <v>10.828476999999999</v>
      </c>
      <c r="EE69" s="137">
        <v>33.130607000000005</v>
      </c>
      <c r="EF69" s="137">
        <v>23.565175</v>
      </c>
      <c r="EG69" s="137">
        <v>22.741888999999997</v>
      </c>
      <c r="EH69" s="137">
        <v>22.442979999999999</v>
      </c>
      <c r="EI69" s="137">
        <v>21.479056</v>
      </c>
      <c r="EJ69" s="137">
        <v>18.978458999999997</v>
      </c>
      <c r="EK69" s="137">
        <v>15.413914</v>
      </c>
      <c r="EL69" s="137">
        <v>17.625541999999999</v>
      </c>
      <c r="EM69" s="137">
        <v>19.701355999999997</v>
      </c>
      <c r="EN69" s="137">
        <v>23.927119999999999</v>
      </c>
      <c r="EO69" s="137">
        <v>73.309793999999997</v>
      </c>
      <c r="EP69" s="137">
        <v>19.345535999999999</v>
      </c>
      <c r="EQ69" s="137">
        <v>15.993478</v>
      </c>
      <c r="ER69" s="137">
        <v>14.717672</v>
      </c>
      <c r="ES69" s="137">
        <v>32.359507000000001</v>
      </c>
      <c r="ET69" s="137">
        <v>30.511467999999997</v>
      </c>
      <c r="EU69" s="137">
        <v>24.215586999999999</v>
      </c>
      <c r="EV69" s="137">
        <v>23.583416999999997</v>
      </c>
      <c r="EW69" s="137">
        <v>23.495892999999999</v>
      </c>
      <c r="EX69" s="137">
        <v>32.486041</v>
      </c>
      <c r="EY69" s="137">
        <v>24.839890999999998</v>
      </c>
      <c r="EZ69" s="137">
        <v>20.021635</v>
      </c>
      <c r="FA69" s="137">
        <v>26.932444999999998</v>
      </c>
      <c r="FB69" s="137">
        <v>24.263830000000002</v>
      </c>
      <c r="FC69" s="137">
        <v>19.049155000000003</v>
      </c>
      <c r="FD69" s="137">
        <v>32.480592999999999</v>
      </c>
      <c r="FE69" s="137">
        <v>28.928283</v>
      </c>
      <c r="FF69" s="137">
        <v>36.193303</v>
      </c>
      <c r="FG69" s="137">
        <v>33.504656000000004</v>
      </c>
      <c r="FH69" s="137">
        <v>15.295364999999999</v>
      </c>
      <c r="FI69" s="137">
        <v>22.767096000000002</v>
      </c>
      <c r="FJ69" s="137">
        <v>17.769066000000002</v>
      </c>
      <c r="FK69" s="137">
        <v>28.687735</v>
      </c>
      <c r="FL69" s="137">
        <v>10.127464999999999</v>
      </c>
      <c r="FM69" s="137">
        <v>10.493583999999998</v>
      </c>
      <c r="FN69" s="137">
        <v>18.937486</v>
      </c>
      <c r="FO69" s="137">
        <v>10.401942</v>
      </c>
      <c r="FP69" s="137">
        <v>14.140098</v>
      </c>
      <c r="FQ69" s="137">
        <v>12.905527000000001</v>
      </c>
      <c r="FR69" s="137">
        <v>14.117456000000001</v>
      </c>
      <c r="FS69" s="137">
        <v>16.294936</v>
      </c>
      <c r="FT69" s="137">
        <v>16.464447</v>
      </c>
      <c r="FU69" s="137">
        <v>15.292089000000001</v>
      </c>
      <c r="FV69" s="137">
        <v>14.335445</v>
      </c>
      <c r="FW69" s="137">
        <v>51.158557000000002</v>
      </c>
      <c r="FX69" s="137">
        <v>22.787633</v>
      </c>
      <c r="FY69" s="137">
        <v>19.314381999999998</v>
      </c>
      <c r="FZ69" s="137">
        <v>23.808320999999999</v>
      </c>
      <c r="GA69" s="137">
        <v>28.770289999999999</v>
      </c>
      <c r="GB69" s="137">
        <v>25.135463999999999</v>
      </c>
      <c r="GC69" s="137">
        <v>25.193272</v>
      </c>
      <c r="GD69" s="137">
        <v>25.011233000000001</v>
      </c>
      <c r="GE69" s="137">
        <v>23.305696000000001</v>
      </c>
      <c r="GF69" s="137">
        <v>22.697313999999999</v>
      </c>
      <c r="GG69" s="137">
        <v>19.614319999999999</v>
      </c>
      <c r="GH69" s="137">
        <v>19.959353</v>
      </c>
      <c r="GI69" s="137">
        <v>26.641359000000001</v>
      </c>
      <c r="GJ69" s="137">
        <v>19.607251999999999</v>
      </c>
      <c r="GK69" s="137">
        <v>10.201122</v>
      </c>
      <c r="GL69" s="137">
        <v>15.702000999999999</v>
      </c>
      <c r="GM69" s="137">
        <v>36.394691999999999</v>
      </c>
      <c r="GN69" s="137">
        <v>22.506955000000001</v>
      </c>
      <c r="GO69" s="137">
        <v>25.818144</v>
      </c>
      <c r="GP69" s="137">
        <v>15.523789000000001</v>
      </c>
      <c r="GQ69" s="137">
        <v>12.617216000000001</v>
      </c>
      <c r="GR69" s="137">
        <v>17.047188999999999</v>
      </c>
      <c r="GS69" s="137">
        <v>13.812101</v>
      </c>
      <c r="GT69" s="137">
        <v>18.14472</v>
      </c>
      <c r="GU69" s="137">
        <v>11.661939</v>
      </c>
      <c r="GV69" s="137">
        <v>15.882686</v>
      </c>
      <c r="GW69" s="137">
        <v>8.9721175399999993</v>
      </c>
      <c r="GX69" s="137">
        <v>7.6900566699999997</v>
      </c>
      <c r="GY69" s="137">
        <v>25.946184049999999</v>
      </c>
      <c r="GZ69" s="137">
        <v>26.635533840000001</v>
      </c>
      <c r="HA69" s="137">
        <v>25.75880828</v>
      </c>
      <c r="HB69" s="137">
        <v>19.99307859</v>
      </c>
      <c r="HC69" s="137">
        <v>21.874868240000001</v>
      </c>
      <c r="HD69" s="137">
        <v>17.508243090000001</v>
      </c>
      <c r="HE69" s="137">
        <v>12.37158384</v>
      </c>
      <c r="HF69" s="137">
        <v>3.56526166</v>
      </c>
      <c r="HG69" s="137">
        <v>5.8742706099999999</v>
      </c>
      <c r="HH69" s="137">
        <v>9.9429975400000004</v>
      </c>
      <c r="HI69" s="137">
        <v>5.7278669100000004</v>
      </c>
      <c r="HJ69" s="137">
        <v>6.0444934899999998</v>
      </c>
      <c r="HK69" s="137">
        <v>12.314338879999999</v>
      </c>
      <c r="HL69" s="137">
        <v>6.7777566699999996</v>
      </c>
      <c r="HM69" s="137">
        <v>4.6249667099999998</v>
      </c>
      <c r="HN69" s="137">
        <v>12.71374795</v>
      </c>
      <c r="HO69" s="137">
        <v>5.0294964899999997</v>
      </c>
      <c r="HP69" s="137">
        <v>5.4001274099999996</v>
      </c>
      <c r="HQ69" s="137">
        <v>8.0890068700000004</v>
      </c>
      <c r="HR69" s="137">
        <v>1.5360065000000001</v>
      </c>
      <c r="HS69" s="137">
        <v>5.8015287200000003</v>
      </c>
      <c r="HT69" s="137">
        <v>4.1644965599999999</v>
      </c>
      <c r="HU69" s="137">
        <v>8.1130051699999992</v>
      </c>
      <c r="HV69" s="137">
        <v>6.4555304800000002</v>
      </c>
      <c r="HW69" s="137">
        <v>13.574722189999999</v>
      </c>
      <c r="HX69" s="137">
        <v>1.46442564</v>
      </c>
      <c r="HY69" s="137">
        <v>7.2958760399999996</v>
      </c>
      <c r="HZ69" s="137">
        <v>6.5222822499999999</v>
      </c>
      <c r="IA69" s="137">
        <v>7.0742990499999996</v>
      </c>
      <c r="IB69" s="137">
        <v>8.0636078599999994</v>
      </c>
      <c r="IC69" s="137">
        <v>7.82178094</v>
      </c>
      <c r="ID69" s="137">
        <v>18.858599259999998</v>
      </c>
      <c r="IE69" s="137">
        <v>7.5679555000000001</v>
      </c>
      <c r="IK69" s="228"/>
      <c r="IL69" s="228"/>
      <c r="IM69" s="228"/>
      <c r="IN69" s="228"/>
      <c r="IO69" s="228"/>
      <c r="IP69" s="228"/>
      <c r="IQ69" s="228"/>
      <c r="IR69" s="228"/>
      <c r="IS69" s="228"/>
      <c r="IT69" s="228"/>
      <c r="IU69" s="228"/>
      <c r="IV69" s="228"/>
      <c r="IW69" s="228"/>
    </row>
    <row r="70" spans="1:257" s="50" customFormat="1" ht="12.75" customHeight="1" x14ac:dyDescent="0.3">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1"/>
      <c r="DZ70" s="71"/>
      <c r="EA70" s="71"/>
      <c r="EB70" s="71"/>
      <c r="EC70" s="71"/>
      <c r="ED70" s="71"/>
      <c r="EE70" s="71"/>
      <c r="EF70" s="71"/>
      <c r="EG70" s="71"/>
      <c r="EH70" s="71"/>
      <c r="EI70" s="71"/>
      <c r="EJ70" s="71"/>
      <c r="EK70" s="71"/>
      <c r="EL70" s="71"/>
      <c r="EM70" s="71"/>
      <c r="EN70" s="71"/>
      <c r="EO70" s="71"/>
      <c r="EP70" s="71"/>
      <c r="EQ70" s="71"/>
      <c r="ER70" s="71"/>
      <c r="ES70" s="71"/>
      <c r="ET70" s="71"/>
      <c r="EU70" s="71"/>
      <c r="EV70" s="71"/>
      <c r="EW70" s="71"/>
      <c r="EX70" s="71"/>
      <c r="EY70" s="71"/>
      <c r="EZ70" s="71"/>
      <c r="FA70" s="71"/>
      <c r="FB70" s="71"/>
      <c r="FC70" s="71"/>
      <c r="FD70" s="71"/>
      <c r="FE70" s="71"/>
      <c r="FF70" s="71"/>
      <c r="FG70" s="71"/>
      <c r="FH70" s="71"/>
      <c r="FI70" s="71"/>
      <c r="FJ70" s="71"/>
      <c r="FK70" s="71"/>
      <c r="FL70" s="71"/>
      <c r="FM70" s="71"/>
      <c r="FN70" s="71"/>
      <c r="FO70" s="71"/>
      <c r="FP70" s="71"/>
      <c r="FQ70" s="71"/>
      <c r="FR70" s="71"/>
      <c r="FS70" s="71"/>
      <c r="FT70" s="71"/>
      <c r="FU70" s="71"/>
      <c r="FV70" s="71"/>
      <c r="FW70" s="71"/>
      <c r="FX70" s="71"/>
      <c r="FY70" s="71"/>
      <c r="FZ70" s="71"/>
      <c r="GA70" s="71"/>
      <c r="GB70" s="71"/>
      <c r="GC70" s="71"/>
      <c r="GD70" s="71"/>
      <c r="GE70" s="71"/>
      <c r="GF70" s="71"/>
      <c r="GG70" s="71"/>
      <c r="GH70" s="71"/>
      <c r="GI70" s="71"/>
      <c r="GJ70" s="71"/>
      <c r="GK70" s="71"/>
      <c r="GL70" s="71"/>
      <c r="GM70" s="71"/>
      <c r="GN70" s="71"/>
      <c r="GO70" s="71"/>
      <c r="GP70" s="71"/>
      <c r="GQ70" s="71"/>
      <c r="GR70" s="71"/>
      <c r="GS70" s="71"/>
      <c r="GT70" s="71"/>
      <c r="GU70" s="71"/>
      <c r="GV70" s="71"/>
      <c r="GW70" s="71"/>
      <c r="GX70" s="71"/>
      <c r="GY70" s="71"/>
      <c r="GZ70" s="71"/>
      <c r="HA70" s="71"/>
      <c r="HB70" s="71"/>
      <c r="HC70" s="71"/>
      <c r="HD70" s="71"/>
      <c r="HE70" s="71"/>
      <c r="HF70" s="71"/>
      <c r="HG70" s="71"/>
      <c r="HH70" s="71"/>
      <c r="HI70" s="71"/>
      <c r="HJ70" s="71"/>
      <c r="HK70" s="71"/>
      <c r="HL70" s="71"/>
      <c r="HM70" s="71"/>
      <c r="HN70" s="71"/>
      <c r="HO70" s="71"/>
      <c r="HP70" s="71"/>
      <c r="HQ70" s="71"/>
      <c r="HR70" s="71"/>
      <c r="HS70" s="71"/>
      <c r="HT70" s="71"/>
      <c r="HU70" s="71"/>
      <c r="HV70" s="71"/>
      <c r="HW70" s="71"/>
      <c r="HX70" s="71"/>
      <c r="HY70" s="71"/>
      <c r="HZ70" s="71"/>
      <c r="IA70" s="71"/>
      <c r="IB70" s="71"/>
      <c r="IC70" s="71"/>
      <c r="ID70" s="71"/>
      <c r="IE70" s="71"/>
      <c r="IK70" s="228"/>
      <c r="IL70" s="228"/>
      <c r="IM70" s="228"/>
      <c r="IN70" s="228"/>
      <c r="IO70" s="228"/>
      <c r="IP70" s="228"/>
      <c r="IQ70" s="228"/>
      <c r="IR70" s="228"/>
      <c r="IS70" s="228"/>
      <c r="IT70" s="228"/>
      <c r="IU70" s="228"/>
      <c r="IV70" s="228"/>
      <c r="IW70" s="228"/>
    </row>
    <row r="71" spans="1:257" s="50" customFormat="1" ht="13.5" customHeight="1" x14ac:dyDescent="0.3">
      <c r="A71" s="41" t="s">
        <v>443</v>
      </c>
      <c r="B71" s="73">
        <v>2541.25</v>
      </c>
      <c r="C71" s="73">
        <v>2536.5510770000001</v>
      </c>
      <c r="D71" s="73">
        <v>2927.1600000000003</v>
      </c>
      <c r="E71" s="73">
        <v>3315.24</v>
      </c>
      <c r="F71" s="73">
        <v>2761.01269</v>
      </c>
      <c r="G71" s="73">
        <v>2819.5</v>
      </c>
      <c r="H71" s="73">
        <v>2927.67</v>
      </c>
      <c r="I71" s="73">
        <v>3190.08</v>
      </c>
      <c r="J71" s="73">
        <v>3371.0975339999995</v>
      </c>
      <c r="K71" s="73">
        <v>3535.2799999999993</v>
      </c>
      <c r="L71" s="73">
        <v>2975.1499999999996</v>
      </c>
      <c r="M71" s="73">
        <v>2547.0500000000002</v>
      </c>
      <c r="N71" s="73">
        <v>2670.6099999999997</v>
      </c>
      <c r="O71" s="73">
        <v>2928.71</v>
      </c>
      <c r="P71" s="73">
        <v>2723.65</v>
      </c>
      <c r="Q71" s="73">
        <v>3355.3599999999997</v>
      </c>
      <c r="R71" s="73">
        <v>3504.1600000000003</v>
      </c>
      <c r="S71" s="73">
        <v>3616.39</v>
      </c>
      <c r="T71" s="73">
        <v>3903.82</v>
      </c>
      <c r="U71" s="73">
        <v>3848.3299999999995</v>
      </c>
      <c r="V71" s="73">
        <v>3936.67</v>
      </c>
      <c r="W71" s="73">
        <v>3950.03</v>
      </c>
      <c r="X71" s="73">
        <v>3822.31</v>
      </c>
      <c r="Y71" s="73">
        <v>3806.7599999999998</v>
      </c>
      <c r="Z71" s="73">
        <v>3628.6902940000004</v>
      </c>
      <c r="AA71" s="73">
        <v>3981.0132569999996</v>
      </c>
      <c r="AB71" s="73">
        <v>4072.955418</v>
      </c>
      <c r="AC71" s="73">
        <v>5540.7244839999994</v>
      </c>
      <c r="AD71" s="73">
        <v>5736.4601809999986</v>
      </c>
      <c r="AE71" s="73">
        <v>5942.8227540000007</v>
      </c>
      <c r="AF71" s="73">
        <v>5908.6949760000007</v>
      </c>
      <c r="AG71" s="73">
        <v>6190.0487549999998</v>
      </c>
      <c r="AH71" s="73">
        <v>6398.4327919999996</v>
      </c>
      <c r="AI71" s="73">
        <v>6120.5630200000005</v>
      </c>
      <c r="AJ71" s="73">
        <v>5767.6547550000005</v>
      </c>
      <c r="AK71" s="73">
        <v>4521.2080150000002</v>
      </c>
      <c r="AL71" s="73">
        <v>4445.3862059999992</v>
      </c>
      <c r="AM71" s="73">
        <v>4181.1303230000003</v>
      </c>
      <c r="AN71" s="73">
        <v>3580.5959839999996</v>
      </c>
      <c r="AO71" s="73">
        <v>3541.7657739999995</v>
      </c>
      <c r="AP71" s="73">
        <v>3018.6159710000002</v>
      </c>
      <c r="AQ71" s="73">
        <v>3011.161196</v>
      </c>
      <c r="AR71" s="73">
        <v>3418.0011</v>
      </c>
      <c r="AS71" s="73">
        <v>4155.711859</v>
      </c>
      <c r="AT71" s="73">
        <v>4882.1414369999993</v>
      </c>
      <c r="AU71" s="73">
        <v>4823.1114029999999</v>
      </c>
      <c r="AV71" s="73">
        <v>5076.0354530000004</v>
      </c>
      <c r="AW71" s="73">
        <v>4192.4854779999996</v>
      </c>
      <c r="AX71" s="73">
        <v>4120.7854630000002</v>
      </c>
      <c r="AY71" s="73">
        <v>3723.5323720000001</v>
      </c>
      <c r="AZ71" s="73">
        <v>4052.7769289999997</v>
      </c>
      <c r="BA71" s="73">
        <v>4277.7733519999992</v>
      </c>
      <c r="BB71" s="73">
        <v>4602.8772349999999</v>
      </c>
      <c r="BC71" s="73">
        <v>3941.563721</v>
      </c>
      <c r="BD71" s="73">
        <v>3878.4191299999998</v>
      </c>
      <c r="BE71" s="73">
        <v>3388.6826639999999</v>
      </c>
      <c r="BF71" s="73">
        <v>4371.6108399999994</v>
      </c>
      <c r="BG71" s="73">
        <v>3361.7325019999998</v>
      </c>
      <c r="BH71" s="73">
        <v>3207.7744259999995</v>
      </c>
      <c r="BI71" s="73">
        <v>3112.6089429999997</v>
      </c>
      <c r="BJ71" s="73">
        <v>3177.4296189999995</v>
      </c>
      <c r="BK71" s="73">
        <v>3952.3138599999997</v>
      </c>
      <c r="BL71" s="73">
        <v>4100.5387099999998</v>
      </c>
      <c r="BM71" s="73">
        <v>4254.5207279999995</v>
      </c>
      <c r="BN71" s="73">
        <v>3835.3587109999999</v>
      </c>
      <c r="BO71" s="73">
        <v>3889.6092659999995</v>
      </c>
      <c r="BP71" s="73">
        <v>3888.4988140000009</v>
      </c>
      <c r="BQ71" s="73">
        <v>4040.2757969999998</v>
      </c>
      <c r="BR71" s="73">
        <v>3972.6445920000006</v>
      </c>
      <c r="BS71" s="73">
        <v>4924.1472439999998</v>
      </c>
      <c r="BT71" s="73">
        <v>4600.6078619999998</v>
      </c>
      <c r="BU71" s="73">
        <v>3910.8128930000003</v>
      </c>
      <c r="BV71" s="73">
        <v>3907.5917390000004</v>
      </c>
      <c r="BW71" s="73">
        <v>4050.920212</v>
      </c>
      <c r="BX71" s="73">
        <v>4610.4358109999994</v>
      </c>
      <c r="BY71" s="73">
        <v>5054.635824</v>
      </c>
      <c r="BZ71" s="73">
        <v>5131.571868</v>
      </c>
      <c r="CA71" s="73">
        <v>5331.2657799999997</v>
      </c>
      <c r="CB71" s="73">
        <v>5087.5004750000007</v>
      </c>
      <c r="CC71" s="73">
        <v>5139.60113</v>
      </c>
      <c r="CD71" s="73">
        <v>5480.0565099999994</v>
      </c>
      <c r="CE71" s="73">
        <v>5353.672728999999</v>
      </c>
      <c r="CF71" s="73">
        <v>5438.4391050000004</v>
      </c>
      <c r="CG71" s="73">
        <v>4556.0866679999999</v>
      </c>
      <c r="CH71" s="73">
        <v>4619.9799299999995</v>
      </c>
      <c r="CI71" s="73">
        <v>5846.26361</v>
      </c>
      <c r="CJ71" s="73">
        <v>5881.7094700000007</v>
      </c>
      <c r="CK71" s="73">
        <v>6401.5524370000003</v>
      </c>
      <c r="CL71" s="73">
        <v>5872.9482379999999</v>
      </c>
      <c r="CM71" s="73">
        <v>5151.0396300000002</v>
      </c>
      <c r="CN71" s="73">
        <v>5025.2757010000005</v>
      </c>
      <c r="CO71" s="73">
        <v>5682.3622749999995</v>
      </c>
      <c r="CP71" s="73">
        <v>5000.5784940000003</v>
      </c>
      <c r="CQ71" s="73">
        <v>5680.5006789999998</v>
      </c>
      <c r="CR71" s="73">
        <v>5518.6786620000003</v>
      </c>
      <c r="CS71" s="73">
        <v>5443.0725229999989</v>
      </c>
      <c r="CT71" s="73">
        <v>4837.6743699999997</v>
      </c>
      <c r="CU71" s="73">
        <v>4821.4641410000004</v>
      </c>
      <c r="CV71" s="73">
        <v>4818.8632489999991</v>
      </c>
      <c r="CW71" s="73">
        <v>4351.8124680000001</v>
      </c>
      <c r="CX71" s="73">
        <v>4750.8793459999997</v>
      </c>
      <c r="CY71" s="73">
        <v>5945.8416200000001</v>
      </c>
      <c r="CZ71" s="73">
        <v>5829.9934709999998</v>
      </c>
      <c r="DA71" s="73">
        <v>6118.5995459999986</v>
      </c>
      <c r="DB71" s="73">
        <v>6531.7307259999998</v>
      </c>
      <c r="DC71" s="73">
        <v>5643.6820659999994</v>
      </c>
      <c r="DD71" s="73">
        <v>5287.2104419999996</v>
      </c>
      <c r="DE71" s="73">
        <v>4740.1571979999999</v>
      </c>
      <c r="DF71" s="73">
        <v>4293.9658419999996</v>
      </c>
      <c r="DG71" s="73">
        <v>4045.8023870000002</v>
      </c>
      <c r="DH71" s="73">
        <v>4494.2350910000005</v>
      </c>
      <c r="DI71" s="73">
        <v>3904.0678619999999</v>
      </c>
      <c r="DJ71" s="73">
        <v>4943.1001500000002</v>
      </c>
      <c r="DK71" s="73">
        <v>4611.4699909999999</v>
      </c>
      <c r="DL71" s="73">
        <v>4640.1815369999995</v>
      </c>
      <c r="DM71" s="73">
        <v>4129.4964419999997</v>
      </c>
      <c r="DN71" s="73">
        <v>3558.3505609999997</v>
      </c>
      <c r="DO71" s="73">
        <v>3717.7279420000004</v>
      </c>
      <c r="DP71" s="73">
        <v>3808.8671999999997</v>
      </c>
      <c r="DQ71" s="73">
        <v>3708.493105</v>
      </c>
      <c r="DR71" s="73">
        <v>4836.3059469999998</v>
      </c>
      <c r="DS71" s="73">
        <v>4982.3238570000003</v>
      </c>
      <c r="DT71" s="73">
        <v>4542.2785250000015</v>
      </c>
      <c r="DU71" s="73">
        <v>4434.4756530000004</v>
      </c>
      <c r="DV71" s="73">
        <v>4502.3543539999991</v>
      </c>
      <c r="DW71" s="73">
        <v>5738.449556999999</v>
      </c>
      <c r="DX71" s="73">
        <v>6072.0543189999999</v>
      </c>
      <c r="DY71" s="73">
        <v>6922.2265257999998</v>
      </c>
      <c r="DZ71" s="73">
        <v>7658.7244659999997</v>
      </c>
      <c r="EA71" s="73">
        <v>7023.6015280000011</v>
      </c>
      <c r="EB71" s="73">
        <v>6859.6621460000006</v>
      </c>
      <c r="EC71" s="73">
        <v>7633.5608730000013</v>
      </c>
      <c r="ED71" s="73">
        <v>8366.4095849999994</v>
      </c>
      <c r="EE71" s="73">
        <v>8479.5556459999989</v>
      </c>
      <c r="EF71" s="73">
        <v>8026.286199000001</v>
      </c>
      <c r="EG71" s="73">
        <v>7149.3988909999998</v>
      </c>
      <c r="EH71" s="73">
        <v>6677.43073</v>
      </c>
      <c r="EI71" s="73">
        <v>8198.5289140000004</v>
      </c>
      <c r="EJ71" s="73">
        <v>7710.8192159999999</v>
      </c>
      <c r="EK71" s="73">
        <v>7058.0425040000009</v>
      </c>
      <c r="EL71" s="73">
        <v>6145.1692749999993</v>
      </c>
      <c r="EM71" s="73">
        <v>8630.581454000001</v>
      </c>
      <c r="EN71" s="73">
        <v>7689.5965880000003</v>
      </c>
      <c r="EO71" s="73">
        <v>6470.6302399999995</v>
      </c>
      <c r="EP71" s="73">
        <v>9293.8455049999993</v>
      </c>
      <c r="EQ71" s="73">
        <v>8687.7329830000017</v>
      </c>
      <c r="ER71" s="73">
        <v>8040.0651960000005</v>
      </c>
      <c r="ES71" s="73">
        <v>7263.9508660000001</v>
      </c>
      <c r="ET71" s="73">
        <v>6519.0214749999996</v>
      </c>
      <c r="EU71" s="73">
        <v>6764.5868350000001</v>
      </c>
      <c r="EV71" s="73">
        <v>6710.532886</v>
      </c>
      <c r="EW71" s="73">
        <v>6821.5332930000004</v>
      </c>
      <c r="EX71" s="73">
        <v>6299.4009929999993</v>
      </c>
      <c r="EY71" s="73">
        <v>6500.9031660000001</v>
      </c>
      <c r="EZ71" s="73">
        <v>6558.1954719999994</v>
      </c>
      <c r="FA71" s="73">
        <v>6818.6657009999999</v>
      </c>
      <c r="FB71" s="73">
        <v>7332.5216959999998</v>
      </c>
      <c r="FC71" s="73">
        <v>7011.257482</v>
      </c>
      <c r="FD71" s="73">
        <v>8332.0466809999998</v>
      </c>
      <c r="FE71" s="73">
        <v>7585.9086010000001</v>
      </c>
      <c r="FF71" s="73">
        <v>7509.0557600000011</v>
      </c>
      <c r="FG71" s="73">
        <v>7513.6534119999997</v>
      </c>
      <c r="FH71" s="73">
        <v>6889.1838000000007</v>
      </c>
      <c r="FI71" s="73">
        <v>6744.9016679999995</v>
      </c>
      <c r="FJ71" s="73">
        <v>8713.9823230000002</v>
      </c>
      <c r="FK71" s="73">
        <v>7082.281583</v>
      </c>
      <c r="FL71" s="73">
        <v>6014.9411349999991</v>
      </c>
      <c r="FM71" s="73">
        <v>7060.61949</v>
      </c>
      <c r="FN71" s="73">
        <v>6751.2527499999997</v>
      </c>
      <c r="FO71" s="73">
        <v>6242.280272</v>
      </c>
      <c r="FP71" s="73">
        <v>5745.3984269999992</v>
      </c>
      <c r="FQ71" s="73">
        <v>6143.2267619999993</v>
      </c>
      <c r="FR71" s="73">
        <v>6558.9985950000009</v>
      </c>
      <c r="FS71" s="73">
        <v>6237.8671089999998</v>
      </c>
      <c r="FT71" s="73">
        <v>6544.6515429999999</v>
      </c>
      <c r="FU71" s="73">
        <v>6841.3974780000008</v>
      </c>
      <c r="FV71" s="73">
        <v>7077.8410830000003</v>
      </c>
      <c r="FW71" s="73">
        <v>8542.1663589999989</v>
      </c>
      <c r="FX71" s="73">
        <v>8314.7533689999982</v>
      </c>
      <c r="FY71" s="73">
        <v>10393.315092999999</v>
      </c>
      <c r="FZ71" s="73">
        <v>9289.1427989999993</v>
      </c>
      <c r="GA71" s="73">
        <v>8674.2067380000008</v>
      </c>
      <c r="GB71" s="73">
        <v>8980.3527079999985</v>
      </c>
      <c r="GC71" s="73">
        <v>8849.5034430000014</v>
      </c>
      <c r="GD71" s="73">
        <v>8810.7853250000007</v>
      </c>
      <c r="GE71" s="73">
        <v>8526.4975669999985</v>
      </c>
      <c r="GF71" s="73">
        <v>8377.5688160000009</v>
      </c>
      <c r="GG71" s="73">
        <v>8995.4727649999986</v>
      </c>
      <c r="GH71" s="73">
        <v>9303.666905</v>
      </c>
      <c r="GI71" s="73">
        <v>9703.1866360000004</v>
      </c>
      <c r="GJ71" s="73">
        <v>9446.4442339999987</v>
      </c>
      <c r="GK71" s="73">
        <v>10384.902665</v>
      </c>
      <c r="GL71" s="73">
        <v>9715.1100350000015</v>
      </c>
      <c r="GM71" s="73">
        <v>9498.6476829999992</v>
      </c>
      <c r="GN71" s="73">
        <v>10440.936272000001</v>
      </c>
      <c r="GO71" s="73">
        <v>9787.7732449999985</v>
      </c>
      <c r="GP71" s="73">
        <v>9967.707778</v>
      </c>
      <c r="GQ71" s="73">
        <v>10056.768644000002</v>
      </c>
      <c r="GR71" s="73">
        <v>10371.155891000002</v>
      </c>
      <c r="GS71" s="73">
        <v>10260.372896000001</v>
      </c>
      <c r="GT71" s="73">
        <v>9197.7431919999999</v>
      </c>
      <c r="GU71" s="73">
        <v>8057.8270250000005</v>
      </c>
      <c r="GV71" s="73">
        <v>8312.1695800000016</v>
      </c>
      <c r="GW71" s="73">
        <v>9718.5403196499992</v>
      </c>
      <c r="GX71" s="73">
        <v>9150.3813362199999</v>
      </c>
      <c r="GY71" s="73">
        <v>8486.9389171300008</v>
      </c>
      <c r="GZ71" s="73">
        <v>8916.9863256799999</v>
      </c>
      <c r="HA71" s="73">
        <v>8601.4299246099999</v>
      </c>
      <c r="HB71" s="73">
        <v>7985.4110082899997</v>
      </c>
      <c r="HC71" s="73">
        <v>7591.6130212799999</v>
      </c>
      <c r="HD71" s="73">
        <v>7371.3485518099978</v>
      </c>
      <c r="HE71" s="73">
        <v>6979.3991760599965</v>
      </c>
      <c r="HF71" s="73">
        <v>7064.9524634899853</v>
      </c>
      <c r="HG71" s="73">
        <v>6715.4639436500001</v>
      </c>
      <c r="HH71" s="73">
        <v>6762.4986644599994</v>
      </c>
      <c r="HI71" s="73">
        <v>6250.7425098699869</v>
      </c>
      <c r="HJ71" s="73">
        <v>6446.1183658099935</v>
      </c>
      <c r="HK71" s="73">
        <v>6653.0925040699994</v>
      </c>
      <c r="HL71" s="73">
        <v>7084.0726522499999</v>
      </c>
      <c r="HM71" s="73">
        <v>7461.7182584699995</v>
      </c>
      <c r="HN71" s="73">
        <v>7769.2002966099999</v>
      </c>
      <c r="HO71" s="73">
        <v>7870.3891921700006</v>
      </c>
      <c r="HP71" s="73">
        <v>8041.0579664699999</v>
      </c>
      <c r="HQ71" s="73">
        <v>8908.34288457</v>
      </c>
      <c r="HR71" s="73">
        <v>9060.1157500099998</v>
      </c>
      <c r="HS71" s="73">
        <v>9254.5680966399996</v>
      </c>
      <c r="HT71" s="73">
        <v>8129.6572307799997</v>
      </c>
      <c r="HU71" s="73">
        <v>8299.5435746299991</v>
      </c>
      <c r="HV71" s="73">
        <v>8341.2095215200006</v>
      </c>
      <c r="HW71" s="73">
        <v>8694.094605649987</v>
      </c>
      <c r="HX71" s="73">
        <v>8107.8982554099994</v>
      </c>
      <c r="HY71" s="73">
        <v>8190.6023645099995</v>
      </c>
      <c r="HZ71" s="73">
        <v>8582.3761109400002</v>
      </c>
      <c r="IA71" s="73">
        <v>8404.7200365900007</v>
      </c>
      <c r="IB71" s="73">
        <v>8255.7299860999992</v>
      </c>
      <c r="IC71" s="73">
        <v>7934.0316288499989</v>
      </c>
      <c r="ID71" s="73">
        <v>8048.0401823000002</v>
      </c>
      <c r="IE71" s="73">
        <v>8702.2249073799994</v>
      </c>
      <c r="IK71" s="228"/>
      <c r="IL71" s="228"/>
      <c r="IM71" s="228"/>
      <c r="IN71" s="228"/>
      <c r="IO71" s="228"/>
      <c r="IP71" s="228"/>
      <c r="IQ71" s="228"/>
      <c r="IR71" s="228"/>
      <c r="IS71" s="228"/>
      <c r="IT71" s="228"/>
      <c r="IU71" s="228"/>
      <c r="IV71" s="228"/>
      <c r="IW71" s="228"/>
    </row>
    <row r="72" spans="1:257" s="50" customFormat="1" ht="12.75" customHeight="1" x14ac:dyDescent="0.3">
      <c r="A72" s="41" t="s">
        <v>100</v>
      </c>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c r="AF72" s="73"/>
      <c r="AG72" s="73"/>
      <c r="AH72" s="73"/>
      <c r="AI72" s="73"/>
      <c r="AJ72" s="73"/>
      <c r="AK72" s="73"/>
      <c r="AL72" s="73"/>
      <c r="AM72" s="73"/>
      <c r="AN72" s="73"/>
      <c r="AO72" s="73"/>
      <c r="AP72" s="73"/>
      <c r="AQ72" s="73"/>
      <c r="AR72" s="73"/>
      <c r="AS72" s="73"/>
      <c r="AT72" s="73"/>
      <c r="AU72" s="73"/>
      <c r="AV72" s="73"/>
      <c r="AW72" s="73"/>
      <c r="AX72" s="73"/>
      <c r="AY72" s="73"/>
      <c r="AZ72" s="73"/>
      <c r="BA72" s="73"/>
      <c r="BB72" s="73"/>
      <c r="BC72" s="73"/>
      <c r="BD72" s="73"/>
      <c r="BE72" s="73"/>
      <c r="BF72" s="73"/>
      <c r="BG72" s="73"/>
      <c r="BH72" s="73"/>
      <c r="BI72" s="73"/>
      <c r="BJ72" s="73"/>
      <c r="BK72" s="73"/>
      <c r="BL72" s="73"/>
      <c r="BM72" s="73"/>
      <c r="BN72" s="73"/>
      <c r="BO72" s="73"/>
      <c r="BP72" s="73"/>
      <c r="BQ72" s="73"/>
      <c r="BR72" s="73"/>
      <c r="BS72" s="73"/>
      <c r="BT72" s="73"/>
      <c r="BU72" s="73"/>
      <c r="BV72" s="73"/>
      <c r="BW72" s="73"/>
      <c r="BX72" s="73"/>
      <c r="BY72" s="73"/>
      <c r="BZ72" s="73"/>
      <c r="CA72" s="73"/>
      <c r="CB72" s="73"/>
      <c r="CC72" s="73"/>
      <c r="CD72" s="73"/>
      <c r="CE72" s="73"/>
      <c r="CF72" s="73"/>
      <c r="CG72" s="73"/>
      <c r="CH72" s="73"/>
      <c r="CI72" s="73"/>
      <c r="CJ72" s="73"/>
      <c r="CK72" s="73"/>
      <c r="CL72" s="73"/>
      <c r="CM72" s="73"/>
      <c r="CN72" s="73"/>
      <c r="CO72" s="73"/>
      <c r="CP72" s="73"/>
      <c r="CQ72" s="73"/>
      <c r="CR72" s="73"/>
      <c r="CS72" s="73"/>
      <c r="CT72" s="73"/>
      <c r="CU72" s="73"/>
      <c r="CV72" s="73"/>
      <c r="CW72" s="73"/>
      <c r="CX72" s="73"/>
      <c r="CY72" s="73"/>
      <c r="CZ72" s="73"/>
      <c r="DA72" s="73"/>
      <c r="DB72" s="73"/>
      <c r="DC72" s="73"/>
      <c r="DD72" s="73"/>
      <c r="DE72" s="73"/>
      <c r="DF72" s="73"/>
      <c r="DG72" s="73"/>
      <c r="DH72" s="73"/>
      <c r="DI72" s="73"/>
      <c r="DJ72" s="73"/>
      <c r="DK72" s="73"/>
      <c r="DL72" s="73"/>
      <c r="DM72" s="73"/>
      <c r="DN72" s="73"/>
      <c r="DO72" s="73"/>
      <c r="DP72" s="73"/>
      <c r="DQ72" s="73"/>
      <c r="DR72" s="73"/>
      <c r="DS72" s="73"/>
      <c r="DT72" s="73"/>
      <c r="DU72" s="73"/>
      <c r="DV72" s="73"/>
      <c r="DW72" s="73"/>
      <c r="DX72" s="73"/>
      <c r="DY72" s="73"/>
      <c r="DZ72" s="73"/>
      <c r="EA72" s="73"/>
      <c r="EB72" s="73"/>
      <c r="EC72" s="73"/>
      <c r="ED72" s="73"/>
      <c r="EE72" s="73"/>
      <c r="EF72" s="73"/>
      <c r="EG72" s="73"/>
      <c r="EH72" s="73"/>
      <c r="EI72" s="73"/>
      <c r="EJ72" s="73"/>
      <c r="EK72" s="73"/>
      <c r="EL72" s="73"/>
      <c r="EM72" s="73"/>
      <c r="EN72" s="73"/>
      <c r="EO72" s="73"/>
      <c r="EP72" s="73"/>
      <c r="EQ72" s="73"/>
      <c r="ER72" s="73"/>
      <c r="ES72" s="73"/>
      <c r="ET72" s="73"/>
      <c r="EU72" s="73"/>
      <c r="EV72" s="73"/>
      <c r="EW72" s="73"/>
      <c r="EX72" s="73"/>
      <c r="EY72" s="73"/>
      <c r="EZ72" s="73"/>
      <c r="FA72" s="73"/>
      <c r="FB72" s="73"/>
      <c r="FC72" s="73"/>
      <c r="FD72" s="73"/>
      <c r="FE72" s="73"/>
      <c r="FF72" s="73"/>
      <c r="FG72" s="73"/>
      <c r="FH72" s="73"/>
      <c r="FI72" s="73"/>
      <c r="FJ72" s="73"/>
      <c r="FK72" s="73"/>
      <c r="FL72" s="73"/>
      <c r="FM72" s="73"/>
      <c r="FN72" s="73"/>
      <c r="FO72" s="73"/>
      <c r="FP72" s="73"/>
      <c r="FQ72" s="73"/>
      <c r="FR72" s="73"/>
      <c r="FS72" s="73"/>
      <c r="FT72" s="73"/>
      <c r="FU72" s="73"/>
      <c r="FV72" s="73"/>
      <c r="FW72" s="73"/>
      <c r="FX72" s="73"/>
      <c r="FY72" s="73"/>
      <c r="FZ72" s="73"/>
      <c r="GA72" s="73"/>
      <c r="GB72" s="73"/>
      <c r="GC72" s="73"/>
      <c r="GD72" s="73"/>
      <c r="GE72" s="73"/>
      <c r="GF72" s="73"/>
      <c r="GG72" s="73"/>
      <c r="GH72" s="73"/>
      <c r="GI72" s="73"/>
      <c r="GJ72" s="73"/>
      <c r="GK72" s="73"/>
      <c r="GL72" s="73"/>
      <c r="GM72" s="73"/>
      <c r="GN72" s="73"/>
      <c r="GO72" s="73"/>
      <c r="GP72" s="73"/>
      <c r="GQ72" s="73"/>
      <c r="GR72" s="73"/>
      <c r="GS72" s="73"/>
      <c r="GT72" s="73"/>
      <c r="GU72" s="73"/>
      <c r="GV72" s="73"/>
      <c r="GW72" s="73"/>
      <c r="GX72" s="73"/>
      <c r="GY72" s="73"/>
      <c r="GZ72" s="73"/>
      <c r="HA72" s="73"/>
      <c r="HB72" s="73"/>
      <c r="HC72" s="73"/>
      <c r="HD72" s="73"/>
      <c r="HE72" s="73"/>
      <c r="HF72" s="73"/>
      <c r="HG72" s="73"/>
      <c r="HH72" s="73"/>
      <c r="HI72" s="73"/>
      <c r="HJ72" s="73"/>
      <c r="HK72" s="73"/>
      <c r="HL72" s="73"/>
      <c r="HM72" s="73"/>
      <c r="HN72" s="73"/>
      <c r="HO72" s="73"/>
      <c r="HP72" s="73"/>
      <c r="HQ72" s="73"/>
      <c r="HR72" s="73"/>
      <c r="HS72" s="73"/>
      <c r="HT72" s="73"/>
      <c r="HU72" s="73"/>
      <c r="HV72" s="73"/>
      <c r="HW72" s="73"/>
      <c r="HX72" s="73"/>
      <c r="HY72" s="73"/>
      <c r="HZ72" s="73"/>
      <c r="IA72" s="73"/>
      <c r="IB72" s="73"/>
      <c r="IC72" s="73"/>
      <c r="ID72" s="73"/>
      <c r="IE72" s="73"/>
      <c r="IK72" s="228"/>
      <c r="IL72" s="228"/>
      <c r="IM72" s="228"/>
      <c r="IN72" s="228"/>
      <c r="IO72" s="228"/>
      <c r="IP72" s="228"/>
      <c r="IQ72" s="228"/>
      <c r="IR72" s="228"/>
      <c r="IS72" s="228"/>
      <c r="IT72" s="228"/>
      <c r="IU72" s="228"/>
      <c r="IV72" s="228"/>
      <c r="IW72" s="228"/>
    </row>
    <row r="73" spans="1:257" s="50" customFormat="1" ht="13.5" customHeight="1" x14ac:dyDescent="0.3">
      <c r="A73" s="50" t="s">
        <v>101</v>
      </c>
      <c r="B73" s="71">
        <v>1805.8899999999999</v>
      </c>
      <c r="C73" s="71">
        <v>1659.7629609999999</v>
      </c>
      <c r="D73" s="71">
        <v>1499.46</v>
      </c>
      <c r="E73" s="71">
        <v>1598.58</v>
      </c>
      <c r="F73" s="71">
        <v>1993.8682869999998</v>
      </c>
      <c r="G73" s="71">
        <v>2050.35</v>
      </c>
      <c r="H73" s="71">
        <v>2120.52</v>
      </c>
      <c r="I73" s="71">
        <v>2357.52</v>
      </c>
      <c r="J73" s="71">
        <v>2609.1506179999997</v>
      </c>
      <c r="K73" s="71">
        <v>2597.8099999999995</v>
      </c>
      <c r="L73" s="71">
        <v>2076.9299999999998</v>
      </c>
      <c r="M73" s="71">
        <v>1903.7600000000002</v>
      </c>
      <c r="N73" s="71">
        <v>2076.91</v>
      </c>
      <c r="O73" s="71">
        <v>2295.41</v>
      </c>
      <c r="P73" s="71">
        <v>2211.79</v>
      </c>
      <c r="Q73" s="71">
        <v>2648.8399999999997</v>
      </c>
      <c r="R73" s="71">
        <v>2817.57</v>
      </c>
      <c r="S73" s="71">
        <v>2918.99</v>
      </c>
      <c r="T73" s="71">
        <v>3279.4</v>
      </c>
      <c r="U73" s="71">
        <v>3299.2699999999995</v>
      </c>
      <c r="V73" s="71">
        <v>3443.94</v>
      </c>
      <c r="W73" s="71">
        <v>3400.4300000000003</v>
      </c>
      <c r="X73" s="71">
        <v>3184.72</v>
      </c>
      <c r="Y73" s="71">
        <v>3181.37</v>
      </c>
      <c r="Z73" s="71">
        <v>3169.5827860000004</v>
      </c>
      <c r="AA73" s="71">
        <v>3350.2415509999996</v>
      </c>
      <c r="AB73" s="71">
        <v>3462.44139</v>
      </c>
      <c r="AC73" s="71">
        <v>5163.0390939999997</v>
      </c>
      <c r="AD73" s="71">
        <v>5402.808681999999</v>
      </c>
      <c r="AE73" s="71">
        <v>5486.2510070000008</v>
      </c>
      <c r="AF73" s="71">
        <v>5609.9161150000009</v>
      </c>
      <c r="AG73" s="71">
        <v>5846.8369050000001</v>
      </c>
      <c r="AH73" s="71">
        <v>6048.928218</v>
      </c>
      <c r="AI73" s="71">
        <v>5835.4713990000009</v>
      </c>
      <c r="AJ73" s="71">
        <v>5499.8072520000005</v>
      </c>
      <c r="AK73" s="71">
        <v>4223.3860020000002</v>
      </c>
      <c r="AL73" s="71">
        <v>4141.8452849999994</v>
      </c>
      <c r="AM73" s="71">
        <v>3348.6470520000003</v>
      </c>
      <c r="AN73" s="71">
        <v>2955.0592109999998</v>
      </c>
      <c r="AO73" s="71">
        <v>2917.3778509999997</v>
      </c>
      <c r="AP73" s="71">
        <v>2664.3062460000001</v>
      </c>
      <c r="AQ73" s="71">
        <v>2749.5085020000001</v>
      </c>
      <c r="AR73" s="71">
        <v>3154.812629</v>
      </c>
      <c r="AS73" s="71">
        <v>3936.6321109999999</v>
      </c>
      <c r="AT73" s="71">
        <v>4601.1434899999995</v>
      </c>
      <c r="AU73" s="71">
        <v>4516.436052</v>
      </c>
      <c r="AV73" s="71">
        <v>4619.5609180000001</v>
      </c>
      <c r="AW73" s="71">
        <v>3730.0596509999996</v>
      </c>
      <c r="AX73" s="71">
        <v>3728.869353</v>
      </c>
      <c r="AY73" s="71">
        <v>3368.3880920000001</v>
      </c>
      <c r="AZ73" s="71">
        <v>3647.7287289999999</v>
      </c>
      <c r="BA73" s="71">
        <v>3987.2095729999996</v>
      </c>
      <c r="BB73" s="71">
        <v>4296.0249839999997</v>
      </c>
      <c r="BC73" s="71">
        <v>3674.3586310000001</v>
      </c>
      <c r="BD73" s="71">
        <v>3574.5917899999999</v>
      </c>
      <c r="BE73" s="71">
        <v>3091.2173750000002</v>
      </c>
      <c r="BF73" s="71">
        <v>4075.0183909999996</v>
      </c>
      <c r="BG73" s="71">
        <v>3088.4378369999999</v>
      </c>
      <c r="BH73" s="71">
        <v>2922.5361849999995</v>
      </c>
      <c r="BI73" s="71">
        <v>2755.5730249999997</v>
      </c>
      <c r="BJ73" s="71">
        <v>2836.2488249999997</v>
      </c>
      <c r="BK73" s="71">
        <v>3654.1792889999997</v>
      </c>
      <c r="BL73" s="71">
        <v>3743.3686109999999</v>
      </c>
      <c r="BM73" s="71">
        <v>3820.3689799999997</v>
      </c>
      <c r="BN73" s="71">
        <v>3123.029368</v>
      </c>
      <c r="BO73" s="71">
        <v>3600.8619949999998</v>
      </c>
      <c r="BP73" s="71">
        <v>3487.4523320000008</v>
      </c>
      <c r="BQ73" s="71">
        <v>3614.438772</v>
      </c>
      <c r="BR73" s="71">
        <v>3636.8590960000006</v>
      </c>
      <c r="BS73" s="71">
        <v>4594.1535999999996</v>
      </c>
      <c r="BT73" s="71">
        <v>3938.1822609999999</v>
      </c>
      <c r="BU73" s="71">
        <v>3426.1457250000003</v>
      </c>
      <c r="BV73" s="71">
        <v>3567.4801160000002</v>
      </c>
      <c r="BW73" s="71">
        <v>3662.6529740000001</v>
      </c>
      <c r="BX73" s="71">
        <v>4318.0119719999993</v>
      </c>
      <c r="BY73" s="71">
        <v>4789.3524600000001</v>
      </c>
      <c r="BZ73" s="71">
        <v>4810.70802</v>
      </c>
      <c r="CA73" s="71">
        <v>4856.027454</v>
      </c>
      <c r="CB73" s="71">
        <v>4797.4132960000006</v>
      </c>
      <c r="CC73" s="71">
        <v>4822.8883089999999</v>
      </c>
      <c r="CD73" s="71">
        <v>5250.467435999999</v>
      </c>
      <c r="CE73" s="71">
        <v>5133.6948539999994</v>
      </c>
      <c r="CF73" s="71">
        <v>5156.299919</v>
      </c>
      <c r="CG73" s="71">
        <v>4262.3086970000004</v>
      </c>
      <c r="CH73" s="71">
        <v>4420.6475829999999</v>
      </c>
      <c r="CI73" s="71">
        <v>5651.0362420000001</v>
      </c>
      <c r="CJ73" s="71">
        <v>5661.5685200000007</v>
      </c>
      <c r="CK73" s="71">
        <v>6143.7436040000002</v>
      </c>
      <c r="CL73" s="71">
        <v>5677.9994409999999</v>
      </c>
      <c r="CM73" s="71">
        <v>4902.0655880000004</v>
      </c>
      <c r="CN73" s="71">
        <v>4836.522645</v>
      </c>
      <c r="CO73" s="71">
        <v>5408.7149289999998</v>
      </c>
      <c r="CP73" s="71">
        <v>4718.6264110000002</v>
      </c>
      <c r="CQ73" s="71">
        <v>5399.848626</v>
      </c>
      <c r="CR73" s="71">
        <v>5190.8592550000003</v>
      </c>
      <c r="CS73" s="71">
        <v>5211.2379029999993</v>
      </c>
      <c r="CT73" s="71">
        <v>4548.6093000000001</v>
      </c>
      <c r="CU73" s="71">
        <v>4533.6772470000005</v>
      </c>
      <c r="CV73" s="71">
        <v>4595.1642219999994</v>
      </c>
      <c r="CW73" s="71">
        <v>4120.7268400000003</v>
      </c>
      <c r="CX73" s="71">
        <v>4555.416209</v>
      </c>
      <c r="CY73" s="71">
        <v>5656.1383560000004</v>
      </c>
      <c r="CZ73" s="71">
        <v>5603.3943300000001</v>
      </c>
      <c r="DA73" s="71">
        <v>5527.075902999999</v>
      </c>
      <c r="DB73" s="71">
        <v>6183.5788119999997</v>
      </c>
      <c r="DC73" s="71">
        <v>5312.8206119999995</v>
      </c>
      <c r="DD73" s="71">
        <v>4977.7616399999997</v>
      </c>
      <c r="DE73" s="71">
        <v>4508.8990750000003</v>
      </c>
      <c r="DF73" s="71">
        <v>4093.5145739999998</v>
      </c>
      <c r="DG73" s="71">
        <v>3834.0437630000001</v>
      </c>
      <c r="DH73" s="71">
        <v>4267.1675220000006</v>
      </c>
      <c r="DI73" s="71">
        <v>3659.1706589999999</v>
      </c>
      <c r="DJ73" s="71">
        <v>4330.3796540000003</v>
      </c>
      <c r="DK73" s="71">
        <v>4354.4988279999998</v>
      </c>
      <c r="DL73" s="71">
        <v>4453.9427719999994</v>
      </c>
      <c r="DM73" s="71">
        <v>3887.306611</v>
      </c>
      <c r="DN73" s="71">
        <v>3355.7461119999998</v>
      </c>
      <c r="DO73" s="71">
        <v>3519.4868450000004</v>
      </c>
      <c r="DP73" s="71">
        <v>3651.9756459999999</v>
      </c>
      <c r="DQ73" s="71">
        <v>3512.9991840000002</v>
      </c>
      <c r="DR73" s="71">
        <v>4657.5907870000001</v>
      </c>
      <c r="DS73" s="71">
        <v>4853.1566339999999</v>
      </c>
      <c r="DT73" s="71">
        <v>4415.6176050000013</v>
      </c>
      <c r="DU73" s="71">
        <v>4282.9603710000001</v>
      </c>
      <c r="DV73" s="71">
        <v>4365.0599969999994</v>
      </c>
      <c r="DW73" s="71">
        <v>5505.9718699999994</v>
      </c>
      <c r="DX73" s="71">
        <v>5856.66914</v>
      </c>
      <c r="DY73" s="71">
        <v>6654.0820907999996</v>
      </c>
      <c r="DZ73" s="71">
        <v>7459.2674950000001</v>
      </c>
      <c r="EA73" s="71">
        <v>6768.4133990000009</v>
      </c>
      <c r="EB73" s="71">
        <v>6445.6704680000003</v>
      </c>
      <c r="EC73" s="71">
        <v>7415.176746000001</v>
      </c>
      <c r="ED73" s="71">
        <v>8008.2311149999996</v>
      </c>
      <c r="EE73" s="71">
        <v>8198.3220629999996</v>
      </c>
      <c r="EF73" s="71">
        <v>7787.6139220000014</v>
      </c>
      <c r="EG73" s="71">
        <v>6913.8070749999997</v>
      </c>
      <c r="EH73" s="71">
        <v>6381.7746349999998</v>
      </c>
      <c r="EI73" s="71">
        <v>7970.9331230000007</v>
      </c>
      <c r="EJ73" s="71">
        <v>7467.3358159999998</v>
      </c>
      <c r="EK73" s="71">
        <v>6695.1981830000004</v>
      </c>
      <c r="EL73" s="71">
        <v>5850.6127959999994</v>
      </c>
      <c r="EM73" s="71">
        <v>8313.9863290000012</v>
      </c>
      <c r="EN73" s="71">
        <v>7470.1830090000003</v>
      </c>
      <c r="EO73" s="71">
        <v>6320.5150889999995</v>
      </c>
      <c r="EP73" s="71">
        <v>8630.8789189999989</v>
      </c>
      <c r="EQ73" s="71">
        <v>8041.8802280000009</v>
      </c>
      <c r="ER73" s="71">
        <v>7101.2508870000001</v>
      </c>
      <c r="ES73" s="71">
        <v>6729.5522570000003</v>
      </c>
      <c r="ET73" s="71">
        <v>5854.5075689999994</v>
      </c>
      <c r="EU73" s="71">
        <v>6151.6551909999998</v>
      </c>
      <c r="EV73" s="71">
        <v>5874.1809670000002</v>
      </c>
      <c r="EW73" s="71">
        <v>6200.871056</v>
      </c>
      <c r="EX73" s="71">
        <v>5487.6893739999996</v>
      </c>
      <c r="EY73" s="71">
        <v>5596.6032439999999</v>
      </c>
      <c r="EZ73" s="71">
        <v>6063.2516209999994</v>
      </c>
      <c r="FA73" s="71">
        <v>6366.9668709999996</v>
      </c>
      <c r="FB73" s="71">
        <v>6908.060829</v>
      </c>
      <c r="FC73" s="71">
        <v>6593.7335849999999</v>
      </c>
      <c r="FD73" s="71">
        <v>7768.5278330000001</v>
      </c>
      <c r="FE73" s="71">
        <v>7197.5794759999999</v>
      </c>
      <c r="FF73" s="71">
        <v>7050.3696430000009</v>
      </c>
      <c r="FG73" s="71">
        <v>7169.7946240000001</v>
      </c>
      <c r="FH73" s="71">
        <v>6454.4846240000006</v>
      </c>
      <c r="FI73" s="71">
        <v>6370.8193489999994</v>
      </c>
      <c r="FJ73" s="71">
        <v>6322.7742500000004</v>
      </c>
      <c r="FK73" s="71">
        <v>5810.1443840000002</v>
      </c>
      <c r="FL73" s="71">
        <v>5630.7806569999993</v>
      </c>
      <c r="FM73" s="71">
        <v>6573.4851690000005</v>
      </c>
      <c r="FN73" s="71">
        <v>6358.8245040000002</v>
      </c>
      <c r="FO73" s="71">
        <v>6016.7154270000001</v>
      </c>
      <c r="FP73" s="71">
        <v>5487.8023569999996</v>
      </c>
      <c r="FQ73" s="71">
        <v>5873.0283599999993</v>
      </c>
      <c r="FR73" s="71">
        <v>6352.6380270000009</v>
      </c>
      <c r="FS73" s="71">
        <v>6105.636872</v>
      </c>
      <c r="FT73" s="71">
        <v>6373.2544049999997</v>
      </c>
      <c r="FU73" s="71">
        <v>6601.4708500000006</v>
      </c>
      <c r="FV73" s="71">
        <v>6926.6813830000001</v>
      </c>
      <c r="FW73" s="71">
        <v>8306.9458649999997</v>
      </c>
      <c r="FX73" s="71">
        <v>8060.8653669999985</v>
      </c>
      <c r="FY73" s="71">
        <v>10059.960515999999</v>
      </c>
      <c r="FZ73" s="71">
        <v>9034.879762999999</v>
      </c>
      <c r="GA73" s="71">
        <v>8373.238612000001</v>
      </c>
      <c r="GB73" s="71">
        <v>8607.1633619999993</v>
      </c>
      <c r="GC73" s="71">
        <v>8707.0907930000012</v>
      </c>
      <c r="GD73" s="71">
        <v>8589.9373169999999</v>
      </c>
      <c r="GE73" s="71">
        <v>8344.3024179999993</v>
      </c>
      <c r="GF73" s="71">
        <v>8131.4482790000011</v>
      </c>
      <c r="GG73" s="71">
        <v>8652.8001889999996</v>
      </c>
      <c r="GH73" s="71">
        <v>8861.469126</v>
      </c>
      <c r="GI73" s="71">
        <v>9192.1867390000007</v>
      </c>
      <c r="GJ73" s="71">
        <v>8927.0549309999988</v>
      </c>
      <c r="GK73" s="71">
        <v>9839.1974040000005</v>
      </c>
      <c r="GL73" s="71">
        <v>9132.6743920000008</v>
      </c>
      <c r="GM73" s="71">
        <v>8780.1350449999991</v>
      </c>
      <c r="GN73" s="71">
        <v>9580.2512760000009</v>
      </c>
      <c r="GO73" s="71">
        <v>8831.5681329999989</v>
      </c>
      <c r="GP73" s="71">
        <v>9094.2321140000004</v>
      </c>
      <c r="GQ73" s="71">
        <v>9208.8617310000009</v>
      </c>
      <c r="GR73" s="71">
        <v>9620.0220400000017</v>
      </c>
      <c r="GS73" s="71">
        <v>9562.9377210000002</v>
      </c>
      <c r="GT73" s="71">
        <v>8427.4545880000005</v>
      </c>
      <c r="GU73" s="71">
        <v>7294.1541100000004</v>
      </c>
      <c r="GV73" s="71">
        <v>7654.0252450000007</v>
      </c>
      <c r="GW73" s="71">
        <v>9141.1172996400001</v>
      </c>
      <c r="GX73" s="71">
        <v>8723.7927413300004</v>
      </c>
      <c r="GY73" s="71">
        <v>8020.1239876500003</v>
      </c>
      <c r="GZ73" s="71">
        <v>8328.3854213600007</v>
      </c>
      <c r="HA73" s="71">
        <v>8205.73362533</v>
      </c>
      <c r="HB73" s="71">
        <v>7540.9828779299996</v>
      </c>
      <c r="HC73" s="71">
        <v>7125.40108298</v>
      </c>
      <c r="HD73" s="71">
        <v>6917.7968010299983</v>
      </c>
      <c r="HE73" s="71">
        <v>6572.0487459099977</v>
      </c>
      <c r="HF73" s="71">
        <v>6602.6248760899853</v>
      </c>
      <c r="HG73" s="71">
        <v>6303.4942990899999</v>
      </c>
      <c r="HH73" s="71">
        <v>6364.7710904899996</v>
      </c>
      <c r="HI73" s="71">
        <v>5879.4438134099883</v>
      </c>
      <c r="HJ73" s="71">
        <v>6007.7267501199949</v>
      </c>
      <c r="HK73" s="71">
        <v>6146.5269153699992</v>
      </c>
      <c r="HL73" s="71">
        <v>6653.38563643</v>
      </c>
      <c r="HM73" s="71">
        <v>7078.3616692899996</v>
      </c>
      <c r="HN73" s="71">
        <v>7248.8739483099998</v>
      </c>
      <c r="HO73" s="71">
        <v>7469.3079245300005</v>
      </c>
      <c r="HP73" s="71">
        <v>7651.3033352100001</v>
      </c>
      <c r="HQ73" s="71">
        <v>8516.3567342000006</v>
      </c>
      <c r="HR73" s="71">
        <v>8669.2079675099994</v>
      </c>
      <c r="HS73" s="71">
        <v>8757.7757571399998</v>
      </c>
      <c r="HT73" s="71">
        <v>7817.3924230699995</v>
      </c>
      <c r="HU73" s="71">
        <v>7954.6972249599994</v>
      </c>
      <c r="HV73" s="71">
        <v>8027.6104696900002</v>
      </c>
      <c r="HW73" s="71">
        <v>8204.9012882299885</v>
      </c>
      <c r="HX73" s="71">
        <v>7618.3316614399992</v>
      </c>
      <c r="HY73" s="71">
        <v>7705.2727685799991</v>
      </c>
      <c r="HZ73" s="71">
        <v>8199.7329866199998</v>
      </c>
      <c r="IA73" s="71">
        <v>8027.3219412600001</v>
      </c>
      <c r="IB73" s="71">
        <v>7855.8481970899993</v>
      </c>
      <c r="IC73" s="71">
        <v>7573.7576172799991</v>
      </c>
      <c r="ID73" s="71">
        <v>7683.0854078000002</v>
      </c>
      <c r="IE73" s="71">
        <v>8325.5358440999989</v>
      </c>
      <c r="IK73" s="228"/>
      <c r="IL73" s="228"/>
      <c r="IM73" s="228"/>
      <c r="IN73" s="228"/>
      <c r="IO73" s="228"/>
      <c r="IP73" s="228"/>
      <c r="IQ73" s="228"/>
      <c r="IR73" s="228"/>
      <c r="IS73" s="228"/>
      <c r="IT73" s="228"/>
      <c r="IU73" s="228"/>
      <c r="IV73" s="228"/>
      <c r="IW73" s="228"/>
    </row>
    <row r="74" spans="1:257" s="50" customFormat="1" ht="12.75" customHeight="1" x14ac:dyDescent="0.3">
      <c r="A74" s="47" t="s">
        <v>643</v>
      </c>
      <c r="B74" s="71">
        <v>428.12</v>
      </c>
      <c r="C74" s="71">
        <v>289.471811</v>
      </c>
      <c r="D74" s="71">
        <v>368.73</v>
      </c>
      <c r="E74" s="71">
        <v>471.64</v>
      </c>
      <c r="F74" s="71">
        <v>955.67714899999999</v>
      </c>
      <c r="G74" s="71">
        <v>849.99</v>
      </c>
      <c r="H74" s="71">
        <v>921.53</v>
      </c>
      <c r="I74" s="71">
        <v>1023.0000000000001</v>
      </c>
      <c r="J74" s="71">
        <v>1078.3752869999998</v>
      </c>
      <c r="K74" s="71">
        <v>1226.3499999999999</v>
      </c>
      <c r="L74" s="71">
        <v>562.77</v>
      </c>
      <c r="M74" s="71">
        <v>380.58000000000004</v>
      </c>
      <c r="N74" s="71">
        <v>590.82000000000005</v>
      </c>
      <c r="O74" s="71">
        <v>758.67000000000007</v>
      </c>
      <c r="P74" s="71">
        <v>500.04000000000008</v>
      </c>
      <c r="Q74" s="71">
        <v>816.53</v>
      </c>
      <c r="R74" s="71">
        <v>863.37</v>
      </c>
      <c r="S74" s="71">
        <v>849.92000000000007</v>
      </c>
      <c r="T74" s="71">
        <v>1161.8499999999999</v>
      </c>
      <c r="U74" s="71">
        <v>1197.2</v>
      </c>
      <c r="V74" s="71">
        <v>1150.1099999999999</v>
      </c>
      <c r="W74" s="71">
        <v>1051.75</v>
      </c>
      <c r="X74" s="71">
        <v>1029.29</v>
      </c>
      <c r="Y74" s="71">
        <v>1205.26</v>
      </c>
      <c r="Z74" s="71">
        <v>1156.612286</v>
      </c>
      <c r="AA74" s="71">
        <v>1202.205201</v>
      </c>
      <c r="AB74" s="71">
        <v>1234.1868099999999</v>
      </c>
      <c r="AC74" s="71">
        <v>2900.0715719999998</v>
      </c>
      <c r="AD74" s="71">
        <v>3051.5819849999998</v>
      </c>
      <c r="AE74" s="71">
        <v>2219.3206570000002</v>
      </c>
      <c r="AF74" s="71">
        <v>2206.6827109999999</v>
      </c>
      <c r="AG74" s="71">
        <v>2336.9060570000001</v>
      </c>
      <c r="AH74" s="71">
        <v>2552.748908</v>
      </c>
      <c r="AI74" s="71">
        <v>2237.0868370000003</v>
      </c>
      <c r="AJ74" s="71">
        <v>1803.6621930000001</v>
      </c>
      <c r="AK74" s="71">
        <v>1055.18887</v>
      </c>
      <c r="AL74" s="71">
        <v>1311.4454619999999</v>
      </c>
      <c r="AM74" s="71">
        <v>929.5206639999999</v>
      </c>
      <c r="AN74" s="71">
        <v>909.78448200000003</v>
      </c>
      <c r="AO74" s="71">
        <v>818.86213999999995</v>
      </c>
      <c r="AP74" s="71">
        <v>661.03727900000001</v>
      </c>
      <c r="AQ74" s="71">
        <v>499.02883700000001</v>
      </c>
      <c r="AR74" s="71">
        <v>799.28467899999998</v>
      </c>
      <c r="AS74" s="71">
        <v>1734.7433779999999</v>
      </c>
      <c r="AT74" s="71">
        <v>2162.7304819999999</v>
      </c>
      <c r="AU74" s="71">
        <v>1785.5042979999998</v>
      </c>
      <c r="AV74" s="71">
        <v>1973.2017949999999</v>
      </c>
      <c r="AW74" s="71">
        <v>663.42346399999997</v>
      </c>
      <c r="AX74" s="71">
        <v>958.68716900000004</v>
      </c>
      <c r="AY74" s="71">
        <v>661.52051699999993</v>
      </c>
      <c r="AZ74" s="71">
        <v>645.93139899999994</v>
      </c>
      <c r="BA74" s="71">
        <v>898.96356700000001</v>
      </c>
      <c r="BB74" s="71">
        <v>1474.334795</v>
      </c>
      <c r="BC74" s="71">
        <v>992.21290199999999</v>
      </c>
      <c r="BD74" s="71">
        <v>848.58363800000006</v>
      </c>
      <c r="BE74" s="71">
        <v>1067.9195669999999</v>
      </c>
      <c r="BF74" s="71">
        <v>2015.824296</v>
      </c>
      <c r="BG74" s="71">
        <v>1090.929302</v>
      </c>
      <c r="BH74" s="71">
        <v>897.00356399999987</v>
      </c>
      <c r="BI74" s="71">
        <v>710.23285699999997</v>
      </c>
      <c r="BJ74" s="71">
        <v>883.08494699999994</v>
      </c>
      <c r="BK74" s="71">
        <v>1567.706541</v>
      </c>
      <c r="BL74" s="71">
        <v>1386.58556</v>
      </c>
      <c r="BM74" s="71">
        <v>1348.429541</v>
      </c>
      <c r="BN74" s="71">
        <v>879.5773190000001</v>
      </c>
      <c r="BO74" s="71">
        <v>1384.0123669999998</v>
      </c>
      <c r="BP74" s="71">
        <v>1239.7698150000001</v>
      </c>
      <c r="BQ74" s="71">
        <v>1240.4827760000001</v>
      </c>
      <c r="BR74" s="71">
        <v>1233.5395410000001</v>
      </c>
      <c r="BS74" s="71">
        <v>2385.5870169999998</v>
      </c>
      <c r="BT74" s="71">
        <v>1711.890817</v>
      </c>
      <c r="BU74" s="71">
        <v>1120.6771719999999</v>
      </c>
      <c r="BV74" s="71">
        <v>1211.48126</v>
      </c>
      <c r="BW74" s="71">
        <v>1268.558726</v>
      </c>
      <c r="BX74" s="71">
        <v>1780.0198379999999</v>
      </c>
      <c r="BY74" s="71">
        <v>2258.4061280000001</v>
      </c>
      <c r="BZ74" s="71">
        <v>2486.3887549999999</v>
      </c>
      <c r="CA74" s="71">
        <v>2430.5923709999997</v>
      </c>
      <c r="CB74" s="71">
        <v>2231.8668590000002</v>
      </c>
      <c r="CC74" s="71">
        <v>1897.2111260000001</v>
      </c>
      <c r="CD74" s="71">
        <v>2475.247985</v>
      </c>
      <c r="CE74" s="71">
        <v>2350.672904</v>
      </c>
      <c r="CF74" s="71">
        <v>2247.2825680000001</v>
      </c>
      <c r="CG74" s="71">
        <v>1247.3935410000001</v>
      </c>
      <c r="CH74" s="71">
        <v>1464.635503</v>
      </c>
      <c r="CI74" s="71">
        <v>2464.8124500000004</v>
      </c>
      <c r="CJ74" s="71">
        <v>2246.3900699999999</v>
      </c>
      <c r="CK74" s="71">
        <v>2742.9770170000002</v>
      </c>
      <c r="CL74" s="71">
        <v>2461.2027410000001</v>
      </c>
      <c r="CM74" s="71">
        <v>1775.9698910000002</v>
      </c>
      <c r="CN74" s="71">
        <v>1878.027501</v>
      </c>
      <c r="CO74" s="71">
        <v>2373.8736720000002</v>
      </c>
      <c r="CP74" s="71">
        <v>1916.7169650000001</v>
      </c>
      <c r="CQ74" s="71">
        <v>1872.201472</v>
      </c>
      <c r="CR74" s="71">
        <v>1447.354754</v>
      </c>
      <c r="CS74" s="71">
        <v>911.97701599999994</v>
      </c>
      <c r="CT74" s="71">
        <v>908.15145000000007</v>
      </c>
      <c r="CU74" s="71">
        <v>853.43128999999999</v>
      </c>
      <c r="CV74" s="71">
        <v>910.20882399999994</v>
      </c>
      <c r="CW74" s="71">
        <v>1100.7280019999998</v>
      </c>
      <c r="CX74" s="71">
        <v>1288.6779860000001</v>
      </c>
      <c r="CY74" s="71">
        <v>1965.6170320000001</v>
      </c>
      <c r="CZ74" s="71">
        <v>1755.328994</v>
      </c>
      <c r="DA74" s="71">
        <v>1559.0340250000002</v>
      </c>
      <c r="DB74" s="71">
        <v>2329.862991</v>
      </c>
      <c r="DC74" s="71">
        <v>1710.8773919999999</v>
      </c>
      <c r="DD74" s="71">
        <v>1276.0621510000001</v>
      </c>
      <c r="DE74" s="71">
        <v>714.07813999999996</v>
      </c>
      <c r="DF74" s="71">
        <v>923.123875</v>
      </c>
      <c r="DG74" s="71">
        <v>724.25950399999999</v>
      </c>
      <c r="DH74" s="71">
        <v>764.99824699999999</v>
      </c>
      <c r="DI74" s="71">
        <v>818.62578399999984</v>
      </c>
      <c r="DJ74" s="71">
        <v>855.58658400000002</v>
      </c>
      <c r="DK74" s="71">
        <v>1147.9172799999999</v>
      </c>
      <c r="DL74" s="71">
        <v>1253.2482169999998</v>
      </c>
      <c r="DM74" s="71">
        <v>813.73954000000003</v>
      </c>
      <c r="DN74" s="71">
        <v>719.68056400000012</v>
      </c>
      <c r="DO74" s="71">
        <v>610.24601399999995</v>
      </c>
      <c r="DP74" s="71">
        <v>731.48515999999995</v>
      </c>
      <c r="DQ74" s="71">
        <v>513.15208199999995</v>
      </c>
      <c r="DR74" s="71">
        <v>601.44198000000006</v>
      </c>
      <c r="DS74" s="71">
        <v>693.85130000000004</v>
      </c>
      <c r="DT74" s="71">
        <v>611.849019</v>
      </c>
      <c r="DU74" s="71">
        <v>579.63459799999998</v>
      </c>
      <c r="DV74" s="71">
        <v>510.33207100000004</v>
      </c>
      <c r="DW74" s="71">
        <v>979.625047</v>
      </c>
      <c r="DX74" s="71">
        <v>1336.5690179999997</v>
      </c>
      <c r="DY74" s="71">
        <v>1315.810825</v>
      </c>
      <c r="DZ74" s="71">
        <v>1922.2200640000001</v>
      </c>
      <c r="EA74" s="71">
        <v>1517.9802329999998</v>
      </c>
      <c r="EB74" s="71">
        <v>1145.15101</v>
      </c>
      <c r="EC74" s="71">
        <v>1235.2151980000001</v>
      </c>
      <c r="ED74" s="71">
        <v>2147.845515</v>
      </c>
      <c r="EE74" s="71">
        <v>2148.9999769999999</v>
      </c>
      <c r="EF74" s="71">
        <v>1390.660014</v>
      </c>
      <c r="EG74" s="71">
        <v>1296.935121</v>
      </c>
      <c r="EH74" s="71">
        <v>1231.5566419999998</v>
      </c>
      <c r="EI74" s="71">
        <v>2389.0957579999999</v>
      </c>
      <c r="EJ74" s="71">
        <v>2229.91554</v>
      </c>
      <c r="EK74" s="71">
        <v>1822.5689500000001</v>
      </c>
      <c r="EL74" s="71">
        <v>1586.7257869999999</v>
      </c>
      <c r="EM74" s="71">
        <v>3714.3605459999999</v>
      </c>
      <c r="EN74" s="71">
        <v>2646.7987029999995</v>
      </c>
      <c r="EO74" s="71">
        <v>895.52175800000009</v>
      </c>
      <c r="EP74" s="71">
        <v>3828.2776699999999</v>
      </c>
      <c r="EQ74" s="71">
        <v>2884.837552</v>
      </c>
      <c r="ER74" s="71">
        <v>1628.7249210000002</v>
      </c>
      <c r="ES74" s="71">
        <v>1978.3686189999999</v>
      </c>
      <c r="ET74" s="71">
        <v>1695.4857659999998</v>
      </c>
      <c r="EU74" s="71">
        <v>1715.397363</v>
      </c>
      <c r="EV74" s="71">
        <v>1552.7509560000003</v>
      </c>
      <c r="EW74" s="71">
        <v>1921.9577239999999</v>
      </c>
      <c r="EX74" s="71">
        <v>1398.456244</v>
      </c>
      <c r="EY74" s="71">
        <v>1555.80305</v>
      </c>
      <c r="EZ74" s="71">
        <v>1526.2296450000001</v>
      </c>
      <c r="FA74" s="71">
        <v>1558.3821790000002</v>
      </c>
      <c r="FB74" s="71">
        <v>2589.4339730000002</v>
      </c>
      <c r="FC74" s="71">
        <v>1654.5189380000002</v>
      </c>
      <c r="FD74" s="71">
        <v>3822.0047970000001</v>
      </c>
      <c r="FE74" s="71">
        <v>2596.4483289999998</v>
      </c>
      <c r="FF74" s="71">
        <v>2611.7788690000007</v>
      </c>
      <c r="FG74" s="71">
        <v>2831.8411600000004</v>
      </c>
      <c r="FH74" s="71">
        <v>1961.7481339999999</v>
      </c>
      <c r="FI74" s="71">
        <v>1790.1648749999999</v>
      </c>
      <c r="FJ74" s="71">
        <v>2158.0730779999999</v>
      </c>
      <c r="FK74" s="71">
        <v>1440.5477730000002</v>
      </c>
      <c r="FL74" s="71">
        <v>1585.3329329999997</v>
      </c>
      <c r="FM74" s="71">
        <v>1556.2889420000001</v>
      </c>
      <c r="FN74" s="71">
        <v>1460.4411730000002</v>
      </c>
      <c r="FO74" s="71">
        <v>1306.366747</v>
      </c>
      <c r="FP74" s="71">
        <v>1040.535331</v>
      </c>
      <c r="FQ74" s="71">
        <v>1063.638909</v>
      </c>
      <c r="FR74" s="71">
        <v>1370.6232750000001</v>
      </c>
      <c r="FS74" s="71">
        <v>1052.9568939999999</v>
      </c>
      <c r="FT74" s="71">
        <v>1085.717868</v>
      </c>
      <c r="FU74" s="71">
        <v>1149.1716099999999</v>
      </c>
      <c r="FV74" s="71">
        <v>1341.7068420000001</v>
      </c>
      <c r="FW74" s="71">
        <v>1501.7141849999998</v>
      </c>
      <c r="FX74" s="71">
        <v>1258.3518929999998</v>
      </c>
      <c r="FY74" s="71">
        <v>2089.8706529999999</v>
      </c>
      <c r="FZ74" s="71">
        <v>2004.9068990000001</v>
      </c>
      <c r="GA74" s="71">
        <v>1847.4768580000004</v>
      </c>
      <c r="GB74" s="71">
        <v>1726.3078969999999</v>
      </c>
      <c r="GC74" s="71">
        <v>1973.4258709999997</v>
      </c>
      <c r="GD74" s="71">
        <v>1511.9093670000002</v>
      </c>
      <c r="GE74" s="71">
        <v>1701.168073</v>
      </c>
      <c r="GF74" s="71">
        <v>1563.6275660000001</v>
      </c>
      <c r="GG74" s="71">
        <v>2110.797928</v>
      </c>
      <c r="GH74" s="71">
        <v>1852.4666580000003</v>
      </c>
      <c r="GI74" s="71">
        <v>1836.9095590000002</v>
      </c>
      <c r="GJ74" s="71">
        <v>1588.9099929999998</v>
      </c>
      <c r="GK74" s="71">
        <v>1944.6798490000001</v>
      </c>
      <c r="GL74" s="71">
        <v>1867.2333100000001</v>
      </c>
      <c r="GM74" s="71">
        <v>1353.1218479999998</v>
      </c>
      <c r="GN74" s="71">
        <v>2056.1733559999998</v>
      </c>
      <c r="GO74" s="71">
        <v>2013.014666</v>
      </c>
      <c r="GP74" s="71">
        <v>2405.4525219999996</v>
      </c>
      <c r="GQ74" s="71">
        <v>2734.038712</v>
      </c>
      <c r="GR74" s="71">
        <v>2861.0075489999999</v>
      </c>
      <c r="GS74" s="71">
        <v>3025.471998</v>
      </c>
      <c r="GT74" s="71">
        <v>2484.9439979999997</v>
      </c>
      <c r="GU74" s="71">
        <v>1331.1952940000001</v>
      </c>
      <c r="GV74" s="71">
        <v>1476.0673630000001</v>
      </c>
      <c r="GW74" s="71">
        <v>1715.8188209899999</v>
      </c>
      <c r="GX74" s="71">
        <v>1617.78956662</v>
      </c>
      <c r="GY74" s="71">
        <v>1269.6643730699998</v>
      </c>
      <c r="GZ74" s="71">
        <v>1021.1835105299999</v>
      </c>
      <c r="HA74" s="71">
        <v>1546.4181351000002</v>
      </c>
      <c r="HB74" s="71">
        <v>1195.0668732199999</v>
      </c>
      <c r="HC74" s="71">
        <v>896.32689606999998</v>
      </c>
      <c r="HD74" s="71">
        <v>1036.91345925</v>
      </c>
      <c r="HE74" s="71">
        <v>778.19115882999859</v>
      </c>
      <c r="HF74" s="71">
        <v>845.96324992999894</v>
      </c>
      <c r="HG74" s="71">
        <v>851.48234504999994</v>
      </c>
      <c r="HH74" s="71">
        <v>919.63120645999993</v>
      </c>
      <c r="HI74" s="71">
        <v>544.15317355999991</v>
      </c>
      <c r="HJ74" s="71">
        <v>816.92335226999899</v>
      </c>
      <c r="HK74" s="71">
        <v>780.97987334999993</v>
      </c>
      <c r="HL74" s="71">
        <v>800.23126492999995</v>
      </c>
      <c r="HM74" s="71">
        <v>1037.9748592599999</v>
      </c>
      <c r="HN74" s="71">
        <v>1059.3206696299999</v>
      </c>
      <c r="HO74" s="71">
        <v>1046.6560479899999</v>
      </c>
      <c r="HP74" s="71">
        <v>1118.3803155999999</v>
      </c>
      <c r="HQ74" s="71">
        <v>1409.22642877</v>
      </c>
      <c r="HR74" s="71">
        <v>1500.7554418</v>
      </c>
      <c r="HS74" s="71">
        <v>1583.2478043400001</v>
      </c>
      <c r="HT74" s="71">
        <v>1064.55149022</v>
      </c>
      <c r="HU74" s="71">
        <v>1057.33871282</v>
      </c>
      <c r="HV74" s="71">
        <v>1157.50404852</v>
      </c>
      <c r="HW74" s="71">
        <v>1203.7106303</v>
      </c>
      <c r="HX74" s="71">
        <v>960.29603541000006</v>
      </c>
      <c r="HY74" s="71">
        <v>1082.0826079999999</v>
      </c>
      <c r="HZ74" s="71">
        <v>1241.4150625</v>
      </c>
      <c r="IA74" s="71">
        <v>1527.37711489</v>
      </c>
      <c r="IB74" s="71">
        <v>1602.2540020500001</v>
      </c>
      <c r="IC74" s="71">
        <v>1083.4811897499999</v>
      </c>
      <c r="ID74" s="71">
        <v>960.28890120000005</v>
      </c>
      <c r="IE74" s="71">
        <v>1116.8742507500001</v>
      </c>
      <c r="IK74" s="228"/>
      <c r="IL74" s="228"/>
      <c r="IM74" s="228"/>
      <c r="IN74" s="228"/>
      <c r="IO74" s="228"/>
      <c r="IP74" s="228"/>
      <c r="IQ74" s="228"/>
      <c r="IR74" s="228"/>
      <c r="IS74" s="228"/>
      <c r="IT74" s="228"/>
      <c r="IU74" s="228"/>
      <c r="IV74" s="228"/>
      <c r="IW74" s="228"/>
    </row>
    <row r="75" spans="1:257" s="50" customFormat="1" ht="13.5" customHeight="1" x14ac:dyDescent="0.3">
      <c r="A75" s="47" t="s">
        <v>634</v>
      </c>
      <c r="B75" s="137">
        <v>632.66</v>
      </c>
      <c r="C75" s="137">
        <v>535.92744600000003</v>
      </c>
      <c r="D75" s="137">
        <v>301.10000000000002</v>
      </c>
      <c r="E75" s="137">
        <v>259.45</v>
      </c>
      <c r="F75" s="137">
        <v>249.25773699999999</v>
      </c>
      <c r="G75" s="137">
        <v>291.97000000000003</v>
      </c>
      <c r="H75" s="137">
        <v>403.82</v>
      </c>
      <c r="I75" s="137">
        <v>467.51</v>
      </c>
      <c r="J75" s="137">
        <v>678.26237400000002</v>
      </c>
      <c r="K75" s="137">
        <v>551.69000000000005</v>
      </c>
      <c r="L75" s="137">
        <v>657.17</v>
      </c>
      <c r="M75" s="137">
        <v>580.22</v>
      </c>
      <c r="N75" s="137">
        <v>636.04999999999995</v>
      </c>
      <c r="O75" s="137">
        <v>696.91</v>
      </c>
      <c r="P75" s="137">
        <v>792.75</v>
      </c>
      <c r="Q75" s="137">
        <v>992.84</v>
      </c>
      <c r="R75" s="137">
        <v>1089.6600000000001</v>
      </c>
      <c r="S75" s="137">
        <v>1166.94</v>
      </c>
      <c r="T75" s="137">
        <v>1236.06</v>
      </c>
      <c r="U75" s="137">
        <v>1152.03</v>
      </c>
      <c r="V75" s="137">
        <v>1329.05</v>
      </c>
      <c r="W75" s="137">
        <v>1441.67</v>
      </c>
      <c r="X75" s="137">
        <v>1190.04</v>
      </c>
      <c r="Y75" s="137">
        <v>855.84</v>
      </c>
      <c r="Z75" s="137">
        <v>891.30596400000002</v>
      </c>
      <c r="AA75" s="137">
        <v>1004.456064</v>
      </c>
      <c r="AB75" s="137">
        <v>1113.3648330000001</v>
      </c>
      <c r="AC75" s="137">
        <v>1112.3040470000001</v>
      </c>
      <c r="AD75" s="137">
        <v>1165.013332</v>
      </c>
      <c r="AE75" s="137">
        <v>2120.5657849999998</v>
      </c>
      <c r="AF75" s="137">
        <v>2213.6555269999999</v>
      </c>
      <c r="AG75" s="137">
        <v>2341.8084260000001</v>
      </c>
      <c r="AH75" s="137">
        <v>2444.073582</v>
      </c>
      <c r="AI75" s="137">
        <v>2387.462215</v>
      </c>
      <c r="AJ75" s="137">
        <v>2310.8260850000001</v>
      </c>
      <c r="AK75" s="137">
        <v>1537.9205790000001</v>
      </c>
      <c r="AL75" s="137">
        <v>1685.2621779999999</v>
      </c>
      <c r="AM75" s="137">
        <v>1180.974436</v>
      </c>
      <c r="AN75" s="137">
        <v>1099.6385929999999</v>
      </c>
      <c r="AO75" s="137">
        <v>1080.7268409999999</v>
      </c>
      <c r="AP75" s="137">
        <v>1033.904622</v>
      </c>
      <c r="AQ75" s="137">
        <v>1116.5267240000001</v>
      </c>
      <c r="AR75" s="137">
        <v>1109.0221329999999</v>
      </c>
      <c r="AS75" s="137">
        <v>867.264499</v>
      </c>
      <c r="AT75" s="137">
        <v>1229.2142409999999</v>
      </c>
      <c r="AU75" s="137">
        <v>1408.1150769999999</v>
      </c>
      <c r="AV75" s="137">
        <v>1385.6032740000001</v>
      </c>
      <c r="AW75" s="137">
        <v>1229.6686159999999</v>
      </c>
      <c r="AX75" s="137">
        <v>1049.099487</v>
      </c>
      <c r="AY75" s="137">
        <v>1162.728744</v>
      </c>
      <c r="AZ75" s="137">
        <v>1303.0576799999999</v>
      </c>
      <c r="BA75" s="137">
        <v>1264.4849670000001</v>
      </c>
      <c r="BB75" s="137">
        <v>808.08922500000006</v>
      </c>
      <c r="BC75" s="137">
        <v>917.09420299999999</v>
      </c>
      <c r="BD75" s="137">
        <v>914.43588199999999</v>
      </c>
      <c r="BE75" s="137">
        <v>376.85750000000002</v>
      </c>
      <c r="BF75" s="137">
        <v>368.42128400000001</v>
      </c>
      <c r="BG75" s="137">
        <v>382.815538</v>
      </c>
      <c r="BH75" s="137">
        <v>400.85501499999998</v>
      </c>
      <c r="BI75" s="137">
        <v>364.93963600000001</v>
      </c>
      <c r="BJ75" s="137">
        <v>540.44998299999997</v>
      </c>
      <c r="BK75" s="137">
        <v>534.46179800000004</v>
      </c>
      <c r="BL75" s="137">
        <v>498.52730000000003</v>
      </c>
      <c r="BM75" s="137">
        <v>483.66771899999998</v>
      </c>
      <c r="BN75" s="137">
        <v>525.61115400000006</v>
      </c>
      <c r="BO75" s="137">
        <v>547.32412299999999</v>
      </c>
      <c r="BP75" s="137">
        <v>518.08088999999995</v>
      </c>
      <c r="BQ75" s="137">
        <v>528.05032300000005</v>
      </c>
      <c r="BR75" s="137">
        <v>488.00374499999998</v>
      </c>
      <c r="BS75" s="137">
        <v>485.06087200000002</v>
      </c>
      <c r="BT75" s="137">
        <v>624.14727800000003</v>
      </c>
      <c r="BU75" s="137">
        <v>457.619416</v>
      </c>
      <c r="BV75" s="137">
        <v>505.34543200000002</v>
      </c>
      <c r="BW75" s="137">
        <v>483.75574899999998</v>
      </c>
      <c r="BX75" s="137">
        <v>410.43882200000002</v>
      </c>
      <c r="BY75" s="137">
        <v>689.37585999999999</v>
      </c>
      <c r="BZ75" s="137">
        <v>660.569388</v>
      </c>
      <c r="CA75" s="137">
        <v>647.36019499999998</v>
      </c>
      <c r="CB75" s="137">
        <v>842.99384399999997</v>
      </c>
      <c r="CC75" s="137">
        <v>692.365319</v>
      </c>
      <c r="CD75" s="137">
        <v>717.44748800000002</v>
      </c>
      <c r="CE75" s="137">
        <v>760.56881699999997</v>
      </c>
      <c r="CF75" s="137">
        <v>789.03297599999996</v>
      </c>
      <c r="CG75" s="137">
        <v>503.10963500000003</v>
      </c>
      <c r="CH75" s="137">
        <v>656.69070099999999</v>
      </c>
      <c r="CI75" s="137">
        <v>627.50802199999998</v>
      </c>
      <c r="CJ75" s="137">
        <v>738.17233999999996</v>
      </c>
      <c r="CK75" s="137">
        <v>755.61056499999995</v>
      </c>
      <c r="CL75" s="137">
        <v>676.48237900000004</v>
      </c>
      <c r="CM75" s="137">
        <v>730.78568499999994</v>
      </c>
      <c r="CN75" s="137">
        <v>673.46709599999997</v>
      </c>
      <c r="CO75" s="137">
        <v>800.70160499999997</v>
      </c>
      <c r="CP75" s="137">
        <v>703.70729299999994</v>
      </c>
      <c r="CQ75" s="137">
        <v>883.21210000000008</v>
      </c>
      <c r="CR75" s="137">
        <v>758.00726499999996</v>
      </c>
      <c r="CS75" s="137">
        <v>508.11006199999997</v>
      </c>
      <c r="CT75" s="137">
        <v>574.4526229999999</v>
      </c>
      <c r="CU75" s="137">
        <v>736.28102599999988</v>
      </c>
      <c r="CV75" s="137">
        <v>449.70337800000004</v>
      </c>
      <c r="CW75" s="137">
        <v>532.89561199999991</v>
      </c>
      <c r="CX75" s="137">
        <v>629.15314000000001</v>
      </c>
      <c r="CY75" s="137">
        <v>855.52703400000007</v>
      </c>
      <c r="CZ75" s="137">
        <v>972.77434300000004</v>
      </c>
      <c r="DA75" s="137">
        <v>843.988201</v>
      </c>
      <c r="DB75" s="137">
        <v>954.34027300000002</v>
      </c>
      <c r="DC75" s="137">
        <v>992.27223200000003</v>
      </c>
      <c r="DD75" s="137">
        <v>882.32082899999989</v>
      </c>
      <c r="DE75" s="137">
        <v>644.64447299999995</v>
      </c>
      <c r="DF75" s="137">
        <v>790.91107399999999</v>
      </c>
      <c r="DG75" s="137">
        <v>855.7844090000001</v>
      </c>
      <c r="DH75" s="137">
        <v>875.74483099999998</v>
      </c>
      <c r="DI75" s="137">
        <v>879.48593699999992</v>
      </c>
      <c r="DJ75" s="137">
        <v>958.17123000000004</v>
      </c>
      <c r="DK75" s="137">
        <v>779.82308</v>
      </c>
      <c r="DL75" s="137">
        <v>803.38093800000001</v>
      </c>
      <c r="DM75" s="137">
        <v>796.4461050000001</v>
      </c>
      <c r="DN75" s="137">
        <v>765.43582400000003</v>
      </c>
      <c r="DO75" s="137">
        <v>724.34244000000001</v>
      </c>
      <c r="DP75" s="137">
        <v>795.21735799999999</v>
      </c>
      <c r="DQ75" s="137">
        <v>631.39546500000006</v>
      </c>
      <c r="DR75" s="137">
        <v>773.06311600000004</v>
      </c>
      <c r="DS75" s="137">
        <v>789.70422799999994</v>
      </c>
      <c r="DT75" s="137">
        <v>370.80155500000001</v>
      </c>
      <c r="DU75" s="137">
        <v>505.56734599999999</v>
      </c>
      <c r="DV75" s="137">
        <v>587.64270299999998</v>
      </c>
      <c r="DW75" s="137">
        <v>541.69900099999995</v>
      </c>
      <c r="DX75" s="137">
        <v>497.07646399999999</v>
      </c>
      <c r="DY75" s="137">
        <v>609.76570500000003</v>
      </c>
      <c r="DZ75" s="137">
        <v>635.42269199999998</v>
      </c>
      <c r="EA75" s="137">
        <v>592.49336100000005</v>
      </c>
      <c r="EB75" s="137">
        <v>726.34419400000002</v>
      </c>
      <c r="EC75" s="137">
        <v>456.14468799999997</v>
      </c>
      <c r="ED75" s="137">
        <v>665.65162100000009</v>
      </c>
      <c r="EE75" s="137">
        <v>832.41245600000002</v>
      </c>
      <c r="EF75" s="137">
        <v>755.88346699999988</v>
      </c>
      <c r="EG75" s="137">
        <v>710.21338999999989</v>
      </c>
      <c r="EH75" s="137">
        <v>837.65276099999994</v>
      </c>
      <c r="EI75" s="137">
        <v>824.91912999999988</v>
      </c>
      <c r="EJ75" s="137">
        <v>789.80760600000008</v>
      </c>
      <c r="EK75" s="137">
        <v>710.70968000000005</v>
      </c>
      <c r="EL75" s="137">
        <v>637.93045299999994</v>
      </c>
      <c r="EM75" s="137">
        <v>618.67064600000003</v>
      </c>
      <c r="EN75" s="137">
        <v>710.58020299999998</v>
      </c>
      <c r="EO75" s="137">
        <v>568.83619499999998</v>
      </c>
      <c r="EP75" s="137">
        <v>647.83332099999996</v>
      </c>
      <c r="EQ75" s="137">
        <v>826.98598500000003</v>
      </c>
      <c r="ER75" s="137">
        <v>711.50197899999989</v>
      </c>
      <c r="ES75" s="137">
        <v>626.761889</v>
      </c>
      <c r="ET75" s="137">
        <v>694.10631999999998</v>
      </c>
      <c r="EU75" s="137">
        <v>544.07084899999995</v>
      </c>
      <c r="EV75" s="137">
        <v>424.77587200000005</v>
      </c>
      <c r="EW75" s="137">
        <v>456.29819599999996</v>
      </c>
      <c r="EX75" s="137">
        <v>535.63474600000006</v>
      </c>
      <c r="EY75" s="137">
        <v>537.21611399999995</v>
      </c>
      <c r="EZ75" s="137">
        <v>782.03860199999997</v>
      </c>
      <c r="FA75" s="137">
        <v>707.099512</v>
      </c>
      <c r="FB75" s="137">
        <v>671.537013</v>
      </c>
      <c r="FC75" s="137">
        <v>732.24266299999999</v>
      </c>
      <c r="FD75" s="137">
        <v>667.51374900000008</v>
      </c>
      <c r="FE75" s="137">
        <v>611.13880800000004</v>
      </c>
      <c r="FF75" s="137">
        <v>602.12619700000005</v>
      </c>
      <c r="FG75" s="137">
        <v>484.47080900000003</v>
      </c>
      <c r="FH75" s="137">
        <v>657.07414300000005</v>
      </c>
      <c r="FI75" s="137">
        <v>636.71372800000006</v>
      </c>
      <c r="FJ75" s="137">
        <v>549.07169499999998</v>
      </c>
      <c r="FK75" s="137">
        <v>649.57374200000004</v>
      </c>
      <c r="FL75" s="137">
        <v>598.32588399999997</v>
      </c>
      <c r="FM75" s="137">
        <v>564.74626599999999</v>
      </c>
      <c r="FN75" s="137">
        <v>710.91637300000002</v>
      </c>
      <c r="FO75" s="137">
        <v>363.329567</v>
      </c>
      <c r="FP75" s="137">
        <v>476.97931900000003</v>
      </c>
      <c r="FQ75" s="137">
        <v>405.01142900000002</v>
      </c>
      <c r="FR75" s="137">
        <v>467.49290999999999</v>
      </c>
      <c r="FS75" s="137">
        <v>531.01329299999998</v>
      </c>
      <c r="FT75" s="137">
        <v>446.36548199999999</v>
      </c>
      <c r="FU75" s="137">
        <v>477.65807600000005</v>
      </c>
      <c r="FV75" s="137">
        <v>339.85348899999997</v>
      </c>
      <c r="FW75" s="137">
        <v>553.83730400000002</v>
      </c>
      <c r="FX75" s="137">
        <v>846.85679599999992</v>
      </c>
      <c r="FY75" s="137">
        <v>450.273302</v>
      </c>
      <c r="FZ75" s="137">
        <v>457.39988199999999</v>
      </c>
      <c r="GA75" s="137">
        <v>507.59935700000005</v>
      </c>
      <c r="GB75" s="137">
        <v>598.42734900000005</v>
      </c>
      <c r="GC75" s="137">
        <v>629.01888600000007</v>
      </c>
      <c r="GD75" s="137">
        <v>643.195289</v>
      </c>
      <c r="GE75" s="137">
        <v>578.19760599999995</v>
      </c>
      <c r="GF75" s="137">
        <v>714.40891099999999</v>
      </c>
      <c r="GG75" s="137">
        <v>934.43208000000004</v>
      </c>
      <c r="GH75" s="137">
        <v>1170.2277709999998</v>
      </c>
      <c r="GI75" s="137">
        <v>1164.498331</v>
      </c>
      <c r="GJ75" s="137">
        <v>1408.6612460000001</v>
      </c>
      <c r="GK75" s="137">
        <v>1054.0300790000001</v>
      </c>
      <c r="GL75" s="137">
        <v>1317.7674240000001</v>
      </c>
      <c r="GM75" s="137">
        <v>1391.9381739999999</v>
      </c>
      <c r="GN75" s="137">
        <v>1111.414822</v>
      </c>
      <c r="GO75" s="137">
        <v>1103.4494950000001</v>
      </c>
      <c r="GP75" s="137">
        <v>1295.0757570000001</v>
      </c>
      <c r="GQ75" s="137">
        <v>1382.1127799999999</v>
      </c>
      <c r="GR75" s="137">
        <v>1299.813044</v>
      </c>
      <c r="GS75" s="137">
        <v>1213.4980089999999</v>
      </c>
      <c r="GT75" s="137">
        <v>991.34446300000002</v>
      </c>
      <c r="GU75" s="137">
        <v>1085.524817</v>
      </c>
      <c r="GV75" s="137">
        <v>1238.4011190000001</v>
      </c>
      <c r="GW75" s="137">
        <v>1079.92821394</v>
      </c>
      <c r="GX75" s="137">
        <v>1105.0292821099999</v>
      </c>
      <c r="GY75" s="137">
        <v>998.67939079000007</v>
      </c>
      <c r="GZ75" s="137">
        <v>935.42922649999991</v>
      </c>
      <c r="HA75" s="137">
        <v>976.34616611999991</v>
      </c>
      <c r="HB75" s="137">
        <v>889.0501167299999</v>
      </c>
      <c r="HC75" s="137">
        <v>951.15771397999993</v>
      </c>
      <c r="HD75" s="137">
        <v>783.14047577999997</v>
      </c>
      <c r="HE75" s="137">
        <v>721.06145811999886</v>
      </c>
      <c r="HF75" s="137">
        <v>786.66748673999905</v>
      </c>
      <c r="HG75" s="137">
        <v>695.15350024000008</v>
      </c>
      <c r="HH75" s="137">
        <v>857.25923575000002</v>
      </c>
      <c r="HI75" s="137">
        <v>547.72109320999994</v>
      </c>
      <c r="HJ75" s="137">
        <v>671.93164237999804</v>
      </c>
      <c r="HK75" s="137">
        <v>742.37927988000001</v>
      </c>
      <c r="HL75" s="137">
        <v>828.31845687999999</v>
      </c>
      <c r="HM75" s="137">
        <v>864.88387824999995</v>
      </c>
      <c r="HN75" s="137">
        <v>838.48683699000003</v>
      </c>
      <c r="HO75" s="137">
        <v>754.87508925999998</v>
      </c>
      <c r="HP75" s="137">
        <v>698.67015350999998</v>
      </c>
      <c r="HQ75" s="137">
        <v>639.04616437000004</v>
      </c>
      <c r="HR75" s="137">
        <v>732.08223152999994</v>
      </c>
      <c r="HS75" s="137">
        <v>668.08297616999994</v>
      </c>
      <c r="HT75" s="137">
        <v>825.82571675999998</v>
      </c>
      <c r="HU75" s="137">
        <v>783.00387662999992</v>
      </c>
      <c r="HV75" s="137">
        <v>763.90782740999998</v>
      </c>
      <c r="HW75" s="137">
        <v>697.63168483000004</v>
      </c>
      <c r="HX75" s="137">
        <v>818.71696717000009</v>
      </c>
      <c r="HY75" s="137">
        <v>835.83418088999997</v>
      </c>
      <c r="HZ75" s="137">
        <v>980.02075063000007</v>
      </c>
      <c r="IA75" s="137">
        <v>1110.26573007</v>
      </c>
      <c r="IB75" s="137">
        <v>922.93998415999999</v>
      </c>
      <c r="IC75" s="137">
        <v>805.45144019999998</v>
      </c>
      <c r="ID75" s="137">
        <v>951.68127888000004</v>
      </c>
      <c r="IE75" s="137">
        <v>1680.3780653899998</v>
      </c>
      <c r="IK75" s="228"/>
      <c r="IL75" s="228"/>
      <c r="IM75" s="228"/>
      <c r="IN75" s="228"/>
      <c r="IO75" s="228"/>
      <c r="IP75" s="228"/>
      <c r="IQ75" s="228"/>
      <c r="IR75" s="228"/>
      <c r="IS75" s="228"/>
      <c r="IT75" s="228"/>
      <c r="IU75" s="228"/>
      <c r="IV75" s="228"/>
      <c r="IW75" s="228"/>
    </row>
    <row r="76" spans="1:257" s="50" customFormat="1" ht="12.75" customHeight="1" x14ac:dyDescent="0.3">
      <c r="A76" s="47" t="s">
        <v>89</v>
      </c>
      <c r="B76" s="137">
        <v>332.96000000000004</v>
      </c>
      <c r="C76" s="137">
        <v>425.006281</v>
      </c>
      <c r="D76" s="137">
        <v>418.77</v>
      </c>
      <c r="E76" s="137">
        <v>448.02000000000004</v>
      </c>
      <c r="F76" s="137">
        <v>363.02876600000002</v>
      </c>
      <c r="G76" s="137">
        <v>486.54999999999995</v>
      </c>
      <c r="H76" s="137">
        <v>373.63</v>
      </c>
      <c r="I76" s="137">
        <v>442.56000000000006</v>
      </c>
      <c r="J76" s="137">
        <v>431.52714700000001</v>
      </c>
      <c r="K76" s="137">
        <v>397.73999999999995</v>
      </c>
      <c r="L76" s="137">
        <v>427.06</v>
      </c>
      <c r="M76" s="137">
        <v>513.98</v>
      </c>
      <c r="N76" s="137">
        <v>425.12</v>
      </c>
      <c r="O76" s="137">
        <v>410.76</v>
      </c>
      <c r="P76" s="137">
        <v>488.37</v>
      </c>
      <c r="Q76" s="137">
        <v>404.85</v>
      </c>
      <c r="R76" s="137">
        <v>433.15</v>
      </c>
      <c r="S76" s="137">
        <v>469.97</v>
      </c>
      <c r="T76" s="137">
        <v>444.86</v>
      </c>
      <c r="U76" s="137">
        <v>513.01</v>
      </c>
      <c r="V76" s="137">
        <v>520.9</v>
      </c>
      <c r="W76" s="137">
        <v>459.65000000000003</v>
      </c>
      <c r="X76" s="137">
        <v>511.95</v>
      </c>
      <c r="Y76" s="137">
        <v>670.17000000000007</v>
      </c>
      <c r="Z76" s="137">
        <v>666.77447899999993</v>
      </c>
      <c r="AA76" s="137">
        <v>684.33314900000005</v>
      </c>
      <c r="AB76" s="137">
        <v>645.96179199999995</v>
      </c>
      <c r="AC76" s="137">
        <v>687.64381300000002</v>
      </c>
      <c r="AD76" s="137">
        <v>724.07481400000006</v>
      </c>
      <c r="AE76" s="137">
        <v>680.53903400000002</v>
      </c>
      <c r="AF76" s="137">
        <v>727.38514799999996</v>
      </c>
      <c r="AG76" s="137">
        <v>719.89915500000006</v>
      </c>
      <c r="AH76" s="137">
        <v>608.06560000000002</v>
      </c>
      <c r="AI76" s="137">
        <v>786.53470599999991</v>
      </c>
      <c r="AJ76" s="137">
        <v>959.26891300000011</v>
      </c>
      <c r="AK76" s="137">
        <v>1191.0697050000001</v>
      </c>
      <c r="AL76" s="137">
        <v>719.71776399999999</v>
      </c>
      <c r="AM76" s="137">
        <v>819.73533699999996</v>
      </c>
      <c r="AN76" s="137">
        <v>519.31803500000001</v>
      </c>
      <c r="AO76" s="137">
        <v>590.68375700000001</v>
      </c>
      <c r="AP76" s="137">
        <v>527.93903599999999</v>
      </c>
      <c r="AQ76" s="137">
        <v>691.33570799999995</v>
      </c>
      <c r="AR76" s="137">
        <v>803.57492000000002</v>
      </c>
      <c r="AS76" s="137">
        <v>888.67360599999995</v>
      </c>
      <c r="AT76" s="137">
        <v>757.41683699999999</v>
      </c>
      <c r="AU76" s="137">
        <v>869.46072300000003</v>
      </c>
      <c r="AV76" s="137">
        <v>801.61421700000005</v>
      </c>
      <c r="AW76" s="137">
        <v>1389.9419310000001</v>
      </c>
      <c r="AX76" s="137">
        <v>1277.9065720000001</v>
      </c>
      <c r="AY76" s="137">
        <v>1107.124781</v>
      </c>
      <c r="AZ76" s="137">
        <v>1265.8146409999999</v>
      </c>
      <c r="BA76" s="137">
        <v>1392.8662919999999</v>
      </c>
      <c r="BB76" s="137">
        <v>1593.1968579999998</v>
      </c>
      <c r="BC76" s="137">
        <v>1343.344288</v>
      </c>
      <c r="BD76" s="137">
        <v>1378.567419</v>
      </c>
      <c r="BE76" s="137">
        <v>1216.175741</v>
      </c>
      <c r="BF76" s="137">
        <v>1247.0263869999999</v>
      </c>
      <c r="BG76" s="137">
        <v>1166.498245</v>
      </c>
      <c r="BH76" s="137">
        <v>1189.6025709999999</v>
      </c>
      <c r="BI76" s="137">
        <v>1241.2621199999999</v>
      </c>
      <c r="BJ76" s="137">
        <v>967.32786299999998</v>
      </c>
      <c r="BK76" s="137">
        <v>1103.4569100000001</v>
      </c>
      <c r="BL76" s="137">
        <v>1406.1516020000001</v>
      </c>
      <c r="BM76" s="137">
        <v>1526.0561789999999</v>
      </c>
      <c r="BN76" s="137">
        <v>1261.3825170000002</v>
      </c>
      <c r="BO76" s="137">
        <v>1213.158375</v>
      </c>
      <c r="BP76" s="137">
        <v>1272.9407930000002</v>
      </c>
      <c r="BQ76" s="137">
        <v>1386.9978629999998</v>
      </c>
      <c r="BR76" s="137">
        <v>1470.0210260000003</v>
      </c>
      <c r="BS76" s="137">
        <v>1217.1686649999999</v>
      </c>
      <c r="BT76" s="137">
        <v>1106.770998</v>
      </c>
      <c r="BU76" s="137">
        <v>1357.6769470000002</v>
      </c>
      <c r="BV76" s="137">
        <v>1355.4335080000001</v>
      </c>
      <c r="BW76" s="137">
        <v>1413.5413680000001</v>
      </c>
      <c r="BX76" s="137">
        <v>1632.9687519999998</v>
      </c>
      <c r="BY76" s="137">
        <v>1346.8837440000002</v>
      </c>
      <c r="BZ76" s="137">
        <v>1181.5627360000001</v>
      </c>
      <c r="CA76" s="137">
        <v>1293.560238</v>
      </c>
      <c r="CB76" s="137">
        <v>1240.9816510000001</v>
      </c>
      <c r="CC76" s="137">
        <v>1747.373251</v>
      </c>
      <c r="CD76" s="137">
        <v>1565.3903949999997</v>
      </c>
      <c r="CE76" s="137">
        <v>1530.5887889999999</v>
      </c>
      <c r="CF76" s="137">
        <v>1629.9590509999998</v>
      </c>
      <c r="CG76" s="137">
        <v>2021.106528</v>
      </c>
      <c r="CH76" s="137">
        <v>1807.211194</v>
      </c>
      <c r="CI76" s="137">
        <v>2075.0791239999999</v>
      </c>
      <c r="CJ76" s="137">
        <v>2198.7268899999999</v>
      </c>
      <c r="CK76" s="137">
        <v>2163.3711670000002</v>
      </c>
      <c r="CL76" s="137">
        <v>2062.4341900000004</v>
      </c>
      <c r="CM76" s="137">
        <v>1915.1342990000003</v>
      </c>
      <c r="CN76" s="137">
        <v>1801.8830840000001</v>
      </c>
      <c r="CO76" s="137">
        <v>1750.3497539999998</v>
      </c>
      <c r="CP76" s="137">
        <v>1608.409899</v>
      </c>
      <c r="CQ76" s="137">
        <v>2153.3784739999996</v>
      </c>
      <c r="CR76" s="137">
        <v>2495.3442019999998</v>
      </c>
      <c r="CS76" s="137">
        <v>3299.4684679999996</v>
      </c>
      <c r="CT76" s="137">
        <v>2576.1746599999997</v>
      </c>
      <c r="CU76" s="137">
        <v>2449.9199440000002</v>
      </c>
      <c r="CV76" s="137">
        <v>2741.7721489999999</v>
      </c>
      <c r="CW76" s="137">
        <v>1992.3271010000001</v>
      </c>
      <c r="CX76" s="137">
        <v>2145.7526669999997</v>
      </c>
      <c r="CY76" s="137">
        <v>2341.431407</v>
      </c>
      <c r="CZ76" s="137">
        <v>2386.3831289999998</v>
      </c>
      <c r="DA76" s="137">
        <v>2639.2740289999997</v>
      </c>
      <c r="DB76" s="137">
        <v>2426.0259190000002</v>
      </c>
      <c r="DC76" s="137">
        <v>2137.6782739999999</v>
      </c>
      <c r="DD76" s="137">
        <v>2351.8845200000001</v>
      </c>
      <c r="DE76" s="137">
        <v>2687.7460120000001</v>
      </c>
      <c r="DF76" s="137">
        <v>1929.3667759999998</v>
      </c>
      <c r="DG76" s="137">
        <v>1804.6564520000002</v>
      </c>
      <c r="DH76" s="137">
        <v>2185.9887980000003</v>
      </c>
      <c r="DI76" s="137">
        <v>1512.0252359999999</v>
      </c>
      <c r="DJ76" s="137">
        <v>2072.6709839999999</v>
      </c>
      <c r="DK76" s="137">
        <v>1977.734344</v>
      </c>
      <c r="DL76" s="137">
        <v>1952.0218090000001</v>
      </c>
      <c r="DM76" s="137">
        <v>1827.5540759999999</v>
      </c>
      <c r="DN76" s="137">
        <v>1422.4516769999998</v>
      </c>
      <c r="DO76" s="137">
        <v>1738.9137580000001</v>
      </c>
      <c r="DP76" s="137">
        <v>1687.174569</v>
      </c>
      <c r="DQ76" s="137">
        <v>1925.6629400000002</v>
      </c>
      <c r="DR76" s="137">
        <v>2842.3275779999999</v>
      </c>
      <c r="DS76" s="137">
        <v>2928.5843809999997</v>
      </c>
      <c r="DT76" s="137">
        <v>2983.1670710000008</v>
      </c>
      <c r="DU76" s="137">
        <v>2745.2414429999999</v>
      </c>
      <c r="DV76" s="137">
        <v>2819.1817519999995</v>
      </c>
      <c r="DW76" s="137">
        <v>3048.5801029999998</v>
      </c>
      <c r="DX76" s="137">
        <v>3090.6096299999999</v>
      </c>
      <c r="DY76" s="137">
        <v>3795.4491259999995</v>
      </c>
      <c r="DZ76" s="137">
        <v>3967.5846179999999</v>
      </c>
      <c r="EA76" s="137">
        <v>3738.5947510000005</v>
      </c>
      <c r="EB76" s="137">
        <v>3668.2739200000001</v>
      </c>
      <c r="EC76" s="137">
        <v>4824.2258300000003</v>
      </c>
      <c r="ED76" s="137">
        <v>4285.4399219999996</v>
      </c>
      <c r="EE76" s="137">
        <v>4310.1918939999996</v>
      </c>
      <c r="EF76" s="137">
        <v>4733.1013490000014</v>
      </c>
      <c r="EG76" s="137">
        <v>3989.207273</v>
      </c>
      <c r="EH76" s="137">
        <v>3386.2139230000002</v>
      </c>
      <c r="EI76" s="137">
        <v>3825.8358640000001</v>
      </c>
      <c r="EJ76" s="137">
        <v>3505.5826079999997</v>
      </c>
      <c r="EK76" s="137">
        <v>3216.1153480000003</v>
      </c>
      <c r="EL76" s="137">
        <v>2680.2125769999998</v>
      </c>
      <c r="EM76" s="137">
        <v>3040.972749</v>
      </c>
      <c r="EN76" s="137">
        <v>3165.6414750000004</v>
      </c>
      <c r="EO76" s="137">
        <v>3903.1660000000002</v>
      </c>
      <c r="EP76" s="137">
        <v>3179.7007329999997</v>
      </c>
      <c r="EQ76" s="137">
        <v>3362.5043230000006</v>
      </c>
      <c r="ER76" s="137">
        <v>3788.2654430000002</v>
      </c>
      <c r="ES76" s="137">
        <v>3162.2830010000002</v>
      </c>
      <c r="ET76" s="137">
        <v>2516.9297700000002</v>
      </c>
      <c r="EU76" s="137">
        <v>2950.946543</v>
      </c>
      <c r="EV76" s="137">
        <v>2956.5512990000002</v>
      </c>
      <c r="EW76" s="137">
        <v>2884.841023</v>
      </c>
      <c r="EX76" s="137">
        <v>2619.9330009999994</v>
      </c>
      <c r="EY76" s="137">
        <v>2578.6982630000002</v>
      </c>
      <c r="EZ76" s="137">
        <v>2829.3614650000004</v>
      </c>
      <c r="FA76" s="137">
        <v>3170.804314</v>
      </c>
      <c r="FB76" s="137">
        <v>2709.7774600000002</v>
      </c>
      <c r="FC76" s="137">
        <v>3271.4797549999998</v>
      </c>
      <c r="FD76" s="137">
        <v>2350.0281230000001</v>
      </c>
      <c r="FE76" s="137">
        <v>3062.6774189999996</v>
      </c>
      <c r="FF76" s="137">
        <v>2914.596736</v>
      </c>
      <c r="FG76" s="137">
        <v>2923.1899100000001</v>
      </c>
      <c r="FH76" s="137">
        <v>2915.266689</v>
      </c>
      <c r="FI76" s="137">
        <v>3028.2828420000001</v>
      </c>
      <c r="FJ76" s="137">
        <v>2703.3375190000006</v>
      </c>
      <c r="FK76" s="137">
        <v>2796.970589</v>
      </c>
      <c r="FL76" s="137">
        <v>2528.5530280000003</v>
      </c>
      <c r="FM76" s="137">
        <v>3527.095722</v>
      </c>
      <c r="FN76" s="137">
        <v>3266.0474630000003</v>
      </c>
      <c r="FO76" s="137">
        <v>3428.055488</v>
      </c>
      <c r="FP76" s="137">
        <v>3056.9986800000001</v>
      </c>
      <c r="FQ76" s="137">
        <v>3490.0183159999997</v>
      </c>
      <c r="FR76" s="137">
        <v>3596.4013770000006</v>
      </c>
      <c r="FS76" s="137">
        <v>3601.0301239999999</v>
      </c>
      <c r="FT76" s="137">
        <v>3895.5809860000004</v>
      </c>
      <c r="FU76" s="137">
        <v>4025.1431180000004</v>
      </c>
      <c r="FV76" s="137">
        <v>4303.2114420000007</v>
      </c>
      <c r="FW76" s="137">
        <v>5306.7612259999996</v>
      </c>
      <c r="FX76" s="137">
        <v>4998.6772629999996</v>
      </c>
      <c r="FY76" s="137">
        <v>6556.0249519999998</v>
      </c>
      <c r="FZ76" s="137">
        <v>5608.4267109999992</v>
      </c>
      <c r="GA76" s="137">
        <v>5055.0399629999993</v>
      </c>
      <c r="GB76" s="137">
        <v>5334.067665999999</v>
      </c>
      <c r="GC76" s="137">
        <v>5142.5474380000005</v>
      </c>
      <c r="GD76" s="137">
        <v>5468.9331540000003</v>
      </c>
      <c r="GE76" s="137">
        <v>5110.4131939999997</v>
      </c>
      <c r="GF76" s="137">
        <v>4897.3156970000009</v>
      </c>
      <c r="GG76" s="137">
        <v>4654.4920520000005</v>
      </c>
      <c r="GH76" s="137">
        <v>4895.9951600000004</v>
      </c>
      <c r="GI76" s="137">
        <v>5243.6429879999996</v>
      </c>
      <c r="GJ76" s="137">
        <v>4992.1043909999989</v>
      </c>
      <c r="GK76" s="137">
        <v>5903.9178759999986</v>
      </c>
      <c r="GL76" s="137">
        <v>5016.3303089999999</v>
      </c>
      <c r="GM76" s="137">
        <v>5102.0855059999994</v>
      </c>
      <c r="GN76" s="137">
        <v>5487.5966040000003</v>
      </c>
      <c r="GO76" s="137">
        <v>4815.5330169999988</v>
      </c>
      <c r="GP76" s="137">
        <v>4490.5193390000004</v>
      </c>
      <c r="GQ76" s="137">
        <v>4204.1940430000004</v>
      </c>
      <c r="GR76" s="137">
        <v>4573.4823989999995</v>
      </c>
      <c r="GS76" s="137">
        <v>4453.1444849999998</v>
      </c>
      <c r="GT76" s="137">
        <v>4094.7033780000002</v>
      </c>
      <c r="GU76" s="137">
        <v>4018.6893650000002</v>
      </c>
      <c r="GV76" s="137">
        <v>4059.6996820000004</v>
      </c>
      <c r="GW76" s="137">
        <v>5454.8063952000002</v>
      </c>
      <c r="GX76" s="137">
        <v>5098.6124809100002</v>
      </c>
      <c r="GY76" s="137">
        <v>4862.5881615000008</v>
      </c>
      <c r="GZ76" s="137">
        <v>5471.5793972400006</v>
      </c>
      <c r="HA76" s="137">
        <v>4781.5849068400003</v>
      </c>
      <c r="HB76" s="137">
        <v>4568.5638274599996</v>
      </c>
      <c r="HC76" s="137">
        <v>4387.8678675900001</v>
      </c>
      <c r="HD76" s="137">
        <v>4199.0819879599994</v>
      </c>
      <c r="HE76" s="137">
        <v>4182.8345162800006</v>
      </c>
      <c r="HF76" s="137">
        <v>4090.0433736299883</v>
      </c>
      <c r="HG76" s="137">
        <v>3877.4697943900001</v>
      </c>
      <c r="HH76" s="137">
        <v>3695.67730183</v>
      </c>
      <c r="HI76" s="137">
        <v>3889.7585199099899</v>
      </c>
      <c r="HJ76" s="137">
        <v>3628.9502932399992</v>
      </c>
      <c r="HK76" s="137">
        <v>3734.7987841899994</v>
      </c>
      <c r="HL76" s="137">
        <v>4139.2306263600003</v>
      </c>
      <c r="HM76" s="137">
        <v>4293.5781019400001</v>
      </c>
      <c r="HN76" s="137">
        <v>4465.3875442600001</v>
      </c>
      <c r="HO76" s="137">
        <v>4787.5851187600001</v>
      </c>
      <c r="HP76" s="137">
        <v>4945.3083982900007</v>
      </c>
      <c r="HQ76" s="137">
        <v>5566.9673934900011</v>
      </c>
      <c r="HR76" s="137">
        <v>5528.7224058599995</v>
      </c>
      <c r="HS76" s="137">
        <v>5615.3524594499995</v>
      </c>
      <c r="HT76" s="137">
        <v>5047.7804667499995</v>
      </c>
      <c r="HU76" s="137">
        <v>5241.6644104199995</v>
      </c>
      <c r="HV76" s="137">
        <v>5233.7091209500004</v>
      </c>
      <c r="HW76" s="137">
        <v>5427.6098693899885</v>
      </c>
      <c r="HX76" s="137">
        <v>4950.1868222599996</v>
      </c>
      <c r="HY76" s="137">
        <v>4891.237963829999</v>
      </c>
      <c r="HZ76" s="137">
        <v>5073.4464335699995</v>
      </c>
      <c r="IA76" s="137">
        <v>4483.3227143000004</v>
      </c>
      <c r="IB76" s="137">
        <v>4423.94316652</v>
      </c>
      <c r="IC76" s="137">
        <v>4777.3510843199992</v>
      </c>
      <c r="ID76" s="137">
        <v>4867.6095280600002</v>
      </c>
      <c r="IE76" s="137">
        <v>4625.3800851299993</v>
      </c>
      <c r="IK76" s="228"/>
      <c r="IL76" s="228"/>
      <c r="IM76" s="228"/>
      <c r="IN76" s="228"/>
      <c r="IO76" s="228"/>
      <c r="IP76" s="228"/>
      <c r="IQ76" s="228"/>
      <c r="IR76" s="228"/>
      <c r="IS76" s="228"/>
      <c r="IT76" s="228"/>
      <c r="IU76" s="228"/>
      <c r="IV76" s="228"/>
      <c r="IW76" s="228"/>
    </row>
    <row r="77" spans="1:257" s="50" customFormat="1" ht="13.5" customHeight="1" x14ac:dyDescent="0.3">
      <c r="A77" s="50" t="s">
        <v>93</v>
      </c>
      <c r="B77" s="71">
        <v>412.15</v>
      </c>
      <c r="C77" s="71">
        <v>409.35742299999998</v>
      </c>
      <c r="D77" s="71">
        <v>410.86</v>
      </c>
      <c r="E77" s="71">
        <v>419.47</v>
      </c>
      <c r="F77" s="71">
        <v>425.90463499999998</v>
      </c>
      <c r="G77" s="71">
        <v>421.84</v>
      </c>
      <c r="H77" s="71">
        <v>421.54</v>
      </c>
      <c r="I77" s="71">
        <v>424.45</v>
      </c>
      <c r="J77" s="71">
        <v>420.98581000000001</v>
      </c>
      <c r="K77" s="71">
        <v>422.03</v>
      </c>
      <c r="L77" s="71">
        <v>429.93</v>
      </c>
      <c r="M77" s="71">
        <v>428.98</v>
      </c>
      <c r="N77" s="71">
        <v>424.92</v>
      </c>
      <c r="O77" s="71">
        <v>429.07</v>
      </c>
      <c r="P77" s="71">
        <v>430.63</v>
      </c>
      <c r="Q77" s="71">
        <v>434.62</v>
      </c>
      <c r="R77" s="71">
        <v>431.39</v>
      </c>
      <c r="S77" s="71">
        <v>432.16</v>
      </c>
      <c r="T77" s="71">
        <v>436.63</v>
      </c>
      <c r="U77" s="71">
        <v>437.03</v>
      </c>
      <c r="V77" s="71">
        <v>443.88</v>
      </c>
      <c r="W77" s="71">
        <v>447.36</v>
      </c>
      <c r="X77" s="71">
        <v>453.44</v>
      </c>
      <c r="Y77" s="71">
        <v>450.1</v>
      </c>
      <c r="Z77" s="71">
        <v>454.89005700000001</v>
      </c>
      <c r="AA77" s="71">
        <v>459.24713700000001</v>
      </c>
      <c r="AB77" s="71">
        <v>468.927955</v>
      </c>
      <c r="AC77" s="71">
        <v>463.01966199999998</v>
      </c>
      <c r="AD77" s="71">
        <v>462.13855100000001</v>
      </c>
      <c r="AE77" s="71">
        <v>465.82553100000001</v>
      </c>
      <c r="AF77" s="71">
        <v>462.19272899999999</v>
      </c>
      <c r="AG77" s="71">
        <v>448.22326700000002</v>
      </c>
      <c r="AH77" s="71">
        <v>444.04012799999998</v>
      </c>
      <c r="AI77" s="71">
        <v>424.38764099999997</v>
      </c>
      <c r="AJ77" s="71">
        <v>426.05006100000003</v>
      </c>
      <c r="AK77" s="71">
        <v>439.20684799999998</v>
      </c>
      <c r="AL77" s="71">
        <v>425.41988099999998</v>
      </c>
      <c r="AM77" s="71">
        <v>418.41661499999998</v>
      </c>
      <c r="AN77" s="71">
        <v>426.31810100000001</v>
      </c>
      <c r="AO77" s="71">
        <v>427.10511300000002</v>
      </c>
      <c r="AP77" s="71">
        <v>441.42530900000003</v>
      </c>
      <c r="AQ77" s="71">
        <v>442.617233</v>
      </c>
      <c r="AR77" s="71">
        <v>442.93089700000002</v>
      </c>
      <c r="AS77" s="71">
        <v>445.95062799999999</v>
      </c>
      <c r="AT77" s="71">
        <v>451.78192999999999</v>
      </c>
      <c r="AU77" s="71">
        <v>453.355954</v>
      </c>
      <c r="AV77" s="71">
        <v>459.14163200000002</v>
      </c>
      <c r="AW77" s="71">
        <v>447.02564000000001</v>
      </c>
      <c r="AX77" s="71">
        <v>443.17612500000001</v>
      </c>
      <c r="AY77" s="71">
        <v>437.01405</v>
      </c>
      <c r="AZ77" s="71">
        <v>432.92500899999999</v>
      </c>
      <c r="BA77" s="71">
        <v>430.894747</v>
      </c>
      <c r="BB77" s="71">
        <v>420.40410600000001</v>
      </c>
      <c r="BC77" s="71">
        <v>421.70723800000002</v>
      </c>
      <c r="BD77" s="71">
        <v>433.00485099999997</v>
      </c>
      <c r="BE77" s="71">
        <v>430.264567</v>
      </c>
      <c r="BF77" s="71">
        <v>443.74642399999999</v>
      </c>
      <c r="BG77" s="71">
        <v>448.19475199999999</v>
      </c>
      <c r="BH77" s="71">
        <v>435.07503500000001</v>
      </c>
      <c r="BI77" s="71">
        <v>439.13841200000002</v>
      </c>
      <c r="BJ77" s="71">
        <v>445.386032</v>
      </c>
      <c r="BK77" s="71">
        <v>448.55403999999999</v>
      </c>
      <c r="BL77" s="71">
        <v>452.10414900000001</v>
      </c>
      <c r="BM77" s="71">
        <v>462.21554099999997</v>
      </c>
      <c r="BN77" s="71">
        <v>456.45837799999998</v>
      </c>
      <c r="BO77" s="71">
        <v>456.36712999999997</v>
      </c>
      <c r="BP77" s="71">
        <v>456.66083400000002</v>
      </c>
      <c r="BQ77" s="71">
        <v>458.90780999999998</v>
      </c>
      <c r="BR77" s="71">
        <v>445.29478399999999</v>
      </c>
      <c r="BS77" s="71">
        <v>506.33704599999999</v>
      </c>
      <c r="BT77" s="71">
        <v>495.37316800000002</v>
      </c>
      <c r="BU77" s="71">
        <v>490.17219</v>
      </c>
      <c r="BV77" s="71">
        <v>495.21991600000001</v>
      </c>
      <c r="BW77" s="71">
        <v>496.79713099999998</v>
      </c>
      <c r="BX77" s="71">
        <v>494.58456000000001</v>
      </c>
      <c r="BY77" s="71">
        <v>494.68672800000002</v>
      </c>
      <c r="BZ77" s="71">
        <v>482.187141</v>
      </c>
      <c r="CA77" s="71">
        <v>484.51465000000002</v>
      </c>
      <c r="CB77" s="71">
        <v>481.570942</v>
      </c>
      <c r="CC77" s="71">
        <v>485.93861299999998</v>
      </c>
      <c r="CD77" s="71">
        <v>492.38156800000002</v>
      </c>
      <c r="CE77" s="71">
        <v>491.86434400000002</v>
      </c>
      <c r="CF77" s="71">
        <v>490.02532400000001</v>
      </c>
      <c r="CG77" s="71">
        <v>490.69899299999997</v>
      </c>
      <c r="CH77" s="71">
        <v>492.110185</v>
      </c>
      <c r="CI77" s="71">
        <v>483.63664599999998</v>
      </c>
      <c r="CJ77" s="71">
        <v>478.27922000000001</v>
      </c>
      <c r="CK77" s="71">
        <v>481.78485499999999</v>
      </c>
      <c r="CL77" s="71">
        <v>477.88013100000001</v>
      </c>
      <c r="CM77" s="71">
        <v>480.17571299999997</v>
      </c>
      <c r="CN77" s="71">
        <v>483.14496400000002</v>
      </c>
      <c r="CO77" s="71">
        <v>483.78989799999999</v>
      </c>
      <c r="CP77" s="71">
        <v>489.79225400000001</v>
      </c>
      <c r="CQ77" s="71">
        <v>491.05658</v>
      </c>
      <c r="CR77" s="71">
        <v>490.15303399999999</v>
      </c>
      <c r="CS77" s="71">
        <v>491.68235700000002</v>
      </c>
      <c r="CT77" s="71">
        <v>489.83056699999997</v>
      </c>
      <c r="CU77" s="71">
        <v>494.04498699999999</v>
      </c>
      <c r="CV77" s="71">
        <v>493.479871</v>
      </c>
      <c r="CW77" s="71">
        <v>494.77612499999998</v>
      </c>
      <c r="CX77" s="71">
        <v>491.83241600000002</v>
      </c>
      <c r="CY77" s="71">
        <v>493.562883</v>
      </c>
      <c r="CZ77" s="71">
        <v>488.90786400000002</v>
      </c>
      <c r="DA77" s="71">
        <v>484.77964800000001</v>
      </c>
      <c r="DB77" s="71">
        <v>473.34962899999999</v>
      </c>
      <c r="DC77" s="71">
        <v>471.99271399999998</v>
      </c>
      <c r="DD77" s="71">
        <v>467.49414000000002</v>
      </c>
      <c r="DE77" s="71">
        <v>462.43045000000001</v>
      </c>
      <c r="DF77" s="71">
        <v>450.11284899999998</v>
      </c>
      <c r="DG77" s="71">
        <v>449.34339799999998</v>
      </c>
      <c r="DH77" s="71">
        <v>440.43564600000002</v>
      </c>
      <c r="DI77" s="71">
        <v>449.03370200000001</v>
      </c>
      <c r="DJ77" s="71">
        <v>443.95085599999999</v>
      </c>
      <c r="DK77" s="71">
        <v>449.02412399999997</v>
      </c>
      <c r="DL77" s="71">
        <v>445.291808</v>
      </c>
      <c r="DM77" s="71">
        <v>449.56689</v>
      </c>
      <c r="DN77" s="71">
        <v>448.17804699999999</v>
      </c>
      <c r="DO77" s="71">
        <v>445.98463299999997</v>
      </c>
      <c r="DP77" s="71">
        <v>438.09855900000002</v>
      </c>
      <c r="DQ77" s="71">
        <v>442.78869700000001</v>
      </c>
      <c r="DR77" s="71">
        <v>440.75811299999998</v>
      </c>
      <c r="DS77" s="71">
        <v>441.01672500000001</v>
      </c>
      <c r="DT77" s="71">
        <v>449.79996</v>
      </c>
      <c r="DU77" s="71">
        <v>452.51698399999998</v>
      </c>
      <c r="DV77" s="71">
        <v>447.90347100000002</v>
      </c>
      <c r="DW77" s="71">
        <v>936.06771900000001</v>
      </c>
      <c r="DX77" s="71">
        <v>932.41402800000003</v>
      </c>
      <c r="DY77" s="71">
        <v>933.05643479999992</v>
      </c>
      <c r="DZ77" s="71">
        <v>934.040121</v>
      </c>
      <c r="EA77" s="71">
        <v>919.345054</v>
      </c>
      <c r="EB77" s="71">
        <v>905.90134399999999</v>
      </c>
      <c r="EC77" s="71">
        <v>899.59103000000005</v>
      </c>
      <c r="ED77" s="71">
        <v>909.29405699999995</v>
      </c>
      <c r="EE77" s="71">
        <v>906.71773599999995</v>
      </c>
      <c r="EF77" s="71">
        <v>907.96909200000005</v>
      </c>
      <c r="EG77" s="71">
        <v>917.45129099999997</v>
      </c>
      <c r="EH77" s="71">
        <v>926.35130900000001</v>
      </c>
      <c r="EI77" s="71">
        <v>931.08237099999997</v>
      </c>
      <c r="EJ77" s="71">
        <v>942.03006200000004</v>
      </c>
      <c r="EK77" s="71">
        <v>945.80420500000002</v>
      </c>
      <c r="EL77" s="71">
        <v>945.74397899999997</v>
      </c>
      <c r="EM77" s="71">
        <v>939.98238800000001</v>
      </c>
      <c r="EN77" s="71">
        <v>947.16262800000004</v>
      </c>
      <c r="EO77" s="71">
        <v>952.99113599999998</v>
      </c>
      <c r="EP77" s="71">
        <v>975.06719499999997</v>
      </c>
      <c r="EQ77" s="71">
        <v>967.552368</v>
      </c>
      <c r="ER77" s="71">
        <v>972.75854400000003</v>
      </c>
      <c r="ES77" s="71">
        <v>962.13874799999996</v>
      </c>
      <c r="ET77" s="71">
        <v>947.98571300000003</v>
      </c>
      <c r="EU77" s="71">
        <v>941.24043600000005</v>
      </c>
      <c r="EV77" s="71">
        <v>940.10284000000001</v>
      </c>
      <c r="EW77" s="71">
        <v>937.77411300000006</v>
      </c>
      <c r="EX77" s="71">
        <v>933.66538300000002</v>
      </c>
      <c r="EY77" s="71">
        <v>924.88581699999997</v>
      </c>
      <c r="EZ77" s="71">
        <v>925.62190899999996</v>
      </c>
      <c r="FA77" s="71">
        <v>930.68086600000004</v>
      </c>
      <c r="FB77" s="71">
        <v>937.31238299999995</v>
      </c>
      <c r="FC77" s="71">
        <v>935.49222899999995</v>
      </c>
      <c r="FD77" s="71">
        <v>928.98116400000004</v>
      </c>
      <c r="FE77" s="71">
        <v>927.31492000000003</v>
      </c>
      <c r="FF77" s="71">
        <v>921.867841</v>
      </c>
      <c r="FG77" s="71">
        <v>930.29274499999997</v>
      </c>
      <c r="FH77" s="71">
        <v>920.39565800000003</v>
      </c>
      <c r="FI77" s="71">
        <v>915.65790400000003</v>
      </c>
      <c r="FJ77" s="71">
        <v>912.29195800000002</v>
      </c>
      <c r="FK77" s="71">
        <v>923.05228</v>
      </c>
      <c r="FL77" s="71">
        <v>918.56881199999998</v>
      </c>
      <c r="FM77" s="71">
        <v>925.35423900000001</v>
      </c>
      <c r="FN77" s="71">
        <v>921.41949499999998</v>
      </c>
      <c r="FO77" s="71">
        <v>918.96362499999998</v>
      </c>
      <c r="FP77" s="71">
        <v>913.28902700000003</v>
      </c>
      <c r="FQ77" s="71">
        <v>914.35970599999996</v>
      </c>
      <c r="FR77" s="71">
        <v>918.12046499999997</v>
      </c>
      <c r="FS77" s="71">
        <v>920.63656100000003</v>
      </c>
      <c r="FT77" s="71">
        <v>945.59006899999997</v>
      </c>
      <c r="FU77" s="71">
        <v>949.49804600000004</v>
      </c>
      <c r="FV77" s="71">
        <v>941.90961000000004</v>
      </c>
      <c r="FW77" s="71">
        <v>944.63315</v>
      </c>
      <c r="FX77" s="71">
        <v>956.97941500000002</v>
      </c>
      <c r="FY77" s="71">
        <v>963.79160899999999</v>
      </c>
      <c r="FZ77" s="71">
        <v>964.14627099999996</v>
      </c>
      <c r="GA77" s="71">
        <v>963.122434</v>
      </c>
      <c r="GB77" s="71">
        <v>948.36045000000001</v>
      </c>
      <c r="GC77" s="71">
        <v>962.09859800000004</v>
      </c>
      <c r="GD77" s="71">
        <v>965.89950699999997</v>
      </c>
      <c r="GE77" s="71">
        <v>954.52354500000001</v>
      </c>
      <c r="GF77" s="71">
        <v>956.09610499999997</v>
      </c>
      <c r="GG77" s="71">
        <v>953.07812899999999</v>
      </c>
      <c r="GH77" s="71">
        <v>942.779537</v>
      </c>
      <c r="GI77" s="71">
        <v>947.13586099999998</v>
      </c>
      <c r="GJ77" s="71">
        <v>937.37930100000005</v>
      </c>
      <c r="GK77" s="71">
        <v>936.56960000000004</v>
      </c>
      <c r="GL77" s="71">
        <v>931.34334899999999</v>
      </c>
      <c r="GM77" s="71">
        <v>932.98951699999998</v>
      </c>
      <c r="GN77" s="71">
        <v>925.06649400000003</v>
      </c>
      <c r="GO77" s="71">
        <v>899.57095500000003</v>
      </c>
      <c r="GP77" s="71">
        <v>903.18449599999997</v>
      </c>
      <c r="GQ77" s="71">
        <v>888.51619600000004</v>
      </c>
      <c r="GR77" s="71">
        <v>885.71904800000004</v>
      </c>
      <c r="GS77" s="71">
        <v>870.82322899999997</v>
      </c>
      <c r="GT77" s="71">
        <v>856.46274900000003</v>
      </c>
      <c r="GU77" s="71">
        <v>858.74463400000002</v>
      </c>
      <c r="GV77" s="71">
        <v>879.85708099999999</v>
      </c>
      <c r="GW77" s="71">
        <v>890.56386951000002</v>
      </c>
      <c r="GX77" s="71">
        <v>902.36141168999995</v>
      </c>
      <c r="GY77" s="71">
        <v>889.19206228999997</v>
      </c>
      <c r="GZ77" s="71">
        <v>900.19328709000001</v>
      </c>
      <c r="HA77" s="71">
        <v>901.38441726999997</v>
      </c>
      <c r="HB77" s="71">
        <v>888.30206052000005</v>
      </c>
      <c r="HC77" s="71">
        <v>890.04860533999999</v>
      </c>
      <c r="HD77" s="71">
        <v>898.66087803999903</v>
      </c>
      <c r="HE77" s="71">
        <v>889.96161268000003</v>
      </c>
      <c r="HF77" s="71">
        <v>879.95076578999897</v>
      </c>
      <c r="HG77" s="71">
        <v>879.38865940999995</v>
      </c>
      <c r="HH77" s="71">
        <v>892.20334645000003</v>
      </c>
      <c r="HI77" s="71">
        <v>897.81102672999896</v>
      </c>
      <c r="HJ77" s="71">
        <v>889.92146222999895</v>
      </c>
      <c r="HK77" s="71">
        <v>888.36897795000004</v>
      </c>
      <c r="HL77" s="71">
        <v>885.60528825999995</v>
      </c>
      <c r="HM77" s="71">
        <v>881.92482984000003</v>
      </c>
      <c r="HN77" s="71">
        <v>885.67889743000001</v>
      </c>
      <c r="HO77" s="71">
        <v>880.19166852000001</v>
      </c>
      <c r="HP77" s="71">
        <v>888.94446780999999</v>
      </c>
      <c r="HQ77" s="71">
        <v>901.11674757000003</v>
      </c>
      <c r="HR77" s="71">
        <v>907.64788831999999</v>
      </c>
      <c r="HS77" s="71">
        <v>891.09251717999996</v>
      </c>
      <c r="HT77" s="71">
        <v>879.23474934000001</v>
      </c>
      <c r="HU77" s="71">
        <v>872.69022509000001</v>
      </c>
      <c r="HV77" s="71">
        <v>872.48947281000005</v>
      </c>
      <c r="HW77" s="71">
        <v>875.94910371000003</v>
      </c>
      <c r="HX77" s="71">
        <v>889.13183660000004</v>
      </c>
      <c r="HY77" s="71">
        <v>896.11801586000001</v>
      </c>
      <c r="HZ77" s="71">
        <v>904.85073992000002</v>
      </c>
      <c r="IA77" s="71">
        <v>906.35638200000005</v>
      </c>
      <c r="IB77" s="71">
        <v>906.71104435999996</v>
      </c>
      <c r="IC77" s="71">
        <v>907.47390300999996</v>
      </c>
      <c r="ID77" s="71">
        <v>903.50569966</v>
      </c>
      <c r="IE77" s="71">
        <v>902.90344283000002</v>
      </c>
      <c r="IK77" s="228"/>
      <c r="IL77" s="228"/>
      <c r="IM77" s="228"/>
      <c r="IN77" s="228"/>
      <c r="IO77" s="228"/>
      <c r="IP77" s="228"/>
      <c r="IQ77" s="228"/>
      <c r="IR77" s="228"/>
      <c r="IS77" s="228"/>
      <c r="IT77" s="228"/>
      <c r="IU77" s="228"/>
      <c r="IV77" s="228"/>
      <c r="IW77" s="228"/>
    </row>
    <row r="78" spans="1:257" s="50" customFormat="1" ht="12.75" customHeight="1" x14ac:dyDescent="0.3">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E78" s="71"/>
      <c r="GF78" s="71"/>
      <c r="GG78" s="71"/>
      <c r="GH78" s="71"/>
      <c r="GI78" s="71"/>
      <c r="GJ78" s="71"/>
      <c r="GK78" s="71"/>
      <c r="GL78" s="71"/>
      <c r="GM78" s="71"/>
      <c r="GN78" s="71"/>
      <c r="GO78" s="71"/>
      <c r="GP78" s="71"/>
      <c r="GQ78" s="71"/>
      <c r="GR78" s="71"/>
      <c r="GS78" s="71"/>
      <c r="GT78" s="71"/>
      <c r="GU78" s="71"/>
      <c r="GV78" s="71"/>
      <c r="GW78" s="71"/>
      <c r="GX78" s="71"/>
      <c r="GY78" s="71"/>
      <c r="GZ78" s="71"/>
      <c r="HA78" s="71"/>
      <c r="HB78" s="71"/>
      <c r="HC78" s="71"/>
      <c r="HD78" s="71"/>
      <c r="HE78" s="71"/>
      <c r="HF78" s="71"/>
      <c r="HG78" s="71"/>
      <c r="HH78" s="71"/>
      <c r="HI78" s="71"/>
      <c r="HJ78" s="71"/>
      <c r="HK78" s="71"/>
      <c r="HL78" s="71"/>
      <c r="HM78" s="71"/>
      <c r="HN78" s="71"/>
      <c r="HO78" s="71"/>
      <c r="HP78" s="71"/>
      <c r="HQ78" s="71"/>
      <c r="HR78" s="71"/>
      <c r="HS78" s="71"/>
      <c r="HT78" s="71"/>
      <c r="HU78" s="71"/>
      <c r="HV78" s="71"/>
      <c r="HW78" s="71"/>
      <c r="HX78" s="71"/>
      <c r="HY78" s="71"/>
      <c r="HZ78" s="71"/>
      <c r="IA78" s="71"/>
      <c r="IB78" s="71"/>
      <c r="IC78" s="71"/>
      <c r="ID78" s="71"/>
      <c r="IE78" s="71"/>
      <c r="IK78" s="228"/>
      <c r="IL78" s="228"/>
      <c r="IM78" s="228"/>
      <c r="IN78" s="228"/>
      <c r="IO78" s="228"/>
      <c r="IP78" s="228"/>
      <c r="IQ78" s="228"/>
      <c r="IR78" s="228"/>
      <c r="IS78" s="228"/>
      <c r="IT78" s="228"/>
      <c r="IU78" s="228"/>
      <c r="IV78" s="228"/>
      <c r="IW78" s="228"/>
    </row>
    <row r="79" spans="1:257" s="50" customFormat="1" ht="13.5" customHeight="1" x14ac:dyDescent="0.3">
      <c r="A79" s="50" t="s">
        <v>103</v>
      </c>
      <c r="B79" s="71">
        <v>735.36</v>
      </c>
      <c r="C79" s="71">
        <v>876.78811599999995</v>
      </c>
      <c r="D79" s="71">
        <v>1427.7000000000003</v>
      </c>
      <c r="E79" s="71">
        <v>1716.66</v>
      </c>
      <c r="F79" s="71">
        <v>767.14440300000012</v>
      </c>
      <c r="G79" s="71">
        <v>769.1500000000002</v>
      </c>
      <c r="H79" s="71">
        <v>807.15</v>
      </c>
      <c r="I79" s="71">
        <v>832.56</v>
      </c>
      <c r="J79" s="71">
        <v>761.9469160000001</v>
      </c>
      <c r="K79" s="71">
        <v>937.46999999999991</v>
      </c>
      <c r="L79" s="71">
        <v>898.21999999999991</v>
      </c>
      <c r="M79" s="71">
        <v>643.29</v>
      </c>
      <c r="N79" s="71">
        <v>593.69999999999993</v>
      </c>
      <c r="O79" s="71">
        <v>633.30000000000007</v>
      </c>
      <c r="P79" s="71">
        <v>511.86000000000007</v>
      </c>
      <c r="Q79" s="71">
        <v>706.52</v>
      </c>
      <c r="R79" s="71">
        <v>686.59000000000015</v>
      </c>
      <c r="S79" s="71">
        <v>697.40000000000009</v>
      </c>
      <c r="T79" s="71">
        <v>624.41999999999996</v>
      </c>
      <c r="U79" s="71">
        <v>549.05999999999995</v>
      </c>
      <c r="V79" s="71">
        <v>492.73</v>
      </c>
      <c r="W79" s="71">
        <v>549.59999999999991</v>
      </c>
      <c r="X79" s="71">
        <v>637.59</v>
      </c>
      <c r="Y79" s="71">
        <v>625.39</v>
      </c>
      <c r="Z79" s="71">
        <v>459.10750799999994</v>
      </c>
      <c r="AA79" s="71">
        <v>630.77170599999988</v>
      </c>
      <c r="AB79" s="71">
        <v>610.51402799999994</v>
      </c>
      <c r="AC79" s="71">
        <v>377.68538999999998</v>
      </c>
      <c r="AD79" s="71">
        <v>333.65149899999994</v>
      </c>
      <c r="AE79" s="71">
        <v>456.57174699999996</v>
      </c>
      <c r="AF79" s="71">
        <v>298.77886100000001</v>
      </c>
      <c r="AG79" s="71">
        <v>343.21185000000003</v>
      </c>
      <c r="AH79" s="71">
        <v>349.50457399999999</v>
      </c>
      <c r="AI79" s="71">
        <v>285.09162099999998</v>
      </c>
      <c r="AJ79" s="71">
        <v>267.84750300000002</v>
      </c>
      <c r="AK79" s="71">
        <v>297.82201300000003</v>
      </c>
      <c r="AL79" s="71">
        <v>303.54092099999997</v>
      </c>
      <c r="AM79" s="71">
        <v>832.48327099999995</v>
      </c>
      <c r="AN79" s="71">
        <v>625.53677300000004</v>
      </c>
      <c r="AO79" s="71">
        <v>624.387923</v>
      </c>
      <c r="AP79" s="71">
        <v>354.30972499999996</v>
      </c>
      <c r="AQ79" s="71">
        <v>261.65269400000005</v>
      </c>
      <c r="AR79" s="71">
        <v>263.18847099999994</v>
      </c>
      <c r="AS79" s="71">
        <v>219.07974800000002</v>
      </c>
      <c r="AT79" s="71">
        <v>280.99794700000001</v>
      </c>
      <c r="AU79" s="71">
        <v>306.67535099999998</v>
      </c>
      <c r="AV79" s="71">
        <v>456.474535</v>
      </c>
      <c r="AW79" s="71">
        <v>462.42582699999997</v>
      </c>
      <c r="AX79" s="71">
        <v>391.91611</v>
      </c>
      <c r="AY79" s="71">
        <v>355.14428000000004</v>
      </c>
      <c r="AZ79" s="71">
        <v>405.04819999999995</v>
      </c>
      <c r="BA79" s="71">
        <v>290.56377900000001</v>
      </c>
      <c r="BB79" s="71">
        <v>306.85225099999997</v>
      </c>
      <c r="BC79" s="71">
        <v>267.20509000000004</v>
      </c>
      <c r="BD79" s="71">
        <v>303.82733999999994</v>
      </c>
      <c r="BE79" s="71">
        <v>297.46528899999998</v>
      </c>
      <c r="BF79" s="71">
        <v>296.59244899999999</v>
      </c>
      <c r="BG79" s="71">
        <v>273.29466500000001</v>
      </c>
      <c r="BH79" s="71">
        <v>285.23824100000002</v>
      </c>
      <c r="BI79" s="71">
        <v>357.03591799999998</v>
      </c>
      <c r="BJ79" s="71">
        <v>341.18079399999999</v>
      </c>
      <c r="BK79" s="71">
        <v>298.13457099999999</v>
      </c>
      <c r="BL79" s="71">
        <v>357.17009899999999</v>
      </c>
      <c r="BM79" s="71">
        <v>434.151748</v>
      </c>
      <c r="BN79" s="71">
        <v>712.32934299999999</v>
      </c>
      <c r="BO79" s="71">
        <v>288.74727099999996</v>
      </c>
      <c r="BP79" s="71">
        <v>401.04648200000003</v>
      </c>
      <c r="BQ79" s="71">
        <v>425.83702499999998</v>
      </c>
      <c r="BR79" s="71">
        <v>335.78549600000002</v>
      </c>
      <c r="BS79" s="71">
        <v>329.99364399999996</v>
      </c>
      <c r="BT79" s="71">
        <v>662.4256009999998</v>
      </c>
      <c r="BU79" s="71">
        <v>484.66716800000006</v>
      </c>
      <c r="BV79" s="71">
        <v>340.11162300000007</v>
      </c>
      <c r="BW79" s="71">
        <v>388.26723800000002</v>
      </c>
      <c r="BX79" s="71">
        <v>292.42383899999999</v>
      </c>
      <c r="BY79" s="71">
        <v>265.28336400000006</v>
      </c>
      <c r="BZ79" s="71">
        <v>320.86384799999996</v>
      </c>
      <c r="CA79" s="71">
        <v>475.23832600000003</v>
      </c>
      <c r="CB79" s="71">
        <v>290.08717899999999</v>
      </c>
      <c r="CC79" s="71">
        <v>316.71282099999996</v>
      </c>
      <c r="CD79" s="71">
        <v>229.58907400000001</v>
      </c>
      <c r="CE79" s="71">
        <v>219.97787499999998</v>
      </c>
      <c r="CF79" s="71">
        <v>282.13918599999994</v>
      </c>
      <c r="CG79" s="71">
        <v>293.77797099999998</v>
      </c>
      <c r="CH79" s="71">
        <v>199.332347</v>
      </c>
      <c r="CI79" s="71">
        <v>195.22736800000001</v>
      </c>
      <c r="CJ79" s="71">
        <v>220.14094999999998</v>
      </c>
      <c r="CK79" s="71">
        <v>257.80883299999999</v>
      </c>
      <c r="CL79" s="71">
        <v>194.94879699999998</v>
      </c>
      <c r="CM79" s="71">
        <v>248.97404199999997</v>
      </c>
      <c r="CN79" s="71">
        <v>188.75305600000002</v>
      </c>
      <c r="CO79" s="71">
        <v>273.64734599999997</v>
      </c>
      <c r="CP79" s="71">
        <v>281.95208299999996</v>
      </c>
      <c r="CQ79" s="71">
        <v>280.65205299999997</v>
      </c>
      <c r="CR79" s="71">
        <v>327.81940700000001</v>
      </c>
      <c r="CS79" s="71">
        <v>231.83462</v>
      </c>
      <c r="CT79" s="71">
        <v>289.06506999999999</v>
      </c>
      <c r="CU79" s="71">
        <v>287.78689399999996</v>
      </c>
      <c r="CV79" s="71">
        <v>223.69902699999997</v>
      </c>
      <c r="CW79" s="71">
        <v>231.08562799999996</v>
      </c>
      <c r="CX79" s="71">
        <v>195.46313700000002</v>
      </c>
      <c r="CY79" s="71">
        <v>289.70326399999999</v>
      </c>
      <c r="CZ79" s="71">
        <v>226.599141</v>
      </c>
      <c r="DA79" s="71">
        <v>591.52364299999988</v>
      </c>
      <c r="DB79" s="71">
        <v>348.15191400000003</v>
      </c>
      <c r="DC79" s="71">
        <v>330.86145399999998</v>
      </c>
      <c r="DD79" s="71">
        <v>309.44880199999994</v>
      </c>
      <c r="DE79" s="71">
        <v>231.25812299999998</v>
      </c>
      <c r="DF79" s="71">
        <v>200.451268</v>
      </c>
      <c r="DG79" s="71">
        <v>211.75862399999997</v>
      </c>
      <c r="DH79" s="71">
        <v>227.06756900000002</v>
      </c>
      <c r="DI79" s="71">
        <v>244.89720299999999</v>
      </c>
      <c r="DJ79" s="71">
        <v>612.72049600000003</v>
      </c>
      <c r="DK79" s="71">
        <v>256.97116299999999</v>
      </c>
      <c r="DL79" s="71">
        <v>186.23876500000003</v>
      </c>
      <c r="DM79" s="71">
        <v>242.189831</v>
      </c>
      <c r="DN79" s="71">
        <v>202.60444900000002</v>
      </c>
      <c r="DO79" s="71">
        <v>198.24109699999997</v>
      </c>
      <c r="DP79" s="71">
        <v>156.89155400000001</v>
      </c>
      <c r="DQ79" s="71">
        <v>195.49392099999997</v>
      </c>
      <c r="DR79" s="71">
        <v>178.71516</v>
      </c>
      <c r="DS79" s="71">
        <v>129.16722299999998</v>
      </c>
      <c r="DT79" s="71">
        <v>126.66092000000002</v>
      </c>
      <c r="DU79" s="71">
        <v>151.51528199999998</v>
      </c>
      <c r="DV79" s="71">
        <v>137.29435700000002</v>
      </c>
      <c r="DW79" s="71">
        <v>232.47768699999997</v>
      </c>
      <c r="DX79" s="71">
        <v>215.38517899999999</v>
      </c>
      <c r="DY79" s="71">
        <v>268.14443499999999</v>
      </c>
      <c r="DZ79" s="71">
        <v>199.45697099999998</v>
      </c>
      <c r="EA79" s="71">
        <v>255.18812899999998</v>
      </c>
      <c r="EB79" s="71">
        <v>413.99167799999998</v>
      </c>
      <c r="EC79" s="71">
        <v>218.38412700000001</v>
      </c>
      <c r="ED79" s="71">
        <v>358.17847</v>
      </c>
      <c r="EE79" s="71">
        <v>281.23358300000007</v>
      </c>
      <c r="EF79" s="71">
        <v>238.67227699999998</v>
      </c>
      <c r="EG79" s="71">
        <v>235.59181599999997</v>
      </c>
      <c r="EH79" s="71">
        <v>295.65609499999999</v>
      </c>
      <c r="EI79" s="71">
        <v>227.59579099999999</v>
      </c>
      <c r="EJ79" s="71">
        <v>243.48339999999999</v>
      </c>
      <c r="EK79" s="71">
        <v>362.84432100000004</v>
      </c>
      <c r="EL79" s="71">
        <v>294.55647900000002</v>
      </c>
      <c r="EM79" s="71">
        <v>316.59512500000005</v>
      </c>
      <c r="EN79" s="71">
        <v>219.413579</v>
      </c>
      <c r="EO79" s="71">
        <v>150.115151</v>
      </c>
      <c r="EP79" s="71">
        <v>662.96658599999989</v>
      </c>
      <c r="EQ79" s="71">
        <v>645.852755</v>
      </c>
      <c r="ER79" s="71">
        <v>938.81430899999998</v>
      </c>
      <c r="ES79" s="71">
        <v>534.39860899999996</v>
      </c>
      <c r="ET79" s="71">
        <v>664.51390600000013</v>
      </c>
      <c r="EU79" s="71">
        <v>612.93164400000001</v>
      </c>
      <c r="EV79" s="71">
        <v>836.35191900000007</v>
      </c>
      <c r="EW79" s="71">
        <v>620.662237</v>
      </c>
      <c r="EX79" s="71">
        <v>811.71161900000004</v>
      </c>
      <c r="EY79" s="71">
        <v>904.29992200000004</v>
      </c>
      <c r="EZ79" s="71">
        <v>494.943851</v>
      </c>
      <c r="FA79" s="71">
        <v>451.69883000000004</v>
      </c>
      <c r="FB79" s="71">
        <v>424.46086700000006</v>
      </c>
      <c r="FC79" s="71">
        <v>417.52389699999998</v>
      </c>
      <c r="FD79" s="71">
        <v>563.51884799999993</v>
      </c>
      <c r="FE79" s="71">
        <v>388.32912500000003</v>
      </c>
      <c r="FF79" s="71">
        <v>458.68611699999997</v>
      </c>
      <c r="FG79" s="71">
        <v>343.858788</v>
      </c>
      <c r="FH79" s="71">
        <v>434.69917599999997</v>
      </c>
      <c r="FI79" s="71">
        <v>374.08231899999998</v>
      </c>
      <c r="FJ79" s="71">
        <v>2391.2080730000002</v>
      </c>
      <c r="FK79" s="71">
        <v>1272.137199</v>
      </c>
      <c r="FL79" s="71">
        <v>384.16047799999996</v>
      </c>
      <c r="FM79" s="71">
        <v>487.13432099999989</v>
      </c>
      <c r="FN79" s="71">
        <v>392.42824599999989</v>
      </c>
      <c r="FO79" s="71">
        <v>225.56484499999999</v>
      </c>
      <c r="FP79" s="71">
        <v>257.59606999999994</v>
      </c>
      <c r="FQ79" s="71">
        <v>270.19840199999993</v>
      </c>
      <c r="FR79" s="71">
        <v>206.36056799999997</v>
      </c>
      <c r="FS79" s="71">
        <v>132.23023699999999</v>
      </c>
      <c r="FT79" s="71">
        <v>171.39713799999998</v>
      </c>
      <c r="FU79" s="71">
        <v>239.92662799999997</v>
      </c>
      <c r="FV79" s="71">
        <v>151.15969999999999</v>
      </c>
      <c r="FW79" s="71">
        <v>235.220494</v>
      </c>
      <c r="FX79" s="71">
        <v>253.88800199999997</v>
      </c>
      <c r="FY79" s="71">
        <v>333.35457699999995</v>
      </c>
      <c r="FZ79" s="71">
        <v>254.263036</v>
      </c>
      <c r="GA79" s="71">
        <v>300.96812599999993</v>
      </c>
      <c r="GB79" s="71">
        <v>373.189346</v>
      </c>
      <c r="GC79" s="71">
        <v>142.41264999999999</v>
      </c>
      <c r="GD79" s="71">
        <v>220.84800799999999</v>
      </c>
      <c r="GE79" s="71">
        <v>182.19514899999999</v>
      </c>
      <c r="GF79" s="71">
        <v>246.12053699999996</v>
      </c>
      <c r="GG79" s="71">
        <v>342.67257599999994</v>
      </c>
      <c r="GH79" s="71">
        <v>442.19777899999997</v>
      </c>
      <c r="GI79" s="71">
        <v>510.99989699999998</v>
      </c>
      <c r="GJ79" s="71">
        <v>519.38930299999993</v>
      </c>
      <c r="GK79" s="71">
        <v>545.70526099999984</v>
      </c>
      <c r="GL79" s="71">
        <v>582.43564300000003</v>
      </c>
      <c r="GM79" s="71">
        <v>718.51263799999992</v>
      </c>
      <c r="GN79" s="71">
        <v>860.68499599999996</v>
      </c>
      <c r="GO79" s="71">
        <v>956.20511199999987</v>
      </c>
      <c r="GP79" s="71">
        <v>873.47566400000005</v>
      </c>
      <c r="GQ79" s="71">
        <v>847.90691299999992</v>
      </c>
      <c r="GR79" s="71">
        <v>751.13385100000005</v>
      </c>
      <c r="GS79" s="71">
        <v>697.43517500000007</v>
      </c>
      <c r="GT79" s="71">
        <v>770.28860400000008</v>
      </c>
      <c r="GU79" s="71">
        <v>763.67291499999999</v>
      </c>
      <c r="GV79" s="71">
        <v>658.14433499999996</v>
      </c>
      <c r="GW79" s="71">
        <v>577.42302000999996</v>
      </c>
      <c r="GX79" s="71">
        <v>426.58859488999997</v>
      </c>
      <c r="GY79" s="71">
        <v>466.81492948000005</v>
      </c>
      <c r="GZ79" s="71">
        <v>588.60090431999981</v>
      </c>
      <c r="HA79" s="71">
        <v>395.69629928000001</v>
      </c>
      <c r="HB79" s="71">
        <v>444.42813036000001</v>
      </c>
      <c r="HC79" s="71">
        <v>466.21193829999993</v>
      </c>
      <c r="HD79" s="71">
        <v>453.55175077999996</v>
      </c>
      <c r="HE79" s="71">
        <v>407.35043014999894</v>
      </c>
      <c r="HF79" s="71">
        <v>462.32758740000003</v>
      </c>
      <c r="HG79" s="71">
        <v>411.96964456000001</v>
      </c>
      <c r="HH79" s="71">
        <v>397.72757396999998</v>
      </c>
      <c r="HI79" s="71">
        <v>371.29869645999901</v>
      </c>
      <c r="HJ79" s="71">
        <v>438.39161568999901</v>
      </c>
      <c r="HK79" s="71">
        <v>506.56558869999998</v>
      </c>
      <c r="HL79" s="71">
        <v>430.68701582000006</v>
      </c>
      <c r="HM79" s="71">
        <v>383.35658918000007</v>
      </c>
      <c r="HN79" s="71">
        <v>520.32634829999995</v>
      </c>
      <c r="HO79" s="71">
        <v>401.08126764000002</v>
      </c>
      <c r="HP79" s="71">
        <v>389.75463126000005</v>
      </c>
      <c r="HQ79" s="71">
        <v>391.98615037000002</v>
      </c>
      <c r="HR79" s="71">
        <v>390.90778250000005</v>
      </c>
      <c r="HS79" s="71">
        <v>496.79233950000003</v>
      </c>
      <c r="HT79" s="71">
        <v>312.26480771000001</v>
      </c>
      <c r="HU79" s="71">
        <v>344.84634967000005</v>
      </c>
      <c r="HV79" s="71">
        <v>313.59905183000006</v>
      </c>
      <c r="HW79" s="71">
        <v>489.193317419999</v>
      </c>
      <c r="HX79" s="71">
        <v>489.56659397000004</v>
      </c>
      <c r="HY79" s="71">
        <v>485.32959593000004</v>
      </c>
      <c r="HZ79" s="71">
        <v>382.64312432000003</v>
      </c>
      <c r="IA79" s="71">
        <v>377.39809532999993</v>
      </c>
      <c r="IB79" s="71">
        <v>399.88178901000003</v>
      </c>
      <c r="IC79" s="71">
        <v>360.27401157000003</v>
      </c>
      <c r="ID79" s="71">
        <v>364.95477449999998</v>
      </c>
      <c r="IE79" s="71">
        <v>376.68906328000003</v>
      </c>
      <c r="IK79" s="228"/>
      <c r="IL79" s="228"/>
      <c r="IM79" s="228"/>
      <c r="IN79" s="228"/>
      <c r="IO79" s="228"/>
      <c r="IP79" s="228"/>
      <c r="IQ79" s="228"/>
      <c r="IR79" s="228"/>
      <c r="IS79" s="228"/>
      <c r="IT79" s="228"/>
      <c r="IU79" s="228"/>
      <c r="IV79" s="228"/>
      <c r="IW79" s="228"/>
    </row>
    <row r="80" spans="1:257" s="50" customFormat="1" ht="12.75" customHeight="1" x14ac:dyDescent="0.3">
      <c r="A80" s="50" t="s">
        <v>102</v>
      </c>
      <c r="B80" s="71">
        <v>511.44</v>
      </c>
      <c r="C80" s="71">
        <v>692.23952499999996</v>
      </c>
      <c r="D80" s="71">
        <v>1198.5900000000001</v>
      </c>
      <c r="E80" s="71">
        <v>1462.77</v>
      </c>
      <c r="F80" s="71">
        <v>485.83717799999999</v>
      </c>
      <c r="G80" s="71">
        <v>501.33000000000004</v>
      </c>
      <c r="H80" s="71">
        <v>567.44999999999993</v>
      </c>
      <c r="I80" s="71">
        <v>567.05999999999995</v>
      </c>
      <c r="J80" s="71">
        <v>452.01765400000005</v>
      </c>
      <c r="K80" s="71">
        <v>631.04000000000008</v>
      </c>
      <c r="L80" s="71">
        <v>561.01</v>
      </c>
      <c r="M80" s="71">
        <v>383.09999999999997</v>
      </c>
      <c r="N80" s="71">
        <v>341.63</v>
      </c>
      <c r="O80" s="71">
        <v>370.52000000000004</v>
      </c>
      <c r="P80" s="71">
        <v>286.42</v>
      </c>
      <c r="Q80" s="71">
        <v>401.45000000000005</v>
      </c>
      <c r="R80" s="71">
        <v>406.95000000000005</v>
      </c>
      <c r="S80" s="71">
        <v>400.84000000000003</v>
      </c>
      <c r="T80" s="71">
        <v>306.58000000000004</v>
      </c>
      <c r="U80" s="71">
        <v>313.04000000000002</v>
      </c>
      <c r="V80" s="71">
        <v>300.01000000000005</v>
      </c>
      <c r="W80" s="71">
        <v>342.1</v>
      </c>
      <c r="X80" s="71">
        <v>368.70000000000005</v>
      </c>
      <c r="Y80" s="71">
        <v>342.78000000000003</v>
      </c>
      <c r="Z80" s="71">
        <v>201.084619</v>
      </c>
      <c r="AA80" s="71">
        <v>288.49940500000002</v>
      </c>
      <c r="AB80" s="71">
        <v>399.587109</v>
      </c>
      <c r="AC80" s="71">
        <v>206.43312699999998</v>
      </c>
      <c r="AD80" s="71">
        <v>86.253834999999995</v>
      </c>
      <c r="AE80" s="71">
        <v>220.78733</v>
      </c>
      <c r="AF80" s="71">
        <v>70.632853999999995</v>
      </c>
      <c r="AG80" s="71">
        <v>135.131473</v>
      </c>
      <c r="AH80" s="71">
        <v>184.64444899999998</v>
      </c>
      <c r="AI80" s="71">
        <v>106.182805</v>
      </c>
      <c r="AJ80" s="71">
        <v>115.922927</v>
      </c>
      <c r="AK80" s="71">
        <v>39.923529000000002</v>
      </c>
      <c r="AL80" s="71">
        <v>54.325070999999994</v>
      </c>
      <c r="AM80" s="71">
        <v>591.73961799999995</v>
      </c>
      <c r="AN80" s="71">
        <v>360.89466299999998</v>
      </c>
      <c r="AO80" s="71">
        <v>378.97817900000001</v>
      </c>
      <c r="AP80" s="71">
        <v>156.22921299999999</v>
      </c>
      <c r="AQ80" s="71">
        <v>53.595760999999996</v>
      </c>
      <c r="AR80" s="71">
        <v>84.133846999999989</v>
      </c>
      <c r="AS80" s="71">
        <v>64.893572000000006</v>
      </c>
      <c r="AT80" s="71">
        <v>97.180647000000008</v>
      </c>
      <c r="AU80" s="71">
        <v>99.00668499999999</v>
      </c>
      <c r="AV80" s="71">
        <v>249.582044</v>
      </c>
      <c r="AW80" s="71">
        <v>228.75698199999999</v>
      </c>
      <c r="AX80" s="71">
        <v>176.86258899999999</v>
      </c>
      <c r="AY80" s="71">
        <v>137.820055</v>
      </c>
      <c r="AZ80" s="71">
        <v>197.41967</v>
      </c>
      <c r="BA80" s="71">
        <v>112.402709</v>
      </c>
      <c r="BB80" s="71">
        <v>127.585307</v>
      </c>
      <c r="BC80" s="71">
        <v>127.77623</v>
      </c>
      <c r="BD80" s="71">
        <v>164.29775299999997</v>
      </c>
      <c r="BE80" s="71">
        <v>170.80124699999999</v>
      </c>
      <c r="BF80" s="71">
        <v>173.35445099999998</v>
      </c>
      <c r="BG80" s="71">
        <v>168.61206899999999</v>
      </c>
      <c r="BH80" s="71">
        <v>168.9547</v>
      </c>
      <c r="BI80" s="71">
        <v>243.54246099999997</v>
      </c>
      <c r="BJ80" s="71">
        <v>192.29914299999999</v>
      </c>
      <c r="BK80" s="71">
        <v>154.717354</v>
      </c>
      <c r="BL80" s="71">
        <v>205.55645399999997</v>
      </c>
      <c r="BM80" s="71">
        <v>281.372454</v>
      </c>
      <c r="BN80" s="71">
        <v>570.76356399999997</v>
      </c>
      <c r="BO80" s="71">
        <v>164.26328599999999</v>
      </c>
      <c r="BP80" s="71">
        <v>277.87862699999999</v>
      </c>
      <c r="BQ80" s="71">
        <v>299.81848200000002</v>
      </c>
      <c r="BR80" s="71">
        <v>193.21876599999999</v>
      </c>
      <c r="BS80" s="71">
        <v>190.463942</v>
      </c>
      <c r="BT80" s="71">
        <v>520.03441499999997</v>
      </c>
      <c r="BU80" s="71">
        <v>345.04573800000003</v>
      </c>
      <c r="BV80" s="71">
        <v>180.16867400000001</v>
      </c>
      <c r="BW80" s="71">
        <v>216.52693599999998</v>
      </c>
      <c r="BX80" s="71">
        <v>136.137789</v>
      </c>
      <c r="BY80" s="71">
        <v>113.721102</v>
      </c>
      <c r="BZ80" s="71">
        <v>157.82270399999999</v>
      </c>
      <c r="CA80" s="71">
        <v>326.44622199999998</v>
      </c>
      <c r="CB80" s="71">
        <v>148.30450799999997</v>
      </c>
      <c r="CC80" s="71">
        <v>163.22606399999998</v>
      </c>
      <c r="CD80" s="71">
        <v>79.567866999999993</v>
      </c>
      <c r="CE80" s="71">
        <v>60.899228999999998</v>
      </c>
      <c r="CF80" s="71">
        <v>134.15296099999998</v>
      </c>
      <c r="CG80" s="71">
        <v>76.428604000000007</v>
      </c>
      <c r="CH80" s="71">
        <v>54.299910000000004</v>
      </c>
      <c r="CI80" s="71">
        <v>46.338487999999998</v>
      </c>
      <c r="CJ80" s="71">
        <v>53.121169999999999</v>
      </c>
      <c r="CK80" s="71">
        <v>80.563681000000003</v>
      </c>
      <c r="CL80" s="71">
        <v>53.902360999999999</v>
      </c>
      <c r="CM80" s="71">
        <v>90.859937000000002</v>
      </c>
      <c r="CN80" s="71">
        <v>33.998843999999998</v>
      </c>
      <c r="CO80" s="71">
        <v>99.612619000000009</v>
      </c>
      <c r="CP80" s="71">
        <v>106.247297</v>
      </c>
      <c r="CQ80" s="71">
        <v>100.48716399999999</v>
      </c>
      <c r="CR80" s="71">
        <v>135.82256100000001</v>
      </c>
      <c r="CS80" s="71">
        <v>91.181246000000002</v>
      </c>
      <c r="CT80" s="71">
        <v>102.363895</v>
      </c>
      <c r="CU80" s="71">
        <v>93.773219999999995</v>
      </c>
      <c r="CV80" s="71">
        <v>31.640754999999999</v>
      </c>
      <c r="CW80" s="71">
        <v>30.297143999999999</v>
      </c>
      <c r="CX80" s="71">
        <v>26.551169999999999</v>
      </c>
      <c r="CY80" s="71">
        <v>67.387906999999998</v>
      </c>
      <c r="CZ80" s="71">
        <v>38.248961999999999</v>
      </c>
      <c r="DA80" s="71">
        <v>95.044948000000005</v>
      </c>
      <c r="DB80" s="71">
        <v>52.001001000000002</v>
      </c>
      <c r="DC80" s="71">
        <v>85.061237999999989</v>
      </c>
      <c r="DD80" s="71">
        <v>63.325058000000006</v>
      </c>
      <c r="DE80" s="71">
        <v>22.997160000000001</v>
      </c>
      <c r="DF80" s="71">
        <v>23.426358999999998</v>
      </c>
      <c r="DG80" s="71">
        <v>35.446376999999998</v>
      </c>
      <c r="DH80" s="71">
        <v>32.350561999999996</v>
      </c>
      <c r="DI80" s="71">
        <v>25.635801000000001</v>
      </c>
      <c r="DJ80" s="71">
        <v>332.51671300000004</v>
      </c>
      <c r="DK80" s="71">
        <v>23.667515999999999</v>
      </c>
      <c r="DL80" s="71">
        <v>47.910682999999999</v>
      </c>
      <c r="DM80" s="71">
        <v>34.552495</v>
      </c>
      <c r="DN80" s="71">
        <v>19.826824000000002</v>
      </c>
      <c r="DO80" s="71">
        <v>21.669832999999997</v>
      </c>
      <c r="DP80" s="71">
        <v>22.241911999999999</v>
      </c>
      <c r="DQ80" s="71">
        <v>21.632777000000001</v>
      </c>
      <c r="DR80" s="71">
        <v>24.520320999999999</v>
      </c>
      <c r="DS80" s="71">
        <v>11.218951000000001</v>
      </c>
      <c r="DT80" s="71">
        <v>11.296557</v>
      </c>
      <c r="DU80" s="71">
        <v>14.379581</v>
      </c>
      <c r="DV80" s="71">
        <v>29.552447999999998</v>
      </c>
      <c r="DW80" s="71">
        <v>15.076506</v>
      </c>
      <c r="DX80" s="71">
        <v>17.327206</v>
      </c>
      <c r="DY80" s="71">
        <v>40.638560999999996</v>
      </c>
      <c r="DZ80" s="71">
        <v>11.012287000000001</v>
      </c>
      <c r="EA80" s="71">
        <v>11.896454</v>
      </c>
      <c r="EB80" s="71">
        <v>94.574757999999989</v>
      </c>
      <c r="EC80" s="71">
        <v>23.134443000000001</v>
      </c>
      <c r="ED80" s="71">
        <v>14.037445</v>
      </c>
      <c r="EE80" s="71">
        <v>22.387387</v>
      </c>
      <c r="EF80" s="71">
        <v>62.197403000000001</v>
      </c>
      <c r="EG80" s="71">
        <v>15.127846999999999</v>
      </c>
      <c r="EH80" s="71">
        <v>15.856235000000002</v>
      </c>
      <c r="EI80" s="71">
        <v>20.982490000000002</v>
      </c>
      <c r="EJ80" s="71">
        <v>31.200319</v>
      </c>
      <c r="EK80" s="71">
        <v>98.385443999999993</v>
      </c>
      <c r="EL80" s="71">
        <v>13.388900000000001</v>
      </c>
      <c r="EM80" s="71">
        <v>45.019111000000002</v>
      </c>
      <c r="EN80" s="71">
        <v>12.759418</v>
      </c>
      <c r="EO80" s="71">
        <v>33.8217</v>
      </c>
      <c r="EP80" s="71">
        <v>442.34631300000001</v>
      </c>
      <c r="EQ80" s="71">
        <v>454.64307300000002</v>
      </c>
      <c r="ER80" s="71">
        <v>470.74104500000004</v>
      </c>
      <c r="ES80" s="71">
        <v>59.163239000000004</v>
      </c>
      <c r="ET80" s="71">
        <v>37.586773000000001</v>
      </c>
      <c r="EU80" s="71">
        <v>111.47748399999999</v>
      </c>
      <c r="EV80" s="71">
        <v>78.166535999999994</v>
      </c>
      <c r="EW80" s="71">
        <v>40.980736999999998</v>
      </c>
      <c r="EX80" s="71">
        <v>336.41905500000001</v>
      </c>
      <c r="EY80" s="71">
        <v>358.31494099999998</v>
      </c>
      <c r="EZ80" s="71">
        <v>54.302769999999995</v>
      </c>
      <c r="FA80" s="71">
        <v>38.613523999999998</v>
      </c>
      <c r="FB80" s="71">
        <v>41.130406000000001</v>
      </c>
      <c r="FC80" s="71">
        <v>83.908826000000005</v>
      </c>
      <c r="FD80" s="71">
        <v>171.82070699999997</v>
      </c>
      <c r="FE80" s="71">
        <v>54.257950999999998</v>
      </c>
      <c r="FF80" s="71">
        <v>145.29590499999998</v>
      </c>
      <c r="FG80" s="71">
        <v>44.650174</v>
      </c>
      <c r="FH80" s="71">
        <v>79.722796000000002</v>
      </c>
      <c r="FI80" s="71">
        <v>38.843296000000002</v>
      </c>
      <c r="FJ80" s="71">
        <v>2031.985649</v>
      </c>
      <c r="FK80" s="71">
        <v>1056.989257</v>
      </c>
      <c r="FL80" s="71">
        <v>160.553752</v>
      </c>
      <c r="FM80" s="71">
        <v>205.11587399999996</v>
      </c>
      <c r="FN80" s="71">
        <v>182.11214799999999</v>
      </c>
      <c r="FO80" s="71">
        <v>42.487192</v>
      </c>
      <c r="FP80" s="71">
        <v>47.058926</v>
      </c>
      <c r="FQ80" s="71">
        <v>42.373629000000001</v>
      </c>
      <c r="FR80" s="71">
        <v>42.271393000000003</v>
      </c>
      <c r="FS80" s="71">
        <v>33.486196999999997</v>
      </c>
      <c r="FT80" s="71">
        <v>44.282431000000003</v>
      </c>
      <c r="FU80" s="71">
        <v>37.597571000000002</v>
      </c>
      <c r="FV80" s="71">
        <v>36.316110999999999</v>
      </c>
      <c r="FW80" s="71">
        <v>28.398390000000003</v>
      </c>
      <c r="FX80" s="71">
        <v>29.399886000000002</v>
      </c>
      <c r="FY80" s="71">
        <v>27.435698000000002</v>
      </c>
      <c r="FZ80" s="71">
        <v>8.9730069999999991</v>
      </c>
      <c r="GA80" s="71">
        <v>22.196037</v>
      </c>
      <c r="GB80" s="71">
        <v>22.166587</v>
      </c>
      <c r="GC80" s="71">
        <v>22.619955000000001</v>
      </c>
      <c r="GD80" s="71">
        <v>22.069056</v>
      </c>
      <c r="GE80" s="71">
        <v>26.787022</v>
      </c>
      <c r="GF80" s="71">
        <v>24.607907999999998</v>
      </c>
      <c r="GG80" s="71">
        <v>24.606231000000001</v>
      </c>
      <c r="GH80" s="71">
        <v>24.601642999999999</v>
      </c>
      <c r="GI80" s="71">
        <v>25.019369999999999</v>
      </c>
      <c r="GJ80" s="71">
        <v>23.654555999999999</v>
      </c>
      <c r="GK80" s="71">
        <v>24.027477999999999</v>
      </c>
      <c r="GL80" s="71">
        <v>24.023724999999999</v>
      </c>
      <c r="GM80" s="71">
        <v>24.374424999999999</v>
      </c>
      <c r="GN80" s="71">
        <v>24.425160999999999</v>
      </c>
      <c r="GO80" s="71">
        <v>24.361269999999998</v>
      </c>
      <c r="GP80" s="71">
        <v>29.357918999999999</v>
      </c>
      <c r="GQ80" s="71">
        <v>29.406746999999999</v>
      </c>
      <c r="GR80" s="71">
        <v>29.374033999999998</v>
      </c>
      <c r="GS80" s="71">
        <v>29.703115</v>
      </c>
      <c r="GT80" s="71">
        <v>29.752984999999999</v>
      </c>
      <c r="GU80" s="71">
        <v>29.787039</v>
      </c>
      <c r="GV80" s="71">
        <v>29.508642999999999</v>
      </c>
      <c r="GW80" s="71">
        <v>24.70644248</v>
      </c>
      <c r="GX80" s="71">
        <v>24.720796979999999</v>
      </c>
      <c r="GY80" s="71">
        <v>25.393561550000001</v>
      </c>
      <c r="GZ80" s="71">
        <v>155.34819854</v>
      </c>
      <c r="HA80" s="71">
        <v>25.515034800000002</v>
      </c>
      <c r="HB80" s="71">
        <v>25.659876190000002</v>
      </c>
      <c r="HC80" s="71">
        <v>21.644214680000001</v>
      </c>
      <c r="HD80" s="71">
        <v>21.68321912</v>
      </c>
      <c r="HE80" s="71">
        <v>21.8410853399999</v>
      </c>
      <c r="HF80" s="71">
        <v>21.842999450000001</v>
      </c>
      <c r="HG80" s="71">
        <v>28.563698330000001</v>
      </c>
      <c r="HH80" s="71">
        <v>28.36999295</v>
      </c>
      <c r="HI80" s="71">
        <v>25.091740410000003</v>
      </c>
      <c r="HJ80" s="71">
        <v>25.142062800000001</v>
      </c>
      <c r="HK80" s="71">
        <v>22.622634070000004</v>
      </c>
      <c r="HL80" s="71">
        <v>22.219846450000002</v>
      </c>
      <c r="HM80" s="71">
        <v>22.272611700000002</v>
      </c>
      <c r="HN80" s="71">
        <v>22.222179370000003</v>
      </c>
      <c r="HO80" s="71">
        <v>22.46472056</v>
      </c>
      <c r="HP80" s="71">
        <v>22.299132480000001</v>
      </c>
      <c r="HQ80" s="71">
        <v>22.581786180000002</v>
      </c>
      <c r="HR80" s="71">
        <v>22.639420910000002</v>
      </c>
      <c r="HS80" s="71">
        <v>22.62218154</v>
      </c>
      <c r="HT80" s="71">
        <v>22.84040121</v>
      </c>
      <c r="HU80" s="71">
        <v>22.890519760000004</v>
      </c>
      <c r="HV80" s="71">
        <v>23.056452650000001</v>
      </c>
      <c r="HW80" s="71">
        <v>23.333347890000002</v>
      </c>
      <c r="HX80" s="71">
        <v>23.400007649999999</v>
      </c>
      <c r="HY80" s="71">
        <v>23.4033233</v>
      </c>
      <c r="HZ80" s="71">
        <v>23.4122357</v>
      </c>
      <c r="IA80" s="71">
        <v>23.413843670000002</v>
      </c>
      <c r="IB80" s="71">
        <v>23.469538610000001</v>
      </c>
      <c r="IC80" s="71">
        <v>23.46891536</v>
      </c>
      <c r="ID80" s="71">
        <v>23.466596890000002</v>
      </c>
      <c r="IE80" s="71">
        <v>23.46394188</v>
      </c>
      <c r="IK80" s="228"/>
      <c r="IL80" s="228"/>
      <c r="IM80" s="228"/>
      <c r="IN80" s="228"/>
      <c r="IO80" s="228"/>
      <c r="IP80" s="228"/>
      <c r="IQ80" s="228"/>
      <c r="IR80" s="228"/>
      <c r="IS80" s="228"/>
      <c r="IT80" s="228"/>
      <c r="IU80" s="228"/>
      <c r="IV80" s="228"/>
      <c r="IW80" s="228"/>
    </row>
    <row r="81" spans="1:257" s="50" customFormat="1" ht="13.5" customHeight="1" x14ac:dyDescent="0.3">
      <c r="A81" s="50" t="s">
        <v>667</v>
      </c>
      <c r="B81" s="71">
        <v>0.01</v>
      </c>
      <c r="C81" s="71">
        <v>1.5664000000000001E-2</v>
      </c>
      <c r="D81" s="71">
        <v>0.01</v>
      </c>
      <c r="E81" s="71">
        <v>0.01</v>
      </c>
      <c r="F81" s="71">
        <v>6.0280000000000004E-3</v>
      </c>
      <c r="G81" s="71">
        <v>0.01</v>
      </c>
      <c r="H81" s="71">
        <v>0.01</v>
      </c>
      <c r="I81" s="71">
        <v>0.02</v>
      </c>
      <c r="J81" s="71">
        <v>1.728E-2</v>
      </c>
      <c r="K81" s="71">
        <v>0.02</v>
      </c>
      <c r="L81" s="71">
        <v>0.02</v>
      </c>
      <c r="M81" s="71">
        <v>0.02</v>
      </c>
      <c r="N81" s="71">
        <v>0.01</v>
      </c>
      <c r="O81" s="71">
        <v>0.18</v>
      </c>
      <c r="P81" s="71">
        <v>0.01</v>
      </c>
      <c r="Q81" s="71">
        <v>0.01</v>
      </c>
      <c r="R81" s="71">
        <v>0.02</v>
      </c>
      <c r="S81" s="71">
        <v>0.04</v>
      </c>
      <c r="T81" s="71">
        <v>0.01</v>
      </c>
      <c r="U81" s="71">
        <v>0.02</v>
      </c>
      <c r="V81" s="71">
        <v>0.03</v>
      </c>
      <c r="W81" s="71">
        <v>0.03</v>
      </c>
      <c r="X81" s="71">
        <v>7.0000000000000007E-2</v>
      </c>
      <c r="Y81" s="71">
        <v>7.0000000000000007E-2</v>
      </c>
      <c r="Z81" s="71">
        <v>4.9769000000000001E-2</v>
      </c>
      <c r="AA81" s="71">
        <v>3.1477999999999999E-2</v>
      </c>
      <c r="AB81" s="71">
        <v>2.9475000000000001E-2</v>
      </c>
      <c r="AC81" s="71">
        <v>2.9475000000000001E-2</v>
      </c>
      <c r="AD81" s="71">
        <v>2.9475000000000001E-2</v>
      </c>
      <c r="AE81" s="71">
        <v>2.9475000000000001E-2</v>
      </c>
      <c r="AF81" s="71">
        <v>3.3980000000000003E-2</v>
      </c>
      <c r="AG81" s="71">
        <v>2.6891999999999999E-2</v>
      </c>
      <c r="AH81" s="71">
        <v>2.6891999999999999E-2</v>
      </c>
      <c r="AI81" s="71">
        <v>2.6891999999999999E-2</v>
      </c>
      <c r="AJ81" s="71">
        <v>2.6891999999999999E-2</v>
      </c>
      <c r="AK81" s="71">
        <v>3.0127999999999999E-2</v>
      </c>
      <c r="AL81" s="71">
        <v>3.0127999999999999E-2</v>
      </c>
      <c r="AM81" s="71">
        <v>3.0127999999999999E-2</v>
      </c>
      <c r="AN81" s="71">
        <v>2.7553999999999999E-2</v>
      </c>
      <c r="AO81" s="71">
        <v>2.6891999999999999E-2</v>
      </c>
      <c r="AP81" s="71">
        <v>2.6891999999999999E-2</v>
      </c>
      <c r="AQ81" s="71">
        <v>2.6891999999999999E-2</v>
      </c>
      <c r="AR81" s="71">
        <v>2.6891999999999999E-2</v>
      </c>
      <c r="AS81" s="71">
        <v>0.122743</v>
      </c>
      <c r="AT81" s="71">
        <v>0.12987699999999999</v>
      </c>
      <c r="AU81" s="71">
        <v>0.12987699999999999</v>
      </c>
      <c r="AV81" s="71">
        <v>0.12987699999999999</v>
      </c>
      <c r="AW81" s="71">
        <v>0.13094500000000001</v>
      </c>
      <c r="AX81" s="71">
        <v>3.4026000000000001E-2</v>
      </c>
      <c r="AY81" s="71">
        <v>4.9699E-2</v>
      </c>
      <c r="AZ81" s="71">
        <v>0.27362799999999998</v>
      </c>
      <c r="BA81" s="71">
        <v>0.234065</v>
      </c>
      <c r="BB81" s="71">
        <v>0.23230500000000001</v>
      </c>
      <c r="BC81" s="71">
        <v>0.23230500000000001</v>
      </c>
      <c r="BD81" s="71">
        <v>0.23230500000000001</v>
      </c>
      <c r="BE81" s="71">
        <v>0.23447699999999999</v>
      </c>
      <c r="BF81" s="71">
        <v>0.23230500000000001</v>
      </c>
      <c r="BG81" s="71">
        <v>3.4026000000000001E-2</v>
      </c>
      <c r="BH81" s="71">
        <v>3.4026000000000001E-2</v>
      </c>
      <c r="BI81" s="71">
        <v>3.4026000000000001E-2</v>
      </c>
      <c r="BJ81" s="71">
        <v>3.4026000000000001E-2</v>
      </c>
      <c r="BK81" s="71">
        <v>3.4026000000000001E-2</v>
      </c>
      <c r="BL81" s="71">
        <v>3.4026000000000001E-2</v>
      </c>
      <c r="BM81" s="71">
        <v>3.4026000000000001E-2</v>
      </c>
      <c r="BN81" s="71">
        <v>3.4026000000000001E-2</v>
      </c>
      <c r="BO81" s="71">
        <v>3.4026000000000001E-2</v>
      </c>
      <c r="BP81" s="71">
        <v>3.4026000000000001E-2</v>
      </c>
      <c r="BQ81" s="71">
        <v>3.4026000000000001E-2</v>
      </c>
      <c r="BR81" s="71">
        <v>3.3917999999999997E-2</v>
      </c>
      <c r="BS81" s="71">
        <v>3.3917999999999997E-2</v>
      </c>
      <c r="BT81" s="71">
        <v>3.3917999999999997E-2</v>
      </c>
      <c r="BU81" s="71">
        <v>3.3917999999999997E-2</v>
      </c>
      <c r="BV81" s="71">
        <v>3.3917999999999997E-2</v>
      </c>
      <c r="BW81" s="71">
        <v>3.3917999999999997E-2</v>
      </c>
      <c r="BX81" s="71">
        <v>3.3917999999999997E-2</v>
      </c>
      <c r="BY81" s="71">
        <v>3.3917999999999997E-2</v>
      </c>
      <c r="BZ81" s="71">
        <v>3.3917999999999997E-2</v>
      </c>
      <c r="CA81" s="71">
        <v>3.3917999999999997E-2</v>
      </c>
      <c r="CB81" s="71">
        <v>3.3917999999999997E-2</v>
      </c>
      <c r="CC81" s="71">
        <v>3.3917999999999997E-2</v>
      </c>
      <c r="CD81" s="71">
        <v>3.3917999999999997E-2</v>
      </c>
      <c r="CE81" s="71">
        <v>3.3917999999999997E-2</v>
      </c>
      <c r="CF81" s="71">
        <v>3.3917999999999997E-2</v>
      </c>
      <c r="CG81" s="71">
        <v>3.3917999999999997E-2</v>
      </c>
      <c r="CH81" s="71">
        <v>3.3917999999999997E-2</v>
      </c>
      <c r="CI81" s="71">
        <v>3.3917999999999997E-2</v>
      </c>
      <c r="CJ81" s="71">
        <v>3.3919999999999999E-2</v>
      </c>
      <c r="CK81" s="71">
        <v>3.3917999999999997E-2</v>
      </c>
      <c r="CL81" s="71">
        <v>3.3917999999999997E-2</v>
      </c>
      <c r="CM81" s="71">
        <v>3.3917999999999997E-2</v>
      </c>
      <c r="CN81" s="71">
        <v>2.2055999999999999E-2</v>
      </c>
      <c r="CO81" s="71">
        <v>2.0743999999999999E-2</v>
      </c>
      <c r="CP81" s="71">
        <v>2.0743999999999999E-2</v>
      </c>
      <c r="CQ81" s="71">
        <v>2.0743999999999999E-2</v>
      </c>
      <c r="CR81" s="71">
        <v>2.0743999999999999E-2</v>
      </c>
      <c r="CS81" s="71">
        <v>2.0743999999999999E-2</v>
      </c>
      <c r="CT81" s="71">
        <v>2.0743999999999999E-2</v>
      </c>
      <c r="CU81" s="71">
        <v>2.0743999999999999E-2</v>
      </c>
      <c r="CV81" s="71">
        <v>2.0743999999999999E-2</v>
      </c>
      <c r="CW81" s="71">
        <v>2.0743999999999999E-2</v>
      </c>
      <c r="CX81" s="71">
        <v>2.0743999999999999E-2</v>
      </c>
      <c r="CY81" s="71">
        <v>2.0740999999999999E-2</v>
      </c>
      <c r="CZ81" s="71">
        <v>2.0740999999999999E-2</v>
      </c>
      <c r="DA81" s="71">
        <v>2.0740999999999999E-2</v>
      </c>
      <c r="DB81" s="71">
        <v>2.0740999999999999E-2</v>
      </c>
      <c r="DC81" s="71">
        <v>2.0740999999999999E-2</v>
      </c>
      <c r="DD81" s="71">
        <v>2.0740999999999999E-2</v>
      </c>
      <c r="DE81" s="71">
        <v>2.0740999999999999E-2</v>
      </c>
      <c r="DF81" s="71">
        <v>2.0740999999999999E-2</v>
      </c>
      <c r="DG81" s="71">
        <v>2.0740999999999999E-2</v>
      </c>
      <c r="DH81" s="71">
        <v>2.0740999999999999E-2</v>
      </c>
      <c r="DI81" s="71">
        <v>2.0740999999999999E-2</v>
      </c>
      <c r="DJ81" s="71">
        <v>2.0740999999999999E-2</v>
      </c>
      <c r="DK81" s="71">
        <v>2.0740999999999999E-2</v>
      </c>
      <c r="DL81" s="71">
        <v>2.0740999999999999E-2</v>
      </c>
      <c r="DM81" s="71">
        <v>2.0740999999999999E-2</v>
      </c>
      <c r="DN81" s="71">
        <v>2.0740999999999999E-2</v>
      </c>
      <c r="DO81" s="71">
        <v>2.0740999999999999E-2</v>
      </c>
      <c r="DP81" s="71">
        <v>2.0740999999999999E-2</v>
      </c>
      <c r="DQ81" s="71">
        <v>2.0740999999999999E-2</v>
      </c>
      <c r="DR81" s="71">
        <v>2.0740999999999999E-2</v>
      </c>
      <c r="DS81" s="71">
        <v>2.0740999999999999E-2</v>
      </c>
      <c r="DT81" s="71">
        <v>2.0740999999999999E-2</v>
      </c>
      <c r="DU81" s="71">
        <v>2.0740999999999999E-2</v>
      </c>
      <c r="DV81" s="71">
        <v>2.0740999999999999E-2</v>
      </c>
      <c r="DW81" s="71">
        <v>2.0740999999999999E-2</v>
      </c>
      <c r="DX81" s="71">
        <v>2.0740999999999999E-2</v>
      </c>
      <c r="DY81" s="71">
        <v>2.0740999999999999E-2</v>
      </c>
      <c r="DZ81" s="71">
        <v>2.0740999999999999E-2</v>
      </c>
      <c r="EA81" s="71">
        <v>2.0740999999999999E-2</v>
      </c>
      <c r="EB81" s="71">
        <v>2.0740999999999999E-2</v>
      </c>
      <c r="EC81" s="71">
        <v>2.0740999999999999E-2</v>
      </c>
      <c r="ED81" s="71">
        <v>2.0740999999999999E-2</v>
      </c>
      <c r="EE81" s="71">
        <v>2.0740999999999999E-2</v>
      </c>
      <c r="EF81" s="71">
        <v>2.0740999999999999E-2</v>
      </c>
      <c r="EG81" s="71">
        <v>2.0740999999999999E-2</v>
      </c>
      <c r="EH81" s="71">
        <v>2.0740999999999999E-2</v>
      </c>
      <c r="EI81" s="71">
        <v>2.0740999999999999E-2</v>
      </c>
      <c r="EJ81" s="71">
        <v>2.0740999999999999E-2</v>
      </c>
      <c r="EK81" s="71">
        <v>2.0740999999999999E-2</v>
      </c>
      <c r="EL81" s="71">
        <v>2.0740999999999999E-2</v>
      </c>
      <c r="EM81" s="71">
        <v>2.0740999999999999E-2</v>
      </c>
      <c r="EN81" s="71">
        <v>2.0747000000000002E-2</v>
      </c>
      <c r="EO81" s="71">
        <v>2.0747000000000002E-2</v>
      </c>
      <c r="EP81" s="71">
        <v>2.0747000000000002E-2</v>
      </c>
      <c r="EQ81" s="71">
        <v>2.0747000000000002E-2</v>
      </c>
      <c r="ER81" s="71">
        <v>2.0740999999999999E-2</v>
      </c>
      <c r="ES81" s="71">
        <v>2.0740999999999999E-2</v>
      </c>
      <c r="ET81" s="71">
        <v>2.0740999999999999E-2</v>
      </c>
      <c r="EU81" s="71">
        <v>2.0740999999999999E-2</v>
      </c>
      <c r="EV81" s="71">
        <v>2.0740999999999999E-2</v>
      </c>
      <c r="EW81" s="71">
        <v>2.0740999999999999E-2</v>
      </c>
      <c r="EX81" s="71">
        <v>2.0740999999999999E-2</v>
      </c>
      <c r="EY81" s="71">
        <v>2.0740999999999999E-2</v>
      </c>
      <c r="EZ81" s="71">
        <v>2.0740999999999999E-2</v>
      </c>
      <c r="FA81" s="71">
        <v>2.0740999999999999E-2</v>
      </c>
      <c r="FB81" s="71">
        <v>2.0740999999999999E-2</v>
      </c>
      <c r="FC81" s="71">
        <v>2.0740999999999999E-2</v>
      </c>
      <c r="FD81" s="71">
        <v>2.0740999999999999E-2</v>
      </c>
      <c r="FE81" s="71">
        <v>2.0740999999999999E-2</v>
      </c>
      <c r="FF81" s="71">
        <v>2.0740999999999999E-2</v>
      </c>
      <c r="FG81" s="71">
        <v>2.0740999999999999E-2</v>
      </c>
      <c r="FH81" s="71">
        <v>2.0740999999999999E-2</v>
      </c>
      <c r="FI81" s="71">
        <v>2.0740999999999999E-2</v>
      </c>
      <c r="FJ81" s="71">
        <v>2.0740999999999999E-2</v>
      </c>
      <c r="FK81" s="71">
        <v>2.0740999999999999E-2</v>
      </c>
      <c r="FL81" s="71">
        <v>2.0740999999999999E-2</v>
      </c>
      <c r="FM81" s="71">
        <v>2.0740999999999999E-2</v>
      </c>
      <c r="FN81" s="71">
        <v>2.0740999999999999E-2</v>
      </c>
      <c r="FO81" s="71">
        <v>2.0740999999999999E-2</v>
      </c>
      <c r="FP81" s="71">
        <v>2.0740999999999999E-2</v>
      </c>
      <c r="FQ81" s="71">
        <v>2.0740999999999999E-2</v>
      </c>
      <c r="FR81" s="71">
        <v>2.0740999999999999E-2</v>
      </c>
      <c r="FS81" s="71">
        <v>2.0740999999999999E-2</v>
      </c>
      <c r="FT81" s="71">
        <v>2.0740999999999999E-2</v>
      </c>
      <c r="FU81" s="71">
        <v>2.0740999999999999E-2</v>
      </c>
      <c r="FV81" s="71">
        <v>2.0740999999999999E-2</v>
      </c>
      <c r="FW81" s="71">
        <v>2.0740999999999999E-2</v>
      </c>
      <c r="FX81" s="71">
        <v>2.0740999999999999E-2</v>
      </c>
      <c r="FY81" s="71">
        <v>2.0740999999999999E-2</v>
      </c>
      <c r="FZ81" s="71">
        <v>2.0740999999999999E-2</v>
      </c>
      <c r="GA81" s="71">
        <v>2.0740999999999999E-2</v>
      </c>
      <c r="GB81" s="71">
        <v>2.0740999999999999E-2</v>
      </c>
      <c r="GC81" s="71">
        <v>2.0740999999999999E-2</v>
      </c>
      <c r="GD81" s="71">
        <v>2.0740999999999999E-2</v>
      </c>
      <c r="GE81" s="71">
        <v>2.0740999999999999E-2</v>
      </c>
      <c r="GF81" s="71">
        <v>2.0740999999999999E-2</v>
      </c>
      <c r="GG81" s="71">
        <v>2.0740999999999999E-2</v>
      </c>
      <c r="GH81" s="71">
        <v>2.0740999999999999E-2</v>
      </c>
      <c r="GI81" s="71">
        <v>2.0740999999999999E-2</v>
      </c>
      <c r="GJ81" s="71">
        <v>2.0740999999999999E-2</v>
      </c>
      <c r="GK81" s="71">
        <v>2.0740999999999999E-2</v>
      </c>
      <c r="GL81" s="71">
        <v>2.0740999999999999E-2</v>
      </c>
      <c r="GM81" s="71">
        <v>2.0740999999999999E-2</v>
      </c>
      <c r="GN81" s="71">
        <v>2.1151E-2</v>
      </c>
      <c r="GO81" s="71">
        <v>2.1151E-2</v>
      </c>
      <c r="GP81" s="71">
        <v>2.1151E-2</v>
      </c>
      <c r="GQ81" s="71">
        <v>2.1151E-2</v>
      </c>
      <c r="GR81" s="71">
        <v>2.1151E-2</v>
      </c>
      <c r="GS81" s="71">
        <v>2.1151E-2</v>
      </c>
      <c r="GT81" s="71">
        <v>2.1151E-2</v>
      </c>
      <c r="GU81" s="71">
        <v>2.1151E-2</v>
      </c>
      <c r="GV81" s="71">
        <v>2.1151E-2</v>
      </c>
      <c r="GW81" s="71">
        <v>2.1151260000000002E-2</v>
      </c>
      <c r="GX81" s="71">
        <v>2.1151260000000002E-2</v>
      </c>
      <c r="GY81" s="71">
        <v>2.1151260000000002E-2</v>
      </c>
      <c r="GZ81" s="71">
        <v>2.0741470000000001E-2</v>
      </c>
      <c r="HA81" s="71">
        <v>2.0741470000000001E-2</v>
      </c>
      <c r="HB81" s="71">
        <v>2.0741470000000001E-2</v>
      </c>
      <c r="HC81" s="71">
        <v>2.0741470000000001E-2</v>
      </c>
      <c r="HD81" s="71">
        <v>2.0741470000000001E-2</v>
      </c>
      <c r="HE81" s="71">
        <v>2.0741470000000001E-2</v>
      </c>
      <c r="HF81" s="71">
        <v>2.0741470000000001E-2</v>
      </c>
      <c r="HG81" s="71">
        <v>2.0741470000000001E-2</v>
      </c>
      <c r="HH81" s="71">
        <v>2.0741470000000001E-2</v>
      </c>
      <c r="HI81" s="71">
        <v>2.0741470000000001E-2</v>
      </c>
      <c r="HJ81" s="71">
        <v>2.0741470000000001E-2</v>
      </c>
      <c r="HK81" s="71">
        <v>2.0741470000000001E-2</v>
      </c>
      <c r="HL81" s="71">
        <v>2.0741470000000001E-2</v>
      </c>
      <c r="HM81" s="71">
        <v>2.0741470000000001E-2</v>
      </c>
      <c r="HN81" s="71">
        <v>2.0741470000000001E-2</v>
      </c>
      <c r="HO81" s="71">
        <v>2.0741470000000001E-2</v>
      </c>
      <c r="HP81" s="71">
        <v>2.0741470000000001E-2</v>
      </c>
      <c r="HQ81" s="71">
        <v>2.0741470000000001E-2</v>
      </c>
      <c r="HR81" s="71">
        <v>2.0741470000000001E-2</v>
      </c>
      <c r="HS81" s="71">
        <v>2.0741510000000001E-2</v>
      </c>
      <c r="HT81" s="71">
        <v>2.0741510000000001E-2</v>
      </c>
      <c r="HU81" s="71">
        <v>2.0741510000000001E-2</v>
      </c>
      <c r="HV81" s="71">
        <v>2.0741510000000001E-2</v>
      </c>
      <c r="HW81" s="71">
        <v>2.0741510000000001E-2</v>
      </c>
      <c r="HX81" s="71">
        <v>2.0741510000000001E-2</v>
      </c>
      <c r="HY81" s="71">
        <v>2.0741510000000001E-2</v>
      </c>
      <c r="HZ81" s="71">
        <v>2.0741510000000001E-2</v>
      </c>
      <c r="IA81" s="71">
        <v>2.0741510000000001E-2</v>
      </c>
      <c r="IB81" s="71">
        <v>2.0741510000000001E-2</v>
      </c>
      <c r="IC81" s="71">
        <v>2.0741510000000001E-2</v>
      </c>
      <c r="ID81" s="71">
        <v>2.0741510000000001E-2</v>
      </c>
      <c r="IE81" s="71">
        <v>2.0741510000000001E-2</v>
      </c>
      <c r="IK81" s="228"/>
      <c r="IL81" s="228"/>
      <c r="IM81" s="228"/>
      <c r="IN81" s="228"/>
      <c r="IO81" s="228"/>
      <c r="IP81" s="228"/>
      <c r="IQ81" s="228"/>
      <c r="IR81" s="228"/>
      <c r="IS81" s="228"/>
      <c r="IT81" s="228"/>
      <c r="IU81" s="228"/>
      <c r="IV81" s="228"/>
      <c r="IW81" s="228"/>
    </row>
    <row r="82" spans="1:257" s="50" customFormat="1" ht="12.75" customHeight="1" x14ac:dyDescent="0.3">
      <c r="A82" s="50" t="s">
        <v>104</v>
      </c>
      <c r="B82" s="71">
        <v>7.37</v>
      </c>
      <c r="C82" s="71">
        <v>8.057379000000001</v>
      </c>
      <c r="D82" s="71">
        <v>12.33</v>
      </c>
      <c r="E82" s="71">
        <v>13.06</v>
      </c>
      <c r="F82" s="71">
        <v>5.9063620000000006</v>
      </c>
      <c r="G82" s="71">
        <v>15.76</v>
      </c>
      <c r="H82" s="71">
        <v>11.35</v>
      </c>
      <c r="I82" s="71">
        <v>13.64</v>
      </c>
      <c r="J82" s="71">
        <v>17.062300999999998</v>
      </c>
      <c r="K82" s="71">
        <v>8.0299999999999994</v>
      </c>
      <c r="L82" s="71">
        <v>8.86</v>
      </c>
      <c r="M82" s="71">
        <v>16.61</v>
      </c>
      <c r="N82" s="71">
        <v>7.27</v>
      </c>
      <c r="O82" s="71">
        <v>7.43</v>
      </c>
      <c r="P82" s="71">
        <v>12.55</v>
      </c>
      <c r="Q82" s="71">
        <v>9</v>
      </c>
      <c r="R82" s="71">
        <v>21.85</v>
      </c>
      <c r="S82" s="71">
        <v>9.94</v>
      </c>
      <c r="T82" s="71">
        <v>9.5299999999999994</v>
      </c>
      <c r="U82" s="71">
        <v>15.99</v>
      </c>
      <c r="V82" s="71">
        <v>26.93</v>
      </c>
      <c r="W82" s="71">
        <v>19.990000000000002</v>
      </c>
      <c r="X82" s="71">
        <v>20.88</v>
      </c>
      <c r="Y82" s="71">
        <v>20.170000000000002</v>
      </c>
      <c r="Z82" s="71">
        <v>25.482225</v>
      </c>
      <c r="AA82" s="71">
        <v>9.1899580000000007</v>
      </c>
      <c r="AB82" s="71">
        <v>12.314808000000001</v>
      </c>
      <c r="AC82" s="71">
        <v>26.197279999999999</v>
      </c>
      <c r="AD82" s="71">
        <v>25.734999000000002</v>
      </c>
      <c r="AE82" s="71">
        <v>7.8700360000000007</v>
      </c>
      <c r="AF82" s="71">
        <v>11.418149</v>
      </c>
      <c r="AG82" s="71">
        <v>11.428902000000001</v>
      </c>
      <c r="AH82" s="71">
        <v>9.7405950000000008</v>
      </c>
      <c r="AI82" s="71">
        <v>6.5554800000000002</v>
      </c>
      <c r="AJ82" s="71">
        <v>7.4126890000000003</v>
      </c>
      <c r="AK82" s="71">
        <v>6.6551980000000004</v>
      </c>
      <c r="AL82" s="71">
        <v>7.6723850000000002</v>
      </c>
      <c r="AM82" s="71">
        <v>8.6509070000000001</v>
      </c>
      <c r="AN82" s="71">
        <v>6.7628770000000005</v>
      </c>
      <c r="AO82" s="71">
        <v>3.9276019999999998</v>
      </c>
      <c r="AP82" s="71">
        <v>6.5838939999999999</v>
      </c>
      <c r="AQ82" s="71">
        <v>5.8295200000000005</v>
      </c>
      <c r="AR82" s="71">
        <v>7.6779100000000007</v>
      </c>
      <c r="AS82" s="71">
        <v>8.8640419999999995</v>
      </c>
      <c r="AT82" s="71">
        <v>6.9030510000000005</v>
      </c>
      <c r="AU82" s="71">
        <v>3.7940239999999998</v>
      </c>
      <c r="AV82" s="71">
        <v>6.1660620000000002</v>
      </c>
      <c r="AW82" s="71">
        <v>5.1122420000000002</v>
      </c>
      <c r="AX82" s="71">
        <v>5.9484020000000006</v>
      </c>
      <c r="AY82" s="71">
        <v>7.3808110000000005</v>
      </c>
      <c r="AZ82" s="71">
        <v>6.5035940000000005</v>
      </c>
      <c r="BA82" s="71">
        <v>8.3573690000000003</v>
      </c>
      <c r="BB82" s="71">
        <v>7.6160940000000004</v>
      </c>
      <c r="BC82" s="71">
        <v>5.6957490000000002</v>
      </c>
      <c r="BD82" s="71">
        <v>7.7569690000000007</v>
      </c>
      <c r="BE82" s="71">
        <v>8.5476670000000006</v>
      </c>
      <c r="BF82" s="71">
        <v>6.4408099999999999</v>
      </c>
      <c r="BG82" s="71">
        <v>6.4757360000000004</v>
      </c>
      <c r="BH82" s="71">
        <v>8.2287710000000001</v>
      </c>
      <c r="BI82" s="71">
        <v>4.8532820000000001</v>
      </c>
      <c r="BJ82" s="71">
        <v>5.7325820000000007</v>
      </c>
      <c r="BK82" s="71">
        <v>7.3748390000000006</v>
      </c>
      <c r="BL82" s="71">
        <v>5.63903</v>
      </c>
      <c r="BM82" s="71">
        <v>8.9568890000000003</v>
      </c>
      <c r="BN82" s="71">
        <v>7.3136369999999999</v>
      </c>
      <c r="BO82" s="71">
        <v>6.3055500000000002</v>
      </c>
      <c r="BP82" s="71">
        <v>10.951352</v>
      </c>
      <c r="BQ82" s="71">
        <v>12.946073999999999</v>
      </c>
      <c r="BR82" s="71">
        <v>10.955655</v>
      </c>
      <c r="BS82" s="71">
        <v>14.383081000000001</v>
      </c>
      <c r="BT82" s="71">
        <v>6.9737230000000006</v>
      </c>
      <c r="BU82" s="71">
        <v>8.6470079999999996</v>
      </c>
      <c r="BV82" s="71">
        <v>9.0226570000000006</v>
      </c>
      <c r="BW82" s="71">
        <v>9.8833070000000003</v>
      </c>
      <c r="BX82" s="71">
        <v>6.4168390000000004</v>
      </c>
      <c r="BY82" s="71">
        <v>4.0952270000000004</v>
      </c>
      <c r="BZ82" s="71">
        <v>8.0307659999999998</v>
      </c>
      <c r="CA82" s="71">
        <v>6.4362440000000003</v>
      </c>
      <c r="CB82" s="71">
        <v>7.8399170000000007</v>
      </c>
      <c r="CC82" s="71">
        <v>8.0238940000000003</v>
      </c>
      <c r="CD82" s="71">
        <v>5.4127780000000003</v>
      </c>
      <c r="CE82" s="71">
        <v>3.2684319999999998</v>
      </c>
      <c r="CF82" s="71">
        <v>11.754853000000001</v>
      </c>
      <c r="CG82" s="71">
        <v>25.146497</v>
      </c>
      <c r="CH82" s="71">
        <v>13.407101000000001</v>
      </c>
      <c r="CI82" s="71">
        <v>15.960175</v>
      </c>
      <c r="CJ82" s="71">
        <v>11.437469999999999</v>
      </c>
      <c r="CK82" s="71">
        <v>11.710288</v>
      </c>
      <c r="CL82" s="71">
        <v>4.6625390000000007</v>
      </c>
      <c r="CM82" s="71">
        <v>3.6853509999999998</v>
      </c>
      <c r="CN82" s="71">
        <v>4.7954150000000002</v>
      </c>
      <c r="CO82" s="71">
        <v>7.9844629999999999</v>
      </c>
      <c r="CP82" s="71">
        <v>6.4760439999999999</v>
      </c>
      <c r="CQ82" s="71">
        <v>7.81698</v>
      </c>
      <c r="CR82" s="71">
        <v>19.837637999999998</v>
      </c>
      <c r="CS82" s="71">
        <v>10.515849000000001</v>
      </c>
      <c r="CT82" s="71">
        <v>11.171764</v>
      </c>
      <c r="CU82" s="71">
        <v>10.766873</v>
      </c>
      <c r="CV82" s="71">
        <v>10.26905</v>
      </c>
      <c r="CW82" s="71">
        <v>7.9976650000000005</v>
      </c>
      <c r="CX82" s="71">
        <v>10.466086000000001</v>
      </c>
      <c r="CY82" s="71">
        <v>7.4724450000000004</v>
      </c>
      <c r="CZ82" s="71">
        <v>7.9188920000000005</v>
      </c>
      <c r="DA82" s="71">
        <v>5.9707509999999999</v>
      </c>
      <c r="DB82" s="71">
        <v>3.2573439999999998</v>
      </c>
      <c r="DC82" s="71">
        <v>5.0264410000000002</v>
      </c>
      <c r="DD82" s="71">
        <v>18.167596</v>
      </c>
      <c r="DE82" s="71">
        <v>5.8451060000000004</v>
      </c>
      <c r="DF82" s="71">
        <v>13.669119</v>
      </c>
      <c r="DG82" s="71">
        <v>5.4791720000000002</v>
      </c>
      <c r="DH82" s="71">
        <v>2.4587870000000001</v>
      </c>
      <c r="DI82" s="71">
        <v>4.1541920000000001</v>
      </c>
      <c r="DJ82" s="71">
        <v>8.4749150000000011</v>
      </c>
      <c r="DK82" s="71">
        <v>7.1822750000000006</v>
      </c>
      <c r="DL82" s="71">
        <v>8.4910530000000008</v>
      </c>
      <c r="DM82" s="71">
        <v>7.4120150000000002</v>
      </c>
      <c r="DN82" s="71">
        <v>4.7547990000000002</v>
      </c>
      <c r="DO82" s="71">
        <v>7.1836060000000002</v>
      </c>
      <c r="DP82" s="71">
        <v>12.498145000000001</v>
      </c>
      <c r="DQ82" s="71">
        <v>10.377295</v>
      </c>
      <c r="DR82" s="71">
        <v>6.4043020000000004</v>
      </c>
      <c r="DS82" s="71">
        <v>4.9151370000000005</v>
      </c>
      <c r="DT82" s="71">
        <v>3.212021</v>
      </c>
      <c r="DU82" s="71">
        <v>3.9403479999999997</v>
      </c>
      <c r="DV82" s="71">
        <v>10.706339</v>
      </c>
      <c r="DW82" s="71">
        <v>6.7326940000000004</v>
      </c>
      <c r="DX82" s="71">
        <v>4.0442750000000007</v>
      </c>
      <c r="DY82" s="71">
        <v>3.218315</v>
      </c>
      <c r="DZ82" s="71">
        <v>5.2714590000000001</v>
      </c>
      <c r="EA82" s="71">
        <v>17.958523999999997</v>
      </c>
      <c r="EB82" s="71">
        <v>14.536563000000001</v>
      </c>
      <c r="EC82" s="71">
        <v>8.9566150000000011</v>
      </c>
      <c r="ED82" s="71">
        <v>5.0133360000000007</v>
      </c>
      <c r="EE82" s="71">
        <v>4.9712330000000007</v>
      </c>
      <c r="EF82" s="71">
        <v>6.0814870000000001</v>
      </c>
      <c r="EG82" s="71">
        <v>15.9855</v>
      </c>
      <c r="EH82" s="71">
        <v>10.808118</v>
      </c>
      <c r="EI82" s="71">
        <v>3.7265219999999997</v>
      </c>
      <c r="EJ82" s="71">
        <v>5.2217530000000005</v>
      </c>
      <c r="EK82" s="71">
        <v>3.109604</v>
      </c>
      <c r="EL82" s="71">
        <v>12.226511</v>
      </c>
      <c r="EM82" s="71">
        <v>7.4284420000000004</v>
      </c>
      <c r="EN82" s="71">
        <v>11.133281</v>
      </c>
      <c r="EO82" s="71">
        <v>8.2327790000000007</v>
      </c>
      <c r="EP82" s="71">
        <v>6.5857360000000007</v>
      </c>
      <c r="EQ82" s="71">
        <v>6.0298069999999999</v>
      </c>
      <c r="ER82" s="71">
        <v>8.882435000000001</v>
      </c>
      <c r="ES82" s="71">
        <v>12.335999000000001</v>
      </c>
      <c r="ET82" s="71">
        <v>24.346221</v>
      </c>
      <c r="EU82" s="71">
        <v>14.539263</v>
      </c>
      <c r="EV82" s="71">
        <v>9.2954340000000002</v>
      </c>
      <c r="EW82" s="71">
        <v>9.453443</v>
      </c>
      <c r="EX82" s="71">
        <v>9.3602059999999998</v>
      </c>
      <c r="EY82" s="71">
        <v>11.292130999999999</v>
      </c>
      <c r="EZ82" s="71">
        <v>25.30762</v>
      </c>
      <c r="FA82" s="71">
        <v>21.076131999999998</v>
      </c>
      <c r="FB82" s="71">
        <v>17.029609999999998</v>
      </c>
      <c r="FC82" s="71">
        <v>18.056889999999999</v>
      </c>
      <c r="FD82" s="71">
        <v>19.596311999999998</v>
      </c>
      <c r="FE82" s="71">
        <v>22.816989999999997</v>
      </c>
      <c r="FF82" s="71">
        <v>27.514614999999999</v>
      </c>
      <c r="FG82" s="71">
        <v>17.387032999999999</v>
      </c>
      <c r="FH82" s="71">
        <v>13.955358</v>
      </c>
      <c r="FI82" s="71">
        <v>10.298916999999999</v>
      </c>
      <c r="FJ82" s="71">
        <v>11.686322000000001</v>
      </c>
      <c r="FK82" s="71">
        <v>13.644666000000001</v>
      </c>
      <c r="FL82" s="71">
        <v>15.884281</v>
      </c>
      <c r="FM82" s="71">
        <v>13.333105</v>
      </c>
      <c r="FN82" s="71">
        <v>9.8179060000000007</v>
      </c>
      <c r="FO82" s="71">
        <v>8.5827559999999998</v>
      </c>
      <c r="FP82" s="71">
        <v>13.036638</v>
      </c>
      <c r="FQ82" s="71">
        <v>16.146395999999999</v>
      </c>
      <c r="FR82" s="71">
        <v>25.517882</v>
      </c>
      <c r="FS82" s="71">
        <v>22.990382999999998</v>
      </c>
      <c r="FT82" s="71">
        <v>19.437294999999999</v>
      </c>
      <c r="FU82" s="71">
        <v>13.191732</v>
      </c>
      <c r="FV82" s="71">
        <v>13.149290000000001</v>
      </c>
      <c r="FW82" s="71">
        <v>15.406909000000001</v>
      </c>
      <c r="FX82" s="71">
        <v>19.246015</v>
      </c>
      <c r="FY82" s="71">
        <v>14.608368</v>
      </c>
      <c r="FZ82" s="71">
        <v>12.936618000000001</v>
      </c>
      <c r="GA82" s="71">
        <v>11.566412</v>
      </c>
      <c r="GB82" s="71">
        <v>10.551605</v>
      </c>
      <c r="GC82" s="71">
        <v>11.272564000000001</v>
      </c>
      <c r="GD82" s="71">
        <v>10.289067000000001</v>
      </c>
      <c r="GE82" s="71">
        <v>7.7552500000000002</v>
      </c>
      <c r="GF82" s="71">
        <v>6.3917070000000002</v>
      </c>
      <c r="GG82" s="71">
        <v>16.886717999999998</v>
      </c>
      <c r="GH82" s="71">
        <v>14.573240999999999</v>
      </c>
      <c r="GI82" s="71">
        <v>16.927971999999997</v>
      </c>
      <c r="GJ82" s="71">
        <v>16.10324</v>
      </c>
      <c r="GK82" s="71">
        <v>12.474899000000001</v>
      </c>
      <c r="GL82" s="71">
        <v>5.7878530000000001</v>
      </c>
      <c r="GM82" s="71">
        <v>5.5751170000000005</v>
      </c>
      <c r="GN82" s="71">
        <v>7.9305250000000003</v>
      </c>
      <c r="GO82" s="71">
        <v>10.641463</v>
      </c>
      <c r="GP82" s="71">
        <v>9.5407349999999997</v>
      </c>
      <c r="GQ82" s="71">
        <v>7.4158270000000002</v>
      </c>
      <c r="GR82" s="71">
        <v>5.0752630000000005</v>
      </c>
      <c r="GS82" s="71">
        <v>5.4169110000000007</v>
      </c>
      <c r="GT82" s="71">
        <v>7.7949600000000006</v>
      </c>
      <c r="GU82" s="71">
        <v>9.9393659999999997</v>
      </c>
      <c r="GV82" s="71">
        <v>8.3686900000000009</v>
      </c>
      <c r="GW82" s="71">
        <v>4.10957697</v>
      </c>
      <c r="GX82" s="71">
        <v>4.7020367300000006</v>
      </c>
      <c r="GY82" s="71">
        <v>4.2714661899999999</v>
      </c>
      <c r="GZ82" s="71">
        <v>6.4442200000000005</v>
      </c>
      <c r="HA82" s="71">
        <v>8.5885201000000002</v>
      </c>
      <c r="HB82" s="71">
        <v>7.5296884900000007</v>
      </c>
      <c r="HC82" s="71">
        <v>3.1855413699999997</v>
      </c>
      <c r="HD82" s="71">
        <v>4.4695009900000002</v>
      </c>
      <c r="HE82" s="71">
        <v>3.8889304600000001</v>
      </c>
      <c r="HF82" s="71">
        <v>5.8832305300000005</v>
      </c>
      <c r="HG82" s="71">
        <v>7.8798979900000008</v>
      </c>
      <c r="HH82" s="71">
        <v>7.55145</v>
      </c>
      <c r="HI82" s="71">
        <v>6.6421705100000006</v>
      </c>
      <c r="HJ82" s="71">
        <v>4.4699170500000003</v>
      </c>
      <c r="HK82" s="71">
        <v>3.88697917</v>
      </c>
      <c r="HL82" s="71">
        <v>5.4236804700000008</v>
      </c>
      <c r="HM82" s="71">
        <v>6.9888354500000007</v>
      </c>
      <c r="HN82" s="71">
        <v>6.1659779200000004</v>
      </c>
      <c r="HO82" s="71">
        <v>4.9089605700000005</v>
      </c>
      <c r="HP82" s="71">
        <v>2.3075643100000001</v>
      </c>
      <c r="HQ82" s="71">
        <v>3.8727193299999998</v>
      </c>
      <c r="HR82" s="71">
        <v>5.4274149700000001</v>
      </c>
      <c r="HS82" s="71">
        <v>7.0030292900000006</v>
      </c>
      <c r="HT82" s="71">
        <v>6.1015603300000008</v>
      </c>
      <c r="HU82" s="71">
        <v>4.9089665300000007</v>
      </c>
      <c r="HV82" s="71">
        <v>2.3075702599999999</v>
      </c>
      <c r="HW82" s="71">
        <v>3.87273062</v>
      </c>
      <c r="HX82" s="71">
        <v>5.4420252000000007</v>
      </c>
      <c r="HY82" s="71">
        <v>5.4420252100000006</v>
      </c>
      <c r="HZ82" s="71">
        <v>5.4420252500000004</v>
      </c>
      <c r="IA82" s="71">
        <v>5.4420252600000003</v>
      </c>
      <c r="IB82" s="71">
        <v>7.0071802500000002</v>
      </c>
      <c r="IC82" s="71">
        <v>7.0071802500000002</v>
      </c>
      <c r="ID82" s="71">
        <v>7.0071802400000003</v>
      </c>
      <c r="IE82" s="71">
        <v>7.0071802300000003</v>
      </c>
      <c r="IK82" s="228"/>
      <c r="IL82" s="228"/>
      <c r="IM82" s="228"/>
      <c r="IN82" s="228"/>
      <c r="IO82" s="228"/>
      <c r="IP82" s="228"/>
      <c r="IQ82" s="228"/>
      <c r="IR82" s="228"/>
      <c r="IS82" s="228"/>
      <c r="IT82" s="228"/>
      <c r="IU82" s="228"/>
      <c r="IV82" s="228"/>
      <c r="IW82" s="228"/>
    </row>
    <row r="83" spans="1:257" s="50" customFormat="1" ht="13.5" customHeight="1" x14ac:dyDescent="0.3">
      <c r="A83" s="50" t="s">
        <v>105</v>
      </c>
      <c r="B83" s="71">
        <v>209.9</v>
      </c>
      <c r="C83" s="71">
        <v>170.02038899999999</v>
      </c>
      <c r="D83" s="71">
        <v>210.12</v>
      </c>
      <c r="E83" s="71">
        <v>233.93</v>
      </c>
      <c r="F83" s="71">
        <v>268.58989700000001</v>
      </c>
      <c r="G83" s="71">
        <v>245.54000000000002</v>
      </c>
      <c r="H83" s="71">
        <v>224.12</v>
      </c>
      <c r="I83" s="71">
        <v>247.55</v>
      </c>
      <c r="J83" s="71">
        <v>288.00192000000004</v>
      </c>
      <c r="K83" s="71">
        <v>293.46999999999997</v>
      </c>
      <c r="L83" s="71">
        <v>323.69</v>
      </c>
      <c r="M83" s="71">
        <v>238.95</v>
      </c>
      <c r="N83" s="71">
        <v>239.68</v>
      </c>
      <c r="O83" s="71">
        <v>250.18</v>
      </c>
      <c r="P83" s="71">
        <v>207.75000000000003</v>
      </c>
      <c r="Q83" s="71">
        <v>290.79000000000002</v>
      </c>
      <c r="R83" s="71">
        <v>252.47</v>
      </c>
      <c r="S83" s="71">
        <v>283.61</v>
      </c>
      <c r="T83" s="71">
        <v>305.19</v>
      </c>
      <c r="U83" s="71">
        <v>216.84</v>
      </c>
      <c r="V83" s="71">
        <v>162.03</v>
      </c>
      <c r="W83" s="71">
        <v>183.69</v>
      </c>
      <c r="X83" s="71">
        <v>244.29000000000002</v>
      </c>
      <c r="Y83" s="71">
        <v>258.71999999999997</v>
      </c>
      <c r="Z83" s="71">
        <v>228.56211999999999</v>
      </c>
      <c r="AA83" s="71">
        <v>329.83033699999999</v>
      </c>
      <c r="AB83" s="71">
        <v>194.87127299999997</v>
      </c>
      <c r="AC83" s="71">
        <v>141.11849000000001</v>
      </c>
      <c r="AD83" s="71">
        <v>208.86791399999998</v>
      </c>
      <c r="AE83" s="71">
        <v>208.16485399999999</v>
      </c>
      <c r="AF83" s="71">
        <v>214.79096599999997</v>
      </c>
      <c r="AG83" s="71">
        <v>194.67403199999998</v>
      </c>
      <c r="AH83" s="71">
        <v>152.06461299999998</v>
      </c>
      <c r="AI83" s="71">
        <v>168.72647799999999</v>
      </c>
      <c r="AJ83" s="71">
        <v>141.36250699999999</v>
      </c>
      <c r="AK83" s="71">
        <v>248.06855400000001</v>
      </c>
      <c r="AL83" s="71">
        <v>237.97154699999999</v>
      </c>
      <c r="AM83" s="71">
        <v>228.48978199999999</v>
      </c>
      <c r="AN83" s="71">
        <v>253.19363899999999</v>
      </c>
      <c r="AO83" s="71">
        <v>236.434181</v>
      </c>
      <c r="AP83" s="71">
        <v>186.41111999999998</v>
      </c>
      <c r="AQ83" s="71">
        <v>197.143778</v>
      </c>
      <c r="AR83" s="71">
        <v>165.90805899999998</v>
      </c>
      <c r="AS83" s="71">
        <v>139.69634000000002</v>
      </c>
      <c r="AT83" s="71">
        <v>170.20562099999998</v>
      </c>
      <c r="AU83" s="71">
        <v>196.79935499999999</v>
      </c>
      <c r="AV83" s="71">
        <v>193.62417599999998</v>
      </c>
      <c r="AW83" s="71">
        <v>221.46450499999997</v>
      </c>
      <c r="AX83" s="71">
        <v>201.70752599999997</v>
      </c>
      <c r="AY83" s="71">
        <v>201.65681499999999</v>
      </c>
      <c r="AZ83" s="71">
        <v>187.65231399999999</v>
      </c>
      <c r="BA83" s="71">
        <v>156.01637999999997</v>
      </c>
      <c r="BB83" s="71">
        <v>155.35833199999996</v>
      </c>
      <c r="BC83" s="71">
        <v>117.43944400000001</v>
      </c>
      <c r="BD83" s="71">
        <v>112.017588</v>
      </c>
      <c r="BE83" s="71">
        <v>99.388478000000006</v>
      </c>
      <c r="BF83" s="71">
        <v>94.748518000000004</v>
      </c>
      <c r="BG83" s="71">
        <v>77.263361000000003</v>
      </c>
      <c r="BH83" s="71">
        <v>84.442165000000003</v>
      </c>
      <c r="BI83" s="71">
        <v>77.376277000000002</v>
      </c>
      <c r="BJ83" s="71">
        <v>117.281969</v>
      </c>
      <c r="BK83" s="71">
        <v>111.230474</v>
      </c>
      <c r="BL83" s="71">
        <v>121.01518700000001</v>
      </c>
      <c r="BM83" s="71">
        <v>118.976685</v>
      </c>
      <c r="BN83" s="71">
        <v>113.546184</v>
      </c>
      <c r="BO83" s="71">
        <v>106.815029</v>
      </c>
      <c r="BP83" s="71">
        <v>103.73276800000001</v>
      </c>
      <c r="BQ83" s="71">
        <v>106.00523799999999</v>
      </c>
      <c r="BR83" s="71">
        <v>123.69315500000002</v>
      </c>
      <c r="BS83" s="71">
        <v>116.525228</v>
      </c>
      <c r="BT83" s="71">
        <v>125.88621699999999</v>
      </c>
      <c r="BU83" s="71">
        <v>121.649636</v>
      </c>
      <c r="BV83" s="71">
        <v>136.38720800000002</v>
      </c>
      <c r="BW83" s="71">
        <v>142.88846599999999</v>
      </c>
      <c r="BX83" s="71">
        <v>131.743932</v>
      </c>
      <c r="BY83" s="71">
        <v>119.666703</v>
      </c>
      <c r="BZ83" s="71">
        <v>117.84854900000001</v>
      </c>
      <c r="CA83" s="71">
        <v>107.16880399999999</v>
      </c>
      <c r="CB83" s="71">
        <v>93.383353999999997</v>
      </c>
      <c r="CC83" s="71">
        <v>101.154847</v>
      </c>
      <c r="CD83" s="71">
        <v>99.551811000000001</v>
      </c>
      <c r="CE83" s="71">
        <v>119.82563200000001</v>
      </c>
      <c r="CF83" s="71">
        <v>110.08837800000001</v>
      </c>
      <c r="CG83" s="71">
        <v>174.39615699999999</v>
      </c>
      <c r="CH83" s="71">
        <v>117.58010300000001</v>
      </c>
      <c r="CI83" s="71">
        <v>125.010989</v>
      </c>
      <c r="CJ83" s="71">
        <v>146.93961000000002</v>
      </c>
      <c r="CK83" s="71">
        <v>156.54230899999999</v>
      </c>
      <c r="CL83" s="71">
        <v>118.71678900000001</v>
      </c>
      <c r="CM83" s="71">
        <v>136.49430099999998</v>
      </c>
      <c r="CN83" s="71">
        <v>131.64360400000001</v>
      </c>
      <c r="CO83" s="71">
        <v>146.12886999999998</v>
      </c>
      <c r="CP83" s="71">
        <v>148.65559999999999</v>
      </c>
      <c r="CQ83" s="71">
        <v>151.20474199999998</v>
      </c>
      <c r="CR83" s="71">
        <v>156.754964</v>
      </c>
      <c r="CS83" s="71">
        <v>124.551894</v>
      </c>
      <c r="CT83" s="71">
        <v>171.37885799999998</v>
      </c>
      <c r="CU83" s="71">
        <v>179.08121199999997</v>
      </c>
      <c r="CV83" s="71">
        <v>176.79350299999999</v>
      </c>
      <c r="CW83" s="71">
        <v>187.45650899999998</v>
      </c>
      <c r="CX83" s="71">
        <v>153.51319000000001</v>
      </c>
      <c r="CY83" s="71">
        <v>210.33432799999997</v>
      </c>
      <c r="CZ83" s="71">
        <v>175.727116</v>
      </c>
      <c r="DA83" s="71">
        <v>486.19814299999996</v>
      </c>
      <c r="DB83" s="71">
        <v>287.96212200000002</v>
      </c>
      <c r="DC83" s="71">
        <v>229.35993099999999</v>
      </c>
      <c r="DD83" s="71">
        <v>216.86658299999999</v>
      </c>
      <c r="DE83" s="71">
        <v>191.21031599999998</v>
      </c>
      <c r="DF83" s="71">
        <v>152.55459099999999</v>
      </c>
      <c r="DG83" s="71">
        <v>160.18162299999997</v>
      </c>
      <c r="DH83" s="71">
        <v>182.003187</v>
      </c>
      <c r="DI83" s="71">
        <v>204.40163999999999</v>
      </c>
      <c r="DJ83" s="71">
        <v>261.16905799999995</v>
      </c>
      <c r="DK83" s="71">
        <v>217.08068399999999</v>
      </c>
      <c r="DL83" s="71">
        <v>120.96713199999999</v>
      </c>
      <c r="DM83" s="71">
        <v>194.16785399999998</v>
      </c>
      <c r="DN83" s="71">
        <v>174.19144700000001</v>
      </c>
      <c r="DO83" s="71">
        <v>165.34976099999997</v>
      </c>
      <c r="DP83" s="71">
        <v>118.10123</v>
      </c>
      <c r="DQ83" s="71">
        <v>159.42753099999999</v>
      </c>
      <c r="DR83" s="71">
        <v>142.87068499999998</v>
      </c>
      <c r="DS83" s="71">
        <v>108.29230099999999</v>
      </c>
      <c r="DT83" s="71">
        <v>106.86300700000001</v>
      </c>
      <c r="DU83" s="71">
        <v>128.307704</v>
      </c>
      <c r="DV83" s="71">
        <v>92.462070000000011</v>
      </c>
      <c r="DW83" s="71">
        <v>206.02241699999999</v>
      </c>
      <c r="DX83" s="71">
        <v>189.73793199999997</v>
      </c>
      <c r="DY83" s="71">
        <v>220.40701200000001</v>
      </c>
      <c r="DZ83" s="71">
        <v>178.84570199999999</v>
      </c>
      <c r="EA83" s="71">
        <v>222.67900399999999</v>
      </c>
      <c r="EB83" s="71">
        <v>302.31185199999999</v>
      </c>
      <c r="EC83" s="71">
        <v>183.92523399999999</v>
      </c>
      <c r="ED83" s="71">
        <v>336.45192400000002</v>
      </c>
      <c r="EE83" s="71">
        <v>251.28030899999999</v>
      </c>
      <c r="EF83" s="71">
        <v>167.020084</v>
      </c>
      <c r="EG83" s="71">
        <v>200.91496999999998</v>
      </c>
      <c r="EH83" s="71">
        <v>265.39453299999997</v>
      </c>
      <c r="EI83" s="71">
        <v>199.16866199999998</v>
      </c>
      <c r="EJ83" s="71">
        <v>203.25644199999999</v>
      </c>
      <c r="EK83" s="71">
        <v>257.48347000000001</v>
      </c>
      <c r="EL83" s="71">
        <v>264.19973400000003</v>
      </c>
      <c r="EM83" s="71">
        <v>259.15355499999998</v>
      </c>
      <c r="EN83" s="71">
        <v>190.64590100000001</v>
      </c>
      <c r="EO83" s="71">
        <v>103.203092</v>
      </c>
      <c r="EP83" s="71">
        <v>209.35908899999998</v>
      </c>
      <c r="EQ83" s="71">
        <v>180.37157199999999</v>
      </c>
      <c r="ER83" s="71">
        <v>453.63390199999998</v>
      </c>
      <c r="ES83" s="71">
        <v>457.04477900000001</v>
      </c>
      <c r="ET83" s="71">
        <v>596.54460300000005</v>
      </c>
      <c r="EU83" s="71">
        <v>480.700356</v>
      </c>
      <c r="EV83" s="71">
        <v>742.48565700000006</v>
      </c>
      <c r="EW83" s="71">
        <v>563.93792400000007</v>
      </c>
      <c r="EX83" s="71">
        <v>458.727193</v>
      </c>
      <c r="EY83" s="71">
        <v>527.50893800000006</v>
      </c>
      <c r="EZ83" s="71">
        <v>408.152308</v>
      </c>
      <c r="FA83" s="71">
        <v>384.78060399999998</v>
      </c>
      <c r="FB83" s="71">
        <v>359.13826999999998</v>
      </c>
      <c r="FC83" s="71">
        <v>308.42080399999998</v>
      </c>
      <c r="FD83" s="71">
        <v>364.326348</v>
      </c>
      <c r="FE83" s="71">
        <v>303.75898699999999</v>
      </c>
      <c r="FF83" s="71">
        <v>278.53328899999997</v>
      </c>
      <c r="FG83" s="71">
        <v>274.88827199999997</v>
      </c>
      <c r="FH83" s="71">
        <v>338.68995899999999</v>
      </c>
      <c r="FI83" s="71">
        <v>324.317544</v>
      </c>
      <c r="FJ83" s="71">
        <v>346.30416100000002</v>
      </c>
      <c r="FK83" s="71">
        <v>200.57381799999999</v>
      </c>
      <c r="FL83" s="71">
        <v>206.79298699999998</v>
      </c>
      <c r="FM83" s="71">
        <v>266.31088399999999</v>
      </c>
      <c r="FN83" s="71">
        <v>197.972542</v>
      </c>
      <c r="FO83" s="71">
        <v>171.969247</v>
      </c>
      <c r="FP83" s="71">
        <v>194.22354499999997</v>
      </c>
      <c r="FQ83" s="71">
        <v>208.20541499999999</v>
      </c>
      <c r="FR83" s="71">
        <v>135.098331</v>
      </c>
      <c r="FS83" s="71">
        <v>74.182624000000004</v>
      </c>
      <c r="FT83" s="71">
        <v>105.956579</v>
      </c>
      <c r="FU83" s="71">
        <v>187.41649199999998</v>
      </c>
      <c r="FV83" s="71">
        <v>99.226078000000001</v>
      </c>
      <c r="FW83" s="71">
        <v>188.752455</v>
      </c>
      <c r="FX83" s="71">
        <v>202.57936099999998</v>
      </c>
      <c r="FY83" s="71">
        <v>288.64777099999998</v>
      </c>
      <c r="FZ83" s="71">
        <v>229.59789000000001</v>
      </c>
      <c r="GA83" s="71">
        <v>264.45015599999999</v>
      </c>
      <c r="GB83" s="71">
        <v>336.97656699999999</v>
      </c>
      <c r="GC83" s="71">
        <v>104.83263599999999</v>
      </c>
      <c r="GD83" s="71">
        <v>184.80239</v>
      </c>
      <c r="GE83" s="71">
        <v>143.96538199999998</v>
      </c>
      <c r="GF83" s="71">
        <v>211.28642699999997</v>
      </c>
      <c r="GG83" s="71">
        <v>297.34529499999996</v>
      </c>
      <c r="GH83" s="71">
        <v>397.95209199999999</v>
      </c>
      <c r="GI83" s="71">
        <v>464.58997099999999</v>
      </c>
      <c r="GJ83" s="71">
        <v>476.56892299999998</v>
      </c>
      <c r="GK83" s="71">
        <v>508.44029999999998</v>
      </c>
      <c r="GL83" s="71">
        <v>551.71592600000008</v>
      </c>
      <c r="GM83" s="71">
        <v>688.05495700000006</v>
      </c>
      <c r="GN83" s="71">
        <v>827.10256400000003</v>
      </c>
      <c r="GO83" s="71">
        <v>919.78552999999999</v>
      </c>
      <c r="GP83" s="71">
        <v>833.66016100000013</v>
      </c>
      <c r="GQ83" s="71">
        <v>810.66749000000004</v>
      </c>
      <c r="GR83" s="71">
        <v>716.12350500000002</v>
      </c>
      <c r="GS83" s="71">
        <v>661.75410000000011</v>
      </c>
      <c r="GT83" s="71">
        <v>731.45435200000009</v>
      </c>
      <c r="GU83" s="71">
        <v>722.47129400000006</v>
      </c>
      <c r="GV83" s="71">
        <v>619.59178600000007</v>
      </c>
      <c r="GW83" s="71">
        <v>547.93178397999998</v>
      </c>
      <c r="GX83" s="71">
        <v>396.34775071999996</v>
      </c>
      <c r="GY83" s="71">
        <v>436.33189128000004</v>
      </c>
      <c r="GZ83" s="71">
        <v>425.31534814999998</v>
      </c>
      <c r="HA83" s="71">
        <v>359.91236875999999</v>
      </c>
      <c r="HB83" s="71">
        <v>409.55819006000002</v>
      </c>
      <c r="HC83" s="71">
        <v>440.20180662999996</v>
      </c>
      <c r="HD83" s="71">
        <v>424.27726297999999</v>
      </c>
      <c r="HE83" s="71">
        <v>379.89864665999903</v>
      </c>
      <c r="HF83" s="71">
        <v>432.30674642000002</v>
      </c>
      <c r="HG83" s="71">
        <v>371.04540806</v>
      </c>
      <c r="HH83" s="71">
        <v>359.72549083999996</v>
      </c>
      <c r="HI83" s="71">
        <v>337.48414535999899</v>
      </c>
      <c r="HJ83" s="71">
        <v>404.19899565999901</v>
      </c>
      <c r="HK83" s="71">
        <v>475.47533527999997</v>
      </c>
      <c r="HL83" s="71">
        <v>397.79699547000001</v>
      </c>
      <c r="HM83" s="71">
        <v>350.16411830000004</v>
      </c>
      <c r="HN83" s="71">
        <v>488.00716727999998</v>
      </c>
      <c r="HO83" s="71">
        <v>371.27656278000001</v>
      </c>
      <c r="HP83" s="71">
        <v>361.17908574</v>
      </c>
      <c r="HQ83" s="71">
        <v>361.62783612999999</v>
      </c>
      <c r="HR83" s="71">
        <v>358.27516423000003</v>
      </c>
      <c r="HS83" s="71">
        <v>463.87722227</v>
      </c>
      <c r="HT83" s="71">
        <v>279.97400980999998</v>
      </c>
      <c r="HU83" s="71">
        <v>312.89802702000003</v>
      </c>
      <c r="HV83" s="71">
        <v>284.08619256000003</v>
      </c>
      <c r="HW83" s="71">
        <v>456.33840254999899</v>
      </c>
      <c r="HX83" s="71">
        <v>454.42104525000002</v>
      </c>
      <c r="HY83" s="71">
        <v>450.16550367000002</v>
      </c>
      <c r="HZ83" s="71">
        <v>347.47011961999999</v>
      </c>
      <c r="IA83" s="71">
        <v>342.05722979999996</v>
      </c>
      <c r="IB83" s="71">
        <v>363.92007355000004</v>
      </c>
      <c r="IC83" s="71">
        <v>324.31291936000002</v>
      </c>
      <c r="ID83" s="71">
        <v>328.99600076999997</v>
      </c>
      <c r="IE83" s="71">
        <v>340.73294457000003</v>
      </c>
      <c r="IK83" s="228"/>
      <c r="IL83" s="228"/>
      <c r="IM83" s="228"/>
      <c r="IN83" s="228"/>
      <c r="IO83" s="228"/>
      <c r="IP83" s="228"/>
      <c r="IQ83" s="228"/>
      <c r="IR83" s="228"/>
      <c r="IS83" s="228"/>
      <c r="IT83" s="228"/>
      <c r="IU83" s="228"/>
      <c r="IV83" s="228"/>
      <c r="IW83" s="228"/>
    </row>
    <row r="84" spans="1:257" s="50" customFormat="1" ht="12.75" customHeight="1" x14ac:dyDescent="0.3">
      <c r="A84" s="50" t="s">
        <v>89</v>
      </c>
      <c r="B84" s="71">
        <v>0.21</v>
      </c>
      <c r="C84" s="71">
        <v>0.125053</v>
      </c>
      <c r="D84" s="71">
        <v>0.16</v>
      </c>
      <c r="E84" s="71">
        <v>0.16</v>
      </c>
      <c r="F84" s="71">
        <v>0.20041500000000001</v>
      </c>
      <c r="G84" s="71">
        <v>0.2</v>
      </c>
      <c r="H84" s="71">
        <v>0.12</v>
      </c>
      <c r="I84" s="71">
        <v>0.13</v>
      </c>
      <c r="J84" s="71">
        <v>0.12873300000000001</v>
      </c>
      <c r="K84" s="71">
        <v>0.13</v>
      </c>
      <c r="L84" s="71">
        <v>0.13</v>
      </c>
      <c r="M84" s="71">
        <v>0.25</v>
      </c>
      <c r="N84" s="71">
        <v>0.33</v>
      </c>
      <c r="O84" s="71">
        <v>0.31</v>
      </c>
      <c r="P84" s="71">
        <v>0.17</v>
      </c>
      <c r="Q84" s="71">
        <v>0.17</v>
      </c>
      <c r="R84" s="71">
        <v>0.33</v>
      </c>
      <c r="S84" s="71">
        <v>0.15</v>
      </c>
      <c r="T84" s="71">
        <v>0.15</v>
      </c>
      <c r="U84" s="71">
        <v>0.16</v>
      </c>
      <c r="V84" s="71">
        <v>0.16</v>
      </c>
      <c r="W84" s="71">
        <v>0.16</v>
      </c>
      <c r="X84" s="71">
        <v>0.15</v>
      </c>
      <c r="Y84" s="71">
        <v>0.15</v>
      </c>
      <c r="Z84" s="71">
        <v>0.15116599999999999</v>
      </c>
      <c r="AA84" s="71">
        <v>0.15535499999999999</v>
      </c>
      <c r="AB84" s="71">
        <v>0.15535499999999999</v>
      </c>
      <c r="AC84" s="71">
        <v>0.15535499999999999</v>
      </c>
      <c r="AD84" s="71">
        <v>8.9907900000000005</v>
      </c>
      <c r="AE84" s="71">
        <v>0.17289000000000002</v>
      </c>
      <c r="AF84" s="71">
        <v>0.15679000000000001</v>
      </c>
      <c r="AG84" s="71">
        <v>0.16095699999999999</v>
      </c>
      <c r="AH84" s="71">
        <v>0.16095699999999999</v>
      </c>
      <c r="AI84" s="71">
        <v>0.56023899999999993</v>
      </c>
      <c r="AJ84" s="71">
        <v>6.0239000000000001E-2</v>
      </c>
      <c r="AK84" s="71">
        <v>6.0239000000000001E-2</v>
      </c>
      <c r="AL84" s="71">
        <v>6.0239000000000001E-2</v>
      </c>
      <c r="AM84" s="71">
        <v>3.4298000000000002E-2</v>
      </c>
      <c r="AN84" s="71">
        <v>3.4298000000000002E-2</v>
      </c>
      <c r="AO84" s="71">
        <v>3.4298000000000002E-2</v>
      </c>
      <c r="AP84" s="71">
        <v>3.3953999999999998E-2</v>
      </c>
      <c r="AQ84" s="71">
        <v>3.3953999999999998E-2</v>
      </c>
      <c r="AR84" s="71">
        <v>3.3953999999999998E-2</v>
      </c>
      <c r="AS84" s="71">
        <v>3.3953999999999998E-2</v>
      </c>
      <c r="AT84" s="71">
        <v>3.3953999999999998E-2</v>
      </c>
      <c r="AU84" s="71">
        <v>3.3785999999999997E-2</v>
      </c>
      <c r="AV84" s="71">
        <v>3.3785999999999997E-2</v>
      </c>
      <c r="AW84" s="71">
        <v>3.3785999999999997E-2</v>
      </c>
      <c r="AX84" s="71">
        <v>3.3785999999999997E-2</v>
      </c>
      <c r="AY84" s="71">
        <v>0.85499599999999998</v>
      </c>
      <c r="AZ84" s="71">
        <v>4.7584370000000007</v>
      </c>
      <c r="BA84" s="71">
        <v>4.7584370000000007</v>
      </c>
      <c r="BB84" s="71">
        <v>7.2584370000000007</v>
      </c>
      <c r="BC84" s="71">
        <v>7.2584370000000007</v>
      </c>
      <c r="BD84" s="71">
        <v>10.300437000000001</v>
      </c>
      <c r="BE84" s="71">
        <v>9.2194440000000011</v>
      </c>
      <c r="BF84" s="71">
        <v>11.471207</v>
      </c>
      <c r="BG84" s="71">
        <v>10.201377000000001</v>
      </c>
      <c r="BH84" s="71">
        <v>13.063524000000001</v>
      </c>
      <c r="BI84" s="71">
        <v>19.545835</v>
      </c>
      <c r="BJ84" s="71">
        <v>13.776947</v>
      </c>
      <c r="BK84" s="71">
        <v>12.619427</v>
      </c>
      <c r="BL84" s="71">
        <v>11.892565000000001</v>
      </c>
      <c r="BM84" s="71">
        <v>11.415246</v>
      </c>
      <c r="BN84" s="71">
        <v>7.9610110000000001</v>
      </c>
      <c r="BO84" s="71">
        <v>8.5657259999999997</v>
      </c>
      <c r="BP84" s="71">
        <v>5.2879500000000004</v>
      </c>
      <c r="BQ84" s="71">
        <v>3.8157350000000001</v>
      </c>
      <c r="BR84" s="71">
        <v>3.8157350000000001</v>
      </c>
      <c r="BS84" s="71">
        <v>4.160412</v>
      </c>
      <c r="BT84" s="71">
        <v>5.0546230000000003</v>
      </c>
      <c r="BU84" s="71">
        <v>5.3058710000000007</v>
      </c>
      <c r="BV84" s="71">
        <v>10.115826</v>
      </c>
      <c r="BW84" s="71">
        <v>14.483967</v>
      </c>
      <c r="BX84" s="71">
        <v>12.787676000000001</v>
      </c>
      <c r="BY84" s="71">
        <v>22.113987999999999</v>
      </c>
      <c r="BZ84" s="71">
        <v>31.466816999999999</v>
      </c>
      <c r="CA84" s="71">
        <v>29.627179999999999</v>
      </c>
      <c r="CB84" s="71">
        <v>34.611746000000004</v>
      </c>
      <c r="CC84" s="71">
        <v>38.300594000000004</v>
      </c>
      <c r="CD84" s="71">
        <v>38.190578000000002</v>
      </c>
      <c r="CE84" s="71">
        <v>28.769998999999999</v>
      </c>
      <c r="CF84" s="71">
        <v>18.905087999999999</v>
      </c>
      <c r="CG84" s="71">
        <v>10.565274</v>
      </c>
      <c r="CH84" s="71">
        <v>6.4069160000000007</v>
      </c>
      <c r="CI84" s="71">
        <v>0.188553</v>
      </c>
      <c r="CJ84" s="71">
        <v>7.3290000000000008E-2</v>
      </c>
      <c r="CK84" s="71">
        <v>7.3289000000000007E-2</v>
      </c>
      <c r="CL84" s="71">
        <v>8.7282050000000009</v>
      </c>
      <c r="CM84" s="71">
        <v>8.9949250000000003</v>
      </c>
      <c r="CN84" s="71">
        <v>8.9949250000000003</v>
      </c>
      <c r="CO84" s="71">
        <v>10.54829</v>
      </c>
      <c r="CP84" s="71">
        <v>10.665147000000001</v>
      </c>
      <c r="CQ84" s="71">
        <v>10.938657000000001</v>
      </c>
      <c r="CR84" s="71">
        <v>5.1782440000000003</v>
      </c>
      <c r="CS84" s="71">
        <v>2.1472219999999997</v>
      </c>
      <c r="CT84" s="71">
        <v>2.1472219999999997</v>
      </c>
      <c r="CU84" s="71">
        <v>2.1472219999999997</v>
      </c>
      <c r="CV84" s="71">
        <v>2.1472219999999997</v>
      </c>
      <c r="CW84" s="71">
        <v>2.1472219999999997</v>
      </c>
      <c r="CX84" s="71">
        <v>2.1472219999999997</v>
      </c>
      <c r="CY84" s="71">
        <v>1.778907</v>
      </c>
      <c r="CZ84" s="71">
        <v>1.778907</v>
      </c>
      <c r="DA84" s="71">
        <v>1.778907</v>
      </c>
      <c r="DB84" s="71">
        <v>1.778907</v>
      </c>
      <c r="DC84" s="71">
        <v>8.4508810000000008</v>
      </c>
      <c r="DD84" s="71">
        <v>8.5060219999999997</v>
      </c>
      <c r="DE84" s="71">
        <v>9.2282390000000003</v>
      </c>
      <c r="DF84" s="71">
        <v>8.8398510000000012</v>
      </c>
      <c r="DG84" s="71">
        <v>8.88537</v>
      </c>
      <c r="DH84" s="71">
        <v>8.2705669999999998</v>
      </c>
      <c r="DI84" s="71">
        <v>8.9029380000000007</v>
      </c>
      <c r="DJ84" s="71">
        <v>8.7388870000000001</v>
      </c>
      <c r="DK84" s="71">
        <v>7.6183570000000005</v>
      </c>
      <c r="DL84" s="71">
        <v>7.6521160000000004</v>
      </c>
      <c r="DM84" s="71">
        <v>4.8271580000000007</v>
      </c>
      <c r="DN84" s="71">
        <v>1.778907</v>
      </c>
      <c r="DO84" s="71">
        <v>1.778907</v>
      </c>
      <c r="DP84" s="71">
        <v>1.778907</v>
      </c>
      <c r="DQ84" s="71">
        <v>1.778907</v>
      </c>
      <c r="DR84" s="71">
        <v>1.778907</v>
      </c>
      <c r="DS84" s="71">
        <v>1.9917689999999999</v>
      </c>
      <c r="DT84" s="71">
        <v>1.917888</v>
      </c>
      <c r="DU84" s="71">
        <v>1.917888</v>
      </c>
      <c r="DV84" s="71">
        <v>1.7887760000000001</v>
      </c>
      <c r="DW84" s="71">
        <v>1.9051209999999998</v>
      </c>
      <c r="DX84" s="71">
        <v>1.8965529999999999</v>
      </c>
      <c r="DY84" s="71">
        <v>1.8953339999999999</v>
      </c>
      <c r="DZ84" s="71">
        <v>1.895251</v>
      </c>
      <c r="EA84" s="71">
        <v>0.660609</v>
      </c>
      <c r="EB84" s="71">
        <v>0.76084099999999999</v>
      </c>
      <c r="EC84" s="71">
        <v>0.76084099999999999</v>
      </c>
      <c r="ED84" s="71">
        <v>0.86985299999999999</v>
      </c>
      <c r="EE84" s="71">
        <v>0.96802299999999997</v>
      </c>
      <c r="EF84" s="71">
        <v>0.94980799999999999</v>
      </c>
      <c r="EG84" s="71">
        <v>0.93322099999999997</v>
      </c>
      <c r="EH84" s="71">
        <v>0.94718099999999994</v>
      </c>
      <c r="EI84" s="71">
        <v>1.0680889999999998</v>
      </c>
      <c r="EJ84" s="71">
        <v>0.96437699999999993</v>
      </c>
      <c r="EK84" s="71">
        <v>1.018991</v>
      </c>
      <c r="EL84" s="71">
        <v>1.099467</v>
      </c>
      <c r="EM84" s="71">
        <v>1.148881</v>
      </c>
      <c r="EN84" s="71">
        <v>1.0297049999999999</v>
      </c>
      <c r="EO84" s="71">
        <v>0.99769699999999994</v>
      </c>
      <c r="EP84" s="71">
        <v>0.62484099999999998</v>
      </c>
      <c r="EQ84" s="71">
        <v>0.75312900000000005</v>
      </c>
      <c r="ER84" s="71">
        <v>0.71417299999999995</v>
      </c>
      <c r="ES84" s="71">
        <v>0.81030499999999994</v>
      </c>
      <c r="ET84" s="71">
        <v>0.97660099999999994</v>
      </c>
      <c r="EU84" s="71">
        <v>1.154342</v>
      </c>
      <c r="EV84" s="71">
        <v>1.188701</v>
      </c>
      <c r="EW84" s="71">
        <v>1.0693650000000001</v>
      </c>
      <c r="EX84" s="71">
        <v>1.199222</v>
      </c>
      <c r="EY84" s="71">
        <v>0.97756500000000002</v>
      </c>
      <c r="EZ84" s="71">
        <v>0.95955200000000007</v>
      </c>
      <c r="FA84" s="71">
        <v>1.006969</v>
      </c>
      <c r="FB84" s="71">
        <v>0.78698000000000001</v>
      </c>
      <c r="FC84" s="71">
        <v>0.75547299999999995</v>
      </c>
      <c r="FD84" s="71">
        <v>0.62271199999999993</v>
      </c>
      <c r="FE84" s="71">
        <v>0.54375299999999993</v>
      </c>
      <c r="FF84" s="71">
        <v>0.39086400000000004</v>
      </c>
      <c r="FG84" s="71">
        <v>0.28181100000000003</v>
      </c>
      <c r="FH84" s="71">
        <v>0.175371</v>
      </c>
      <c r="FI84" s="71">
        <v>7.5158000000000003E-2</v>
      </c>
      <c r="FJ84" s="71">
        <v>7.5158000000000003E-2</v>
      </c>
      <c r="FK84" s="71">
        <v>7.5158000000000003E-2</v>
      </c>
      <c r="FL84" s="71">
        <v>7.5158000000000003E-2</v>
      </c>
      <c r="FM84" s="71">
        <v>7.5158000000000003E-2</v>
      </c>
      <c r="FN84" s="71">
        <v>7.5158000000000003E-2</v>
      </c>
      <c r="FO84" s="71">
        <v>7.5158000000000003E-2</v>
      </c>
      <c r="FP84" s="71">
        <v>7.5158000000000003E-2</v>
      </c>
      <c r="FQ84" s="71">
        <v>7.5158000000000003E-2</v>
      </c>
      <c r="FR84" s="71">
        <v>7.5158000000000003E-2</v>
      </c>
      <c r="FS84" s="71">
        <v>7.5158000000000003E-2</v>
      </c>
      <c r="FT84" s="71">
        <v>7.5158000000000003E-2</v>
      </c>
      <c r="FU84" s="71">
        <v>7.5158000000000003E-2</v>
      </c>
      <c r="FV84" s="71">
        <v>7.5158000000000003E-2</v>
      </c>
      <c r="FW84" s="71">
        <v>7.5158000000000003E-2</v>
      </c>
      <c r="FX84" s="71">
        <v>7.5158000000000003E-2</v>
      </c>
      <c r="FY84" s="71">
        <v>7.5158000000000003E-2</v>
      </c>
      <c r="FZ84" s="71">
        <v>7.5158000000000003E-2</v>
      </c>
      <c r="GA84" s="71">
        <v>7.5158000000000003E-2</v>
      </c>
      <c r="GB84" s="71">
        <v>7.5158000000000003E-2</v>
      </c>
      <c r="GC84" s="71">
        <v>7.5158000000000003E-2</v>
      </c>
      <c r="GD84" s="71">
        <v>7.5158000000000003E-2</v>
      </c>
      <c r="GE84" s="71">
        <v>7.5158000000000003E-2</v>
      </c>
      <c r="GF84" s="71">
        <v>7.5158000000000003E-2</v>
      </c>
      <c r="GG84" s="71">
        <v>7.4995000000000006E-2</v>
      </c>
      <c r="GH84" s="71">
        <v>0.57499499999999992</v>
      </c>
      <c r="GI84" s="71">
        <v>0.57499499999999992</v>
      </c>
      <c r="GJ84" s="71">
        <v>7.4995000000000006E-2</v>
      </c>
      <c r="GK84" s="71">
        <v>7.4995000000000006E-2</v>
      </c>
      <c r="GL84" s="71">
        <v>7.4995000000000006E-2</v>
      </c>
      <c r="GM84" s="71">
        <v>7.4995000000000006E-2</v>
      </c>
      <c r="GN84" s="71">
        <v>7.4995000000000006E-2</v>
      </c>
      <c r="GO84" s="71">
        <v>7.4995000000000006E-2</v>
      </c>
      <c r="GP84" s="71">
        <v>7.4995000000000006E-2</v>
      </c>
      <c r="GQ84" s="71">
        <v>7.4995000000000006E-2</v>
      </c>
      <c r="GR84" s="71">
        <v>7.4995000000000006E-2</v>
      </c>
      <c r="GS84" s="71">
        <v>7.4995000000000006E-2</v>
      </c>
      <c r="GT84" s="71">
        <v>7.4995000000000006E-2</v>
      </c>
      <c r="GU84" s="71">
        <v>7.4995000000000006E-2</v>
      </c>
      <c r="GV84" s="71">
        <v>7.4995000000000006E-2</v>
      </c>
      <c r="GW84" s="71">
        <v>7.4995149999999997E-2</v>
      </c>
      <c r="GX84" s="71">
        <v>7.4995149999999997E-2</v>
      </c>
      <c r="GY84" s="71">
        <v>7.4995149999999997E-2</v>
      </c>
      <c r="GZ84" s="71">
        <v>7.4995149999999997E-2</v>
      </c>
      <c r="HA84" s="71">
        <v>7.4995149999999997E-2</v>
      </c>
      <c r="HB84" s="71">
        <v>7.4995149999999997E-2</v>
      </c>
      <c r="HC84" s="71">
        <v>7.4995149999999997E-2</v>
      </c>
      <c r="HD84" s="71">
        <v>7.4995149999999997E-2</v>
      </c>
      <c r="HE84" s="71">
        <v>7.4995149999999997E-2</v>
      </c>
      <c r="HF84" s="71">
        <v>7.4995149999999997E-2</v>
      </c>
      <c r="HG84" s="71">
        <v>7.4995149999999997E-2</v>
      </c>
      <c r="HH84" s="71">
        <v>7.4995149999999997E-2</v>
      </c>
      <c r="HI84" s="71">
        <v>7.4995149999999997E-2</v>
      </c>
      <c r="HJ84" s="71">
        <v>7.4995149999999997E-2</v>
      </c>
      <c r="HK84" s="71">
        <v>7.4995149999999997E-2</v>
      </c>
      <c r="HL84" s="71">
        <v>7.4995149999999997E-2</v>
      </c>
      <c r="HM84" s="71">
        <v>7.4995149999999997E-2</v>
      </c>
      <c r="HN84" s="71">
        <v>7.4995149999999997E-2</v>
      </c>
      <c r="HO84" s="71">
        <v>7.4995149999999997E-2</v>
      </c>
      <c r="HP84" s="71">
        <v>0.11282015000000001</v>
      </c>
      <c r="HQ84" s="71">
        <v>7.4995149999999997E-2</v>
      </c>
      <c r="HR84" s="71">
        <v>7.4995149999999997E-2</v>
      </c>
      <c r="HS84" s="71">
        <v>0.21606518999999999</v>
      </c>
      <c r="HT84" s="71">
        <v>7.4995149999999997E-2</v>
      </c>
      <c r="HU84" s="71">
        <v>7.4995149999999997E-2</v>
      </c>
      <c r="HV84" s="71">
        <v>7.4995149999999997E-2</v>
      </c>
      <c r="HW84" s="71">
        <v>7.4995149999999997E-2</v>
      </c>
      <c r="HX84" s="71">
        <v>7.4995149999999997E-2</v>
      </c>
      <c r="HY84" s="71">
        <v>7.4995149999999997E-2</v>
      </c>
      <c r="HZ84" s="71">
        <v>7.4995149999999997E-2</v>
      </c>
      <c r="IA84" s="71">
        <v>7.4995149999999997E-2</v>
      </c>
      <c r="IB84" s="71">
        <v>7.4995149999999997E-2</v>
      </c>
      <c r="IC84" s="71">
        <v>7.4995149999999997E-2</v>
      </c>
      <c r="ID84" s="71">
        <v>7.4995149999999997E-2</v>
      </c>
      <c r="IE84" s="71">
        <v>7.4995149999999997E-2</v>
      </c>
      <c r="IK84" s="228"/>
      <c r="IL84" s="228"/>
      <c r="IM84" s="228"/>
      <c r="IN84" s="228"/>
      <c r="IO84" s="228"/>
      <c r="IP84" s="228"/>
      <c r="IQ84" s="228"/>
      <c r="IR84" s="228"/>
      <c r="IS84" s="228"/>
      <c r="IT84" s="228"/>
      <c r="IU84" s="228"/>
      <c r="IV84" s="228"/>
      <c r="IW84" s="228"/>
    </row>
    <row r="85" spans="1:257" s="50" customFormat="1" ht="13.5" customHeight="1" x14ac:dyDescent="0.3">
      <c r="A85" s="50" t="s">
        <v>90</v>
      </c>
      <c r="B85" s="71">
        <v>0.22</v>
      </c>
      <c r="C85" s="71">
        <v>0.21391099999999999</v>
      </c>
      <c r="D85" s="71">
        <v>0.22</v>
      </c>
      <c r="E85" s="71">
        <v>0.23</v>
      </c>
      <c r="F85" s="71">
        <v>0.23039799999999999</v>
      </c>
      <c r="G85" s="71">
        <v>0.23</v>
      </c>
      <c r="H85" s="71">
        <v>0.23</v>
      </c>
      <c r="I85" s="71">
        <v>0.23</v>
      </c>
      <c r="J85" s="71">
        <v>0.227882</v>
      </c>
      <c r="K85" s="71">
        <v>0.23</v>
      </c>
      <c r="L85" s="71">
        <v>0.24</v>
      </c>
      <c r="M85" s="71">
        <v>0.24</v>
      </c>
      <c r="N85" s="71">
        <v>0.23</v>
      </c>
      <c r="O85" s="71">
        <v>0.24</v>
      </c>
      <c r="P85" s="71">
        <v>0.24</v>
      </c>
      <c r="Q85" s="71">
        <v>0.24</v>
      </c>
      <c r="R85" s="71">
        <v>0.24</v>
      </c>
      <c r="S85" s="71">
        <v>0.24</v>
      </c>
      <c r="T85" s="71">
        <v>0.25</v>
      </c>
      <c r="U85" s="71">
        <v>0.24</v>
      </c>
      <c r="V85" s="71">
        <v>0.25</v>
      </c>
      <c r="W85" s="71">
        <v>0.26</v>
      </c>
      <c r="X85" s="71">
        <v>0.26</v>
      </c>
      <c r="Y85" s="71">
        <v>0.26</v>
      </c>
      <c r="Z85" s="71">
        <v>0.265038</v>
      </c>
      <c r="AA85" s="71">
        <v>0.27053300000000002</v>
      </c>
      <c r="AB85" s="71">
        <v>0.28128399999999998</v>
      </c>
      <c r="AC85" s="71">
        <v>0.27729100000000001</v>
      </c>
      <c r="AD85" s="71">
        <v>0.27693099999999998</v>
      </c>
      <c r="AE85" s="71">
        <v>16.049588</v>
      </c>
      <c r="AF85" s="71">
        <v>0.27783200000000002</v>
      </c>
      <c r="AG85" s="71">
        <v>0.26191199999999998</v>
      </c>
      <c r="AH85" s="71">
        <v>0.25175399999999998</v>
      </c>
      <c r="AI85" s="71">
        <v>0.22802800000000001</v>
      </c>
      <c r="AJ85" s="71">
        <v>0.22770199999999999</v>
      </c>
      <c r="AK85" s="71">
        <v>0.249002</v>
      </c>
      <c r="AL85" s="71">
        <v>0.23005800000000001</v>
      </c>
      <c r="AM85" s="71">
        <v>0.22850000000000001</v>
      </c>
      <c r="AN85" s="71">
        <v>0.237954</v>
      </c>
      <c r="AO85" s="71">
        <v>0.23744199999999999</v>
      </c>
      <c r="AP85" s="71">
        <v>0.25266300000000003</v>
      </c>
      <c r="AQ85" s="71">
        <v>0.25080000000000002</v>
      </c>
      <c r="AR85" s="71">
        <v>0.25329099999999999</v>
      </c>
      <c r="AS85" s="71">
        <v>0.25619900000000001</v>
      </c>
      <c r="AT85" s="71">
        <v>0.26094099999999998</v>
      </c>
      <c r="AU85" s="71">
        <v>0.26317499999999999</v>
      </c>
      <c r="AV85" s="71">
        <v>0.26738899999999999</v>
      </c>
      <c r="AW85" s="71">
        <v>0.256166</v>
      </c>
      <c r="AX85" s="71">
        <v>0.248867</v>
      </c>
      <c r="AY85" s="71">
        <v>0.243483</v>
      </c>
      <c r="AZ85" s="71">
        <v>0.24224000000000001</v>
      </c>
      <c r="BA85" s="71">
        <v>0.23818</v>
      </c>
      <c r="BB85" s="71">
        <v>0.22092600000000001</v>
      </c>
      <c r="BC85" s="71">
        <v>0.22106600000000001</v>
      </c>
      <c r="BD85" s="71">
        <v>0.23411499999999999</v>
      </c>
      <c r="BE85" s="71">
        <v>0.22811100000000001</v>
      </c>
      <c r="BF85" s="71">
        <v>0.24391299999999999</v>
      </c>
      <c r="BG85" s="71">
        <v>0.24897</v>
      </c>
      <c r="BH85" s="71">
        <v>0.23366300000000001</v>
      </c>
      <c r="BI85" s="71">
        <v>0.240372</v>
      </c>
      <c r="BJ85" s="71">
        <v>0.245785</v>
      </c>
      <c r="BK85" s="71">
        <v>0.247303</v>
      </c>
      <c r="BL85" s="71">
        <v>0.25371199999999999</v>
      </c>
      <c r="BM85" s="71">
        <v>0.26430700000000001</v>
      </c>
      <c r="BN85" s="71">
        <v>0.25691900000000001</v>
      </c>
      <c r="BO85" s="71">
        <v>0.25933099999999998</v>
      </c>
      <c r="BP85" s="71">
        <v>0.25737700000000002</v>
      </c>
      <c r="BQ85" s="71">
        <v>0.25711899999999999</v>
      </c>
      <c r="BR85" s="71">
        <v>0.24090900000000001</v>
      </c>
      <c r="BS85" s="71">
        <v>0.248974</v>
      </c>
      <c r="BT85" s="71">
        <v>0.240926</v>
      </c>
      <c r="BU85" s="71">
        <v>0.233047</v>
      </c>
      <c r="BV85" s="71">
        <v>0.23453599999999999</v>
      </c>
      <c r="BW85" s="71">
        <v>0.245896</v>
      </c>
      <c r="BX85" s="71">
        <v>0.24226300000000001</v>
      </c>
      <c r="BY85" s="71">
        <v>0.24026400000000001</v>
      </c>
      <c r="BZ85" s="71">
        <v>0.22581899999999999</v>
      </c>
      <c r="CA85" s="71">
        <v>0.230514</v>
      </c>
      <c r="CB85" s="71">
        <v>0.22439500000000001</v>
      </c>
      <c r="CC85" s="71">
        <v>0.228879</v>
      </c>
      <c r="CD85" s="71">
        <v>0.234124</v>
      </c>
      <c r="CE85" s="71">
        <v>0.235675</v>
      </c>
      <c r="CF85" s="71">
        <v>0.236537</v>
      </c>
      <c r="CG85" s="71">
        <v>0.24007000000000001</v>
      </c>
      <c r="CH85" s="71">
        <v>0.246335</v>
      </c>
      <c r="CI85" s="71">
        <v>0.28223999999999999</v>
      </c>
      <c r="CJ85" s="71">
        <v>0.27781</v>
      </c>
      <c r="CK85" s="71">
        <v>0.28360200000000002</v>
      </c>
      <c r="CL85" s="71">
        <v>0.28037699999999999</v>
      </c>
      <c r="CM85" s="71">
        <v>0.28100199999999997</v>
      </c>
      <c r="CN85" s="71">
        <v>0.28595500000000001</v>
      </c>
      <c r="CO85" s="71">
        <v>0.28443499999999999</v>
      </c>
      <c r="CP85" s="71">
        <v>0.29008499999999998</v>
      </c>
      <c r="CQ85" s="71">
        <v>0.24651999999999999</v>
      </c>
      <c r="CR85" s="71">
        <v>0.246924</v>
      </c>
      <c r="CS85" s="71">
        <v>0.25033300000000003</v>
      </c>
      <c r="CT85" s="71">
        <v>0.24473200000000001</v>
      </c>
      <c r="CU85" s="71">
        <v>0.25003599999999998</v>
      </c>
      <c r="CV85" s="71">
        <v>0.24659500000000001</v>
      </c>
      <c r="CW85" s="71">
        <v>0.24813399999999999</v>
      </c>
      <c r="CX85" s="71">
        <v>0.24404699999999999</v>
      </c>
      <c r="CY85" s="71">
        <v>0.245091</v>
      </c>
      <c r="CZ85" s="71">
        <v>0.239899</v>
      </c>
      <c r="DA85" s="71">
        <v>0.236404</v>
      </c>
      <c r="DB85" s="71">
        <v>0.226766</v>
      </c>
      <c r="DC85" s="71">
        <v>0.22531899999999999</v>
      </c>
      <c r="DD85" s="71">
        <v>0.225329</v>
      </c>
      <c r="DE85" s="71">
        <v>0.21895200000000001</v>
      </c>
      <c r="DF85" s="71">
        <v>0.20397799999999999</v>
      </c>
      <c r="DG85" s="71">
        <v>0.20272899999999999</v>
      </c>
      <c r="DH85" s="71">
        <v>0.194331</v>
      </c>
      <c r="DI85" s="71">
        <v>0.202404</v>
      </c>
      <c r="DJ85" s="71">
        <v>0.20017699999999999</v>
      </c>
      <c r="DK85" s="71">
        <v>0.20158499999999999</v>
      </c>
      <c r="DL85" s="71">
        <v>0.19968900000000001</v>
      </c>
      <c r="DM85" s="71">
        <v>0.20253399999999999</v>
      </c>
      <c r="DN85" s="71">
        <v>0.20200499999999999</v>
      </c>
      <c r="DO85" s="71">
        <v>0.19952500000000001</v>
      </c>
      <c r="DP85" s="71">
        <v>0.19157099999999999</v>
      </c>
      <c r="DQ85" s="71">
        <v>0.19762199999999999</v>
      </c>
      <c r="DR85" s="71">
        <v>0.19622200000000001</v>
      </c>
      <c r="DS85" s="71">
        <v>0.19678699999999999</v>
      </c>
      <c r="DT85" s="71">
        <v>0.20577200000000001</v>
      </c>
      <c r="DU85" s="71">
        <v>0.20660700000000001</v>
      </c>
      <c r="DV85" s="71">
        <v>0.201433</v>
      </c>
      <c r="DW85" s="71">
        <v>0.20016900000000001</v>
      </c>
      <c r="DX85" s="71">
        <v>0.202018</v>
      </c>
      <c r="DY85" s="71">
        <v>0.20161000000000001</v>
      </c>
      <c r="DZ85" s="71">
        <v>0.20316400000000001</v>
      </c>
      <c r="EA85" s="71">
        <v>0.19811799999999999</v>
      </c>
      <c r="EB85" s="71">
        <v>0.192298</v>
      </c>
      <c r="EC85" s="71">
        <v>0.19148399999999999</v>
      </c>
      <c r="ED85" s="71">
        <v>0.195801</v>
      </c>
      <c r="EE85" s="71">
        <v>1.0167000000000001E-2</v>
      </c>
      <c r="EF85" s="71">
        <v>1.0167000000000001E-2</v>
      </c>
      <c r="EG85" s="71">
        <v>1.0167000000000001E-2</v>
      </c>
      <c r="EH85" s="71">
        <v>1.0167000000000001E-2</v>
      </c>
      <c r="EI85" s="71">
        <v>1.0167000000000001E-2</v>
      </c>
      <c r="EJ85" s="71">
        <v>1.0167000000000001E-2</v>
      </c>
      <c r="EK85" s="71">
        <v>1.0167000000000001E-2</v>
      </c>
      <c r="EL85" s="71">
        <v>1.0167000000000001E-2</v>
      </c>
      <c r="EM85" s="71">
        <v>1.0167000000000001E-2</v>
      </c>
      <c r="EN85" s="71">
        <v>1.0167000000000001E-2</v>
      </c>
      <c r="EO85" s="71">
        <v>1.0167000000000001E-2</v>
      </c>
      <c r="EP85" s="71">
        <v>1.0167000000000001E-2</v>
      </c>
      <c r="EQ85" s="71">
        <v>1.0167000000000001E-2</v>
      </c>
      <c r="ER85" s="71">
        <v>1.0167000000000001E-2</v>
      </c>
      <c r="ES85" s="71">
        <v>1.0167000000000001E-2</v>
      </c>
      <c r="ET85" s="71">
        <v>1.0167000000000001E-2</v>
      </c>
      <c r="EU85" s="71">
        <v>1.0167000000000001E-2</v>
      </c>
      <c r="EV85" s="71">
        <v>1.0167000000000001E-2</v>
      </c>
      <c r="EW85" s="71">
        <v>1.0167000000000001E-2</v>
      </c>
      <c r="EX85" s="71">
        <v>1.0167000000000001E-2</v>
      </c>
      <c r="EY85" s="71">
        <v>1.0167000000000001E-2</v>
      </c>
      <c r="EZ85" s="71">
        <v>1.0167000000000001E-2</v>
      </c>
      <c r="FA85" s="71">
        <v>1.0167000000000001E-2</v>
      </c>
      <c r="FB85" s="71">
        <v>1.0167000000000001E-2</v>
      </c>
      <c r="FC85" s="71">
        <v>1.0167000000000001E-2</v>
      </c>
      <c r="FD85" s="71">
        <v>1.0167000000000001E-2</v>
      </c>
      <c r="FE85" s="71">
        <v>1.0167000000000001E-2</v>
      </c>
      <c r="FF85" s="71">
        <v>1.0167000000000001E-2</v>
      </c>
      <c r="FG85" s="71">
        <v>1.0220999999999999E-2</v>
      </c>
      <c r="FH85" s="71">
        <v>1.0220999999999999E-2</v>
      </c>
      <c r="FI85" s="71">
        <v>1.0220999999999999E-2</v>
      </c>
      <c r="FJ85" s="71">
        <v>1.0220999999999999E-2</v>
      </c>
      <c r="FK85" s="71">
        <v>1.0220999999999999E-2</v>
      </c>
      <c r="FL85" s="71">
        <v>1.0220999999999999E-2</v>
      </c>
      <c r="FM85" s="71">
        <v>1.911934</v>
      </c>
      <c r="FN85" s="71">
        <v>1.911934</v>
      </c>
      <c r="FO85" s="71">
        <v>1.911934</v>
      </c>
      <c r="FP85" s="71">
        <v>1.911934</v>
      </c>
      <c r="FQ85" s="71">
        <v>1.911934</v>
      </c>
      <c r="FR85" s="71">
        <v>1.911934</v>
      </c>
      <c r="FS85" s="71">
        <v>1.0005E-2</v>
      </c>
      <c r="FT85" s="71">
        <v>1.0005E-2</v>
      </c>
      <c r="FU85" s="71">
        <v>1.0005E-2</v>
      </c>
      <c r="FV85" s="71">
        <v>1.0005E-2</v>
      </c>
      <c r="FW85" s="71">
        <v>1.0005E-2</v>
      </c>
      <c r="FX85" s="71">
        <v>1.0005E-2</v>
      </c>
      <c r="FY85" s="71">
        <v>1.0005E-2</v>
      </c>
      <c r="FZ85" s="71">
        <v>1.0005E-2</v>
      </c>
      <c r="GA85" s="71">
        <v>1.0005E-2</v>
      </c>
      <c r="GB85" s="71">
        <v>1.0005E-2</v>
      </c>
      <c r="GC85" s="71">
        <v>1.0005E-2</v>
      </c>
      <c r="GD85" s="71">
        <v>1.0005E-2</v>
      </c>
      <c r="GE85" s="71">
        <v>1.0005E-2</v>
      </c>
      <c r="GF85" s="71">
        <v>1.0005E-2</v>
      </c>
      <c r="GG85" s="71">
        <v>1.0005E-2</v>
      </c>
      <c r="GH85" s="71">
        <v>1.0005E-2</v>
      </c>
      <c r="GI85" s="71">
        <v>1.0005E-2</v>
      </c>
      <c r="GJ85" s="71">
        <v>1.0005E-2</v>
      </c>
      <c r="GK85" s="71">
        <v>1.0005E-2</v>
      </c>
      <c r="GL85" s="71">
        <v>1.0005E-2</v>
      </c>
      <c r="GM85" s="71">
        <v>1.0005E-2</v>
      </c>
      <c r="GN85" s="71">
        <v>0</v>
      </c>
      <c r="GO85" s="71">
        <v>0</v>
      </c>
      <c r="GP85" s="71">
        <v>0</v>
      </c>
      <c r="GQ85" s="71">
        <v>0</v>
      </c>
      <c r="GR85" s="71">
        <v>0</v>
      </c>
      <c r="GS85" s="71">
        <v>0</v>
      </c>
      <c r="GT85" s="71">
        <v>0</v>
      </c>
      <c r="GU85" s="71">
        <v>0</v>
      </c>
      <c r="GV85" s="71">
        <v>0</v>
      </c>
      <c r="GW85" s="71">
        <v>0</v>
      </c>
      <c r="GX85" s="71">
        <v>0</v>
      </c>
      <c r="GY85" s="71">
        <v>0</v>
      </c>
      <c r="GZ85" s="71">
        <v>0</v>
      </c>
      <c r="HA85" s="71">
        <v>0</v>
      </c>
      <c r="HB85" s="71">
        <v>0</v>
      </c>
      <c r="HC85" s="71">
        <v>0</v>
      </c>
      <c r="HD85" s="71">
        <v>0</v>
      </c>
      <c r="HE85" s="71">
        <v>0</v>
      </c>
      <c r="HF85" s="71">
        <v>0</v>
      </c>
      <c r="HG85" s="71">
        <v>0</v>
      </c>
      <c r="HH85" s="71">
        <v>0</v>
      </c>
      <c r="HI85" s="71">
        <v>0</v>
      </c>
      <c r="HJ85" s="71">
        <v>0</v>
      </c>
      <c r="HK85" s="71">
        <v>0</v>
      </c>
      <c r="HL85" s="71">
        <v>0</v>
      </c>
      <c r="HM85" s="71">
        <v>0</v>
      </c>
      <c r="HN85" s="71">
        <v>0</v>
      </c>
      <c r="HO85" s="71">
        <v>0</v>
      </c>
      <c r="HP85" s="71">
        <v>0</v>
      </c>
      <c r="HQ85" s="71">
        <v>0</v>
      </c>
      <c r="HR85" s="71">
        <v>0</v>
      </c>
      <c r="HS85" s="71">
        <v>0</v>
      </c>
      <c r="HT85" s="71">
        <v>0</v>
      </c>
      <c r="HU85" s="71">
        <v>0</v>
      </c>
      <c r="HV85" s="71">
        <v>0</v>
      </c>
      <c r="HW85" s="71">
        <v>0</v>
      </c>
      <c r="HX85" s="71">
        <v>0</v>
      </c>
      <c r="HY85" s="71">
        <v>0</v>
      </c>
      <c r="HZ85" s="71">
        <v>0</v>
      </c>
      <c r="IA85" s="71">
        <v>0</v>
      </c>
      <c r="IB85" s="71">
        <v>0</v>
      </c>
      <c r="IC85" s="71">
        <v>0</v>
      </c>
      <c r="ID85" s="71">
        <v>0</v>
      </c>
      <c r="IE85" s="71">
        <v>0</v>
      </c>
      <c r="IK85" s="228"/>
      <c r="IL85" s="228"/>
      <c r="IM85" s="228"/>
      <c r="IN85" s="228"/>
      <c r="IO85" s="228"/>
      <c r="IP85" s="228"/>
      <c r="IQ85" s="228"/>
      <c r="IR85" s="228"/>
      <c r="IS85" s="228"/>
      <c r="IT85" s="228"/>
      <c r="IU85" s="228"/>
      <c r="IV85" s="228"/>
      <c r="IW85" s="228"/>
    </row>
    <row r="86" spans="1:257" s="50" customFormat="1" ht="12.75" customHeight="1" x14ac:dyDescent="0.3">
      <c r="A86" s="50" t="s">
        <v>92</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v>0</v>
      </c>
      <c r="EG86" s="71">
        <v>0</v>
      </c>
      <c r="EH86" s="71">
        <v>0</v>
      </c>
      <c r="EI86" s="71">
        <v>0</v>
      </c>
      <c r="EJ86" s="71">
        <v>0</v>
      </c>
      <c r="EK86" s="71">
        <v>0</v>
      </c>
      <c r="EL86" s="71">
        <v>0</v>
      </c>
      <c r="EM86" s="71">
        <v>0</v>
      </c>
      <c r="EN86" s="71">
        <v>0</v>
      </c>
      <c r="EO86" s="71">
        <v>0</v>
      </c>
      <c r="EP86" s="71">
        <v>0</v>
      </c>
      <c r="EQ86" s="71">
        <v>0</v>
      </c>
      <c r="ER86" s="71">
        <v>0</v>
      </c>
      <c r="ES86" s="71">
        <v>0</v>
      </c>
      <c r="ET86" s="71">
        <v>0</v>
      </c>
      <c r="EU86" s="71">
        <v>0</v>
      </c>
      <c r="EV86" s="71">
        <v>0</v>
      </c>
      <c r="EW86" s="71">
        <v>0</v>
      </c>
      <c r="EX86" s="71">
        <v>0</v>
      </c>
      <c r="EY86" s="71">
        <v>0</v>
      </c>
      <c r="EZ86" s="71">
        <v>0</v>
      </c>
      <c r="FA86" s="71">
        <v>0</v>
      </c>
      <c r="FB86" s="71">
        <v>0</v>
      </c>
      <c r="FC86" s="71">
        <v>0</v>
      </c>
      <c r="FD86" s="71">
        <v>0</v>
      </c>
      <c r="FE86" s="71">
        <v>0</v>
      </c>
      <c r="FF86" s="71">
        <v>0</v>
      </c>
      <c r="FG86" s="71">
        <v>0</v>
      </c>
      <c r="FH86" s="71">
        <v>0</v>
      </c>
      <c r="FI86" s="71">
        <v>0</v>
      </c>
      <c r="FJ86" s="71">
        <v>0</v>
      </c>
      <c r="FK86" s="71">
        <v>0</v>
      </c>
      <c r="FL86" s="71">
        <v>0</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0</v>
      </c>
      <c r="GD86" s="71">
        <v>0</v>
      </c>
      <c r="GE86" s="71">
        <v>0</v>
      </c>
      <c r="GF86" s="71">
        <v>0</v>
      </c>
      <c r="GG86" s="71">
        <v>0</v>
      </c>
      <c r="GH86" s="71">
        <v>0</v>
      </c>
      <c r="GI86" s="71">
        <v>0</v>
      </c>
      <c r="GJ86" s="71">
        <v>0</v>
      </c>
      <c r="GK86" s="71">
        <v>0</v>
      </c>
      <c r="GL86" s="71">
        <v>0</v>
      </c>
      <c r="GM86" s="71">
        <v>0</v>
      </c>
      <c r="GN86" s="71">
        <v>0</v>
      </c>
      <c r="GO86" s="71">
        <v>0</v>
      </c>
      <c r="GP86" s="71">
        <v>0</v>
      </c>
      <c r="GQ86" s="71">
        <v>0</v>
      </c>
      <c r="GR86" s="71">
        <v>0</v>
      </c>
      <c r="GS86" s="71">
        <v>0</v>
      </c>
      <c r="GT86" s="71">
        <v>0</v>
      </c>
      <c r="GU86" s="71">
        <v>0</v>
      </c>
      <c r="GV86" s="71">
        <v>0</v>
      </c>
      <c r="GW86" s="71">
        <v>0</v>
      </c>
      <c r="GX86" s="71">
        <v>0</v>
      </c>
      <c r="GY86" s="71">
        <v>0</v>
      </c>
      <c r="GZ86" s="71">
        <v>0</v>
      </c>
      <c r="HA86" s="71">
        <v>0</v>
      </c>
      <c r="HB86" s="71">
        <v>0</v>
      </c>
      <c r="HC86" s="71">
        <v>0</v>
      </c>
      <c r="HD86" s="71">
        <v>0</v>
      </c>
      <c r="HE86" s="71">
        <v>0</v>
      </c>
      <c r="HF86" s="71">
        <v>0</v>
      </c>
      <c r="HG86" s="71">
        <v>0</v>
      </c>
      <c r="HH86" s="71">
        <v>0</v>
      </c>
      <c r="HI86" s="71">
        <v>0</v>
      </c>
      <c r="HJ86" s="71">
        <v>0</v>
      </c>
      <c r="HK86" s="71">
        <v>0</v>
      </c>
      <c r="HL86" s="71">
        <v>0</v>
      </c>
      <c r="HM86" s="71">
        <v>0</v>
      </c>
      <c r="HN86" s="71">
        <v>0</v>
      </c>
      <c r="HO86" s="71">
        <v>0</v>
      </c>
      <c r="HP86" s="71">
        <v>0</v>
      </c>
      <c r="HQ86" s="71">
        <v>0</v>
      </c>
      <c r="HR86" s="71">
        <v>0</v>
      </c>
      <c r="HS86" s="71">
        <v>0</v>
      </c>
      <c r="HT86" s="71">
        <v>0</v>
      </c>
      <c r="HU86" s="71">
        <v>0</v>
      </c>
      <c r="HV86" s="71">
        <v>0</v>
      </c>
      <c r="HW86" s="71">
        <v>0</v>
      </c>
      <c r="HX86" s="71">
        <v>0</v>
      </c>
      <c r="HY86" s="71">
        <v>0</v>
      </c>
      <c r="HZ86" s="71">
        <v>0</v>
      </c>
      <c r="IA86" s="71">
        <v>0</v>
      </c>
      <c r="IB86" s="71">
        <v>0</v>
      </c>
      <c r="IC86" s="71">
        <v>0</v>
      </c>
      <c r="ID86" s="71">
        <v>0</v>
      </c>
      <c r="IE86" s="71">
        <v>0</v>
      </c>
      <c r="IK86" s="228"/>
      <c r="IL86" s="228"/>
      <c r="IM86" s="228"/>
      <c r="IN86" s="228"/>
      <c r="IO86" s="228"/>
      <c r="IP86" s="228"/>
      <c r="IQ86" s="228"/>
      <c r="IR86" s="228"/>
      <c r="IS86" s="228"/>
      <c r="IT86" s="228"/>
      <c r="IU86" s="228"/>
      <c r="IV86" s="228"/>
      <c r="IW86" s="228"/>
    </row>
    <row r="87" spans="1:257" s="50" customFormat="1" ht="13.5" customHeight="1" x14ac:dyDescent="0.3">
      <c r="A87" s="50" t="s">
        <v>93</v>
      </c>
      <c r="B87" s="71">
        <v>6.21</v>
      </c>
      <c r="C87" s="71">
        <v>6.1161950000000003</v>
      </c>
      <c r="D87" s="71">
        <v>6.2700000000000005</v>
      </c>
      <c r="E87" s="71">
        <v>6.5</v>
      </c>
      <c r="F87" s="71">
        <v>6.3741250000000003</v>
      </c>
      <c r="G87" s="71">
        <v>6.08</v>
      </c>
      <c r="H87" s="71">
        <v>3.87</v>
      </c>
      <c r="I87" s="71">
        <v>3.93</v>
      </c>
      <c r="J87" s="71">
        <v>4.4911460000000005</v>
      </c>
      <c r="K87" s="71">
        <v>4.55</v>
      </c>
      <c r="L87" s="71">
        <v>4.2700000000000005</v>
      </c>
      <c r="M87" s="71">
        <v>4.12</v>
      </c>
      <c r="N87" s="71">
        <v>4.55</v>
      </c>
      <c r="O87" s="71">
        <v>4.4400000000000004</v>
      </c>
      <c r="P87" s="71">
        <v>4.72</v>
      </c>
      <c r="Q87" s="71">
        <v>4.8600000000000003</v>
      </c>
      <c r="R87" s="71">
        <v>4.7300000000000004</v>
      </c>
      <c r="S87" s="71">
        <v>2.58</v>
      </c>
      <c r="T87" s="71">
        <v>2.71</v>
      </c>
      <c r="U87" s="71">
        <v>2.77</v>
      </c>
      <c r="V87" s="71">
        <v>3.3200000000000003</v>
      </c>
      <c r="W87" s="71">
        <v>3.37</v>
      </c>
      <c r="X87" s="71">
        <v>3.24</v>
      </c>
      <c r="Y87" s="71">
        <v>3.24</v>
      </c>
      <c r="Z87" s="71">
        <v>3.5125709999999999</v>
      </c>
      <c r="AA87" s="71">
        <v>2.7946400000000002</v>
      </c>
      <c r="AB87" s="71">
        <v>3.274724</v>
      </c>
      <c r="AC87" s="71">
        <v>3.4743720000000002</v>
      </c>
      <c r="AD87" s="71">
        <v>3.4975550000000002</v>
      </c>
      <c r="AE87" s="71">
        <v>3.4975740000000002</v>
      </c>
      <c r="AF87" s="71">
        <v>1.4682900000000001</v>
      </c>
      <c r="AG87" s="71">
        <v>1.527682</v>
      </c>
      <c r="AH87" s="71">
        <v>2.6153140000000001</v>
      </c>
      <c r="AI87" s="71">
        <v>2.8116989999999999</v>
      </c>
      <c r="AJ87" s="71">
        <v>2.8345470000000001</v>
      </c>
      <c r="AK87" s="71">
        <v>2.8353630000000001</v>
      </c>
      <c r="AL87" s="71">
        <v>3.251493</v>
      </c>
      <c r="AM87" s="71">
        <v>3.310038</v>
      </c>
      <c r="AN87" s="71">
        <v>4.3857879999999998</v>
      </c>
      <c r="AO87" s="71">
        <v>4.7493290000000004</v>
      </c>
      <c r="AP87" s="71">
        <v>4.7719890000000005</v>
      </c>
      <c r="AQ87" s="71">
        <v>4.7719890000000005</v>
      </c>
      <c r="AR87" s="71">
        <v>5.1545180000000004</v>
      </c>
      <c r="AS87" s="71">
        <v>5.212898</v>
      </c>
      <c r="AT87" s="71">
        <v>6.2838560000000001</v>
      </c>
      <c r="AU87" s="71">
        <v>6.6484490000000003</v>
      </c>
      <c r="AV87" s="71">
        <v>6.6712009999999999</v>
      </c>
      <c r="AW87" s="71">
        <v>6.6712009999999999</v>
      </c>
      <c r="AX87" s="71">
        <v>7.0809139999999999</v>
      </c>
      <c r="AY87" s="71">
        <v>7.1384210000000001</v>
      </c>
      <c r="AZ87" s="71">
        <v>8.1983169999999994</v>
      </c>
      <c r="BA87" s="71">
        <v>8.5566389999999988</v>
      </c>
      <c r="BB87" s="71">
        <v>8.5808499999999999</v>
      </c>
      <c r="BC87" s="71">
        <v>8.5818589999999997</v>
      </c>
      <c r="BD87" s="71">
        <v>8.9881729999999997</v>
      </c>
      <c r="BE87" s="71">
        <v>9.0458649999999992</v>
      </c>
      <c r="BF87" s="71">
        <v>10.101244999999999</v>
      </c>
      <c r="BG87" s="71">
        <v>10.459125999999999</v>
      </c>
      <c r="BH87" s="71">
        <v>10.281391999999999</v>
      </c>
      <c r="BI87" s="71">
        <v>11.443664999999999</v>
      </c>
      <c r="BJ87" s="71">
        <v>11.810341999999999</v>
      </c>
      <c r="BK87" s="71">
        <v>11.911147999999999</v>
      </c>
      <c r="BL87" s="71">
        <v>12.779124999999999</v>
      </c>
      <c r="BM87" s="71">
        <v>13.132140999999999</v>
      </c>
      <c r="BN87" s="71">
        <v>12.454001999999999</v>
      </c>
      <c r="BO87" s="71">
        <v>2.5043230000000003</v>
      </c>
      <c r="BP87" s="71">
        <v>2.904382</v>
      </c>
      <c r="BQ87" s="71">
        <v>2.9603510000000002</v>
      </c>
      <c r="BR87" s="71">
        <v>3.8273580000000003</v>
      </c>
      <c r="BS87" s="71">
        <v>4.1780889999999999</v>
      </c>
      <c r="BT87" s="71">
        <v>4.2017790000000002</v>
      </c>
      <c r="BU87" s="71">
        <v>3.7519499999999999</v>
      </c>
      <c r="BV87" s="71">
        <v>4.1488040000000002</v>
      </c>
      <c r="BW87" s="71">
        <v>4.2047480000000004</v>
      </c>
      <c r="BX87" s="71">
        <v>5.0614220000000003</v>
      </c>
      <c r="BY87" s="71">
        <v>5.4121620000000004</v>
      </c>
      <c r="BZ87" s="71">
        <v>5.4352749999999999</v>
      </c>
      <c r="CA87" s="71">
        <v>5.2954439999999998</v>
      </c>
      <c r="CB87" s="71">
        <v>5.6893409999999998</v>
      </c>
      <c r="CC87" s="71">
        <v>5.7446250000000001</v>
      </c>
      <c r="CD87" s="71">
        <v>6.5979980000000005</v>
      </c>
      <c r="CE87" s="71">
        <v>6.9449899999999998</v>
      </c>
      <c r="CF87" s="71">
        <v>6.9674510000000005</v>
      </c>
      <c r="CG87" s="71">
        <v>6.9674510000000005</v>
      </c>
      <c r="CH87" s="71">
        <v>7.3580639999999997</v>
      </c>
      <c r="CI87" s="71">
        <v>7.4130050000000001</v>
      </c>
      <c r="CJ87" s="71">
        <v>8.2576800000000006</v>
      </c>
      <c r="CK87" s="71">
        <v>8.6017459999999986</v>
      </c>
      <c r="CL87" s="71">
        <v>8.6246079999999985</v>
      </c>
      <c r="CM87" s="71">
        <v>8.6246079999999985</v>
      </c>
      <c r="CN87" s="71">
        <v>9.012257</v>
      </c>
      <c r="CO87" s="71">
        <v>9.0679249999999989</v>
      </c>
      <c r="CP87" s="71">
        <v>9.5971659999999996</v>
      </c>
      <c r="CQ87" s="71">
        <v>9.937246</v>
      </c>
      <c r="CR87" s="71">
        <v>9.9583319999999986</v>
      </c>
      <c r="CS87" s="71">
        <v>3.167332</v>
      </c>
      <c r="CT87" s="71">
        <v>1.7378550000000001</v>
      </c>
      <c r="CU87" s="71">
        <v>1.7475869999999998</v>
      </c>
      <c r="CV87" s="71">
        <v>2.5811580000000003</v>
      </c>
      <c r="CW87" s="71">
        <v>2.9182100000000002</v>
      </c>
      <c r="CX87" s="71">
        <v>2.5206780000000002</v>
      </c>
      <c r="CY87" s="71">
        <v>2.4638450000000001</v>
      </c>
      <c r="CZ87" s="71">
        <v>2.6646239999999999</v>
      </c>
      <c r="DA87" s="71">
        <v>2.273749</v>
      </c>
      <c r="DB87" s="71">
        <v>2.905033</v>
      </c>
      <c r="DC87" s="71">
        <v>2.7169030000000003</v>
      </c>
      <c r="DD87" s="71">
        <v>2.3374730000000001</v>
      </c>
      <c r="DE87" s="71">
        <v>1.737609</v>
      </c>
      <c r="DF87" s="71">
        <v>1.7366290000000002</v>
      </c>
      <c r="DG87" s="71">
        <v>1.5426120000000001</v>
      </c>
      <c r="DH87" s="71">
        <v>1.7693940000000001</v>
      </c>
      <c r="DI87" s="71">
        <v>1.5794869999999999</v>
      </c>
      <c r="DJ87" s="71">
        <v>1.6000049999999999</v>
      </c>
      <c r="DK87" s="71">
        <v>1.200005</v>
      </c>
      <c r="DL87" s="71">
        <v>0.99735099999999999</v>
      </c>
      <c r="DM87" s="71">
        <v>1.007034</v>
      </c>
      <c r="DN87" s="71">
        <v>1.829726</v>
      </c>
      <c r="DO87" s="71">
        <v>2.0387240000000002</v>
      </c>
      <c r="DP87" s="71">
        <v>2.0590479999999998</v>
      </c>
      <c r="DQ87" s="71">
        <v>2.0590479999999998</v>
      </c>
      <c r="DR87" s="71">
        <v>2.9239820000000001</v>
      </c>
      <c r="DS87" s="71">
        <v>2.5315370000000001</v>
      </c>
      <c r="DT87" s="71">
        <v>3.1449340000000001</v>
      </c>
      <c r="DU87" s="71">
        <v>2.742413</v>
      </c>
      <c r="DV87" s="71">
        <v>2.5625499999999999</v>
      </c>
      <c r="DW87" s="71">
        <v>2.5200390000000001</v>
      </c>
      <c r="DX87" s="71">
        <v>2.1564540000000001</v>
      </c>
      <c r="DY87" s="71">
        <v>1.7628620000000002</v>
      </c>
      <c r="DZ87" s="71">
        <v>2.208367</v>
      </c>
      <c r="EA87" s="71">
        <v>1.7746789999999999</v>
      </c>
      <c r="EB87" s="71">
        <v>1.5946250000000002</v>
      </c>
      <c r="EC87" s="71">
        <v>1.3947690000000001</v>
      </c>
      <c r="ED87" s="71">
        <v>1.5893700000000002</v>
      </c>
      <c r="EE87" s="71">
        <v>1.595723</v>
      </c>
      <c r="EF87" s="71">
        <v>2.3925870000000002</v>
      </c>
      <c r="EG87" s="71">
        <v>2.59937</v>
      </c>
      <c r="EH87" s="71">
        <v>2.6191200000000001</v>
      </c>
      <c r="EI87" s="71">
        <v>2.6191200000000001</v>
      </c>
      <c r="EJ87" s="71">
        <v>2.8096010000000002</v>
      </c>
      <c r="EK87" s="71">
        <v>2.8159040000000002</v>
      </c>
      <c r="EL87" s="71">
        <v>3.6109590000000003</v>
      </c>
      <c r="EM87" s="71">
        <v>3.814228</v>
      </c>
      <c r="EN87" s="71">
        <v>3.8143600000000002</v>
      </c>
      <c r="EO87" s="71">
        <v>3.8289690000000003</v>
      </c>
      <c r="EP87" s="71">
        <v>4.0196930000000002</v>
      </c>
      <c r="EQ87" s="71">
        <v>4.0242599999999999</v>
      </c>
      <c r="ER87" s="71">
        <v>4.8118460000000001</v>
      </c>
      <c r="ES87" s="71">
        <v>5.0133790000000005</v>
      </c>
      <c r="ET87" s="71">
        <v>5.0288000000000004</v>
      </c>
      <c r="EU87" s="71">
        <v>5.0292909999999997</v>
      </c>
      <c r="EV87" s="71">
        <v>5.1846829999999997</v>
      </c>
      <c r="EW87" s="71">
        <v>5.1898600000000004</v>
      </c>
      <c r="EX87" s="71">
        <v>5.9750350000000001</v>
      </c>
      <c r="EY87" s="71">
        <v>6.1754389999999999</v>
      </c>
      <c r="EZ87" s="71">
        <v>6.1906930000000004</v>
      </c>
      <c r="FA87" s="71">
        <v>6.1906930000000004</v>
      </c>
      <c r="FB87" s="71">
        <v>6.3446930000000004</v>
      </c>
      <c r="FC87" s="71">
        <v>6.3509960000000003</v>
      </c>
      <c r="FD87" s="71">
        <v>7.121861</v>
      </c>
      <c r="FE87" s="71">
        <v>6.9205360000000002</v>
      </c>
      <c r="FF87" s="71">
        <v>6.9205360000000002</v>
      </c>
      <c r="FG87" s="71">
        <v>6.6205360000000004</v>
      </c>
      <c r="FH87" s="71">
        <v>2.12473</v>
      </c>
      <c r="FI87" s="71">
        <v>0.51644200000000007</v>
      </c>
      <c r="FJ87" s="71">
        <v>1.125821</v>
      </c>
      <c r="FK87" s="71">
        <v>0.82333800000000001</v>
      </c>
      <c r="FL87" s="71">
        <v>0.82333800000000001</v>
      </c>
      <c r="FM87" s="71">
        <v>0.36662499999999998</v>
      </c>
      <c r="FN87" s="71">
        <v>0.51781699999999997</v>
      </c>
      <c r="FO87" s="71">
        <v>0.51781699999999997</v>
      </c>
      <c r="FP87" s="71">
        <v>1.2691279999999998</v>
      </c>
      <c r="FQ87" s="71">
        <v>1.4651290000000001</v>
      </c>
      <c r="FR87" s="71">
        <v>1.4651290000000001</v>
      </c>
      <c r="FS87" s="71">
        <v>1.4651290000000001</v>
      </c>
      <c r="FT87" s="71">
        <v>1.6149290000000001</v>
      </c>
      <c r="FU87" s="71">
        <v>1.6149290000000001</v>
      </c>
      <c r="FV87" s="71">
        <v>2.362317</v>
      </c>
      <c r="FW87" s="71">
        <v>2.5568360000000001</v>
      </c>
      <c r="FX87" s="71">
        <v>2.5568360000000001</v>
      </c>
      <c r="FY87" s="71">
        <v>2.5568360000000001</v>
      </c>
      <c r="FZ87" s="71">
        <v>2.6496170000000001</v>
      </c>
      <c r="GA87" s="71">
        <v>2.6496170000000001</v>
      </c>
      <c r="GB87" s="71">
        <v>3.3886829999999999</v>
      </c>
      <c r="GC87" s="71">
        <v>3.581591</v>
      </c>
      <c r="GD87" s="71">
        <v>3.581591</v>
      </c>
      <c r="GE87" s="71">
        <v>3.581591</v>
      </c>
      <c r="GF87" s="71">
        <v>3.7285910000000002</v>
      </c>
      <c r="GG87" s="71">
        <v>3.7285910000000002</v>
      </c>
      <c r="GH87" s="71">
        <v>4.4650620000000005</v>
      </c>
      <c r="GI87" s="71">
        <v>3.856843</v>
      </c>
      <c r="GJ87" s="71">
        <v>2.9568430000000001</v>
      </c>
      <c r="GK87" s="71">
        <v>0.65684300000000007</v>
      </c>
      <c r="GL87" s="71">
        <v>0.80239799999999994</v>
      </c>
      <c r="GM87" s="71">
        <v>0.40239799999999998</v>
      </c>
      <c r="GN87" s="71">
        <v>1.1305999999999998</v>
      </c>
      <c r="GO87" s="71">
        <v>1.320703</v>
      </c>
      <c r="GP87" s="71">
        <v>0.82070299999999996</v>
      </c>
      <c r="GQ87" s="71">
        <v>0.32070299999999996</v>
      </c>
      <c r="GR87" s="71">
        <v>0.46490300000000001</v>
      </c>
      <c r="GS87" s="71">
        <v>0.46490300000000001</v>
      </c>
      <c r="GT87" s="71">
        <v>1.190161</v>
      </c>
      <c r="GU87" s="71">
        <v>1.37907</v>
      </c>
      <c r="GV87" s="71">
        <v>0.57906999999999997</v>
      </c>
      <c r="GW87" s="71">
        <v>0.57907017000000005</v>
      </c>
      <c r="GX87" s="71">
        <v>0.72186404999999998</v>
      </c>
      <c r="GY87" s="71">
        <v>0.72186404999999998</v>
      </c>
      <c r="GZ87" s="71">
        <v>1.3974010099999998</v>
      </c>
      <c r="HA87" s="71">
        <v>1.5846390000000001</v>
      </c>
      <c r="HB87" s="71">
        <v>1.5846390000000001</v>
      </c>
      <c r="HC87" s="71">
        <v>1.0846390000000001</v>
      </c>
      <c r="HD87" s="71">
        <v>3.0260310700000002</v>
      </c>
      <c r="HE87" s="71">
        <v>1.6260310699999998</v>
      </c>
      <c r="HF87" s="71">
        <v>2.1988743799999999</v>
      </c>
      <c r="HG87" s="71">
        <v>4.3849035599999997</v>
      </c>
      <c r="HH87" s="71">
        <v>1.9849035599999998</v>
      </c>
      <c r="HI87" s="71">
        <v>1.9849035599999998</v>
      </c>
      <c r="HJ87" s="71">
        <v>4.4849035600000002</v>
      </c>
      <c r="HK87" s="71">
        <v>4.4849035600000002</v>
      </c>
      <c r="HL87" s="71">
        <v>5.1507568099999999</v>
      </c>
      <c r="HM87" s="71">
        <v>3.8352871099999999</v>
      </c>
      <c r="HN87" s="71">
        <v>3.8352871099999999</v>
      </c>
      <c r="HO87" s="71">
        <v>2.3352871099999999</v>
      </c>
      <c r="HP87" s="71">
        <v>3.8352871099999999</v>
      </c>
      <c r="HQ87" s="71">
        <v>3.8080721099999999</v>
      </c>
      <c r="HR87" s="71">
        <v>4.4700457700000005</v>
      </c>
      <c r="HS87" s="71">
        <v>3.0530997000000002</v>
      </c>
      <c r="HT87" s="71">
        <v>3.2530996999999999</v>
      </c>
      <c r="HU87" s="71">
        <v>4.0530996999999997</v>
      </c>
      <c r="HV87" s="71">
        <v>4.0530996999999997</v>
      </c>
      <c r="HW87" s="71">
        <v>5.5530996999999997</v>
      </c>
      <c r="HX87" s="71">
        <v>6.20777921</v>
      </c>
      <c r="HY87" s="71">
        <v>6.2230070900000003</v>
      </c>
      <c r="HZ87" s="71">
        <v>6.2230070900000003</v>
      </c>
      <c r="IA87" s="71">
        <v>6.3892599400000005</v>
      </c>
      <c r="IB87" s="71">
        <v>5.3892599400000005</v>
      </c>
      <c r="IC87" s="71">
        <v>5.3892599400000005</v>
      </c>
      <c r="ID87" s="71">
        <v>5.3892599400000005</v>
      </c>
      <c r="IE87" s="71">
        <v>5.3892599400000005</v>
      </c>
      <c r="IK87" s="228"/>
      <c r="IL87" s="228"/>
      <c r="IM87" s="228"/>
      <c r="IN87" s="228"/>
      <c r="IO87" s="228"/>
      <c r="IP87" s="228"/>
      <c r="IQ87" s="228"/>
      <c r="IR87" s="228"/>
      <c r="IS87" s="228"/>
      <c r="IT87" s="228"/>
      <c r="IU87" s="228"/>
      <c r="IV87" s="228"/>
      <c r="IW87" s="228"/>
    </row>
    <row r="88" spans="1:257" s="50" customFormat="1" ht="12.75" customHeight="1" x14ac:dyDescent="0.3">
      <c r="A88" s="138"/>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39"/>
      <c r="AE88" s="139"/>
      <c r="AF88" s="139"/>
      <c r="AG88" s="139"/>
      <c r="AH88" s="139"/>
      <c r="AI88" s="139"/>
      <c r="AJ88" s="139"/>
      <c r="AK88" s="139"/>
      <c r="AL88" s="139"/>
      <c r="AM88" s="139"/>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139"/>
      <c r="BR88" s="139"/>
      <c r="BS88" s="139"/>
      <c r="BT88" s="139"/>
      <c r="BU88" s="139"/>
      <c r="BV88" s="139"/>
      <c r="BW88" s="139"/>
      <c r="BX88" s="139"/>
      <c r="BY88" s="139"/>
      <c r="BZ88" s="139"/>
      <c r="CA88" s="139"/>
      <c r="CB88" s="139"/>
      <c r="CC88" s="139"/>
      <c r="CD88" s="139"/>
      <c r="CE88" s="139"/>
      <c r="CF88" s="139"/>
      <c r="CG88" s="139"/>
      <c r="CH88" s="139"/>
      <c r="CI88" s="139"/>
      <c r="CJ88" s="139"/>
      <c r="CK88" s="139"/>
      <c r="CL88" s="139"/>
      <c r="CM88" s="139"/>
      <c r="CN88" s="139"/>
      <c r="CO88" s="139"/>
      <c r="CP88" s="139"/>
      <c r="CQ88" s="139"/>
      <c r="CR88" s="139"/>
      <c r="CS88" s="139"/>
      <c r="CT88" s="139"/>
      <c r="CU88" s="139"/>
      <c r="CV88" s="139"/>
      <c r="CW88" s="139"/>
      <c r="CX88" s="139"/>
      <c r="CY88" s="139"/>
      <c r="CZ88" s="139"/>
      <c r="DA88" s="139"/>
      <c r="DB88" s="139"/>
      <c r="DC88" s="139"/>
      <c r="DD88" s="139"/>
      <c r="DE88" s="139"/>
      <c r="DF88" s="139"/>
      <c r="DG88" s="139"/>
      <c r="DH88" s="139"/>
      <c r="DI88" s="139"/>
      <c r="DJ88" s="139"/>
      <c r="DK88" s="139"/>
      <c r="DL88" s="139"/>
      <c r="DM88" s="139"/>
      <c r="DN88" s="139"/>
      <c r="DO88" s="139"/>
      <c r="DP88" s="139"/>
      <c r="DQ88" s="139"/>
      <c r="DR88" s="139"/>
      <c r="DS88" s="139"/>
      <c r="DT88" s="139"/>
      <c r="DU88" s="139"/>
      <c r="DV88" s="139"/>
      <c r="DW88" s="139"/>
      <c r="DX88" s="139"/>
      <c r="DY88" s="139"/>
      <c r="DZ88" s="139"/>
      <c r="EA88" s="139"/>
      <c r="EB88" s="139"/>
      <c r="EC88" s="139"/>
      <c r="ED88" s="139"/>
      <c r="EE88" s="139"/>
      <c r="EF88" s="139"/>
      <c r="EG88" s="139"/>
      <c r="EH88" s="139"/>
      <c r="EI88" s="139"/>
      <c r="EJ88" s="139"/>
      <c r="EK88" s="139"/>
      <c r="EL88" s="139"/>
      <c r="EM88" s="139"/>
      <c r="EN88" s="139"/>
      <c r="EO88" s="139"/>
      <c r="EP88" s="139"/>
      <c r="EQ88" s="139"/>
      <c r="ER88" s="139"/>
      <c r="ES88" s="139"/>
      <c r="ET88" s="139"/>
      <c r="EU88" s="139"/>
      <c r="EV88" s="139"/>
      <c r="EW88" s="139"/>
      <c r="EX88" s="139"/>
      <c r="EY88" s="139"/>
      <c r="EZ88" s="139"/>
      <c r="FA88" s="139"/>
      <c r="FB88" s="139"/>
      <c r="FC88" s="139"/>
      <c r="FD88" s="139"/>
      <c r="FE88" s="139"/>
      <c r="FF88" s="139"/>
      <c r="FG88" s="139"/>
      <c r="FH88" s="139"/>
      <c r="FI88" s="139"/>
      <c r="FJ88" s="139"/>
      <c r="FK88" s="139"/>
      <c r="FL88" s="139"/>
      <c r="FM88" s="139"/>
      <c r="FN88" s="139"/>
      <c r="FO88" s="139"/>
      <c r="FP88" s="139"/>
      <c r="FQ88" s="139"/>
      <c r="FR88" s="139"/>
      <c r="FS88" s="139"/>
      <c r="FT88" s="139"/>
      <c r="FU88" s="139"/>
      <c r="FV88" s="139"/>
      <c r="FW88" s="139"/>
      <c r="FX88" s="139"/>
      <c r="FY88" s="139"/>
      <c r="FZ88" s="139"/>
      <c r="GA88" s="139"/>
      <c r="GB88" s="139"/>
      <c r="GC88" s="139"/>
      <c r="GD88" s="139"/>
      <c r="GE88" s="139"/>
      <c r="GF88" s="139"/>
      <c r="GG88" s="139"/>
      <c r="GH88" s="139"/>
      <c r="GI88" s="139"/>
      <c r="GJ88" s="139"/>
      <c r="GK88" s="139"/>
      <c r="GL88" s="139"/>
      <c r="GM88" s="139"/>
      <c r="GN88" s="139"/>
      <c r="GO88" s="139"/>
      <c r="GP88" s="139"/>
      <c r="GQ88" s="139"/>
      <c r="GR88" s="139"/>
      <c r="GS88" s="139"/>
      <c r="GT88" s="139"/>
      <c r="GU88" s="139"/>
      <c r="GV88" s="139"/>
      <c r="GW88" s="139"/>
      <c r="GX88" s="139"/>
      <c r="GY88" s="139"/>
      <c r="GZ88" s="139"/>
      <c r="HA88" s="139"/>
      <c r="HB88" s="139"/>
      <c r="HC88" s="139"/>
      <c r="HD88" s="139"/>
      <c r="HE88" s="139"/>
      <c r="HF88" s="139"/>
      <c r="HG88" s="139"/>
      <c r="HH88" s="139"/>
      <c r="HI88" s="139"/>
      <c r="HJ88" s="139"/>
      <c r="HK88" s="139"/>
      <c r="HL88" s="139"/>
      <c r="HM88" s="139"/>
      <c r="HN88" s="139"/>
      <c r="HO88" s="139"/>
      <c r="HP88" s="139"/>
      <c r="HQ88" s="139"/>
      <c r="HR88" s="139"/>
      <c r="HS88" s="139"/>
      <c r="HT88" s="139"/>
      <c r="HU88" s="139"/>
      <c r="HV88" s="139"/>
      <c r="HW88" s="139"/>
      <c r="HX88" s="139"/>
      <c r="HY88" s="139"/>
      <c r="HZ88" s="139"/>
      <c r="IA88" s="139"/>
      <c r="IB88" s="139"/>
      <c r="IC88" s="139"/>
      <c r="ID88" s="139"/>
      <c r="IE88" s="139"/>
      <c r="IK88" s="228"/>
      <c r="IL88" s="228"/>
      <c r="IM88" s="228"/>
      <c r="IN88" s="228"/>
      <c r="IO88" s="228"/>
      <c r="IP88" s="228"/>
      <c r="IQ88" s="228"/>
      <c r="IR88" s="228"/>
      <c r="IS88" s="228"/>
      <c r="IT88" s="228"/>
      <c r="IU88" s="228"/>
      <c r="IV88" s="228"/>
      <c r="IW88" s="228"/>
    </row>
    <row r="89" spans="1:257" s="50" customFormat="1" ht="13.5" customHeight="1" x14ac:dyDescent="0.3">
      <c r="A89" s="41" t="s">
        <v>444</v>
      </c>
      <c r="B89" s="73"/>
      <c r="C89" s="73"/>
      <c r="D89" s="73"/>
      <c r="E89" s="73"/>
      <c r="F89" s="73"/>
      <c r="G89" s="73"/>
      <c r="H89" s="73"/>
      <c r="I89" s="73"/>
      <c r="J89" s="73"/>
      <c r="K89" s="73"/>
      <c r="L89" s="73"/>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73"/>
      <c r="AM89" s="73"/>
      <c r="AN89" s="73"/>
      <c r="AO89" s="73"/>
      <c r="AP89" s="73"/>
      <c r="AQ89" s="73"/>
      <c r="AR89" s="73"/>
      <c r="AS89" s="73"/>
      <c r="AT89" s="73"/>
      <c r="AU89" s="73"/>
      <c r="AV89" s="73"/>
      <c r="AW89" s="73"/>
      <c r="AX89" s="73"/>
      <c r="AY89" s="73"/>
      <c r="AZ89" s="73"/>
      <c r="BA89" s="73"/>
      <c r="BB89" s="73"/>
      <c r="BC89" s="73"/>
      <c r="BD89" s="73"/>
      <c r="BE89" s="73"/>
      <c r="BF89" s="73"/>
      <c r="BG89" s="73"/>
      <c r="BH89" s="73"/>
      <c r="BI89" s="73"/>
      <c r="BJ89" s="73"/>
      <c r="BK89" s="73"/>
      <c r="BL89" s="73"/>
      <c r="BM89" s="73"/>
      <c r="BN89" s="73"/>
      <c r="BO89" s="73"/>
      <c r="BP89" s="73"/>
      <c r="BQ89" s="73"/>
      <c r="BR89" s="73"/>
      <c r="BS89" s="73"/>
      <c r="BT89" s="73"/>
      <c r="BU89" s="73"/>
      <c r="BV89" s="73"/>
      <c r="BW89" s="73"/>
      <c r="BX89" s="73"/>
      <c r="BY89" s="73"/>
      <c r="BZ89" s="73"/>
      <c r="CA89" s="73"/>
      <c r="CB89" s="73"/>
      <c r="CC89" s="73"/>
      <c r="CD89" s="73"/>
      <c r="CE89" s="73"/>
      <c r="CF89" s="73"/>
      <c r="CG89" s="73"/>
      <c r="CH89" s="73"/>
      <c r="CI89" s="73"/>
      <c r="CJ89" s="73"/>
      <c r="CK89" s="73"/>
      <c r="CL89" s="73"/>
      <c r="CM89" s="73"/>
      <c r="CN89" s="73"/>
      <c r="CO89" s="73"/>
      <c r="CP89" s="73"/>
      <c r="CQ89" s="73"/>
      <c r="CR89" s="73"/>
      <c r="CS89" s="73"/>
      <c r="CT89" s="73"/>
      <c r="CU89" s="73"/>
      <c r="CV89" s="73"/>
      <c r="CW89" s="73"/>
      <c r="CX89" s="73"/>
      <c r="CY89" s="73"/>
      <c r="CZ89" s="73"/>
      <c r="DA89" s="73"/>
      <c r="DB89" s="73"/>
      <c r="DC89" s="73"/>
      <c r="DD89" s="73"/>
      <c r="DE89" s="73"/>
      <c r="DF89" s="73"/>
      <c r="DG89" s="73"/>
      <c r="DH89" s="73"/>
      <c r="DI89" s="73"/>
      <c r="DJ89" s="73"/>
      <c r="DK89" s="73"/>
      <c r="DL89" s="73"/>
      <c r="DM89" s="73"/>
      <c r="DN89" s="73"/>
      <c r="DO89" s="73"/>
      <c r="DP89" s="73"/>
      <c r="DQ89" s="73"/>
      <c r="DR89" s="73"/>
      <c r="DS89" s="73"/>
      <c r="DT89" s="73"/>
      <c r="DU89" s="73"/>
      <c r="DV89" s="73"/>
      <c r="DW89" s="73"/>
      <c r="DX89" s="73"/>
      <c r="DY89" s="73"/>
      <c r="DZ89" s="73"/>
      <c r="EA89" s="73"/>
      <c r="EB89" s="73"/>
      <c r="EC89" s="73"/>
      <c r="ED89" s="73"/>
      <c r="EE89" s="73"/>
      <c r="EF89" s="73"/>
      <c r="EG89" s="73"/>
      <c r="EH89" s="73"/>
      <c r="EI89" s="73"/>
      <c r="EJ89" s="73"/>
      <c r="EK89" s="73"/>
      <c r="EL89" s="73"/>
      <c r="EM89" s="73"/>
      <c r="EN89" s="73"/>
      <c r="EO89" s="73"/>
      <c r="EP89" s="73"/>
      <c r="EQ89" s="73"/>
      <c r="ER89" s="73"/>
      <c r="ES89" s="73"/>
      <c r="ET89" s="73"/>
      <c r="EU89" s="73"/>
      <c r="EV89" s="73"/>
      <c r="EW89" s="73"/>
      <c r="EX89" s="73"/>
      <c r="EY89" s="73"/>
      <c r="EZ89" s="73"/>
      <c r="FA89" s="73"/>
      <c r="FB89" s="73"/>
      <c r="FC89" s="73"/>
      <c r="FD89" s="73"/>
      <c r="FE89" s="73"/>
      <c r="FF89" s="73"/>
      <c r="FG89" s="73"/>
      <c r="FH89" s="73"/>
      <c r="FI89" s="73"/>
      <c r="FJ89" s="73"/>
      <c r="FK89" s="73"/>
      <c r="FL89" s="73"/>
      <c r="FM89" s="73"/>
      <c r="FN89" s="73"/>
      <c r="FO89" s="73"/>
      <c r="FP89" s="73"/>
      <c r="FQ89" s="73"/>
      <c r="FR89" s="73"/>
      <c r="FS89" s="73"/>
      <c r="FT89" s="73"/>
      <c r="FU89" s="73"/>
      <c r="FV89" s="73"/>
      <c r="FW89" s="73"/>
      <c r="FX89" s="73"/>
      <c r="FY89" s="73"/>
      <c r="FZ89" s="73"/>
      <c r="GA89" s="73"/>
      <c r="GB89" s="73"/>
      <c r="GC89" s="73"/>
      <c r="GD89" s="73"/>
      <c r="GE89" s="73"/>
      <c r="GF89" s="73"/>
      <c r="GG89" s="73"/>
      <c r="GH89" s="73"/>
      <c r="GI89" s="73"/>
      <c r="GJ89" s="73"/>
      <c r="GK89" s="73"/>
      <c r="GL89" s="73"/>
      <c r="GM89" s="73"/>
      <c r="GN89" s="73"/>
      <c r="GO89" s="73"/>
      <c r="GP89" s="73"/>
      <c r="GQ89" s="73"/>
      <c r="GR89" s="73"/>
      <c r="GS89" s="73"/>
      <c r="GT89" s="73"/>
      <c r="GU89" s="73"/>
      <c r="GV89" s="73"/>
      <c r="GW89" s="73"/>
      <c r="GX89" s="73"/>
      <c r="GY89" s="73"/>
      <c r="GZ89" s="73"/>
      <c r="HA89" s="73"/>
      <c r="HB89" s="73"/>
      <c r="HC89" s="73"/>
      <c r="HD89" s="73"/>
      <c r="HE89" s="73"/>
      <c r="HF89" s="73"/>
      <c r="HG89" s="73"/>
      <c r="HH89" s="73"/>
      <c r="HI89" s="73"/>
      <c r="HJ89" s="73"/>
      <c r="HK89" s="73"/>
      <c r="HL89" s="73"/>
      <c r="HM89" s="73"/>
      <c r="HN89" s="73"/>
      <c r="HO89" s="73"/>
      <c r="HP89" s="73"/>
      <c r="HQ89" s="73"/>
      <c r="HR89" s="73"/>
      <c r="HS89" s="73"/>
      <c r="HT89" s="73"/>
      <c r="HU89" s="73"/>
      <c r="HV89" s="73"/>
      <c r="HW89" s="73"/>
      <c r="HX89" s="73"/>
      <c r="HY89" s="73"/>
      <c r="HZ89" s="73"/>
      <c r="IA89" s="73"/>
      <c r="IB89" s="73"/>
      <c r="IC89" s="73"/>
      <c r="ID89" s="73"/>
      <c r="IE89" s="73"/>
      <c r="IK89" s="228"/>
      <c r="IL89" s="228"/>
      <c r="IM89" s="228"/>
      <c r="IN89" s="228"/>
      <c r="IO89" s="228"/>
      <c r="IP89" s="228"/>
      <c r="IQ89" s="228"/>
      <c r="IR89" s="228"/>
      <c r="IS89" s="228"/>
      <c r="IT89" s="228"/>
      <c r="IU89" s="228"/>
      <c r="IV89" s="228"/>
      <c r="IW89" s="228"/>
    </row>
    <row r="90" spans="1:257" s="50" customFormat="1" ht="12.75" customHeight="1" x14ac:dyDescent="0.3">
      <c r="A90" s="41" t="s">
        <v>445</v>
      </c>
      <c r="B90" s="73">
        <v>28.44</v>
      </c>
      <c r="C90" s="73">
        <v>30.622505</v>
      </c>
      <c r="D90" s="73">
        <v>41.63</v>
      </c>
      <c r="E90" s="73">
        <v>37.799999999999997</v>
      </c>
      <c r="F90" s="73">
        <v>50.002504999999999</v>
      </c>
      <c r="G90" s="73">
        <v>32.659999999999997</v>
      </c>
      <c r="H90" s="73">
        <v>44.03</v>
      </c>
      <c r="I90" s="73">
        <v>17.32</v>
      </c>
      <c r="J90" s="73">
        <v>29.02</v>
      </c>
      <c r="K90" s="73">
        <v>18.350000000000001</v>
      </c>
      <c r="L90" s="73">
        <v>10.9</v>
      </c>
      <c r="M90" s="73">
        <v>24.63</v>
      </c>
      <c r="N90" s="73">
        <v>0</v>
      </c>
      <c r="O90" s="73">
        <v>0</v>
      </c>
      <c r="P90" s="73">
        <v>0</v>
      </c>
      <c r="Q90" s="73">
        <v>0</v>
      </c>
      <c r="R90" s="73">
        <v>0</v>
      </c>
      <c r="S90" s="73">
        <v>0</v>
      </c>
      <c r="T90" s="73">
        <v>0</v>
      </c>
      <c r="U90" s="73">
        <v>0</v>
      </c>
      <c r="V90" s="73">
        <v>0</v>
      </c>
      <c r="W90" s="73">
        <v>0</v>
      </c>
      <c r="X90" s="73">
        <v>50</v>
      </c>
      <c r="Y90" s="73">
        <v>50</v>
      </c>
      <c r="Z90" s="73">
        <v>50.002504999999999</v>
      </c>
      <c r="AA90" s="73">
        <v>50</v>
      </c>
      <c r="AB90" s="73">
        <v>50.002504999999999</v>
      </c>
      <c r="AC90" s="73">
        <v>50</v>
      </c>
      <c r="AD90" s="73">
        <v>50</v>
      </c>
      <c r="AE90" s="73">
        <v>17.75</v>
      </c>
      <c r="AF90" s="73">
        <v>25.95</v>
      </c>
      <c r="AG90" s="73">
        <v>50</v>
      </c>
      <c r="AH90" s="73">
        <v>50</v>
      </c>
      <c r="AI90" s="73">
        <v>0</v>
      </c>
      <c r="AJ90" s="73">
        <v>0</v>
      </c>
      <c r="AK90" s="73">
        <v>0</v>
      </c>
      <c r="AL90" s="73">
        <v>0</v>
      </c>
      <c r="AM90" s="73">
        <v>0</v>
      </c>
      <c r="AN90" s="73">
        <v>0</v>
      </c>
      <c r="AO90" s="73">
        <v>0</v>
      </c>
      <c r="AP90" s="73">
        <v>0</v>
      </c>
      <c r="AQ90" s="73">
        <v>0</v>
      </c>
      <c r="AR90" s="73">
        <v>0</v>
      </c>
      <c r="AS90" s="73">
        <v>0</v>
      </c>
      <c r="AT90" s="73">
        <v>0</v>
      </c>
      <c r="AU90" s="73">
        <v>0</v>
      </c>
      <c r="AV90" s="73">
        <v>0</v>
      </c>
      <c r="AW90" s="73">
        <v>0</v>
      </c>
      <c r="AX90" s="73">
        <v>0</v>
      </c>
      <c r="AY90" s="73">
        <v>0</v>
      </c>
      <c r="AZ90" s="73">
        <v>0</v>
      </c>
      <c r="BA90" s="73">
        <v>0</v>
      </c>
      <c r="BB90" s="73">
        <v>0</v>
      </c>
      <c r="BC90" s="73">
        <v>0</v>
      </c>
      <c r="BD90" s="73">
        <v>0</v>
      </c>
      <c r="BE90" s="73">
        <v>0</v>
      </c>
      <c r="BF90" s="73">
        <v>0</v>
      </c>
      <c r="BG90" s="73">
        <v>0</v>
      </c>
      <c r="BH90" s="73">
        <v>0</v>
      </c>
      <c r="BI90" s="73">
        <v>0</v>
      </c>
      <c r="BJ90" s="73">
        <v>0</v>
      </c>
      <c r="BK90" s="73">
        <v>0</v>
      </c>
      <c r="BL90" s="73">
        <v>0</v>
      </c>
      <c r="BM90" s="73">
        <v>0</v>
      </c>
      <c r="BN90" s="73">
        <v>0</v>
      </c>
      <c r="BO90" s="73">
        <v>0</v>
      </c>
      <c r="BP90" s="73">
        <v>0</v>
      </c>
      <c r="BQ90" s="73">
        <v>0</v>
      </c>
      <c r="BR90" s="73">
        <v>0</v>
      </c>
      <c r="BS90" s="73">
        <v>0</v>
      </c>
      <c r="BT90" s="73">
        <v>0</v>
      </c>
      <c r="BU90" s="73">
        <v>0</v>
      </c>
      <c r="BV90" s="73">
        <v>0</v>
      </c>
      <c r="BW90" s="73">
        <v>0</v>
      </c>
      <c r="BX90" s="73">
        <v>0</v>
      </c>
      <c r="BY90" s="73">
        <v>0</v>
      </c>
      <c r="BZ90" s="73">
        <v>0</v>
      </c>
      <c r="CA90" s="73">
        <v>0</v>
      </c>
      <c r="CB90" s="73">
        <v>0</v>
      </c>
      <c r="CC90" s="73">
        <v>0</v>
      </c>
      <c r="CD90" s="73">
        <v>0</v>
      </c>
      <c r="CE90" s="73">
        <v>0</v>
      </c>
      <c r="CF90" s="73">
        <v>0</v>
      </c>
      <c r="CG90" s="73">
        <v>0</v>
      </c>
      <c r="CH90" s="73">
        <v>0</v>
      </c>
      <c r="CI90" s="73">
        <v>0</v>
      </c>
      <c r="CJ90" s="73">
        <v>0</v>
      </c>
      <c r="CK90" s="73">
        <v>0</v>
      </c>
      <c r="CL90" s="73">
        <v>0</v>
      </c>
      <c r="CM90" s="73">
        <v>0</v>
      </c>
      <c r="CN90" s="73">
        <v>0</v>
      </c>
      <c r="CO90" s="73">
        <v>0</v>
      </c>
      <c r="CP90" s="73">
        <v>0</v>
      </c>
      <c r="CQ90" s="73">
        <v>0</v>
      </c>
      <c r="CR90" s="73">
        <v>0</v>
      </c>
      <c r="CS90" s="73">
        <v>0</v>
      </c>
      <c r="CT90" s="73">
        <v>0</v>
      </c>
      <c r="CU90" s="73">
        <v>0</v>
      </c>
      <c r="CV90" s="73">
        <v>0</v>
      </c>
      <c r="CW90" s="73">
        <v>0</v>
      </c>
      <c r="CX90" s="73">
        <v>0</v>
      </c>
      <c r="CY90" s="73">
        <v>0</v>
      </c>
      <c r="CZ90" s="73">
        <v>0</v>
      </c>
      <c r="DA90" s="73">
        <v>0</v>
      </c>
      <c r="DB90" s="73">
        <v>0</v>
      </c>
      <c r="DC90" s="73">
        <v>0</v>
      </c>
      <c r="DD90" s="73">
        <v>0</v>
      </c>
      <c r="DE90" s="73">
        <v>0</v>
      </c>
      <c r="DF90" s="73">
        <v>0</v>
      </c>
      <c r="DG90" s="73">
        <v>0</v>
      </c>
      <c r="DH90" s="73">
        <v>0</v>
      </c>
      <c r="DI90" s="73">
        <v>0</v>
      </c>
      <c r="DJ90" s="73">
        <v>0</v>
      </c>
      <c r="DK90" s="73">
        <v>0</v>
      </c>
      <c r="DL90" s="73">
        <v>0</v>
      </c>
      <c r="DM90" s="73">
        <v>0</v>
      </c>
      <c r="DN90" s="73">
        <v>0</v>
      </c>
      <c r="DO90" s="73">
        <v>0</v>
      </c>
      <c r="DP90" s="73">
        <v>0</v>
      </c>
      <c r="DQ90" s="73">
        <v>81.687978999999999</v>
      </c>
      <c r="DR90" s="73">
        <v>199.076775</v>
      </c>
      <c r="DS90" s="73">
        <v>123.94528099999999</v>
      </c>
      <c r="DT90" s="73">
        <v>144.006203</v>
      </c>
      <c r="DU90" s="73">
        <v>86.516281000000006</v>
      </c>
      <c r="DV90" s="73">
        <v>115.341882</v>
      </c>
      <c r="DW90" s="73">
        <v>120.968771</v>
      </c>
      <c r="DX90" s="73">
        <v>122.98618399999999</v>
      </c>
      <c r="DY90" s="73">
        <v>74.350222000000002</v>
      </c>
      <c r="DZ90" s="73">
        <v>123.22700399999999</v>
      </c>
      <c r="EA90" s="73">
        <v>79.882343000000006</v>
      </c>
      <c r="EB90" s="73">
        <v>28.815981000000001</v>
      </c>
      <c r="EC90" s="73">
        <v>67.202994000000004</v>
      </c>
      <c r="ED90" s="73">
        <v>81.371815999999995</v>
      </c>
      <c r="EE90" s="73">
        <v>91.105663000000007</v>
      </c>
      <c r="EF90" s="73">
        <v>309.08519899999999</v>
      </c>
      <c r="EG90" s="73">
        <v>135.04318499999999</v>
      </c>
      <c r="EH90" s="73">
        <v>147.36434</v>
      </c>
      <c r="EI90" s="73">
        <v>103.144639</v>
      </c>
      <c r="EJ90" s="73">
        <v>48.899887</v>
      </c>
      <c r="EK90" s="73">
        <v>48.899887</v>
      </c>
      <c r="EL90" s="73">
        <v>67.986485000000002</v>
      </c>
      <c r="EM90" s="73">
        <v>168.915616</v>
      </c>
      <c r="EN90" s="73">
        <v>168.915616</v>
      </c>
      <c r="EO90" s="73">
        <v>98.855652000000006</v>
      </c>
      <c r="EP90" s="73">
        <v>88.628578000000005</v>
      </c>
      <c r="EQ90" s="73">
        <v>52.071269000000001</v>
      </c>
      <c r="ER90" s="73">
        <v>63.463889999999999</v>
      </c>
      <c r="ES90" s="73">
        <v>63.345770999999999</v>
      </c>
      <c r="ET90" s="73">
        <v>60.376702000000002</v>
      </c>
      <c r="EU90" s="73">
        <v>60.376702000000002</v>
      </c>
      <c r="EV90" s="73">
        <v>60.376702000000002</v>
      </c>
      <c r="EW90" s="73">
        <v>60.362419000000003</v>
      </c>
      <c r="EX90" s="73">
        <v>60.019295999999997</v>
      </c>
      <c r="EY90" s="73">
        <v>11.973969</v>
      </c>
      <c r="EZ90" s="73">
        <v>0.99320299999999995</v>
      </c>
      <c r="FA90" s="73">
        <v>0.99320299999999995</v>
      </c>
      <c r="FB90" s="73">
        <v>0.99320299999999995</v>
      </c>
      <c r="FC90" s="73">
        <v>0.99320299999999995</v>
      </c>
      <c r="FD90" s="73">
        <v>0</v>
      </c>
      <c r="FE90" s="73">
        <v>0</v>
      </c>
      <c r="FF90" s="73">
        <v>0</v>
      </c>
      <c r="FG90" s="73">
        <v>0</v>
      </c>
      <c r="FH90" s="73">
        <v>0</v>
      </c>
      <c r="FI90" s="73">
        <v>0</v>
      </c>
      <c r="FJ90" s="73">
        <v>0</v>
      </c>
      <c r="FK90" s="73">
        <v>0</v>
      </c>
      <c r="FL90" s="73">
        <v>0</v>
      </c>
      <c r="FM90" s="73">
        <v>0</v>
      </c>
      <c r="FN90" s="73">
        <v>0</v>
      </c>
      <c r="FO90" s="73">
        <v>0</v>
      </c>
      <c r="FP90" s="73">
        <v>0</v>
      </c>
      <c r="FQ90" s="73">
        <v>0</v>
      </c>
      <c r="FR90" s="73">
        <v>0</v>
      </c>
      <c r="FS90" s="73">
        <v>0</v>
      </c>
      <c r="FT90" s="73">
        <v>0</v>
      </c>
      <c r="FU90" s="73">
        <v>0</v>
      </c>
      <c r="FV90" s="73">
        <v>0</v>
      </c>
      <c r="FW90" s="73">
        <v>0</v>
      </c>
      <c r="FX90" s="73">
        <v>0</v>
      </c>
      <c r="FY90" s="73">
        <v>0</v>
      </c>
      <c r="FZ90" s="73">
        <v>0</v>
      </c>
      <c r="GA90" s="73">
        <v>0</v>
      </c>
      <c r="GB90" s="73">
        <v>0</v>
      </c>
      <c r="GC90" s="73">
        <v>0</v>
      </c>
      <c r="GD90" s="73">
        <v>0</v>
      </c>
      <c r="GE90" s="73">
        <v>0</v>
      </c>
      <c r="GF90" s="73">
        <v>0</v>
      </c>
      <c r="GG90" s="73">
        <v>0</v>
      </c>
      <c r="GH90" s="73">
        <v>0</v>
      </c>
      <c r="GI90" s="73">
        <v>0</v>
      </c>
      <c r="GJ90" s="73">
        <v>0</v>
      </c>
      <c r="GK90" s="73">
        <v>0</v>
      </c>
      <c r="GL90" s="73">
        <v>0</v>
      </c>
      <c r="GM90" s="73">
        <v>0</v>
      </c>
      <c r="GN90" s="73">
        <v>0</v>
      </c>
      <c r="GO90" s="73">
        <v>0</v>
      </c>
      <c r="GP90" s="73">
        <v>0</v>
      </c>
      <c r="GQ90" s="73">
        <v>0</v>
      </c>
      <c r="GR90" s="73">
        <v>0</v>
      </c>
      <c r="GS90" s="73">
        <v>0</v>
      </c>
      <c r="GT90" s="73">
        <v>0</v>
      </c>
      <c r="GU90" s="73">
        <v>0</v>
      </c>
      <c r="GV90" s="73">
        <v>0</v>
      </c>
      <c r="GW90" s="73">
        <v>0</v>
      </c>
      <c r="GX90" s="73">
        <v>0</v>
      </c>
      <c r="GY90" s="73">
        <v>0</v>
      </c>
      <c r="GZ90" s="73">
        <v>0</v>
      </c>
      <c r="HA90" s="73">
        <v>0</v>
      </c>
      <c r="HB90" s="73">
        <v>0</v>
      </c>
      <c r="HC90" s="73">
        <v>0</v>
      </c>
      <c r="HD90" s="73">
        <v>0</v>
      </c>
      <c r="HE90" s="73">
        <v>0</v>
      </c>
      <c r="HF90" s="73">
        <v>0</v>
      </c>
      <c r="HG90" s="73">
        <v>0</v>
      </c>
      <c r="HH90" s="73">
        <v>0</v>
      </c>
      <c r="HI90" s="73">
        <v>0</v>
      </c>
      <c r="HJ90" s="73">
        <v>0</v>
      </c>
      <c r="HK90" s="73">
        <v>0</v>
      </c>
      <c r="HL90" s="73">
        <v>0</v>
      </c>
      <c r="HM90" s="73">
        <v>0</v>
      </c>
      <c r="HN90" s="73">
        <v>0</v>
      </c>
      <c r="HO90" s="73">
        <v>0</v>
      </c>
      <c r="HP90" s="73">
        <v>0</v>
      </c>
      <c r="HQ90" s="73">
        <v>0</v>
      </c>
      <c r="HR90" s="73">
        <v>0</v>
      </c>
      <c r="HS90" s="73">
        <v>0</v>
      </c>
      <c r="HT90" s="73">
        <v>0</v>
      </c>
      <c r="HU90" s="73">
        <v>0</v>
      </c>
      <c r="HV90" s="73">
        <v>0</v>
      </c>
      <c r="HW90" s="73">
        <v>0</v>
      </c>
      <c r="HX90" s="73">
        <v>0</v>
      </c>
      <c r="HY90" s="73">
        <v>0</v>
      </c>
      <c r="HZ90" s="73">
        <v>0</v>
      </c>
      <c r="IA90" s="73">
        <v>0</v>
      </c>
      <c r="IB90" s="73">
        <v>0</v>
      </c>
      <c r="IC90" s="73">
        <v>0</v>
      </c>
      <c r="ID90" s="73">
        <v>0</v>
      </c>
      <c r="IE90" s="73">
        <v>0</v>
      </c>
      <c r="IK90" s="228"/>
      <c r="IL90" s="228"/>
      <c r="IM90" s="228"/>
      <c r="IN90" s="228"/>
      <c r="IO90" s="228"/>
      <c r="IP90" s="228"/>
      <c r="IQ90" s="228"/>
      <c r="IR90" s="228"/>
      <c r="IS90" s="228"/>
      <c r="IT90" s="228"/>
      <c r="IU90" s="228"/>
      <c r="IV90" s="228"/>
      <c r="IW90" s="228"/>
    </row>
    <row r="91" spans="1:257" s="50" customFormat="1" ht="13.5" customHeight="1" x14ac:dyDescent="0.3">
      <c r="A91" s="50" t="s">
        <v>106</v>
      </c>
      <c r="B91" s="71">
        <v>28.44</v>
      </c>
      <c r="C91" s="71">
        <v>30.622505</v>
      </c>
      <c r="D91" s="71">
        <v>41.63</v>
      </c>
      <c r="E91" s="71">
        <v>37.799999999999997</v>
      </c>
      <c r="F91" s="71">
        <v>50.002504999999999</v>
      </c>
      <c r="G91" s="71">
        <v>32.659999999999997</v>
      </c>
      <c r="H91" s="71">
        <v>44.03</v>
      </c>
      <c r="I91" s="71">
        <v>17.32</v>
      </c>
      <c r="J91" s="71">
        <v>29.02</v>
      </c>
      <c r="K91" s="71">
        <v>18.350000000000001</v>
      </c>
      <c r="L91" s="71">
        <v>10.9</v>
      </c>
      <c r="M91" s="71">
        <v>24.63</v>
      </c>
      <c r="N91" s="71">
        <v>0</v>
      </c>
      <c r="O91" s="71">
        <v>0</v>
      </c>
      <c r="P91" s="71">
        <v>0</v>
      </c>
      <c r="Q91" s="71">
        <v>0</v>
      </c>
      <c r="R91" s="71">
        <v>0</v>
      </c>
      <c r="S91" s="71">
        <v>0</v>
      </c>
      <c r="T91" s="71">
        <v>0</v>
      </c>
      <c r="U91" s="71">
        <v>0</v>
      </c>
      <c r="V91" s="71">
        <v>0</v>
      </c>
      <c r="W91" s="71">
        <v>0</v>
      </c>
      <c r="X91" s="71">
        <v>50</v>
      </c>
      <c r="Y91" s="71">
        <v>50</v>
      </c>
      <c r="Z91" s="71">
        <v>50.002504999999999</v>
      </c>
      <c r="AA91" s="71">
        <v>50</v>
      </c>
      <c r="AB91" s="71">
        <v>50.002504999999999</v>
      </c>
      <c r="AC91" s="71">
        <v>50</v>
      </c>
      <c r="AD91" s="71">
        <v>50</v>
      </c>
      <c r="AE91" s="71">
        <v>17.75</v>
      </c>
      <c r="AF91" s="71">
        <v>25.95</v>
      </c>
      <c r="AG91" s="71">
        <v>50</v>
      </c>
      <c r="AH91" s="71">
        <v>50</v>
      </c>
      <c r="AI91" s="71">
        <v>0</v>
      </c>
      <c r="AJ91" s="71">
        <v>0</v>
      </c>
      <c r="AK91" s="71">
        <v>0</v>
      </c>
      <c r="AL91" s="71">
        <v>0</v>
      </c>
      <c r="AM91" s="71">
        <v>0</v>
      </c>
      <c r="AN91" s="71">
        <v>0</v>
      </c>
      <c r="AO91" s="71">
        <v>0</v>
      </c>
      <c r="AP91" s="71">
        <v>0</v>
      </c>
      <c r="AQ91" s="71">
        <v>0</v>
      </c>
      <c r="AR91" s="71">
        <v>0</v>
      </c>
      <c r="AS91" s="71">
        <v>0</v>
      </c>
      <c r="AT91" s="71">
        <v>0</v>
      </c>
      <c r="AU91" s="71">
        <v>0</v>
      </c>
      <c r="AV91" s="71">
        <v>0</v>
      </c>
      <c r="AW91" s="71">
        <v>0</v>
      </c>
      <c r="AX91" s="71">
        <v>0</v>
      </c>
      <c r="AY91" s="71">
        <v>0</v>
      </c>
      <c r="AZ91" s="71">
        <v>0</v>
      </c>
      <c r="BA91" s="71">
        <v>0</v>
      </c>
      <c r="BB91" s="71">
        <v>0</v>
      </c>
      <c r="BC91" s="71">
        <v>0</v>
      </c>
      <c r="BD91" s="71">
        <v>0</v>
      </c>
      <c r="BE91" s="71">
        <v>0</v>
      </c>
      <c r="BF91" s="71">
        <v>0</v>
      </c>
      <c r="BG91" s="71">
        <v>0</v>
      </c>
      <c r="BH91" s="71">
        <v>0</v>
      </c>
      <c r="BI91" s="71">
        <v>0</v>
      </c>
      <c r="BJ91" s="71">
        <v>0</v>
      </c>
      <c r="BK91" s="71">
        <v>0</v>
      </c>
      <c r="BL91" s="71">
        <v>0</v>
      </c>
      <c r="BM91" s="71">
        <v>0</v>
      </c>
      <c r="BN91" s="71">
        <v>0</v>
      </c>
      <c r="BO91" s="71">
        <v>0</v>
      </c>
      <c r="BP91" s="71">
        <v>0</v>
      </c>
      <c r="BQ91" s="71">
        <v>0</v>
      </c>
      <c r="BR91" s="71">
        <v>0</v>
      </c>
      <c r="BS91" s="71">
        <v>0</v>
      </c>
      <c r="BT91" s="71">
        <v>0</v>
      </c>
      <c r="BU91" s="71">
        <v>0</v>
      </c>
      <c r="BV91" s="71">
        <v>0</v>
      </c>
      <c r="BW91" s="71">
        <v>0</v>
      </c>
      <c r="BX91" s="71">
        <v>0</v>
      </c>
      <c r="BY91" s="71">
        <v>0</v>
      </c>
      <c r="BZ91" s="71">
        <v>0</v>
      </c>
      <c r="CA91" s="71">
        <v>0</v>
      </c>
      <c r="CB91" s="71">
        <v>0</v>
      </c>
      <c r="CC91" s="71">
        <v>0</v>
      </c>
      <c r="CD91" s="71">
        <v>0</v>
      </c>
      <c r="CE91" s="71">
        <v>0</v>
      </c>
      <c r="CF91" s="71">
        <v>0</v>
      </c>
      <c r="CG91" s="71">
        <v>0</v>
      </c>
      <c r="CH91" s="71">
        <v>0</v>
      </c>
      <c r="CI91" s="71">
        <v>0</v>
      </c>
      <c r="CJ91" s="71">
        <v>0</v>
      </c>
      <c r="CK91" s="71">
        <v>0</v>
      </c>
      <c r="CL91" s="71">
        <v>0</v>
      </c>
      <c r="CM91" s="71">
        <v>0</v>
      </c>
      <c r="CN91" s="71">
        <v>0</v>
      </c>
      <c r="CO91" s="71">
        <v>0</v>
      </c>
      <c r="CP91" s="71">
        <v>0</v>
      </c>
      <c r="CQ91" s="71">
        <v>0</v>
      </c>
      <c r="CR91" s="71">
        <v>0</v>
      </c>
      <c r="CS91" s="71">
        <v>0</v>
      </c>
      <c r="CT91" s="71">
        <v>0</v>
      </c>
      <c r="CU91" s="71">
        <v>0</v>
      </c>
      <c r="CV91" s="71">
        <v>0</v>
      </c>
      <c r="CW91" s="71">
        <v>0</v>
      </c>
      <c r="CX91" s="71">
        <v>0</v>
      </c>
      <c r="CY91" s="71">
        <v>0</v>
      </c>
      <c r="CZ91" s="71">
        <v>0</v>
      </c>
      <c r="DA91" s="71">
        <v>0</v>
      </c>
      <c r="DB91" s="71">
        <v>0</v>
      </c>
      <c r="DC91" s="71">
        <v>0</v>
      </c>
      <c r="DD91" s="71">
        <v>0</v>
      </c>
      <c r="DE91" s="71">
        <v>0</v>
      </c>
      <c r="DF91" s="71">
        <v>0</v>
      </c>
      <c r="DG91" s="71">
        <v>0</v>
      </c>
      <c r="DH91" s="71">
        <v>0</v>
      </c>
      <c r="DI91" s="71">
        <v>0</v>
      </c>
      <c r="DJ91" s="71">
        <v>0</v>
      </c>
      <c r="DK91" s="71">
        <v>0</v>
      </c>
      <c r="DL91" s="71">
        <v>0</v>
      </c>
      <c r="DM91" s="71">
        <v>0</v>
      </c>
      <c r="DN91" s="71">
        <v>0</v>
      </c>
      <c r="DO91" s="71">
        <v>0</v>
      </c>
      <c r="DP91" s="71">
        <v>0</v>
      </c>
      <c r="DQ91" s="71">
        <v>0</v>
      </c>
      <c r="DR91" s="71">
        <v>0</v>
      </c>
      <c r="DS91" s="71">
        <v>0</v>
      </c>
      <c r="DT91" s="71">
        <v>0</v>
      </c>
      <c r="DU91" s="71">
        <v>0</v>
      </c>
      <c r="DV91" s="71">
        <v>0</v>
      </c>
      <c r="DW91" s="71">
        <v>0</v>
      </c>
      <c r="DX91" s="71">
        <v>0</v>
      </c>
      <c r="DY91" s="71">
        <v>0</v>
      </c>
      <c r="DZ91" s="71">
        <v>0</v>
      </c>
      <c r="EA91" s="71">
        <v>0</v>
      </c>
      <c r="EB91" s="71">
        <v>0</v>
      </c>
      <c r="EC91" s="71">
        <v>0</v>
      </c>
      <c r="ED91" s="71">
        <v>0</v>
      </c>
      <c r="EE91" s="71">
        <v>0</v>
      </c>
      <c r="EF91" s="71">
        <v>209.98366799999999</v>
      </c>
      <c r="EG91" s="71">
        <v>0</v>
      </c>
      <c r="EH91" s="71">
        <v>0</v>
      </c>
      <c r="EI91" s="71">
        <v>0</v>
      </c>
      <c r="EJ91" s="71">
        <v>0</v>
      </c>
      <c r="EK91" s="71">
        <v>0</v>
      </c>
      <c r="EL91" s="71">
        <v>0</v>
      </c>
      <c r="EM91" s="71">
        <v>0</v>
      </c>
      <c r="EN91" s="71">
        <v>0</v>
      </c>
      <c r="EO91" s="71">
        <v>0</v>
      </c>
      <c r="EP91" s="71">
        <v>0</v>
      </c>
      <c r="EQ91" s="71">
        <v>0</v>
      </c>
      <c r="ER91" s="71">
        <v>0</v>
      </c>
      <c r="ES91" s="71">
        <v>0</v>
      </c>
      <c r="ET91" s="71">
        <v>0</v>
      </c>
      <c r="EU91" s="71">
        <v>0</v>
      </c>
      <c r="EV91" s="71">
        <v>0</v>
      </c>
      <c r="EW91" s="71">
        <v>0</v>
      </c>
      <c r="EX91" s="71">
        <v>0</v>
      </c>
      <c r="EY91" s="71">
        <v>0</v>
      </c>
      <c r="EZ91" s="71">
        <v>0</v>
      </c>
      <c r="FA91" s="71">
        <v>0</v>
      </c>
      <c r="FB91" s="71">
        <v>0</v>
      </c>
      <c r="FC91" s="71">
        <v>0</v>
      </c>
      <c r="FD91" s="71">
        <v>0</v>
      </c>
      <c r="FE91" s="71">
        <v>0</v>
      </c>
      <c r="FF91" s="71">
        <v>0</v>
      </c>
      <c r="FG91" s="71">
        <v>0</v>
      </c>
      <c r="FH91" s="71">
        <v>0</v>
      </c>
      <c r="FI91" s="71">
        <v>0</v>
      </c>
      <c r="FJ91" s="71">
        <v>0</v>
      </c>
      <c r="FK91" s="71">
        <v>0</v>
      </c>
      <c r="FL91" s="71">
        <v>0</v>
      </c>
      <c r="FM91" s="71">
        <v>0</v>
      </c>
      <c r="FN91" s="71">
        <v>0</v>
      </c>
      <c r="FO91" s="71">
        <v>0</v>
      </c>
      <c r="FP91" s="71">
        <v>0</v>
      </c>
      <c r="FQ91" s="71">
        <v>0</v>
      </c>
      <c r="FR91" s="71">
        <v>0</v>
      </c>
      <c r="FS91" s="71">
        <v>0</v>
      </c>
      <c r="FT91" s="71">
        <v>0</v>
      </c>
      <c r="FU91" s="71">
        <v>0</v>
      </c>
      <c r="FV91" s="71">
        <v>0</v>
      </c>
      <c r="FW91" s="71">
        <v>0</v>
      </c>
      <c r="FX91" s="71">
        <v>0</v>
      </c>
      <c r="FY91" s="71">
        <v>0</v>
      </c>
      <c r="FZ91" s="71">
        <v>0</v>
      </c>
      <c r="GA91" s="71">
        <v>0</v>
      </c>
      <c r="GB91" s="71">
        <v>0</v>
      </c>
      <c r="GC91" s="71">
        <v>0</v>
      </c>
      <c r="GD91" s="71">
        <v>0</v>
      </c>
      <c r="GE91" s="71">
        <v>0</v>
      </c>
      <c r="GF91" s="71">
        <v>0</v>
      </c>
      <c r="GG91" s="71">
        <v>0</v>
      </c>
      <c r="GH91" s="71">
        <v>0</v>
      </c>
      <c r="GI91" s="71">
        <v>0</v>
      </c>
      <c r="GJ91" s="71">
        <v>0</v>
      </c>
      <c r="GK91" s="71">
        <v>0</v>
      </c>
      <c r="GL91" s="71">
        <v>0</v>
      </c>
      <c r="GM91" s="71">
        <v>0</v>
      </c>
      <c r="GN91" s="71">
        <v>0</v>
      </c>
      <c r="GO91" s="71">
        <v>0</v>
      </c>
      <c r="GP91" s="71">
        <v>0</v>
      </c>
      <c r="GQ91" s="71">
        <v>0</v>
      </c>
      <c r="GR91" s="71">
        <v>0</v>
      </c>
      <c r="GS91" s="71">
        <v>0</v>
      </c>
      <c r="GT91" s="71">
        <v>0</v>
      </c>
      <c r="GU91" s="71">
        <v>0</v>
      </c>
      <c r="GV91" s="71">
        <v>0</v>
      </c>
      <c r="GW91" s="71">
        <v>0</v>
      </c>
      <c r="GX91" s="71">
        <v>0</v>
      </c>
      <c r="GY91" s="71">
        <v>0</v>
      </c>
      <c r="GZ91" s="71">
        <v>0</v>
      </c>
      <c r="HA91" s="71">
        <v>0</v>
      </c>
      <c r="HB91" s="71">
        <v>0</v>
      </c>
      <c r="HC91" s="71">
        <v>0</v>
      </c>
      <c r="HD91" s="71">
        <v>0</v>
      </c>
      <c r="HE91" s="71">
        <v>0</v>
      </c>
      <c r="HF91" s="71">
        <v>0</v>
      </c>
      <c r="HG91" s="71">
        <v>0</v>
      </c>
      <c r="HH91" s="71">
        <v>0</v>
      </c>
      <c r="HI91" s="71">
        <v>0</v>
      </c>
      <c r="HJ91" s="71">
        <v>0</v>
      </c>
      <c r="HK91" s="71">
        <v>0</v>
      </c>
      <c r="HL91" s="71">
        <v>0</v>
      </c>
      <c r="HM91" s="71">
        <v>0</v>
      </c>
      <c r="HN91" s="71">
        <v>0</v>
      </c>
      <c r="HO91" s="71">
        <v>0</v>
      </c>
      <c r="HP91" s="71">
        <v>0</v>
      </c>
      <c r="HQ91" s="71">
        <v>0</v>
      </c>
      <c r="HR91" s="71">
        <v>0</v>
      </c>
      <c r="HS91" s="71">
        <v>0</v>
      </c>
      <c r="HT91" s="71">
        <v>0</v>
      </c>
      <c r="HU91" s="71">
        <v>0</v>
      </c>
      <c r="HV91" s="71">
        <v>0</v>
      </c>
      <c r="HW91" s="71">
        <v>0</v>
      </c>
      <c r="HX91" s="71">
        <v>0</v>
      </c>
      <c r="HY91" s="71">
        <v>0</v>
      </c>
      <c r="HZ91" s="71">
        <v>0</v>
      </c>
      <c r="IA91" s="71">
        <v>0</v>
      </c>
      <c r="IB91" s="71">
        <v>0</v>
      </c>
      <c r="IC91" s="71">
        <v>0</v>
      </c>
      <c r="ID91" s="71">
        <v>0</v>
      </c>
      <c r="IE91" s="71">
        <v>0</v>
      </c>
      <c r="IK91" s="228"/>
      <c r="IL91" s="228"/>
      <c r="IM91" s="228"/>
      <c r="IN91" s="228"/>
      <c r="IO91" s="228"/>
      <c r="IP91" s="228"/>
      <c r="IQ91" s="228"/>
      <c r="IR91" s="228"/>
      <c r="IS91" s="228"/>
      <c r="IT91" s="228"/>
      <c r="IU91" s="228"/>
      <c r="IV91" s="228"/>
      <c r="IW91" s="228"/>
    </row>
    <row r="92" spans="1:257" s="50" customFormat="1" ht="12.75" customHeight="1" x14ac:dyDescent="0.3">
      <c r="A92" s="50" t="s">
        <v>107</v>
      </c>
      <c r="B92" s="71">
        <v>0</v>
      </c>
      <c r="C92" s="71">
        <v>2.5049999999999998E-3</v>
      </c>
      <c r="D92" s="71">
        <v>0</v>
      </c>
      <c r="E92" s="71">
        <v>0</v>
      </c>
      <c r="F92" s="71">
        <v>2.5049999999999998E-3</v>
      </c>
      <c r="G92" s="71">
        <v>0</v>
      </c>
      <c r="H92" s="71">
        <v>0</v>
      </c>
      <c r="I92" s="71">
        <v>0</v>
      </c>
      <c r="J92" s="71">
        <v>0</v>
      </c>
      <c r="K92" s="71">
        <v>0</v>
      </c>
      <c r="L92" s="71">
        <v>0</v>
      </c>
      <c r="M92" s="71">
        <v>0</v>
      </c>
      <c r="N92" s="71">
        <v>0</v>
      </c>
      <c r="O92" s="71">
        <v>0</v>
      </c>
      <c r="P92" s="71">
        <v>0</v>
      </c>
      <c r="Q92" s="71">
        <v>0</v>
      </c>
      <c r="R92" s="71">
        <v>0</v>
      </c>
      <c r="S92" s="71">
        <v>0</v>
      </c>
      <c r="T92" s="71">
        <v>0</v>
      </c>
      <c r="U92" s="71">
        <v>0</v>
      </c>
      <c r="V92" s="71">
        <v>0</v>
      </c>
      <c r="W92" s="71">
        <v>0</v>
      </c>
      <c r="X92" s="71">
        <v>0</v>
      </c>
      <c r="Y92" s="71">
        <v>0</v>
      </c>
      <c r="Z92" s="71">
        <v>2.5049999999999998E-3</v>
      </c>
      <c r="AA92" s="71">
        <v>0</v>
      </c>
      <c r="AB92" s="71">
        <v>2.5049999999999998E-3</v>
      </c>
      <c r="AC92" s="71">
        <v>0</v>
      </c>
      <c r="AD92" s="71">
        <v>0</v>
      </c>
      <c r="AE92" s="71">
        <v>0</v>
      </c>
      <c r="AF92" s="71">
        <v>0</v>
      </c>
      <c r="AG92" s="71">
        <v>0</v>
      </c>
      <c r="AH92" s="71">
        <v>0</v>
      </c>
      <c r="AI92" s="71">
        <v>0</v>
      </c>
      <c r="AJ92" s="71">
        <v>0</v>
      </c>
      <c r="AK92" s="71">
        <v>0</v>
      </c>
      <c r="AL92" s="71">
        <v>0</v>
      </c>
      <c r="AM92" s="71">
        <v>0</v>
      </c>
      <c r="AN92" s="71">
        <v>0</v>
      </c>
      <c r="AO92" s="71">
        <v>0</v>
      </c>
      <c r="AP92" s="71">
        <v>0</v>
      </c>
      <c r="AQ92" s="71">
        <v>0</v>
      </c>
      <c r="AR92" s="71">
        <v>0</v>
      </c>
      <c r="AS92" s="71">
        <v>0</v>
      </c>
      <c r="AT92" s="71">
        <v>0</v>
      </c>
      <c r="AU92" s="71">
        <v>0</v>
      </c>
      <c r="AV92" s="71">
        <v>0</v>
      </c>
      <c r="AW92" s="71">
        <v>0</v>
      </c>
      <c r="AX92" s="71">
        <v>0</v>
      </c>
      <c r="AY92" s="71">
        <v>0</v>
      </c>
      <c r="AZ92" s="71">
        <v>0</v>
      </c>
      <c r="BA92" s="71">
        <v>0</v>
      </c>
      <c r="BB92" s="71">
        <v>0</v>
      </c>
      <c r="BC92" s="71">
        <v>0</v>
      </c>
      <c r="BD92" s="71">
        <v>0</v>
      </c>
      <c r="BE92" s="71">
        <v>0</v>
      </c>
      <c r="BF92" s="71">
        <v>0</v>
      </c>
      <c r="BG92" s="71">
        <v>0</v>
      </c>
      <c r="BH92" s="71">
        <v>0</v>
      </c>
      <c r="BI92" s="71">
        <v>0</v>
      </c>
      <c r="BJ92" s="71">
        <v>0</v>
      </c>
      <c r="BK92" s="71">
        <v>0</v>
      </c>
      <c r="BL92" s="71">
        <v>0</v>
      </c>
      <c r="BM92" s="71">
        <v>0</v>
      </c>
      <c r="BN92" s="71">
        <v>0</v>
      </c>
      <c r="BO92" s="71">
        <v>0</v>
      </c>
      <c r="BP92" s="71">
        <v>0</v>
      </c>
      <c r="BQ92" s="71">
        <v>0</v>
      </c>
      <c r="BR92" s="71">
        <v>0</v>
      </c>
      <c r="BS92" s="71">
        <v>0</v>
      </c>
      <c r="BT92" s="71">
        <v>0</v>
      </c>
      <c r="BU92" s="71">
        <v>0</v>
      </c>
      <c r="BV92" s="71">
        <v>0</v>
      </c>
      <c r="BW92" s="71">
        <v>0</v>
      </c>
      <c r="BX92" s="71">
        <v>0</v>
      </c>
      <c r="BY92" s="71">
        <v>0</v>
      </c>
      <c r="BZ92" s="71">
        <v>0</v>
      </c>
      <c r="CA92" s="71">
        <v>0</v>
      </c>
      <c r="CB92" s="71">
        <v>0</v>
      </c>
      <c r="CC92" s="71">
        <v>0</v>
      </c>
      <c r="CD92" s="71">
        <v>0</v>
      </c>
      <c r="CE92" s="71">
        <v>0</v>
      </c>
      <c r="CF92" s="71">
        <v>0</v>
      </c>
      <c r="CG92" s="71">
        <v>0</v>
      </c>
      <c r="CH92" s="71">
        <v>0</v>
      </c>
      <c r="CI92" s="71">
        <v>0</v>
      </c>
      <c r="CJ92" s="71">
        <v>0</v>
      </c>
      <c r="CK92" s="71">
        <v>0</v>
      </c>
      <c r="CL92" s="71">
        <v>0</v>
      </c>
      <c r="CM92" s="71">
        <v>0</v>
      </c>
      <c r="CN92" s="71">
        <v>0</v>
      </c>
      <c r="CO92" s="71">
        <v>0</v>
      </c>
      <c r="CP92" s="71">
        <v>0</v>
      </c>
      <c r="CQ92" s="71">
        <v>0</v>
      </c>
      <c r="CR92" s="71">
        <v>0</v>
      </c>
      <c r="CS92" s="71">
        <v>0</v>
      </c>
      <c r="CT92" s="71">
        <v>0</v>
      </c>
      <c r="CU92" s="71">
        <v>0</v>
      </c>
      <c r="CV92" s="71">
        <v>0</v>
      </c>
      <c r="CW92" s="71">
        <v>0</v>
      </c>
      <c r="CX92" s="71">
        <v>0</v>
      </c>
      <c r="CY92" s="71">
        <v>0</v>
      </c>
      <c r="CZ92" s="71">
        <v>0</v>
      </c>
      <c r="DA92" s="71">
        <v>0</v>
      </c>
      <c r="DB92" s="71">
        <v>0</v>
      </c>
      <c r="DC92" s="71">
        <v>0</v>
      </c>
      <c r="DD92" s="71">
        <v>0</v>
      </c>
      <c r="DE92" s="71">
        <v>0</v>
      </c>
      <c r="DF92" s="71">
        <v>0</v>
      </c>
      <c r="DG92" s="71">
        <v>0</v>
      </c>
      <c r="DH92" s="71">
        <v>0</v>
      </c>
      <c r="DI92" s="71">
        <v>0</v>
      </c>
      <c r="DJ92" s="71">
        <v>0</v>
      </c>
      <c r="DK92" s="71">
        <v>0</v>
      </c>
      <c r="DL92" s="71">
        <v>0</v>
      </c>
      <c r="DM92" s="71">
        <v>0</v>
      </c>
      <c r="DN92" s="71">
        <v>0</v>
      </c>
      <c r="DO92" s="71">
        <v>0</v>
      </c>
      <c r="DP92" s="71">
        <v>0</v>
      </c>
      <c r="DQ92" s="71">
        <v>0</v>
      </c>
      <c r="DR92" s="71">
        <v>0</v>
      </c>
      <c r="DS92" s="71">
        <v>0</v>
      </c>
      <c r="DT92" s="71">
        <v>0</v>
      </c>
      <c r="DU92" s="71">
        <v>0</v>
      </c>
      <c r="DV92" s="71">
        <v>0</v>
      </c>
      <c r="DW92" s="71">
        <v>0</v>
      </c>
      <c r="DX92" s="71">
        <v>0</v>
      </c>
      <c r="DY92" s="71">
        <v>0</v>
      </c>
      <c r="DZ92" s="71">
        <v>0</v>
      </c>
      <c r="EA92" s="71">
        <v>0</v>
      </c>
      <c r="EB92" s="71">
        <v>0</v>
      </c>
      <c r="EC92" s="71">
        <v>0</v>
      </c>
      <c r="ED92" s="71">
        <v>0</v>
      </c>
      <c r="EE92" s="71">
        <v>0</v>
      </c>
      <c r="EF92" s="71">
        <v>0</v>
      </c>
      <c r="EG92" s="71">
        <v>0</v>
      </c>
      <c r="EH92" s="71">
        <v>0</v>
      </c>
      <c r="EI92" s="71">
        <v>0</v>
      </c>
      <c r="EJ92" s="71">
        <v>0</v>
      </c>
      <c r="EK92" s="71">
        <v>0</v>
      </c>
      <c r="EL92" s="71">
        <v>0</v>
      </c>
      <c r="EM92" s="71">
        <v>0</v>
      </c>
      <c r="EN92" s="71">
        <v>0</v>
      </c>
      <c r="EO92" s="71">
        <v>0</v>
      </c>
      <c r="EP92" s="71">
        <v>0</v>
      </c>
      <c r="EQ92" s="71">
        <v>0</v>
      </c>
      <c r="ER92" s="71">
        <v>0</v>
      </c>
      <c r="ES92" s="71">
        <v>0</v>
      </c>
      <c r="ET92" s="71">
        <v>0</v>
      </c>
      <c r="EU92" s="71">
        <v>0</v>
      </c>
      <c r="EV92" s="71">
        <v>0</v>
      </c>
      <c r="EW92" s="71">
        <v>0</v>
      </c>
      <c r="EX92" s="71">
        <v>0</v>
      </c>
      <c r="EY92" s="71">
        <v>0</v>
      </c>
      <c r="EZ92" s="71">
        <v>0</v>
      </c>
      <c r="FA92" s="71">
        <v>0</v>
      </c>
      <c r="FB92" s="71">
        <v>0</v>
      </c>
      <c r="FC92" s="71">
        <v>0</v>
      </c>
      <c r="FD92" s="71">
        <v>0</v>
      </c>
      <c r="FE92" s="71">
        <v>0</v>
      </c>
      <c r="FF92" s="71">
        <v>0</v>
      </c>
      <c r="FG92" s="71">
        <v>0</v>
      </c>
      <c r="FH92" s="71">
        <v>0</v>
      </c>
      <c r="FI92" s="71">
        <v>0</v>
      </c>
      <c r="FJ92" s="71">
        <v>0</v>
      </c>
      <c r="FK92" s="71">
        <v>0</v>
      </c>
      <c r="FL92" s="71">
        <v>0</v>
      </c>
      <c r="FM92" s="71">
        <v>0</v>
      </c>
      <c r="FN92" s="71">
        <v>0</v>
      </c>
      <c r="FO92" s="71">
        <v>0</v>
      </c>
      <c r="FP92" s="71">
        <v>0</v>
      </c>
      <c r="FQ92" s="71">
        <v>0</v>
      </c>
      <c r="FR92" s="71">
        <v>0</v>
      </c>
      <c r="FS92" s="71">
        <v>0</v>
      </c>
      <c r="FT92" s="71">
        <v>0</v>
      </c>
      <c r="FU92" s="71">
        <v>0</v>
      </c>
      <c r="FV92" s="71">
        <v>0</v>
      </c>
      <c r="FW92" s="71">
        <v>0</v>
      </c>
      <c r="FX92" s="71">
        <v>0</v>
      </c>
      <c r="FY92" s="71">
        <v>0</v>
      </c>
      <c r="FZ92" s="71">
        <v>0</v>
      </c>
      <c r="GA92" s="71">
        <v>0</v>
      </c>
      <c r="GB92" s="71">
        <v>0</v>
      </c>
      <c r="GC92" s="71">
        <v>0</v>
      </c>
      <c r="GD92" s="71">
        <v>0</v>
      </c>
      <c r="GE92" s="71">
        <v>0</v>
      </c>
      <c r="GF92" s="71">
        <v>0</v>
      </c>
      <c r="GG92" s="71">
        <v>0</v>
      </c>
      <c r="GH92" s="71">
        <v>0</v>
      </c>
      <c r="GI92" s="71">
        <v>0</v>
      </c>
      <c r="GJ92" s="71">
        <v>0</v>
      </c>
      <c r="GK92" s="71">
        <v>0</v>
      </c>
      <c r="GL92" s="71">
        <v>0</v>
      </c>
      <c r="GM92" s="71">
        <v>0</v>
      </c>
      <c r="GN92" s="71">
        <v>0</v>
      </c>
      <c r="GO92" s="71">
        <v>0</v>
      </c>
      <c r="GP92" s="71">
        <v>0</v>
      </c>
      <c r="GQ92" s="71">
        <v>0</v>
      </c>
      <c r="GR92" s="71">
        <v>0</v>
      </c>
      <c r="GS92" s="71">
        <v>0</v>
      </c>
      <c r="GT92" s="71">
        <v>0</v>
      </c>
      <c r="GU92" s="71">
        <v>0</v>
      </c>
      <c r="GV92" s="71">
        <v>0</v>
      </c>
      <c r="GW92" s="71">
        <v>0</v>
      </c>
      <c r="GX92" s="71">
        <v>0</v>
      </c>
      <c r="GY92" s="71">
        <v>0</v>
      </c>
      <c r="GZ92" s="71">
        <v>0</v>
      </c>
      <c r="HA92" s="71">
        <v>0</v>
      </c>
      <c r="HB92" s="71">
        <v>0</v>
      </c>
      <c r="HC92" s="71">
        <v>0</v>
      </c>
      <c r="HD92" s="71">
        <v>0</v>
      </c>
      <c r="HE92" s="71">
        <v>0</v>
      </c>
      <c r="HF92" s="71">
        <v>0</v>
      </c>
      <c r="HG92" s="71">
        <v>0</v>
      </c>
      <c r="HH92" s="71">
        <v>0</v>
      </c>
      <c r="HI92" s="71">
        <v>0</v>
      </c>
      <c r="HJ92" s="71">
        <v>0</v>
      </c>
      <c r="HK92" s="71">
        <v>0</v>
      </c>
      <c r="HL92" s="71">
        <v>0</v>
      </c>
      <c r="HM92" s="71">
        <v>0</v>
      </c>
      <c r="HN92" s="71">
        <v>0</v>
      </c>
      <c r="HO92" s="71">
        <v>0</v>
      </c>
      <c r="HP92" s="71">
        <v>0</v>
      </c>
      <c r="HQ92" s="71">
        <v>0</v>
      </c>
      <c r="HR92" s="71">
        <v>0</v>
      </c>
      <c r="HS92" s="71">
        <v>0</v>
      </c>
      <c r="HT92" s="71">
        <v>0</v>
      </c>
      <c r="HU92" s="71">
        <v>0</v>
      </c>
      <c r="HV92" s="71">
        <v>0</v>
      </c>
      <c r="HW92" s="71">
        <v>0</v>
      </c>
      <c r="HX92" s="71">
        <v>0</v>
      </c>
      <c r="HY92" s="71">
        <v>0</v>
      </c>
      <c r="HZ92" s="71">
        <v>0</v>
      </c>
      <c r="IA92" s="71">
        <v>0</v>
      </c>
      <c r="IB92" s="71">
        <v>0</v>
      </c>
      <c r="IC92" s="71">
        <v>0</v>
      </c>
      <c r="ID92" s="71">
        <v>0</v>
      </c>
      <c r="IE92" s="71">
        <v>0</v>
      </c>
      <c r="IK92" s="228"/>
      <c r="IL92" s="228"/>
      <c r="IM92" s="228"/>
      <c r="IN92" s="228"/>
      <c r="IO92" s="228"/>
      <c r="IP92" s="228"/>
      <c r="IQ92" s="228"/>
      <c r="IR92" s="228"/>
      <c r="IS92" s="228"/>
      <c r="IT92" s="228"/>
      <c r="IU92" s="228"/>
      <c r="IV92" s="228"/>
      <c r="IW92" s="228"/>
    </row>
    <row r="93" spans="1:257" s="50" customFormat="1" ht="13.5" customHeight="1" x14ac:dyDescent="0.3">
      <c r="A93" s="50" t="s">
        <v>108</v>
      </c>
      <c r="B93" s="71">
        <v>28.44</v>
      </c>
      <c r="C93" s="71">
        <v>30.62</v>
      </c>
      <c r="D93" s="71">
        <v>41.63</v>
      </c>
      <c r="E93" s="71">
        <v>37.799999999999997</v>
      </c>
      <c r="F93" s="71">
        <v>50</v>
      </c>
      <c r="G93" s="71">
        <v>32.659999999999997</v>
      </c>
      <c r="H93" s="71">
        <v>44.03</v>
      </c>
      <c r="I93" s="71">
        <v>17.32</v>
      </c>
      <c r="J93" s="71">
        <v>29.02</v>
      </c>
      <c r="K93" s="71">
        <v>18.350000000000001</v>
      </c>
      <c r="L93" s="71">
        <v>10.9</v>
      </c>
      <c r="M93" s="71">
        <v>24.63</v>
      </c>
      <c r="N93" s="71">
        <v>0</v>
      </c>
      <c r="O93" s="71">
        <v>0</v>
      </c>
      <c r="P93" s="71">
        <v>0</v>
      </c>
      <c r="Q93" s="71">
        <v>0</v>
      </c>
      <c r="R93" s="71">
        <v>0</v>
      </c>
      <c r="S93" s="71">
        <v>0</v>
      </c>
      <c r="T93" s="71">
        <v>0</v>
      </c>
      <c r="U93" s="71">
        <v>0</v>
      </c>
      <c r="V93" s="71">
        <v>0</v>
      </c>
      <c r="W93" s="71">
        <v>0</v>
      </c>
      <c r="X93" s="71">
        <v>50</v>
      </c>
      <c r="Y93" s="71">
        <v>50</v>
      </c>
      <c r="Z93" s="71">
        <v>50</v>
      </c>
      <c r="AA93" s="71">
        <v>50</v>
      </c>
      <c r="AB93" s="71">
        <v>50</v>
      </c>
      <c r="AC93" s="71">
        <v>50</v>
      </c>
      <c r="AD93" s="71">
        <v>50</v>
      </c>
      <c r="AE93" s="71">
        <v>17.75</v>
      </c>
      <c r="AF93" s="71">
        <v>25.95</v>
      </c>
      <c r="AG93" s="71">
        <v>50</v>
      </c>
      <c r="AH93" s="71">
        <v>50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v>0</v>
      </c>
      <c r="DW93" s="71">
        <v>0</v>
      </c>
      <c r="DX93" s="71">
        <v>0</v>
      </c>
      <c r="DY93" s="71">
        <v>0</v>
      </c>
      <c r="DZ93" s="71">
        <v>0</v>
      </c>
      <c r="EA93" s="71">
        <v>0</v>
      </c>
      <c r="EB93" s="71">
        <v>0</v>
      </c>
      <c r="EC93" s="71">
        <v>0</v>
      </c>
      <c r="ED93" s="71">
        <v>0</v>
      </c>
      <c r="EE93" s="71">
        <v>0</v>
      </c>
      <c r="EF93" s="71">
        <v>209.98366799999999</v>
      </c>
      <c r="EG93" s="71">
        <v>0</v>
      </c>
      <c r="EH93" s="71">
        <v>0</v>
      </c>
      <c r="EI93" s="71">
        <v>0</v>
      </c>
      <c r="EJ93" s="71">
        <v>0</v>
      </c>
      <c r="EK93" s="71">
        <v>0</v>
      </c>
      <c r="EL93" s="71">
        <v>0</v>
      </c>
      <c r="EM93" s="71">
        <v>0</v>
      </c>
      <c r="EN93" s="71">
        <v>0</v>
      </c>
      <c r="EO93" s="71">
        <v>0</v>
      </c>
      <c r="EP93" s="71">
        <v>0</v>
      </c>
      <c r="EQ93" s="71">
        <v>0</v>
      </c>
      <c r="ER93" s="71">
        <v>0</v>
      </c>
      <c r="ES93" s="71">
        <v>0</v>
      </c>
      <c r="ET93" s="71">
        <v>0</v>
      </c>
      <c r="EU93" s="71">
        <v>0</v>
      </c>
      <c r="EV93" s="71">
        <v>0</v>
      </c>
      <c r="EW93" s="71">
        <v>0</v>
      </c>
      <c r="EX93" s="71">
        <v>0</v>
      </c>
      <c r="EY93" s="71">
        <v>0</v>
      </c>
      <c r="EZ93" s="71">
        <v>0</v>
      </c>
      <c r="FA93" s="71">
        <v>0</v>
      </c>
      <c r="FB93" s="71">
        <v>0</v>
      </c>
      <c r="FC93" s="71">
        <v>0</v>
      </c>
      <c r="FD93" s="71">
        <v>0</v>
      </c>
      <c r="FE93" s="71">
        <v>0</v>
      </c>
      <c r="FF93" s="71">
        <v>0</v>
      </c>
      <c r="FG93" s="71">
        <v>0</v>
      </c>
      <c r="FH93" s="71">
        <v>0</v>
      </c>
      <c r="FI93" s="71">
        <v>0</v>
      </c>
      <c r="FJ93" s="71">
        <v>0</v>
      </c>
      <c r="FK93" s="71">
        <v>0</v>
      </c>
      <c r="FL93" s="71">
        <v>0</v>
      </c>
      <c r="FM93" s="71">
        <v>0</v>
      </c>
      <c r="FN93" s="71">
        <v>0</v>
      </c>
      <c r="FO93" s="71">
        <v>0</v>
      </c>
      <c r="FP93" s="71">
        <v>0</v>
      </c>
      <c r="FQ93" s="71">
        <v>0</v>
      </c>
      <c r="FR93" s="71">
        <v>0</v>
      </c>
      <c r="FS93" s="71">
        <v>0</v>
      </c>
      <c r="FT93" s="71">
        <v>0</v>
      </c>
      <c r="FU93" s="71">
        <v>0</v>
      </c>
      <c r="FV93" s="71">
        <v>0</v>
      </c>
      <c r="FW93" s="71">
        <v>0</v>
      </c>
      <c r="FX93" s="71">
        <v>0</v>
      </c>
      <c r="FY93" s="71">
        <v>0</v>
      </c>
      <c r="FZ93" s="71">
        <v>0</v>
      </c>
      <c r="GA93" s="71">
        <v>0</v>
      </c>
      <c r="GB93" s="71">
        <v>0</v>
      </c>
      <c r="GC93" s="71">
        <v>0</v>
      </c>
      <c r="GD93" s="71">
        <v>0</v>
      </c>
      <c r="GE93" s="71">
        <v>0</v>
      </c>
      <c r="GF93" s="71">
        <v>0</v>
      </c>
      <c r="GG93" s="71">
        <v>0</v>
      </c>
      <c r="GH93" s="71">
        <v>0</v>
      </c>
      <c r="GI93" s="71">
        <v>0</v>
      </c>
      <c r="GJ93" s="71">
        <v>0</v>
      </c>
      <c r="GK93" s="71">
        <v>0</v>
      </c>
      <c r="GL93" s="71">
        <v>0</v>
      </c>
      <c r="GM93" s="71">
        <v>0</v>
      </c>
      <c r="GN93" s="71">
        <v>0</v>
      </c>
      <c r="GO93" s="71">
        <v>0</v>
      </c>
      <c r="GP93" s="71">
        <v>0</v>
      </c>
      <c r="GQ93" s="71">
        <v>0</v>
      </c>
      <c r="GR93" s="71">
        <v>0</v>
      </c>
      <c r="GS93" s="71">
        <v>0</v>
      </c>
      <c r="GT93" s="71">
        <v>0</v>
      </c>
      <c r="GU93" s="71">
        <v>0</v>
      </c>
      <c r="GV93" s="71">
        <v>0</v>
      </c>
      <c r="GW93" s="71">
        <v>0</v>
      </c>
      <c r="GX93" s="71">
        <v>0</v>
      </c>
      <c r="GY93" s="71">
        <v>0</v>
      </c>
      <c r="GZ93" s="71">
        <v>0</v>
      </c>
      <c r="HA93" s="71">
        <v>0</v>
      </c>
      <c r="HB93" s="71">
        <v>0</v>
      </c>
      <c r="HC93" s="71">
        <v>0</v>
      </c>
      <c r="HD93" s="71">
        <v>0</v>
      </c>
      <c r="HE93" s="71">
        <v>0</v>
      </c>
      <c r="HF93" s="71">
        <v>0</v>
      </c>
      <c r="HG93" s="71">
        <v>0</v>
      </c>
      <c r="HH93" s="71">
        <v>0</v>
      </c>
      <c r="HI93" s="71">
        <v>0</v>
      </c>
      <c r="HJ93" s="71">
        <v>0</v>
      </c>
      <c r="HK93" s="71">
        <v>0</v>
      </c>
      <c r="HL93" s="71">
        <v>0</v>
      </c>
      <c r="HM93" s="71">
        <v>0</v>
      </c>
      <c r="HN93" s="71">
        <v>0</v>
      </c>
      <c r="HO93" s="71">
        <v>0</v>
      </c>
      <c r="HP93" s="71">
        <v>0</v>
      </c>
      <c r="HQ93" s="71">
        <v>0</v>
      </c>
      <c r="HR93" s="71">
        <v>0</v>
      </c>
      <c r="HS93" s="71">
        <v>0</v>
      </c>
      <c r="HT93" s="71">
        <v>0</v>
      </c>
      <c r="HU93" s="71">
        <v>0</v>
      </c>
      <c r="HV93" s="71">
        <v>0</v>
      </c>
      <c r="HW93" s="71">
        <v>0</v>
      </c>
      <c r="HX93" s="71">
        <v>0</v>
      </c>
      <c r="HY93" s="71">
        <v>0</v>
      </c>
      <c r="HZ93" s="71">
        <v>0</v>
      </c>
      <c r="IA93" s="71">
        <v>0</v>
      </c>
      <c r="IB93" s="71">
        <v>0</v>
      </c>
      <c r="IC93" s="71">
        <v>0</v>
      </c>
      <c r="ID93" s="71">
        <v>0</v>
      </c>
      <c r="IE93" s="71">
        <v>0</v>
      </c>
      <c r="IK93" s="228"/>
      <c r="IL93" s="228"/>
      <c r="IM93" s="228"/>
      <c r="IN93" s="228"/>
      <c r="IO93" s="228"/>
      <c r="IP93" s="228"/>
      <c r="IQ93" s="228"/>
      <c r="IR93" s="228"/>
      <c r="IS93" s="228"/>
      <c r="IT93" s="228"/>
      <c r="IU93" s="228"/>
      <c r="IV93" s="228"/>
      <c r="IW93" s="228"/>
    </row>
    <row r="94" spans="1:257" s="50" customFormat="1" ht="12.75" customHeight="1" x14ac:dyDescent="0.3">
      <c r="A94" s="50" t="s">
        <v>109</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0</v>
      </c>
      <c r="W94" s="71">
        <v>0</v>
      </c>
      <c r="X94" s="71">
        <v>0</v>
      </c>
      <c r="Y94" s="71">
        <v>0</v>
      </c>
      <c r="Z94" s="71">
        <v>0</v>
      </c>
      <c r="AA94" s="71">
        <v>0</v>
      </c>
      <c r="AB94" s="71">
        <v>0</v>
      </c>
      <c r="AC94" s="71">
        <v>0</v>
      </c>
      <c r="AD94" s="71">
        <v>0</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v>0</v>
      </c>
      <c r="DW94" s="71">
        <v>0</v>
      </c>
      <c r="DX94" s="71">
        <v>0</v>
      </c>
      <c r="DY94" s="71">
        <v>0</v>
      </c>
      <c r="DZ94" s="71">
        <v>0</v>
      </c>
      <c r="EA94" s="71">
        <v>0</v>
      </c>
      <c r="EB94" s="71">
        <v>0</v>
      </c>
      <c r="EC94" s="71">
        <v>0</v>
      </c>
      <c r="ED94" s="71">
        <v>0</v>
      </c>
      <c r="EE94" s="71">
        <v>0</v>
      </c>
      <c r="EF94" s="71">
        <v>0</v>
      </c>
      <c r="EG94" s="71">
        <v>0</v>
      </c>
      <c r="EH94" s="71">
        <v>0</v>
      </c>
      <c r="EI94" s="71">
        <v>0</v>
      </c>
      <c r="EJ94" s="71">
        <v>0</v>
      </c>
      <c r="EK94" s="71">
        <v>0</v>
      </c>
      <c r="EL94" s="71">
        <v>0</v>
      </c>
      <c r="EM94" s="71">
        <v>0</v>
      </c>
      <c r="EN94" s="71">
        <v>0</v>
      </c>
      <c r="EO94" s="71">
        <v>0</v>
      </c>
      <c r="EP94" s="71">
        <v>0</v>
      </c>
      <c r="EQ94" s="71">
        <v>0</v>
      </c>
      <c r="ER94" s="71">
        <v>0</v>
      </c>
      <c r="ES94" s="71">
        <v>0</v>
      </c>
      <c r="ET94" s="71">
        <v>0</v>
      </c>
      <c r="EU94" s="71">
        <v>0</v>
      </c>
      <c r="EV94" s="71">
        <v>0</v>
      </c>
      <c r="EW94" s="71">
        <v>0</v>
      </c>
      <c r="EX94" s="71">
        <v>0</v>
      </c>
      <c r="EY94" s="71">
        <v>0</v>
      </c>
      <c r="EZ94" s="71">
        <v>0</v>
      </c>
      <c r="FA94" s="71">
        <v>0</v>
      </c>
      <c r="FB94" s="71">
        <v>0</v>
      </c>
      <c r="FC94" s="71">
        <v>0</v>
      </c>
      <c r="FD94" s="71">
        <v>0</v>
      </c>
      <c r="FE94" s="71">
        <v>0</v>
      </c>
      <c r="FF94" s="71">
        <v>0</v>
      </c>
      <c r="FG94" s="71">
        <v>0</v>
      </c>
      <c r="FH94" s="71">
        <v>0</v>
      </c>
      <c r="FI94" s="71">
        <v>0</v>
      </c>
      <c r="FJ94" s="71">
        <v>0</v>
      </c>
      <c r="FK94" s="71">
        <v>0</v>
      </c>
      <c r="FL94" s="71">
        <v>0</v>
      </c>
      <c r="FM94" s="71">
        <v>0</v>
      </c>
      <c r="FN94" s="71">
        <v>0</v>
      </c>
      <c r="FO94" s="71">
        <v>0</v>
      </c>
      <c r="FP94" s="71">
        <v>0</v>
      </c>
      <c r="FQ94" s="71">
        <v>0</v>
      </c>
      <c r="FR94" s="71">
        <v>0</v>
      </c>
      <c r="FS94" s="71">
        <v>0</v>
      </c>
      <c r="FT94" s="71">
        <v>0</v>
      </c>
      <c r="FU94" s="71">
        <v>0</v>
      </c>
      <c r="FV94" s="71">
        <v>0</v>
      </c>
      <c r="FW94" s="71">
        <v>0</v>
      </c>
      <c r="FX94" s="71">
        <v>0</v>
      </c>
      <c r="FY94" s="71">
        <v>0</v>
      </c>
      <c r="FZ94" s="71">
        <v>0</v>
      </c>
      <c r="GA94" s="71">
        <v>0</v>
      </c>
      <c r="GB94" s="71">
        <v>0</v>
      </c>
      <c r="GC94" s="71">
        <v>0</v>
      </c>
      <c r="GD94" s="71">
        <v>0</v>
      </c>
      <c r="GE94" s="71">
        <v>0</v>
      </c>
      <c r="GF94" s="71">
        <v>0</v>
      </c>
      <c r="GG94" s="71">
        <v>0</v>
      </c>
      <c r="GH94" s="71">
        <v>0</v>
      </c>
      <c r="GI94" s="71">
        <v>0</v>
      </c>
      <c r="GJ94" s="71">
        <v>0</v>
      </c>
      <c r="GK94" s="71">
        <v>0</v>
      </c>
      <c r="GL94" s="71">
        <v>0</v>
      </c>
      <c r="GM94" s="71">
        <v>0</v>
      </c>
      <c r="GN94" s="71">
        <v>0</v>
      </c>
      <c r="GO94" s="71">
        <v>0</v>
      </c>
      <c r="GP94" s="71">
        <v>0</v>
      </c>
      <c r="GQ94" s="71">
        <v>0</v>
      </c>
      <c r="GR94" s="71">
        <v>0</v>
      </c>
      <c r="GS94" s="71">
        <v>0</v>
      </c>
      <c r="GT94" s="71">
        <v>0</v>
      </c>
      <c r="GU94" s="71">
        <v>0</v>
      </c>
      <c r="GV94" s="71">
        <v>0</v>
      </c>
      <c r="GW94" s="71">
        <v>0</v>
      </c>
      <c r="GX94" s="71">
        <v>0</v>
      </c>
      <c r="GY94" s="71">
        <v>0</v>
      </c>
      <c r="GZ94" s="71">
        <v>0</v>
      </c>
      <c r="HA94" s="71">
        <v>0</v>
      </c>
      <c r="HB94" s="71">
        <v>0</v>
      </c>
      <c r="HC94" s="71">
        <v>0</v>
      </c>
      <c r="HD94" s="71">
        <v>0</v>
      </c>
      <c r="HE94" s="71">
        <v>0</v>
      </c>
      <c r="HF94" s="71">
        <v>0</v>
      </c>
      <c r="HG94" s="71">
        <v>0</v>
      </c>
      <c r="HH94" s="71">
        <v>0</v>
      </c>
      <c r="HI94" s="71">
        <v>0</v>
      </c>
      <c r="HJ94" s="71">
        <v>0</v>
      </c>
      <c r="HK94" s="71">
        <v>0</v>
      </c>
      <c r="HL94" s="71">
        <v>0</v>
      </c>
      <c r="HM94" s="71">
        <v>0</v>
      </c>
      <c r="HN94" s="71">
        <v>0</v>
      </c>
      <c r="HO94" s="71">
        <v>0</v>
      </c>
      <c r="HP94" s="71">
        <v>0</v>
      </c>
      <c r="HQ94" s="71">
        <v>0</v>
      </c>
      <c r="HR94" s="71">
        <v>0</v>
      </c>
      <c r="HS94" s="71">
        <v>0</v>
      </c>
      <c r="HT94" s="71">
        <v>0</v>
      </c>
      <c r="HU94" s="71">
        <v>0</v>
      </c>
      <c r="HV94" s="71">
        <v>0</v>
      </c>
      <c r="HW94" s="71">
        <v>0</v>
      </c>
      <c r="HX94" s="71">
        <v>0</v>
      </c>
      <c r="HY94" s="71">
        <v>0</v>
      </c>
      <c r="HZ94" s="71">
        <v>0</v>
      </c>
      <c r="IA94" s="71">
        <v>0</v>
      </c>
      <c r="IB94" s="71">
        <v>0</v>
      </c>
      <c r="IC94" s="71">
        <v>0</v>
      </c>
      <c r="ID94" s="71">
        <v>0</v>
      </c>
      <c r="IE94" s="71">
        <v>0</v>
      </c>
      <c r="IK94" s="228"/>
      <c r="IL94" s="228"/>
      <c r="IM94" s="228"/>
      <c r="IN94" s="228"/>
      <c r="IO94" s="228"/>
      <c r="IP94" s="228"/>
      <c r="IQ94" s="228"/>
      <c r="IR94" s="228"/>
      <c r="IS94" s="228"/>
      <c r="IT94" s="228"/>
      <c r="IU94" s="228"/>
      <c r="IV94" s="228"/>
      <c r="IW94" s="228"/>
    </row>
    <row r="95" spans="1:257" s="50" customFormat="1" ht="12.75" customHeight="1" x14ac:dyDescent="0.3">
      <c r="A95" s="41" t="s">
        <v>472</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P95" s="71"/>
      <c r="BQ95" s="71"/>
      <c r="BR95" s="71"/>
      <c r="BS95" s="71"/>
      <c r="BT95" s="71"/>
      <c r="BU95" s="71"/>
      <c r="BV95" s="71"/>
      <c r="BW95" s="71"/>
      <c r="BX95" s="71"/>
      <c r="BY95" s="71"/>
      <c r="BZ95" s="71"/>
      <c r="CA95" s="71"/>
      <c r="CB95" s="71"/>
      <c r="CC95" s="71"/>
      <c r="CD95" s="71"/>
      <c r="CE95" s="71"/>
      <c r="CF95" s="71"/>
      <c r="CG95" s="71"/>
      <c r="CH95" s="71"/>
      <c r="CI95" s="71"/>
      <c r="CJ95" s="71"/>
      <c r="CK95" s="71"/>
      <c r="CL95" s="71"/>
      <c r="CM95" s="71"/>
      <c r="CN95" s="71"/>
      <c r="CO95" s="71"/>
      <c r="CP95" s="71"/>
      <c r="CQ95" s="71"/>
      <c r="CR95" s="71"/>
      <c r="CS95" s="71"/>
      <c r="CT95" s="71"/>
      <c r="CU95" s="71"/>
      <c r="CV95" s="71"/>
      <c r="CW95" s="71"/>
      <c r="CX95" s="71"/>
      <c r="CY95" s="71"/>
      <c r="CZ95" s="71"/>
      <c r="DA95" s="71"/>
      <c r="DB95" s="71"/>
      <c r="DC95" s="71"/>
      <c r="DD95" s="71"/>
      <c r="DE95" s="71"/>
      <c r="DF95" s="71"/>
      <c r="DG95" s="71"/>
      <c r="DH95" s="71"/>
      <c r="DI95" s="71"/>
      <c r="DJ95" s="71"/>
      <c r="DK95" s="71"/>
      <c r="DL95" s="71"/>
      <c r="DM95" s="71"/>
      <c r="DN95" s="71"/>
      <c r="DO95" s="71"/>
      <c r="DP95" s="71"/>
      <c r="DQ95" s="71">
        <v>81.687978999999999</v>
      </c>
      <c r="DR95" s="71">
        <v>199.076775</v>
      </c>
      <c r="DS95" s="71">
        <v>123.94528099999999</v>
      </c>
      <c r="DT95" s="71">
        <v>144.006203</v>
      </c>
      <c r="DU95" s="71">
        <v>86.516281000000006</v>
      </c>
      <c r="DV95" s="71">
        <v>115.341882</v>
      </c>
      <c r="DW95" s="71">
        <v>120.968771</v>
      </c>
      <c r="DX95" s="71">
        <v>122.98618399999999</v>
      </c>
      <c r="DY95" s="71">
        <v>74.350222000000002</v>
      </c>
      <c r="DZ95" s="71">
        <v>123.22700399999999</v>
      </c>
      <c r="EA95" s="71">
        <v>79.882343000000006</v>
      </c>
      <c r="EB95" s="71">
        <v>28.815981000000001</v>
      </c>
      <c r="EC95" s="71">
        <v>67.202994000000004</v>
      </c>
      <c r="ED95" s="71">
        <v>81.371815999999995</v>
      </c>
      <c r="EE95" s="71">
        <v>91.105663000000007</v>
      </c>
      <c r="EF95" s="71">
        <v>99.101530999999994</v>
      </c>
      <c r="EG95" s="71">
        <v>135.04318499999999</v>
      </c>
      <c r="EH95" s="71">
        <v>147.36434</v>
      </c>
      <c r="EI95" s="71">
        <v>103.144639</v>
      </c>
      <c r="EJ95" s="71">
        <v>48.899887</v>
      </c>
      <c r="EK95" s="71">
        <v>48.899887</v>
      </c>
      <c r="EL95" s="71">
        <v>67.986485000000002</v>
      </c>
      <c r="EM95" s="71">
        <v>168.915616</v>
      </c>
      <c r="EN95" s="71">
        <v>168.915616</v>
      </c>
      <c r="EO95" s="71">
        <v>98.855652000000006</v>
      </c>
      <c r="EP95" s="71">
        <v>88.628578000000005</v>
      </c>
      <c r="EQ95" s="71">
        <v>52.071269000000001</v>
      </c>
      <c r="ER95" s="71">
        <v>63.463889999999999</v>
      </c>
      <c r="ES95" s="71">
        <v>63.345770999999999</v>
      </c>
      <c r="ET95" s="71">
        <v>60.376702000000002</v>
      </c>
      <c r="EU95" s="71">
        <v>60.376702000000002</v>
      </c>
      <c r="EV95" s="71">
        <v>60.376702000000002</v>
      </c>
      <c r="EW95" s="71">
        <v>60.362419000000003</v>
      </c>
      <c r="EX95" s="71">
        <v>60.019295999999997</v>
      </c>
      <c r="EY95" s="71">
        <v>11.973969</v>
      </c>
      <c r="EZ95" s="71">
        <v>0.99320299999999995</v>
      </c>
      <c r="FA95" s="71">
        <v>0.99320299999999995</v>
      </c>
      <c r="FB95" s="71">
        <v>0.99320299999999995</v>
      </c>
      <c r="FC95" s="71">
        <v>0.99320299999999995</v>
      </c>
      <c r="FD95" s="71">
        <v>0</v>
      </c>
      <c r="FE95" s="71">
        <v>0</v>
      </c>
      <c r="FF95" s="71">
        <v>0</v>
      </c>
      <c r="FG95" s="71">
        <v>0</v>
      </c>
      <c r="FH95" s="71">
        <v>0</v>
      </c>
      <c r="FI95" s="71">
        <v>0</v>
      </c>
      <c r="FJ95" s="71">
        <v>0</v>
      </c>
      <c r="FK95" s="71">
        <v>0</v>
      </c>
      <c r="FL95" s="71">
        <v>0</v>
      </c>
      <c r="FM95" s="71">
        <v>0</v>
      </c>
      <c r="FN95" s="71">
        <v>0</v>
      </c>
      <c r="FO95" s="71">
        <v>0</v>
      </c>
      <c r="FP95" s="71">
        <v>0</v>
      </c>
      <c r="FQ95" s="71">
        <v>0</v>
      </c>
      <c r="FR95" s="71">
        <v>0</v>
      </c>
      <c r="FS95" s="71">
        <v>0</v>
      </c>
      <c r="FT95" s="71">
        <v>0</v>
      </c>
      <c r="FU95" s="71">
        <v>0</v>
      </c>
      <c r="FV95" s="71">
        <v>0</v>
      </c>
      <c r="FW95" s="71">
        <v>0</v>
      </c>
      <c r="FX95" s="71">
        <v>0</v>
      </c>
      <c r="FY95" s="71">
        <v>0</v>
      </c>
      <c r="FZ95" s="71">
        <v>0</v>
      </c>
      <c r="GA95" s="71">
        <v>0</v>
      </c>
      <c r="GB95" s="71">
        <v>0</v>
      </c>
      <c r="GC95" s="71">
        <v>0</v>
      </c>
      <c r="GD95" s="71">
        <v>0</v>
      </c>
      <c r="GE95" s="71">
        <v>0</v>
      </c>
      <c r="GF95" s="71">
        <v>0</v>
      </c>
      <c r="GG95" s="71">
        <v>0</v>
      </c>
      <c r="GH95" s="71">
        <v>0</v>
      </c>
      <c r="GI95" s="71">
        <v>0</v>
      </c>
      <c r="GJ95" s="71">
        <v>0</v>
      </c>
      <c r="GK95" s="71">
        <v>0</v>
      </c>
      <c r="GL95" s="71">
        <v>0</v>
      </c>
      <c r="GM95" s="71">
        <v>0</v>
      </c>
      <c r="GN95" s="71">
        <v>0</v>
      </c>
      <c r="GO95" s="71">
        <v>0</v>
      </c>
      <c r="GP95" s="71">
        <v>0</v>
      </c>
      <c r="GQ95" s="71">
        <v>0</v>
      </c>
      <c r="GR95" s="71">
        <v>0</v>
      </c>
      <c r="GS95" s="71">
        <v>0</v>
      </c>
      <c r="GT95" s="71">
        <v>0</v>
      </c>
      <c r="GU95" s="71">
        <v>0</v>
      </c>
      <c r="GV95" s="71">
        <v>0</v>
      </c>
      <c r="GW95" s="71">
        <v>0</v>
      </c>
      <c r="GX95" s="71">
        <v>0</v>
      </c>
      <c r="GY95" s="71">
        <v>0</v>
      </c>
      <c r="GZ95" s="71">
        <v>0</v>
      </c>
      <c r="HA95" s="71">
        <v>0</v>
      </c>
      <c r="HB95" s="71">
        <v>0</v>
      </c>
      <c r="HC95" s="71">
        <v>0</v>
      </c>
      <c r="HD95" s="71">
        <v>0</v>
      </c>
      <c r="HE95" s="71">
        <v>0</v>
      </c>
      <c r="HF95" s="71">
        <v>0</v>
      </c>
      <c r="HG95" s="71">
        <v>0</v>
      </c>
      <c r="HH95" s="71">
        <v>0</v>
      </c>
      <c r="HI95" s="71">
        <v>0</v>
      </c>
      <c r="HJ95" s="71">
        <v>0</v>
      </c>
      <c r="HK95" s="71">
        <v>0</v>
      </c>
      <c r="HL95" s="71">
        <v>0</v>
      </c>
      <c r="HM95" s="71">
        <v>0</v>
      </c>
      <c r="HN95" s="71">
        <v>0</v>
      </c>
      <c r="HO95" s="71">
        <v>0</v>
      </c>
      <c r="HP95" s="71">
        <v>0</v>
      </c>
      <c r="HQ95" s="71">
        <v>0</v>
      </c>
      <c r="HR95" s="71">
        <v>0</v>
      </c>
      <c r="HS95" s="71">
        <v>0</v>
      </c>
      <c r="HT95" s="71">
        <v>0</v>
      </c>
      <c r="HU95" s="71">
        <v>0</v>
      </c>
      <c r="HV95" s="71">
        <v>0</v>
      </c>
      <c r="HW95" s="71">
        <v>0</v>
      </c>
      <c r="HX95" s="71">
        <v>0</v>
      </c>
      <c r="HY95" s="71">
        <v>0</v>
      </c>
      <c r="HZ95" s="71">
        <v>0</v>
      </c>
      <c r="IA95" s="71">
        <v>0</v>
      </c>
      <c r="IB95" s="71">
        <v>0</v>
      </c>
      <c r="IC95" s="71">
        <v>0</v>
      </c>
      <c r="ID95" s="71">
        <v>0</v>
      </c>
      <c r="IE95" s="71">
        <v>0</v>
      </c>
      <c r="IK95" s="228"/>
      <c r="IL95" s="228"/>
      <c r="IM95" s="228"/>
      <c r="IN95" s="228"/>
      <c r="IO95" s="228"/>
      <c r="IP95" s="228"/>
      <c r="IQ95" s="228"/>
      <c r="IR95" s="228"/>
      <c r="IS95" s="228"/>
      <c r="IT95" s="228"/>
      <c r="IU95" s="228"/>
      <c r="IV95" s="228"/>
      <c r="IW95" s="228"/>
    </row>
    <row r="96" spans="1:257" s="50" customFormat="1" ht="12.75" customHeight="1" x14ac:dyDescent="0.3">
      <c r="A96" s="50" t="s">
        <v>473</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P96" s="71"/>
      <c r="BQ96" s="71"/>
      <c r="BR96" s="71"/>
      <c r="BS96" s="71"/>
      <c r="BT96" s="71"/>
      <c r="BU96" s="71"/>
      <c r="BV96" s="71"/>
      <c r="BW96" s="71"/>
      <c r="BX96" s="71"/>
      <c r="BY96" s="71"/>
      <c r="BZ96" s="71"/>
      <c r="CA96" s="71"/>
      <c r="CB96" s="71"/>
      <c r="CC96" s="71"/>
      <c r="CD96" s="71"/>
      <c r="CE96" s="71"/>
      <c r="CF96" s="71"/>
      <c r="CG96" s="71"/>
      <c r="CH96" s="71"/>
      <c r="CI96" s="71"/>
      <c r="CJ96" s="71"/>
      <c r="CK96" s="71"/>
      <c r="CL96" s="71"/>
      <c r="CM96" s="71"/>
      <c r="CN96" s="71"/>
      <c r="CO96" s="71"/>
      <c r="CP96" s="71"/>
      <c r="CQ96" s="71"/>
      <c r="CR96" s="71"/>
      <c r="CS96" s="71"/>
      <c r="CT96" s="71"/>
      <c r="CU96" s="71"/>
      <c r="CV96" s="71"/>
      <c r="CW96" s="71"/>
      <c r="CX96" s="71"/>
      <c r="CY96" s="71"/>
      <c r="CZ96" s="71"/>
      <c r="DA96" s="71"/>
      <c r="DB96" s="71"/>
      <c r="DC96" s="71"/>
      <c r="DD96" s="71"/>
      <c r="DE96" s="71"/>
      <c r="DF96" s="71"/>
      <c r="DG96" s="71"/>
      <c r="DH96" s="71"/>
      <c r="DI96" s="71"/>
      <c r="DJ96" s="71"/>
      <c r="DK96" s="71"/>
      <c r="DL96" s="71"/>
      <c r="DM96" s="71"/>
      <c r="DN96" s="71"/>
      <c r="DO96" s="71"/>
      <c r="DP96" s="71"/>
      <c r="DQ96" s="71">
        <v>81.687978999999999</v>
      </c>
      <c r="DR96" s="71">
        <v>199.076775</v>
      </c>
      <c r="DS96" s="71">
        <v>123.94528099999999</v>
      </c>
      <c r="DT96" s="71">
        <v>144.006203</v>
      </c>
      <c r="DU96" s="71">
        <v>86.516281000000006</v>
      </c>
      <c r="DV96" s="71">
        <v>115.341882</v>
      </c>
      <c r="DW96" s="71">
        <v>120.968771</v>
      </c>
      <c r="DX96" s="71">
        <v>122.98618399999999</v>
      </c>
      <c r="DY96" s="71">
        <v>74.350222000000002</v>
      </c>
      <c r="DZ96" s="71">
        <v>123.22700399999999</v>
      </c>
      <c r="EA96" s="71">
        <v>79.882343000000006</v>
      </c>
      <c r="EB96" s="71">
        <v>28.815981000000001</v>
      </c>
      <c r="EC96" s="71">
        <v>67.202994000000004</v>
      </c>
      <c r="ED96" s="71">
        <v>81.371815999999995</v>
      </c>
      <c r="EE96" s="71">
        <v>91.105663000000007</v>
      </c>
      <c r="EF96" s="71">
        <v>99.101530999999994</v>
      </c>
      <c r="EG96" s="71">
        <v>135.04318499999999</v>
      </c>
      <c r="EH96" s="71">
        <v>147.36434</v>
      </c>
      <c r="EI96" s="71">
        <v>103.144639</v>
      </c>
      <c r="EJ96" s="71">
        <v>48.899887</v>
      </c>
      <c r="EK96" s="71">
        <v>48.899887</v>
      </c>
      <c r="EL96" s="71">
        <v>67.986485000000002</v>
      </c>
      <c r="EM96" s="71">
        <v>168.915616</v>
      </c>
      <c r="EN96" s="71">
        <v>168.915616</v>
      </c>
      <c r="EO96" s="71">
        <v>98.855652000000006</v>
      </c>
      <c r="EP96" s="71">
        <v>88.628578000000005</v>
      </c>
      <c r="EQ96" s="71">
        <v>52.071269000000001</v>
      </c>
      <c r="ER96" s="71">
        <v>63.463889999999999</v>
      </c>
      <c r="ES96" s="71">
        <v>63.345770999999999</v>
      </c>
      <c r="ET96" s="71">
        <v>60.376702000000002</v>
      </c>
      <c r="EU96" s="71">
        <v>60.376702000000002</v>
      </c>
      <c r="EV96" s="71">
        <v>60.376702000000002</v>
      </c>
      <c r="EW96" s="71">
        <v>60.362419000000003</v>
      </c>
      <c r="EX96" s="71">
        <v>60.019295999999997</v>
      </c>
      <c r="EY96" s="71">
        <v>11.973969</v>
      </c>
      <c r="EZ96" s="71">
        <v>0.99320299999999995</v>
      </c>
      <c r="FA96" s="71">
        <v>0.99320299999999995</v>
      </c>
      <c r="FB96" s="71">
        <v>0.99320299999999995</v>
      </c>
      <c r="FC96" s="71">
        <v>0.99320299999999995</v>
      </c>
      <c r="FD96" s="71">
        <v>0</v>
      </c>
      <c r="FE96" s="71">
        <v>0</v>
      </c>
      <c r="FF96" s="71">
        <v>0</v>
      </c>
      <c r="FG96" s="71">
        <v>0</v>
      </c>
      <c r="FH96" s="71">
        <v>0</v>
      </c>
      <c r="FI96" s="71">
        <v>0</v>
      </c>
      <c r="FJ96" s="71">
        <v>0</v>
      </c>
      <c r="FK96" s="71">
        <v>0</v>
      </c>
      <c r="FL96" s="71">
        <v>0</v>
      </c>
      <c r="FM96" s="71">
        <v>0</v>
      </c>
      <c r="FN96" s="71">
        <v>0</v>
      </c>
      <c r="FO96" s="71">
        <v>0</v>
      </c>
      <c r="FP96" s="71">
        <v>0</v>
      </c>
      <c r="FQ96" s="71">
        <v>0</v>
      </c>
      <c r="FR96" s="71">
        <v>0</v>
      </c>
      <c r="FS96" s="71">
        <v>0</v>
      </c>
      <c r="FT96" s="71">
        <v>0</v>
      </c>
      <c r="FU96" s="71">
        <v>0</v>
      </c>
      <c r="FV96" s="71">
        <v>0</v>
      </c>
      <c r="FW96" s="71">
        <v>0</v>
      </c>
      <c r="FX96" s="71">
        <v>0</v>
      </c>
      <c r="FY96" s="71">
        <v>0</v>
      </c>
      <c r="FZ96" s="71">
        <v>0</v>
      </c>
      <c r="GA96" s="71">
        <v>0</v>
      </c>
      <c r="GB96" s="71">
        <v>0</v>
      </c>
      <c r="GC96" s="71">
        <v>0</v>
      </c>
      <c r="GD96" s="71">
        <v>0</v>
      </c>
      <c r="GE96" s="71">
        <v>0</v>
      </c>
      <c r="GF96" s="71">
        <v>0</v>
      </c>
      <c r="GG96" s="71">
        <v>0</v>
      </c>
      <c r="GH96" s="71">
        <v>0</v>
      </c>
      <c r="GI96" s="71">
        <v>0</v>
      </c>
      <c r="GJ96" s="71">
        <v>0</v>
      </c>
      <c r="GK96" s="71">
        <v>0</v>
      </c>
      <c r="GL96" s="71">
        <v>0</v>
      </c>
      <c r="GM96" s="71">
        <v>0</v>
      </c>
      <c r="GN96" s="71">
        <v>0</v>
      </c>
      <c r="GO96" s="71">
        <v>0</v>
      </c>
      <c r="GP96" s="71">
        <v>0</v>
      </c>
      <c r="GQ96" s="71">
        <v>0</v>
      </c>
      <c r="GR96" s="71">
        <v>0</v>
      </c>
      <c r="GS96" s="71">
        <v>0</v>
      </c>
      <c r="GT96" s="71">
        <v>0</v>
      </c>
      <c r="GU96" s="71">
        <v>0</v>
      </c>
      <c r="GV96" s="71">
        <v>0</v>
      </c>
      <c r="GW96" s="71">
        <v>0</v>
      </c>
      <c r="GX96" s="71">
        <v>0</v>
      </c>
      <c r="GY96" s="71">
        <v>0</v>
      </c>
      <c r="GZ96" s="71">
        <v>0</v>
      </c>
      <c r="HA96" s="71">
        <v>0</v>
      </c>
      <c r="HB96" s="71">
        <v>0</v>
      </c>
      <c r="HC96" s="71">
        <v>0</v>
      </c>
      <c r="HD96" s="71">
        <v>0</v>
      </c>
      <c r="HE96" s="71">
        <v>0</v>
      </c>
      <c r="HF96" s="71">
        <v>0</v>
      </c>
      <c r="HG96" s="71">
        <v>0</v>
      </c>
      <c r="HH96" s="71">
        <v>0</v>
      </c>
      <c r="HI96" s="71">
        <v>0</v>
      </c>
      <c r="HJ96" s="71">
        <v>0</v>
      </c>
      <c r="HK96" s="71">
        <v>0</v>
      </c>
      <c r="HL96" s="71">
        <v>0</v>
      </c>
      <c r="HM96" s="71">
        <v>0</v>
      </c>
      <c r="HN96" s="71">
        <v>0</v>
      </c>
      <c r="HO96" s="71">
        <v>0</v>
      </c>
      <c r="HP96" s="71">
        <v>0</v>
      </c>
      <c r="HQ96" s="71">
        <v>0</v>
      </c>
      <c r="HR96" s="71">
        <v>0</v>
      </c>
      <c r="HS96" s="71">
        <v>0</v>
      </c>
      <c r="HT96" s="71">
        <v>0</v>
      </c>
      <c r="HU96" s="71">
        <v>0</v>
      </c>
      <c r="HV96" s="71">
        <v>0</v>
      </c>
      <c r="HW96" s="71">
        <v>0</v>
      </c>
      <c r="HX96" s="71">
        <v>0</v>
      </c>
      <c r="HY96" s="71">
        <v>0</v>
      </c>
      <c r="HZ96" s="71">
        <v>0</v>
      </c>
      <c r="IA96" s="71">
        <v>0</v>
      </c>
      <c r="IB96" s="71">
        <v>0</v>
      </c>
      <c r="IC96" s="71">
        <v>0</v>
      </c>
      <c r="ID96" s="71">
        <v>0</v>
      </c>
      <c r="IE96" s="71">
        <v>0</v>
      </c>
      <c r="IK96" s="228"/>
      <c r="IL96" s="228"/>
      <c r="IM96" s="228"/>
      <c r="IN96" s="228"/>
      <c r="IO96" s="228"/>
      <c r="IP96" s="228"/>
      <c r="IQ96" s="228"/>
      <c r="IR96" s="228"/>
      <c r="IS96" s="228"/>
      <c r="IT96" s="228"/>
      <c r="IU96" s="228"/>
      <c r="IV96" s="228"/>
      <c r="IW96" s="228"/>
    </row>
    <row r="97" spans="1:257" s="50" customFormat="1" ht="13.5" customHeight="1" x14ac:dyDescent="0.3">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P97" s="71"/>
      <c r="BQ97" s="71"/>
      <c r="BR97" s="71"/>
      <c r="BS97" s="71"/>
      <c r="BT97" s="71"/>
      <c r="BU97" s="71"/>
      <c r="BV97" s="71"/>
      <c r="BW97" s="71"/>
      <c r="BX97" s="71"/>
      <c r="BY97" s="71"/>
      <c r="BZ97" s="71"/>
      <c r="CA97" s="71"/>
      <c r="CB97" s="71"/>
      <c r="CC97" s="71"/>
      <c r="CD97" s="71"/>
      <c r="CE97" s="71"/>
      <c r="CF97" s="71"/>
      <c r="CG97" s="71"/>
      <c r="CH97" s="71"/>
      <c r="CI97" s="71"/>
      <c r="CJ97" s="71"/>
      <c r="CK97" s="71"/>
      <c r="CL97" s="71"/>
      <c r="CM97" s="71"/>
      <c r="CN97" s="71"/>
      <c r="CO97" s="71"/>
      <c r="CP97" s="71"/>
      <c r="CQ97" s="71"/>
      <c r="CR97" s="71"/>
      <c r="CS97" s="71"/>
      <c r="CT97" s="71"/>
      <c r="CU97" s="71"/>
      <c r="CV97" s="71"/>
      <c r="CW97" s="71"/>
      <c r="CX97" s="71"/>
      <c r="CY97" s="71"/>
      <c r="CZ97" s="71"/>
      <c r="DA97" s="71"/>
      <c r="DB97" s="71"/>
      <c r="DC97" s="71"/>
      <c r="DD97" s="71"/>
      <c r="DE97" s="71"/>
      <c r="DF97" s="71"/>
      <c r="DG97" s="71"/>
      <c r="DH97" s="71"/>
      <c r="DI97" s="71"/>
      <c r="DJ97" s="71"/>
      <c r="DK97" s="71"/>
      <c r="DL97" s="71"/>
      <c r="DM97" s="71"/>
      <c r="DN97" s="71"/>
      <c r="DO97" s="71"/>
      <c r="DP97" s="71"/>
      <c r="DQ97" s="71"/>
      <c r="DR97" s="71"/>
      <c r="DS97" s="71"/>
      <c r="DT97" s="71"/>
      <c r="DU97" s="71"/>
      <c r="DV97" s="71"/>
      <c r="DW97" s="71"/>
      <c r="DX97" s="71"/>
      <c r="DY97" s="71"/>
      <c r="DZ97" s="71"/>
      <c r="EA97" s="71"/>
      <c r="EB97" s="71"/>
      <c r="EC97" s="71"/>
      <c r="ED97" s="71"/>
      <c r="EE97" s="71"/>
      <c r="EF97" s="71"/>
      <c r="EG97" s="71"/>
      <c r="EH97" s="71"/>
      <c r="EI97" s="71"/>
      <c r="EJ97" s="71"/>
      <c r="EK97" s="71"/>
      <c r="EL97" s="71"/>
      <c r="EM97" s="71"/>
      <c r="EN97" s="71"/>
      <c r="EO97" s="71"/>
      <c r="EP97" s="71"/>
      <c r="EQ97" s="71"/>
      <c r="ER97" s="71"/>
      <c r="ES97" s="71"/>
      <c r="ET97" s="71"/>
      <c r="EU97" s="71"/>
      <c r="EV97" s="71"/>
      <c r="EW97" s="71"/>
      <c r="EX97" s="71"/>
      <c r="EY97" s="71"/>
      <c r="EZ97" s="71"/>
      <c r="FA97" s="71"/>
      <c r="FB97" s="71"/>
      <c r="FC97" s="71"/>
      <c r="FD97" s="71"/>
      <c r="FE97" s="71"/>
      <c r="FF97" s="71"/>
      <c r="FG97" s="71"/>
      <c r="FH97" s="71"/>
      <c r="FI97" s="71"/>
      <c r="FJ97" s="71"/>
      <c r="FK97" s="71"/>
      <c r="FL97" s="71"/>
      <c r="FM97" s="71"/>
      <c r="FN97" s="71"/>
      <c r="FO97" s="71"/>
      <c r="FP97" s="71"/>
      <c r="FQ97" s="71"/>
      <c r="FR97" s="71"/>
      <c r="FS97" s="71"/>
      <c r="FT97" s="71"/>
      <c r="FU97" s="71"/>
      <c r="FV97" s="71"/>
      <c r="FW97" s="71"/>
      <c r="FX97" s="71"/>
      <c r="FY97" s="71"/>
      <c r="FZ97" s="71"/>
      <c r="GA97" s="71"/>
      <c r="GB97" s="71"/>
      <c r="GC97" s="71"/>
      <c r="GD97" s="71"/>
      <c r="GE97" s="71"/>
      <c r="GF97" s="71"/>
      <c r="GG97" s="71"/>
      <c r="GH97" s="71"/>
      <c r="GI97" s="71"/>
      <c r="GJ97" s="71"/>
      <c r="GK97" s="71"/>
      <c r="GL97" s="71"/>
      <c r="GM97" s="71"/>
      <c r="GN97" s="71"/>
      <c r="GO97" s="71"/>
      <c r="GP97" s="71"/>
      <c r="GQ97" s="71"/>
      <c r="GR97" s="71"/>
      <c r="GS97" s="71"/>
      <c r="GT97" s="71"/>
      <c r="GU97" s="71"/>
      <c r="GV97" s="71"/>
      <c r="GW97" s="71"/>
      <c r="GX97" s="71"/>
      <c r="GY97" s="71"/>
      <c r="GZ97" s="71"/>
      <c r="HA97" s="71"/>
      <c r="HB97" s="71"/>
      <c r="HC97" s="71"/>
      <c r="HD97" s="71"/>
      <c r="HE97" s="71"/>
      <c r="HF97" s="71"/>
      <c r="HG97" s="71"/>
      <c r="HH97" s="71"/>
      <c r="HI97" s="71"/>
      <c r="HJ97" s="71"/>
      <c r="HK97" s="71"/>
      <c r="HL97" s="71"/>
      <c r="HM97" s="71"/>
      <c r="HN97" s="71"/>
      <c r="HO97" s="71"/>
      <c r="HP97" s="71"/>
      <c r="HQ97" s="71"/>
      <c r="HR97" s="71"/>
      <c r="HS97" s="71"/>
      <c r="HT97" s="71"/>
      <c r="HU97" s="71"/>
      <c r="HV97" s="71"/>
      <c r="HW97" s="71"/>
      <c r="HX97" s="71"/>
      <c r="HY97" s="71"/>
      <c r="HZ97" s="71"/>
      <c r="IA97" s="71"/>
      <c r="IB97" s="71"/>
      <c r="IC97" s="71"/>
      <c r="ID97" s="71"/>
      <c r="IE97" s="71"/>
      <c r="IK97" s="228"/>
      <c r="IL97" s="228"/>
      <c r="IM97" s="228"/>
      <c r="IN97" s="228"/>
      <c r="IO97" s="228"/>
      <c r="IP97" s="228"/>
      <c r="IQ97" s="228"/>
      <c r="IR97" s="228"/>
      <c r="IS97" s="228"/>
      <c r="IT97" s="228"/>
      <c r="IU97" s="228"/>
      <c r="IV97" s="228"/>
      <c r="IW97" s="228"/>
    </row>
    <row r="98" spans="1:257" s="50" customFormat="1" ht="12.75" customHeight="1" x14ac:dyDescent="0.3">
      <c r="A98" s="41" t="s">
        <v>446</v>
      </c>
      <c r="B98" s="73">
        <v>0.92999999999999994</v>
      </c>
      <c r="C98" s="73">
        <v>14.752891</v>
      </c>
      <c r="D98" s="73">
        <v>5.58</v>
      </c>
      <c r="E98" s="73">
        <v>24.04</v>
      </c>
      <c r="F98" s="73">
        <v>1.5984619999999998</v>
      </c>
      <c r="G98" s="73">
        <v>1.04</v>
      </c>
      <c r="H98" s="73">
        <v>1.1500000000000001</v>
      </c>
      <c r="I98" s="73">
        <v>1.8599999999999999</v>
      </c>
      <c r="J98" s="73">
        <v>0.96824399999999999</v>
      </c>
      <c r="K98" s="73">
        <v>1.1199999999999999</v>
      </c>
      <c r="L98" s="73">
        <v>0.71</v>
      </c>
      <c r="M98" s="73">
        <v>0.78</v>
      </c>
      <c r="N98" s="73">
        <v>1.1000000000000001</v>
      </c>
      <c r="O98" s="73">
        <v>3.04</v>
      </c>
      <c r="P98" s="73">
        <v>1.01</v>
      </c>
      <c r="Q98" s="73">
        <v>1.2</v>
      </c>
      <c r="R98" s="73">
        <v>0.83000000000000007</v>
      </c>
      <c r="S98" s="73">
        <v>1.04</v>
      </c>
      <c r="T98" s="73">
        <v>2.13</v>
      </c>
      <c r="U98" s="73">
        <v>1.2</v>
      </c>
      <c r="V98" s="73">
        <v>0.81</v>
      </c>
      <c r="W98" s="73">
        <v>0.99</v>
      </c>
      <c r="X98" s="73">
        <v>0.76</v>
      </c>
      <c r="Y98" s="73">
        <v>0.92000000000000015</v>
      </c>
      <c r="Z98" s="73">
        <v>0.88789099999999999</v>
      </c>
      <c r="AA98" s="73">
        <v>37.632636999999995</v>
      </c>
      <c r="AB98" s="73">
        <v>0.79608800000000013</v>
      </c>
      <c r="AC98" s="73">
        <v>0.96128600000000008</v>
      </c>
      <c r="AD98" s="73">
        <v>2.630773</v>
      </c>
      <c r="AE98" s="73">
        <v>0.90460000000000007</v>
      </c>
      <c r="AF98" s="73">
        <v>0.92154800000000003</v>
      </c>
      <c r="AG98" s="73">
        <v>0.83902100000000002</v>
      </c>
      <c r="AH98" s="73">
        <v>0.89963300000000002</v>
      </c>
      <c r="AI98" s="73">
        <v>0.92605500000000007</v>
      </c>
      <c r="AJ98" s="73">
        <v>0.70941399999999999</v>
      </c>
      <c r="AK98" s="73">
        <v>0.80766700000000013</v>
      </c>
      <c r="AL98" s="73">
        <v>1.0035940000000001</v>
      </c>
      <c r="AM98" s="73">
        <v>21.316092999999999</v>
      </c>
      <c r="AN98" s="73">
        <v>0.73576799999999987</v>
      </c>
      <c r="AO98" s="73">
        <v>0.76566400000000001</v>
      </c>
      <c r="AP98" s="73">
        <v>0.62627299999999997</v>
      </c>
      <c r="AQ98" s="73">
        <v>1.0017610000000001</v>
      </c>
      <c r="AR98" s="73">
        <v>0.67562300000000008</v>
      </c>
      <c r="AS98" s="73">
        <v>0.66072500000000001</v>
      </c>
      <c r="AT98" s="73">
        <v>2.1507839999999998</v>
      </c>
      <c r="AU98" s="73">
        <v>0.68972500000000014</v>
      </c>
      <c r="AV98" s="73">
        <v>0.708372</v>
      </c>
      <c r="AW98" s="73">
        <v>16.32001</v>
      </c>
      <c r="AX98" s="73">
        <v>8.6072109999999995</v>
      </c>
      <c r="AY98" s="73">
        <v>11.690357000000001</v>
      </c>
      <c r="AZ98" s="73">
        <v>5.1995589999999998</v>
      </c>
      <c r="BA98" s="73">
        <v>0.67135800000000001</v>
      </c>
      <c r="BB98" s="73">
        <v>6.3095100000000004</v>
      </c>
      <c r="BC98" s="73">
        <v>0.65730300000000008</v>
      </c>
      <c r="BD98" s="73">
        <v>0.68144400000000005</v>
      </c>
      <c r="BE98" s="73">
        <v>0.70032800000000006</v>
      </c>
      <c r="BF98" s="73">
        <v>0.67486399999999991</v>
      </c>
      <c r="BG98" s="73">
        <v>0.69435200000000008</v>
      </c>
      <c r="BH98" s="73">
        <v>0.63954299999999997</v>
      </c>
      <c r="BI98" s="73">
        <v>0.67822700000000002</v>
      </c>
      <c r="BJ98" s="73">
        <v>124.204329</v>
      </c>
      <c r="BK98" s="73">
        <v>41.493033000000004</v>
      </c>
      <c r="BL98" s="73">
        <v>0.63767699999999994</v>
      </c>
      <c r="BM98" s="73">
        <v>3.1671490000000002</v>
      </c>
      <c r="BN98" s="73">
        <v>0.61646599999999996</v>
      </c>
      <c r="BO98" s="73">
        <v>0.6432540000000001</v>
      </c>
      <c r="BP98" s="73">
        <v>7.6626260000000004</v>
      </c>
      <c r="BQ98" s="73">
        <v>0.6976</v>
      </c>
      <c r="BR98" s="73">
        <v>0.63364300000000007</v>
      </c>
      <c r="BS98" s="73">
        <v>0.67052199999999995</v>
      </c>
      <c r="BT98" s="73">
        <v>0.769617</v>
      </c>
      <c r="BU98" s="73">
        <v>0.82768600000000014</v>
      </c>
      <c r="BV98" s="73">
        <v>1.6777739999999999</v>
      </c>
      <c r="BW98" s="73">
        <v>0.64124899999999996</v>
      </c>
      <c r="BX98" s="73">
        <v>0.869004</v>
      </c>
      <c r="BY98" s="73">
        <v>0.67169800000000002</v>
      </c>
      <c r="BZ98" s="73">
        <v>0.62633100000000008</v>
      </c>
      <c r="CA98" s="73">
        <v>0.61716800000000005</v>
      </c>
      <c r="CB98" s="73">
        <v>30.03912</v>
      </c>
      <c r="CC98" s="73">
        <v>0.62254600000000004</v>
      </c>
      <c r="CD98" s="73">
        <v>0.61183700000000008</v>
      </c>
      <c r="CE98" s="73">
        <v>4.5722760000000005</v>
      </c>
      <c r="CF98" s="73">
        <v>0.62742100000000001</v>
      </c>
      <c r="CG98" s="73">
        <v>62.295443999999996</v>
      </c>
      <c r="CH98" s="73">
        <v>0.57027299999999992</v>
      </c>
      <c r="CI98" s="73">
        <v>0.59521100000000005</v>
      </c>
      <c r="CJ98" s="73">
        <v>0.55855999999999995</v>
      </c>
      <c r="CK98" s="73">
        <v>0.57108099999999995</v>
      </c>
      <c r="CL98" s="73">
        <v>0.54786400000000002</v>
      </c>
      <c r="CM98" s="73">
        <v>0.59679799999999994</v>
      </c>
      <c r="CN98" s="73">
        <v>1.7076469999999997</v>
      </c>
      <c r="CO98" s="73">
        <v>0.83793800000000007</v>
      </c>
      <c r="CP98" s="73">
        <v>0.78540200000000004</v>
      </c>
      <c r="CQ98" s="73">
        <v>8.3134930000000011</v>
      </c>
      <c r="CR98" s="73">
        <v>0.56020999999999999</v>
      </c>
      <c r="CS98" s="73">
        <v>0.569276</v>
      </c>
      <c r="CT98" s="73">
        <v>0.54101200000000005</v>
      </c>
      <c r="CU98" s="73">
        <v>0.54852299999999998</v>
      </c>
      <c r="CV98" s="73">
        <v>0.53671899999999995</v>
      </c>
      <c r="CW98" s="73">
        <v>2.208717</v>
      </c>
      <c r="CX98" s="73">
        <v>0.52869100000000002</v>
      </c>
      <c r="CY98" s="73">
        <v>1.1311290000000001</v>
      </c>
      <c r="CZ98" s="73">
        <v>0.70476699999999992</v>
      </c>
      <c r="DA98" s="73">
        <v>0.53002800000000005</v>
      </c>
      <c r="DB98" s="73">
        <v>0.52980499999999997</v>
      </c>
      <c r="DC98" s="73">
        <v>5.7653009999999991</v>
      </c>
      <c r="DD98" s="73">
        <v>0.85640600000000011</v>
      </c>
      <c r="DE98" s="73">
        <v>2.1627049999999994</v>
      </c>
      <c r="DF98" s="73">
        <v>1.151748</v>
      </c>
      <c r="DG98" s="73">
        <v>0.70186900000000008</v>
      </c>
      <c r="DH98" s="73">
        <v>4.635250000000001</v>
      </c>
      <c r="DI98" s="73">
        <v>0.683805</v>
      </c>
      <c r="DJ98" s="73">
        <v>0.50637200000000004</v>
      </c>
      <c r="DK98" s="73">
        <v>1.186633</v>
      </c>
      <c r="DL98" s="73">
        <v>1.0168159999999999</v>
      </c>
      <c r="DM98" s="73">
        <v>0.801037</v>
      </c>
      <c r="DN98" s="73">
        <v>1.3728899999999999</v>
      </c>
      <c r="DO98" s="73">
        <v>1.353774</v>
      </c>
      <c r="DP98" s="73">
        <v>0.55361099999999996</v>
      </c>
      <c r="DQ98" s="73">
        <v>0.54541300000000004</v>
      </c>
      <c r="DR98" s="73">
        <v>0.53621399999999997</v>
      </c>
      <c r="DS98" s="73">
        <v>0.51992499999999997</v>
      </c>
      <c r="DT98" s="73">
        <v>156.98506699999999</v>
      </c>
      <c r="DU98" s="73">
        <v>156.99051799999998</v>
      </c>
      <c r="DV98" s="73">
        <v>157.01307100000002</v>
      </c>
      <c r="DW98" s="73">
        <v>0.55772599999999994</v>
      </c>
      <c r="DX98" s="73">
        <v>0.56322000000000005</v>
      </c>
      <c r="DY98" s="73">
        <v>366.05999919999999</v>
      </c>
      <c r="DZ98" s="73">
        <v>365.73732999999999</v>
      </c>
      <c r="EA98" s="73">
        <v>359.99717200000003</v>
      </c>
      <c r="EB98" s="73">
        <v>355.57340900000003</v>
      </c>
      <c r="EC98" s="73">
        <v>352.90326000000005</v>
      </c>
      <c r="ED98" s="73">
        <v>357.29660900000005</v>
      </c>
      <c r="EE98" s="73">
        <v>355.50034600000004</v>
      </c>
      <c r="EF98" s="73">
        <v>356.10339699999997</v>
      </c>
      <c r="EG98" s="73">
        <v>360.17310200000003</v>
      </c>
      <c r="EH98" s="73">
        <v>362.78431</v>
      </c>
      <c r="EI98" s="73">
        <v>365.005944</v>
      </c>
      <c r="EJ98" s="73">
        <v>369.696619</v>
      </c>
      <c r="EK98" s="73">
        <v>370.32913800000006</v>
      </c>
      <c r="EL98" s="73">
        <v>371.33583199999998</v>
      </c>
      <c r="EM98" s="73">
        <v>369.59612800000002</v>
      </c>
      <c r="EN98" s="73">
        <v>371.408615</v>
      </c>
      <c r="EO98" s="73">
        <v>374.23111500000005</v>
      </c>
      <c r="EP98" s="73">
        <v>383.54601200000008</v>
      </c>
      <c r="EQ98" s="73">
        <v>379.39277900000008</v>
      </c>
      <c r="ER98" s="73">
        <v>412.10987299999999</v>
      </c>
      <c r="ES98" s="73">
        <v>384.76914700000003</v>
      </c>
      <c r="ET98" s="73">
        <v>371.41544400000004</v>
      </c>
      <c r="EU98" s="73">
        <v>370.12120600000003</v>
      </c>
      <c r="EV98" s="73">
        <v>369.41129000000001</v>
      </c>
      <c r="EW98" s="73">
        <v>371.226789</v>
      </c>
      <c r="EX98" s="73">
        <v>367.76734200000004</v>
      </c>
      <c r="EY98" s="73">
        <v>364.837267</v>
      </c>
      <c r="EZ98" s="73">
        <v>362.76294300000006</v>
      </c>
      <c r="FA98" s="73">
        <v>665.53134300000011</v>
      </c>
      <c r="FB98" s="73">
        <v>368.238632</v>
      </c>
      <c r="FC98" s="73">
        <v>374.630582</v>
      </c>
      <c r="FD98" s="73">
        <v>364.40479999999997</v>
      </c>
      <c r="FE98" s="73">
        <v>364.24868700000002</v>
      </c>
      <c r="FF98" s="73">
        <v>360.69363899999996</v>
      </c>
      <c r="FG98" s="73">
        <v>364.533455</v>
      </c>
      <c r="FH98" s="73">
        <v>361.26029599999998</v>
      </c>
      <c r="FI98" s="73">
        <v>358.14276100000001</v>
      </c>
      <c r="FJ98" s="73">
        <v>358.14062700000005</v>
      </c>
      <c r="FK98" s="73">
        <v>363.18132400000002</v>
      </c>
      <c r="FL98" s="73">
        <v>315.34966500000007</v>
      </c>
      <c r="FM98" s="73">
        <v>318.24389399999995</v>
      </c>
      <c r="FN98" s="73">
        <v>317.62090300000006</v>
      </c>
      <c r="FO98" s="73">
        <v>270.96677500000004</v>
      </c>
      <c r="FP98" s="73">
        <v>569.96083500000009</v>
      </c>
      <c r="FQ98" s="73">
        <v>271.30501400000009</v>
      </c>
      <c r="FR98" s="73">
        <v>226.92945</v>
      </c>
      <c r="FS98" s="73">
        <v>528.21782300000007</v>
      </c>
      <c r="FT98" s="73">
        <v>535.07939299999998</v>
      </c>
      <c r="FU98" s="73">
        <v>489.6275</v>
      </c>
      <c r="FV98" s="73">
        <v>193.93876099999997</v>
      </c>
      <c r="FW98" s="73">
        <v>190.02396400000001</v>
      </c>
      <c r="FX98" s="73">
        <v>145.874854</v>
      </c>
      <c r="FY98" s="73">
        <v>147.57859399999998</v>
      </c>
      <c r="FZ98" s="73">
        <v>148.29868199999999</v>
      </c>
      <c r="GA98" s="73">
        <v>101.32610700000001</v>
      </c>
      <c r="GB98" s="73">
        <v>100.43704700000001</v>
      </c>
      <c r="GC98" s="73">
        <v>103.28368900000001</v>
      </c>
      <c r="GD98" s="73">
        <v>61.753686999999999</v>
      </c>
      <c r="GE98" s="73">
        <v>55.829446999999995</v>
      </c>
      <c r="GF98" s="73">
        <v>55.005733999999997</v>
      </c>
      <c r="GG98" s="73">
        <v>27.020581</v>
      </c>
      <c r="GH98" s="73">
        <v>1.118228</v>
      </c>
      <c r="GI98" s="73">
        <v>0.80880399999999997</v>
      </c>
      <c r="GJ98" s="73">
        <v>0.8245579999999999</v>
      </c>
      <c r="GK98" s="73">
        <v>0.133495</v>
      </c>
      <c r="GL98" s="73">
        <v>0.133266</v>
      </c>
      <c r="GM98" s="73">
        <v>0.254301</v>
      </c>
      <c r="GN98" s="73">
        <v>0.13301499999999999</v>
      </c>
      <c r="GO98" s="73">
        <v>0.13225599999999998</v>
      </c>
      <c r="GP98" s="73">
        <v>0.17950099999999999</v>
      </c>
      <c r="GQ98" s="73">
        <v>0.132104</v>
      </c>
      <c r="GR98" s="73">
        <v>0.13170999999999999</v>
      </c>
      <c r="GS98" s="73">
        <v>0.29392099999999999</v>
      </c>
      <c r="GT98" s="73">
        <v>0.13109899999999999</v>
      </c>
      <c r="GU98" s="73">
        <v>0.131214</v>
      </c>
      <c r="GV98" s="73">
        <v>0.131938</v>
      </c>
      <c r="GW98" s="73">
        <v>0.88684264000000002</v>
      </c>
      <c r="GX98" s="73">
        <v>0.13271877000000001</v>
      </c>
      <c r="GY98" s="73">
        <v>0.13229523000000001</v>
      </c>
      <c r="GZ98" s="73">
        <v>0.13270132000000001</v>
      </c>
      <c r="HA98" s="73">
        <v>0.13293662000000001</v>
      </c>
      <c r="HB98" s="73">
        <v>0.13241364</v>
      </c>
      <c r="HC98" s="73">
        <v>0.13277797999999999</v>
      </c>
      <c r="HD98" s="73">
        <v>0.13291157000000001</v>
      </c>
      <c r="HE98" s="73">
        <v>0.13267778999999999</v>
      </c>
      <c r="HF98" s="73">
        <v>0.13226335</v>
      </c>
      <c r="HG98" s="73">
        <v>0.13227246000000001</v>
      </c>
      <c r="HH98" s="73">
        <v>0.13273851</v>
      </c>
      <c r="HI98" s="73">
        <v>0.13299051000000001</v>
      </c>
      <c r="HJ98" s="73">
        <v>0.13267475000000001</v>
      </c>
      <c r="HK98" s="73">
        <v>0.26123782000000001</v>
      </c>
      <c r="HL98" s="73">
        <v>0.13258745999999999</v>
      </c>
      <c r="HM98" s="73">
        <v>0.17365139000000002</v>
      </c>
      <c r="HN98" s="73">
        <v>0.13267096</v>
      </c>
      <c r="HO98" s="73">
        <v>0.1324736</v>
      </c>
      <c r="HP98" s="73">
        <v>0.13264439</v>
      </c>
      <c r="HQ98" s="73">
        <v>0.13298747999999999</v>
      </c>
      <c r="HR98" s="73">
        <v>0.13311498999999999</v>
      </c>
      <c r="HS98" s="73">
        <v>0.13270815</v>
      </c>
      <c r="HT98" s="73">
        <v>0.13226183</v>
      </c>
      <c r="HU98" s="73">
        <v>0.13193089</v>
      </c>
      <c r="HV98" s="73">
        <v>0.13196581000000002</v>
      </c>
      <c r="HW98" s="73">
        <v>0.13195670000000001</v>
      </c>
      <c r="HX98" s="73">
        <v>0.13263224000000001</v>
      </c>
      <c r="HY98" s="73">
        <v>0.13283415000000001</v>
      </c>
      <c r="HZ98" s="73">
        <v>0.13337686000000001</v>
      </c>
      <c r="IA98" s="73">
        <v>0.13347478000000002</v>
      </c>
      <c r="IB98" s="73">
        <v>0.13348237000000002</v>
      </c>
      <c r="IC98" s="73">
        <v>0.13344442000000001</v>
      </c>
      <c r="ID98" s="73">
        <v>0.13330323999999999</v>
      </c>
      <c r="IE98" s="73">
        <v>0.13314155999999999</v>
      </c>
      <c r="IK98" s="228"/>
      <c r="IL98" s="228"/>
      <c r="IM98" s="228"/>
      <c r="IN98" s="228"/>
      <c r="IO98" s="228"/>
      <c r="IP98" s="228"/>
      <c r="IQ98" s="228"/>
      <c r="IR98" s="228"/>
      <c r="IS98" s="228"/>
      <c r="IT98" s="228"/>
      <c r="IU98" s="228"/>
      <c r="IV98" s="228"/>
      <c r="IW98" s="228"/>
    </row>
    <row r="99" spans="1:257" s="50" customFormat="1" ht="13.5" customHeight="1" x14ac:dyDescent="0.3">
      <c r="A99" s="50" t="s">
        <v>474</v>
      </c>
      <c r="B99" s="71">
        <v>0.92999999999999994</v>
      </c>
      <c r="C99" s="71">
        <v>14.752891</v>
      </c>
      <c r="D99" s="71">
        <v>5.58</v>
      </c>
      <c r="E99" s="71">
        <v>24.04</v>
      </c>
      <c r="F99" s="71">
        <v>1.5984619999999998</v>
      </c>
      <c r="G99" s="71">
        <v>1.04</v>
      </c>
      <c r="H99" s="71">
        <v>1.1500000000000001</v>
      </c>
      <c r="I99" s="71">
        <v>1.8599999999999999</v>
      </c>
      <c r="J99" s="71">
        <v>0.96824399999999999</v>
      </c>
      <c r="K99" s="71">
        <v>1.1199999999999999</v>
      </c>
      <c r="L99" s="71">
        <v>0.71</v>
      </c>
      <c r="M99" s="71">
        <v>0.78</v>
      </c>
      <c r="N99" s="71">
        <v>1.1000000000000001</v>
      </c>
      <c r="O99" s="71">
        <v>3.04</v>
      </c>
      <c r="P99" s="71">
        <v>1.01</v>
      </c>
      <c r="Q99" s="71">
        <v>1.2</v>
      </c>
      <c r="R99" s="71">
        <v>0.83000000000000007</v>
      </c>
      <c r="S99" s="71">
        <v>1.04</v>
      </c>
      <c r="T99" s="71">
        <v>2.13</v>
      </c>
      <c r="U99" s="71">
        <v>1.2</v>
      </c>
      <c r="V99" s="71">
        <v>0.81</v>
      </c>
      <c r="W99" s="71">
        <v>0.99</v>
      </c>
      <c r="X99" s="71">
        <v>0.76</v>
      </c>
      <c r="Y99" s="71">
        <v>0.92000000000000015</v>
      </c>
      <c r="Z99" s="71">
        <v>0.88789099999999999</v>
      </c>
      <c r="AA99" s="71">
        <v>37.632636999999995</v>
      </c>
      <c r="AB99" s="71">
        <v>0.79608800000000013</v>
      </c>
      <c r="AC99" s="71">
        <v>0.96128600000000008</v>
      </c>
      <c r="AD99" s="71">
        <v>2.630773</v>
      </c>
      <c r="AE99" s="71">
        <v>0.90460000000000007</v>
      </c>
      <c r="AF99" s="71">
        <v>0.92154800000000003</v>
      </c>
      <c r="AG99" s="71">
        <v>0.83902100000000002</v>
      </c>
      <c r="AH99" s="71">
        <v>0.89963300000000002</v>
      </c>
      <c r="AI99" s="71">
        <v>0.92605500000000007</v>
      </c>
      <c r="AJ99" s="71">
        <v>0.70941399999999999</v>
      </c>
      <c r="AK99" s="71">
        <v>0.80766700000000013</v>
      </c>
      <c r="AL99" s="71">
        <v>1.0035940000000001</v>
      </c>
      <c r="AM99" s="71">
        <v>21.316092999999999</v>
      </c>
      <c r="AN99" s="71">
        <v>0.73576799999999987</v>
      </c>
      <c r="AO99" s="71">
        <v>0.76566400000000001</v>
      </c>
      <c r="AP99" s="71">
        <v>0.62627299999999997</v>
      </c>
      <c r="AQ99" s="71">
        <v>1.0017610000000001</v>
      </c>
      <c r="AR99" s="71">
        <v>0.67562300000000008</v>
      </c>
      <c r="AS99" s="71">
        <v>0.66072500000000001</v>
      </c>
      <c r="AT99" s="71">
        <v>2.1507839999999998</v>
      </c>
      <c r="AU99" s="71">
        <v>0.68972500000000014</v>
      </c>
      <c r="AV99" s="71">
        <v>0.708372</v>
      </c>
      <c r="AW99" s="71">
        <v>16.32001</v>
      </c>
      <c r="AX99" s="71">
        <v>8.6072109999999995</v>
      </c>
      <c r="AY99" s="71">
        <v>11.690357000000001</v>
      </c>
      <c r="AZ99" s="71">
        <v>5.1995589999999998</v>
      </c>
      <c r="BA99" s="71">
        <v>0.67135800000000001</v>
      </c>
      <c r="BB99" s="71">
        <v>6.3095100000000004</v>
      </c>
      <c r="BC99" s="71">
        <v>0.65730300000000008</v>
      </c>
      <c r="BD99" s="71">
        <v>0.68144400000000005</v>
      </c>
      <c r="BE99" s="71">
        <v>0.70032800000000006</v>
      </c>
      <c r="BF99" s="71">
        <v>0.67486399999999991</v>
      </c>
      <c r="BG99" s="71">
        <v>0.69435200000000008</v>
      </c>
      <c r="BH99" s="71">
        <v>0.63954299999999997</v>
      </c>
      <c r="BI99" s="71">
        <v>0.67822700000000002</v>
      </c>
      <c r="BJ99" s="71">
        <v>124.204329</v>
      </c>
      <c r="BK99" s="71">
        <v>41.493033000000004</v>
      </c>
      <c r="BL99" s="71">
        <v>0.63767699999999994</v>
      </c>
      <c r="BM99" s="71">
        <v>3.1671490000000002</v>
      </c>
      <c r="BN99" s="71">
        <v>0.61646599999999996</v>
      </c>
      <c r="BO99" s="71">
        <v>0.6432540000000001</v>
      </c>
      <c r="BP99" s="71">
        <v>7.6626260000000004</v>
      </c>
      <c r="BQ99" s="71">
        <v>0.6976</v>
      </c>
      <c r="BR99" s="71">
        <v>0.63364300000000007</v>
      </c>
      <c r="BS99" s="71">
        <v>0.67052199999999995</v>
      </c>
      <c r="BT99" s="71">
        <v>0.769617</v>
      </c>
      <c r="BU99" s="71">
        <v>0.82768600000000014</v>
      </c>
      <c r="BV99" s="71">
        <v>1.6777739999999999</v>
      </c>
      <c r="BW99" s="71">
        <v>0.64124899999999996</v>
      </c>
      <c r="BX99" s="71">
        <v>0.869004</v>
      </c>
      <c r="BY99" s="71">
        <v>0.67169800000000002</v>
      </c>
      <c r="BZ99" s="71">
        <v>0.62633100000000008</v>
      </c>
      <c r="CA99" s="71">
        <v>0.61716800000000005</v>
      </c>
      <c r="CB99" s="71">
        <v>30.03912</v>
      </c>
      <c r="CC99" s="71">
        <v>0.62254600000000004</v>
      </c>
      <c r="CD99" s="71">
        <v>0.61183700000000008</v>
      </c>
      <c r="CE99" s="71">
        <v>4.5722760000000005</v>
      </c>
      <c r="CF99" s="71">
        <v>0.62742100000000001</v>
      </c>
      <c r="CG99" s="71">
        <v>62.295443999999996</v>
      </c>
      <c r="CH99" s="71">
        <v>0.57027299999999992</v>
      </c>
      <c r="CI99" s="71">
        <v>0.59521100000000005</v>
      </c>
      <c r="CJ99" s="71">
        <v>0.55855999999999995</v>
      </c>
      <c r="CK99" s="71">
        <v>0.57108099999999995</v>
      </c>
      <c r="CL99" s="71">
        <v>0.54786400000000002</v>
      </c>
      <c r="CM99" s="71">
        <v>0.59679799999999994</v>
      </c>
      <c r="CN99" s="71">
        <v>1.7076469999999997</v>
      </c>
      <c r="CO99" s="71">
        <v>0.83793800000000007</v>
      </c>
      <c r="CP99" s="71">
        <v>0.78540200000000004</v>
      </c>
      <c r="CQ99" s="71">
        <v>8.3134930000000011</v>
      </c>
      <c r="CR99" s="71">
        <v>0.56020999999999999</v>
      </c>
      <c r="CS99" s="71">
        <v>0.569276</v>
      </c>
      <c r="CT99" s="71">
        <v>0.54101200000000005</v>
      </c>
      <c r="CU99" s="71">
        <v>0.54852299999999998</v>
      </c>
      <c r="CV99" s="71">
        <v>0.53671899999999995</v>
      </c>
      <c r="CW99" s="71">
        <v>2.208717</v>
      </c>
      <c r="CX99" s="71">
        <v>0.52869100000000002</v>
      </c>
      <c r="CY99" s="71">
        <v>1.1311290000000001</v>
      </c>
      <c r="CZ99" s="71">
        <v>0.70476699999999992</v>
      </c>
      <c r="DA99" s="71">
        <v>0.53002800000000005</v>
      </c>
      <c r="DB99" s="71">
        <v>0.52980499999999997</v>
      </c>
      <c r="DC99" s="71">
        <v>5.7653009999999991</v>
      </c>
      <c r="DD99" s="71">
        <v>0.85640600000000011</v>
      </c>
      <c r="DE99" s="71">
        <v>2.1627049999999994</v>
      </c>
      <c r="DF99" s="71">
        <v>1.151748</v>
      </c>
      <c r="DG99" s="71">
        <v>0.70186900000000008</v>
      </c>
      <c r="DH99" s="71">
        <v>4.635250000000001</v>
      </c>
      <c r="DI99" s="71">
        <v>0.683805</v>
      </c>
      <c r="DJ99" s="71">
        <v>0.50637200000000004</v>
      </c>
      <c r="DK99" s="71">
        <v>1.186633</v>
      </c>
      <c r="DL99" s="71">
        <v>1.0168159999999999</v>
      </c>
      <c r="DM99" s="71">
        <v>0.801037</v>
      </c>
      <c r="DN99" s="71">
        <v>1.3728899999999999</v>
      </c>
      <c r="DO99" s="71">
        <v>1.353774</v>
      </c>
      <c r="DP99" s="71">
        <v>0.55361099999999996</v>
      </c>
      <c r="DQ99" s="71">
        <v>0.54541300000000004</v>
      </c>
      <c r="DR99" s="71">
        <v>0.53621399999999997</v>
      </c>
      <c r="DS99" s="71">
        <v>0.51992499999999997</v>
      </c>
      <c r="DT99" s="71">
        <v>156.98506699999999</v>
      </c>
      <c r="DU99" s="71">
        <v>156.99051799999998</v>
      </c>
      <c r="DV99" s="71">
        <v>157.01307100000002</v>
      </c>
      <c r="DW99" s="71">
        <v>0.55772599999999994</v>
      </c>
      <c r="DX99" s="71">
        <v>0.56322000000000005</v>
      </c>
      <c r="DY99" s="71">
        <v>366.05999919999999</v>
      </c>
      <c r="DZ99" s="71">
        <v>365.73732999999999</v>
      </c>
      <c r="EA99" s="71">
        <v>359.99717200000003</v>
      </c>
      <c r="EB99" s="71">
        <v>355.57340900000003</v>
      </c>
      <c r="EC99" s="71">
        <v>352.90326000000005</v>
      </c>
      <c r="ED99" s="71">
        <v>357.29660900000005</v>
      </c>
      <c r="EE99" s="71">
        <v>355.50034600000004</v>
      </c>
      <c r="EF99" s="71">
        <v>356.10339699999997</v>
      </c>
      <c r="EG99" s="71">
        <v>360.17310200000003</v>
      </c>
      <c r="EH99" s="71">
        <v>362.78431</v>
      </c>
      <c r="EI99" s="71">
        <v>365.005944</v>
      </c>
      <c r="EJ99" s="71">
        <v>369.696619</v>
      </c>
      <c r="EK99" s="71">
        <v>370.32913800000006</v>
      </c>
      <c r="EL99" s="71">
        <v>371.33583199999998</v>
      </c>
      <c r="EM99" s="71">
        <v>369.59612800000002</v>
      </c>
      <c r="EN99" s="71">
        <v>371.408615</v>
      </c>
      <c r="EO99" s="71">
        <v>374.23111500000005</v>
      </c>
      <c r="EP99" s="71">
        <v>383.54601200000008</v>
      </c>
      <c r="EQ99" s="71">
        <v>379.39277900000008</v>
      </c>
      <c r="ER99" s="71">
        <v>412.10987299999999</v>
      </c>
      <c r="ES99" s="71">
        <v>384.76914700000003</v>
      </c>
      <c r="ET99" s="71">
        <v>371.41544400000004</v>
      </c>
      <c r="EU99" s="71">
        <v>370.12120600000003</v>
      </c>
      <c r="EV99" s="71">
        <v>369.41129000000001</v>
      </c>
      <c r="EW99" s="71">
        <v>371.226789</v>
      </c>
      <c r="EX99" s="71">
        <v>367.76734200000004</v>
      </c>
      <c r="EY99" s="71">
        <v>364.837267</v>
      </c>
      <c r="EZ99" s="71">
        <v>362.76294300000006</v>
      </c>
      <c r="FA99" s="71">
        <v>665.53134300000011</v>
      </c>
      <c r="FB99" s="71">
        <v>368.238632</v>
      </c>
      <c r="FC99" s="71">
        <v>374.630582</v>
      </c>
      <c r="FD99" s="71">
        <v>364.40479999999997</v>
      </c>
      <c r="FE99" s="71">
        <v>364.24868700000002</v>
      </c>
      <c r="FF99" s="71">
        <v>360.69363899999996</v>
      </c>
      <c r="FG99" s="71">
        <v>364.533455</v>
      </c>
      <c r="FH99" s="71">
        <v>361.26029599999998</v>
      </c>
      <c r="FI99" s="71">
        <v>358.14276100000001</v>
      </c>
      <c r="FJ99" s="71">
        <v>358.14062700000005</v>
      </c>
      <c r="FK99" s="71">
        <v>363.18132400000002</v>
      </c>
      <c r="FL99" s="71">
        <v>315.34966500000007</v>
      </c>
      <c r="FM99" s="71">
        <v>318.24389399999995</v>
      </c>
      <c r="FN99" s="71">
        <v>317.62090300000006</v>
      </c>
      <c r="FO99" s="71">
        <v>270.96677500000004</v>
      </c>
      <c r="FP99" s="71">
        <v>569.96083500000009</v>
      </c>
      <c r="FQ99" s="71">
        <v>271.30501400000009</v>
      </c>
      <c r="FR99" s="71">
        <v>226.92945</v>
      </c>
      <c r="FS99" s="71">
        <v>528.21782300000007</v>
      </c>
      <c r="FT99" s="71">
        <v>535.07939299999998</v>
      </c>
      <c r="FU99" s="71">
        <v>489.6275</v>
      </c>
      <c r="FV99" s="71">
        <v>193.93876099999997</v>
      </c>
      <c r="FW99" s="71">
        <v>190.02396400000001</v>
      </c>
      <c r="FX99" s="71">
        <v>145.874854</v>
      </c>
      <c r="FY99" s="71">
        <v>147.57859399999998</v>
      </c>
      <c r="FZ99" s="71">
        <v>148.29868199999999</v>
      </c>
      <c r="GA99" s="71">
        <v>101.32610700000001</v>
      </c>
      <c r="GB99" s="71">
        <v>100.43704700000001</v>
      </c>
      <c r="GC99" s="71">
        <v>103.28368900000001</v>
      </c>
      <c r="GD99" s="71">
        <v>61.753686999999999</v>
      </c>
      <c r="GE99" s="71">
        <v>55.829446999999995</v>
      </c>
      <c r="GF99" s="71">
        <v>55.005733999999997</v>
      </c>
      <c r="GG99" s="71">
        <v>27.020581</v>
      </c>
      <c r="GH99" s="71">
        <v>1.118228</v>
      </c>
      <c r="GI99" s="71">
        <v>0.80880399999999997</v>
      </c>
      <c r="GJ99" s="71">
        <v>0.8245579999999999</v>
      </c>
      <c r="GK99" s="71">
        <v>0.133495</v>
      </c>
      <c r="GL99" s="71">
        <v>0.133266</v>
      </c>
      <c r="GM99" s="71">
        <v>0.254301</v>
      </c>
      <c r="GN99" s="71">
        <v>0.13301499999999999</v>
      </c>
      <c r="GO99" s="71">
        <v>0.13225599999999998</v>
      </c>
      <c r="GP99" s="71">
        <v>0.17950099999999999</v>
      </c>
      <c r="GQ99" s="71">
        <v>0.132104</v>
      </c>
      <c r="GR99" s="71">
        <v>0.13170999999999999</v>
      </c>
      <c r="GS99" s="71">
        <v>0.29392099999999999</v>
      </c>
      <c r="GT99" s="71">
        <v>0.13109899999999999</v>
      </c>
      <c r="GU99" s="71">
        <v>0.131214</v>
      </c>
      <c r="GV99" s="71">
        <v>0.131938</v>
      </c>
      <c r="GW99" s="71">
        <v>0.88684264000000002</v>
      </c>
      <c r="GX99" s="71">
        <v>0.13271877000000001</v>
      </c>
      <c r="GY99" s="71">
        <v>0.13229523000000001</v>
      </c>
      <c r="GZ99" s="71">
        <v>0.13270132000000001</v>
      </c>
      <c r="HA99" s="71">
        <v>0.13293662000000001</v>
      </c>
      <c r="HB99" s="71">
        <v>0.13241364</v>
      </c>
      <c r="HC99" s="71">
        <v>0.13277797999999999</v>
      </c>
      <c r="HD99" s="71">
        <v>0.13291157000000001</v>
      </c>
      <c r="HE99" s="71">
        <v>0.13267778999999999</v>
      </c>
      <c r="HF99" s="71">
        <v>0.13226335</v>
      </c>
      <c r="HG99" s="71">
        <v>0.13227246000000001</v>
      </c>
      <c r="HH99" s="71">
        <v>0.13273851</v>
      </c>
      <c r="HI99" s="71">
        <v>0.13299051000000001</v>
      </c>
      <c r="HJ99" s="71">
        <v>0.13267475000000001</v>
      </c>
      <c r="HK99" s="71">
        <v>0.26123782000000001</v>
      </c>
      <c r="HL99" s="71">
        <v>0.13258745999999999</v>
      </c>
      <c r="HM99" s="71">
        <v>0.17365139000000002</v>
      </c>
      <c r="HN99" s="71">
        <v>0.13267096</v>
      </c>
      <c r="HO99" s="71">
        <v>0.1324736</v>
      </c>
      <c r="HP99" s="71">
        <v>0.13264439</v>
      </c>
      <c r="HQ99" s="71">
        <v>0.13298747999999999</v>
      </c>
      <c r="HR99" s="71">
        <v>0.13311498999999999</v>
      </c>
      <c r="HS99" s="71">
        <v>0.13270815</v>
      </c>
      <c r="HT99" s="71">
        <v>0.13226183</v>
      </c>
      <c r="HU99" s="71">
        <v>0.13193089</v>
      </c>
      <c r="HV99" s="71">
        <v>0.13196581000000002</v>
      </c>
      <c r="HW99" s="71">
        <v>0.13195670000000001</v>
      </c>
      <c r="HX99" s="71">
        <v>0.13263224000000001</v>
      </c>
      <c r="HY99" s="71">
        <v>0.13283415000000001</v>
      </c>
      <c r="HZ99" s="71">
        <v>0.13337686000000001</v>
      </c>
      <c r="IA99" s="71">
        <v>0.13347478000000002</v>
      </c>
      <c r="IB99" s="71">
        <v>0.13348237000000002</v>
      </c>
      <c r="IC99" s="71">
        <v>0.13344442000000001</v>
      </c>
      <c r="ID99" s="71">
        <v>0.13330323999999999</v>
      </c>
      <c r="IE99" s="71">
        <v>0.13314155999999999</v>
      </c>
      <c r="IK99" s="228"/>
      <c r="IL99" s="228"/>
      <c r="IM99" s="228"/>
      <c r="IN99" s="228"/>
      <c r="IO99" s="228"/>
      <c r="IP99" s="228"/>
      <c r="IQ99" s="228"/>
      <c r="IR99" s="228"/>
      <c r="IS99" s="228"/>
      <c r="IT99" s="228"/>
      <c r="IU99" s="228"/>
      <c r="IV99" s="228"/>
      <c r="IW99" s="228"/>
    </row>
    <row r="100" spans="1:257" s="50" customFormat="1" ht="12.75" customHeight="1" x14ac:dyDescent="0.3">
      <c r="A100" s="50" t="s">
        <v>110</v>
      </c>
      <c r="B100" s="71">
        <v>0</v>
      </c>
      <c r="C100" s="71">
        <v>0</v>
      </c>
      <c r="D100" s="71">
        <v>0</v>
      </c>
      <c r="E100" s="71">
        <v>0</v>
      </c>
      <c r="F100" s="71">
        <v>0</v>
      </c>
      <c r="G100" s="71">
        <v>0</v>
      </c>
      <c r="H100" s="71">
        <v>0</v>
      </c>
      <c r="I100" s="71">
        <v>0</v>
      </c>
      <c r="J100" s="71">
        <v>0</v>
      </c>
      <c r="K100" s="71">
        <v>0</v>
      </c>
      <c r="L100" s="71">
        <v>0</v>
      </c>
      <c r="M100" s="71">
        <v>0</v>
      </c>
      <c r="N100" s="71">
        <v>0</v>
      </c>
      <c r="O100" s="71">
        <v>0</v>
      </c>
      <c r="P100" s="71">
        <v>0</v>
      </c>
      <c r="Q100" s="71">
        <v>0</v>
      </c>
      <c r="R100" s="71">
        <v>0</v>
      </c>
      <c r="S100" s="71">
        <v>0</v>
      </c>
      <c r="T100" s="71">
        <v>0</v>
      </c>
      <c r="U100" s="71">
        <v>0</v>
      </c>
      <c r="V100" s="71">
        <v>0</v>
      </c>
      <c r="W100" s="71">
        <v>0</v>
      </c>
      <c r="X100" s="71">
        <v>0</v>
      </c>
      <c r="Y100" s="71">
        <v>0</v>
      </c>
      <c r="Z100" s="71">
        <v>0</v>
      </c>
      <c r="AA100" s="71">
        <v>0</v>
      </c>
      <c r="AB100" s="71">
        <v>0</v>
      </c>
      <c r="AC100" s="71">
        <v>0</v>
      </c>
      <c r="AD100" s="71">
        <v>0</v>
      </c>
      <c r="AE100" s="71">
        <v>0</v>
      </c>
      <c r="AF100" s="71">
        <v>0</v>
      </c>
      <c r="AG100" s="71">
        <v>0</v>
      </c>
      <c r="AH100" s="71">
        <v>0</v>
      </c>
      <c r="AI100" s="71">
        <v>0</v>
      </c>
      <c r="AJ100" s="71">
        <v>0</v>
      </c>
      <c r="AK100" s="71">
        <v>0</v>
      </c>
      <c r="AL100" s="71">
        <v>0</v>
      </c>
      <c r="AM100" s="71">
        <v>0</v>
      </c>
      <c r="AN100" s="71">
        <v>0</v>
      </c>
      <c r="AO100" s="71">
        <v>0</v>
      </c>
      <c r="AP100" s="71">
        <v>0</v>
      </c>
      <c r="AQ100" s="71">
        <v>0</v>
      </c>
      <c r="AR100" s="71">
        <v>0</v>
      </c>
      <c r="AS100" s="71">
        <v>0</v>
      </c>
      <c r="AT100" s="71">
        <v>0</v>
      </c>
      <c r="AU100" s="71">
        <v>0</v>
      </c>
      <c r="AV100" s="71">
        <v>0</v>
      </c>
      <c r="AW100" s="71">
        <v>0</v>
      </c>
      <c r="AX100" s="71">
        <v>0</v>
      </c>
      <c r="AY100" s="71">
        <v>0</v>
      </c>
      <c r="AZ100" s="71">
        <v>0</v>
      </c>
      <c r="BA100" s="71">
        <v>0</v>
      </c>
      <c r="BB100" s="71">
        <v>0</v>
      </c>
      <c r="BC100" s="71">
        <v>0</v>
      </c>
      <c r="BD100" s="71">
        <v>0</v>
      </c>
      <c r="BE100" s="71">
        <v>0</v>
      </c>
      <c r="BF100" s="71">
        <v>0</v>
      </c>
      <c r="BG100" s="71">
        <v>0</v>
      </c>
      <c r="BH100" s="71">
        <v>0</v>
      </c>
      <c r="BI100" s="71">
        <v>0</v>
      </c>
      <c r="BJ100" s="71">
        <v>0</v>
      </c>
      <c r="BK100" s="71">
        <v>0</v>
      </c>
      <c r="BL100" s="71">
        <v>0</v>
      </c>
      <c r="BM100" s="71">
        <v>0</v>
      </c>
      <c r="BN100" s="71">
        <v>0</v>
      </c>
      <c r="BO100" s="71">
        <v>0</v>
      </c>
      <c r="BP100" s="71">
        <v>0</v>
      </c>
      <c r="BQ100" s="71">
        <v>0</v>
      </c>
      <c r="BR100" s="71">
        <v>0</v>
      </c>
      <c r="BS100" s="71">
        <v>0</v>
      </c>
      <c r="BT100" s="71">
        <v>0</v>
      </c>
      <c r="BU100" s="71">
        <v>0</v>
      </c>
      <c r="BV100" s="71">
        <v>0</v>
      </c>
      <c r="BW100" s="71">
        <v>0</v>
      </c>
      <c r="BX100" s="71">
        <v>0</v>
      </c>
      <c r="BY100" s="71">
        <v>0</v>
      </c>
      <c r="BZ100" s="71">
        <v>0</v>
      </c>
      <c r="CA100" s="71">
        <v>0</v>
      </c>
      <c r="CB100" s="71">
        <v>0</v>
      </c>
      <c r="CC100" s="71">
        <v>0</v>
      </c>
      <c r="CD100" s="71">
        <v>0</v>
      </c>
      <c r="CE100" s="71">
        <v>0</v>
      </c>
      <c r="CF100" s="71">
        <v>0</v>
      </c>
      <c r="CG100" s="71">
        <v>0</v>
      </c>
      <c r="CH100" s="71">
        <v>0</v>
      </c>
      <c r="CI100" s="71">
        <v>0</v>
      </c>
      <c r="CJ100" s="71">
        <v>0</v>
      </c>
      <c r="CK100" s="71">
        <v>0</v>
      </c>
      <c r="CL100" s="71">
        <v>0</v>
      </c>
      <c r="CM100" s="71">
        <v>0</v>
      </c>
      <c r="CN100" s="71">
        <v>0</v>
      </c>
      <c r="CO100" s="71">
        <v>0</v>
      </c>
      <c r="CP100" s="71">
        <v>0</v>
      </c>
      <c r="CQ100" s="71">
        <v>0</v>
      </c>
      <c r="CR100" s="71">
        <v>0</v>
      </c>
      <c r="CS100" s="71">
        <v>0</v>
      </c>
      <c r="CT100" s="71">
        <v>0</v>
      </c>
      <c r="CU100" s="71">
        <v>0</v>
      </c>
      <c r="CV100" s="71">
        <v>0</v>
      </c>
      <c r="CW100" s="71">
        <v>0</v>
      </c>
      <c r="CX100" s="71">
        <v>0</v>
      </c>
      <c r="CY100" s="71">
        <v>0</v>
      </c>
      <c r="CZ100" s="71">
        <v>0</v>
      </c>
      <c r="DA100" s="71">
        <v>0</v>
      </c>
      <c r="DB100" s="71">
        <v>0</v>
      </c>
      <c r="DC100" s="71">
        <v>0</v>
      </c>
      <c r="DD100" s="71">
        <v>0</v>
      </c>
      <c r="DE100" s="71">
        <v>0</v>
      </c>
      <c r="DF100" s="71">
        <v>0</v>
      </c>
      <c r="DG100" s="71">
        <v>0</v>
      </c>
      <c r="DH100" s="71">
        <v>0</v>
      </c>
      <c r="DI100" s="71">
        <v>0</v>
      </c>
      <c r="DJ100" s="71">
        <v>0</v>
      </c>
      <c r="DK100" s="71">
        <v>0</v>
      </c>
      <c r="DL100" s="71">
        <v>0</v>
      </c>
      <c r="DM100" s="71">
        <v>0</v>
      </c>
      <c r="DN100" s="71">
        <v>0</v>
      </c>
      <c r="DO100" s="71">
        <v>0</v>
      </c>
      <c r="DP100" s="71">
        <v>0</v>
      </c>
      <c r="DQ100" s="71">
        <v>0</v>
      </c>
      <c r="DR100" s="71">
        <v>0</v>
      </c>
      <c r="DS100" s="71">
        <v>0</v>
      </c>
      <c r="DT100" s="71">
        <v>0</v>
      </c>
      <c r="DU100" s="71">
        <v>0</v>
      </c>
      <c r="DV100" s="71">
        <v>0</v>
      </c>
      <c r="DW100" s="71">
        <v>0</v>
      </c>
      <c r="DX100" s="71">
        <v>0</v>
      </c>
      <c r="DY100" s="71">
        <v>0</v>
      </c>
      <c r="DZ100" s="71">
        <v>0</v>
      </c>
      <c r="EA100" s="71">
        <v>0</v>
      </c>
      <c r="EB100" s="71">
        <v>0</v>
      </c>
      <c r="EC100" s="71">
        <v>0</v>
      </c>
      <c r="ED100" s="71">
        <v>0</v>
      </c>
      <c r="EE100" s="71">
        <v>0</v>
      </c>
      <c r="EF100" s="71">
        <v>0</v>
      </c>
      <c r="EG100" s="71">
        <v>0</v>
      </c>
      <c r="EH100" s="71">
        <v>0</v>
      </c>
      <c r="EI100" s="71">
        <v>0</v>
      </c>
      <c r="EJ100" s="71">
        <v>0</v>
      </c>
      <c r="EK100" s="71">
        <v>0</v>
      </c>
      <c r="EL100" s="71">
        <v>0</v>
      </c>
      <c r="EM100" s="71">
        <v>0</v>
      </c>
      <c r="EN100" s="71">
        <v>0</v>
      </c>
      <c r="EO100" s="71">
        <v>0</v>
      </c>
      <c r="EP100" s="71">
        <v>0</v>
      </c>
      <c r="EQ100" s="71">
        <v>0</v>
      </c>
      <c r="ER100" s="71">
        <v>0</v>
      </c>
      <c r="ES100" s="71">
        <v>0</v>
      </c>
      <c r="ET100" s="71">
        <v>0</v>
      </c>
      <c r="EU100" s="71">
        <v>0</v>
      </c>
      <c r="EV100" s="71">
        <v>0</v>
      </c>
      <c r="EW100" s="71">
        <v>0</v>
      </c>
      <c r="EX100" s="71">
        <v>0</v>
      </c>
      <c r="EY100" s="71">
        <v>0</v>
      </c>
      <c r="EZ100" s="71">
        <v>0</v>
      </c>
      <c r="FA100" s="71">
        <v>0</v>
      </c>
      <c r="FB100" s="71">
        <v>0</v>
      </c>
      <c r="FC100" s="71">
        <v>0</v>
      </c>
      <c r="FD100" s="71">
        <v>0</v>
      </c>
      <c r="FE100" s="71">
        <v>0</v>
      </c>
      <c r="FF100" s="71">
        <v>0</v>
      </c>
      <c r="FG100" s="71">
        <v>0</v>
      </c>
      <c r="FH100" s="71">
        <v>0</v>
      </c>
      <c r="FI100" s="71">
        <v>0</v>
      </c>
      <c r="FJ100" s="71">
        <v>0</v>
      </c>
      <c r="FK100" s="71">
        <v>0</v>
      </c>
      <c r="FL100" s="71">
        <v>0</v>
      </c>
      <c r="FM100" s="71">
        <v>0</v>
      </c>
      <c r="FN100" s="71">
        <v>0</v>
      </c>
      <c r="FO100" s="71">
        <v>0</v>
      </c>
      <c r="FP100" s="71">
        <v>0</v>
      </c>
      <c r="FQ100" s="71">
        <v>0</v>
      </c>
      <c r="FR100" s="71">
        <v>0</v>
      </c>
      <c r="FS100" s="71">
        <v>0</v>
      </c>
      <c r="FT100" s="71">
        <v>0</v>
      </c>
      <c r="FU100" s="71">
        <v>0</v>
      </c>
      <c r="FV100" s="71">
        <v>0</v>
      </c>
      <c r="FW100" s="71">
        <v>0</v>
      </c>
      <c r="FX100" s="71">
        <v>0</v>
      </c>
      <c r="FY100" s="71">
        <v>0</v>
      </c>
      <c r="FZ100" s="71">
        <v>0</v>
      </c>
      <c r="GA100" s="71">
        <v>0</v>
      </c>
      <c r="GB100" s="71">
        <v>0</v>
      </c>
      <c r="GC100" s="71">
        <v>0</v>
      </c>
      <c r="GD100" s="71">
        <v>0</v>
      </c>
      <c r="GE100" s="71">
        <v>0</v>
      </c>
      <c r="GF100" s="71">
        <v>0</v>
      </c>
      <c r="GG100" s="71">
        <v>0</v>
      </c>
      <c r="GH100" s="71">
        <v>0</v>
      </c>
      <c r="GI100" s="71">
        <v>0</v>
      </c>
      <c r="GJ100" s="71">
        <v>0</v>
      </c>
      <c r="GK100" s="71">
        <v>0</v>
      </c>
      <c r="GL100" s="71">
        <v>0</v>
      </c>
      <c r="GM100" s="71">
        <v>0</v>
      </c>
      <c r="GN100" s="71">
        <v>0</v>
      </c>
      <c r="GO100" s="71">
        <v>0</v>
      </c>
      <c r="GP100" s="71">
        <v>0</v>
      </c>
      <c r="GQ100" s="71">
        <v>0</v>
      </c>
      <c r="GR100" s="71">
        <v>0</v>
      </c>
      <c r="GS100" s="71">
        <v>0</v>
      </c>
      <c r="GT100" s="71">
        <v>0</v>
      </c>
      <c r="GU100" s="71">
        <v>0</v>
      </c>
      <c r="GV100" s="71">
        <v>0</v>
      </c>
      <c r="GW100" s="71">
        <v>0</v>
      </c>
      <c r="GX100" s="71">
        <v>0</v>
      </c>
      <c r="GY100" s="71">
        <v>0</v>
      </c>
      <c r="GZ100" s="71">
        <v>0</v>
      </c>
      <c r="HA100" s="71">
        <v>0</v>
      </c>
      <c r="HB100" s="71">
        <v>0</v>
      </c>
      <c r="HC100" s="71">
        <v>0</v>
      </c>
      <c r="HD100" s="71">
        <v>0</v>
      </c>
      <c r="HE100" s="71">
        <v>0</v>
      </c>
      <c r="HF100" s="71">
        <v>0</v>
      </c>
      <c r="HG100" s="71">
        <v>0</v>
      </c>
      <c r="HH100" s="71">
        <v>0</v>
      </c>
      <c r="HI100" s="71">
        <v>0</v>
      </c>
      <c r="HJ100" s="71">
        <v>0</v>
      </c>
      <c r="HK100" s="71">
        <v>0</v>
      </c>
      <c r="HL100" s="71">
        <v>0</v>
      </c>
      <c r="HM100" s="71">
        <v>0</v>
      </c>
      <c r="HN100" s="71">
        <v>0</v>
      </c>
      <c r="HO100" s="71">
        <v>0</v>
      </c>
      <c r="HP100" s="71">
        <v>0</v>
      </c>
      <c r="HQ100" s="71">
        <v>0</v>
      </c>
      <c r="HR100" s="71">
        <v>0</v>
      </c>
      <c r="HS100" s="71">
        <v>0</v>
      </c>
      <c r="HT100" s="71">
        <v>0</v>
      </c>
      <c r="HU100" s="71">
        <v>0</v>
      </c>
      <c r="HV100" s="71">
        <v>0</v>
      </c>
      <c r="HW100" s="71">
        <v>0</v>
      </c>
      <c r="HX100" s="71">
        <v>0</v>
      </c>
      <c r="HY100" s="71">
        <v>0</v>
      </c>
      <c r="HZ100" s="71">
        <v>0</v>
      </c>
      <c r="IA100" s="71">
        <v>0</v>
      </c>
      <c r="IB100" s="71">
        <v>0</v>
      </c>
      <c r="IC100" s="71">
        <v>0</v>
      </c>
      <c r="ID100" s="71">
        <v>0</v>
      </c>
      <c r="IE100" s="71">
        <v>0</v>
      </c>
      <c r="IK100" s="228"/>
      <c r="IL100" s="228"/>
      <c r="IM100" s="228"/>
      <c r="IN100" s="228"/>
      <c r="IO100" s="228"/>
      <c r="IP100" s="228"/>
      <c r="IQ100" s="228"/>
      <c r="IR100" s="228"/>
      <c r="IS100" s="228"/>
      <c r="IT100" s="228"/>
      <c r="IU100" s="228"/>
      <c r="IV100" s="228"/>
      <c r="IW100" s="228"/>
    </row>
    <row r="101" spans="1:257" s="50" customFormat="1" ht="13.5" customHeight="1" x14ac:dyDescent="0.3">
      <c r="A101" s="50" t="s">
        <v>111</v>
      </c>
      <c r="B101" s="71">
        <v>0</v>
      </c>
      <c r="C101" s="71">
        <v>13.773433000000001</v>
      </c>
      <c r="D101" s="71">
        <v>4.58</v>
      </c>
      <c r="E101" s="71">
        <v>22.97</v>
      </c>
      <c r="F101" s="71">
        <v>0.78061199999999997</v>
      </c>
      <c r="G101" s="71">
        <v>0.02</v>
      </c>
      <c r="H101" s="71">
        <v>0</v>
      </c>
      <c r="I101" s="71">
        <v>0.99</v>
      </c>
      <c r="J101" s="71">
        <v>1.2689999999999999E-3</v>
      </c>
      <c r="K101" s="71">
        <v>0</v>
      </c>
      <c r="L101" s="71">
        <v>0</v>
      </c>
      <c r="M101" s="71">
        <v>0</v>
      </c>
      <c r="N101" s="71">
        <v>0</v>
      </c>
      <c r="O101" s="71">
        <v>2.27</v>
      </c>
      <c r="P101" s="71">
        <v>0</v>
      </c>
      <c r="Q101" s="71">
        <v>0</v>
      </c>
      <c r="R101" s="71">
        <v>0</v>
      </c>
      <c r="S101" s="71">
        <v>0.02</v>
      </c>
      <c r="T101" s="71">
        <v>1.06</v>
      </c>
      <c r="U101" s="71">
        <v>0.02</v>
      </c>
      <c r="V101" s="71">
        <v>0</v>
      </c>
      <c r="W101" s="71">
        <v>0</v>
      </c>
      <c r="X101" s="71">
        <v>0</v>
      </c>
      <c r="Y101" s="71">
        <v>0</v>
      </c>
      <c r="Z101" s="71">
        <v>0</v>
      </c>
      <c r="AA101" s="71">
        <v>36.919035999999998</v>
      </c>
      <c r="AB101" s="71">
        <v>0</v>
      </c>
      <c r="AC101" s="71">
        <v>0</v>
      </c>
      <c r="AD101" s="71">
        <v>1.898655</v>
      </c>
      <c r="AE101" s="71">
        <v>0</v>
      </c>
      <c r="AF101" s="71">
        <v>0</v>
      </c>
      <c r="AG101" s="71">
        <v>0</v>
      </c>
      <c r="AH101" s="71">
        <v>0</v>
      </c>
      <c r="AI101" s="71">
        <v>0</v>
      </c>
      <c r="AJ101" s="71">
        <v>0</v>
      </c>
      <c r="AK101" s="71">
        <v>0</v>
      </c>
      <c r="AL101" s="71">
        <v>0</v>
      </c>
      <c r="AM101" s="71">
        <v>20.643595000000001</v>
      </c>
      <c r="AN101" s="71">
        <v>0</v>
      </c>
      <c r="AO101" s="71">
        <v>0</v>
      </c>
      <c r="AP101" s="71">
        <v>0</v>
      </c>
      <c r="AQ101" s="71">
        <v>0.35328199999999998</v>
      </c>
      <c r="AR101" s="71">
        <v>1.4220000000000001E-3</v>
      </c>
      <c r="AS101" s="71">
        <v>1.439E-3</v>
      </c>
      <c r="AT101" s="71">
        <v>1.4905740000000001</v>
      </c>
      <c r="AU101" s="71">
        <v>1.48E-3</v>
      </c>
      <c r="AV101" s="71">
        <v>1.5039999999999999E-3</v>
      </c>
      <c r="AW101" s="71">
        <v>15.411718</v>
      </c>
      <c r="AX101" s="71">
        <v>7.7338579999999997</v>
      </c>
      <c r="AY101" s="71">
        <v>10.852944000000001</v>
      </c>
      <c r="AZ101" s="71">
        <v>4.5602689999999999</v>
      </c>
      <c r="BA101" s="71">
        <v>1.3339999999999999E-3</v>
      </c>
      <c r="BB101" s="71">
        <v>5.6701800000000002</v>
      </c>
      <c r="BC101" s="71">
        <v>1.2340000000000001E-3</v>
      </c>
      <c r="BD101" s="71">
        <v>1.31E-3</v>
      </c>
      <c r="BE101" s="71">
        <v>1.2750000000000001E-3</v>
      </c>
      <c r="BF101" s="71">
        <v>1.3669999999999999E-3</v>
      </c>
      <c r="BG101" s="71">
        <v>1.397E-3</v>
      </c>
      <c r="BH101" s="71">
        <v>1.307E-3</v>
      </c>
      <c r="BI101" s="71">
        <v>1.346E-3</v>
      </c>
      <c r="BJ101" s="71">
        <v>123.569137</v>
      </c>
      <c r="BK101" s="71">
        <v>40.882199999999997</v>
      </c>
      <c r="BL101" s="71">
        <v>1.4239999999999999E-3</v>
      </c>
      <c r="BM101" s="71">
        <v>2.5016639999999999</v>
      </c>
      <c r="BN101" s="71">
        <v>1.4430000000000001E-3</v>
      </c>
      <c r="BO101" s="71">
        <v>1.457E-3</v>
      </c>
      <c r="BP101" s="71">
        <v>6.9933399999999999</v>
      </c>
      <c r="BQ101" s="71">
        <v>1.444E-3</v>
      </c>
      <c r="BR101" s="71">
        <v>1.3500000000000001E-3</v>
      </c>
      <c r="BS101" s="71">
        <v>1.397E-3</v>
      </c>
      <c r="BT101" s="71">
        <v>0.105438</v>
      </c>
      <c r="BU101" s="71">
        <v>0.19763900000000001</v>
      </c>
      <c r="BV101" s="71">
        <v>1.060425</v>
      </c>
      <c r="BW101" s="71">
        <v>1.343E-3</v>
      </c>
      <c r="BX101" s="71">
        <v>0.235656</v>
      </c>
      <c r="BY101" s="71">
        <v>2.8656999999999998E-2</v>
      </c>
      <c r="BZ101" s="71">
        <v>0</v>
      </c>
      <c r="CA101" s="71">
        <v>0</v>
      </c>
      <c r="CB101" s="71">
        <v>29.417535999999998</v>
      </c>
      <c r="CC101" s="71">
        <v>0</v>
      </c>
      <c r="CD101" s="71">
        <v>0</v>
      </c>
      <c r="CE101" s="71">
        <v>3.9554840000000002</v>
      </c>
      <c r="CF101" s="71">
        <v>0</v>
      </c>
      <c r="CG101" s="71">
        <v>61.698175999999997</v>
      </c>
      <c r="CH101" s="71">
        <v>1.2628E-2</v>
      </c>
      <c r="CI101" s="71">
        <v>4.1417000000000002E-2</v>
      </c>
      <c r="CJ101" s="71">
        <v>0</v>
      </c>
      <c r="CK101" s="71">
        <v>0</v>
      </c>
      <c r="CL101" s="71">
        <v>0</v>
      </c>
      <c r="CM101" s="71">
        <v>4.4538000000000001E-2</v>
      </c>
      <c r="CN101" s="71">
        <v>1.1472309999999999</v>
      </c>
      <c r="CO101" s="71">
        <v>0.27934900000000001</v>
      </c>
      <c r="CP101" s="71">
        <v>0.23056099999999999</v>
      </c>
      <c r="CQ101" s="71">
        <v>7.753342</v>
      </c>
      <c r="CR101" s="71">
        <v>0</v>
      </c>
      <c r="CS101" s="71">
        <v>0</v>
      </c>
      <c r="CT101" s="71">
        <v>0</v>
      </c>
      <c r="CU101" s="71">
        <v>0</v>
      </c>
      <c r="CV101" s="71">
        <v>0</v>
      </c>
      <c r="CW101" s="71">
        <v>1.6668400000000001</v>
      </c>
      <c r="CX101" s="71">
        <v>0</v>
      </c>
      <c r="CY101" s="71">
        <v>0.59550800000000004</v>
      </c>
      <c r="CZ101" s="71">
        <v>0.16461500000000001</v>
      </c>
      <c r="DA101" s="71">
        <v>0</v>
      </c>
      <c r="DB101" s="71">
        <v>0</v>
      </c>
      <c r="DC101" s="71">
        <v>5.2347169999999998</v>
      </c>
      <c r="DD101" s="71">
        <v>0.31534000000000001</v>
      </c>
      <c r="DE101" s="71">
        <v>1.6283859999999999</v>
      </c>
      <c r="DF101" s="71">
        <v>0.63573599999999997</v>
      </c>
      <c r="DG101" s="71">
        <v>0.18034500000000001</v>
      </c>
      <c r="DH101" s="71">
        <v>4.1206060000000004</v>
      </c>
      <c r="DI101" s="71">
        <v>0.1598</v>
      </c>
      <c r="DJ101" s="71">
        <v>0</v>
      </c>
      <c r="DK101" s="71">
        <v>0.66102000000000005</v>
      </c>
      <c r="DL101" s="71">
        <v>0.48523899999999998</v>
      </c>
      <c r="DM101" s="71">
        <v>0.26179200000000002</v>
      </c>
      <c r="DN101" s="71">
        <v>0.84255199999999997</v>
      </c>
      <c r="DO101" s="71">
        <v>0.81065299999999996</v>
      </c>
      <c r="DP101" s="71">
        <v>0</v>
      </c>
      <c r="DQ101" s="71">
        <v>0</v>
      </c>
      <c r="DR101" s="71">
        <v>0</v>
      </c>
      <c r="DS101" s="71">
        <v>0</v>
      </c>
      <c r="DT101" s="71">
        <v>0</v>
      </c>
      <c r="DU101" s="71">
        <v>0</v>
      </c>
      <c r="DV101" s="71">
        <v>0</v>
      </c>
      <c r="DW101" s="71">
        <v>0</v>
      </c>
      <c r="DX101" s="71">
        <v>0</v>
      </c>
      <c r="DY101" s="71">
        <v>0.69606400000000002</v>
      </c>
      <c r="DZ101" s="71">
        <v>0</v>
      </c>
      <c r="EA101" s="71">
        <v>0</v>
      </c>
      <c r="EB101" s="71">
        <v>0.83562999999999998</v>
      </c>
      <c r="EC101" s="71">
        <v>0</v>
      </c>
      <c r="ED101" s="71">
        <v>0.240039</v>
      </c>
      <c r="EE101" s="71">
        <v>0.240564</v>
      </c>
      <c r="EF101" s="71">
        <v>0</v>
      </c>
      <c r="EG101" s="71">
        <v>0</v>
      </c>
      <c r="EH101" s="71">
        <v>0</v>
      </c>
      <c r="EI101" s="71">
        <v>0</v>
      </c>
      <c r="EJ101" s="71">
        <v>3.2715000000000001E-2</v>
      </c>
      <c r="EK101" s="71">
        <v>0</v>
      </c>
      <c r="EL101" s="71">
        <v>0</v>
      </c>
      <c r="EM101" s="71">
        <v>0</v>
      </c>
      <c r="EN101" s="71">
        <v>0</v>
      </c>
      <c r="EO101" s="71">
        <v>0</v>
      </c>
      <c r="EP101" s="71">
        <v>0.117686</v>
      </c>
      <c r="EQ101" s="71">
        <v>0.14357</v>
      </c>
      <c r="ER101" s="71">
        <v>30.296199000000001</v>
      </c>
      <c r="ES101" s="71">
        <v>6.5977389999999998</v>
      </c>
      <c r="ET101" s="71">
        <v>0</v>
      </c>
      <c r="EU101" s="71">
        <v>0.80470399999999997</v>
      </c>
      <c r="EV101" s="71">
        <v>0</v>
      </c>
      <c r="EW101" s="71">
        <v>4.0352829999999997</v>
      </c>
      <c r="EX101" s="71">
        <v>0.94261300000000003</v>
      </c>
      <c r="EY101" s="71">
        <v>0.81926200000000005</v>
      </c>
      <c r="EZ101" s="71">
        <v>0</v>
      </c>
      <c r="FA101" s="71">
        <v>300.09784400000001</v>
      </c>
      <c r="FB101" s="71">
        <v>0</v>
      </c>
      <c r="FC101" s="71">
        <v>8.2251399999999997</v>
      </c>
      <c r="FD101" s="71">
        <v>2.6214999999999999E-2</v>
      </c>
      <c r="FE101" s="71">
        <v>0</v>
      </c>
      <c r="FF101" s="71">
        <v>0</v>
      </c>
      <c r="FG101" s="71">
        <v>0</v>
      </c>
      <c r="FH101" s="71">
        <v>6.5707000000000002E-2</v>
      </c>
      <c r="FI101" s="71">
        <v>0</v>
      </c>
      <c r="FJ101" s="71">
        <v>0</v>
      </c>
      <c r="FK101" s="71">
        <v>0.13173499999999999</v>
      </c>
      <c r="FL101" s="71">
        <v>0.107136</v>
      </c>
      <c r="FM101" s="71">
        <v>0</v>
      </c>
      <c r="FN101" s="71">
        <v>6.6036999999999998E-2</v>
      </c>
      <c r="FO101" s="71">
        <v>0</v>
      </c>
      <c r="FP101" s="71">
        <v>300</v>
      </c>
      <c r="FQ101" s="71">
        <v>0.36085099999999998</v>
      </c>
      <c r="FR101" s="71">
        <v>0</v>
      </c>
      <c r="FS101" s="71">
        <v>300</v>
      </c>
      <c r="FT101" s="71">
        <v>300.01174400000002</v>
      </c>
      <c r="FU101" s="71">
        <v>300.00551999999999</v>
      </c>
      <c r="FV101" s="71">
        <v>5.1266439999999998</v>
      </c>
      <c r="FW101" s="71">
        <v>3.1999999999999999E-5</v>
      </c>
      <c r="FX101" s="71">
        <v>0</v>
      </c>
      <c r="FY101" s="71">
        <v>0</v>
      </c>
      <c r="FZ101" s="71">
        <v>0</v>
      </c>
      <c r="GA101" s="71">
        <v>0</v>
      </c>
      <c r="GB101" s="71">
        <v>0</v>
      </c>
      <c r="GC101" s="71">
        <v>0.72582899999999995</v>
      </c>
      <c r="GD101" s="71">
        <v>6.225905</v>
      </c>
      <c r="GE101" s="71">
        <v>0.913968</v>
      </c>
      <c r="GF101" s="71">
        <v>0</v>
      </c>
      <c r="GG101" s="71">
        <v>18.903967999999999</v>
      </c>
      <c r="GH101" s="71">
        <v>0.312471</v>
      </c>
      <c r="GI101" s="71">
        <v>0</v>
      </c>
      <c r="GJ101" s="71">
        <v>2.8830999999999999E-2</v>
      </c>
      <c r="GK101" s="71">
        <v>0</v>
      </c>
      <c r="GL101" s="71">
        <v>0</v>
      </c>
      <c r="GM101" s="71">
        <v>0.121001</v>
      </c>
      <c r="GN101" s="71">
        <v>0</v>
      </c>
      <c r="GO101" s="71">
        <v>0</v>
      </c>
      <c r="GP101" s="71">
        <v>4.6995000000000002E-2</v>
      </c>
      <c r="GQ101" s="71">
        <v>0</v>
      </c>
      <c r="GR101" s="71">
        <v>0</v>
      </c>
      <c r="GS101" s="71">
        <v>0.16245799999999999</v>
      </c>
      <c r="GT101" s="71">
        <v>0</v>
      </c>
      <c r="GU101" s="71">
        <v>0</v>
      </c>
      <c r="GV101" s="71">
        <v>0</v>
      </c>
      <c r="GW101" s="71">
        <v>0.75436828</v>
      </c>
      <c r="GX101" s="71">
        <v>0</v>
      </c>
      <c r="GY101" s="71">
        <v>0</v>
      </c>
      <c r="GZ101" s="71">
        <v>0</v>
      </c>
      <c r="HA101" s="71">
        <v>0</v>
      </c>
      <c r="HB101" s="71">
        <v>0</v>
      </c>
      <c r="HC101" s="71">
        <v>0</v>
      </c>
      <c r="HD101" s="71">
        <v>0</v>
      </c>
      <c r="HE101" s="71">
        <v>0</v>
      </c>
      <c r="HF101" s="71">
        <v>0</v>
      </c>
      <c r="HG101" s="71">
        <v>0</v>
      </c>
      <c r="HH101" s="71">
        <v>0</v>
      </c>
      <c r="HI101" s="71">
        <v>0</v>
      </c>
      <c r="HJ101" s="71">
        <v>0</v>
      </c>
      <c r="HK101" s="71">
        <v>0.12861620000000001</v>
      </c>
      <c r="HL101" s="71">
        <v>0</v>
      </c>
      <c r="HM101" s="71">
        <v>4.123168E-2</v>
      </c>
      <c r="HN101" s="71">
        <v>0</v>
      </c>
      <c r="HO101" s="71">
        <v>0</v>
      </c>
      <c r="HP101" s="71">
        <v>0</v>
      </c>
      <c r="HQ101" s="71">
        <v>0</v>
      </c>
      <c r="HR101" s="71">
        <v>0</v>
      </c>
      <c r="HS101" s="71">
        <v>0</v>
      </c>
      <c r="HT101" s="71">
        <v>0</v>
      </c>
      <c r="HU101" s="71">
        <v>0</v>
      </c>
      <c r="HV101" s="71">
        <v>0</v>
      </c>
      <c r="HW101" s="71">
        <v>0</v>
      </c>
      <c r="HX101" s="71">
        <v>0</v>
      </c>
      <c r="HY101" s="71">
        <v>0</v>
      </c>
      <c r="HZ101" s="71">
        <v>0</v>
      </c>
      <c r="IA101" s="71">
        <v>0</v>
      </c>
      <c r="IB101" s="71">
        <v>0</v>
      </c>
      <c r="IC101" s="71">
        <v>0</v>
      </c>
      <c r="ID101" s="71">
        <v>0</v>
      </c>
      <c r="IE101" s="71">
        <v>0</v>
      </c>
      <c r="IK101" s="228"/>
      <c r="IL101" s="228"/>
      <c r="IM101" s="228"/>
      <c r="IN101" s="228"/>
      <c r="IO101" s="228"/>
      <c r="IP101" s="228"/>
      <c r="IQ101" s="228"/>
      <c r="IR101" s="228"/>
      <c r="IS101" s="228"/>
      <c r="IT101" s="228"/>
      <c r="IU101" s="228"/>
      <c r="IV101" s="228"/>
      <c r="IW101" s="228"/>
    </row>
    <row r="102" spans="1:257" s="50" customFormat="1" ht="15.6" x14ac:dyDescent="0.3">
      <c r="A102" s="50" t="s">
        <v>112</v>
      </c>
      <c r="B102" s="71">
        <v>0</v>
      </c>
      <c r="C102" s="71">
        <v>0</v>
      </c>
      <c r="D102" s="71">
        <v>0</v>
      </c>
      <c r="E102" s="71">
        <v>0</v>
      </c>
      <c r="F102" s="71">
        <v>0</v>
      </c>
      <c r="G102" s="71">
        <v>0</v>
      </c>
      <c r="H102" s="71">
        <v>0</v>
      </c>
      <c r="I102" s="71">
        <v>0</v>
      </c>
      <c r="J102" s="71">
        <v>0</v>
      </c>
      <c r="K102" s="71">
        <v>0</v>
      </c>
      <c r="L102" s="71">
        <v>0</v>
      </c>
      <c r="M102" s="71">
        <v>0</v>
      </c>
      <c r="N102" s="71">
        <v>0</v>
      </c>
      <c r="O102" s="71">
        <v>0</v>
      </c>
      <c r="P102" s="71">
        <v>0</v>
      </c>
      <c r="Q102" s="71">
        <v>0</v>
      </c>
      <c r="R102" s="71">
        <v>0</v>
      </c>
      <c r="S102" s="71">
        <v>0</v>
      </c>
      <c r="T102" s="71">
        <v>0</v>
      </c>
      <c r="U102" s="71">
        <v>0</v>
      </c>
      <c r="V102" s="71">
        <v>0</v>
      </c>
      <c r="W102" s="71">
        <v>0</v>
      </c>
      <c r="X102" s="71">
        <v>0</v>
      </c>
      <c r="Y102" s="71">
        <v>0</v>
      </c>
      <c r="Z102" s="71">
        <v>0</v>
      </c>
      <c r="AA102" s="71">
        <v>0</v>
      </c>
      <c r="AB102" s="71">
        <v>0</v>
      </c>
      <c r="AC102" s="71">
        <v>0</v>
      </c>
      <c r="AD102" s="71">
        <v>0</v>
      </c>
      <c r="AE102" s="71">
        <v>0</v>
      </c>
      <c r="AF102" s="71">
        <v>0</v>
      </c>
      <c r="AG102" s="71">
        <v>0</v>
      </c>
      <c r="AH102" s="71">
        <v>0</v>
      </c>
      <c r="AI102" s="71">
        <v>0</v>
      </c>
      <c r="AJ102" s="71">
        <v>0</v>
      </c>
      <c r="AK102" s="71">
        <v>0</v>
      </c>
      <c r="AL102" s="71">
        <v>0</v>
      </c>
      <c r="AM102" s="71">
        <v>0</v>
      </c>
      <c r="AN102" s="71">
        <v>0</v>
      </c>
      <c r="AO102" s="71">
        <v>0</v>
      </c>
      <c r="AP102" s="71">
        <v>0</v>
      </c>
      <c r="AQ102" s="71">
        <v>0</v>
      </c>
      <c r="AR102" s="71">
        <v>0</v>
      </c>
      <c r="AS102" s="71">
        <v>0</v>
      </c>
      <c r="AT102" s="71">
        <v>0</v>
      </c>
      <c r="AU102" s="71">
        <v>0</v>
      </c>
      <c r="AV102" s="71">
        <v>0</v>
      </c>
      <c r="AW102" s="71">
        <v>0</v>
      </c>
      <c r="AX102" s="71">
        <v>0</v>
      </c>
      <c r="AY102" s="71">
        <v>0</v>
      </c>
      <c r="AZ102" s="71">
        <v>0</v>
      </c>
      <c r="BA102" s="71">
        <v>0</v>
      </c>
      <c r="BB102" s="71">
        <v>0</v>
      </c>
      <c r="BC102" s="71">
        <v>0</v>
      </c>
      <c r="BD102" s="71">
        <v>0</v>
      </c>
      <c r="BE102" s="71">
        <v>0</v>
      </c>
      <c r="BF102" s="71">
        <v>0</v>
      </c>
      <c r="BG102" s="71">
        <v>0</v>
      </c>
      <c r="BH102" s="71">
        <v>0</v>
      </c>
      <c r="BI102" s="71">
        <v>0</v>
      </c>
      <c r="BJ102" s="71">
        <v>0</v>
      </c>
      <c r="BK102" s="71">
        <v>0</v>
      </c>
      <c r="BL102" s="71">
        <v>0</v>
      </c>
      <c r="BM102" s="71">
        <v>0</v>
      </c>
      <c r="BN102" s="71">
        <v>0</v>
      </c>
      <c r="BO102" s="71">
        <v>0</v>
      </c>
      <c r="BP102" s="71">
        <v>0</v>
      </c>
      <c r="BQ102" s="71">
        <v>0</v>
      </c>
      <c r="BR102" s="71">
        <v>0</v>
      </c>
      <c r="BS102" s="71">
        <v>0</v>
      </c>
      <c r="BT102" s="71">
        <v>0</v>
      </c>
      <c r="BU102" s="71">
        <v>0</v>
      </c>
      <c r="BV102" s="71">
        <v>0</v>
      </c>
      <c r="BW102" s="71">
        <v>0</v>
      </c>
      <c r="BX102" s="71">
        <v>0</v>
      </c>
      <c r="BY102" s="71">
        <v>0</v>
      </c>
      <c r="BZ102" s="71">
        <v>0</v>
      </c>
      <c r="CA102" s="71">
        <v>0</v>
      </c>
      <c r="CB102" s="71">
        <v>0</v>
      </c>
      <c r="CC102" s="71">
        <v>0</v>
      </c>
      <c r="CD102" s="71">
        <v>0</v>
      </c>
      <c r="CE102" s="71">
        <v>0</v>
      </c>
      <c r="CF102" s="71">
        <v>0</v>
      </c>
      <c r="CG102" s="71">
        <v>0</v>
      </c>
      <c r="CH102" s="71">
        <v>0</v>
      </c>
      <c r="CI102" s="71">
        <v>0</v>
      </c>
      <c r="CJ102" s="71">
        <v>0</v>
      </c>
      <c r="CK102" s="71">
        <v>0</v>
      </c>
      <c r="CL102" s="71">
        <v>0</v>
      </c>
      <c r="CM102" s="71">
        <v>0</v>
      </c>
      <c r="CN102" s="71">
        <v>0</v>
      </c>
      <c r="CO102" s="71">
        <v>0</v>
      </c>
      <c r="CP102" s="71">
        <v>0</v>
      </c>
      <c r="CQ102" s="71">
        <v>0</v>
      </c>
      <c r="CR102" s="71">
        <v>0</v>
      </c>
      <c r="CS102" s="71">
        <v>0</v>
      </c>
      <c r="CT102" s="71">
        <v>0</v>
      </c>
      <c r="CU102" s="71">
        <v>0</v>
      </c>
      <c r="CV102" s="71">
        <v>0</v>
      </c>
      <c r="CW102" s="71">
        <v>0</v>
      </c>
      <c r="CX102" s="71">
        <v>0</v>
      </c>
      <c r="CY102" s="71">
        <v>0</v>
      </c>
      <c r="CZ102" s="71">
        <v>0</v>
      </c>
      <c r="DA102" s="71">
        <v>0</v>
      </c>
      <c r="DB102" s="71">
        <v>0</v>
      </c>
      <c r="DC102" s="71">
        <v>0</v>
      </c>
      <c r="DD102" s="71">
        <v>0</v>
      </c>
      <c r="DE102" s="71">
        <v>0</v>
      </c>
      <c r="DF102" s="71">
        <v>0</v>
      </c>
      <c r="DG102" s="71">
        <v>0</v>
      </c>
      <c r="DH102" s="71">
        <v>0</v>
      </c>
      <c r="DI102" s="71">
        <v>0</v>
      </c>
      <c r="DJ102" s="71">
        <v>0</v>
      </c>
      <c r="DK102" s="71">
        <v>0</v>
      </c>
      <c r="DL102" s="71">
        <v>0</v>
      </c>
      <c r="DM102" s="71">
        <v>0</v>
      </c>
      <c r="DN102" s="71">
        <v>0</v>
      </c>
      <c r="DO102" s="71">
        <v>0</v>
      </c>
      <c r="DP102" s="71">
        <v>0</v>
      </c>
      <c r="DQ102" s="71">
        <v>0</v>
      </c>
      <c r="DR102" s="71">
        <v>0</v>
      </c>
      <c r="DS102" s="71">
        <v>0</v>
      </c>
      <c r="DT102" s="71">
        <v>156.459701</v>
      </c>
      <c r="DU102" s="71">
        <v>156.459701</v>
      </c>
      <c r="DV102" s="71">
        <v>156.459701</v>
      </c>
      <c r="DW102" s="71">
        <v>0</v>
      </c>
      <c r="DX102" s="71">
        <v>0</v>
      </c>
      <c r="DY102" s="71">
        <v>0</v>
      </c>
      <c r="DZ102" s="71">
        <v>0</v>
      </c>
      <c r="EA102" s="71">
        <v>0</v>
      </c>
      <c r="EB102" s="71">
        <v>0</v>
      </c>
      <c r="EC102" s="71">
        <v>0</v>
      </c>
      <c r="ED102" s="71">
        <v>0</v>
      </c>
      <c r="EE102" s="71">
        <v>0</v>
      </c>
      <c r="EF102" s="71">
        <v>0</v>
      </c>
      <c r="EG102" s="71">
        <v>0</v>
      </c>
      <c r="EH102" s="71">
        <v>0</v>
      </c>
      <c r="EI102" s="71">
        <v>0</v>
      </c>
      <c r="EJ102" s="71">
        <v>0</v>
      </c>
      <c r="EK102" s="71">
        <v>0</v>
      </c>
      <c r="EL102" s="71">
        <v>0</v>
      </c>
      <c r="EM102" s="71">
        <v>0</v>
      </c>
      <c r="EN102" s="71">
        <v>0</v>
      </c>
      <c r="EO102" s="71">
        <v>0</v>
      </c>
      <c r="EP102" s="71">
        <v>0</v>
      </c>
      <c r="EQ102" s="71">
        <v>0</v>
      </c>
      <c r="ER102" s="71">
        <v>0</v>
      </c>
      <c r="ES102" s="71">
        <v>0</v>
      </c>
      <c r="ET102" s="71">
        <v>0</v>
      </c>
      <c r="EU102" s="71">
        <v>0</v>
      </c>
      <c r="EV102" s="71">
        <v>0</v>
      </c>
      <c r="EW102" s="71">
        <v>0</v>
      </c>
      <c r="EX102" s="71">
        <v>0</v>
      </c>
      <c r="EY102" s="71">
        <v>0</v>
      </c>
      <c r="EZ102" s="71">
        <v>0</v>
      </c>
      <c r="FA102" s="71">
        <v>0</v>
      </c>
      <c r="FB102" s="71">
        <v>0</v>
      </c>
      <c r="FC102" s="71">
        <v>0</v>
      </c>
      <c r="FD102" s="71">
        <v>0</v>
      </c>
      <c r="FE102" s="71">
        <v>0</v>
      </c>
      <c r="FF102" s="71">
        <v>0</v>
      </c>
      <c r="FG102" s="71">
        <v>0</v>
      </c>
      <c r="FH102" s="71">
        <v>0</v>
      </c>
      <c r="FI102" s="71">
        <v>0</v>
      </c>
      <c r="FJ102" s="71">
        <v>0</v>
      </c>
      <c r="FK102" s="71">
        <v>0</v>
      </c>
      <c r="FL102" s="71">
        <v>0</v>
      </c>
      <c r="FM102" s="71">
        <v>0</v>
      </c>
      <c r="FN102" s="71">
        <v>0</v>
      </c>
      <c r="FO102" s="71">
        <v>0</v>
      </c>
      <c r="FP102" s="71">
        <v>0</v>
      </c>
      <c r="FQ102" s="71">
        <v>0</v>
      </c>
      <c r="FR102" s="71">
        <v>0</v>
      </c>
      <c r="FS102" s="71">
        <v>0</v>
      </c>
      <c r="FT102" s="71">
        <v>0</v>
      </c>
      <c r="FU102" s="71">
        <v>0</v>
      </c>
      <c r="FV102" s="71">
        <v>0</v>
      </c>
      <c r="FW102" s="71">
        <v>0</v>
      </c>
      <c r="FX102" s="71">
        <v>0</v>
      </c>
      <c r="FY102" s="71">
        <v>0</v>
      </c>
      <c r="FZ102" s="71">
        <v>0</v>
      </c>
      <c r="GA102" s="71">
        <v>0</v>
      </c>
      <c r="GB102" s="71">
        <v>0</v>
      </c>
      <c r="GC102" s="71">
        <v>0</v>
      </c>
      <c r="GD102" s="71">
        <v>0</v>
      </c>
      <c r="GE102" s="71">
        <v>0</v>
      </c>
      <c r="GF102" s="71">
        <v>0</v>
      </c>
      <c r="GG102" s="71">
        <v>0</v>
      </c>
      <c r="GH102" s="71">
        <v>0</v>
      </c>
      <c r="GI102" s="71">
        <v>0</v>
      </c>
      <c r="GJ102" s="71">
        <v>0</v>
      </c>
      <c r="GK102" s="71">
        <v>0</v>
      </c>
      <c r="GL102" s="71">
        <v>0</v>
      </c>
      <c r="GM102" s="71">
        <v>0</v>
      </c>
      <c r="GN102" s="71">
        <v>0</v>
      </c>
      <c r="GO102" s="71">
        <v>0</v>
      </c>
      <c r="GP102" s="71">
        <v>0</v>
      </c>
      <c r="GQ102" s="71">
        <v>0</v>
      </c>
      <c r="GR102" s="71">
        <v>0</v>
      </c>
      <c r="GS102" s="71">
        <v>0</v>
      </c>
      <c r="GT102" s="71">
        <v>0</v>
      </c>
      <c r="GU102" s="71">
        <v>0</v>
      </c>
      <c r="GV102" s="71">
        <v>0</v>
      </c>
      <c r="GW102" s="71">
        <v>0</v>
      </c>
      <c r="GX102" s="71">
        <v>0</v>
      </c>
      <c r="GY102" s="71">
        <v>0</v>
      </c>
      <c r="GZ102" s="71">
        <v>0</v>
      </c>
      <c r="HA102" s="71">
        <v>0</v>
      </c>
      <c r="HB102" s="71">
        <v>0</v>
      </c>
      <c r="HC102" s="71">
        <v>0</v>
      </c>
      <c r="HD102" s="71">
        <v>0</v>
      </c>
      <c r="HE102" s="71">
        <v>0</v>
      </c>
      <c r="HF102" s="71">
        <v>0</v>
      </c>
      <c r="HG102" s="71">
        <v>0</v>
      </c>
      <c r="HH102" s="71">
        <v>0</v>
      </c>
      <c r="HI102" s="71">
        <v>0</v>
      </c>
      <c r="HJ102" s="71">
        <v>0</v>
      </c>
      <c r="HK102" s="71">
        <v>0</v>
      </c>
      <c r="HL102" s="71">
        <v>0</v>
      </c>
      <c r="HM102" s="71">
        <v>0</v>
      </c>
      <c r="HN102" s="71">
        <v>0</v>
      </c>
      <c r="HO102" s="71">
        <v>0</v>
      </c>
      <c r="HP102" s="71">
        <v>0</v>
      </c>
      <c r="HQ102" s="71">
        <v>0</v>
      </c>
      <c r="HR102" s="71">
        <v>0</v>
      </c>
      <c r="HS102" s="71">
        <v>0</v>
      </c>
      <c r="HT102" s="71">
        <v>0</v>
      </c>
      <c r="HU102" s="71">
        <v>0</v>
      </c>
      <c r="HV102" s="71">
        <v>0</v>
      </c>
      <c r="HW102" s="71">
        <v>0</v>
      </c>
      <c r="HX102" s="71">
        <v>0</v>
      </c>
      <c r="HY102" s="71">
        <v>0</v>
      </c>
      <c r="HZ102" s="71">
        <v>0</v>
      </c>
      <c r="IA102" s="71">
        <v>0</v>
      </c>
      <c r="IB102" s="71">
        <v>0</v>
      </c>
      <c r="IC102" s="71">
        <v>0</v>
      </c>
      <c r="ID102" s="71">
        <v>0</v>
      </c>
      <c r="IE102" s="71">
        <v>0</v>
      </c>
      <c r="IK102" s="228"/>
      <c r="IL102" s="228"/>
      <c r="IM102" s="228"/>
      <c r="IN102" s="228"/>
      <c r="IO102" s="228"/>
      <c r="IP102" s="228"/>
      <c r="IQ102" s="228"/>
      <c r="IR102" s="228"/>
      <c r="IS102" s="228"/>
      <c r="IT102" s="228"/>
      <c r="IU102" s="228"/>
      <c r="IV102" s="228"/>
      <c r="IW102" s="228"/>
    </row>
    <row r="103" spans="1:257" s="50" customFormat="1" ht="15.6" x14ac:dyDescent="0.3">
      <c r="A103" s="50" t="s">
        <v>113</v>
      </c>
      <c r="B103" s="71">
        <v>0</v>
      </c>
      <c r="C103" s="71">
        <v>0</v>
      </c>
      <c r="D103" s="71">
        <v>0</v>
      </c>
      <c r="E103" s="71">
        <v>0</v>
      </c>
      <c r="F103" s="71">
        <v>0</v>
      </c>
      <c r="G103" s="71">
        <v>0</v>
      </c>
      <c r="H103" s="71">
        <v>0</v>
      </c>
      <c r="I103" s="71">
        <v>0</v>
      </c>
      <c r="J103" s="71">
        <v>0</v>
      </c>
      <c r="K103" s="71">
        <v>0</v>
      </c>
      <c r="L103" s="71">
        <v>0</v>
      </c>
      <c r="M103" s="71">
        <v>0</v>
      </c>
      <c r="N103" s="71">
        <v>0</v>
      </c>
      <c r="O103" s="71">
        <v>0</v>
      </c>
      <c r="P103" s="71">
        <v>0</v>
      </c>
      <c r="Q103" s="71">
        <v>0</v>
      </c>
      <c r="R103" s="71">
        <v>0</v>
      </c>
      <c r="S103" s="71">
        <v>0</v>
      </c>
      <c r="T103" s="71">
        <v>0</v>
      </c>
      <c r="U103" s="71">
        <v>0</v>
      </c>
      <c r="V103" s="71">
        <v>0</v>
      </c>
      <c r="W103" s="71">
        <v>0</v>
      </c>
      <c r="X103" s="71">
        <v>0</v>
      </c>
      <c r="Y103" s="71">
        <v>0</v>
      </c>
      <c r="Z103" s="71">
        <v>0</v>
      </c>
      <c r="AA103" s="71">
        <v>0</v>
      </c>
      <c r="AB103" s="71">
        <v>0</v>
      </c>
      <c r="AC103" s="71">
        <v>0</v>
      </c>
      <c r="AD103" s="71">
        <v>0</v>
      </c>
      <c r="AE103" s="71">
        <v>0</v>
      </c>
      <c r="AF103" s="71">
        <v>0</v>
      </c>
      <c r="AG103" s="71">
        <v>0</v>
      </c>
      <c r="AH103" s="71">
        <v>0</v>
      </c>
      <c r="AI103" s="71">
        <v>0</v>
      </c>
      <c r="AJ103" s="71">
        <v>0</v>
      </c>
      <c r="AK103" s="71">
        <v>0</v>
      </c>
      <c r="AL103" s="71">
        <v>0</v>
      </c>
      <c r="AM103" s="71">
        <v>0</v>
      </c>
      <c r="AN103" s="71">
        <v>0</v>
      </c>
      <c r="AO103" s="71">
        <v>0</v>
      </c>
      <c r="AP103" s="71">
        <v>0</v>
      </c>
      <c r="AQ103" s="71">
        <v>0</v>
      </c>
      <c r="AR103" s="71">
        <v>0</v>
      </c>
      <c r="AS103" s="71">
        <v>0</v>
      </c>
      <c r="AT103" s="71">
        <v>0</v>
      </c>
      <c r="AU103" s="71">
        <v>0</v>
      </c>
      <c r="AV103" s="71">
        <v>0</v>
      </c>
      <c r="AW103" s="71">
        <v>0</v>
      </c>
      <c r="AX103" s="71">
        <v>0</v>
      </c>
      <c r="AY103" s="71">
        <v>0</v>
      </c>
      <c r="AZ103" s="71">
        <v>0</v>
      </c>
      <c r="BA103" s="71">
        <v>0</v>
      </c>
      <c r="BB103" s="71">
        <v>0</v>
      </c>
      <c r="BC103" s="71">
        <v>0</v>
      </c>
      <c r="BD103" s="71">
        <v>0</v>
      </c>
      <c r="BE103" s="71">
        <v>0</v>
      </c>
      <c r="BF103" s="71">
        <v>0</v>
      </c>
      <c r="BG103" s="71">
        <v>0</v>
      </c>
      <c r="BH103" s="71">
        <v>0</v>
      </c>
      <c r="BI103" s="71">
        <v>0</v>
      </c>
      <c r="BJ103" s="71">
        <v>0</v>
      </c>
      <c r="BK103" s="71">
        <v>0</v>
      </c>
      <c r="BL103" s="71">
        <v>0</v>
      </c>
      <c r="BM103" s="71">
        <v>0</v>
      </c>
      <c r="BN103" s="71">
        <v>0</v>
      </c>
      <c r="BO103" s="71">
        <v>0</v>
      </c>
      <c r="BP103" s="71">
        <v>0</v>
      </c>
      <c r="BQ103" s="71">
        <v>0</v>
      </c>
      <c r="BR103" s="71">
        <v>0</v>
      </c>
      <c r="BS103" s="71">
        <v>0</v>
      </c>
      <c r="BT103" s="71">
        <v>0</v>
      </c>
      <c r="BU103" s="71">
        <v>0</v>
      </c>
      <c r="BV103" s="71">
        <v>0</v>
      </c>
      <c r="BW103" s="71">
        <v>0</v>
      </c>
      <c r="BX103" s="71">
        <v>0</v>
      </c>
      <c r="BY103" s="71">
        <v>0</v>
      </c>
      <c r="BZ103" s="71">
        <v>0</v>
      </c>
      <c r="CA103" s="71">
        <v>0</v>
      </c>
      <c r="CB103" s="71">
        <v>0</v>
      </c>
      <c r="CC103" s="71">
        <v>0</v>
      </c>
      <c r="CD103" s="71">
        <v>0</v>
      </c>
      <c r="CE103" s="71">
        <v>0</v>
      </c>
      <c r="CF103" s="71">
        <v>0</v>
      </c>
      <c r="CG103" s="71">
        <v>0</v>
      </c>
      <c r="CH103" s="71">
        <v>0</v>
      </c>
      <c r="CI103" s="71">
        <v>0</v>
      </c>
      <c r="CJ103" s="71">
        <v>0</v>
      </c>
      <c r="CK103" s="71">
        <v>0</v>
      </c>
      <c r="CL103" s="71">
        <v>0</v>
      </c>
      <c r="CM103" s="71">
        <v>0</v>
      </c>
      <c r="CN103" s="71">
        <v>0</v>
      </c>
      <c r="CO103" s="71">
        <v>0</v>
      </c>
      <c r="CP103" s="71">
        <v>0</v>
      </c>
      <c r="CQ103" s="71">
        <v>0</v>
      </c>
      <c r="CR103" s="71">
        <v>0</v>
      </c>
      <c r="CS103" s="71">
        <v>0</v>
      </c>
      <c r="CT103" s="71">
        <v>0</v>
      </c>
      <c r="CU103" s="71">
        <v>0</v>
      </c>
      <c r="CV103" s="71">
        <v>0</v>
      </c>
      <c r="CW103" s="71">
        <v>0</v>
      </c>
      <c r="CX103" s="71">
        <v>0</v>
      </c>
      <c r="CY103" s="71">
        <v>0</v>
      </c>
      <c r="CZ103" s="71">
        <v>0</v>
      </c>
      <c r="DA103" s="71">
        <v>0</v>
      </c>
      <c r="DB103" s="71">
        <v>0</v>
      </c>
      <c r="DC103" s="71">
        <v>0</v>
      </c>
      <c r="DD103" s="71">
        <v>0</v>
      </c>
      <c r="DE103" s="71">
        <v>0</v>
      </c>
      <c r="DF103" s="71">
        <v>0</v>
      </c>
      <c r="DG103" s="71">
        <v>0</v>
      </c>
      <c r="DH103" s="71">
        <v>0</v>
      </c>
      <c r="DI103" s="71">
        <v>0</v>
      </c>
      <c r="DJ103" s="71">
        <v>0</v>
      </c>
      <c r="DK103" s="71">
        <v>0</v>
      </c>
      <c r="DL103" s="71">
        <v>0</v>
      </c>
      <c r="DM103" s="71">
        <v>0</v>
      </c>
      <c r="DN103" s="71">
        <v>0</v>
      </c>
      <c r="DO103" s="71">
        <v>0</v>
      </c>
      <c r="DP103" s="71">
        <v>0</v>
      </c>
      <c r="DQ103" s="71">
        <v>0</v>
      </c>
      <c r="DR103" s="71">
        <v>0</v>
      </c>
      <c r="DS103" s="71">
        <v>0</v>
      </c>
      <c r="DT103" s="71">
        <v>0</v>
      </c>
      <c r="DU103" s="71">
        <v>0</v>
      </c>
      <c r="DV103" s="71">
        <v>0</v>
      </c>
      <c r="DW103" s="71">
        <v>0</v>
      </c>
      <c r="DX103" s="71">
        <v>0</v>
      </c>
      <c r="DY103" s="71">
        <v>364.80117419999999</v>
      </c>
      <c r="DZ103" s="71">
        <v>365.18576999999999</v>
      </c>
      <c r="EA103" s="71">
        <v>359.44037600000001</v>
      </c>
      <c r="EB103" s="71">
        <v>354.18422900000002</v>
      </c>
      <c r="EC103" s="71">
        <v>351.71705800000001</v>
      </c>
      <c r="ED103" s="71">
        <v>355.510693</v>
      </c>
      <c r="EE103" s="71">
        <v>354.50341700000001</v>
      </c>
      <c r="EF103" s="71">
        <v>354.99266599999999</v>
      </c>
      <c r="EG103" s="71">
        <v>358.69996300000003</v>
      </c>
      <c r="EH103" s="71">
        <v>362.179642</v>
      </c>
      <c r="EI103" s="71">
        <v>364.02936599999998</v>
      </c>
      <c r="EJ103" s="71">
        <v>368.30963300000002</v>
      </c>
      <c r="EK103" s="71">
        <v>369.78522600000002</v>
      </c>
      <c r="EL103" s="71">
        <v>369.76167900000002</v>
      </c>
      <c r="EM103" s="71">
        <v>367.50904500000001</v>
      </c>
      <c r="EN103" s="71">
        <v>370.31633499999998</v>
      </c>
      <c r="EO103" s="71">
        <v>372.59513199999998</v>
      </c>
      <c r="EP103" s="71">
        <v>381.22630600000002</v>
      </c>
      <c r="EQ103" s="71">
        <v>378.28820100000002</v>
      </c>
      <c r="ER103" s="71">
        <v>380.32368200000002</v>
      </c>
      <c r="ES103" s="71">
        <v>376.17161399999998</v>
      </c>
      <c r="ET103" s="71">
        <v>370.63814000000002</v>
      </c>
      <c r="EU103" s="71">
        <v>368.00090899999998</v>
      </c>
      <c r="EV103" s="71">
        <v>367.55613799999998</v>
      </c>
      <c r="EW103" s="71">
        <v>366.64566600000001</v>
      </c>
      <c r="EX103" s="71">
        <v>365.03925800000002</v>
      </c>
      <c r="EY103" s="71">
        <v>361.606672</v>
      </c>
      <c r="EZ103" s="71">
        <v>361.89446500000003</v>
      </c>
      <c r="FA103" s="71">
        <v>363.872388</v>
      </c>
      <c r="FB103" s="71">
        <v>366.46514100000002</v>
      </c>
      <c r="FC103" s="71">
        <v>365.75350700000001</v>
      </c>
      <c r="FD103" s="71">
        <v>363.20784800000001</v>
      </c>
      <c r="FE103" s="71">
        <v>362.55638900000002</v>
      </c>
      <c r="FF103" s="71">
        <v>360.42672099999999</v>
      </c>
      <c r="FG103" s="71">
        <v>363.720642</v>
      </c>
      <c r="FH103" s="71">
        <v>359.851135</v>
      </c>
      <c r="FI103" s="71">
        <v>357.99879399999998</v>
      </c>
      <c r="FJ103" s="71">
        <v>356.682795</v>
      </c>
      <c r="FK103" s="71">
        <v>360.88980600000002</v>
      </c>
      <c r="FL103" s="71">
        <v>314.24477400000001</v>
      </c>
      <c r="FM103" s="71">
        <v>316.56608599999998</v>
      </c>
      <c r="FN103" s="71">
        <v>315.22000000000003</v>
      </c>
      <c r="FO103" s="71">
        <v>269.468435</v>
      </c>
      <c r="FP103" s="71">
        <v>267.80446799999999</v>
      </c>
      <c r="FQ103" s="71">
        <v>268.118424</v>
      </c>
      <c r="FR103" s="71">
        <v>224.35099500000001</v>
      </c>
      <c r="FS103" s="71">
        <v>224.96582599999999</v>
      </c>
      <c r="FT103" s="71">
        <v>231.06344000000001</v>
      </c>
      <c r="FU103" s="71">
        <v>185.614712</v>
      </c>
      <c r="FV103" s="71">
        <v>184.13127</v>
      </c>
      <c r="FW103" s="71">
        <v>184.66368700000001</v>
      </c>
      <c r="FX103" s="71">
        <v>140.307918</v>
      </c>
      <c r="FY103" s="71">
        <v>141.30669</v>
      </c>
      <c r="FZ103" s="71">
        <v>141.358689</v>
      </c>
      <c r="GA103" s="71">
        <v>94.139053000000004</v>
      </c>
      <c r="GB103" s="71">
        <v>92.696162999999999</v>
      </c>
      <c r="GC103" s="71">
        <v>94.038978999999998</v>
      </c>
      <c r="GD103" s="71">
        <v>47.205247</v>
      </c>
      <c r="GE103" s="71">
        <v>46.649282999999997</v>
      </c>
      <c r="GF103" s="71">
        <v>46.726137000000001</v>
      </c>
      <c r="GG103" s="71">
        <v>0</v>
      </c>
      <c r="GH103" s="71">
        <v>0</v>
      </c>
      <c r="GI103" s="71">
        <v>0</v>
      </c>
      <c r="GJ103" s="71">
        <v>0</v>
      </c>
      <c r="GK103" s="71">
        <v>0</v>
      </c>
      <c r="GL103" s="71">
        <v>0</v>
      </c>
      <c r="GM103" s="71">
        <v>0</v>
      </c>
      <c r="GN103" s="71">
        <v>0</v>
      </c>
      <c r="GO103" s="71">
        <v>0</v>
      </c>
      <c r="GP103" s="71">
        <v>0</v>
      </c>
      <c r="GQ103" s="71">
        <v>0</v>
      </c>
      <c r="GR103" s="71">
        <v>0</v>
      </c>
      <c r="GS103" s="71">
        <v>0</v>
      </c>
      <c r="GT103" s="71">
        <v>0</v>
      </c>
      <c r="GU103" s="71">
        <v>0</v>
      </c>
      <c r="GV103" s="71">
        <v>0</v>
      </c>
      <c r="GW103" s="71">
        <v>0</v>
      </c>
      <c r="GX103" s="71">
        <v>0</v>
      </c>
      <c r="GY103" s="71">
        <v>0</v>
      </c>
      <c r="GZ103" s="71">
        <v>0</v>
      </c>
      <c r="HA103" s="71">
        <v>0</v>
      </c>
      <c r="HB103" s="71">
        <v>0</v>
      </c>
      <c r="HC103" s="71">
        <v>0</v>
      </c>
      <c r="HD103" s="71">
        <v>0</v>
      </c>
      <c r="HE103" s="71">
        <v>0</v>
      </c>
      <c r="HF103" s="71">
        <v>0</v>
      </c>
      <c r="HG103" s="71">
        <v>0</v>
      </c>
      <c r="HH103" s="71">
        <v>0</v>
      </c>
      <c r="HI103" s="71">
        <v>0</v>
      </c>
      <c r="HJ103" s="71">
        <v>0</v>
      </c>
      <c r="HK103" s="71">
        <v>0</v>
      </c>
      <c r="HL103" s="71">
        <v>0</v>
      </c>
      <c r="HM103" s="71">
        <v>0</v>
      </c>
      <c r="HN103" s="71">
        <v>0</v>
      </c>
      <c r="HO103" s="71">
        <v>0</v>
      </c>
      <c r="HP103" s="71">
        <v>0</v>
      </c>
      <c r="HQ103" s="71">
        <v>0</v>
      </c>
      <c r="HR103" s="71">
        <v>0</v>
      </c>
      <c r="HS103" s="71">
        <v>0</v>
      </c>
      <c r="HT103" s="71">
        <v>0</v>
      </c>
      <c r="HU103" s="71">
        <v>0</v>
      </c>
      <c r="HV103" s="71">
        <v>0</v>
      </c>
      <c r="HW103" s="71">
        <v>0</v>
      </c>
      <c r="HX103" s="71">
        <v>0</v>
      </c>
      <c r="HY103" s="71">
        <v>0</v>
      </c>
      <c r="HZ103" s="71">
        <v>0</v>
      </c>
      <c r="IA103" s="71">
        <v>0</v>
      </c>
      <c r="IB103" s="71">
        <v>0</v>
      </c>
      <c r="IC103" s="71">
        <v>0</v>
      </c>
      <c r="ID103" s="71">
        <v>0</v>
      </c>
      <c r="IE103" s="71">
        <v>0</v>
      </c>
      <c r="IK103" s="228"/>
      <c r="IL103" s="228"/>
      <c r="IM103" s="228"/>
      <c r="IN103" s="228"/>
      <c r="IO103" s="228"/>
      <c r="IP103" s="228"/>
      <c r="IQ103" s="228"/>
      <c r="IR103" s="228"/>
      <c r="IS103" s="228"/>
      <c r="IT103" s="228"/>
      <c r="IU103" s="228"/>
      <c r="IV103" s="228"/>
      <c r="IW103" s="228"/>
    </row>
    <row r="104" spans="1:257" s="50" customFormat="1" ht="15.6" x14ac:dyDescent="0.3">
      <c r="A104" s="50" t="s">
        <v>114</v>
      </c>
      <c r="B104" s="71">
        <v>0.56999999999999995</v>
      </c>
      <c r="C104" s="71">
        <v>0.56452800000000003</v>
      </c>
      <c r="D104" s="71">
        <v>0.56999999999999995</v>
      </c>
      <c r="E104" s="71">
        <v>0.56999999999999995</v>
      </c>
      <c r="F104" s="71">
        <v>0.57740899999999995</v>
      </c>
      <c r="G104" s="71">
        <v>0.57999999999999996</v>
      </c>
      <c r="H104" s="71">
        <v>0.57999999999999996</v>
      </c>
      <c r="I104" s="71">
        <v>0.57999999999999996</v>
      </c>
      <c r="J104" s="71">
        <v>0.57544300000000004</v>
      </c>
      <c r="K104" s="71">
        <v>0.57999999999999996</v>
      </c>
      <c r="L104" s="71">
        <v>0.57999999999999996</v>
      </c>
      <c r="M104" s="71">
        <v>0.56000000000000005</v>
      </c>
      <c r="N104" s="71">
        <v>0.56000000000000005</v>
      </c>
      <c r="O104" s="71">
        <v>0.56000000000000005</v>
      </c>
      <c r="P104" s="71">
        <v>0.56000000000000005</v>
      </c>
      <c r="Q104" s="71">
        <v>0.56999999999999995</v>
      </c>
      <c r="R104" s="71">
        <v>0.56000000000000005</v>
      </c>
      <c r="S104" s="71">
        <v>0.56999999999999995</v>
      </c>
      <c r="T104" s="71">
        <v>0.56999999999999995</v>
      </c>
      <c r="U104" s="71">
        <v>0.56999999999999995</v>
      </c>
      <c r="V104" s="71">
        <v>0.56999999999999995</v>
      </c>
      <c r="W104" s="71">
        <v>0.57999999999999996</v>
      </c>
      <c r="X104" s="71">
        <v>0.57999999999999996</v>
      </c>
      <c r="Y104" s="71">
        <v>0.56000000000000005</v>
      </c>
      <c r="Z104" s="71">
        <v>0.55737599999999998</v>
      </c>
      <c r="AA104" s="71">
        <v>0.56065500000000001</v>
      </c>
      <c r="AB104" s="71">
        <v>0.56706900000000005</v>
      </c>
      <c r="AC104" s="71">
        <v>0.56468700000000005</v>
      </c>
      <c r="AD104" s="71">
        <v>0.56447199999999997</v>
      </c>
      <c r="AE104" s="71">
        <v>0.56651600000000002</v>
      </c>
      <c r="AF104" s="71">
        <v>0.56501000000000001</v>
      </c>
      <c r="AG104" s="71">
        <v>0.55551099999999998</v>
      </c>
      <c r="AH104" s="71">
        <v>0.54944999999999999</v>
      </c>
      <c r="AI104" s="71">
        <v>0.53529400000000005</v>
      </c>
      <c r="AJ104" s="71">
        <v>0.53510000000000002</v>
      </c>
      <c r="AK104" s="71">
        <v>0.52630600000000005</v>
      </c>
      <c r="AL104" s="71">
        <v>0.51670700000000003</v>
      </c>
      <c r="AM104" s="71">
        <v>0.51591799999999999</v>
      </c>
      <c r="AN104" s="71">
        <v>0.52070799999999995</v>
      </c>
      <c r="AO104" s="71">
        <v>0.52044900000000005</v>
      </c>
      <c r="AP104" s="71">
        <v>0.52816099999999999</v>
      </c>
      <c r="AQ104" s="71">
        <v>0.52721700000000005</v>
      </c>
      <c r="AR104" s="71">
        <v>0.52847999999999995</v>
      </c>
      <c r="AS104" s="71">
        <v>0.52995300000000001</v>
      </c>
      <c r="AT104" s="71">
        <v>0.53235500000000002</v>
      </c>
      <c r="AU104" s="71">
        <v>0.53348700000000004</v>
      </c>
      <c r="AV104" s="71">
        <v>0.53562299999999996</v>
      </c>
      <c r="AW104" s="71">
        <v>0.52993599999999996</v>
      </c>
      <c r="AX104" s="71">
        <v>0.52623799999999998</v>
      </c>
      <c r="AY104" s="71">
        <v>0.52351000000000003</v>
      </c>
      <c r="AZ104" s="71">
        <v>0.52288000000000001</v>
      </c>
      <c r="BA104" s="71">
        <v>0.52082300000000004</v>
      </c>
      <c r="BB104" s="71">
        <v>0.51208100000000001</v>
      </c>
      <c r="BC104" s="71">
        <v>0.51215200000000005</v>
      </c>
      <c r="BD104" s="71">
        <v>0.518764</v>
      </c>
      <c r="BE104" s="71">
        <v>0.51572099999999998</v>
      </c>
      <c r="BF104" s="71">
        <v>0.52372799999999997</v>
      </c>
      <c r="BG104" s="71">
        <v>0.52629000000000004</v>
      </c>
      <c r="BH104" s="71">
        <v>0.51853499999999997</v>
      </c>
      <c r="BI104" s="71">
        <v>0.52193400000000001</v>
      </c>
      <c r="BJ104" s="71">
        <v>0.50420799999999999</v>
      </c>
      <c r="BK104" s="71">
        <v>0.50484499999999999</v>
      </c>
      <c r="BL104" s="71">
        <v>0.50753599999999999</v>
      </c>
      <c r="BM104" s="71">
        <v>0.51198399999999999</v>
      </c>
      <c r="BN104" s="71">
        <v>0.50888199999999995</v>
      </c>
      <c r="BO104" s="71">
        <v>0.50989499999999999</v>
      </c>
      <c r="BP104" s="71">
        <v>0.50907500000000006</v>
      </c>
      <c r="BQ104" s="71">
        <v>0.50896699999999995</v>
      </c>
      <c r="BR104" s="71">
        <v>0.50216000000000005</v>
      </c>
      <c r="BS104" s="71">
        <v>0.50554699999999997</v>
      </c>
      <c r="BT104" s="71">
        <v>0.50216799999999995</v>
      </c>
      <c r="BU104" s="71">
        <v>0.47984900000000003</v>
      </c>
      <c r="BV104" s="71">
        <v>0.48034700000000002</v>
      </c>
      <c r="BW104" s="71">
        <v>0.48210199999999997</v>
      </c>
      <c r="BX104" s="71">
        <v>0.48190899999999998</v>
      </c>
      <c r="BY104" s="71">
        <v>0.48124</v>
      </c>
      <c r="BZ104" s="71">
        <v>0.47640700000000002</v>
      </c>
      <c r="CA104" s="71">
        <v>0.47797800000000001</v>
      </c>
      <c r="CB104" s="71">
        <v>0.47593000000000002</v>
      </c>
      <c r="CC104" s="71">
        <v>0.47743099999999999</v>
      </c>
      <c r="CD104" s="71">
        <v>0.479186</v>
      </c>
      <c r="CE104" s="71">
        <v>0.47970499999999999</v>
      </c>
      <c r="CF104" s="71">
        <v>0.479993</v>
      </c>
      <c r="CG104" s="71">
        <v>0.46218500000000001</v>
      </c>
      <c r="CH104" s="71">
        <v>0.46375699999999997</v>
      </c>
      <c r="CI104" s="71">
        <v>0.46158100000000002</v>
      </c>
      <c r="CJ104" s="71">
        <v>0.46046999999999999</v>
      </c>
      <c r="CK104" s="71">
        <v>0.46192299999999997</v>
      </c>
      <c r="CL104" s="71">
        <v>0.46111400000000002</v>
      </c>
      <c r="CM104" s="71">
        <v>0.46127099999999999</v>
      </c>
      <c r="CN104" s="71">
        <v>0.46251399999999998</v>
      </c>
      <c r="CO104" s="71">
        <v>0.46213199999999999</v>
      </c>
      <c r="CP104" s="71">
        <v>0.46355000000000002</v>
      </c>
      <c r="CQ104" s="71">
        <v>0.46380399999999999</v>
      </c>
      <c r="CR104" s="71">
        <v>0.46390500000000001</v>
      </c>
      <c r="CS104" s="71">
        <v>0.44528600000000002</v>
      </c>
      <c r="CT104" s="71">
        <v>0.44434000000000001</v>
      </c>
      <c r="CU104" s="71">
        <v>0.44523600000000002</v>
      </c>
      <c r="CV104" s="71">
        <v>0.44517099999999998</v>
      </c>
      <c r="CW104" s="71">
        <v>0.44543100000000002</v>
      </c>
      <c r="CX104" s="71">
        <v>0.444741</v>
      </c>
      <c r="CY104" s="71">
        <v>0.44491700000000001</v>
      </c>
      <c r="CZ104" s="71">
        <v>0.44403999999999999</v>
      </c>
      <c r="DA104" s="71">
        <v>0.44345000000000001</v>
      </c>
      <c r="DB104" s="71">
        <v>0.44182199999999999</v>
      </c>
      <c r="DC104" s="71">
        <v>0.44157800000000003</v>
      </c>
      <c r="DD104" s="71">
        <v>0.441334</v>
      </c>
      <c r="DE104" s="71">
        <v>0.423678</v>
      </c>
      <c r="DF104" s="71">
        <v>0.42235400000000001</v>
      </c>
      <c r="DG104" s="71">
        <v>0.42224400000000001</v>
      </c>
      <c r="DH104" s="71">
        <v>0.42150100000000001</v>
      </c>
      <c r="DI104" s="71">
        <v>0.42221500000000001</v>
      </c>
      <c r="DJ104" s="71">
        <v>0.42188799999999999</v>
      </c>
      <c r="DK104" s="71">
        <v>0.42213800000000001</v>
      </c>
      <c r="DL104" s="71">
        <v>0.42197000000000001</v>
      </c>
      <c r="DM104" s="71">
        <v>0.42222199999999999</v>
      </c>
      <c r="DN104" s="71">
        <v>0.42217500000000002</v>
      </c>
      <c r="DO104" s="71">
        <v>0.421956</v>
      </c>
      <c r="DP104" s="71">
        <v>0.42124800000000001</v>
      </c>
      <c r="DQ104" s="71">
        <v>0.42178300000000002</v>
      </c>
      <c r="DR104" s="71">
        <v>0.42165900000000001</v>
      </c>
      <c r="DS104" s="71">
        <v>0.421709</v>
      </c>
      <c r="DT104" s="71">
        <v>0.42250300000000002</v>
      </c>
      <c r="DU104" s="71">
        <v>0.42257699999999998</v>
      </c>
      <c r="DV104" s="71">
        <v>0.42211900000000002</v>
      </c>
      <c r="DW104" s="71">
        <v>0.42200799999999999</v>
      </c>
      <c r="DX104" s="71">
        <v>0.42217100000000002</v>
      </c>
      <c r="DY104" s="71">
        <v>0.42213499999999998</v>
      </c>
      <c r="DZ104" s="71">
        <v>0.42227300000000001</v>
      </c>
      <c r="EA104" s="71">
        <v>0.42182599999999998</v>
      </c>
      <c r="EB104" s="71">
        <v>0.42131200000000002</v>
      </c>
      <c r="EC104" s="71">
        <v>0.42124</v>
      </c>
      <c r="ED104" s="71">
        <v>0.421622</v>
      </c>
      <c r="EE104" s="71">
        <v>0.421267</v>
      </c>
      <c r="EF104" s="71">
        <v>0.42144900000000002</v>
      </c>
      <c r="EG104" s="71">
        <v>0.42174099999999998</v>
      </c>
      <c r="EH104" s="71">
        <v>0.422267</v>
      </c>
      <c r="EI104" s="71">
        <v>0.42253400000000002</v>
      </c>
      <c r="EJ104" s="71">
        <v>0.42314299999999999</v>
      </c>
      <c r="EK104" s="71">
        <v>0.42324400000000001</v>
      </c>
      <c r="EL104" s="71">
        <v>0.42314499999999999</v>
      </c>
      <c r="EM104" s="71">
        <v>0.42288799999999999</v>
      </c>
      <c r="EN104" s="71">
        <v>0.42329499999999998</v>
      </c>
      <c r="EO104" s="71">
        <v>0.42343999999999998</v>
      </c>
      <c r="EP104" s="71">
        <v>0.42409799999999997</v>
      </c>
      <c r="EQ104" s="71">
        <v>0.423763</v>
      </c>
      <c r="ER104" s="71">
        <v>0.42386699999999999</v>
      </c>
      <c r="ES104" s="71">
        <v>0.42359799999999997</v>
      </c>
      <c r="ET104" s="71">
        <v>0.42296299999999998</v>
      </c>
      <c r="EU104" s="71">
        <v>0.42293500000000001</v>
      </c>
      <c r="EV104" s="71">
        <v>0.42297600000000002</v>
      </c>
      <c r="EW104" s="71">
        <v>0.42282799999999998</v>
      </c>
      <c r="EX104" s="71">
        <v>0.42283599999999999</v>
      </c>
      <c r="EY104" s="71">
        <v>0.42240100000000003</v>
      </c>
      <c r="EZ104" s="71">
        <v>1.7173000000000001E-2</v>
      </c>
      <c r="FA104" s="71">
        <v>1.7364999999999998E-2</v>
      </c>
      <c r="FB104" s="71">
        <v>1.7368000000000001E-2</v>
      </c>
      <c r="FC104" s="71">
        <v>1.7274999999999999E-2</v>
      </c>
      <c r="FD104" s="71">
        <v>1.7028000000000001E-2</v>
      </c>
      <c r="FE104" s="71">
        <v>1.7028000000000001E-2</v>
      </c>
      <c r="FF104" s="71">
        <v>1.6959999999999999E-2</v>
      </c>
      <c r="FG104" s="71">
        <v>1.7257000000000002E-2</v>
      </c>
      <c r="FH104" s="71">
        <v>1.6889999999999999E-2</v>
      </c>
      <c r="FI104" s="71">
        <v>1.6650000000000002E-2</v>
      </c>
      <c r="FJ104" s="71">
        <v>1.6563999999999999E-2</v>
      </c>
      <c r="FK104" s="71">
        <v>1.6909E-2</v>
      </c>
      <c r="FL104" s="71">
        <v>1.6725E-2</v>
      </c>
      <c r="FM104" s="71">
        <v>1.7007999999999999E-2</v>
      </c>
      <c r="FN104" s="71">
        <v>1.6820000000000002E-2</v>
      </c>
      <c r="FO104" s="71">
        <v>1.6702999999999999E-2</v>
      </c>
      <c r="FP104" s="71">
        <v>1.6715000000000001E-2</v>
      </c>
      <c r="FQ104" s="71">
        <v>1.6629999999999999E-2</v>
      </c>
      <c r="FR104" s="71">
        <v>1.6833999999999998E-2</v>
      </c>
      <c r="FS104" s="71">
        <v>1.7045999999999999E-2</v>
      </c>
      <c r="FT104" s="71">
        <v>1.7892999999999999E-2</v>
      </c>
      <c r="FU104" s="71">
        <v>1.8124000000000001E-2</v>
      </c>
      <c r="FV104" s="71">
        <v>1.779E-2</v>
      </c>
      <c r="FW104" s="71">
        <v>1.7680999999999999E-2</v>
      </c>
      <c r="FX104" s="71">
        <v>1.8148999999999998E-2</v>
      </c>
      <c r="FY104" s="71">
        <v>1.8544000000000001E-2</v>
      </c>
      <c r="FZ104" s="71">
        <v>1.8414E-2</v>
      </c>
      <c r="GA104" s="71">
        <v>1.8345E-2</v>
      </c>
      <c r="GB104" s="71">
        <v>1.7807E-2</v>
      </c>
      <c r="GC104" s="71">
        <v>1.8405000000000001E-2</v>
      </c>
      <c r="GD104" s="71">
        <v>1.8561999999999999E-2</v>
      </c>
      <c r="GE104" s="71">
        <v>1.7985000000000001E-2</v>
      </c>
      <c r="GF104" s="71">
        <v>1.8001E-2</v>
      </c>
      <c r="GG104" s="71">
        <v>1.7927999999999999E-2</v>
      </c>
      <c r="GH104" s="71">
        <v>1.7579000000000001E-2</v>
      </c>
      <c r="GI104" s="71">
        <v>1.7551000000000001E-2</v>
      </c>
      <c r="GJ104" s="71">
        <v>1.7177999999999999E-2</v>
      </c>
      <c r="GK104" s="71">
        <v>1.7283E-2</v>
      </c>
      <c r="GL104" s="71">
        <v>1.7054E-2</v>
      </c>
      <c r="GM104" s="71">
        <v>1.7087999999999999E-2</v>
      </c>
      <c r="GN104" s="71">
        <v>1.6802999999999998E-2</v>
      </c>
      <c r="GO104" s="71">
        <v>1.6043999999999999E-2</v>
      </c>
      <c r="GP104" s="71">
        <v>1.6293999999999999E-2</v>
      </c>
      <c r="GQ104" s="71">
        <v>1.5892E-2</v>
      </c>
      <c r="GR104" s="71">
        <v>1.5498E-2</v>
      </c>
      <c r="GS104" s="71">
        <v>1.5251000000000001E-2</v>
      </c>
      <c r="GT104" s="71">
        <v>1.4886999999999999E-2</v>
      </c>
      <c r="GU104" s="71">
        <v>1.5002E-2</v>
      </c>
      <c r="GV104" s="71">
        <v>1.5726E-2</v>
      </c>
      <c r="GW104" s="71">
        <v>1.6262450000000001E-2</v>
      </c>
      <c r="GX104" s="71">
        <v>1.6506860000000002E-2</v>
      </c>
      <c r="GY104" s="71">
        <v>1.6083320000000002E-2</v>
      </c>
      <c r="GZ104" s="71">
        <v>1.6489409999999999E-2</v>
      </c>
      <c r="HA104" s="71">
        <v>1.672471E-2</v>
      </c>
      <c r="HB104" s="71">
        <v>1.6201730000000001E-2</v>
      </c>
      <c r="HC104" s="71">
        <v>1.6566069999999999E-2</v>
      </c>
      <c r="HD104" s="71">
        <v>1.6699660000000002E-2</v>
      </c>
      <c r="HE104" s="71">
        <v>1.6465879999999999E-2</v>
      </c>
      <c r="HF104" s="71">
        <v>1.605144E-2</v>
      </c>
      <c r="HG104" s="71">
        <v>1.606055E-2</v>
      </c>
      <c r="HH104" s="71">
        <v>1.6526599999999999E-2</v>
      </c>
      <c r="HI104" s="71">
        <v>1.6778600000000001E-2</v>
      </c>
      <c r="HJ104" s="71">
        <v>1.6462839999999999E-2</v>
      </c>
      <c r="HK104" s="71">
        <v>1.6409710000000001E-2</v>
      </c>
      <c r="HL104" s="71">
        <v>1.6375549999999999E-2</v>
      </c>
      <c r="HM104" s="71">
        <v>1.6207800000000001E-2</v>
      </c>
      <c r="HN104" s="71">
        <v>1.6459049999999999E-2</v>
      </c>
      <c r="HO104" s="71">
        <v>1.6261689999999999E-2</v>
      </c>
      <c r="HP104" s="71">
        <v>1.6432479999999999E-2</v>
      </c>
      <c r="HQ104" s="71">
        <v>1.677557E-2</v>
      </c>
      <c r="HR104" s="71">
        <v>1.6903080000000001E-2</v>
      </c>
      <c r="HS104" s="71">
        <v>1.6496239999999999E-2</v>
      </c>
      <c r="HT104" s="71">
        <v>1.6049919999999999E-2</v>
      </c>
      <c r="HU104" s="71">
        <v>1.571898E-2</v>
      </c>
      <c r="HV104" s="71">
        <v>1.5753900000000001E-2</v>
      </c>
      <c r="HW104" s="71">
        <v>1.5744790000000002E-2</v>
      </c>
      <c r="HX104" s="71">
        <v>1.642033E-2</v>
      </c>
      <c r="HY104" s="71">
        <v>1.662224E-2</v>
      </c>
      <c r="HZ104" s="71">
        <v>1.7164950000000002E-2</v>
      </c>
      <c r="IA104" s="71">
        <v>1.726287E-2</v>
      </c>
      <c r="IB104" s="71">
        <v>1.7270460000000001E-2</v>
      </c>
      <c r="IC104" s="71">
        <v>1.7232509999999999E-2</v>
      </c>
      <c r="ID104" s="71">
        <v>1.7091329999999998E-2</v>
      </c>
      <c r="IE104" s="71">
        <v>1.6929650000000001E-2</v>
      </c>
      <c r="IK104" s="228"/>
      <c r="IL104" s="228"/>
      <c r="IM104" s="228"/>
      <c r="IN104" s="228"/>
      <c r="IO104" s="228"/>
      <c r="IP104" s="228"/>
      <c r="IQ104" s="228"/>
      <c r="IR104" s="228"/>
      <c r="IS104" s="228"/>
      <c r="IT104" s="228"/>
      <c r="IU104" s="228"/>
      <c r="IV104" s="228"/>
      <c r="IW104" s="228"/>
    </row>
    <row r="105" spans="1:257" s="50" customFormat="1" ht="15.6" x14ac:dyDescent="0.3">
      <c r="A105" s="50" t="s">
        <v>115</v>
      </c>
      <c r="B105" s="71">
        <v>0.3</v>
      </c>
      <c r="C105" s="71">
        <v>0.35142800000000002</v>
      </c>
      <c r="D105" s="71">
        <v>0.37</v>
      </c>
      <c r="E105" s="71">
        <v>0.44</v>
      </c>
      <c r="F105" s="71">
        <v>0.175875</v>
      </c>
      <c r="G105" s="71">
        <v>0.38</v>
      </c>
      <c r="H105" s="71">
        <v>0.5</v>
      </c>
      <c r="I105" s="71">
        <v>0.22</v>
      </c>
      <c r="J105" s="71">
        <v>0.325349</v>
      </c>
      <c r="K105" s="71">
        <v>0.47</v>
      </c>
      <c r="L105" s="71">
        <v>0.06</v>
      </c>
      <c r="M105" s="71">
        <v>0.15</v>
      </c>
      <c r="N105" s="71">
        <v>0.47</v>
      </c>
      <c r="O105" s="71">
        <v>0.14000000000000001</v>
      </c>
      <c r="P105" s="71">
        <v>0.38</v>
      </c>
      <c r="Q105" s="71">
        <v>0.56000000000000005</v>
      </c>
      <c r="R105" s="71">
        <v>0.2</v>
      </c>
      <c r="S105" s="71">
        <v>0.38</v>
      </c>
      <c r="T105" s="71">
        <v>0.43</v>
      </c>
      <c r="U105" s="71">
        <v>0.54</v>
      </c>
      <c r="V105" s="71">
        <v>0.17</v>
      </c>
      <c r="W105" s="71">
        <v>0.34</v>
      </c>
      <c r="X105" s="71">
        <v>0.11</v>
      </c>
      <c r="Y105" s="71">
        <v>0.28999999999999998</v>
      </c>
      <c r="Z105" s="71">
        <v>0.26177499999999998</v>
      </c>
      <c r="AA105" s="71">
        <v>8.4206000000000003E-2</v>
      </c>
      <c r="AB105" s="71">
        <v>0.160279</v>
      </c>
      <c r="AC105" s="71">
        <v>0.32785900000000001</v>
      </c>
      <c r="AD105" s="71">
        <v>9.8905999999999994E-2</v>
      </c>
      <c r="AE105" s="71">
        <v>0.26761600000000002</v>
      </c>
      <c r="AF105" s="71">
        <v>0.28606999999999999</v>
      </c>
      <c r="AG105" s="71">
        <v>0.21304200000000001</v>
      </c>
      <c r="AH105" s="71">
        <v>0.27931499999999998</v>
      </c>
      <c r="AI105" s="71">
        <v>0.319693</v>
      </c>
      <c r="AJ105" s="71">
        <v>0.103106</v>
      </c>
      <c r="AK105" s="71">
        <v>0.21015300000000001</v>
      </c>
      <c r="AL105" s="71">
        <v>0.41535699999999998</v>
      </c>
      <c r="AM105" s="71">
        <v>8.5050000000000001E-2</v>
      </c>
      <c r="AN105" s="71">
        <v>0.14352999999999999</v>
      </c>
      <c r="AO105" s="71">
        <v>0.17368500000000001</v>
      </c>
      <c r="AP105" s="71">
        <v>2.6582000000000001E-2</v>
      </c>
      <c r="AQ105" s="71">
        <v>4.9431999999999997E-2</v>
      </c>
      <c r="AR105" s="71">
        <v>7.3890999999999998E-2</v>
      </c>
      <c r="AS105" s="71">
        <v>5.7502999999999999E-2</v>
      </c>
      <c r="AT105" s="71">
        <v>5.6024999999999998E-2</v>
      </c>
      <c r="AU105" s="71">
        <v>8.2928000000000002E-2</v>
      </c>
      <c r="AV105" s="71">
        <v>9.9415000000000003E-2</v>
      </c>
      <c r="AW105" s="71">
        <v>0.30652600000000002</v>
      </c>
      <c r="AX105" s="71">
        <v>0.275285</v>
      </c>
      <c r="AY105" s="71">
        <v>0.241317</v>
      </c>
      <c r="AZ105" s="71">
        <v>4.3824000000000002E-2</v>
      </c>
      <c r="BA105" s="71">
        <v>7.6615000000000003E-2</v>
      </c>
      <c r="BB105" s="71">
        <v>5.4663000000000003E-2</v>
      </c>
      <c r="BC105" s="71">
        <v>7.1331000000000006E-2</v>
      </c>
      <c r="BD105" s="71">
        <v>8.8784000000000002E-2</v>
      </c>
      <c r="BE105" s="71">
        <v>0.110746</v>
      </c>
      <c r="BF105" s="71">
        <v>7.6494000000000006E-2</v>
      </c>
      <c r="BG105" s="71">
        <v>9.3184000000000003E-2</v>
      </c>
      <c r="BH105" s="71">
        <v>4.6219999999999997E-2</v>
      </c>
      <c r="BI105" s="71">
        <v>8.1465999999999997E-2</v>
      </c>
      <c r="BJ105" s="71">
        <v>5.7502999999999999E-2</v>
      </c>
      <c r="BK105" s="71">
        <v>3.2507000000000001E-2</v>
      </c>
      <c r="BL105" s="71">
        <v>5.5236E-2</v>
      </c>
      <c r="BM105" s="71">
        <v>8.0019999999999994E-2</v>
      </c>
      <c r="BN105" s="71">
        <v>3.2660000000000002E-2</v>
      </c>
      <c r="BO105" s="71">
        <v>5.8359000000000001E-2</v>
      </c>
      <c r="BP105" s="71">
        <v>8.6667999999999995E-2</v>
      </c>
      <c r="BQ105" s="71">
        <v>0.113646</v>
      </c>
      <c r="BR105" s="71">
        <v>5.6590000000000001E-2</v>
      </c>
      <c r="BS105" s="71">
        <v>9.0035000000000004E-2</v>
      </c>
      <c r="BT105" s="71">
        <v>8.8468000000000005E-2</v>
      </c>
      <c r="BU105" s="71">
        <v>7.6655000000000001E-2</v>
      </c>
      <c r="BV105" s="71">
        <v>6.3459000000000002E-2</v>
      </c>
      <c r="BW105" s="71">
        <v>8.4261000000000003E-2</v>
      </c>
      <c r="BX105" s="71">
        <v>7.7896000000000007E-2</v>
      </c>
      <c r="BY105" s="71">
        <v>8.8258000000000003E-2</v>
      </c>
      <c r="BZ105" s="71">
        <v>7.6381000000000004E-2</v>
      </c>
      <c r="CA105" s="71">
        <v>6.5646999999999997E-2</v>
      </c>
      <c r="CB105" s="71">
        <v>7.2110999999999995E-2</v>
      </c>
      <c r="CC105" s="71">
        <v>7.1571999999999997E-2</v>
      </c>
      <c r="CD105" s="71">
        <v>5.9108000000000001E-2</v>
      </c>
      <c r="CE105" s="71">
        <v>6.3544000000000003E-2</v>
      </c>
      <c r="CF105" s="71">
        <v>7.3885000000000006E-2</v>
      </c>
      <c r="CG105" s="71">
        <v>6.1539999999999997E-2</v>
      </c>
      <c r="CH105" s="71">
        <v>2.0344999999999999E-2</v>
      </c>
      <c r="CI105" s="71">
        <v>1.8669999999999999E-2</v>
      </c>
      <c r="CJ105" s="71">
        <v>2.4549999999999999E-2</v>
      </c>
      <c r="CK105" s="71">
        <v>3.5615000000000001E-2</v>
      </c>
      <c r="CL105" s="71">
        <v>1.3207E-2</v>
      </c>
      <c r="CM105" s="71">
        <v>1.7446E-2</v>
      </c>
      <c r="CN105" s="71">
        <v>2.4358999999999999E-2</v>
      </c>
      <c r="CO105" s="71">
        <v>2.2914E-2</v>
      </c>
      <c r="CP105" s="71">
        <v>1.7748E-2</v>
      </c>
      <c r="CQ105" s="71">
        <v>2.2804000000000001E-2</v>
      </c>
      <c r="CR105" s="71">
        <v>2.2762000000000001E-2</v>
      </c>
      <c r="CS105" s="71">
        <v>4.9819000000000002E-2</v>
      </c>
      <c r="CT105" s="71">
        <v>2.2501E-2</v>
      </c>
      <c r="CU105" s="71">
        <v>2.8115999999999999E-2</v>
      </c>
      <c r="CV105" s="71">
        <v>1.5876999999999999E-2</v>
      </c>
      <c r="CW105" s="71">
        <v>2.0275000000000001E-2</v>
      </c>
      <c r="CX105" s="71">
        <v>5.6210000000000001E-3</v>
      </c>
      <c r="CY105" s="71">
        <v>1.2375000000000001E-2</v>
      </c>
      <c r="CZ105" s="71">
        <v>1.7156000000000001E-2</v>
      </c>
      <c r="DA105" s="71">
        <v>7.6220000000000003E-3</v>
      </c>
      <c r="DB105" s="71">
        <v>9.0270000000000003E-3</v>
      </c>
      <c r="DC105" s="71">
        <v>1.005E-2</v>
      </c>
      <c r="DD105" s="71">
        <v>2.0775999999999999E-2</v>
      </c>
      <c r="DE105" s="71">
        <v>3.1684999999999998E-2</v>
      </c>
      <c r="DF105" s="71">
        <v>1.4702E-2</v>
      </c>
      <c r="DG105" s="71">
        <v>2.0358000000000001E-2</v>
      </c>
      <c r="DH105" s="71">
        <v>1.4220999999999999E-2</v>
      </c>
      <c r="DI105" s="71">
        <v>2.2867999999999999E-2</v>
      </c>
      <c r="DJ105" s="71">
        <v>5.5620000000000001E-3</v>
      </c>
      <c r="DK105" s="71">
        <v>1.7670000000000002E-2</v>
      </c>
      <c r="DL105" s="71">
        <v>2.3802E-2</v>
      </c>
      <c r="DM105" s="71">
        <v>3.1217999999999999E-2</v>
      </c>
      <c r="DN105" s="71">
        <v>2.2357999999999999E-2</v>
      </c>
      <c r="DO105" s="71">
        <v>3.5360000000000003E-2</v>
      </c>
      <c r="DP105" s="71">
        <v>4.6558000000000002E-2</v>
      </c>
      <c r="DQ105" s="71">
        <v>3.7824999999999998E-2</v>
      </c>
      <c r="DR105" s="71">
        <v>2.8750000000000001E-2</v>
      </c>
      <c r="DS105" s="71">
        <v>1.2411E-2</v>
      </c>
      <c r="DT105" s="71">
        <v>1.7058E-2</v>
      </c>
      <c r="DU105" s="71">
        <v>2.2435E-2</v>
      </c>
      <c r="DV105" s="71">
        <v>1.5542E-2</v>
      </c>
      <c r="DW105" s="71">
        <v>2.0008999999999999E-2</v>
      </c>
      <c r="DX105" s="71">
        <v>2.5340000000000001E-2</v>
      </c>
      <c r="DY105" s="71">
        <v>2.4917000000000002E-2</v>
      </c>
      <c r="DZ105" s="71">
        <v>1.3578E-2</v>
      </c>
      <c r="EA105" s="71">
        <v>1.8758E-2</v>
      </c>
      <c r="EB105" s="71">
        <v>1.6025999999999999E-2</v>
      </c>
      <c r="EC105" s="71">
        <v>0.64875000000000005</v>
      </c>
      <c r="ED105" s="71">
        <v>1.008043</v>
      </c>
      <c r="EE105" s="71">
        <v>0.218886</v>
      </c>
      <c r="EF105" s="71">
        <v>0.57306999999999997</v>
      </c>
      <c r="EG105" s="71">
        <v>0.93518599999999996</v>
      </c>
      <c r="EH105" s="71">
        <v>6.6188999999999998E-2</v>
      </c>
      <c r="EI105" s="71">
        <v>0.437832</v>
      </c>
      <c r="EJ105" s="71">
        <v>0.81491599999999997</v>
      </c>
      <c r="EK105" s="71">
        <v>4.4559999999999999E-3</v>
      </c>
      <c r="EL105" s="71">
        <v>1.034796</v>
      </c>
      <c r="EM105" s="71">
        <v>1.5479830000000001</v>
      </c>
      <c r="EN105" s="71">
        <v>0.55277299999999996</v>
      </c>
      <c r="EO105" s="71">
        <v>1.0963309999999999</v>
      </c>
      <c r="EP105" s="71">
        <v>1.66171</v>
      </c>
      <c r="EQ105" s="71">
        <v>0.42103299999999999</v>
      </c>
      <c r="ER105" s="71">
        <v>0.94991300000000001</v>
      </c>
      <c r="ES105" s="71">
        <v>1.4599839999999999</v>
      </c>
      <c r="ET105" s="71">
        <v>0.23812900000000001</v>
      </c>
      <c r="EU105" s="71">
        <v>0.77644599999999997</v>
      </c>
      <c r="EV105" s="71">
        <v>1.3159639999999999</v>
      </c>
      <c r="EW105" s="71">
        <v>6.7999999999999996E-3</v>
      </c>
      <c r="EX105" s="71">
        <v>1.2464230000000001</v>
      </c>
      <c r="EY105" s="71">
        <v>1.8727199999999999</v>
      </c>
      <c r="EZ105" s="71">
        <v>0.735093</v>
      </c>
      <c r="FA105" s="71">
        <v>1.4275340000000001</v>
      </c>
      <c r="FB105" s="71">
        <v>1.6399109999999999</v>
      </c>
      <c r="FC105" s="71">
        <v>0.51844800000000002</v>
      </c>
      <c r="FD105" s="71">
        <v>1.0374969999999999</v>
      </c>
      <c r="FE105" s="71">
        <v>1.5590580000000001</v>
      </c>
      <c r="FF105" s="71">
        <v>0.133746</v>
      </c>
      <c r="FG105" s="71">
        <v>0.67934399999999995</v>
      </c>
      <c r="FH105" s="71">
        <v>1.2103520000000001</v>
      </c>
      <c r="FI105" s="71">
        <v>1.1105E-2</v>
      </c>
      <c r="FJ105" s="71">
        <v>1.325056</v>
      </c>
      <c r="FK105" s="71">
        <v>2.026662</v>
      </c>
      <c r="FL105" s="71">
        <v>0.86481799999999998</v>
      </c>
      <c r="FM105" s="71">
        <v>1.5445880000000001</v>
      </c>
      <c r="FN105" s="71">
        <v>2.2018339999999998</v>
      </c>
      <c r="FO105" s="71">
        <v>1.3654250000000001</v>
      </c>
      <c r="FP105" s="71">
        <v>2.0234399999999999</v>
      </c>
      <c r="FQ105" s="71">
        <v>2.6928969999999999</v>
      </c>
      <c r="FR105" s="71">
        <v>2.4454090000000002</v>
      </c>
      <c r="FS105" s="71">
        <v>3.1187390000000001</v>
      </c>
      <c r="FT105" s="71">
        <v>3.870104</v>
      </c>
      <c r="FU105" s="71">
        <v>3.872932</v>
      </c>
      <c r="FV105" s="71">
        <v>4.5468450000000002</v>
      </c>
      <c r="FW105" s="71">
        <v>5.2263520000000003</v>
      </c>
      <c r="FX105" s="71">
        <v>5.4325749999999999</v>
      </c>
      <c r="FY105" s="71">
        <v>6.1371479999999998</v>
      </c>
      <c r="FZ105" s="71">
        <v>6.8053670000000004</v>
      </c>
      <c r="GA105" s="71">
        <v>7.0524969999999998</v>
      </c>
      <c r="GB105" s="71">
        <v>7.606865</v>
      </c>
      <c r="GC105" s="71">
        <v>8.3842639999999999</v>
      </c>
      <c r="GD105" s="71">
        <v>8.1877610000000001</v>
      </c>
      <c r="GE105" s="71">
        <v>8.1319990000000004</v>
      </c>
      <c r="GF105" s="71">
        <v>8.145384</v>
      </c>
      <c r="GG105" s="71">
        <v>7.9824729999999997</v>
      </c>
      <c r="GH105" s="71">
        <v>0.67196599999999995</v>
      </c>
      <c r="GI105" s="71">
        <v>0.675041</v>
      </c>
      <c r="GJ105" s="71">
        <v>0.66233699999999995</v>
      </c>
      <c r="GK105" s="71">
        <v>0</v>
      </c>
      <c r="GL105" s="71">
        <v>0</v>
      </c>
      <c r="GM105" s="71">
        <v>0</v>
      </c>
      <c r="GN105" s="71">
        <v>0</v>
      </c>
      <c r="GO105" s="71">
        <v>0</v>
      </c>
      <c r="GP105" s="71">
        <v>0</v>
      </c>
      <c r="GQ105" s="71">
        <v>0</v>
      </c>
      <c r="GR105" s="71">
        <v>0</v>
      </c>
      <c r="GS105" s="71">
        <v>0</v>
      </c>
      <c r="GT105" s="71">
        <v>0</v>
      </c>
      <c r="GU105" s="71">
        <v>0</v>
      </c>
      <c r="GV105" s="71">
        <v>0</v>
      </c>
      <c r="GW105" s="71">
        <v>0</v>
      </c>
      <c r="GX105" s="71">
        <v>0</v>
      </c>
      <c r="GY105" s="71">
        <v>0</v>
      </c>
      <c r="GZ105" s="71">
        <v>0</v>
      </c>
      <c r="HA105" s="71">
        <v>0</v>
      </c>
      <c r="HB105" s="71">
        <v>0</v>
      </c>
      <c r="HC105" s="71">
        <v>0</v>
      </c>
      <c r="HD105" s="71">
        <v>0</v>
      </c>
      <c r="HE105" s="71">
        <v>0</v>
      </c>
      <c r="HF105" s="71">
        <v>0</v>
      </c>
      <c r="HG105" s="71">
        <v>0</v>
      </c>
      <c r="HH105" s="71">
        <v>0</v>
      </c>
      <c r="HI105" s="71">
        <v>0</v>
      </c>
      <c r="HJ105" s="71">
        <v>0</v>
      </c>
      <c r="HK105" s="71">
        <v>0</v>
      </c>
      <c r="HL105" s="71">
        <v>0</v>
      </c>
      <c r="HM105" s="71">
        <v>0</v>
      </c>
      <c r="HN105" s="71">
        <v>0</v>
      </c>
      <c r="HO105" s="71">
        <v>0</v>
      </c>
      <c r="HP105" s="71">
        <v>0</v>
      </c>
      <c r="HQ105" s="71">
        <v>0</v>
      </c>
      <c r="HR105" s="71">
        <v>0</v>
      </c>
      <c r="HS105" s="71">
        <v>0</v>
      </c>
      <c r="HT105" s="71">
        <v>0</v>
      </c>
      <c r="HU105" s="71">
        <v>0</v>
      </c>
      <c r="HV105" s="71">
        <v>0</v>
      </c>
      <c r="HW105" s="71">
        <v>0</v>
      </c>
      <c r="HX105" s="71">
        <v>0</v>
      </c>
      <c r="HY105" s="71">
        <v>0</v>
      </c>
      <c r="HZ105" s="71">
        <v>0</v>
      </c>
      <c r="IA105" s="71">
        <v>0</v>
      </c>
      <c r="IB105" s="71">
        <v>0</v>
      </c>
      <c r="IC105" s="71">
        <v>0</v>
      </c>
      <c r="ID105" s="71">
        <v>0</v>
      </c>
      <c r="IE105" s="71">
        <v>0</v>
      </c>
      <c r="IK105" s="228"/>
      <c r="IL105" s="228"/>
      <c r="IM105" s="228"/>
      <c r="IN105" s="228"/>
      <c r="IO105" s="228"/>
      <c r="IP105" s="228"/>
      <c r="IQ105" s="228"/>
      <c r="IR105" s="228"/>
      <c r="IS105" s="228"/>
      <c r="IT105" s="228"/>
      <c r="IU105" s="228"/>
      <c r="IV105" s="228"/>
      <c r="IW105" s="228"/>
    </row>
    <row r="106" spans="1:257" s="50" customFormat="1" ht="15.6" x14ac:dyDescent="0.3">
      <c r="A106" s="50" t="s">
        <v>116</v>
      </c>
      <c r="B106" s="71">
        <v>0.06</v>
      </c>
      <c r="C106" s="71">
        <v>6.3502000000000003E-2</v>
      </c>
      <c r="D106" s="71">
        <v>0.06</v>
      </c>
      <c r="E106" s="71">
        <v>0.06</v>
      </c>
      <c r="F106" s="71">
        <v>6.4565999999999998E-2</v>
      </c>
      <c r="G106" s="71">
        <v>0.06</v>
      </c>
      <c r="H106" s="71">
        <v>7.0000000000000007E-2</v>
      </c>
      <c r="I106" s="71">
        <v>7.0000000000000007E-2</v>
      </c>
      <c r="J106" s="71">
        <v>6.6183000000000006E-2</v>
      </c>
      <c r="K106" s="71">
        <v>7.0000000000000007E-2</v>
      </c>
      <c r="L106" s="71">
        <v>7.0000000000000007E-2</v>
      </c>
      <c r="M106" s="71">
        <v>7.0000000000000007E-2</v>
      </c>
      <c r="N106" s="71">
        <v>7.0000000000000007E-2</v>
      </c>
      <c r="O106" s="71">
        <v>7.0000000000000007E-2</v>
      </c>
      <c r="P106" s="71">
        <v>7.0000000000000007E-2</v>
      </c>
      <c r="Q106" s="71">
        <v>7.0000000000000007E-2</v>
      </c>
      <c r="R106" s="71">
        <v>7.0000000000000007E-2</v>
      </c>
      <c r="S106" s="71">
        <v>7.0000000000000007E-2</v>
      </c>
      <c r="T106" s="71">
        <v>7.0000000000000007E-2</v>
      </c>
      <c r="U106" s="71">
        <v>7.0000000000000007E-2</v>
      </c>
      <c r="V106" s="71">
        <v>7.0000000000000007E-2</v>
      </c>
      <c r="W106" s="71">
        <v>7.0000000000000007E-2</v>
      </c>
      <c r="X106" s="71">
        <v>7.0000000000000007E-2</v>
      </c>
      <c r="Y106" s="71">
        <v>7.0000000000000007E-2</v>
      </c>
      <c r="Z106" s="71">
        <v>6.8739999999999996E-2</v>
      </c>
      <c r="AA106" s="71">
        <v>6.8739999999999996E-2</v>
      </c>
      <c r="AB106" s="71">
        <v>6.8739999999999996E-2</v>
      </c>
      <c r="AC106" s="71">
        <v>6.8739999999999996E-2</v>
      </c>
      <c r="AD106" s="71">
        <v>6.8739999999999996E-2</v>
      </c>
      <c r="AE106" s="71">
        <v>7.0468000000000003E-2</v>
      </c>
      <c r="AF106" s="71">
        <v>7.0468000000000003E-2</v>
      </c>
      <c r="AG106" s="71">
        <v>7.0468000000000003E-2</v>
      </c>
      <c r="AH106" s="71">
        <v>7.0868E-2</v>
      </c>
      <c r="AI106" s="71">
        <v>7.1068000000000006E-2</v>
      </c>
      <c r="AJ106" s="71">
        <v>7.1207999999999994E-2</v>
      </c>
      <c r="AK106" s="71">
        <v>7.1207999999999994E-2</v>
      </c>
      <c r="AL106" s="71">
        <v>7.1529999999999996E-2</v>
      </c>
      <c r="AM106" s="71">
        <v>7.1529999999999996E-2</v>
      </c>
      <c r="AN106" s="71">
        <v>7.1529999999999996E-2</v>
      </c>
      <c r="AO106" s="71">
        <v>7.1529999999999996E-2</v>
      </c>
      <c r="AP106" s="71">
        <v>7.1529999999999996E-2</v>
      </c>
      <c r="AQ106" s="71">
        <v>7.1830000000000005E-2</v>
      </c>
      <c r="AR106" s="71">
        <v>7.1830000000000005E-2</v>
      </c>
      <c r="AS106" s="71">
        <v>7.1830000000000005E-2</v>
      </c>
      <c r="AT106" s="71">
        <v>7.1830000000000005E-2</v>
      </c>
      <c r="AU106" s="71">
        <v>7.1830000000000005E-2</v>
      </c>
      <c r="AV106" s="71">
        <v>7.1830000000000005E-2</v>
      </c>
      <c r="AW106" s="71">
        <v>7.1830000000000005E-2</v>
      </c>
      <c r="AX106" s="71">
        <v>7.1830000000000005E-2</v>
      </c>
      <c r="AY106" s="71">
        <v>7.2585999999999998E-2</v>
      </c>
      <c r="AZ106" s="71">
        <v>7.2585999999999998E-2</v>
      </c>
      <c r="BA106" s="71">
        <v>7.2585999999999998E-2</v>
      </c>
      <c r="BB106" s="71">
        <v>7.2585999999999998E-2</v>
      </c>
      <c r="BC106" s="71">
        <v>7.2585999999999998E-2</v>
      </c>
      <c r="BD106" s="71">
        <v>7.2585999999999998E-2</v>
      </c>
      <c r="BE106" s="71">
        <v>7.2585999999999998E-2</v>
      </c>
      <c r="BF106" s="71">
        <v>7.3275000000000007E-2</v>
      </c>
      <c r="BG106" s="71">
        <v>7.3481000000000005E-2</v>
      </c>
      <c r="BH106" s="71">
        <v>7.3481000000000005E-2</v>
      </c>
      <c r="BI106" s="71">
        <v>7.3481000000000005E-2</v>
      </c>
      <c r="BJ106" s="71">
        <v>7.3481000000000005E-2</v>
      </c>
      <c r="BK106" s="71">
        <v>7.3481000000000005E-2</v>
      </c>
      <c r="BL106" s="71">
        <v>7.3481000000000005E-2</v>
      </c>
      <c r="BM106" s="71">
        <v>7.3481000000000005E-2</v>
      </c>
      <c r="BN106" s="71">
        <v>7.3481000000000005E-2</v>
      </c>
      <c r="BO106" s="71">
        <v>7.3542999999999997E-2</v>
      </c>
      <c r="BP106" s="71">
        <v>7.3542999999999997E-2</v>
      </c>
      <c r="BQ106" s="71">
        <v>7.3542999999999997E-2</v>
      </c>
      <c r="BR106" s="71">
        <v>7.3542999999999997E-2</v>
      </c>
      <c r="BS106" s="71">
        <v>7.3542999999999997E-2</v>
      </c>
      <c r="BT106" s="71">
        <v>7.3542999999999997E-2</v>
      </c>
      <c r="BU106" s="71">
        <v>7.3542999999999997E-2</v>
      </c>
      <c r="BV106" s="71">
        <v>7.3542999999999997E-2</v>
      </c>
      <c r="BW106" s="71">
        <v>7.3542999999999997E-2</v>
      </c>
      <c r="BX106" s="71">
        <v>7.3542999999999997E-2</v>
      </c>
      <c r="BY106" s="71">
        <v>7.3542999999999997E-2</v>
      </c>
      <c r="BZ106" s="71">
        <v>7.3542999999999997E-2</v>
      </c>
      <c r="CA106" s="71">
        <v>7.3542999999999997E-2</v>
      </c>
      <c r="CB106" s="71">
        <v>7.3542999999999997E-2</v>
      </c>
      <c r="CC106" s="71">
        <v>7.3542999999999997E-2</v>
      </c>
      <c r="CD106" s="71">
        <v>7.3542999999999997E-2</v>
      </c>
      <c r="CE106" s="71">
        <v>7.3542999999999997E-2</v>
      </c>
      <c r="CF106" s="71">
        <v>7.3542999999999997E-2</v>
      </c>
      <c r="CG106" s="71">
        <v>7.3542999999999997E-2</v>
      </c>
      <c r="CH106" s="71">
        <v>7.3542999999999997E-2</v>
      </c>
      <c r="CI106" s="71">
        <v>7.3542999999999997E-2</v>
      </c>
      <c r="CJ106" s="71">
        <v>7.3539999999999994E-2</v>
      </c>
      <c r="CK106" s="71">
        <v>7.3542999999999997E-2</v>
      </c>
      <c r="CL106" s="71">
        <v>7.3542999999999997E-2</v>
      </c>
      <c r="CM106" s="71">
        <v>7.3542999999999997E-2</v>
      </c>
      <c r="CN106" s="71">
        <v>7.3542999999999997E-2</v>
      </c>
      <c r="CO106" s="71">
        <v>7.3542999999999997E-2</v>
      </c>
      <c r="CP106" s="71">
        <v>7.3542999999999997E-2</v>
      </c>
      <c r="CQ106" s="71">
        <v>7.3542999999999997E-2</v>
      </c>
      <c r="CR106" s="71">
        <v>7.3542999999999997E-2</v>
      </c>
      <c r="CS106" s="71">
        <v>7.4171000000000001E-2</v>
      </c>
      <c r="CT106" s="71">
        <v>7.4171000000000001E-2</v>
      </c>
      <c r="CU106" s="71">
        <v>7.5171000000000002E-2</v>
      </c>
      <c r="CV106" s="71">
        <v>7.5671000000000002E-2</v>
      </c>
      <c r="CW106" s="71">
        <v>7.6171000000000003E-2</v>
      </c>
      <c r="CX106" s="71">
        <v>7.8328999999999996E-2</v>
      </c>
      <c r="CY106" s="71">
        <v>7.8328999999999996E-2</v>
      </c>
      <c r="CZ106" s="71">
        <v>7.8955999999999998E-2</v>
      </c>
      <c r="DA106" s="71">
        <v>7.8955999999999998E-2</v>
      </c>
      <c r="DB106" s="71">
        <v>7.8955999999999998E-2</v>
      </c>
      <c r="DC106" s="71">
        <v>7.8955999999999998E-2</v>
      </c>
      <c r="DD106" s="71">
        <v>7.8955999999999998E-2</v>
      </c>
      <c r="DE106" s="71">
        <v>7.8955999999999998E-2</v>
      </c>
      <c r="DF106" s="71">
        <v>7.8955999999999998E-2</v>
      </c>
      <c r="DG106" s="71">
        <v>7.8922000000000006E-2</v>
      </c>
      <c r="DH106" s="71">
        <v>7.8922000000000006E-2</v>
      </c>
      <c r="DI106" s="71">
        <v>7.8922000000000006E-2</v>
      </c>
      <c r="DJ106" s="71">
        <v>7.8922000000000006E-2</v>
      </c>
      <c r="DK106" s="71">
        <v>8.5805000000000006E-2</v>
      </c>
      <c r="DL106" s="71">
        <v>8.5805000000000006E-2</v>
      </c>
      <c r="DM106" s="71">
        <v>8.5805000000000006E-2</v>
      </c>
      <c r="DN106" s="71">
        <v>8.5805000000000006E-2</v>
      </c>
      <c r="DO106" s="71">
        <v>8.5805000000000006E-2</v>
      </c>
      <c r="DP106" s="71">
        <v>8.5805000000000006E-2</v>
      </c>
      <c r="DQ106" s="71">
        <v>8.5805000000000006E-2</v>
      </c>
      <c r="DR106" s="71">
        <v>8.5805000000000006E-2</v>
      </c>
      <c r="DS106" s="71">
        <v>8.5805000000000006E-2</v>
      </c>
      <c r="DT106" s="71">
        <v>8.5805000000000006E-2</v>
      </c>
      <c r="DU106" s="71">
        <v>8.5805000000000006E-2</v>
      </c>
      <c r="DV106" s="71">
        <v>0.11570900000000001</v>
      </c>
      <c r="DW106" s="71">
        <v>0.11570900000000001</v>
      </c>
      <c r="DX106" s="71">
        <v>0.11570900000000001</v>
      </c>
      <c r="DY106" s="71">
        <v>0.11570900000000001</v>
      </c>
      <c r="DZ106" s="71">
        <v>0.11570900000000001</v>
      </c>
      <c r="EA106" s="71">
        <v>0.116212</v>
      </c>
      <c r="EB106" s="71">
        <v>0.116212</v>
      </c>
      <c r="EC106" s="71">
        <v>0.116212</v>
      </c>
      <c r="ED106" s="71">
        <v>0.116212</v>
      </c>
      <c r="EE106" s="71">
        <v>0.116212</v>
      </c>
      <c r="EF106" s="71">
        <v>0.116212</v>
      </c>
      <c r="EG106" s="71">
        <v>0.116212</v>
      </c>
      <c r="EH106" s="71">
        <v>0.116212</v>
      </c>
      <c r="EI106" s="71">
        <v>0.116212</v>
      </c>
      <c r="EJ106" s="71">
        <v>0.116212</v>
      </c>
      <c r="EK106" s="71">
        <v>0.116212</v>
      </c>
      <c r="EL106" s="71">
        <v>0.116212</v>
      </c>
      <c r="EM106" s="71">
        <v>0.116212</v>
      </c>
      <c r="EN106" s="71">
        <v>0.116212</v>
      </c>
      <c r="EO106" s="71">
        <v>0.116212</v>
      </c>
      <c r="EP106" s="71">
        <v>0.116212</v>
      </c>
      <c r="EQ106" s="71">
        <v>0.116212</v>
      </c>
      <c r="ER106" s="71">
        <v>0.116212</v>
      </c>
      <c r="ES106" s="71">
        <v>0.116212</v>
      </c>
      <c r="ET106" s="71">
        <v>0.116212</v>
      </c>
      <c r="EU106" s="71">
        <v>0.116212</v>
      </c>
      <c r="EV106" s="71">
        <v>0.116212</v>
      </c>
      <c r="EW106" s="71">
        <v>0.116212</v>
      </c>
      <c r="EX106" s="71">
        <v>0.116212</v>
      </c>
      <c r="EY106" s="71">
        <v>0.116212</v>
      </c>
      <c r="EZ106" s="71">
        <v>0.116212</v>
      </c>
      <c r="FA106" s="71">
        <v>0.116212</v>
      </c>
      <c r="FB106" s="71">
        <v>0.116212</v>
      </c>
      <c r="FC106" s="71">
        <v>0.116212</v>
      </c>
      <c r="FD106" s="71">
        <v>0.116212</v>
      </c>
      <c r="FE106" s="71">
        <v>0.116212</v>
      </c>
      <c r="FF106" s="71">
        <v>0.116212</v>
      </c>
      <c r="FG106" s="71">
        <v>0.116212</v>
      </c>
      <c r="FH106" s="71">
        <v>0.116212</v>
      </c>
      <c r="FI106" s="71">
        <v>0.116212</v>
      </c>
      <c r="FJ106" s="71">
        <v>0.116212</v>
      </c>
      <c r="FK106" s="71">
        <v>0.116212</v>
      </c>
      <c r="FL106" s="71">
        <v>0.116212</v>
      </c>
      <c r="FM106" s="71">
        <v>0.116212</v>
      </c>
      <c r="FN106" s="71">
        <v>0.116212</v>
      </c>
      <c r="FO106" s="71">
        <v>0.116212</v>
      </c>
      <c r="FP106" s="71">
        <v>0.116212</v>
      </c>
      <c r="FQ106" s="71">
        <v>0.116212</v>
      </c>
      <c r="FR106" s="71">
        <v>0.116212</v>
      </c>
      <c r="FS106" s="71">
        <v>0.116212</v>
      </c>
      <c r="FT106" s="71">
        <v>0.116212</v>
      </c>
      <c r="FU106" s="71">
        <v>0.116212</v>
      </c>
      <c r="FV106" s="71">
        <v>0.116212</v>
      </c>
      <c r="FW106" s="71">
        <v>0.116212</v>
      </c>
      <c r="FX106" s="71">
        <v>0.116212</v>
      </c>
      <c r="FY106" s="71">
        <v>0.116212</v>
      </c>
      <c r="FZ106" s="71">
        <v>0.116212</v>
      </c>
      <c r="GA106" s="71">
        <v>0.116212</v>
      </c>
      <c r="GB106" s="71">
        <v>0.116212</v>
      </c>
      <c r="GC106" s="71">
        <v>0.116212</v>
      </c>
      <c r="GD106" s="71">
        <v>0.116212</v>
      </c>
      <c r="GE106" s="71">
        <v>0.116212</v>
      </c>
      <c r="GF106" s="71">
        <v>0.116212</v>
      </c>
      <c r="GG106" s="71">
        <v>0.116212</v>
      </c>
      <c r="GH106" s="71">
        <v>0.116212</v>
      </c>
      <c r="GI106" s="71">
        <v>0.116212</v>
      </c>
      <c r="GJ106" s="71">
        <v>0.116212</v>
      </c>
      <c r="GK106" s="71">
        <v>0.116212</v>
      </c>
      <c r="GL106" s="71">
        <v>0.116212</v>
      </c>
      <c r="GM106" s="71">
        <v>0.116212</v>
      </c>
      <c r="GN106" s="71">
        <v>0.116212</v>
      </c>
      <c r="GO106" s="71">
        <v>0.116212</v>
      </c>
      <c r="GP106" s="71">
        <v>0.116212</v>
      </c>
      <c r="GQ106" s="71">
        <v>0.116212</v>
      </c>
      <c r="GR106" s="71">
        <v>0.116212</v>
      </c>
      <c r="GS106" s="71">
        <v>0.116212</v>
      </c>
      <c r="GT106" s="71">
        <v>0.116212</v>
      </c>
      <c r="GU106" s="71">
        <v>0.116212</v>
      </c>
      <c r="GV106" s="71">
        <v>0.116212</v>
      </c>
      <c r="GW106" s="71">
        <v>0.11621191</v>
      </c>
      <c r="GX106" s="71">
        <v>0.11621191</v>
      </c>
      <c r="GY106" s="71">
        <v>0.11621191</v>
      </c>
      <c r="GZ106" s="71">
        <v>0.11621191</v>
      </c>
      <c r="HA106" s="71">
        <v>0.11621191</v>
      </c>
      <c r="HB106" s="71">
        <v>0.11621191</v>
      </c>
      <c r="HC106" s="71">
        <v>0.11621191</v>
      </c>
      <c r="HD106" s="71">
        <v>0.11621191</v>
      </c>
      <c r="HE106" s="71">
        <v>0.11621191</v>
      </c>
      <c r="HF106" s="71">
        <v>0.11621191</v>
      </c>
      <c r="HG106" s="71">
        <v>0.11621191</v>
      </c>
      <c r="HH106" s="71">
        <v>0.11621191</v>
      </c>
      <c r="HI106" s="71">
        <v>0.11621191</v>
      </c>
      <c r="HJ106" s="71">
        <v>0.11621191</v>
      </c>
      <c r="HK106" s="71">
        <v>0.11621191</v>
      </c>
      <c r="HL106" s="71">
        <v>0.11621191</v>
      </c>
      <c r="HM106" s="71">
        <v>0.11621191</v>
      </c>
      <c r="HN106" s="71">
        <v>0.11621191</v>
      </c>
      <c r="HO106" s="71">
        <v>0.11621191</v>
      </c>
      <c r="HP106" s="71">
        <v>0.11621191</v>
      </c>
      <c r="HQ106" s="71">
        <v>0.11621191</v>
      </c>
      <c r="HR106" s="71">
        <v>0.11621191</v>
      </c>
      <c r="HS106" s="71">
        <v>0.11621191</v>
      </c>
      <c r="HT106" s="71">
        <v>0.11621191</v>
      </c>
      <c r="HU106" s="71">
        <v>0.11621191</v>
      </c>
      <c r="HV106" s="71">
        <v>0.11621191</v>
      </c>
      <c r="HW106" s="71">
        <v>0.11621191</v>
      </c>
      <c r="HX106" s="71">
        <v>0.11621191</v>
      </c>
      <c r="HY106" s="71">
        <v>0.11621191</v>
      </c>
      <c r="HZ106" s="71">
        <v>0.11621191</v>
      </c>
      <c r="IA106" s="71">
        <v>0.11621191</v>
      </c>
      <c r="IB106" s="71">
        <v>0.11621191</v>
      </c>
      <c r="IC106" s="71">
        <v>0.11621191</v>
      </c>
      <c r="ID106" s="71">
        <v>0.11621191</v>
      </c>
      <c r="IE106" s="71">
        <v>0.11621191</v>
      </c>
      <c r="IK106" s="228"/>
      <c r="IL106" s="228"/>
      <c r="IM106" s="228"/>
      <c r="IN106" s="228"/>
      <c r="IO106" s="228"/>
      <c r="IP106" s="228"/>
      <c r="IQ106" s="228"/>
      <c r="IR106" s="228"/>
      <c r="IS106" s="228"/>
      <c r="IT106" s="228"/>
      <c r="IU106" s="228"/>
      <c r="IV106" s="228"/>
      <c r="IW106" s="228"/>
    </row>
    <row r="107" spans="1:257" s="50" customFormat="1" ht="15.6" x14ac:dyDescent="0.3">
      <c r="A107" s="112"/>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71"/>
      <c r="BH107" s="71"/>
      <c r="BI107" s="71"/>
      <c r="BJ107" s="71"/>
      <c r="BK107" s="71"/>
      <c r="BL107" s="71"/>
      <c r="BM107" s="71"/>
      <c r="BN107" s="71"/>
      <c r="BO107" s="71"/>
      <c r="BP107" s="71"/>
      <c r="BQ107" s="71"/>
      <c r="BR107" s="71"/>
      <c r="BS107" s="71"/>
      <c r="BT107" s="71"/>
      <c r="BU107" s="71"/>
      <c r="BV107" s="71"/>
      <c r="BW107" s="71"/>
      <c r="BX107" s="71"/>
      <c r="BY107" s="71"/>
      <c r="BZ107" s="71"/>
      <c r="CA107" s="71"/>
      <c r="CB107" s="71"/>
      <c r="CC107" s="71"/>
      <c r="CD107" s="71"/>
      <c r="CE107" s="71"/>
      <c r="CF107" s="71"/>
      <c r="CG107" s="71"/>
      <c r="CH107" s="71"/>
      <c r="CI107" s="71"/>
      <c r="CJ107" s="71"/>
      <c r="CK107" s="71"/>
      <c r="CL107" s="71"/>
      <c r="CM107" s="71"/>
      <c r="CN107" s="71"/>
      <c r="CO107" s="71"/>
      <c r="CP107" s="71"/>
      <c r="CQ107" s="71"/>
      <c r="CR107" s="71"/>
      <c r="CS107" s="71"/>
      <c r="CT107" s="71"/>
      <c r="CU107" s="71"/>
      <c r="CV107" s="71"/>
      <c r="CW107" s="71"/>
      <c r="CX107" s="71"/>
      <c r="CY107" s="71"/>
      <c r="CZ107" s="71"/>
      <c r="DA107" s="71"/>
      <c r="DB107" s="71"/>
      <c r="DC107" s="71"/>
      <c r="DD107" s="71"/>
      <c r="DE107" s="71"/>
      <c r="DF107" s="71"/>
      <c r="DG107" s="71"/>
      <c r="DH107" s="71"/>
      <c r="DI107" s="71"/>
      <c r="DJ107" s="71"/>
      <c r="DK107" s="71"/>
      <c r="DL107" s="71"/>
      <c r="DM107" s="71"/>
      <c r="DN107" s="71"/>
      <c r="DO107" s="71"/>
      <c r="DP107" s="71"/>
      <c r="DQ107" s="71"/>
      <c r="DR107" s="71"/>
      <c r="DS107" s="71"/>
      <c r="DT107" s="71"/>
      <c r="DU107" s="71"/>
      <c r="DV107" s="71"/>
      <c r="DW107" s="71"/>
      <c r="DX107" s="71"/>
      <c r="DY107" s="71"/>
      <c r="DZ107" s="71"/>
      <c r="EA107" s="71"/>
      <c r="EB107" s="71"/>
      <c r="EC107" s="71"/>
      <c r="ED107" s="71"/>
      <c r="EE107" s="71"/>
      <c r="EF107" s="71"/>
      <c r="EG107" s="71"/>
      <c r="EH107" s="71"/>
      <c r="EI107" s="71"/>
      <c r="EJ107" s="71"/>
      <c r="EK107" s="71"/>
      <c r="EL107" s="71"/>
      <c r="EM107" s="71"/>
      <c r="EN107" s="71"/>
      <c r="EO107" s="71"/>
      <c r="EP107" s="71"/>
      <c r="EQ107" s="71"/>
      <c r="ER107" s="71"/>
      <c r="ES107" s="71"/>
      <c r="ET107" s="71"/>
      <c r="EU107" s="71"/>
      <c r="EV107" s="71"/>
      <c r="EW107" s="71"/>
      <c r="EX107" s="71"/>
      <c r="EY107" s="71"/>
      <c r="EZ107" s="71"/>
      <c r="FA107" s="71"/>
      <c r="FB107" s="71"/>
      <c r="FC107" s="71"/>
      <c r="FD107" s="71"/>
      <c r="FE107" s="71"/>
      <c r="FF107" s="71"/>
      <c r="FG107" s="71"/>
      <c r="FH107" s="71"/>
      <c r="FI107" s="71"/>
      <c r="FJ107" s="71"/>
      <c r="FK107" s="71"/>
      <c r="FL107" s="71"/>
      <c r="FM107" s="71"/>
      <c r="FN107" s="71"/>
      <c r="FO107" s="71"/>
      <c r="FP107" s="71"/>
      <c r="FQ107" s="71"/>
      <c r="FR107" s="71"/>
      <c r="FS107" s="71"/>
      <c r="FT107" s="71"/>
      <c r="FU107" s="71"/>
      <c r="FV107" s="71"/>
      <c r="FW107" s="71"/>
      <c r="FX107" s="71"/>
      <c r="FY107" s="71"/>
      <c r="FZ107" s="71"/>
      <c r="GA107" s="71"/>
      <c r="GB107" s="71"/>
      <c r="GC107" s="71"/>
      <c r="GD107" s="71"/>
      <c r="GE107" s="71"/>
      <c r="GF107" s="71"/>
      <c r="GG107" s="71"/>
      <c r="GH107" s="71"/>
      <c r="GI107" s="71"/>
      <c r="GJ107" s="71"/>
      <c r="GK107" s="71"/>
      <c r="GL107" s="71"/>
      <c r="GM107" s="71"/>
      <c r="GN107" s="71"/>
      <c r="GO107" s="71"/>
      <c r="GP107" s="71"/>
      <c r="GQ107" s="71"/>
      <c r="GR107" s="71"/>
      <c r="GS107" s="71"/>
      <c r="GT107" s="71"/>
      <c r="GU107" s="71"/>
      <c r="GV107" s="71"/>
      <c r="GW107" s="71"/>
      <c r="GX107" s="71"/>
      <c r="GY107" s="71"/>
      <c r="GZ107" s="71"/>
      <c r="HA107" s="71"/>
      <c r="HB107" s="71"/>
      <c r="HC107" s="71"/>
      <c r="HD107" s="71"/>
      <c r="HE107" s="71"/>
      <c r="HF107" s="71"/>
      <c r="HG107" s="71"/>
      <c r="HH107" s="71"/>
      <c r="HI107" s="71"/>
      <c r="HJ107" s="71"/>
      <c r="HK107" s="71"/>
      <c r="HL107" s="71"/>
      <c r="HM107" s="71"/>
      <c r="HN107" s="71"/>
      <c r="HO107" s="71"/>
      <c r="HP107" s="71"/>
      <c r="HQ107" s="71"/>
      <c r="HR107" s="71"/>
      <c r="HS107" s="71"/>
      <c r="HT107" s="71"/>
      <c r="HU107" s="71"/>
      <c r="HV107" s="71"/>
      <c r="HW107" s="71"/>
      <c r="HX107" s="71"/>
      <c r="HY107" s="71"/>
      <c r="HZ107" s="71"/>
      <c r="IA107" s="71"/>
      <c r="IB107" s="71"/>
      <c r="IC107" s="71"/>
      <c r="ID107" s="71"/>
      <c r="IE107" s="71"/>
      <c r="IK107" s="228"/>
      <c r="IL107" s="228"/>
      <c r="IM107" s="228"/>
      <c r="IN107" s="228"/>
      <c r="IO107" s="228"/>
      <c r="IP107" s="228"/>
      <c r="IQ107" s="228"/>
      <c r="IR107" s="228"/>
      <c r="IS107" s="228"/>
      <c r="IT107" s="228"/>
      <c r="IU107" s="228"/>
      <c r="IV107" s="228"/>
      <c r="IW107" s="228"/>
    </row>
    <row r="108" spans="1:257" s="50" customFormat="1" ht="15.6" x14ac:dyDescent="0.3">
      <c r="A108" s="41" t="s">
        <v>117</v>
      </c>
      <c r="B108" s="73">
        <v>530.19999999999993</v>
      </c>
      <c r="C108" s="73">
        <v>473.41485300000005</v>
      </c>
      <c r="D108" s="73">
        <v>472.05</v>
      </c>
      <c r="E108" s="73">
        <v>477.99999999999994</v>
      </c>
      <c r="F108" s="73">
        <v>490.45388600000001</v>
      </c>
      <c r="G108" s="73">
        <v>501.57</v>
      </c>
      <c r="H108" s="73">
        <v>519.54000000000008</v>
      </c>
      <c r="I108" s="73">
        <v>552.05999999999995</v>
      </c>
      <c r="J108" s="73">
        <v>552.65878399999997</v>
      </c>
      <c r="K108" s="73">
        <v>588.79999999999995</v>
      </c>
      <c r="L108" s="73">
        <v>1179.8000000000002</v>
      </c>
      <c r="M108" s="73">
        <v>1388.85</v>
      </c>
      <c r="N108" s="73">
        <v>622.04999999999995</v>
      </c>
      <c r="O108" s="73">
        <v>644.1</v>
      </c>
      <c r="P108" s="73">
        <v>563.11000000000013</v>
      </c>
      <c r="Q108" s="73">
        <v>563.54000000000008</v>
      </c>
      <c r="R108" s="73">
        <v>561.92999999999995</v>
      </c>
      <c r="S108" s="73">
        <v>554.53</v>
      </c>
      <c r="T108" s="73">
        <v>552.71999999999991</v>
      </c>
      <c r="U108" s="73">
        <v>553.99</v>
      </c>
      <c r="V108" s="73">
        <v>552.94999999999993</v>
      </c>
      <c r="W108" s="73">
        <v>549.63</v>
      </c>
      <c r="X108" s="73">
        <v>591.2399999999999</v>
      </c>
      <c r="Y108" s="73">
        <v>555.04</v>
      </c>
      <c r="Z108" s="73">
        <v>620.67150900000001</v>
      </c>
      <c r="AA108" s="73">
        <v>625.17383399999994</v>
      </c>
      <c r="AB108" s="73">
        <v>535.201054</v>
      </c>
      <c r="AC108" s="73">
        <v>539.40295400000002</v>
      </c>
      <c r="AD108" s="73">
        <v>528.11183100000005</v>
      </c>
      <c r="AE108" s="73">
        <v>539.70122800000001</v>
      </c>
      <c r="AF108" s="73">
        <v>539.27671499999997</v>
      </c>
      <c r="AG108" s="73">
        <v>543.25077099999999</v>
      </c>
      <c r="AH108" s="73">
        <v>551.0311529999999</v>
      </c>
      <c r="AI108" s="73">
        <v>549.16298799999993</v>
      </c>
      <c r="AJ108" s="73">
        <v>549.79482999999993</v>
      </c>
      <c r="AK108" s="73">
        <v>722.32592699999998</v>
      </c>
      <c r="AL108" s="73">
        <v>685.37396799999999</v>
      </c>
      <c r="AM108" s="73">
        <v>685.457943</v>
      </c>
      <c r="AN108" s="73">
        <v>644.7770300000002</v>
      </c>
      <c r="AO108" s="73">
        <v>645.5771850000001</v>
      </c>
      <c r="AP108" s="73">
        <v>642.28491199999996</v>
      </c>
      <c r="AQ108" s="73">
        <v>674.05716400000006</v>
      </c>
      <c r="AR108" s="73">
        <v>648.62094600000012</v>
      </c>
      <c r="AS108" s="73">
        <v>632.77336000000003</v>
      </c>
      <c r="AT108" s="73">
        <v>636.95620200000008</v>
      </c>
      <c r="AU108" s="73">
        <v>633.03932999999995</v>
      </c>
      <c r="AV108" s="73">
        <v>628.60842000000014</v>
      </c>
      <c r="AW108" s="73">
        <v>664.78138100000001</v>
      </c>
      <c r="AX108" s="73">
        <v>650.88832600000012</v>
      </c>
      <c r="AY108" s="73">
        <v>512.72672499999999</v>
      </c>
      <c r="AZ108" s="73">
        <v>518.45995600000003</v>
      </c>
      <c r="BA108" s="73">
        <v>524.65514699999994</v>
      </c>
      <c r="BB108" s="73">
        <v>508.22258800000003</v>
      </c>
      <c r="BC108" s="73">
        <v>537.28682300000003</v>
      </c>
      <c r="BD108" s="73">
        <v>513.58469700000001</v>
      </c>
      <c r="BE108" s="73">
        <v>516.18714800000009</v>
      </c>
      <c r="BF108" s="73">
        <v>522.17730400000005</v>
      </c>
      <c r="BG108" s="73">
        <v>513.22336900000005</v>
      </c>
      <c r="BH108" s="73">
        <v>513.27587500000004</v>
      </c>
      <c r="BI108" s="73">
        <v>784.86209399999996</v>
      </c>
      <c r="BJ108" s="73">
        <v>764.21355000000005</v>
      </c>
      <c r="BK108" s="73">
        <v>783.89572500000008</v>
      </c>
      <c r="BL108" s="73">
        <v>777.19268199999999</v>
      </c>
      <c r="BM108" s="73">
        <v>753.75924600000008</v>
      </c>
      <c r="BN108" s="73">
        <v>707.38808600000004</v>
      </c>
      <c r="BO108" s="73">
        <v>816.78844399999991</v>
      </c>
      <c r="BP108" s="73">
        <v>2344.0421799999999</v>
      </c>
      <c r="BQ108" s="73">
        <v>2517.7940040000003</v>
      </c>
      <c r="BR108" s="73">
        <v>2622.1898350000001</v>
      </c>
      <c r="BS108" s="73">
        <v>2780.769108</v>
      </c>
      <c r="BT108" s="73">
        <v>2695.2032599999998</v>
      </c>
      <c r="BU108" s="73">
        <v>2823.1143310000002</v>
      </c>
      <c r="BV108" s="73">
        <v>2838.3545020000001</v>
      </c>
      <c r="BW108" s="73">
        <v>2817.55368</v>
      </c>
      <c r="BX108" s="73">
        <v>2771.164303</v>
      </c>
      <c r="BY108" s="73">
        <v>2760.6491980000001</v>
      </c>
      <c r="BZ108" s="73">
        <v>2745.3795880000002</v>
      </c>
      <c r="CA108" s="73">
        <v>2818.0935960000002</v>
      </c>
      <c r="CB108" s="73">
        <v>2780.8479819999998</v>
      </c>
      <c r="CC108" s="73">
        <v>2849.0294559999998</v>
      </c>
      <c r="CD108" s="73">
        <v>2933.6575089999997</v>
      </c>
      <c r="CE108" s="73">
        <v>2867.748294</v>
      </c>
      <c r="CF108" s="73">
        <v>2663.253338</v>
      </c>
      <c r="CG108" s="73">
        <v>2279.1579119999997</v>
      </c>
      <c r="CH108" s="73">
        <v>2311.5464700000002</v>
      </c>
      <c r="CI108" s="73">
        <v>2334.4870740000001</v>
      </c>
      <c r="CJ108" s="73">
        <v>2496.7478000000001</v>
      </c>
      <c r="CK108" s="73">
        <v>2359.4319929999997</v>
      </c>
      <c r="CL108" s="73">
        <v>2341.2657020000001</v>
      </c>
      <c r="CM108" s="73">
        <v>2397.5768800000001</v>
      </c>
      <c r="CN108" s="73">
        <v>2323.8491080000003</v>
      </c>
      <c r="CO108" s="73">
        <v>2387.2535269999998</v>
      </c>
      <c r="CP108" s="73">
        <v>2512.1009209999997</v>
      </c>
      <c r="CQ108" s="73">
        <v>2331.4968969999995</v>
      </c>
      <c r="CR108" s="73">
        <v>2474.2501200000002</v>
      </c>
      <c r="CS108" s="73">
        <v>2303.0170549999998</v>
      </c>
      <c r="CT108" s="73">
        <v>2500.7487919999999</v>
      </c>
      <c r="CU108" s="73">
        <v>2438.0371580000001</v>
      </c>
      <c r="CV108" s="73">
        <v>2353.8066009999998</v>
      </c>
      <c r="CW108" s="73">
        <v>2451.5141079999999</v>
      </c>
      <c r="CX108" s="73">
        <v>2586.3428840000001</v>
      </c>
      <c r="CY108" s="73">
        <v>2700.1945989999995</v>
      </c>
      <c r="CZ108" s="73">
        <v>2486.5534240000002</v>
      </c>
      <c r="DA108" s="73">
        <v>2546.7885179999998</v>
      </c>
      <c r="DB108" s="73">
        <v>2407.8635089999998</v>
      </c>
      <c r="DC108" s="73">
        <v>2681.3499160000006</v>
      </c>
      <c r="DD108" s="73">
        <v>2585.146213</v>
      </c>
      <c r="DE108" s="73">
        <v>2388.3008009999999</v>
      </c>
      <c r="DF108" s="73">
        <v>2419.6949549999999</v>
      </c>
      <c r="DG108" s="73">
        <v>2408.0920470000001</v>
      </c>
      <c r="DH108" s="73">
        <v>2376.396342</v>
      </c>
      <c r="DI108" s="73">
        <v>2335.8313290000001</v>
      </c>
      <c r="DJ108" s="73">
        <v>2227.5505090000001</v>
      </c>
      <c r="DK108" s="73">
        <v>2221.379277</v>
      </c>
      <c r="DL108" s="73">
        <v>2134.4573719999999</v>
      </c>
      <c r="DM108" s="73">
        <v>2153.6091419999998</v>
      </c>
      <c r="DN108" s="73">
        <v>2354.21029</v>
      </c>
      <c r="DO108" s="73">
        <v>2264.3577910000004</v>
      </c>
      <c r="DP108" s="73">
        <v>2370.52547</v>
      </c>
      <c r="DQ108" s="73">
        <v>2492.4821970000003</v>
      </c>
      <c r="DR108" s="73">
        <v>2349.7448290000002</v>
      </c>
      <c r="DS108" s="73">
        <v>2470.60835</v>
      </c>
      <c r="DT108" s="73">
        <v>2508.0438939999999</v>
      </c>
      <c r="DU108" s="73">
        <v>2382.992436999999</v>
      </c>
      <c r="DV108" s="73">
        <v>2340.2046760000007</v>
      </c>
      <c r="DW108" s="73">
        <v>2504.8712849999988</v>
      </c>
      <c r="DX108" s="73">
        <v>2614.5784699999995</v>
      </c>
      <c r="DY108" s="73">
        <v>2009.7992140000013</v>
      </c>
      <c r="DZ108" s="73">
        <v>2071.765179</v>
      </c>
      <c r="EA108" s="73">
        <v>2420.1831699999998</v>
      </c>
      <c r="EB108" s="73">
        <v>2411.5640869999997</v>
      </c>
      <c r="EC108" s="73">
        <v>2172.0920479999995</v>
      </c>
      <c r="ED108" s="73">
        <v>2182.8230900000003</v>
      </c>
      <c r="EE108" s="73">
        <v>2236.6199810000003</v>
      </c>
      <c r="EF108" s="73">
        <v>2156.3796350000002</v>
      </c>
      <c r="EG108" s="73">
        <v>2651.7393390000002</v>
      </c>
      <c r="EH108" s="73">
        <v>2472.44319</v>
      </c>
      <c r="EI108" s="73">
        <v>2508.855665</v>
      </c>
      <c r="EJ108" s="73">
        <v>2349.7436000000002</v>
      </c>
      <c r="EK108" s="73">
        <v>1358.6327610000001</v>
      </c>
      <c r="EL108" s="73">
        <v>1747.3766799999999</v>
      </c>
      <c r="EM108" s="73">
        <v>1496.0441849999997</v>
      </c>
      <c r="EN108" s="73">
        <v>1461.7737290000002</v>
      </c>
      <c r="EO108" s="73">
        <v>1438.3685069999999</v>
      </c>
      <c r="EP108" s="73">
        <v>1404.4538019999998</v>
      </c>
      <c r="EQ108" s="73">
        <v>1450.924559</v>
      </c>
      <c r="ER108" s="73">
        <v>1402.0764919999999</v>
      </c>
      <c r="ES108" s="73">
        <v>1522.8709150000002</v>
      </c>
      <c r="ET108" s="73">
        <v>1631.5518479999998</v>
      </c>
      <c r="EU108" s="73">
        <v>1472.7935949999999</v>
      </c>
      <c r="EV108" s="73">
        <v>1366.168277</v>
      </c>
      <c r="EW108" s="73">
        <v>1386.9597920000001</v>
      </c>
      <c r="EX108" s="73">
        <v>1564.887665</v>
      </c>
      <c r="EY108" s="73">
        <v>1545.6179739999998</v>
      </c>
      <c r="EZ108" s="73">
        <v>1366.9575239999999</v>
      </c>
      <c r="FA108" s="73">
        <v>1705.6762199999998</v>
      </c>
      <c r="FB108" s="73">
        <v>1460.761501</v>
      </c>
      <c r="FC108" s="73">
        <v>1418.386698</v>
      </c>
      <c r="FD108" s="73">
        <v>1473.8359309999998</v>
      </c>
      <c r="FE108" s="73">
        <v>1353.1710800000001</v>
      </c>
      <c r="FF108" s="73">
        <v>1374.8469229999998</v>
      </c>
      <c r="FG108" s="73">
        <v>1352.2272049999999</v>
      </c>
      <c r="FH108" s="73">
        <v>1376.5185199999999</v>
      </c>
      <c r="FI108" s="73">
        <v>1579.7939790000003</v>
      </c>
      <c r="FJ108" s="73">
        <v>1353.730986</v>
      </c>
      <c r="FK108" s="73">
        <v>1362.4091459999997</v>
      </c>
      <c r="FL108" s="73">
        <v>1693.9030419999999</v>
      </c>
      <c r="FM108" s="73">
        <v>1235.0426600000001</v>
      </c>
      <c r="FN108" s="73">
        <v>1374.2531810000003</v>
      </c>
      <c r="FO108" s="73">
        <v>1571.6736989999999</v>
      </c>
      <c r="FP108" s="73">
        <v>1468.842112</v>
      </c>
      <c r="FQ108" s="73">
        <v>1532.0092219999999</v>
      </c>
      <c r="FR108" s="73">
        <v>1506.7637229999998</v>
      </c>
      <c r="FS108" s="73">
        <v>1556.032817</v>
      </c>
      <c r="FT108" s="73">
        <v>1457.675857</v>
      </c>
      <c r="FU108" s="73">
        <v>1612.000724</v>
      </c>
      <c r="FV108" s="73">
        <v>1409.827884</v>
      </c>
      <c r="FW108" s="73">
        <v>1569.9293190000001</v>
      </c>
      <c r="FX108" s="73">
        <v>1470.665675</v>
      </c>
      <c r="FY108" s="73">
        <v>1331.2259759999999</v>
      </c>
      <c r="FZ108" s="73">
        <v>1418.2291620000001</v>
      </c>
      <c r="GA108" s="73">
        <v>1490.29792</v>
      </c>
      <c r="GB108" s="73">
        <v>1466.2142669999998</v>
      </c>
      <c r="GC108" s="73">
        <v>1514.5622920000001</v>
      </c>
      <c r="GD108" s="73">
        <v>1306.9559059999999</v>
      </c>
      <c r="GE108" s="73">
        <v>1586.6573169999999</v>
      </c>
      <c r="GF108" s="73">
        <v>1378.405735</v>
      </c>
      <c r="GG108" s="73">
        <v>1389.2628069999998</v>
      </c>
      <c r="GH108" s="73">
        <v>1291.1446309999999</v>
      </c>
      <c r="GI108" s="73">
        <v>1367.752796</v>
      </c>
      <c r="GJ108" s="73">
        <v>1348.3441</v>
      </c>
      <c r="GK108" s="73">
        <v>1291.08572</v>
      </c>
      <c r="GL108" s="73">
        <v>1461.3298689999999</v>
      </c>
      <c r="GM108" s="73">
        <v>1506.9937629999999</v>
      </c>
      <c r="GN108" s="73">
        <v>1391.9355780000001</v>
      </c>
      <c r="GO108" s="73">
        <v>520.70316600000001</v>
      </c>
      <c r="GP108" s="73">
        <v>516.97070600000006</v>
      </c>
      <c r="GQ108" s="73">
        <v>488.67739499999999</v>
      </c>
      <c r="GR108" s="73">
        <v>585.58730100000002</v>
      </c>
      <c r="GS108" s="73">
        <v>531.04495299999996</v>
      </c>
      <c r="GT108" s="73">
        <v>455.96706899999998</v>
      </c>
      <c r="GU108" s="73">
        <v>544.69401099999993</v>
      </c>
      <c r="GV108" s="73">
        <v>573.86220200000002</v>
      </c>
      <c r="GW108" s="73">
        <v>590.87177390999989</v>
      </c>
      <c r="GX108" s="73">
        <v>574.56038509999996</v>
      </c>
      <c r="GY108" s="73">
        <v>776.90956645000006</v>
      </c>
      <c r="GZ108" s="73">
        <v>667.08794806000003</v>
      </c>
      <c r="HA108" s="73">
        <v>646.43658226000002</v>
      </c>
      <c r="HB108" s="73">
        <v>509.89768514999992</v>
      </c>
      <c r="HC108" s="73">
        <v>560.04904125999997</v>
      </c>
      <c r="HD108" s="73">
        <v>556.66489932000002</v>
      </c>
      <c r="HE108" s="73">
        <v>642.98674078999886</v>
      </c>
      <c r="HF108" s="73">
        <v>806.03768805000004</v>
      </c>
      <c r="HG108" s="73">
        <v>669.35396434999996</v>
      </c>
      <c r="HH108" s="73">
        <v>441.54914588000003</v>
      </c>
      <c r="HI108" s="73">
        <v>543.22115664999899</v>
      </c>
      <c r="HJ108" s="73">
        <v>324.33548469999999</v>
      </c>
      <c r="HK108" s="73">
        <v>451.32407454999998</v>
      </c>
      <c r="HL108" s="73">
        <v>394.97529721999996</v>
      </c>
      <c r="HM108" s="73">
        <v>179.19053905999996</v>
      </c>
      <c r="HN108" s="73">
        <v>178.62275647000004</v>
      </c>
      <c r="HO108" s="73">
        <v>179.10577193</v>
      </c>
      <c r="HP108" s="73">
        <v>179.76118313000001</v>
      </c>
      <c r="HQ108" s="73">
        <v>178.58524828</v>
      </c>
      <c r="HR108" s="73">
        <v>174.91459623000003</v>
      </c>
      <c r="HS108" s="73">
        <v>173.95378830000001</v>
      </c>
      <c r="HT108" s="73">
        <v>174.60650402000002</v>
      </c>
      <c r="HU108" s="73">
        <v>119.12978680000001</v>
      </c>
      <c r="HV108" s="73">
        <v>115.62326926000001</v>
      </c>
      <c r="HW108" s="73">
        <v>115.14072102999999</v>
      </c>
      <c r="HX108" s="73">
        <v>112.96988534999998</v>
      </c>
      <c r="HY108" s="73">
        <v>112.86071652999999</v>
      </c>
      <c r="HZ108" s="73">
        <v>111.47478502</v>
      </c>
      <c r="IA108" s="73">
        <v>111.55123985999998</v>
      </c>
      <c r="IB108" s="73">
        <v>111.84224902</v>
      </c>
      <c r="IC108" s="73">
        <v>111.43781154999999</v>
      </c>
      <c r="ID108" s="73">
        <v>111.22547912000002</v>
      </c>
      <c r="IE108" s="73">
        <v>110.92043731999999</v>
      </c>
      <c r="IK108" s="228"/>
      <c r="IL108" s="228"/>
      <c r="IM108" s="228"/>
      <c r="IN108" s="228"/>
      <c r="IO108" s="228"/>
      <c r="IP108" s="228"/>
      <c r="IQ108" s="228"/>
      <c r="IR108" s="228"/>
      <c r="IS108" s="228"/>
      <c r="IT108" s="228"/>
      <c r="IU108" s="228"/>
      <c r="IV108" s="228"/>
      <c r="IW108" s="228"/>
    </row>
    <row r="109" spans="1:257" s="50" customFormat="1" ht="15.6" x14ac:dyDescent="0.3">
      <c r="A109" s="50" t="s">
        <v>475</v>
      </c>
      <c r="B109" s="71">
        <v>80.049999999999983</v>
      </c>
      <c r="C109" s="71">
        <v>23.452744000000003</v>
      </c>
      <c r="D109" s="71">
        <v>24.83</v>
      </c>
      <c r="E109" s="71">
        <v>31.64</v>
      </c>
      <c r="F109" s="71">
        <v>24.155065</v>
      </c>
      <c r="G109" s="71">
        <v>32.01</v>
      </c>
      <c r="H109" s="71">
        <v>46.269999999999996</v>
      </c>
      <c r="I109" s="71">
        <v>23.979999999999997</v>
      </c>
      <c r="J109" s="71">
        <v>18.338348999999997</v>
      </c>
      <c r="K109" s="71">
        <v>56.49</v>
      </c>
      <c r="L109" s="71">
        <v>646.08000000000004</v>
      </c>
      <c r="M109" s="71">
        <v>857.17000000000007</v>
      </c>
      <c r="N109" s="71">
        <v>91.089999999999989</v>
      </c>
      <c r="O109" s="71">
        <v>112.23</v>
      </c>
      <c r="P109" s="71">
        <v>31.58</v>
      </c>
      <c r="Q109" s="71">
        <v>34.199999999999996</v>
      </c>
      <c r="R109" s="71">
        <v>33.74</v>
      </c>
      <c r="S109" s="71">
        <v>30.17</v>
      </c>
      <c r="T109" s="71">
        <v>28.92</v>
      </c>
      <c r="U109" s="71">
        <v>31.62</v>
      </c>
      <c r="V109" s="71">
        <v>27.759999999999998</v>
      </c>
      <c r="W109" s="71">
        <v>23.919999999999998</v>
      </c>
      <c r="X109" s="71">
        <v>68.53</v>
      </c>
      <c r="Y109" s="71">
        <v>30.02</v>
      </c>
      <c r="Z109" s="71">
        <v>100.39904600000001</v>
      </c>
      <c r="AA109" s="71">
        <v>102.911625</v>
      </c>
      <c r="AB109" s="71">
        <v>17.751953999999998</v>
      </c>
      <c r="AC109" s="71">
        <v>23.849319999999999</v>
      </c>
      <c r="AD109" s="71">
        <v>13.926411</v>
      </c>
      <c r="AE109" s="71">
        <v>19.362860999999999</v>
      </c>
      <c r="AF109" s="71">
        <v>22.091313</v>
      </c>
      <c r="AG109" s="71">
        <v>27.904303000000002</v>
      </c>
      <c r="AH109" s="71">
        <v>27.537744</v>
      </c>
      <c r="AI109" s="71">
        <v>24.966054</v>
      </c>
      <c r="AJ109" s="71">
        <v>26.090602999999998</v>
      </c>
      <c r="AK109" s="71">
        <v>47.234693999999998</v>
      </c>
      <c r="AL109" s="71">
        <v>17.312681999999999</v>
      </c>
      <c r="AM109" s="71">
        <v>15.100197000000001</v>
      </c>
      <c r="AN109" s="71">
        <v>14.935409</v>
      </c>
      <c r="AO109" s="71">
        <v>13.87311</v>
      </c>
      <c r="AP109" s="71">
        <v>9.0467870000000001</v>
      </c>
      <c r="AQ109" s="71">
        <v>39.606785000000002</v>
      </c>
      <c r="AR109" s="71">
        <v>13.488059</v>
      </c>
      <c r="AS109" s="71">
        <v>15.551377000000002</v>
      </c>
      <c r="AT109" s="71">
        <v>17.929206000000001</v>
      </c>
      <c r="AU109" s="71">
        <v>13.465790999999999</v>
      </c>
      <c r="AV109" s="71">
        <v>11.842986</v>
      </c>
      <c r="AW109" s="71">
        <v>43.634292000000002</v>
      </c>
      <c r="AX109" s="71">
        <v>37.471977000000003</v>
      </c>
      <c r="AY109" s="71">
        <v>40.767727000000008</v>
      </c>
      <c r="AZ109" s="71">
        <v>35.825338000000002</v>
      </c>
      <c r="BA109" s="71">
        <v>47.651125</v>
      </c>
      <c r="BB109" s="71">
        <v>34.335929</v>
      </c>
      <c r="BC109" s="71">
        <v>63.592627000000007</v>
      </c>
      <c r="BD109" s="71">
        <v>39.567494000000011</v>
      </c>
      <c r="BE109" s="71">
        <v>42.059823999999999</v>
      </c>
      <c r="BF109" s="71">
        <v>45.253644999999999</v>
      </c>
      <c r="BG109" s="71">
        <v>38.392338000000002</v>
      </c>
      <c r="BH109" s="71">
        <v>39.504623000000002</v>
      </c>
      <c r="BI109" s="71">
        <v>49.009493999999997</v>
      </c>
      <c r="BJ109" s="71">
        <v>27.175961000000001</v>
      </c>
      <c r="BK109" s="71">
        <v>28.476529000000003</v>
      </c>
      <c r="BL109" s="71">
        <v>37.539776000000003</v>
      </c>
      <c r="BM109" s="71">
        <v>36.621307999999999</v>
      </c>
      <c r="BN109" s="71">
        <v>37.141246000000002</v>
      </c>
      <c r="BO109" s="71">
        <v>60.576098999999999</v>
      </c>
      <c r="BP109" s="71">
        <v>39.499669000000004</v>
      </c>
      <c r="BQ109" s="71">
        <v>44.543191999999998</v>
      </c>
      <c r="BR109" s="71">
        <v>43.645687000000002</v>
      </c>
      <c r="BS109" s="71">
        <v>43.004193000000001</v>
      </c>
      <c r="BT109" s="71">
        <v>56.103723999999993</v>
      </c>
      <c r="BU109" s="71">
        <v>59.093502000000001</v>
      </c>
      <c r="BV109" s="71">
        <v>54.651077999999998</v>
      </c>
      <c r="BW109" s="71">
        <v>57.472130999999997</v>
      </c>
      <c r="BX109" s="71">
        <v>55.415925000000001</v>
      </c>
      <c r="BY109" s="71">
        <v>53.800882000000001</v>
      </c>
      <c r="BZ109" s="71">
        <v>53.620154999999997</v>
      </c>
      <c r="CA109" s="71">
        <v>79.265872999999999</v>
      </c>
      <c r="CB109" s="71">
        <v>62.427378000000004</v>
      </c>
      <c r="CC109" s="71">
        <v>65.329010999999994</v>
      </c>
      <c r="CD109" s="71">
        <v>61.418382000000001</v>
      </c>
      <c r="CE109" s="71">
        <v>60.227857</v>
      </c>
      <c r="CF109" s="71">
        <v>65.118335000000002</v>
      </c>
      <c r="CG109" s="71">
        <v>68.191226999999998</v>
      </c>
      <c r="CH109" s="71">
        <v>61.847605000000001</v>
      </c>
      <c r="CI109" s="71">
        <v>60.867850999999995</v>
      </c>
      <c r="CJ109" s="71">
        <v>69.330029999999994</v>
      </c>
      <c r="CK109" s="71">
        <v>77.202209999999994</v>
      </c>
      <c r="CL109" s="71">
        <v>68.658440999999996</v>
      </c>
      <c r="CM109" s="71">
        <v>68.314968000000007</v>
      </c>
      <c r="CN109" s="71">
        <v>104.86220399999999</v>
      </c>
      <c r="CO109" s="71">
        <v>105.08574399999999</v>
      </c>
      <c r="CP109" s="71">
        <v>101.67399299999998</v>
      </c>
      <c r="CQ109" s="71">
        <v>101.69269400000002</v>
      </c>
      <c r="CR109" s="71">
        <v>111.97863</v>
      </c>
      <c r="CS109" s="71">
        <v>108.560091</v>
      </c>
      <c r="CT109" s="71">
        <v>132.18007299999999</v>
      </c>
      <c r="CU109" s="71">
        <v>131.28174199999998</v>
      </c>
      <c r="CV109" s="71">
        <v>120.226793</v>
      </c>
      <c r="CW109" s="71">
        <v>121.22575999999999</v>
      </c>
      <c r="CX109" s="71">
        <v>114.40669399999999</v>
      </c>
      <c r="CY109" s="71">
        <v>119.066113</v>
      </c>
      <c r="CZ109" s="71">
        <v>116.60829099999999</v>
      </c>
      <c r="DA109" s="71">
        <v>113.10659099999999</v>
      </c>
      <c r="DB109" s="71">
        <v>111.87284799999999</v>
      </c>
      <c r="DC109" s="71">
        <v>107.479788</v>
      </c>
      <c r="DD109" s="71">
        <v>109.74781200000002</v>
      </c>
      <c r="DE109" s="71">
        <v>142.360828</v>
      </c>
      <c r="DF109" s="71">
        <v>178.78269399999999</v>
      </c>
      <c r="DG109" s="71">
        <v>160.600571</v>
      </c>
      <c r="DH109" s="71">
        <v>95.385265000000018</v>
      </c>
      <c r="DI109" s="71">
        <v>91.568803000000017</v>
      </c>
      <c r="DJ109" s="71">
        <v>92.973702999999986</v>
      </c>
      <c r="DK109" s="71">
        <v>109.08293199999999</v>
      </c>
      <c r="DL109" s="71">
        <v>89.593298999999988</v>
      </c>
      <c r="DM109" s="71">
        <v>92.396142999999995</v>
      </c>
      <c r="DN109" s="71">
        <v>85.221889000000004</v>
      </c>
      <c r="DO109" s="71">
        <v>88.441862999999998</v>
      </c>
      <c r="DP109" s="71">
        <v>87.971467999999987</v>
      </c>
      <c r="DQ109" s="71">
        <v>106.43240400000001</v>
      </c>
      <c r="DR109" s="71">
        <v>122.87637599999999</v>
      </c>
      <c r="DS109" s="71">
        <v>120.94939000000002</v>
      </c>
      <c r="DT109" s="71">
        <v>123.084553</v>
      </c>
      <c r="DU109" s="71">
        <v>125.25265399999999</v>
      </c>
      <c r="DV109" s="71">
        <v>122.971543</v>
      </c>
      <c r="DW109" s="71">
        <v>131.10456499999998</v>
      </c>
      <c r="DX109" s="71">
        <v>112.40550999999999</v>
      </c>
      <c r="DY109" s="71">
        <v>65.816957000000002</v>
      </c>
      <c r="DZ109" s="71">
        <v>67.559712000000005</v>
      </c>
      <c r="EA109" s="71">
        <v>68.392946999999992</v>
      </c>
      <c r="EB109" s="71">
        <v>70.061507000000006</v>
      </c>
      <c r="EC109" s="71">
        <v>85.305239</v>
      </c>
      <c r="ED109" s="71">
        <v>162.176041</v>
      </c>
      <c r="EE109" s="71">
        <v>162.71657300000001</v>
      </c>
      <c r="EF109" s="71">
        <v>159.65594300000001</v>
      </c>
      <c r="EG109" s="71">
        <v>160.18591600000002</v>
      </c>
      <c r="EH109" s="71">
        <v>162.16520600000001</v>
      </c>
      <c r="EI109" s="71">
        <v>181.03200900000002</v>
      </c>
      <c r="EJ109" s="71">
        <v>72.747021000000004</v>
      </c>
      <c r="EK109" s="71">
        <v>71.914821000000003</v>
      </c>
      <c r="EL109" s="71">
        <v>72.028333999999987</v>
      </c>
      <c r="EM109" s="71">
        <v>74.247066000000004</v>
      </c>
      <c r="EN109" s="71">
        <v>88.533508999999995</v>
      </c>
      <c r="EO109" s="71">
        <v>78.923870999999991</v>
      </c>
      <c r="EP109" s="71">
        <v>77.901658999999981</v>
      </c>
      <c r="EQ109" s="71">
        <v>78.567246999999981</v>
      </c>
      <c r="ER109" s="71">
        <v>77.143766000000014</v>
      </c>
      <c r="ES109" s="71">
        <v>77.030641000000003</v>
      </c>
      <c r="ET109" s="71">
        <v>76.441715000000002</v>
      </c>
      <c r="EU109" s="71">
        <v>76.188891000000012</v>
      </c>
      <c r="EV109" s="71">
        <v>76.258932000000001</v>
      </c>
      <c r="EW109" s="71">
        <v>76.081960999999993</v>
      </c>
      <c r="EX109" s="71">
        <v>75.988975000000011</v>
      </c>
      <c r="EY109" s="71">
        <v>76.530968999999999</v>
      </c>
      <c r="EZ109" s="71">
        <v>76.712284999999994</v>
      </c>
      <c r="FA109" s="71">
        <v>79.482772999999995</v>
      </c>
      <c r="FB109" s="71">
        <v>81.170310000000001</v>
      </c>
      <c r="FC109" s="71">
        <v>80.273639000000003</v>
      </c>
      <c r="FD109" s="71">
        <v>81.256995000000003</v>
      </c>
      <c r="FE109" s="71">
        <v>81.81014900000001</v>
      </c>
      <c r="FF109" s="71">
        <v>113.855108</v>
      </c>
      <c r="FG109" s="71">
        <v>80.999327000000008</v>
      </c>
      <c r="FH109" s="71">
        <v>81.842616000000007</v>
      </c>
      <c r="FI109" s="71">
        <v>81.309031000000004</v>
      </c>
      <c r="FJ109" s="71">
        <v>80.761432000000013</v>
      </c>
      <c r="FK109" s="71">
        <v>80.561814000000012</v>
      </c>
      <c r="FL109" s="71">
        <v>80.634767000000011</v>
      </c>
      <c r="FM109" s="71">
        <v>83.990825000000001</v>
      </c>
      <c r="FN109" s="71">
        <v>83.94577000000001</v>
      </c>
      <c r="FO109" s="71">
        <v>84.031598000000002</v>
      </c>
      <c r="FP109" s="71">
        <v>84.603297999999995</v>
      </c>
      <c r="FQ109" s="71">
        <v>84.039056999999985</v>
      </c>
      <c r="FR109" s="71">
        <v>83.927914999999999</v>
      </c>
      <c r="FS109" s="71">
        <v>83.616061000000002</v>
      </c>
      <c r="FT109" s="71">
        <v>84.076993000000002</v>
      </c>
      <c r="FU109" s="71">
        <v>84.146732999999998</v>
      </c>
      <c r="FV109" s="71">
        <v>84.043292000000008</v>
      </c>
      <c r="FW109" s="71">
        <v>83.831711999999982</v>
      </c>
      <c r="FX109" s="71">
        <v>84.782785000000004</v>
      </c>
      <c r="FY109" s="71">
        <v>84.781595999999993</v>
      </c>
      <c r="FZ109" s="71">
        <v>85.402108999999996</v>
      </c>
      <c r="GA109" s="71">
        <v>85.366268999999988</v>
      </c>
      <c r="GB109" s="71">
        <v>87.922820999999999</v>
      </c>
      <c r="GC109" s="71">
        <v>87.137028000000001</v>
      </c>
      <c r="GD109" s="71">
        <v>86.200853999999993</v>
      </c>
      <c r="GE109" s="71">
        <v>85.30896700000001</v>
      </c>
      <c r="GF109" s="71">
        <v>85.075969999999998</v>
      </c>
      <c r="GG109" s="71">
        <v>86.064306000000002</v>
      </c>
      <c r="GH109" s="71">
        <v>88.383606999999998</v>
      </c>
      <c r="GI109" s="71">
        <v>92.159935999999988</v>
      </c>
      <c r="GJ109" s="71">
        <v>92.873936999999998</v>
      </c>
      <c r="GK109" s="71">
        <v>97.291760999999994</v>
      </c>
      <c r="GL109" s="71">
        <v>107.841493</v>
      </c>
      <c r="GM109" s="71">
        <v>109.350438</v>
      </c>
      <c r="GN109" s="71">
        <v>111.021327</v>
      </c>
      <c r="GO109" s="71">
        <v>39.522777999999995</v>
      </c>
      <c r="GP109" s="71">
        <v>39.872735999999996</v>
      </c>
      <c r="GQ109" s="71">
        <v>40.180710999999995</v>
      </c>
      <c r="GR109" s="71">
        <v>41.789707999999997</v>
      </c>
      <c r="GS109" s="71">
        <v>42.458544999999994</v>
      </c>
      <c r="GT109" s="71">
        <v>45.062908999999998</v>
      </c>
      <c r="GU109" s="71">
        <v>47.529243000000001</v>
      </c>
      <c r="GV109" s="71">
        <v>19.998189999999997</v>
      </c>
      <c r="GW109" s="71">
        <v>20.070491569999998</v>
      </c>
      <c r="GX109" s="71">
        <v>24.108176419999999</v>
      </c>
      <c r="GY109" s="71">
        <v>23.34139291</v>
      </c>
      <c r="GZ109" s="71">
        <v>21.630941490000001</v>
      </c>
      <c r="HA109" s="71">
        <v>20.892417469999998</v>
      </c>
      <c r="HB109" s="71">
        <v>20.53380108</v>
      </c>
      <c r="HC109" s="71">
        <v>20.867592739999999</v>
      </c>
      <c r="HD109" s="71">
        <v>20.829171970000001</v>
      </c>
      <c r="HE109" s="71">
        <v>20.286911270000001</v>
      </c>
      <c r="HF109" s="71">
        <v>14.128175569999998</v>
      </c>
      <c r="HG109" s="71">
        <v>14.704692909999999</v>
      </c>
      <c r="HH109" s="71">
        <v>14.74865668</v>
      </c>
      <c r="HI109" s="71">
        <v>14.822936930000001</v>
      </c>
      <c r="HJ109" s="71">
        <v>15.65431426</v>
      </c>
      <c r="HK109" s="71">
        <v>15.140346139999998</v>
      </c>
      <c r="HL109" s="71">
        <v>15.021841619999998</v>
      </c>
      <c r="HM109" s="71">
        <v>14.762735079999999</v>
      </c>
      <c r="HN109" s="71">
        <v>14.396136419999999</v>
      </c>
      <c r="HO109" s="71">
        <v>15.189277799999999</v>
      </c>
      <c r="HP109" s="71">
        <v>15.604290799999998</v>
      </c>
      <c r="HQ109" s="71">
        <v>15.093244139999999</v>
      </c>
      <c r="HR109" s="71">
        <v>14.19049884</v>
      </c>
      <c r="HS109" s="71">
        <v>13.847334830000001</v>
      </c>
      <c r="HT109" s="71">
        <v>13.989028829999999</v>
      </c>
      <c r="HU109" s="71">
        <v>13.89675104</v>
      </c>
      <c r="HV109" s="71">
        <v>22.570837560000005</v>
      </c>
      <c r="HW109" s="71">
        <v>21.374192600000001</v>
      </c>
      <c r="HX109" s="71">
        <v>19.20674511</v>
      </c>
      <c r="HY109" s="71">
        <v>18.324325100000003</v>
      </c>
      <c r="HZ109" s="71">
        <v>18.16220642</v>
      </c>
      <c r="IA109" s="71">
        <v>17.76727777</v>
      </c>
      <c r="IB109" s="71">
        <v>17.952534140000001</v>
      </c>
      <c r="IC109" s="71">
        <v>18.173839439999998</v>
      </c>
      <c r="ID109" s="71">
        <v>18.103674080000001</v>
      </c>
      <c r="IE109" s="71">
        <v>17.81542975</v>
      </c>
      <c r="IK109" s="228"/>
      <c r="IL109" s="228"/>
      <c r="IM109" s="228"/>
      <c r="IN109" s="228"/>
      <c r="IO109" s="228"/>
      <c r="IP109" s="228"/>
      <c r="IQ109" s="228"/>
      <c r="IR109" s="228"/>
      <c r="IS109" s="228"/>
      <c r="IT109" s="228"/>
      <c r="IU109" s="228"/>
      <c r="IV109" s="228"/>
      <c r="IW109" s="228"/>
    </row>
    <row r="110" spans="1:257" s="50" customFormat="1" ht="15.6" x14ac:dyDescent="0.3">
      <c r="A110" s="50" t="s">
        <v>300</v>
      </c>
      <c r="B110" s="71">
        <v>58.86</v>
      </c>
      <c r="C110" s="71">
        <v>1.277614</v>
      </c>
      <c r="D110" s="71">
        <v>1.37</v>
      </c>
      <c r="E110" s="71">
        <v>1.35</v>
      </c>
      <c r="F110" s="71">
        <v>1.40747</v>
      </c>
      <c r="G110" s="71">
        <v>1.61</v>
      </c>
      <c r="H110" s="71">
        <v>1.33</v>
      </c>
      <c r="I110" s="71">
        <v>1.38</v>
      </c>
      <c r="J110" s="71">
        <v>1.3916809999999999</v>
      </c>
      <c r="K110" s="71">
        <v>36.57</v>
      </c>
      <c r="L110" s="71">
        <v>626.32000000000005</v>
      </c>
      <c r="M110" s="71">
        <v>780.2</v>
      </c>
      <c r="N110" s="71">
        <v>75.87</v>
      </c>
      <c r="O110" s="71">
        <v>98.17</v>
      </c>
      <c r="P110" s="71">
        <v>12.07</v>
      </c>
      <c r="Q110" s="71">
        <v>12.53</v>
      </c>
      <c r="R110" s="71">
        <v>13.13</v>
      </c>
      <c r="S110" s="71">
        <v>12.06</v>
      </c>
      <c r="T110" s="71">
        <v>12.55</v>
      </c>
      <c r="U110" s="71">
        <v>12.23</v>
      </c>
      <c r="V110" s="71">
        <v>11.65</v>
      </c>
      <c r="W110" s="71">
        <v>12.62</v>
      </c>
      <c r="X110" s="71">
        <v>5.49</v>
      </c>
      <c r="Y110" s="71">
        <v>4.63</v>
      </c>
      <c r="Z110" s="71">
        <v>89.525805000000005</v>
      </c>
      <c r="AA110" s="71">
        <v>88.765414000000007</v>
      </c>
      <c r="AB110" s="71">
        <v>3.1918980000000001</v>
      </c>
      <c r="AC110" s="71">
        <v>2.6937160000000002</v>
      </c>
      <c r="AD110" s="71">
        <v>5.1230180000000001</v>
      </c>
      <c r="AE110" s="71">
        <v>8.8611249999999995</v>
      </c>
      <c r="AF110" s="71">
        <v>11.872161</v>
      </c>
      <c r="AG110" s="71">
        <v>13.346845</v>
      </c>
      <c r="AH110" s="71">
        <v>13.953284</v>
      </c>
      <c r="AI110" s="71">
        <v>13.642842999999999</v>
      </c>
      <c r="AJ110" s="71">
        <v>14.555026</v>
      </c>
      <c r="AK110" s="71">
        <v>1.541555</v>
      </c>
      <c r="AL110" s="71">
        <v>1.6495169999999999</v>
      </c>
      <c r="AM110" s="71">
        <v>1.2342489999999999</v>
      </c>
      <c r="AN110" s="71">
        <v>1.893519</v>
      </c>
      <c r="AO110" s="71">
        <v>1.609313</v>
      </c>
      <c r="AP110" s="71">
        <v>1.42317</v>
      </c>
      <c r="AQ110" s="71">
        <v>1.2403010000000001</v>
      </c>
      <c r="AR110" s="71">
        <v>1.3429949999999999</v>
      </c>
      <c r="AS110" s="71">
        <v>1.530948</v>
      </c>
      <c r="AT110" s="71">
        <v>1.523501</v>
      </c>
      <c r="AU110" s="71">
        <v>1.9988269999999999</v>
      </c>
      <c r="AV110" s="71">
        <v>1.4127149999999999</v>
      </c>
      <c r="AW110" s="71">
        <v>1.962555</v>
      </c>
      <c r="AX110" s="71">
        <v>20.814534999999999</v>
      </c>
      <c r="AY110" s="71">
        <v>20.899505999999999</v>
      </c>
      <c r="AZ110" s="71">
        <v>21.301476000000001</v>
      </c>
      <c r="BA110" s="71">
        <v>21.003446</v>
      </c>
      <c r="BB110" s="71">
        <v>21.000153999999998</v>
      </c>
      <c r="BC110" s="71">
        <v>20.986985000000001</v>
      </c>
      <c r="BD110" s="71">
        <v>21.057614000000001</v>
      </c>
      <c r="BE110" s="71">
        <v>21.071262999999998</v>
      </c>
      <c r="BF110" s="71">
        <v>21.910233000000002</v>
      </c>
      <c r="BG110" s="71">
        <v>20.782264999999999</v>
      </c>
      <c r="BH110" s="71">
        <v>20.864681000000001</v>
      </c>
      <c r="BI110" s="71">
        <v>1.50129</v>
      </c>
      <c r="BJ110" s="71">
        <v>1.369767</v>
      </c>
      <c r="BK110" s="71">
        <v>1.3552580000000001</v>
      </c>
      <c r="BL110" s="71">
        <v>1.9610559999999999</v>
      </c>
      <c r="BM110" s="71">
        <v>1.521083</v>
      </c>
      <c r="BN110" s="71">
        <v>1.456647</v>
      </c>
      <c r="BO110" s="71">
        <v>1.483074</v>
      </c>
      <c r="BP110" s="71">
        <v>1.570951</v>
      </c>
      <c r="BQ110" s="71">
        <v>0.42618499999999998</v>
      </c>
      <c r="BR110" s="71">
        <v>0.510328</v>
      </c>
      <c r="BS110" s="71">
        <v>0.51596900000000001</v>
      </c>
      <c r="BT110" s="71">
        <v>13.034802000000001</v>
      </c>
      <c r="BU110" s="71">
        <v>13.271953999999999</v>
      </c>
      <c r="BV110" s="71">
        <v>13.306711999999999</v>
      </c>
      <c r="BW110" s="71">
        <v>13.322149</v>
      </c>
      <c r="BX110" s="71">
        <v>13.450488999999999</v>
      </c>
      <c r="BY110" s="71">
        <v>13.230085000000001</v>
      </c>
      <c r="BZ110" s="71">
        <v>13.139170999999999</v>
      </c>
      <c r="CA110" s="71">
        <v>13.272152</v>
      </c>
      <c r="CB110" s="71">
        <v>20.132923000000002</v>
      </c>
      <c r="CC110" s="71">
        <v>18.915787000000002</v>
      </c>
      <c r="CD110" s="71">
        <v>18.095647</v>
      </c>
      <c r="CE110" s="71">
        <v>16.747477</v>
      </c>
      <c r="CF110" s="71">
        <v>16.164251</v>
      </c>
      <c r="CG110" s="71">
        <v>13.57714</v>
      </c>
      <c r="CH110" s="71">
        <v>13.959714</v>
      </c>
      <c r="CI110" s="71">
        <v>13.514016</v>
      </c>
      <c r="CJ110" s="71">
        <v>17.746790000000001</v>
      </c>
      <c r="CK110" s="71">
        <v>17.421301</v>
      </c>
      <c r="CL110" s="71">
        <v>17.368144999999998</v>
      </c>
      <c r="CM110" s="71">
        <v>17.556328000000001</v>
      </c>
      <c r="CN110" s="71">
        <v>51.523552000000002</v>
      </c>
      <c r="CO110" s="71">
        <v>51.270592999999998</v>
      </c>
      <c r="CP110" s="71">
        <v>51.042825999999998</v>
      </c>
      <c r="CQ110" s="71">
        <v>50.696992000000002</v>
      </c>
      <c r="CR110" s="71">
        <v>50.225264000000003</v>
      </c>
      <c r="CS110" s="71">
        <v>48.555252000000003</v>
      </c>
      <c r="CT110" s="71">
        <v>74.030135000000001</v>
      </c>
      <c r="CU110" s="71">
        <v>74.441286000000005</v>
      </c>
      <c r="CV110" s="71">
        <v>49.360880999999999</v>
      </c>
      <c r="CW110" s="71">
        <v>48.860222</v>
      </c>
      <c r="CX110" s="71">
        <v>48.995899000000001</v>
      </c>
      <c r="CY110" s="71">
        <v>51.357202000000001</v>
      </c>
      <c r="CZ110" s="71">
        <v>50.663600000000002</v>
      </c>
      <c r="DA110" s="71">
        <v>50.321964000000001</v>
      </c>
      <c r="DB110" s="71">
        <v>49.724648999999999</v>
      </c>
      <c r="DC110" s="71">
        <v>49.790021000000003</v>
      </c>
      <c r="DD110" s="71">
        <v>49.102716000000001</v>
      </c>
      <c r="DE110" s="71">
        <v>48.902132999999999</v>
      </c>
      <c r="DF110" s="71">
        <v>111.60657</v>
      </c>
      <c r="DG110" s="71">
        <v>111.724238</v>
      </c>
      <c r="DH110" s="71">
        <v>49.723412000000003</v>
      </c>
      <c r="DI110" s="71">
        <v>48.845801000000002</v>
      </c>
      <c r="DJ110" s="71">
        <v>51.026606999999998</v>
      </c>
      <c r="DK110" s="71">
        <v>50.008122</v>
      </c>
      <c r="DL110" s="71">
        <v>49.606814</v>
      </c>
      <c r="DM110" s="71">
        <v>52.893298999999999</v>
      </c>
      <c r="DN110" s="71">
        <v>51.644374999999997</v>
      </c>
      <c r="DO110" s="71">
        <v>51.263297000000001</v>
      </c>
      <c r="DP110" s="71">
        <v>50.893732</v>
      </c>
      <c r="DQ110" s="71">
        <v>49.560879999999997</v>
      </c>
      <c r="DR110" s="71">
        <v>83.020152999999993</v>
      </c>
      <c r="DS110" s="71">
        <v>82.820772000000005</v>
      </c>
      <c r="DT110" s="71">
        <v>87.657264999999995</v>
      </c>
      <c r="DU110" s="71">
        <v>88.006270999999998</v>
      </c>
      <c r="DV110" s="71">
        <v>87.933189999999996</v>
      </c>
      <c r="DW110" s="71">
        <v>88.544804999999997</v>
      </c>
      <c r="DX110" s="71">
        <v>88.042976999999993</v>
      </c>
      <c r="DY110" s="71">
        <v>40.497661999999998</v>
      </c>
      <c r="DZ110" s="71">
        <v>41.398206999999999</v>
      </c>
      <c r="EA110" s="71">
        <v>41.252341999999999</v>
      </c>
      <c r="EB110" s="71">
        <v>41.474856000000003</v>
      </c>
      <c r="EC110" s="71">
        <v>40.289977999999998</v>
      </c>
      <c r="ED110" s="71">
        <v>133.740115</v>
      </c>
      <c r="EE110" s="71">
        <v>135.32067900000001</v>
      </c>
      <c r="EF110" s="71">
        <v>132.12986900000001</v>
      </c>
      <c r="EG110" s="71">
        <v>131.875407</v>
      </c>
      <c r="EH110" s="71">
        <v>131.55332799999999</v>
      </c>
      <c r="EI110" s="71">
        <v>131.87031099999999</v>
      </c>
      <c r="EJ110" s="71">
        <v>41.081774000000003</v>
      </c>
      <c r="EK110" s="71">
        <v>40.449272000000001</v>
      </c>
      <c r="EL110" s="71">
        <v>40.611091999999999</v>
      </c>
      <c r="EM110" s="71">
        <v>40.437027</v>
      </c>
      <c r="EN110" s="71">
        <v>41.372982</v>
      </c>
      <c r="EO110" s="71">
        <v>41.153818999999999</v>
      </c>
      <c r="EP110" s="71">
        <v>40.946626999999999</v>
      </c>
      <c r="EQ110" s="71">
        <v>41.881017</v>
      </c>
      <c r="ER110" s="71">
        <v>41.059108999999999</v>
      </c>
      <c r="ES110" s="71">
        <v>40.305503999999999</v>
      </c>
      <c r="ET110" s="71">
        <v>40.580503</v>
      </c>
      <c r="EU110" s="71">
        <v>39.893439999999998</v>
      </c>
      <c r="EV110" s="71">
        <v>40.146386999999997</v>
      </c>
      <c r="EW110" s="71">
        <v>40.314405999999998</v>
      </c>
      <c r="EX110" s="71">
        <v>39.951130999999997</v>
      </c>
      <c r="EY110" s="71">
        <v>39.944234000000002</v>
      </c>
      <c r="EZ110" s="71">
        <v>40.499862999999998</v>
      </c>
      <c r="FA110" s="71">
        <v>39.647689999999997</v>
      </c>
      <c r="FB110" s="71">
        <v>40.887034999999997</v>
      </c>
      <c r="FC110" s="71">
        <v>40.44153</v>
      </c>
      <c r="FD110" s="71">
        <v>40.458494999999999</v>
      </c>
      <c r="FE110" s="71">
        <v>40.864693000000003</v>
      </c>
      <c r="FF110" s="71">
        <v>73.329820999999995</v>
      </c>
      <c r="FG110" s="71">
        <v>40.767336</v>
      </c>
      <c r="FH110" s="71">
        <v>40.840032000000001</v>
      </c>
      <c r="FI110" s="71">
        <v>40.598300000000002</v>
      </c>
      <c r="FJ110" s="71">
        <v>40.712885999999997</v>
      </c>
      <c r="FK110" s="71">
        <v>40.263223000000004</v>
      </c>
      <c r="FL110" s="71">
        <v>40.368310999999999</v>
      </c>
      <c r="FM110" s="71">
        <v>40.144649999999999</v>
      </c>
      <c r="FN110" s="71">
        <v>40.063972999999997</v>
      </c>
      <c r="FO110" s="71">
        <v>39.978653999999999</v>
      </c>
      <c r="FP110" s="71">
        <v>2.2351909999999999</v>
      </c>
      <c r="FQ110" s="71">
        <v>1.822152</v>
      </c>
      <c r="FR110" s="71">
        <v>2.0708820000000001</v>
      </c>
      <c r="FS110" s="71">
        <v>1.8117540000000001</v>
      </c>
      <c r="FT110" s="71">
        <v>1.8274550000000001</v>
      </c>
      <c r="FU110" s="71">
        <v>1.8427629999999999</v>
      </c>
      <c r="FV110" s="71">
        <v>1.9247590000000001</v>
      </c>
      <c r="FW110" s="71">
        <v>1.9711019999999999</v>
      </c>
      <c r="FX110" s="71">
        <v>2.0010620000000001</v>
      </c>
      <c r="FY110" s="71">
        <v>2.117229</v>
      </c>
      <c r="FZ110" s="71">
        <v>2.0227059999999999</v>
      </c>
      <c r="GA110" s="71">
        <v>2.2209159999999999</v>
      </c>
      <c r="GB110" s="71">
        <v>2.2536130000000001</v>
      </c>
      <c r="GC110" s="71">
        <v>1.929584</v>
      </c>
      <c r="GD110" s="71">
        <v>2.0610189999999999</v>
      </c>
      <c r="GE110" s="71">
        <v>1.879311</v>
      </c>
      <c r="GF110" s="71">
        <v>1.8922969999999999</v>
      </c>
      <c r="GG110" s="71">
        <v>1.828282</v>
      </c>
      <c r="GH110" s="71">
        <v>1.886207</v>
      </c>
      <c r="GI110" s="71">
        <v>1.828962</v>
      </c>
      <c r="GJ110" s="71">
        <v>1.890765</v>
      </c>
      <c r="GK110" s="71">
        <v>1.8920650000000001</v>
      </c>
      <c r="GL110" s="71">
        <v>8.8886310000000002</v>
      </c>
      <c r="GM110" s="71">
        <v>8.8626810000000003</v>
      </c>
      <c r="GN110" s="71">
        <v>8.9690080000000005</v>
      </c>
      <c r="GO110" s="71">
        <v>8.9657640000000001</v>
      </c>
      <c r="GP110" s="71">
        <v>9.3046480000000003</v>
      </c>
      <c r="GQ110" s="71">
        <v>8.1037979999999994</v>
      </c>
      <c r="GR110" s="71">
        <v>8.5322309999999995</v>
      </c>
      <c r="GS110" s="71">
        <v>8.7461559999999992</v>
      </c>
      <c r="GT110" s="71">
        <v>9.0795750000000002</v>
      </c>
      <c r="GU110" s="71">
        <v>9.267557</v>
      </c>
      <c r="GV110" s="71">
        <v>9.3390719999999998</v>
      </c>
      <c r="GW110" s="71">
        <v>9.8080087000000002</v>
      </c>
      <c r="GX110" s="71">
        <v>11.19643831</v>
      </c>
      <c r="GY110" s="71">
        <v>10.69543299</v>
      </c>
      <c r="GZ110" s="71">
        <v>10.79498401</v>
      </c>
      <c r="HA110" s="71">
        <v>10.400018899999999</v>
      </c>
      <c r="HB110" s="71">
        <v>10.500533839999999</v>
      </c>
      <c r="HC110" s="71">
        <v>10.74610131</v>
      </c>
      <c r="HD110" s="71">
        <v>11.178300520000001</v>
      </c>
      <c r="HE110" s="71">
        <v>10.561571280000001</v>
      </c>
      <c r="HF110" s="71">
        <v>4.2733408800000001</v>
      </c>
      <c r="HG110" s="71">
        <v>4.9568434899999998</v>
      </c>
      <c r="HH110" s="71">
        <v>5.0886489199999998</v>
      </c>
      <c r="HI110" s="71">
        <v>5.1640559100000001</v>
      </c>
      <c r="HJ110" s="71">
        <v>3.9145238899999999</v>
      </c>
      <c r="HK110" s="71">
        <v>3.81089492</v>
      </c>
      <c r="HL110" s="71">
        <v>3.9472316099999998</v>
      </c>
      <c r="HM110" s="71">
        <v>3.9056797799999998</v>
      </c>
      <c r="HN110" s="71">
        <v>3.8365048000000002</v>
      </c>
      <c r="HO110" s="71">
        <v>4.8575993899999999</v>
      </c>
      <c r="HP110" s="71">
        <v>5.5191817199999997</v>
      </c>
      <c r="HQ110" s="71">
        <v>4.96017391</v>
      </c>
      <c r="HR110" s="71">
        <v>4.1375890599999998</v>
      </c>
      <c r="HS110" s="71">
        <v>3.7465252900000001</v>
      </c>
      <c r="HT110" s="71">
        <v>4.0659712499999996</v>
      </c>
      <c r="HU110" s="71">
        <v>4.0530886400000004</v>
      </c>
      <c r="HV110" s="71">
        <v>3.8773116000000001</v>
      </c>
      <c r="HW110" s="71">
        <v>3.6117892899999999</v>
      </c>
      <c r="HX110" s="71">
        <v>3.8853582000000002</v>
      </c>
      <c r="HY110" s="71">
        <v>3.4851375199999999</v>
      </c>
      <c r="HZ110" s="71">
        <v>3.56141496</v>
      </c>
      <c r="IA110" s="71">
        <v>3.0909593800000001</v>
      </c>
      <c r="IB110" s="71">
        <v>3.3833178199999998</v>
      </c>
      <c r="IC110" s="71">
        <v>3.7166434100000001</v>
      </c>
      <c r="ID110" s="71">
        <v>3.6875901799999999</v>
      </c>
      <c r="IE110" s="71">
        <v>3.4071587000000001</v>
      </c>
      <c r="IK110" s="228"/>
      <c r="IL110" s="228"/>
      <c r="IM110" s="228"/>
      <c r="IN110" s="228"/>
      <c r="IO110" s="228"/>
      <c r="IP110" s="228"/>
      <c r="IQ110" s="228"/>
      <c r="IR110" s="228"/>
      <c r="IS110" s="228"/>
      <c r="IT110" s="228"/>
      <c r="IU110" s="228"/>
      <c r="IV110" s="228"/>
      <c r="IW110" s="228"/>
    </row>
    <row r="111" spans="1:257" s="50" customFormat="1" ht="15.6" x14ac:dyDescent="0.3">
      <c r="A111" s="50" t="s">
        <v>119</v>
      </c>
      <c r="B111" s="71">
        <v>7.0000000000000007E-2</v>
      </c>
      <c r="C111" s="71">
        <v>6.7664000000000002E-2</v>
      </c>
      <c r="D111" s="71">
        <v>7.0000000000000007E-2</v>
      </c>
      <c r="E111" s="71">
        <v>0.06</v>
      </c>
      <c r="F111" s="71">
        <v>5.7686000000000001E-2</v>
      </c>
      <c r="G111" s="71">
        <v>0.21</v>
      </c>
      <c r="H111" s="71">
        <v>0.21</v>
      </c>
      <c r="I111" s="71">
        <v>0.21</v>
      </c>
      <c r="J111" s="71">
        <v>0.21463499999999999</v>
      </c>
      <c r="K111" s="71">
        <v>0.21</v>
      </c>
      <c r="L111" s="71">
        <v>0.21</v>
      </c>
      <c r="M111" s="71">
        <v>0.21</v>
      </c>
      <c r="N111" s="71">
        <v>0.22</v>
      </c>
      <c r="O111" s="71">
        <v>0.22</v>
      </c>
      <c r="P111" s="71">
        <v>0.21</v>
      </c>
      <c r="Q111" s="71">
        <v>0.21</v>
      </c>
      <c r="R111" s="71">
        <v>0.21</v>
      </c>
      <c r="S111" s="71">
        <v>0.3</v>
      </c>
      <c r="T111" s="71">
        <v>0.06</v>
      </c>
      <c r="U111" s="71">
        <v>0.06</v>
      </c>
      <c r="V111" s="71">
        <v>0.06</v>
      </c>
      <c r="W111" s="71">
        <v>0.05</v>
      </c>
      <c r="X111" s="71">
        <v>0.05</v>
      </c>
      <c r="Y111" s="71">
        <v>0.05</v>
      </c>
      <c r="Z111" s="71">
        <v>6.4515000000000003E-2</v>
      </c>
      <c r="AA111" s="71">
        <v>5.7499999999999999E-3</v>
      </c>
      <c r="AB111" s="71">
        <v>2.8809999999999999E-3</v>
      </c>
      <c r="AC111" s="71">
        <v>2.8809999999999999E-3</v>
      </c>
      <c r="AD111" s="71">
        <v>0.16762099999999999</v>
      </c>
      <c r="AE111" s="71">
        <v>1.539E-3</v>
      </c>
      <c r="AF111" s="71">
        <v>1.539E-3</v>
      </c>
      <c r="AG111" s="71">
        <v>1.539E-3</v>
      </c>
      <c r="AH111" s="71">
        <v>1.539E-3</v>
      </c>
      <c r="AI111" s="71">
        <v>1.539E-3</v>
      </c>
      <c r="AJ111" s="71">
        <v>1.539E-3</v>
      </c>
      <c r="AK111" s="71">
        <v>1.539E-3</v>
      </c>
      <c r="AL111" s="71">
        <v>5.0039999999999998E-3</v>
      </c>
      <c r="AM111" s="71">
        <v>3.8080000000000002E-3</v>
      </c>
      <c r="AN111" s="71">
        <v>1.539E-3</v>
      </c>
      <c r="AO111" s="71">
        <v>1.539E-3</v>
      </c>
      <c r="AP111" s="71">
        <v>0</v>
      </c>
      <c r="AQ111" s="71">
        <v>0</v>
      </c>
      <c r="AR111" s="71">
        <v>0</v>
      </c>
      <c r="AS111" s="71">
        <v>0</v>
      </c>
      <c r="AT111" s="71">
        <v>0</v>
      </c>
      <c r="AU111" s="71">
        <v>0</v>
      </c>
      <c r="AV111" s="71">
        <v>0</v>
      </c>
      <c r="AW111" s="71">
        <v>0</v>
      </c>
      <c r="AX111" s="71">
        <v>0</v>
      </c>
      <c r="AY111" s="71">
        <v>0</v>
      </c>
      <c r="AZ111" s="71">
        <v>0</v>
      </c>
      <c r="BA111" s="71">
        <v>0</v>
      </c>
      <c r="BB111" s="71">
        <v>0</v>
      </c>
      <c r="BC111" s="71">
        <v>0</v>
      </c>
      <c r="BD111" s="71">
        <v>0</v>
      </c>
      <c r="BE111" s="71">
        <v>0</v>
      </c>
      <c r="BF111" s="71">
        <v>0</v>
      </c>
      <c r="BG111" s="71">
        <v>0</v>
      </c>
      <c r="BH111" s="71">
        <v>0</v>
      </c>
      <c r="BI111" s="71">
        <v>0</v>
      </c>
      <c r="BJ111" s="71">
        <v>0</v>
      </c>
      <c r="BK111" s="71">
        <v>0</v>
      </c>
      <c r="BL111" s="71">
        <v>4.2000000000000002E-4</v>
      </c>
      <c r="BM111" s="71">
        <v>4.2000000000000002E-4</v>
      </c>
      <c r="BN111" s="71">
        <v>4.2000000000000002E-4</v>
      </c>
      <c r="BO111" s="71">
        <v>4.2000000000000002E-4</v>
      </c>
      <c r="BP111" s="71">
        <v>4.2000000000000002E-4</v>
      </c>
      <c r="BQ111" s="71">
        <v>4.2000000000000002E-4</v>
      </c>
      <c r="BR111" s="71">
        <v>4.2000000000000002E-4</v>
      </c>
      <c r="BS111" s="71">
        <v>4.2000000000000002E-4</v>
      </c>
      <c r="BT111" s="71">
        <v>4.2000000000000002E-4</v>
      </c>
      <c r="BU111" s="71">
        <v>4.2000000000000002E-4</v>
      </c>
      <c r="BV111" s="71">
        <v>4.2000000000000002E-4</v>
      </c>
      <c r="BW111" s="71">
        <v>4.2000000000000002E-4</v>
      </c>
      <c r="BX111" s="71">
        <v>4.2000000000000002E-4</v>
      </c>
      <c r="BY111" s="71">
        <v>0</v>
      </c>
      <c r="BZ111" s="71">
        <v>0</v>
      </c>
      <c r="CA111" s="71">
        <v>0</v>
      </c>
      <c r="CB111" s="71">
        <v>0</v>
      </c>
      <c r="CC111" s="71">
        <v>0</v>
      </c>
      <c r="CD111" s="71">
        <v>0</v>
      </c>
      <c r="CE111" s="71">
        <v>5.372E-3</v>
      </c>
      <c r="CF111" s="71">
        <v>5.372E-3</v>
      </c>
      <c r="CG111" s="71">
        <v>3.042E-3</v>
      </c>
      <c r="CH111" s="71">
        <v>3.042E-3</v>
      </c>
      <c r="CI111" s="71">
        <v>3.042E-3</v>
      </c>
      <c r="CJ111" s="71">
        <v>3.0400000000000002E-3</v>
      </c>
      <c r="CK111" s="71">
        <v>3.042E-3</v>
      </c>
      <c r="CL111" s="71">
        <v>3.042E-3</v>
      </c>
      <c r="CM111" s="71">
        <v>3.042E-3</v>
      </c>
      <c r="CN111" s="71">
        <v>3.042E-3</v>
      </c>
      <c r="CO111" s="71">
        <v>3.042E-3</v>
      </c>
      <c r="CP111" s="71">
        <v>3.042E-3</v>
      </c>
      <c r="CQ111" s="71">
        <v>3.042E-3</v>
      </c>
      <c r="CR111" s="71">
        <v>3.042E-3</v>
      </c>
      <c r="CS111" s="71">
        <v>3.042E-3</v>
      </c>
      <c r="CT111" s="71">
        <v>3.042E-3</v>
      </c>
      <c r="CU111" s="71">
        <v>3.042E-3</v>
      </c>
      <c r="CV111" s="71">
        <v>3.042E-3</v>
      </c>
      <c r="CW111" s="71">
        <v>3.042E-3</v>
      </c>
      <c r="CX111" s="71">
        <v>3.042E-3</v>
      </c>
      <c r="CY111" s="71">
        <v>3.042E-3</v>
      </c>
      <c r="CZ111" s="71">
        <v>3.042E-3</v>
      </c>
      <c r="DA111" s="71">
        <v>3.042E-3</v>
      </c>
      <c r="DB111" s="71">
        <v>3.042E-3</v>
      </c>
      <c r="DC111" s="71">
        <v>3.042E-3</v>
      </c>
      <c r="DD111" s="71">
        <v>3.042E-3</v>
      </c>
      <c r="DE111" s="71">
        <v>3.042E-3</v>
      </c>
      <c r="DF111" s="71">
        <v>7.3740000000000003E-3</v>
      </c>
      <c r="DG111" s="71">
        <v>4.2960000000000003E-3</v>
      </c>
      <c r="DH111" s="71">
        <v>4.2960000000000003E-3</v>
      </c>
      <c r="DI111" s="71">
        <v>3.532E-3</v>
      </c>
      <c r="DJ111" s="71">
        <v>3.532E-3</v>
      </c>
      <c r="DK111" s="71">
        <v>3.532E-3</v>
      </c>
      <c r="DL111" s="71">
        <v>3.532E-3</v>
      </c>
      <c r="DM111" s="71">
        <v>3.532E-3</v>
      </c>
      <c r="DN111" s="71">
        <v>3.042E-3</v>
      </c>
      <c r="DO111" s="71">
        <v>3.042E-3</v>
      </c>
      <c r="DP111" s="71">
        <v>0</v>
      </c>
      <c r="DQ111" s="71">
        <v>0</v>
      </c>
      <c r="DR111" s="71">
        <v>0</v>
      </c>
      <c r="DS111" s="71">
        <v>0</v>
      </c>
      <c r="DT111" s="71">
        <v>9.7199999999999999E-4</v>
      </c>
      <c r="DU111" s="71">
        <v>1.37E-4</v>
      </c>
      <c r="DV111" s="71">
        <v>3.4E-5</v>
      </c>
      <c r="DW111" s="71">
        <v>3.4E-5</v>
      </c>
      <c r="DX111" s="71">
        <v>3.4E-5</v>
      </c>
      <c r="DY111" s="71">
        <v>3.4E-5</v>
      </c>
      <c r="DZ111" s="71">
        <v>3.4E-5</v>
      </c>
      <c r="EA111" s="71">
        <v>3.4E-5</v>
      </c>
      <c r="EB111" s="71">
        <v>3.4E-5</v>
      </c>
      <c r="EC111" s="71">
        <v>3.4E-5</v>
      </c>
      <c r="ED111" s="71">
        <v>3.4E-5</v>
      </c>
      <c r="EE111" s="71">
        <v>3.4E-5</v>
      </c>
      <c r="EF111" s="71">
        <v>3.4E-5</v>
      </c>
      <c r="EG111" s="71">
        <v>3.4E-5</v>
      </c>
      <c r="EH111" s="71">
        <v>3.4E-5</v>
      </c>
      <c r="EI111" s="71">
        <v>3.4E-5</v>
      </c>
      <c r="EJ111" s="71">
        <v>3.4E-5</v>
      </c>
      <c r="EK111" s="71">
        <v>3.4E-5</v>
      </c>
      <c r="EL111" s="71">
        <v>3.4E-5</v>
      </c>
      <c r="EM111" s="71">
        <v>3.4E-5</v>
      </c>
      <c r="EN111" s="71">
        <v>3.4E-5</v>
      </c>
      <c r="EO111" s="71">
        <v>3.4E-5</v>
      </c>
      <c r="EP111" s="71">
        <v>3.4E-5</v>
      </c>
      <c r="EQ111" s="71">
        <v>3.4E-5</v>
      </c>
      <c r="ER111" s="71">
        <v>3.4E-5</v>
      </c>
      <c r="ES111" s="71">
        <v>3.4E-5</v>
      </c>
      <c r="ET111" s="71">
        <v>3.4E-5</v>
      </c>
      <c r="EU111" s="71">
        <v>3.4E-5</v>
      </c>
      <c r="EV111" s="71">
        <v>3.4E-5</v>
      </c>
      <c r="EW111" s="71">
        <v>3.4E-5</v>
      </c>
      <c r="EX111" s="71">
        <v>3.4E-5</v>
      </c>
      <c r="EY111" s="71">
        <v>3.4E-5</v>
      </c>
      <c r="EZ111" s="71">
        <v>3.4E-5</v>
      </c>
      <c r="FA111" s="71">
        <v>3.4E-5</v>
      </c>
      <c r="FB111" s="71">
        <v>3.4E-5</v>
      </c>
      <c r="FC111" s="71">
        <v>3.4E-5</v>
      </c>
      <c r="FD111" s="71">
        <v>3.4E-5</v>
      </c>
      <c r="FE111" s="71">
        <v>3.4E-5</v>
      </c>
      <c r="FF111" s="71">
        <v>3.4E-5</v>
      </c>
      <c r="FG111" s="71">
        <v>3.4E-5</v>
      </c>
      <c r="FH111" s="71">
        <v>3.4E-5</v>
      </c>
      <c r="FI111" s="71">
        <v>3.4E-5</v>
      </c>
      <c r="FJ111" s="71">
        <v>3.4E-5</v>
      </c>
      <c r="FK111" s="71">
        <v>3.4E-5</v>
      </c>
      <c r="FL111" s="71">
        <v>3.4E-5</v>
      </c>
      <c r="FM111" s="71">
        <v>3.4E-5</v>
      </c>
      <c r="FN111" s="71">
        <v>3.4E-5</v>
      </c>
      <c r="FO111" s="71">
        <v>3.4E-5</v>
      </c>
      <c r="FP111" s="71">
        <v>1.557E-3</v>
      </c>
      <c r="FQ111" s="71">
        <v>1.557E-3</v>
      </c>
      <c r="FR111" s="71">
        <v>1.557E-3</v>
      </c>
      <c r="FS111" s="71">
        <v>1.557E-3</v>
      </c>
      <c r="FT111" s="71">
        <v>1.557E-3</v>
      </c>
      <c r="FU111" s="71">
        <v>1.557E-3</v>
      </c>
      <c r="FV111" s="71">
        <v>1.557E-3</v>
      </c>
      <c r="FW111" s="71">
        <v>1.557E-3</v>
      </c>
      <c r="FX111" s="71">
        <v>1.557E-3</v>
      </c>
      <c r="FY111" s="71">
        <v>1.2390000000000001E-3</v>
      </c>
      <c r="FZ111" s="71">
        <v>1.2390000000000001E-3</v>
      </c>
      <c r="GA111" s="71">
        <v>1.2390000000000001E-3</v>
      </c>
      <c r="GB111" s="71">
        <v>1.887E-3</v>
      </c>
      <c r="GC111" s="71">
        <v>1.887E-3</v>
      </c>
      <c r="GD111" s="71">
        <v>1.887E-3</v>
      </c>
      <c r="GE111" s="71">
        <v>1.887E-3</v>
      </c>
      <c r="GF111" s="71">
        <v>1.859E-3</v>
      </c>
      <c r="GG111" s="71">
        <v>1.859E-3</v>
      </c>
      <c r="GH111" s="71">
        <v>1.859E-3</v>
      </c>
      <c r="GI111" s="71">
        <v>1.859E-3</v>
      </c>
      <c r="GJ111" s="71">
        <v>1.859E-3</v>
      </c>
      <c r="GK111" s="71">
        <v>1.859E-3</v>
      </c>
      <c r="GL111" s="71">
        <v>2.3939999999999999E-3</v>
      </c>
      <c r="GM111" s="71">
        <v>2.3040000000000001E-3</v>
      </c>
      <c r="GN111" s="71">
        <v>2.3040000000000001E-3</v>
      </c>
      <c r="GO111" s="71">
        <v>2.3040000000000001E-3</v>
      </c>
      <c r="GP111" s="71">
        <v>2.3040000000000001E-3</v>
      </c>
      <c r="GQ111" s="71">
        <v>2.3040000000000001E-3</v>
      </c>
      <c r="GR111" s="71">
        <v>1.825E-3</v>
      </c>
      <c r="GS111" s="71">
        <v>1.825E-3</v>
      </c>
      <c r="GT111" s="71">
        <v>1.825E-3</v>
      </c>
      <c r="GU111" s="71">
        <v>1.825E-3</v>
      </c>
      <c r="GV111" s="71">
        <v>1.825E-3</v>
      </c>
      <c r="GW111" s="71">
        <v>1.825E-3</v>
      </c>
      <c r="GX111" s="71">
        <v>2.57909E-3</v>
      </c>
      <c r="GY111" s="71">
        <v>2.3445499999999999E-3</v>
      </c>
      <c r="GZ111" s="71">
        <v>2.3445499999999999E-3</v>
      </c>
      <c r="HA111" s="71">
        <v>1.9943299999999999E-3</v>
      </c>
      <c r="HB111" s="71">
        <v>1.9943299999999999E-3</v>
      </c>
      <c r="HC111" s="71">
        <v>1.9943299999999999E-3</v>
      </c>
      <c r="HD111" s="71">
        <v>1.9943299999999999E-3</v>
      </c>
      <c r="HE111" s="71">
        <v>1.9943299999999999E-3</v>
      </c>
      <c r="HF111" s="71">
        <v>1.9943299999999999E-3</v>
      </c>
      <c r="HG111" s="71">
        <v>1.9943299999999999E-3</v>
      </c>
      <c r="HH111" s="71">
        <v>1.9943299999999999E-3</v>
      </c>
      <c r="HI111" s="71">
        <v>1.9943299999999999E-3</v>
      </c>
      <c r="HJ111" s="71">
        <v>1.9943299999999999E-3</v>
      </c>
      <c r="HK111" s="71">
        <v>1.9943299999999999E-3</v>
      </c>
      <c r="HL111" s="71">
        <v>1.9943299999999999E-3</v>
      </c>
      <c r="HM111" s="71">
        <v>1.9943299999999999E-3</v>
      </c>
      <c r="HN111" s="71">
        <v>1.9943299999999999E-3</v>
      </c>
      <c r="HO111" s="71">
        <v>1.9943299999999999E-3</v>
      </c>
      <c r="HP111" s="71">
        <v>1.9943299999999999E-3</v>
      </c>
      <c r="HQ111" s="71">
        <v>1.9943299999999999E-3</v>
      </c>
      <c r="HR111" s="71">
        <v>1.825E-3</v>
      </c>
      <c r="HS111" s="71">
        <v>1.825E-3</v>
      </c>
      <c r="HT111" s="71">
        <v>1.825E-3</v>
      </c>
      <c r="HU111" s="71">
        <v>1.825E-3</v>
      </c>
      <c r="HV111" s="71">
        <v>4.0000000000000002E-4</v>
      </c>
      <c r="HW111" s="71">
        <v>4.0000000000000002E-4</v>
      </c>
      <c r="HX111" s="71">
        <v>4.0000000000000002E-4</v>
      </c>
      <c r="HY111" s="71">
        <v>4.0000000000000002E-4</v>
      </c>
      <c r="HZ111" s="71">
        <v>4.0000000000000002E-4</v>
      </c>
      <c r="IA111" s="71">
        <v>4.0000000000000002E-4</v>
      </c>
      <c r="IB111" s="71">
        <v>4.0000000000000002E-4</v>
      </c>
      <c r="IC111" s="71">
        <v>4.0000000000000002E-4</v>
      </c>
      <c r="ID111" s="71">
        <v>4.0000000000000002E-4</v>
      </c>
      <c r="IE111" s="71">
        <v>4.0000000000000002E-4</v>
      </c>
      <c r="IK111" s="228"/>
      <c r="IL111" s="228"/>
      <c r="IM111" s="228"/>
      <c r="IN111" s="228"/>
      <c r="IO111" s="228"/>
      <c r="IP111" s="228"/>
      <c r="IQ111" s="228"/>
      <c r="IR111" s="228"/>
      <c r="IS111" s="228"/>
      <c r="IT111" s="228"/>
      <c r="IU111" s="228"/>
      <c r="IV111" s="228"/>
      <c r="IW111" s="228"/>
    </row>
    <row r="112" spans="1:257" s="50" customFormat="1" ht="15.6" x14ac:dyDescent="0.3">
      <c r="A112" s="50" t="s">
        <v>120</v>
      </c>
      <c r="B112" s="71">
        <v>5.71</v>
      </c>
      <c r="C112" s="71">
        <v>5.70831</v>
      </c>
      <c r="D112" s="71">
        <v>5.59</v>
      </c>
      <c r="E112" s="71">
        <v>5.5600000000000005</v>
      </c>
      <c r="F112" s="71">
        <v>5.4887189999999997</v>
      </c>
      <c r="G112" s="71">
        <v>5.47</v>
      </c>
      <c r="H112" s="71">
        <v>5.4399999999999995</v>
      </c>
      <c r="I112" s="71">
        <v>5.46</v>
      </c>
      <c r="J112" s="71">
        <v>5.3810690000000001</v>
      </c>
      <c r="K112" s="71">
        <v>5.3900000000000006</v>
      </c>
      <c r="L112" s="71">
        <v>5.35</v>
      </c>
      <c r="M112" s="71">
        <v>2.99</v>
      </c>
      <c r="N112" s="71">
        <v>3</v>
      </c>
      <c r="O112" s="71">
        <v>3</v>
      </c>
      <c r="P112" s="71">
        <v>2.9299999999999997</v>
      </c>
      <c r="Q112" s="71">
        <v>2.9299999999999997</v>
      </c>
      <c r="R112" s="71">
        <v>2.8899999999999997</v>
      </c>
      <c r="S112" s="71">
        <v>2.81</v>
      </c>
      <c r="T112" s="71">
        <v>2.81</v>
      </c>
      <c r="U112" s="71">
        <v>2.58</v>
      </c>
      <c r="V112" s="71">
        <v>2.5300000000000002</v>
      </c>
      <c r="W112" s="71">
        <v>2.52</v>
      </c>
      <c r="X112" s="71">
        <v>2.5</v>
      </c>
      <c r="Y112" s="71">
        <v>2.52</v>
      </c>
      <c r="Z112" s="71">
        <v>2.4474550000000002</v>
      </c>
      <c r="AA112" s="71">
        <v>2.4474420000000001</v>
      </c>
      <c r="AB112" s="71">
        <v>2.3592809999999997</v>
      </c>
      <c r="AC112" s="71">
        <v>2.4209320000000001</v>
      </c>
      <c r="AD112" s="71">
        <v>2.4000279999999998</v>
      </c>
      <c r="AE112" s="71">
        <v>2.3200430000000001</v>
      </c>
      <c r="AF112" s="71">
        <v>2.3202439999999998</v>
      </c>
      <c r="AG112" s="71">
        <v>2.3287240000000002</v>
      </c>
      <c r="AH112" s="71">
        <v>2.2921689999999999</v>
      </c>
      <c r="AI112" s="71">
        <v>2.0843639999999999</v>
      </c>
      <c r="AJ112" s="71">
        <v>2.0750649999999999</v>
      </c>
      <c r="AK112" s="71">
        <v>2.0886270000000002</v>
      </c>
      <c r="AL112" s="71">
        <v>2.079002</v>
      </c>
      <c r="AM112" s="71">
        <v>2.0800019999999999</v>
      </c>
      <c r="AN112" s="71">
        <v>2.068454</v>
      </c>
      <c r="AO112" s="71">
        <v>2.0692819999999998</v>
      </c>
      <c r="AP112" s="71">
        <v>2.06819</v>
      </c>
      <c r="AQ112" s="71">
        <v>2.0701899999999998</v>
      </c>
      <c r="AR112" s="71">
        <v>2.0701399999999999</v>
      </c>
      <c r="AS112" s="71">
        <v>2.027755</v>
      </c>
      <c r="AT112" s="71">
        <v>2.0475629999999998</v>
      </c>
      <c r="AU112" s="71">
        <v>2.0538430000000001</v>
      </c>
      <c r="AV112" s="71">
        <v>2.0673339999999998</v>
      </c>
      <c r="AW112" s="71">
        <v>2.066894</v>
      </c>
      <c r="AX112" s="71">
        <v>2.0767189999999998</v>
      </c>
      <c r="AY112" s="71">
        <v>3.074211</v>
      </c>
      <c r="AZ112" s="71">
        <v>5.3917770000000003</v>
      </c>
      <c r="BA112" s="71">
        <v>6.2429839999999999</v>
      </c>
      <c r="BB112" s="71">
        <v>6.3358500000000006</v>
      </c>
      <c r="BC112" s="71">
        <v>6.4828749999999999</v>
      </c>
      <c r="BD112" s="71">
        <v>6.5965889999999998</v>
      </c>
      <c r="BE112" s="71">
        <v>10.109908000000001</v>
      </c>
      <c r="BF112" s="71">
        <v>12.036307000000001</v>
      </c>
      <c r="BG112" s="71">
        <v>6.2840699999999998</v>
      </c>
      <c r="BH112" s="71">
        <v>6.8565579999999997</v>
      </c>
      <c r="BI112" s="71">
        <v>8.0645849999999992</v>
      </c>
      <c r="BJ112" s="71">
        <v>14.484213</v>
      </c>
      <c r="BK112" s="71">
        <v>14.993073000000001</v>
      </c>
      <c r="BL112" s="71">
        <v>15.614363999999998</v>
      </c>
      <c r="BM112" s="71">
        <v>16.424557</v>
      </c>
      <c r="BN112" s="71">
        <v>17.248781000000001</v>
      </c>
      <c r="BO112" s="71">
        <v>19.566627</v>
      </c>
      <c r="BP112" s="71">
        <v>19.857810000000001</v>
      </c>
      <c r="BQ112" s="71">
        <v>24.382238000000001</v>
      </c>
      <c r="BR112" s="71">
        <v>25.79316</v>
      </c>
      <c r="BS112" s="71">
        <v>21.425322000000001</v>
      </c>
      <c r="BT112" s="71">
        <v>21.469377999999999</v>
      </c>
      <c r="BU112" s="71">
        <v>27.746729000000002</v>
      </c>
      <c r="BV112" s="71">
        <v>27.947306999999999</v>
      </c>
      <c r="BW112" s="71">
        <v>28.834547000000001</v>
      </c>
      <c r="BX112" s="71">
        <v>28.831821999999999</v>
      </c>
      <c r="BY112" s="71">
        <v>29.126624999999997</v>
      </c>
      <c r="BZ112" s="71">
        <v>29.650247999999998</v>
      </c>
      <c r="CA112" s="71">
        <v>30.636053999999998</v>
      </c>
      <c r="CB112" s="71">
        <v>31.658287999999999</v>
      </c>
      <c r="CC112" s="71">
        <v>34.193497999999998</v>
      </c>
      <c r="CD112" s="71">
        <v>34.860658000000001</v>
      </c>
      <c r="CE112" s="71">
        <v>32.842610999999998</v>
      </c>
      <c r="CF112" s="71">
        <v>33.224558999999999</v>
      </c>
      <c r="CG112" s="71">
        <v>34.575834999999998</v>
      </c>
      <c r="CH112" s="71">
        <v>35.017758000000001</v>
      </c>
      <c r="CI112" s="71">
        <v>36.469915999999998</v>
      </c>
      <c r="CJ112" s="71">
        <v>37.052700000000002</v>
      </c>
      <c r="CK112" s="71">
        <v>37.603642999999998</v>
      </c>
      <c r="CL112" s="71">
        <v>38.304085000000001</v>
      </c>
      <c r="CM112" s="71">
        <v>39.522306</v>
      </c>
      <c r="CN112" s="71">
        <v>39.711314000000002</v>
      </c>
      <c r="CO112" s="71">
        <v>39.910734999999995</v>
      </c>
      <c r="CP112" s="71">
        <v>40.494335999999997</v>
      </c>
      <c r="CQ112" s="71">
        <v>41.939740999999998</v>
      </c>
      <c r="CR112" s="71">
        <v>42.213034</v>
      </c>
      <c r="CS112" s="71">
        <v>42.616162000000003</v>
      </c>
      <c r="CT112" s="71">
        <v>44.113665000000005</v>
      </c>
      <c r="CU112" s="71">
        <v>45.552712</v>
      </c>
      <c r="CV112" s="71">
        <v>42.726255999999999</v>
      </c>
      <c r="CW112" s="71">
        <v>42.488345000000002</v>
      </c>
      <c r="CX112" s="71">
        <v>41.694885999999997</v>
      </c>
      <c r="CY112" s="71">
        <v>42.550193</v>
      </c>
      <c r="CZ112" s="71">
        <v>42.477294999999998</v>
      </c>
      <c r="DA112" s="71">
        <v>40.829633999999999</v>
      </c>
      <c r="DB112" s="71">
        <v>39.853229999999996</v>
      </c>
      <c r="DC112" s="71">
        <v>39.527235000000005</v>
      </c>
      <c r="DD112" s="71">
        <v>39.440560000000005</v>
      </c>
      <c r="DE112" s="71">
        <v>43.250862999999995</v>
      </c>
      <c r="DF112" s="71">
        <v>45.997211999999998</v>
      </c>
      <c r="DG112" s="71">
        <v>25.675129999999999</v>
      </c>
      <c r="DH112" s="71">
        <v>25.358553000000001</v>
      </c>
      <c r="DI112" s="71">
        <v>25.815931999999997</v>
      </c>
      <c r="DJ112" s="71">
        <v>24.682931</v>
      </c>
      <c r="DK112" s="71">
        <v>24.69848</v>
      </c>
      <c r="DL112" s="71">
        <v>25.621203999999999</v>
      </c>
      <c r="DM112" s="71">
        <v>22.125971</v>
      </c>
      <c r="DN112" s="71">
        <v>21.819578</v>
      </c>
      <c r="DO112" s="71">
        <v>22.893846</v>
      </c>
      <c r="DP112" s="71">
        <v>22.861103</v>
      </c>
      <c r="DQ112" s="71">
        <v>24.444519</v>
      </c>
      <c r="DR112" s="71">
        <v>24.909365000000001</v>
      </c>
      <c r="DS112" s="71">
        <v>26.200657</v>
      </c>
      <c r="DT112" s="71">
        <v>22.817464999999999</v>
      </c>
      <c r="DU112" s="71">
        <v>23.129581999999999</v>
      </c>
      <c r="DV112" s="71">
        <v>23.623450999999999</v>
      </c>
      <c r="DW112" s="71">
        <v>12.209341</v>
      </c>
      <c r="DX112" s="71">
        <v>12.926257</v>
      </c>
      <c r="DY112" s="71">
        <v>13.844865</v>
      </c>
      <c r="DZ112" s="71">
        <v>14.201618999999999</v>
      </c>
      <c r="EA112" s="71">
        <v>15.02915</v>
      </c>
      <c r="EB112" s="71">
        <v>16.279627999999999</v>
      </c>
      <c r="EC112" s="71">
        <v>17.974122999999999</v>
      </c>
      <c r="ED112" s="71">
        <v>19.381392999999999</v>
      </c>
      <c r="EE112" s="71">
        <v>19.930877000000002</v>
      </c>
      <c r="EF112" s="71">
        <v>20.243714999999998</v>
      </c>
      <c r="EG112" s="71">
        <v>20.684809000000001</v>
      </c>
      <c r="EH112" s="71">
        <v>23.400110999999999</v>
      </c>
      <c r="EI112" s="71">
        <v>23.884678000000001</v>
      </c>
      <c r="EJ112" s="71">
        <v>24.146519999999999</v>
      </c>
      <c r="EK112" s="71">
        <v>24.155740999999999</v>
      </c>
      <c r="EL112" s="71">
        <v>24.162865999999998</v>
      </c>
      <c r="EM112" s="71">
        <v>24.175632999999998</v>
      </c>
      <c r="EN112" s="71">
        <v>24.187297999999998</v>
      </c>
      <c r="EO112" s="71">
        <v>30.196708999999998</v>
      </c>
      <c r="EP112" s="71">
        <v>30.208297999999999</v>
      </c>
      <c r="EQ112" s="71">
        <v>30.211410999999998</v>
      </c>
      <c r="ER112" s="71">
        <v>30.229256999999997</v>
      </c>
      <c r="ES112" s="71">
        <v>30.260285</v>
      </c>
      <c r="ET112" s="71">
        <v>30.275310000000001</v>
      </c>
      <c r="EU112" s="71">
        <v>30.281790000000001</v>
      </c>
      <c r="EV112" s="71">
        <v>30.216047</v>
      </c>
      <c r="EW112" s="71">
        <v>30.228127000000001</v>
      </c>
      <c r="EX112" s="71">
        <v>30.347926000000001</v>
      </c>
      <c r="EY112" s="71">
        <v>30.360112000000001</v>
      </c>
      <c r="EZ112" s="71">
        <v>30.386932000000002</v>
      </c>
      <c r="FA112" s="71">
        <v>34.317981000000003</v>
      </c>
      <c r="FB112" s="71">
        <v>34.313262999999999</v>
      </c>
      <c r="FC112" s="71">
        <v>34.345779999999998</v>
      </c>
      <c r="FD112" s="71">
        <v>34.370589000000002</v>
      </c>
      <c r="FE112" s="71">
        <v>34.314698</v>
      </c>
      <c r="FF112" s="71">
        <v>34.271225999999999</v>
      </c>
      <c r="FG112" s="71">
        <v>34.280920999999999</v>
      </c>
      <c r="FH112" s="71">
        <v>34.260210999999998</v>
      </c>
      <c r="FI112" s="71">
        <v>34.259914999999999</v>
      </c>
      <c r="FJ112" s="71">
        <v>34.252091</v>
      </c>
      <c r="FK112" s="71">
        <v>34.248953999999998</v>
      </c>
      <c r="FL112" s="71">
        <v>34.255219000000004</v>
      </c>
      <c r="FM112" s="71">
        <v>38.233176</v>
      </c>
      <c r="FN112" s="71">
        <v>38.236096000000003</v>
      </c>
      <c r="FO112" s="71">
        <v>38.242319999999999</v>
      </c>
      <c r="FP112" s="71">
        <v>2.5167470000000001</v>
      </c>
      <c r="FQ112" s="71">
        <v>2.5167470000000001</v>
      </c>
      <c r="FR112" s="71">
        <v>2.5167470000000001</v>
      </c>
      <c r="FS112" s="71">
        <v>2.5167470000000001</v>
      </c>
      <c r="FT112" s="71">
        <v>2.5167470000000001</v>
      </c>
      <c r="FU112" s="71">
        <v>2.5167470000000001</v>
      </c>
      <c r="FV112" s="71">
        <v>2.5167470000000001</v>
      </c>
      <c r="FW112" s="71">
        <v>2.5167470000000001</v>
      </c>
      <c r="FX112" s="71">
        <v>2.5196609999999997</v>
      </c>
      <c r="FY112" s="71">
        <v>2.51478</v>
      </c>
      <c r="FZ112" s="71">
        <v>2.51478</v>
      </c>
      <c r="GA112" s="71">
        <v>2.51478</v>
      </c>
      <c r="GB112" s="71">
        <v>2.51478</v>
      </c>
      <c r="GC112" s="71">
        <v>2.51478</v>
      </c>
      <c r="GD112" s="71">
        <v>2.5179939999999998</v>
      </c>
      <c r="GE112" s="71">
        <v>2.5179939999999998</v>
      </c>
      <c r="GF112" s="71">
        <v>2.5179939999999998</v>
      </c>
      <c r="GG112" s="71">
        <v>2.5179939999999998</v>
      </c>
      <c r="GH112" s="71">
        <v>2.5179939999999998</v>
      </c>
      <c r="GI112" s="71">
        <v>2.5204169999999997</v>
      </c>
      <c r="GJ112" s="71">
        <v>2.5204169999999997</v>
      </c>
      <c r="GK112" s="71">
        <v>2.5204169999999997</v>
      </c>
      <c r="GL112" s="71">
        <v>2.5204169999999997</v>
      </c>
      <c r="GM112" s="71">
        <v>2.5204169999999997</v>
      </c>
      <c r="GN112" s="71">
        <v>2.5204169999999997</v>
      </c>
      <c r="GO112" s="71">
        <v>2.5204169999999997</v>
      </c>
      <c r="GP112" s="71">
        <v>2.5204169999999997</v>
      </c>
      <c r="GQ112" s="71">
        <v>2.5204169999999997</v>
      </c>
      <c r="GR112" s="71">
        <v>2.5204169999999997</v>
      </c>
      <c r="GS112" s="71">
        <v>2.5204169999999997</v>
      </c>
      <c r="GT112" s="71">
        <v>2.5204169999999997</v>
      </c>
      <c r="GU112" s="71">
        <v>2.5204169999999997</v>
      </c>
      <c r="GV112" s="71">
        <v>2.5204169999999997</v>
      </c>
      <c r="GW112" s="71">
        <v>2.5204166899999998</v>
      </c>
      <c r="GX112" s="71">
        <v>2.5204166899999998</v>
      </c>
      <c r="GY112" s="71">
        <v>2.5204166899999998</v>
      </c>
      <c r="GZ112" s="71">
        <v>2.5204166899999998</v>
      </c>
      <c r="HA112" s="71">
        <v>2.5204166899999998</v>
      </c>
      <c r="HB112" s="71">
        <v>2.5204166899999998</v>
      </c>
      <c r="HC112" s="71">
        <v>2.5204166899999998</v>
      </c>
      <c r="HD112" s="71">
        <v>2.5204166899999998</v>
      </c>
      <c r="HE112" s="71">
        <v>2.5204166899999998</v>
      </c>
      <c r="HF112" s="71">
        <v>2.5204166899999998</v>
      </c>
      <c r="HG112" s="71">
        <v>2.5204166899999998</v>
      </c>
      <c r="HH112" s="71">
        <v>2.5204166899999998</v>
      </c>
      <c r="HI112" s="71">
        <v>2.5204166899999998</v>
      </c>
      <c r="HJ112" s="71">
        <v>2.5204166899999998</v>
      </c>
      <c r="HK112" s="71">
        <v>2.5204166899999998</v>
      </c>
      <c r="HL112" s="71">
        <v>2.5204166899999998</v>
      </c>
      <c r="HM112" s="71">
        <v>2.5204166899999998</v>
      </c>
      <c r="HN112" s="71">
        <v>2.5204166899999998</v>
      </c>
      <c r="HO112" s="71">
        <v>2.5204166899999998</v>
      </c>
      <c r="HP112" s="71">
        <v>2.5204166899999998</v>
      </c>
      <c r="HQ112" s="71">
        <v>2.5204166899999998</v>
      </c>
      <c r="HR112" s="71">
        <v>2.5204166899999998</v>
      </c>
      <c r="HS112" s="71">
        <v>2.5204166899999998</v>
      </c>
      <c r="HT112" s="71">
        <v>2.5204166899999998</v>
      </c>
      <c r="HU112" s="71">
        <v>2.5204166899999998</v>
      </c>
      <c r="HV112" s="71">
        <v>0.62468316999999995</v>
      </c>
      <c r="HW112" s="71">
        <v>0.62468316999999995</v>
      </c>
      <c r="HX112" s="71">
        <v>0.62468316999999995</v>
      </c>
      <c r="HY112" s="71">
        <v>0.62468316999999995</v>
      </c>
      <c r="HZ112" s="71">
        <v>0.62468316999999995</v>
      </c>
      <c r="IA112" s="71">
        <v>0.62468316999999995</v>
      </c>
      <c r="IB112" s="71">
        <v>0.62468316999999995</v>
      </c>
      <c r="IC112" s="71">
        <v>0.62468316999999995</v>
      </c>
      <c r="ID112" s="71">
        <v>0.62468316999999995</v>
      </c>
      <c r="IE112" s="71">
        <v>0.62468316999999995</v>
      </c>
      <c r="IK112" s="228"/>
      <c r="IL112" s="228"/>
      <c r="IM112" s="228"/>
      <c r="IN112" s="228"/>
      <c r="IO112" s="228"/>
      <c r="IP112" s="228"/>
      <c r="IQ112" s="228"/>
      <c r="IR112" s="228"/>
      <c r="IS112" s="228"/>
      <c r="IT112" s="228"/>
      <c r="IU112" s="228"/>
      <c r="IV112" s="228"/>
      <c r="IW112" s="228"/>
    </row>
    <row r="113" spans="1:257" s="50" customFormat="1" ht="15.6" x14ac:dyDescent="0.3">
      <c r="A113" s="50" t="s">
        <v>121</v>
      </c>
      <c r="B113" s="71">
        <v>0.02</v>
      </c>
      <c r="C113" s="71">
        <v>2.0926E-2</v>
      </c>
      <c r="D113" s="71">
        <v>0.02</v>
      </c>
      <c r="E113" s="71">
        <v>0.02</v>
      </c>
      <c r="F113" s="71">
        <v>1.6795000000000001E-2</v>
      </c>
      <c r="G113" s="71">
        <v>0.02</v>
      </c>
      <c r="H113" s="71">
        <v>0.01</v>
      </c>
      <c r="I113" s="71">
        <v>0.01</v>
      </c>
      <c r="J113" s="71">
        <v>2.0070000000000001E-2</v>
      </c>
      <c r="K113" s="71">
        <v>0.02</v>
      </c>
      <c r="L113" s="71">
        <v>0.02</v>
      </c>
      <c r="M113" s="71">
        <v>0.02</v>
      </c>
      <c r="N113" s="71">
        <v>0.02</v>
      </c>
      <c r="O113" s="71">
        <v>0.02</v>
      </c>
      <c r="P113" s="71">
        <v>0.02</v>
      </c>
      <c r="Q113" s="71">
        <v>0.02</v>
      </c>
      <c r="R113" s="71">
        <v>0.02</v>
      </c>
      <c r="S113" s="71">
        <v>0.02</v>
      </c>
      <c r="T113" s="71">
        <v>0.02</v>
      </c>
      <c r="U113" s="71">
        <v>0.02</v>
      </c>
      <c r="V113" s="71">
        <v>0.02</v>
      </c>
      <c r="W113" s="71">
        <v>0.02</v>
      </c>
      <c r="X113" s="71">
        <v>0.02</v>
      </c>
      <c r="Y113" s="71">
        <v>0.02</v>
      </c>
      <c r="Z113" s="71">
        <v>1.5062000000000001E-2</v>
      </c>
      <c r="AA113" s="71">
        <v>1.6437E-2</v>
      </c>
      <c r="AB113" s="71">
        <v>1.3982E-2</v>
      </c>
      <c r="AC113" s="71">
        <v>3.5209999999999998E-2</v>
      </c>
      <c r="AD113" s="71">
        <v>3.6421999999999996E-2</v>
      </c>
      <c r="AE113" s="71">
        <v>3.6428000000000002E-2</v>
      </c>
      <c r="AF113" s="71">
        <v>3.8412000000000002E-2</v>
      </c>
      <c r="AG113" s="71">
        <v>2.7244999999999998E-2</v>
      </c>
      <c r="AH113" s="71">
        <v>2.9005999999999997E-2</v>
      </c>
      <c r="AI113" s="71">
        <v>1.3462E-2</v>
      </c>
      <c r="AJ113" s="71">
        <v>1.5223E-2</v>
      </c>
      <c r="AK113" s="71">
        <v>1.1561999999999999E-2</v>
      </c>
      <c r="AL113" s="71">
        <v>1.3324000000000001E-2</v>
      </c>
      <c r="AM113" s="71">
        <v>1.5058E-2</v>
      </c>
      <c r="AN113" s="71">
        <v>1.6792999999999999E-2</v>
      </c>
      <c r="AO113" s="71">
        <v>1.3240999999999999E-2</v>
      </c>
      <c r="AP113" s="71">
        <v>1.4971999999999999E-2</v>
      </c>
      <c r="AQ113" s="71">
        <v>1.5758999999999999E-2</v>
      </c>
      <c r="AR113" s="71">
        <v>1.67E-2</v>
      </c>
      <c r="AS113" s="71">
        <v>1.1502999999999999E-2</v>
      </c>
      <c r="AT113" s="71">
        <v>8.0400000000000003E-3</v>
      </c>
      <c r="AU113" s="71">
        <v>8.0400000000000003E-3</v>
      </c>
      <c r="AV113" s="71">
        <v>8.0160000000000006E-3</v>
      </c>
      <c r="AW113" s="71">
        <v>7.8879999999999992E-3</v>
      </c>
      <c r="AX113" s="71">
        <v>7.8879999999999992E-3</v>
      </c>
      <c r="AY113" s="71">
        <v>7.8879999999999992E-3</v>
      </c>
      <c r="AZ113" s="71">
        <v>7.8879999999999992E-3</v>
      </c>
      <c r="BA113" s="71">
        <v>7.8879999999999992E-3</v>
      </c>
      <c r="BB113" s="71">
        <v>7.8879999999999992E-3</v>
      </c>
      <c r="BC113" s="71">
        <v>7.8879999999999992E-3</v>
      </c>
      <c r="BD113" s="71">
        <v>7.8879999999999992E-3</v>
      </c>
      <c r="BE113" s="71">
        <v>7.8879999999999992E-3</v>
      </c>
      <c r="BF113" s="71">
        <v>7.8879999999999992E-3</v>
      </c>
      <c r="BG113" s="71">
        <v>7.8879999999999992E-3</v>
      </c>
      <c r="BH113" s="71">
        <v>7.8879999999999992E-3</v>
      </c>
      <c r="BI113" s="71">
        <v>7.8879999999999992E-3</v>
      </c>
      <c r="BJ113" s="71">
        <v>7.8879999999999992E-3</v>
      </c>
      <c r="BK113" s="71">
        <v>7.8879999999999992E-3</v>
      </c>
      <c r="BL113" s="71">
        <v>7.8879999999999992E-3</v>
      </c>
      <c r="BM113" s="71">
        <v>7.8879999999999992E-3</v>
      </c>
      <c r="BN113" s="71">
        <v>8.7999999999999998E-5</v>
      </c>
      <c r="BO113" s="71">
        <v>1.5087999999999999E-2</v>
      </c>
      <c r="BP113" s="71">
        <v>1.5087999999999999E-2</v>
      </c>
      <c r="BQ113" s="71">
        <v>1.5087999999999999E-2</v>
      </c>
      <c r="BR113" s="71">
        <v>1.5087999999999999E-2</v>
      </c>
      <c r="BS113" s="71">
        <v>1.5087999999999999E-2</v>
      </c>
      <c r="BT113" s="71">
        <v>1.5087999999999999E-2</v>
      </c>
      <c r="BU113" s="71">
        <v>1.5087999999999999E-2</v>
      </c>
      <c r="BV113" s="71">
        <v>1.5087999999999999E-2</v>
      </c>
      <c r="BW113" s="71">
        <v>1.5087999999999999E-2</v>
      </c>
      <c r="BX113" s="71">
        <v>0.45016499999999998</v>
      </c>
      <c r="BY113" s="71">
        <v>0.44616499999999998</v>
      </c>
      <c r="BZ113" s="71">
        <v>0.44616499999999998</v>
      </c>
      <c r="CA113" s="71">
        <v>1.5087999999999999E-2</v>
      </c>
      <c r="CB113" s="71">
        <v>1.5087999999999999E-2</v>
      </c>
      <c r="CC113" s="71">
        <v>3.2104000000000001E-2</v>
      </c>
      <c r="CD113" s="71">
        <v>1.8809000000000003E-2</v>
      </c>
      <c r="CE113" s="71">
        <v>1.021161</v>
      </c>
      <c r="CF113" s="71">
        <v>1.021161</v>
      </c>
      <c r="CG113" s="71">
        <v>1.096689</v>
      </c>
      <c r="CH113" s="71">
        <v>1.096689</v>
      </c>
      <c r="CI113" s="71">
        <v>1.096689</v>
      </c>
      <c r="CJ113" s="71">
        <v>1.09948</v>
      </c>
      <c r="CK113" s="71">
        <v>1.099478</v>
      </c>
      <c r="CL113" s="71">
        <v>1.098366</v>
      </c>
      <c r="CM113" s="71">
        <v>1.1107340000000001</v>
      </c>
      <c r="CN113" s="71">
        <v>1.098428</v>
      </c>
      <c r="CO113" s="71">
        <v>1.098428</v>
      </c>
      <c r="CP113" s="71">
        <v>1.098428</v>
      </c>
      <c r="CQ113" s="71">
        <v>1.0981319999999999</v>
      </c>
      <c r="CR113" s="71">
        <v>1.104457</v>
      </c>
      <c r="CS113" s="71">
        <v>1.1033760000000001</v>
      </c>
      <c r="CT113" s="71">
        <v>1.1033760000000001</v>
      </c>
      <c r="CU113" s="71">
        <v>1.098535</v>
      </c>
      <c r="CV113" s="71">
        <v>1.0997949999999999</v>
      </c>
      <c r="CW113" s="71">
        <v>1.0973739999999998</v>
      </c>
      <c r="CX113" s="71">
        <v>0.22089</v>
      </c>
      <c r="CY113" s="71">
        <v>0.22089</v>
      </c>
      <c r="CZ113" s="71">
        <v>0.22089</v>
      </c>
      <c r="DA113" s="71">
        <v>0.22089</v>
      </c>
      <c r="DB113" s="71">
        <v>0.22089</v>
      </c>
      <c r="DC113" s="71">
        <v>0.22089</v>
      </c>
      <c r="DD113" s="71">
        <v>0.192992</v>
      </c>
      <c r="DE113" s="71">
        <v>0.192992</v>
      </c>
      <c r="DF113" s="71">
        <v>0.195492</v>
      </c>
      <c r="DG113" s="71">
        <v>0.197742</v>
      </c>
      <c r="DH113" s="71">
        <v>0.19338</v>
      </c>
      <c r="DI113" s="71">
        <v>9.0378E-2</v>
      </c>
      <c r="DJ113" s="71">
        <v>9.0053000000000008E-2</v>
      </c>
      <c r="DK113" s="71">
        <v>9.0053000000000008E-2</v>
      </c>
      <c r="DL113" s="71">
        <v>9.0003000000000014E-2</v>
      </c>
      <c r="DM113" s="71">
        <v>8.9990000000000001E-2</v>
      </c>
      <c r="DN113" s="71">
        <v>8.9990000000000001E-2</v>
      </c>
      <c r="DO113" s="71">
        <v>8.9990000000000001E-2</v>
      </c>
      <c r="DP113" s="71">
        <v>8.9990000000000001E-2</v>
      </c>
      <c r="DQ113" s="71">
        <v>8.9990000000000001E-2</v>
      </c>
      <c r="DR113" s="71">
        <v>8.9913000000000007E-2</v>
      </c>
      <c r="DS113" s="71">
        <v>8.9913000000000007E-2</v>
      </c>
      <c r="DT113" s="71">
        <v>9.5856000000000011E-2</v>
      </c>
      <c r="DU113" s="71">
        <v>9.0902000000000011E-2</v>
      </c>
      <c r="DV113" s="71">
        <v>9.0801000000000007E-2</v>
      </c>
      <c r="DW113" s="71">
        <v>8.9913000000000007E-2</v>
      </c>
      <c r="DX113" s="71">
        <v>8.9913000000000007E-2</v>
      </c>
      <c r="DY113" s="71">
        <v>8.9913000000000007E-2</v>
      </c>
      <c r="DZ113" s="71">
        <v>9.0002000000000013E-2</v>
      </c>
      <c r="EA113" s="71">
        <v>8.9913000000000007E-2</v>
      </c>
      <c r="EB113" s="71">
        <v>8.9913000000000007E-2</v>
      </c>
      <c r="EC113" s="71">
        <v>8.9913000000000007E-2</v>
      </c>
      <c r="ED113" s="71">
        <v>8.9913000000000007E-2</v>
      </c>
      <c r="EE113" s="71">
        <v>8.9913000000000007E-2</v>
      </c>
      <c r="EF113" s="71">
        <v>9.6206000000000014E-2</v>
      </c>
      <c r="EG113" s="71">
        <v>9.5906000000000005E-2</v>
      </c>
      <c r="EH113" s="71">
        <v>9.5906000000000005E-2</v>
      </c>
      <c r="EI113" s="71">
        <v>9.5906000000000005E-2</v>
      </c>
      <c r="EJ113" s="71">
        <v>9.5906000000000005E-2</v>
      </c>
      <c r="EK113" s="71">
        <v>9.4822000000000004E-2</v>
      </c>
      <c r="EL113" s="71">
        <v>9.4822000000000004E-2</v>
      </c>
      <c r="EM113" s="71">
        <v>9.4822000000000004E-2</v>
      </c>
      <c r="EN113" s="71">
        <v>9.4822000000000004E-2</v>
      </c>
      <c r="EO113" s="71">
        <v>9.4822000000000004E-2</v>
      </c>
      <c r="EP113" s="71">
        <v>9.4822000000000004E-2</v>
      </c>
      <c r="EQ113" s="71">
        <v>9.4822000000000004E-2</v>
      </c>
      <c r="ER113" s="71">
        <v>0.32312400000000002</v>
      </c>
      <c r="ES113" s="71">
        <v>0.32312400000000002</v>
      </c>
      <c r="ET113" s="71">
        <v>0.32312400000000002</v>
      </c>
      <c r="EU113" s="71">
        <v>0.32312400000000002</v>
      </c>
      <c r="EV113" s="71">
        <v>0.32312400000000002</v>
      </c>
      <c r="EW113" s="71">
        <v>0.32312400000000002</v>
      </c>
      <c r="EX113" s="71">
        <v>0.32312400000000002</v>
      </c>
      <c r="EY113" s="71">
        <v>0.31821500000000003</v>
      </c>
      <c r="EZ113" s="71">
        <v>0.31821500000000003</v>
      </c>
      <c r="FA113" s="71">
        <v>0.31821500000000003</v>
      </c>
      <c r="FB113" s="71">
        <v>0.31289699999999998</v>
      </c>
      <c r="FC113" s="71">
        <v>0.31289699999999998</v>
      </c>
      <c r="FD113" s="71">
        <v>0.31289699999999998</v>
      </c>
      <c r="FE113" s="71">
        <v>0.31289699999999998</v>
      </c>
      <c r="FF113" s="71">
        <v>0.31289699999999998</v>
      </c>
      <c r="FG113" s="71">
        <v>0.31289699999999998</v>
      </c>
      <c r="FH113" s="71">
        <v>0.31289699999999998</v>
      </c>
      <c r="FI113" s="71">
        <v>0.31289699999999998</v>
      </c>
      <c r="FJ113" s="71">
        <v>0.31289699999999998</v>
      </c>
      <c r="FK113" s="71">
        <v>0.31289699999999998</v>
      </c>
      <c r="FL113" s="71">
        <v>0.31289699999999998</v>
      </c>
      <c r="FM113" s="71">
        <v>0.31289699999999998</v>
      </c>
      <c r="FN113" s="71">
        <v>0.31289699999999998</v>
      </c>
      <c r="FO113" s="71">
        <v>0.31289699999999998</v>
      </c>
      <c r="FP113" s="71">
        <v>0.31289699999999998</v>
      </c>
      <c r="FQ113" s="71">
        <v>0.31289699999999998</v>
      </c>
      <c r="FR113" s="71">
        <v>0.31289699999999998</v>
      </c>
      <c r="FS113" s="71">
        <v>0.31289699999999998</v>
      </c>
      <c r="FT113" s="71">
        <v>0.31289699999999998</v>
      </c>
      <c r="FU113" s="71">
        <v>0.31289699999999998</v>
      </c>
      <c r="FV113" s="71">
        <v>0.31289699999999998</v>
      </c>
      <c r="FW113" s="71">
        <v>0.31289699999999998</v>
      </c>
      <c r="FX113" s="71">
        <v>0.31289699999999998</v>
      </c>
      <c r="FY113" s="71">
        <v>0.31289699999999998</v>
      </c>
      <c r="FZ113" s="71">
        <v>0.31289699999999998</v>
      </c>
      <c r="GA113" s="71">
        <v>0.31289699999999998</v>
      </c>
      <c r="GB113" s="71">
        <v>0.23202300000000001</v>
      </c>
      <c r="GC113" s="71">
        <v>0.23202300000000001</v>
      </c>
      <c r="GD113" s="71">
        <v>0.23202300000000001</v>
      </c>
      <c r="GE113" s="71">
        <v>0.23202300000000001</v>
      </c>
      <c r="GF113" s="71">
        <v>0.23202300000000001</v>
      </c>
      <c r="GG113" s="71">
        <v>0.23202300000000001</v>
      </c>
      <c r="GH113" s="71">
        <v>0.23202300000000001</v>
      </c>
      <c r="GI113" s="71">
        <v>1.5086329999999999</v>
      </c>
      <c r="GJ113" s="71">
        <v>1.5086329999999999</v>
      </c>
      <c r="GK113" s="71">
        <v>1.5086329999999999</v>
      </c>
      <c r="GL113" s="71">
        <v>1.5086329999999999</v>
      </c>
      <c r="GM113" s="71">
        <v>1.5086329999999999</v>
      </c>
      <c r="GN113" s="71">
        <v>1.5086329999999999</v>
      </c>
      <c r="GO113" s="71">
        <v>1.5086329999999999</v>
      </c>
      <c r="GP113" s="71">
        <v>1.5086329999999999</v>
      </c>
      <c r="GQ113" s="71">
        <v>1.5086329999999999</v>
      </c>
      <c r="GR113" s="71">
        <v>1.5086329999999999</v>
      </c>
      <c r="GS113" s="71">
        <v>1.5086329999999999</v>
      </c>
      <c r="GT113" s="71">
        <v>1.5086329999999999</v>
      </c>
      <c r="GU113" s="71">
        <v>1.361075</v>
      </c>
      <c r="GV113" s="71">
        <v>1.361075</v>
      </c>
      <c r="GW113" s="71">
        <v>1.36107526</v>
      </c>
      <c r="GX113" s="71">
        <v>1.36107526</v>
      </c>
      <c r="GY113" s="71">
        <v>1.36107526</v>
      </c>
      <c r="GZ113" s="71">
        <v>1.36107526</v>
      </c>
      <c r="HA113" s="71">
        <v>1.36107526</v>
      </c>
      <c r="HB113" s="71">
        <v>1.36107526</v>
      </c>
      <c r="HC113" s="71">
        <v>1.36107526</v>
      </c>
      <c r="HD113" s="71">
        <v>1.36107526</v>
      </c>
      <c r="HE113" s="71">
        <v>1.36107526</v>
      </c>
      <c r="HF113" s="71">
        <v>1.36107526</v>
      </c>
      <c r="HG113" s="71">
        <v>1.36107526</v>
      </c>
      <c r="HH113" s="71">
        <v>1.36107526</v>
      </c>
      <c r="HI113" s="71">
        <v>1.36107526</v>
      </c>
      <c r="HJ113" s="71">
        <v>1.36107526</v>
      </c>
      <c r="HK113" s="71">
        <v>1.36107526</v>
      </c>
      <c r="HL113" s="71">
        <v>1.36107526</v>
      </c>
      <c r="HM113" s="71">
        <v>1.36107526</v>
      </c>
      <c r="HN113" s="71">
        <v>1.36107526</v>
      </c>
      <c r="HO113" s="71">
        <v>1.36107526</v>
      </c>
      <c r="HP113" s="71">
        <v>1.36107526</v>
      </c>
      <c r="HQ113" s="71">
        <v>1.36107526</v>
      </c>
      <c r="HR113" s="71">
        <v>1.36107526</v>
      </c>
      <c r="HS113" s="71">
        <v>1.36107526</v>
      </c>
      <c r="HT113" s="71">
        <v>1.36107526</v>
      </c>
      <c r="HU113" s="71">
        <v>1.36107526</v>
      </c>
      <c r="HV113" s="71">
        <v>1.36107526</v>
      </c>
      <c r="HW113" s="71">
        <v>1.36107526</v>
      </c>
      <c r="HX113" s="71">
        <v>1.36107526</v>
      </c>
      <c r="HY113" s="71">
        <v>1.36107526</v>
      </c>
      <c r="HZ113" s="71">
        <v>1.36107526</v>
      </c>
      <c r="IA113" s="71">
        <v>1.36107526</v>
      </c>
      <c r="IB113" s="71">
        <v>1.36107526</v>
      </c>
      <c r="IC113" s="71">
        <v>1.36107526</v>
      </c>
      <c r="ID113" s="71">
        <v>1.36107526</v>
      </c>
      <c r="IE113" s="71">
        <v>1.36107526</v>
      </c>
      <c r="IK113" s="228"/>
      <c r="IL113" s="228"/>
      <c r="IM113" s="228"/>
      <c r="IN113" s="228"/>
      <c r="IO113" s="228"/>
      <c r="IP113" s="228"/>
      <c r="IQ113" s="228"/>
      <c r="IR113" s="228"/>
      <c r="IS113" s="228"/>
      <c r="IT113" s="228"/>
      <c r="IU113" s="228"/>
      <c r="IV113" s="228"/>
      <c r="IW113" s="228"/>
    </row>
    <row r="114" spans="1:257" s="50" customFormat="1" ht="15.6" x14ac:dyDescent="0.3">
      <c r="A114" s="50" t="s">
        <v>122</v>
      </c>
      <c r="B114" s="71">
        <v>11.07</v>
      </c>
      <c r="C114" s="71">
        <v>11.169688000000001</v>
      </c>
      <c r="D114" s="71">
        <v>9.6999999999999993</v>
      </c>
      <c r="E114" s="71">
        <v>16.149999999999999</v>
      </c>
      <c r="F114" s="71">
        <v>10.273440000000001</v>
      </c>
      <c r="G114" s="71">
        <v>10.18</v>
      </c>
      <c r="H114" s="71">
        <v>12.02</v>
      </c>
      <c r="I114" s="71">
        <v>8.7199999999999989</v>
      </c>
      <c r="J114" s="71">
        <v>9.4859549999999988</v>
      </c>
      <c r="K114" s="71">
        <v>9.0400000000000009</v>
      </c>
      <c r="L114" s="71">
        <v>9.2900000000000009</v>
      </c>
      <c r="M114" s="71">
        <v>67.8</v>
      </c>
      <c r="N114" s="71">
        <v>9.2100000000000009</v>
      </c>
      <c r="O114" s="71">
        <v>8.9</v>
      </c>
      <c r="P114" s="71">
        <v>12.61</v>
      </c>
      <c r="Q114" s="71">
        <v>12</v>
      </c>
      <c r="R114" s="71">
        <v>9.17</v>
      </c>
      <c r="S114" s="71">
        <v>10.9</v>
      </c>
      <c r="T114" s="71">
        <v>9.52</v>
      </c>
      <c r="U114" s="71">
        <v>8.7799999999999994</v>
      </c>
      <c r="V114" s="71">
        <v>7.3999999999999995</v>
      </c>
      <c r="W114" s="71">
        <v>5.33</v>
      </c>
      <c r="X114" s="71">
        <v>46.04</v>
      </c>
      <c r="Y114" s="71">
        <v>13.67</v>
      </c>
      <c r="Z114" s="71">
        <v>5.7080190000000002</v>
      </c>
      <c r="AA114" s="71">
        <v>5.4552639999999997</v>
      </c>
      <c r="AB114" s="71">
        <v>6.0767159999999993</v>
      </c>
      <c r="AC114" s="71">
        <v>8.2282669999999989</v>
      </c>
      <c r="AD114" s="71">
        <v>5.9760299999999997</v>
      </c>
      <c r="AE114" s="71">
        <v>6.1533449999999998</v>
      </c>
      <c r="AF114" s="71">
        <v>5.117216</v>
      </c>
      <c r="AG114" s="71">
        <v>6.4166629999999998</v>
      </c>
      <c r="AH114" s="71">
        <v>6.4126080000000005</v>
      </c>
      <c r="AI114" s="71">
        <v>4.960521</v>
      </c>
      <c r="AJ114" s="71">
        <v>4.9339790000000008</v>
      </c>
      <c r="AK114" s="71">
        <v>5.7946980000000003</v>
      </c>
      <c r="AL114" s="71">
        <v>6.969816999999999</v>
      </c>
      <c r="AM114" s="71">
        <v>6.2047500000000007</v>
      </c>
      <c r="AN114" s="71">
        <v>4.9647100000000002</v>
      </c>
      <c r="AO114" s="71">
        <v>5.1496880000000003</v>
      </c>
      <c r="AP114" s="71">
        <v>4.5114010000000002</v>
      </c>
      <c r="AQ114" s="71">
        <v>5.9930919999999999</v>
      </c>
      <c r="AR114" s="71">
        <v>5.2043309999999998</v>
      </c>
      <c r="AS114" s="71">
        <v>4.984788</v>
      </c>
      <c r="AT114" s="71">
        <v>5.3561920000000001</v>
      </c>
      <c r="AU114" s="71">
        <v>5.1536879999999998</v>
      </c>
      <c r="AV114" s="71">
        <v>4.9032799999999996</v>
      </c>
      <c r="AW114" s="71">
        <v>7.3063130000000003</v>
      </c>
      <c r="AX114" s="71">
        <v>8.5882089999999991</v>
      </c>
      <c r="AY114" s="71">
        <v>4.7977609999999995</v>
      </c>
      <c r="AZ114" s="71">
        <v>4.886387</v>
      </c>
      <c r="BA114" s="71">
        <v>6.0024280000000001</v>
      </c>
      <c r="BB114" s="71">
        <v>5.4936439999999997</v>
      </c>
      <c r="BC114" s="71">
        <v>6.5620479999999999</v>
      </c>
      <c r="BD114" s="71">
        <v>6.4667840000000005</v>
      </c>
      <c r="BE114" s="71">
        <v>6.4143080000000001</v>
      </c>
      <c r="BF114" s="71">
        <v>5.8586860000000005</v>
      </c>
      <c r="BG114" s="71">
        <v>5.8328800000000003</v>
      </c>
      <c r="BH114" s="71">
        <v>5.6604510000000001</v>
      </c>
      <c r="BI114" s="71">
        <v>6.0615629999999996</v>
      </c>
      <c r="BJ114" s="71">
        <v>8.0330879999999993</v>
      </c>
      <c r="BK114" s="71">
        <v>7.9475819999999997</v>
      </c>
      <c r="BL114" s="71">
        <v>12.786273</v>
      </c>
      <c r="BM114" s="71">
        <v>13.392613000000001</v>
      </c>
      <c r="BN114" s="71">
        <v>12.818675000000001</v>
      </c>
      <c r="BO114" s="71">
        <v>12.570947</v>
      </c>
      <c r="BP114" s="71">
        <v>14.011652999999999</v>
      </c>
      <c r="BQ114" s="71">
        <v>12.680204</v>
      </c>
      <c r="BR114" s="71">
        <v>11.960216000000001</v>
      </c>
      <c r="BS114" s="71">
        <v>15.691140999999998</v>
      </c>
      <c r="BT114" s="71">
        <v>14.913033</v>
      </c>
      <c r="BU114" s="71">
        <v>9.8736129999999989</v>
      </c>
      <c r="BV114" s="71">
        <v>11.600103000000001</v>
      </c>
      <c r="BW114" s="71">
        <v>9.2203319999999991</v>
      </c>
      <c r="BX114" s="71">
        <v>6.7104670000000004</v>
      </c>
      <c r="BY114" s="71">
        <v>7.1454590000000007</v>
      </c>
      <c r="BZ114" s="71">
        <v>7.177721</v>
      </c>
      <c r="CA114" s="71">
        <v>7.2406900000000007</v>
      </c>
      <c r="CB114" s="71">
        <v>6.707751</v>
      </c>
      <c r="CC114" s="71">
        <v>7.0723419999999999</v>
      </c>
      <c r="CD114" s="71">
        <v>6.7141679999999999</v>
      </c>
      <c r="CE114" s="71">
        <v>5.6530620000000003</v>
      </c>
      <c r="CF114" s="71">
        <v>5.7755530000000004</v>
      </c>
      <c r="CG114" s="71">
        <v>10.406001</v>
      </c>
      <c r="CH114" s="71">
        <v>7.7295169999999995</v>
      </c>
      <c r="CI114" s="71">
        <v>7.2022729999999999</v>
      </c>
      <c r="CJ114" s="71">
        <v>11.21265</v>
      </c>
      <c r="CK114" s="71">
        <v>11.851261000000001</v>
      </c>
      <c r="CL114" s="71">
        <v>11.118335</v>
      </c>
      <c r="CM114" s="71">
        <v>9.542898000000001</v>
      </c>
      <c r="CN114" s="71">
        <v>9.4588409999999996</v>
      </c>
      <c r="CO114" s="71">
        <v>8.9009560000000008</v>
      </c>
      <c r="CP114" s="71">
        <v>8.6371819999999992</v>
      </c>
      <c r="CQ114" s="71">
        <v>8.5385150000000003</v>
      </c>
      <c r="CR114" s="71">
        <v>8.7611330000000009</v>
      </c>
      <c r="CS114" s="71">
        <v>10.199126</v>
      </c>
      <c r="CT114" s="71">
        <v>10.036728999999999</v>
      </c>
      <c r="CU114" s="71">
        <v>9.5910609999999998</v>
      </c>
      <c r="CV114" s="71">
        <v>25.323118999999998</v>
      </c>
      <c r="CW114" s="71">
        <v>25.063204000000002</v>
      </c>
      <c r="CX114" s="71">
        <v>23.360665000000001</v>
      </c>
      <c r="CY114" s="71">
        <v>23.246964000000002</v>
      </c>
      <c r="CZ114" s="71">
        <v>22.978330999999997</v>
      </c>
      <c r="DA114" s="71">
        <v>21.019995000000002</v>
      </c>
      <c r="DB114" s="71">
        <v>19.968861</v>
      </c>
      <c r="DC114" s="71">
        <v>17.622320999999999</v>
      </c>
      <c r="DD114" s="71">
        <v>17.178820000000002</v>
      </c>
      <c r="DE114" s="71">
        <v>26.264902999999997</v>
      </c>
      <c r="DF114" s="71">
        <v>20.66564</v>
      </c>
      <c r="DG114" s="71">
        <v>20.662067999999998</v>
      </c>
      <c r="DH114" s="71">
        <v>19.199031000000002</v>
      </c>
      <c r="DI114" s="71">
        <v>16.498764000000001</v>
      </c>
      <c r="DJ114" s="71">
        <v>16.264310999999999</v>
      </c>
      <c r="DK114" s="71">
        <v>13.675063</v>
      </c>
      <c r="DL114" s="71">
        <v>13.357924000000001</v>
      </c>
      <c r="DM114" s="71">
        <v>14.182859000000001</v>
      </c>
      <c r="DN114" s="71">
        <v>11.517683</v>
      </c>
      <c r="DO114" s="71">
        <v>11.919015</v>
      </c>
      <c r="DP114" s="71">
        <v>11.496597000000001</v>
      </c>
      <c r="DQ114" s="71">
        <v>11.616865000000001</v>
      </c>
      <c r="DR114" s="71">
        <v>11.891651999999999</v>
      </c>
      <c r="DS114" s="71">
        <v>11.713760000000001</v>
      </c>
      <c r="DT114" s="71">
        <v>11.628616000000001</v>
      </c>
      <c r="DU114" s="71">
        <v>11.660680000000001</v>
      </c>
      <c r="DV114" s="71">
        <v>11.280543999999999</v>
      </c>
      <c r="DW114" s="71">
        <v>11.341225</v>
      </c>
      <c r="DX114" s="71">
        <v>11.302714</v>
      </c>
      <c r="DY114" s="71">
        <v>11.257608000000001</v>
      </c>
      <c r="DZ114" s="71">
        <v>11.703392000000001</v>
      </c>
      <c r="EA114" s="71">
        <v>11.737779</v>
      </c>
      <c r="EB114" s="71">
        <v>11.938448999999999</v>
      </c>
      <c r="EC114" s="71">
        <v>8.1040920000000014</v>
      </c>
      <c r="ED114" s="71">
        <v>7.9916559999999999</v>
      </c>
      <c r="EE114" s="71">
        <v>7.3742269999999994</v>
      </c>
      <c r="EF114" s="71">
        <v>7.1857889999999998</v>
      </c>
      <c r="EG114" s="71">
        <v>7.2221440000000001</v>
      </c>
      <c r="EH114" s="71">
        <v>7.1151879999999998</v>
      </c>
      <c r="EI114" s="71">
        <v>6.9839339999999996</v>
      </c>
      <c r="EJ114" s="71">
        <v>6.9944280000000001</v>
      </c>
      <c r="EK114" s="71">
        <v>6.9878460000000002</v>
      </c>
      <c r="EL114" s="71">
        <v>6.6276759999999992</v>
      </c>
      <c r="EM114" s="71">
        <v>6.7092360000000006</v>
      </c>
      <c r="EN114" s="71">
        <v>11.603168999999999</v>
      </c>
      <c r="EO114" s="71">
        <v>6.9853959999999997</v>
      </c>
      <c r="EP114" s="71">
        <v>6.3896290000000002</v>
      </c>
      <c r="EQ114" s="71">
        <v>6.3798709999999996</v>
      </c>
      <c r="ER114" s="71">
        <v>5.4303220000000003</v>
      </c>
      <c r="ES114" s="71">
        <v>5.2906829999999996</v>
      </c>
      <c r="ET114" s="71">
        <v>5.1705350000000001</v>
      </c>
      <c r="EU114" s="71">
        <v>5.163589</v>
      </c>
      <c r="EV114" s="71">
        <v>5.2009129999999999</v>
      </c>
      <c r="EW114" s="71">
        <v>5.2162699999999997</v>
      </c>
      <c r="EX114" s="71">
        <v>5.2069150000000004</v>
      </c>
      <c r="EY114" s="71">
        <v>5.2674899999999996</v>
      </c>
      <c r="EZ114" s="71">
        <v>5.3185450000000003</v>
      </c>
      <c r="FA114" s="71">
        <v>5.1988529999999997</v>
      </c>
      <c r="FB114" s="71">
        <v>5.2071399999999999</v>
      </c>
      <c r="FC114" s="71">
        <v>5.1733980000000006</v>
      </c>
      <c r="FD114" s="71">
        <v>6.0038340000000003</v>
      </c>
      <c r="FE114" s="71">
        <v>5.7622420000000005</v>
      </c>
      <c r="FF114" s="71">
        <v>5.7238620000000004</v>
      </c>
      <c r="FG114" s="71">
        <v>5.6158710000000003</v>
      </c>
      <c r="FH114" s="71">
        <v>6.1471499999999999</v>
      </c>
      <c r="FI114" s="71">
        <v>6.0938169999999996</v>
      </c>
      <c r="FJ114" s="71">
        <v>5.4835240000000001</v>
      </c>
      <c r="FK114" s="71">
        <v>5.4689269999999999</v>
      </c>
      <c r="FL114" s="71">
        <v>5.5518960000000002</v>
      </c>
      <c r="FM114" s="71">
        <v>5.2998180000000001</v>
      </c>
      <c r="FN114" s="71">
        <v>5.3321350000000001</v>
      </c>
      <c r="FO114" s="71">
        <v>5.348007</v>
      </c>
      <c r="FP114" s="71">
        <v>79.360776999999999</v>
      </c>
      <c r="FQ114" s="71">
        <v>79.063675999999987</v>
      </c>
      <c r="FR114" s="71">
        <v>79.025831999999994</v>
      </c>
      <c r="FS114" s="71">
        <v>78.917080999999996</v>
      </c>
      <c r="FT114" s="71">
        <v>79.181132000000005</v>
      </c>
      <c r="FU114" s="71">
        <v>79.388315000000006</v>
      </c>
      <c r="FV114" s="71">
        <v>79.138897</v>
      </c>
      <c r="FW114" s="71">
        <v>79.028489999999991</v>
      </c>
      <c r="FX114" s="71">
        <v>79.947608000000002</v>
      </c>
      <c r="FY114" s="71">
        <v>79.834099999999992</v>
      </c>
      <c r="FZ114" s="71">
        <v>80.467149000000006</v>
      </c>
      <c r="GA114" s="71">
        <v>80.247086999999993</v>
      </c>
      <c r="GB114" s="71">
        <v>82.740240999999997</v>
      </c>
      <c r="GC114" s="71">
        <v>82.458260999999993</v>
      </c>
      <c r="GD114" s="71">
        <v>81.387930999999995</v>
      </c>
      <c r="GE114" s="71">
        <v>80.407320000000013</v>
      </c>
      <c r="GF114" s="71">
        <v>80.431797000000003</v>
      </c>
      <c r="GG114" s="71">
        <v>81.340123000000006</v>
      </c>
      <c r="GH114" s="71">
        <v>83.588563000000008</v>
      </c>
      <c r="GI114" s="71">
        <v>85.922501999999994</v>
      </c>
      <c r="GJ114" s="71">
        <v>86.952263000000002</v>
      </c>
      <c r="GK114" s="71">
        <v>91.263919000000001</v>
      </c>
      <c r="GL114" s="71">
        <v>94.620714000000007</v>
      </c>
      <c r="GM114" s="71">
        <v>96.455652999999998</v>
      </c>
      <c r="GN114" s="71">
        <v>98.017987000000005</v>
      </c>
      <c r="GO114" s="71">
        <v>26.407546</v>
      </c>
      <c r="GP114" s="71">
        <v>26.490559999999999</v>
      </c>
      <c r="GQ114" s="71">
        <v>27.886522999999997</v>
      </c>
      <c r="GR114" s="71">
        <v>28.931387000000001</v>
      </c>
      <c r="GS114" s="71">
        <v>29.603264999999997</v>
      </c>
      <c r="GT114" s="71">
        <v>31.839146999999997</v>
      </c>
      <c r="GU114" s="71">
        <v>34.227424999999997</v>
      </c>
      <c r="GV114" s="71">
        <v>6.7746759999999995</v>
      </c>
      <c r="GW114" s="71">
        <v>6.3762262600000001</v>
      </c>
      <c r="GX114" s="71">
        <v>9.0258850800000001</v>
      </c>
      <c r="GY114" s="71">
        <v>8.760923420000001</v>
      </c>
      <c r="GZ114" s="71">
        <v>6.9497389900000002</v>
      </c>
      <c r="HA114" s="71">
        <v>6.6038983099999999</v>
      </c>
      <c r="HB114" s="71">
        <v>6.1477384500000003</v>
      </c>
      <c r="HC114" s="71">
        <v>6.2341806499999999</v>
      </c>
      <c r="HD114" s="71">
        <v>5.7617786799999999</v>
      </c>
      <c r="HE114" s="71">
        <v>5.8389431900000002</v>
      </c>
      <c r="HF114" s="71">
        <v>5.9679806700000002</v>
      </c>
      <c r="HG114" s="71">
        <v>5.8592134099999997</v>
      </c>
      <c r="HH114" s="71">
        <v>5.7695897600000006</v>
      </c>
      <c r="HI114" s="71">
        <v>5.7665178800000003</v>
      </c>
      <c r="HJ114" s="71">
        <v>7.8507601099999995</v>
      </c>
      <c r="HK114" s="71">
        <v>7.4391462799999992</v>
      </c>
      <c r="HL114" s="71">
        <v>7.1830303899999999</v>
      </c>
      <c r="HM114" s="71">
        <v>6.9642010000000001</v>
      </c>
      <c r="HN114" s="71">
        <v>6.6681753399999995</v>
      </c>
      <c r="HO114" s="71">
        <v>6.4389474500000006</v>
      </c>
      <c r="HP114" s="71">
        <v>6.19110344</v>
      </c>
      <c r="HQ114" s="71">
        <v>6.23778991</v>
      </c>
      <c r="HR114" s="71">
        <v>6.1596693199999999</v>
      </c>
      <c r="HS114" s="71">
        <v>6.2069574000000003</v>
      </c>
      <c r="HT114" s="71">
        <v>6.0285937599999997</v>
      </c>
      <c r="HU114" s="71">
        <v>5.9485869000000005</v>
      </c>
      <c r="HV114" s="71">
        <v>16.697475650000001</v>
      </c>
      <c r="HW114" s="71">
        <v>15.766352999999999</v>
      </c>
      <c r="HX114" s="71">
        <v>13.324651540000001</v>
      </c>
      <c r="HY114" s="71">
        <v>12.842452210000001</v>
      </c>
      <c r="HZ114" s="71">
        <v>12.603713559999999</v>
      </c>
      <c r="IA114" s="71">
        <v>12.67924049</v>
      </c>
      <c r="IB114" s="71">
        <v>12.57213842</v>
      </c>
      <c r="IC114" s="71">
        <v>12.46011813</v>
      </c>
      <c r="ID114" s="71">
        <v>12.420666279999999</v>
      </c>
      <c r="IE114" s="71">
        <v>12.412510900000001</v>
      </c>
      <c r="IK114" s="228"/>
      <c r="IL114" s="228"/>
      <c r="IM114" s="228"/>
      <c r="IN114" s="228"/>
      <c r="IO114" s="228"/>
      <c r="IP114" s="228"/>
      <c r="IQ114" s="228"/>
      <c r="IR114" s="228"/>
      <c r="IS114" s="228"/>
      <c r="IT114" s="228"/>
      <c r="IU114" s="228"/>
      <c r="IV114" s="228"/>
      <c r="IW114" s="228"/>
    </row>
    <row r="115" spans="1:257" s="50" customFormat="1" ht="15.6" x14ac:dyDescent="0.3">
      <c r="A115" s="50" t="s">
        <v>123</v>
      </c>
      <c r="B115" s="71">
        <v>4.32</v>
      </c>
      <c r="C115" s="71">
        <v>5.2085420000000004</v>
      </c>
      <c r="D115" s="71">
        <v>8.0799999999999983</v>
      </c>
      <c r="E115" s="71">
        <v>8.5</v>
      </c>
      <c r="F115" s="71">
        <v>6.9109550000000004</v>
      </c>
      <c r="G115" s="71">
        <v>14.52</v>
      </c>
      <c r="H115" s="71">
        <v>27.259999999999998</v>
      </c>
      <c r="I115" s="71">
        <v>8.1999999999999993</v>
      </c>
      <c r="J115" s="71">
        <v>1.8449389999999999</v>
      </c>
      <c r="K115" s="71">
        <v>5.26</v>
      </c>
      <c r="L115" s="71">
        <v>4.8899999999999997</v>
      </c>
      <c r="M115" s="71">
        <v>5.95</v>
      </c>
      <c r="N115" s="71">
        <v>2.77</v>
      </c>
      <c r="O115" s="71">
        <v>1.92</v>
      </c>
      <c r="P115" s="71">
        <v>3.74</v>
      </c>
      <c r="Q115" s="71">
        <v>6.51</v>
      </c>
      <c r="R115" s="71">
        <v>8.3199999999999985</v>
      </c>
      <c r="S115" s="71">
        <v>4.08</v>
      </c>
      <c r="T115" s="71">
        <v>3.96</v>
      </c>
      <c r="U115" s="71">
        <v>7.95</v>
      </c>
      <c r="V115" s="71">
        <v>6.1</v>
      </c>
      <c r="W115" s="71">
        <v>3.38</v>
      </c>
      <c r="X115" s="71">
        <v>14.43</v>
      </c>
      <c r="Y115" s="71">
        <v>9.129999999999999</v>
      </c>
      <c r="Z115" s="71">
        <v>2.6381899999999998</v>
      </c>
      <c r="AA115" s="71">
        <v>6.2213180000000001</v>
      </c>
      <c r="AB115" s="71">
        <v>6.1071960000000001</v>
      </c>
      <c r="AC115" s="71">
        <v>10.468314000000001</v>
      </c>
      <c r="AD115" s="71">
        <v>0.22329200000000002</v>
      </c>
      <c r="AE115" s="71">
        <v>1.990381</v>
      </c>
      <c r="AF115" s="71">
        <v>2.7417409999999998</v>
      </c>
      <c r="AG115" s="71">
        <v>5.7832870000000005</v>
      </c>
      <c r="AH115" s="71">
        <v>4.8491380000000008</v>
      </c>
      <c r="AI115" s="71">
        <v>4.263325</v>
      </c>
      <c r="AJ115" s="71">
        <v>4.5097710000000006</v>
      </c>
      <c r="AK115" s="71">
        <v>37.796712999999997</v>
      </c>
      <c r="AL115" s="71">
        <v>6.5960180000000008</v>
      </c>
      <c r="AM115" s="71">
        <v>5.5623300000000002</v>
      </c>
      <c r="AN115" s="71">
        <v>5.9903940000000002</v>
      </c>
      <c r="AO115" s="71">
        <v>5.0300470000000006</v>
      </c>
      <c r="AP115" s="71">
        <v>1.0290540000000001</v>
      </c>
      <c r="AQ115" s="71">
        <v>30.287443</v>
      </c>
      <c r="AR115" s="71">
        <v>4.8538930000000002</v>
      </c>
      <c r="AS115" s="71">
        <v>6.9963830000000007</v>
      </c>
      <c r="AT115" s="71">
        <v>8.9939099999999996</v>
      </c>
      <c r="AU115" s="71">
        <v>4.2513930000000002</v>
      </c>
      <c r="AV115" s="71">
        <v>3.451641</v>
      </c>
      <c r="AW115" s="71">
        <v>32.290641999999998</v>
      </c>
      <c r="AX115" s="71">
        <v>5.9846260000000004</v>
      </c>
      <c r="AY115" s="71">
        <v>11.988361000000001</v>
      </c>
      <c r="AZ115" s="71">
        <v>4.2378100000000005</v>
      </c>
      <c r="BA115" s="71">
        <v>14.394379000000001</v>
      </c>
      <c r="BB115" s="71">
        <v>1.4983930000000001</v>
      </c>
      <c r="BC115" s="71">
        <v>29.552831000000001</v>
      </c>
      <c r="BD115" s="71">
        <v>5.4386190000000001</v>
      </c>
      <c r="BE115" s="71">
        <v>4.4564570000000003</v>
      </c>
      <c r="BF115" s="71">
        <v>5.440531</v>
      </c>
      <c r="BG115" s="71">
        <v>5.4852350000000003</v>
      </c>
      <c r="BH115" s="71">
        <v>6.1150450000000003</v>
      </c>
      <c r="BI115" s="71">
        <v>33.374167999999997</v>
      </c>
      <c r="BJ115" s="71">
        <v>3.2810049999999999</v>
      </c>
      <c r="BK115" s="71">
        <v>4.1727280000000002</v>
      </c>
      <c r="BL115" s="71">
        <v>7.1697750000000005</v>
      </c>
      <c r="BM115" s="71">
        <v>5.2747470000000005</v>
      </c>
      <c r="BN115" s="71">
        <v>5.6166350000000005</v>
      </c>
      <c r="BO115" s="71">
        <v>26.939943</v>
      </c>
      <c r="BP115" s="71">
        <v>4.0437470000000006</v>
      </c>
      <c r="BQ115" s="71">
        <v>7.0390570000000006</v>
      </c>
      <c r="BR115" s="71">
        <v>5.3664750000000003</v>
      </c>
      <c r="BS115" s="71">
        <v>5.3562530000000006</v>
      </c>
      <c r="BT115" s="71">
        <v>6.6710030000000007</v>
      </c>
      <c r="BU115" s="71">
        <v>8.1856980000000004</v>
      </c>
      <c r="BV115" s="71">
        <v>1.7814479999999999</v>
      </c>
      <c r="BW115" s="71">
        <v>6.0795950000000003</v>
      </c>
      <c r="BX115" s="71">
        <v>5.9725620000000008</v>
      </c>
      <c r="BY115" s="71">
        <v>3.8525480000000001</v>
      </c>
      <c r="BZ115" s="71">
        <v>3.2068500000000002</v>
      </c>
      <c r="CA115" s="71">
        <v>28.101889</v>
      </c>
      <c r="CB115" s="71">
        <v>3.9133279999999999</v>
      </c>
      <c r="CC115" s="71">
        <v>5.1152800000000003</v>
      </c>
      <c r="CD115" s="71">
        <v>1.7291000000000001</v>
      </c>
      <c r="CE115" s="71">
        <v>3.9581740000000001</v>
      </c>
      <c r="CF115" s="71">
        <v>8.9274389999999997</v>
      </c>
      <c r="CG115" s="71">
        <v>8.5325199999999999</v>
      </c>
      <c r="CH115" s="71">
        <v>4.0408850000000003</v>
      </c>
      <c r="CI115" s="71">
        <v>2.581915</v>
      </c>
      <c r="CJ115" s="71">
        <v>2.2153700000000001</v>
      </c>
      <c r="CK115" s="71">
        <v>9.2234850000000002</v>
      </c>
      <c r="CL115" s="71">
        <v>0.76646799999999993</v>
      </c>
      <c r="CM115" s="71">
        <v>0.57965999999999995</v>
      </c>
      <c r="CN115" s="71">
        <v>3.0670269999999999</v>
      </c>
      <c r="CO115" s="71">
        <v>3.9019900000000001</v>
      </c>
      <c r="CP115" s="71">
        <v>0.39817900000000001</v>
      </c>
      <c r="CQ115" s="71">
        <v>-0.58372800000000002</v>
      </c>
      <c r="CR115" s="71">
        <v>9.6717000000000013</v>
      </c>
      <c r="CS115" s="71">
        <v>6.0831330000000001</v>
      </c>
      <c r="CT115" s="71">
        <v>2.8931260000000001</v>
      </c>
      <c r="CU115" s="71">
        <v>0.59510600000000002</v>
      </c>
      <c r="CV115" s="71">
        <v>1.7137</v>
      </c>
      <c r="CW115" s="71">
        <v>3.7135729999999998</v>
      </c>
      <c r="CX115" s="71">
        <v>0.13131200000000001</v>
      </c>
      <c r="CY115" s="71">
        <v>1.6878219999999999</v>
      </c>
      <c r="CZ115" s="71">
        <v>0.26513300000000001</v>
      </c>
      <c r="DA115" s="71">
        <v>0.71106599999999998</v>
      </c>
      <c r="DB115" s="71">
        <v>2.102176</v>
      </c>
      <c r="DC115" s="71">
        <v>0.31627899999999998</v>
      </c>
      <c r="DD115" s="71">
        <v>3.829682</v>
      </c>
      <c r="DE115" s="71">
        <v>23.746895000000002</v>
      </c>
      <c r="DF115" s="71">
        <v>0.31040599999999996</v>
      </c>
      <c r="DG115" s="71">
        <v>2.337097</v>
      </c>
      <c r="DH115" s="71">
        <v>0.90659299999999998</v>
      </c>
      <c r="DI115" s="71">
        <v>0.31439599999999995</v>
      </c>
      <c r="DJ115" s="71">
        <v>0.90626899999999999</v>
      </c>
      <c r="DK115" s="71">
        <v>20.607682</v>
      </c>
      <c r="DL115" s="71">
        <v>0.91382200000000002</v>
      </c>
      <c r="DM115" s="71">
        <v>3.100492</v>
      </c>
      <c r="DN115" s="71">
        <v>0.14722099999999999</v>
      </c>
      <c r="DO115" s="71">
        <v>2.2726730000000002</v>
      </c>
      <c r="DP115" s="71">
        <v>2.6300460000000001</v>
      </c>
      <c r="DQ115" s="71">
        <v>20.72015</v>
      </c>
      <c r="DR115" s="71">
        <v>2.965293</v>
      </c>
      <c r="DS115" s="71">
        <v>0.12428800000000001</v>
      </c>
      <c r="DT115" s="71">
        <v>0.88437900000000003</v>
      </c>
      <c r="DU115" s="71">
        <v>2.3650820000000001</v>
      </c>
      <c r="DV115" s="71">
        <v>4.3522999999999999E-2</v>
      </c>
      <c r="DW115" s="71">
        <v>18.919247000000002</v>
      </c>
      <c r="DX115" s="71">
        <v>4.3615000000000001E-2</v>
      </c>
      <c r="DY115" s="71">
        <v>0.12687499999999999</v>
      </c>
      <c r="DZ115" s="71">
        <v>0.16645799999999999</v>
      </c>
      <c r="EA115" s="71">
        <v>0.28372900000000001</v>
      </c>
      <c r="EB115" s="71">
        <v>0.27862700000000001</v>
      </c>
      <c r="EC115" s="71">
        <v>18.847099</v>
      </c>
      <c r="ED115" s="71">
        <v>0.97292999999999996</v>
      </c>
      <c r="EE115" s="71">
        <v>8.43E-4</v>
      </c>
      <c r="EF115" s="71">
        <v>3.3E-4</v>
      </c>
      <c r="EG115" s="71">
        <v>0.307616</v>
      </c>
      <c r="EH115" s="71">
        <v>6.3900000000000003E-4</v>
      </c>
      <c r="EI115" s="71">
        <v>18.197146</v>
      </c>
      <c r="EJ115" s="71">
        <v>0.42835899999999999</v>
      </c>
      <c r="EK115" s="71">
        <v>0.227106</v>
      </c>
      <c r="EL115" s="71">
        <v>0.53184399999999998</v>
      </c>
      <c r="EM115" s="71">
        <v>2.830314</v>
      </c>
      <c r="EN115" s="71">
        <v>11.275204</v>
      </c>
      <c r="EO115" s="71">
        <v>0.493091</v>
      </c>
      <c r="EP115" s="71">
        <v>0.26224900000000001</v>
      </c>
      <c r="EQ115" s="71">
        <v>9.2E-5</v>
      </c>
      <c r="ER115" s="71">
        <v>0.10192</v>
      </c>
      <c r="ES115" s="71">
        <v>0.85101099999999996</v>
      </c>
      <c r="ET115" s="71">
        <v>9.2208999999999999E-2</v>
      </c>
      <c r="EU115" s="71">
        <v>0.52691399999999999</v>
      </c>
      <c r="EV115" s="71">
        <v>0.37242700000000001</v>
      </c>
      <c r="EW115" s="71">
        <v>0</v>
      </c>
      <c r="EX115" s="71">
        <v>0.15984499999999999</v>
      </c>
      <c r="EY115" s="71">
        <v>0.64088400000000001</v>
      </c>
      <c r="EZ115" s="71">
        <v>0.188696</v>
      </c>
      <c r="FA115" s="71">
        <v>0</v>
      </c>
      <c r="FB115" s="71">
        <v>0.44994099999999998</v>
      </c>
      <c r="FC115" s="71">
        <v>0</v>
      </c>
      <c r="FD115" s="71">
        <v>0.11114599999999999</v>
      </c>
      <c r="FE115" s="71">
        <v>0.555585</v>
      </c>
      <c r="FF115" s="71">
        <v>0.21726799999999999</v>
      </c>
      <c r="FG115" s="71">
        <v>2.2268E-2</v>
      </c>
      <c r="FH115" s="71">
        <v>0.28229199999999999</v>
      </c>
      <c r="FI115" s="71">
        <v>4.4068000000000003E-2</v>
      </c>
      <c r="FJ115" s="71">
        <v>0</v>
      </c>
      <c r="FK115" s="71">
        <v>0.26777899999999999</v>
      </c>
      <c r="FL115" s="71">
        <v>0.14641000000000001</v>
      </c>
      <c r="FM115" s="71">
        <v>2.5000000000000001E-4</v>
      </c>
      <c r="FN115" s="71">
        <v>6.3500000000000004E-4</v>
      </c>
      <c r="FO115" s="71">
        <v>0.14968600000000001</v>
      </c>
      <c r="FP115" s="71">
        <v>0.17612900000000001</v>
      </c>
      <c r="FQ115" s="71">
        <v>0.32202799999999998</v>
      </c>
      <c r="FR115" s="71">
        <v>0</v>
      </c>
      <c r="FS115" s="71">
        <v>5.6024999999999998E-2</v>
      </c>
      <c r="FT115" s="71">
        <v>0.237205</v>
      </c>
      <c r="FU115" s="71">
        <v>8.4454000000000001E-2</v>
      </c>
      <c r="FV115" s="71">
        <v>0.14843500000000001</v>
      </c>
      <c r="FW115" s="71">
        <v>9.19E-4</v>
      </c>
      <c r="FX115" s="71">
        <v>0</v>
      </c>
      <c r="FY115" s="71">
        <v>1.351E-3</v>
      </c>
      <c r="FZ115" s="71">
        <v>8.3337999999999995E-2</v>
      </c>
      <c r="GA115" s="71">
        <v>6.9349999999999995E-2</v>
      </c>
      <c r="GB115" s="71">
        <v>0.18027699999999999</v>
      </c>
      <c r="GC115" s="71">
        <v>4.9299999999999995E-4</v>
      </c>
      <c r="GD115" s="71">
        <v>0</v>
      </c>
      <c r="GE115" s="71">
        <v>0.27043200000000001</v>
      </c>
      <c r="GF115" s="71">
        <v>0</v>
      </c>
      <c r="GG115" s="71">
        <v>0.14402499999999999</v>
      </c>
      <c r="GH115" s="71">
        <v>0.15696099999999999</v>
      </c>
      <c r="GI115" s="71">
        <v>0.37756299999999998</v>
      </c>
      <c r="GJ115" s="71">
        <v>0</v>
      </c>
      <c r="GK115" s="71">
        <v>0.104868</v>
      </c>
      <c r="GL115" s="71">
        <v>0.30070400000000003</v>
      </c>
      <c r="GM115" s="71">
        <v>7.5000000000000002E-4</v>
      </c>
      <c r="GN115" s="71">
        <v>2.9780000000000002E-3</v>
      </c>
      <c r="GO115" s="71">
        <v>0.118114</v>
      </c>
      <c r="GP115" s="71">
        <v>4.6174E-2</v>
      </c>
      <c r="GQ115" s="71">
        <v>0.15903600000000001</v>
      </c>
      <c r="GR115" s="71">
        <v>0.29521500000000001</v>
      </c>
      <c r="GS115" s="71">
        <v>7.8248999999999999E-2</v>
      </c>
      <c r="GT115" s="71">
        <v>0.113312</v>
      </c>
      <c r="GU115" s="71">
        <v>0.15094399999999999</v>
      </c>
      <c r="GV115" s="71">
        <v>1.1249999999999999E-3</v>
      </c>
      <c r="GW115" s="71">
        <v>2.9396600000000002E-3</v>
      </c>
      <c r="GX115" s="71">
        <v>1.78199E-3</v>
      </c>
      <c r="GY115" s="71">
        <v>1.1999999999999999E-3</v>
      </c>
      <c r="GZ115" s="71">
        <v>2.3819900000000001E-3</v>
      </c>
      <c r="HA115" s="71">
        <v>5.0139800000000003E-3</v>
      </c>
      <c r="HB115" s="71">
        <v>2.04251E-3</v>
      </c>
      <c r="HC115" s="71">
        <v>3.8245000000000002E-3</v>
      </c>
      <c r="HD115" s="71">
        <v>5.6064900000000004E-3</v>
      </c>
      <c r="HE115" s="71">
        <v>2.9105200000000002E-3</v>
      </c>
      <c r="HF115" s="71">
        <v>3.3677400000000001E-3</v>
      </c>
      <c r="HG115" s="71">
        <v>5.1497299999999999E-3</v>
      </c>
      <c r="HH115" s="71">
        <v>6.9317199999999997E-3</v>
      </c>
      <c r="HI115" s="71">
        <v>8.8768600000000003E-3</v>
      </c>
      <c r="HJ115" s="71">
        <v>5.5439799999999996E-3</v>
      </c>
      <c r="HK115" s="71">
        <v>6.8186599999999998E-3</v>
      </c>
      <c r="HL115" s="71">
        <v>8.0933399999999992E-3</v>
      </c>
      <c r="HM115" s="71">
        <v>9.3680199999999995E-3</v>
      </c>
      <c r="HN115" s="71">
        <v>7.9699999999999997E-3</v>
      </c>
      <c r="HO115" s="71">
        <v>9.2446799999999999E-3</v>
      </c>
      <c r="HP115" s="71">
        <v>1.051936E-2</v>
      </c>
      <c r="HQ115" s="71">
        <v>1.179404E-2</v>
      </c>
      <c r="HR115" s="71">
        <v>9.92351E-3</v>
      </c>
      <c r="HS115" s="71">
        <v>1.053519E-2</v>
      </c>
      <c r="HT115" s="71">
        <v>1.114687E-2</v>
      </c>
      <c r="HU115" s="71">
        <v>1.175855E-2</v>
      </c>
      <c r="HV115" s="71">
        <v>9.8918800000000005E-3</v>
      </c>
      <c r="HW115" s="71">
        <v>9.8918800000000005E-3</v>
      </c>
      <c r="HX115" s="71">
        <v>1.057694E-2</v>
      </c>
      <c r="HY115" s="71">
        <v>1.057694E-2</v>
      </c>
      <c r="HZ115" s="71">
        <v>1.0919470000000001E-2</v>
      </c>
      <c r="IA115" s="71">
        <v>1.0919470000000001E-2</v>
      </c>
      <c r="IB115" s="71">
        <v>1.0919470000000001E-2</v>
      </c>
      <c r="IC115" s="71">
        <v>1.0919470000000001E-2</v>
      </c>
      <c r="ID115" s="71">
        <v>9.2591900000000005E-3</v>
      </c>
      <c r="IE115" s="71">
        <v>9.6017199999999994E-3</v>
      </c>
      <c r="IK115" s="228"/>
      <c r="IL115" s="228"/>
      <c r="IM115" s="228"/>
      <c r="IN115" s="228"/>
      <c r="IO115" s="228"/>
      <c r="IP115" s="228"/>
      <c r="IQ115" s="228"/>
      <c r="IR115" s="228"/>
      <c r="IS115" s="228"/>
      <c r="IT115" s="228"/>
      <c r="IU115" s="228"/>
      <c r="IV115" s="228"/>
      <c r="IW115" s="228"/>
    </row>
    <row r="116" spans="1:257" s="50" customFormat="1" ht="15.6" x14ac:dyDescent="0.3">
      <c r="A116" s="50" t="s">
        <v>635</v>
      </c>
      <c r="B116" s="71">
        <v>450.15</v>
      </c>
      <c r="C116" s="71">
        <v>449.96210900000005</v>
      </c>
      <c r="D116" s="71">
        <v>447.22</v>
      </c>
      <c r="E116" s="71">
        <v>446.35999999999996</v>
      </c>
      <c r="F116" s="71">
        <v>466.29882100000003</v>
      </c>
      <c r="G116" s="71">
        <v>469.56</v>
      </c>
      <c r="H116" s="71">
        <v>473.27000000000004</v>
      </c>
      <c r="I116" s="71">
        <v>528.07999999999993</v>
      </c>
      <c r="J116" s="71">
        <v>534.32043499999997</v>
      </c>
      <c r="K116" s="71">
        <v>532.30999999999995</v>
      </c>
      <c r="L116" s="71">
        <v>533.72</v>
      </c>
      <c r="M116" s="71">
        <v>531.67999999999995</v>
      </c>
      <c r="N116" s="71">
        <v>530.95999999999992</v>
      </c>
      <c r="O116" s="71">
        <v>531.87</v>
      </c>
      <c r="P116" s="71">
        <v>531.53000000000009</v>
      </c>
      <c r="Q116" s="71">
        <v>529.34</v>
      </c>
      <c r="R116" s="71">
        <v>528.18999999999994</v>
      </c>
      <c r="S116" s="71">
        <v>524.36</v>
      </c>
      <c r="T116" s="71">
        <v>523.79999999999995</v>
      </c>
      <c r="U116" s="71">
        <v>522.37</v>
      </c>
      <c r="V116" s="71">
        <v>525.18999999999994</v>
      </c>
      <c r="W116" s="71">
        <v>525.71</v>
      </c>
      <c r="X116" s="71">
        <v>522.70999999999992</v>
      </c>
      <c r="Y116" s="71">
        <v>525.02</v>
      </c>
      <c r="Z116" s="71">
        <v>520.27246300000002</v>
      </c>
      <c r="AA116" s="71">
        <v>522.26220899999998</v>
      </c>
      <c r="AB116" s="71">
        <v>517.44910000000004</v>
      </c>
      <c r="AC116" s="71">
        <v>515.55363399999999</v>
      </c>
      <c r="AD116" s="71">
        <v>514.18542000000002</v>
      </c>
      <c r="AE116" s="71">
        <v>520.33836700000006</v>
      </c>
      <c r="AF116" s="71">
        <v>517.18540199999995</v>
      </c>
      <c r="AG116" s="71">
        <v>515.34646799999996</v>
      </c>
      <c r="AH116" s="71">
        <v>523.49340899999993</v>
      </c>
      <c r="AI116" s="71">
        <v>524.19693399999994</v>
      </c>
      <c r="AJ116" s="71">
        <v>523.70422699999995</v>
      </c>
      <c r="AK116" s="71">
        <v>675.09123299999999</v>
      </c>
      <c r="AL116" s="71">
        <v>668.061286</v>
      </c>
      <c r="AM116" s="71">
        <v>670.35774600000002</v>
      </c>
      <c r="AN116" s="71">
        <v>629.84162100000015</v>
      </c>
      <c r="AO116" s="71">
        <v>631.7040750000001</v>
      </c>
      <c r="AP116" s="71">
        <v>633.23812499999997</v>
      </c>
      <c r="AQ116" s="71">
        <v>634.450379</v>
      </c>
      <c r="AR116" s="71">
        <v>635.1328870000001</v>
      </c>
      <c r="AS116" s="71">
        <v>617.22198300000002</v>
      </c>
      <c r="AT116" s="71">
        <v>619.02699600000005</v>
      </c>
      <c r="AU116" s="71">
        <v>619.57353899999998</v>
      </c>
      <c r="AV116" s="71">
        <v>616.76543400000014</v>
      </c>
      <c r="AW116" s="71">
        <v>621.14708900000005</v>
      </c>
      <c r="AX116" s="71">
        <v>613.41634900000008</v>
      </c>
      <c r="AY116" s="71">
        <v>471.95899799999995</v>
      </c>
      <c r="AZ116" s="71">
        <v>482.63461800000005</v>
      </c>
      <c r="BA116" s="71">
        <v>477.00402199999996</v>
      </c>
      <c r="BB116" s="71">
        <v>473.88665900000001</v>
      </c>
      <c r="BC116" s="71">
        <v>473.69419600000003</v>
      </c>
      <c r="BD116" s="71">
        <v>474.01720299999999</v>
      </c>
      <c r="BE116" s="71">
        <v>474.12732400000004</v>
      </c>
      <c r="BF116" s="71">
        <v>476.92365900000004</v>
      </c>
      <c r="BG116" s="71">
        <v>474.831031</v>
      </c>
      <c r="BH116" s="71">
        <v>473.771252</v>
      </c>
      <c r="BI116" s="71">
        <v>735.85259999999994</v>
      </c>
      <c r="BJ116" s="71">
        <v>737.03758900000003</v>
      </c>
      <c r="BK116" s="71">
        <v>755.41919600000006</v>
      </c>
      <c r="BL116" s="71">
        <v>739.65290600000003</v>
      </c>
      <c r="BM116" s="71">
        <v>717.13793800000008</v>
      </c>
      <c r="BN116" s="71">
        <v>670.24684000000002</v>
      </c>
      <c r="BO116" s="71">
        <v>756.21234499999991</v>
      </c>
      <c r="BP116" s="71">
        <v>2304.5425110000001</v>
      </c>
      <c r="BQ116" s="71">
        <v>2473.2508120000002</v>
      </c>
      <c r="BR116" s="71">
        <v>2578.544148</v>
      </c>
      <c r="BS116" s="71">
        <v>2737.7649149999997</v>
      </c>
      <c r="BT116" s="71">
        <v>2639.0995359999997</v>
      </c>
      <c r="BU116" s="71">
        <v>2764.020829</v>
      </c>
      <c r="BV116" s="71">
        <v>2783.7034240000003</v>
      </c>
      <c r="BW116" s="71">
        <v>2760.081549</v>
      </c>
      <c r="BX116" s="71">
        <v>2715.7483780000002</v>
      </c>
      <c r="BY116" s="71">
        <v>2706.8483160000001</v>
      </c>
      <c r="BZ116" s="71">
        <v>2691.7594330000002</v>
      </c>
      <c r="CA116" s="71">
        <v>2738.8277230000003</v>
      </c>
      <c r="CB116" s="71">
        <v>2718.4206039999999</v>
      </c>
      <c r="CC116" s="71">
        <v>2783.7004449999999</v>
      </c>
      <c r="CD116" s="71">
        <v>2872.2391269999998</v>
      </c>
      <c r="CE116" s="71">
        <v>2807.5204370000001</v>
      </c>
      <c r="CF116" s="71">
        <v>2598.1350029999999</v>
      </c>
      <c r="CG116" s="71">
        <v>2210.9666849999999</v>
      </c>
      <c r="CH116" s="71">
        <v>2249.6988650000003</v>
      </c>
      <c r="CI116" s="71">
        <v>2273.6192230000001</v>
      </c>
      <c r="CJ116" s="71">
        <v>2427.41777</v>
      </c>
      <c r="CK116" s="71">
        <v>2282.2297829999998</v>
      </c>
      <c r="CL116" s="71">
        <v>2272.6072610000001</v>
      </c>
      <c r="CM116" s="71">
        <v>2329.2619119999999</v>
      </c>
      <c r="CN116" s="71">
        <v>2218.9869040000003</v>
      </c>
      <c r="CO116" s="71">
        <v>2282.1677829999999</v>
      </c>
      <c r="CP116" s="71">
        <v>2410.4269279999999</v>
      </c>
      <c r="CQ116" s="71">
        <v>2229.8042029999997</v>
      </c>
      <c r="CR116" s="71">
        <v>2362.2714900000001</v>
      </c>
      <c r="CS116" s="71">
        <v>2194.456964</v>
      </c>
      <c r="CT116" s="71">
        <v>2368.5687189999999</v>
      </c>
      <c r="CU116" s="71">
        <v>2306.755416</v>
      </c>
      <c r="CV116" s="71">
        <v>2233.579808</v>
      </c>
      <c r="CW116" s="71">
        <v>2330.288348</v>
      </c>
      <c r="CX116" s="71">
        <v>2471.9361900000004</v>
      </c>
      <c r="CY116" s="71">
        <v>2581.1284859999996</v>
      </c>
      <c r="CZ116" s="71">
        <v>2369.9451330000002</v>
      </c>
      <c r="DA116" s="71">
        <v>2433.6819269999996</v>
      </c>
      <c r="DB116" s="71">
        <v>2295.9906609999998</v>
      </c>
      <c r="DC116" s="71">
        <v>2573.8701280000005</v>
      </c>
      <c r="DD116" s="71">
        <v>2475.3984009999999</v>
      </c>
      <c r="DE116" s="71">
        <v>2245.939973</v>
      </c>
      <c r="DF116" s="71">
        <v>2240.9122609999999</v>
      </c>
      <c r="DG116" s="71">
        <v>2247.4914760000001</v>
      </c>
      <c r="DH116" s="71">
        <v>2281.0110770000001</v>
      </c>
      <c r="DI116" s="71">
        <v>2244.262526</v>
      </c>
      <c r="DJ116" s="71">
        <v>2134.576806</v>
      </c>
      <c r="DK116" s="71">
        <v>2112.2963450000002</v>
      </c>
      <c r="DL116" s="71">
        <v>2044.864073</v>
      </c>
      <c r="DM116" s="71">
        <v>2061.2129989999999</v>
      </c>
      <c r="DN116" s="71">
        <v>2268.9884010000001</v>
      </c>
      <c r="DO116" s="71">
        <v>2175.9159280000003</v>
      </c>
      <c r="DP116" s="71">
        <v>2282.5540019999999</v>
      </c>
      <c r="DQ116" s="71">
        <v>2386.0497930000001</v>
      </c>
      <c r="DR116" s="71">
        <v>2226.868453</v>
      </c>
      <c r="DS116" s="71">
        <v>2349.6589599999998</v>
      </c>
      <c r="DT116" s="71">
        <v>2384.9593409999998</v>
      </c>
      <c r="DU116" s="71">
        <v>2257.7397829999991</v>
      </c>
      <c r="DV116" s="71">
        <v>2217.2331330000006</v>
      </c>
      <c r="DW116" s="71">
        <v>2373.7667199999987</v>
      </c>
      <c r="DX116" s="71">
        <v>2502.1729599999994</v>
      </c>
      <c r="DY116" s="71">
        <v>1943.9822570000013</v>
      </c>
      <c r="DZ116" s="71">
        <v>2004.2054669999998</v>
      </c>
      <c r="EA116" s="71">
        <v>2351.790223</v>
      </c>
      <c r="EB116" s="71">
        <v>2341.5025799999999</v>
      </c>
      <c r="EC116" s="71">
        <v>2086.7868089999997</v>
      </c>
      <c r="ED116" s="71">
        <v>2020.6470490000002</v>
      </c>
      <c r="EE116" s="71">
        <v>2073.9034080000001</v>
      </c>
      <c r="EF116" s="71">
        <v>1996.723692</v>
      </c>
      <c r="EG116" s="71">
        <v>2491.5534230000003</v>
      </c>
      <c r="EH116" s="71">
        <v>2310.2779839999998</v>
      </c>
      <c r="EI116" s="71">
        <v>2327.823656</v>
      </c>
      <c r="EJ116" s="71">
        <v>2276.9965790000001</v>
      </c>
      <c r="EK116" s="71">
        <v>1286.71794</v>
      </c>
      <c r="EL116" s="71">
        <v>1675.3483459999998</v>
      </c>
      <c r="EM116" s="71">
        <v>1421.7971189999998</v>
      </c>
      <c r="EN116" s="71">
        <v>1373.2402200000001</v>
      </c>
      <c r="EO116" s="71">
        <v>1359.4446359999999</v>
      </c>
      <c r="EP116" s="71">
        <v>1326.5521429999999</v>
      </c>
      <c r="EQ116" s="71">
        <v>1372.3573120000001</v>
      </c>
      <c r="ER116" s="71">
        <v>1324.932726</v>
      </c>
      <c r="ES116" s="71">
        <v>1445.8402740000001</v>
      </c>
      <c r="ET116" s="71">
        <v>1555.1101329999999</v>
      </c>
      <c r="EU116" s="71">
        <v>1396.6047039999999</v>
      </c>
      <c r="EV116" s="71">
        <v>1289.909345</v>
      </c>
      <c r="EW116" s="71">
        <v>1310.877831</v>
      </c>
      <c r="EX116" s="71">
        <v>1488.89869</v>
      </c>
      <c r="EY116" s="71">
        <v>1469.0870049999999</v>
      </c>
      <c r="EZ116" s="71">
        <v>1290.2452389999999</v>
      </c>
      <c r="FA116" s="71">
        <v>1626.1934469999999</v>
      </c>
      <c r="FB116" s="71">
        <v>1379.591191</v>
      </c>
      <c r="FC116" s="71">
        <v>1338.113059</v>
      </c>
      <c r="FD116" s="71">
        <v>1392.5789359999999</v>
      </c>
      <c r="FE116" s="71">
        <v>1271.3609310000002</v>
      </c>
      <c r="FF116" s="71">
        <v>1260.9918149999999</v>
      </c>
      <c r="FG116" s="71">
        <v>1271.2278779999999</v>
      </c>
      <c r="FH116" s="71">
        <v>1294.6759039999999</v>
      </c>
      <c r="FI116" s="71">
        <v>1498.4849480000003</v>
      </c>
      <c r="FJ116" s="71">
        <v>1272.969554</v>
      </c>
      <c r="FK116" s="71">
        <v>1281.8473319999998</v>
      </c>
      <c r="FL116" s="71">
        <v>1613.2682749999999</v>
      </c>
      <c r="FM116" s="71">
        <v>1151.051835</v>
      </c>
      <c r="FN116" s="71">
        <v>1290.3074110000002</v>
      </c>
      <c r="FO116" s="71">
        <v>1487.6421009999999</v>
      </c>
      <c r="FP116" s="71">
        <v>1384.238814</v>
      </c>
      <c r="FQ116" s="71">
        <v>1447.970165</v>
      </c>
      <c r="FR116" s="71">
        <v>1422.8358079999998</v>
      </c>
      <c r="FS116" s="71">
        <v>1472.4167560000001</v>
      </c>
      <c r="FT116" s="71">
        <v>1373.598864</v>
      </c>
      <c r="FU116" s="71">
        <v>1527.853991</v>
      </c>
      <c r="FV116" s="71">
        <v>1325.784592</v>
      </c>
      <c r="FW116" s="71">
        <v>1486.0976070000002</v>
      </c>
      <c r="FX116" s="71">
        <v>1385.8828899999999</v>
      </c>
      <c r="FY116" s="71">
        <v>1246.4443799999999</v>
      </c>
      <c r="FZ116" s="71">
        <v>1332.827053</v>
      </c>
      <c r="GA116" s="71">
        <v>1404.9316509999999</v>
      </c>
      <c r="GB116" s="71">
        <v>1378.2914459999997</v>
      </c>
      <c r="GC116" s="71">
        <v>1427.425264</v>
      </c>
      <c r="GD116" s="71">
        <v>1220.755052</v>
      </c>
      <c r="GE116" s="71">
        <v>1501.34835</v>
      </c>
      <c r="GF116" s="71">
        <v>1293.329765</v>
      </c>
      <c r="GG116" s="71">
        <v>1303.1985009999999</v>
      </c>
      <c r="GH116" s="71">
        <v>1202.7610239999999</v>
      </c>
      <c r="GI116" s="71">
        <v>1275.59286</v>
      </c>
      <c r="GJ116" s="71">
        <v>1255.470163</v>
      </c>
      <c r="GK116" s="71">
        <v>1193.7939590000001</v>
      </c>
      <c r="GL116" s="71">
        <v>1353.488376</v>
      </c>
      <c r="GM116" s="71">
        <v>1397.643325</v>
      </c>
      <c r="GN116" s="71">
        <v>1280.9142510000001</v>
      </c>
      <c r="GO116" s="71">
        <v>481.18038799999999</v>
      </c>
      <c r="GP116" s="71">
        <v>477.09797000000009</v>
      </c>
      <c r="GQ116" s="71">
        <v>448.49668400000002</v>
      </c>
      <c r="GR116" s="71">
        <v>543.79759300000001</v>
      </c>
      <c r="GS116" s="71">
        <v>488.58640800000001</v>
      </c>
      <c r="GT116" s="71">
        <v>410.90415999999999</v>
      </c>
      <c r="GU116" s="71">
        <v>497.16476799999998</v>
      </c>
      <c r="GV116" s="71">
        <v>553.864012</v>
      </c>
      <c r="GW116" s="71">
        <v>570.80128233999994</v>
      </c>
      <c r="GX116" s="71">
        <v>550.45220868000001</v>
      </c>
      <c r="GY116" s="71">
        <v>753.56817354000009</v>
      </c>
      <c r="GZ116" s="71">
        <v>645.45700656999998</v>
      </c>
      <c r="HA116" s="71">
        <v>625.54416478999997</v>
      </c>
      <c r="HB116" s="71">
        <v>489.36388406999993</v>
      </c>
      <c r="HC116" s="71">
        <v>539.18144852</v>
      </c>
      <c r="HD116" s="71">
        <v>535.83572735000007</v>
      </c>
      <c r="HE116" s="71">
        <v>622.69982951999884</v>
      </c>
      <c r="HF116" s="71">
        <v>791.90951247999999</v>
      </c>
      <c r="HG116" s="71">
        <v>654.64927144000001</v>
      </c>
      <c r="HH116" s="71">
        <v>426.80048920000002</v>
      </c>
      <c r="HI116" s="71">
        <v>528.39821971999902</v>
      </c>
      <c r="HJ116" s="71">
        <v>308.68117044000002</v>
      </c>
      <c r="HK116" s="71">
        <v>436.18372840999996</v>
      </c>
      <c r="HL116" s="71">
        <v>379.95345559999998</v>
      </c>
      <c r="HM116" s="71">
        <v>164.42780397999996</v>
      </c>
      <c r="HN116" s="71">
        <v>164.22662005000004</v>
      </c>
      <c r="HO116" s="71">
        <v>163.91649412999999</v>
      </c>
      <c r="HP116" s="71">
        <v>164.15689233000001</v>
      </c>
      <c r="HQ116" s="71">
        <v>163.49200414000001</v>
      </c>
      <c r="HR116" s="71">
        <v>160.72409739000003</v>
      </c>
      <c r="HS116" s="71">
        <v>160.10645347000002</v>
      </c>
      <c r="HT116" s="71">
        <v>160.61747519000002</v>
      </c>
      <c r="HU116" s="71">
        <v>105.23303576000001</v>
      </c>
      <c r="HV116" s="71">
        <v>93.052431700000014</v>
      </c>
      <c r="HW116" s="71">
        <v>93.766528429999994</v>
      </c>
      <c r="HX116" s="71">
        <v>93.763140239999984</v>
      </c>
      <c r="HY116" s="71">
        <v>94.536391429999981</v>
      </c>
      <c r="HZ116" s="71">
        <v>93.312578599999995</v>
      </c>
      <c r="IA116" s="71">
        <v>93.783962089999989</v>
      </c>
      <c r="IB116" s="71">
        <v>93.88971488</v>
      </c>
      <c r="IC116" s="71">
        <v>93.263972109999997</v>
      </c>
      <c r="ID116" s="71">
        <v>93.121805040000012</v>
      </c>
      <c r="IE116" s="71">
        <v>93.105007569999998</v>
      </c>
      <c r="IK116" s="228"/>
      <c r="IL116" s="228"/>
      <c r="IM116" s="228"/>
      <c r="IN116" s="228"/>
      <c r="IO116" s="228"/>
      <c r="IP116" s="228"/>
      <c r="IQ116" s="228"/>
      <c r="IR116" s="228"/>
      <c r="IS116" s="228"/>
      <c r="IT116" s="228"/>
      <c r="IU116" s="228"/>
      <c r="IV116" s="228"/>
      <c r="IW116" s="228"/>
    </row>
    <row r="117" spans="1:257" s="50" customFormat="1" ht="15.6" x14ac:dyDescent="0.3">
      <c r="A117" s="50" t="s">
        <v>124</v>
      </c>
      <c r="B117" s="71">
        <v>450.15</v>
      </c>
      <c r="C117" s="71">
        <v>449.96210900000005</v>
      </c>
      <c r="D117" s="71">
        <v>447.22</v>
      </c>
      <c r="E117" s="71">
        <v>446.35999999999996</v>
      </c>
      <c r="F117" s="71">
        <v>466.29882100000003</v>
      </c>
      <c r="G117" s="71">
        <v>469.56</v>
      </c>
      <c r="H117" s="71">
        <v>473.27000000000004</v>
      </c>
      <c r="I117" s="71">
        <v>528.07999999999993</v>
      </c>
      <c r="J117" s="71">
        <v>534.32043499999997</v>
      </c>
      <c r="K117" s="71">
        <v>532.30999999999995</v>
      </c>
      <c r="L117" s="71">
        <v>533.72</v>
      </c>
      <c r="M117" s="71">
        <v>531.67999999999995</v>
      </c>
      <c r="N117" s="71">
        <v>530.95999999999992</v>
      </c>
      <c r="O117" s="71">
        <v>531.87</v>
      </c>
      <c r="P117" s="71">
        <v>531.53000000000009</v>
      </c>
      <c r="Q117" s="71">
        <v>529.34</v>
      </c>
      <c r="R117" s="71">
        <v>528.18999999999994</v>
      </c>
      <c r="S117" s="71">
        <v>524.36</v>
      </c>
      <c r="T117" s="71">
        <v>523.79999999999995</v>
      </c>
      <c r="U117" s="71">
        <v>522.37</v>
      </c>
      <c r="V117" s="71">
        <v>525.18999999999994</v>
      </c>
      <c r="W117" s="71">
        <v>525.71</v>
      </c>
      <c r="X117" s="71">
        <v>522.70999999999992</v>
      </c>
      <c r="Y117" s="71">
        <v>525.02</v>
      </c>
      <c r="Z117" s="71">
        <v>520.27246300000002</v>
      </c>
      <c r="AA117" s="71">
        <v>522.26220899999998</v>
      </c>
      <c r="AB117" s="71">
        <v>517.44910000000004</v>
      </c>
      <c r="AC117" s="71">
        <v>515.55363399999999</v>
      </c>
      <c r="AD117" s="71">
        <v>514.18542000000002</v>
      </c>
      <c r="AE117" s="71">
        <v>520.33836700000006</v>
      </c>
      <c r="AF117" s="71">
        <v>517.18540199999995</v>
      </c>
      <c r="AG117" s="71">
        <v>515.34646799999996</v>
      </c>
      <c r="AH117" s="71">
        <v>523.49340899999993</v>
      </c>
      <c r="AI117" s="71">
        <v>524.19693399999994</v>
      </c>
      <c r="AJ117" s="71">
        <v>523.70422699999995</v>
      </c>
      <c r="AK117" s="71">
        <v>675.09123299999999</v>
      </c>
      <c r="AL117" s="71">
        <v>668.061286</v>
      </c>
      <c r="AM117" s="71">
        <v>670.35774600000002</v>
      </c>
      <c r="AN117" s="71">
        <v>629.84162100000015</v>
      </c>
      <c r="AO117" s="71">
        <v>631.7040750000001</v>
      </c>
      <c r="AP117" s="71">
        <v>633.23812499999997</v>
      </c>
      <c r="AQ117" s="71">
        <v>634.450379</v>
      </c>
      <c r="AR117" s="71">
        <v>635.1328870000001</v>
      </c>
      <c r="AS117" s="71">
        <v>617.22198300000002</v>
      </c>
      <c r="AT117" s="71">
        <v>619.02699600000005</v>
      </c>
      <c r="AU117" s="71">
        <v>619.57353899999998</v>
      </c>
      <c r="AV117" s="71">
        <v>616.76543400000014</v>
      </c>
      <c r="AW117" s="71">
        <v>621.14708900000005</v>
      </c>
      <c r="AX117" s="71">
        <v>613.41634900000008</v>
      </c>
      <c r="AY117" s="71">
        <v>471.95899799999995</v>
      </c>
      <c r="AZ117" s="71">
        <v>482.63461800000005</v>
      </c>
      <c r="BA117" s="71">
        <v>477.00402199999996</v>
      </c>
      <c r="BB117" s="71">
        <v>473.88665900000001</v>
      </c>
      <c r="BC117" s="71">
        <v>473.69419600000003</v>
      </c>
      <c r="BD117" s="71">
        <v>474.01720299999999</v>
      </c>
      <c r="BE117" s="71">
        <v>474.12732400000004</v>
      </c>
      <c r="BF117" s="71">
        <v>476.92365900000004</v>
      </c>
      <c r="BG117" s="71">
        <v>474.831031</v>
      </c>
      <c r="BH117" s="71">
        <v>473.771252</v>
      </c>
      <c r="BI117" s="71">
        <v>735.85259999999994</v>
      </c>
      <c r="BJ117" s="71">
        <v>737.03758900000003</v>
      </c>
      <c r="BK117" s="71">
        <v>755.41919600000006</v>
      </c>
      <c r="BL117" s="71">
        <v>739.65290600000003</v>
      </c>
      <c r="BM117" s="71">
        <v>717.13793800000008</v>
      </c>
      <c r="BN117" s="71">
        <v>670.24684000000002</v>
      </c>
      <c r="BO117" s="71">
        <v>756.21234499999991</v>
      </c>
      <c r="BP117" s="71">
        <v>2304.5425110000001</v>
      </c>
      <c r="BQ117" s="71">
        <v>2473.2508120000002</v>
      </c>
      <c r="BR117" s="71">
        <v>2578.544148</v>
      </c>
      <c r="BS117" s="71">
        <v>2737.7649149999997</v>
      </c>
      <c r="BT117" s="71">
        <v>2639.0995359999997</v>
      </c>
      <c r="BU117" s="71">
        <v>2764.020829</v>
      </c>
      <c r="BV117" s="71">
        <v>2783.7034240000003</v>
      </c>
      <c r="BW117" s="71">
        <v>2760.081549</v>
      </c>
      <c r="BX117" s="71">
        <v>2715.7483780000002</v>
      </c>
      <c r="BY117" s="71">
        <v>2706.8483160000001</v>
      </c>
      <c r="BZ117" s="71">
        <v>2691.7594330000002</v>
      </c>
      <c r="CA117" s="71">
        <v>2738.8277230000003</v>
      </c>
      <c r="CB117" s="71">
        <v>2718.4206039999999</v>
      </c>
      <c r="CC117" s="71">
        <v>2783.7004449999999</v>
      </c>
      <c r="CD117" s="71">
        <v>2872.2391269999998</v>
      </c>
      <c r="CE117" s="71">
        <v>2807.5204370000001</v>
      </c>
      <c r="CF117" s="71">
        <v>2598.1350029999999</v>
      </c>
      <c r="CG117" s="71">
        <v>2210.9666849999999</v>
      </c>
      <c r="CH117" s="71">
        <v>2249.6988650000003</v>
      </c>
      <c r="CI117" s="71">
        <v>2273.6192230000001</v>
      </c>
      <c r="CJ117" s="71">
        <v>2427.41777</v>
      </c>
      <c r="CK117" s="71">
        <v>2282.2297829999998</v>
      </c>
      <c r="CL117" s="71">
        <v>2272.6072610000001</v>
      </c>
      <c r="CM117" s="71">
        <v>2329.2619119999999</v>
      </c>
      <c r="CN117" s="71">
        <v>2218.9869040000003</v>
      </c>
      <c r="CO117" s="71">
        <v>2282.1677829999999</v>
      </c>
      <c r="CP117" s="71">
        <v>2410.4269279999999</v>
      </c>
      <c r="CQ117" s="71">
        <v>2229.8042029999997</v>
      </c>
      <c r="CR117" s="71">
        <v>2362.2714900000001</v>
      </c>
      <c r="CS117" s="71">
        <v>2194.456964</v>
      </c>
      <c r="CT117" s="71">
        <v>2368.5687189999999</v>
      </c>
      <c r="CU117" s="71">
        <v>2306.755416</v>
      </c>
      <c r="CV117" s="71">
        <v>2233.579808</v>
      </c>
      <c r="CW117" s="71">
        <v>2330.288348</v>
      </c>
      <c r="CX117" s="71">
        <v>2471.9361900000004</v>
      </c>
      <c r="CY117" s="71">
        <v>2581.1284859999996</v>
      </c>
      <c r="CZ117" s="71">
        <v>2369.9451330000002</v>
      </c>
      <c r="DA117" s="71">
        <v>2433.6819269999996</v>
      </c>
      <c r="DB117" s="71">
        <v>2295.9906609999998</v>
      </c>
      <c r="DC117" s="71">
        <v>2573.8701280000005</v>
      </c>
      <c r="DD117" s="71">
        <v>2475.3984009999999</v>
      </c>
      <c r="DE117" s="71">
        <v>2245.939973</v>
      </c>
      <c r="DF117" s="71">
        <v>2240.9122609999999</v>
      </c>
      <c r="DG117" s="71">
        <v>2247.4914760000001</v>
      </c>
      <c r="DH117" s="71">
        <v>2281.0110770000001</v>
      </c>
      <c r="DI117" s="71">
        <v>2244.262526</v>
      </c>
      <c r="DJ117" s="71">
        <v>2134.576806</v>
      </c>
      <c r="DK117" s="71">
        <v>2112.2963450000002</v>
      </c>
      <c r="DL117" s="71">
        <v>2044.864073</v>
      </c>
      <c r="DM117" s="71">
        <v>2061.2129989999999</v>
      </c>
      <c r="DN117" s="71">
        <v>2268.9884010000001</v>
      </c>
      <c r="DO117" s="71">
        <v>2175.9159280000003</v>
      </c>
      <c r="DP117" s="71">
        <v>2282.5540019999999</v>
      </c>
      <c r="DQ117" s="71">
        <v>2386.0497930000001</v>
      </c>
      <c r="DR117" s="71">
        <v>2226.868453</v>
      </c>
      <c r="DS117" s="71">
        <v>2349.6589599999998</v>
      </c>
      <c r="DT117" s="71">
        <v>2384.9593409999998</v>
      </c>
      <c r="DU117" s="71">
        <v>2257.7397829999991</v>
      </c>
      <c r="DV117" s="71">
        <v>2217.2331330000006</v>
      </c>
      <c r="DW117" s="71">
        <v>2373.7667199999987</v>
      </c>
      <c r="DX117" s="71">
        <v>2502.1729599999994</v>
      </c>
      <c r="DY117" s="71">
        <v>1943.9822570000013</v>
      </c>
      <c r="DZ117" s="71">
        <v>2004.2054669999998</v>
      </c>
      <c r="EA117" s="71">
        <v>2351.790223</v>
      </c>
      <c r="EB117" s="71">
        <v>2341.5025799999999</v>
      </c>
      <c r="EC117" s="71">
        <v>2086.7868089999997</v>
      </c>
      <c r="ED117" s="71">
        <v>2020.6470490000002</v>
      </c>
      <c r="EE117" s="71">
        <v>2073.9034080000001</v>
      </c>
      <c r="EF117" s="71">
        <v>1996.723692</v>
      </c>
      <c r="EG117" s="71">
        <v>2491.5534230000003</v>
      </c>
      <c r="EH117" s="71">
        <v>2310.2779839999998</v>
      </c>
      <c r="EI117" s="71">
        <v>2327.823656</v>
      </c>
      <c r="EJ117" s="71">
        <v>2276.9965790000001</v>
      </c>
      <c r="EK117" s="71">
        <v>1286.71794</v>
      </c>
      <c r="EL117" s="71">
        <v>1675.3483459999998</v>
      </c>
      <c r="EM117" s="71">
        <v>1421.7971189999998</v>
      </c>
      <c r="EN117" s="71">
        <v>1373.2402200000001</v>
      </c>
      <c r="EO117" s="71">
        <v>1359.4446359999999</v>
      </c>
      <c r="EP117" s="71">
        <v>1326.5521429999999</v>
      </c>
      <c r="EQ117" s="71">
        <v>1372.3573120000001</v>
      </c>
      <c r="ER117" s="71">
        <v>1324.932726</v>
      </c>
      <c r="ES117" s="71">
        <v>1445.8402740000001</v>
      </c>
      <c r="ET117" s="71">
        <v>1555.1101329999999</v>
      </c>
      <c r="EU117" s="71">
        <v>1396.6047039999999</v>
      </c>
      <c r="EV117" s="71">
        <v>1289.909345</v>
      </c>
      <c r="EW117" s="71">
        <v>1310.877831</v>
      </c>
      <c r="EX117" s="71">
        <v>1488.89869</v>
      </c>
      <c r="EY117" s="71">
        <v>1469.0870049999999</v>
      </c>
      <c r="EZ117" s="71">
        <v>1290.2452389999999</v>
      </c>
      <c r="FA117" s="71">
        <v>1626.1934469999999</v>
      </c>
      <c r="FB117" s="71">
        <v>1379.591191</v>
      </c>
      <c r="FC117" s="71">
        <v>1338.113059</v>
      </c>
      <c r="FD117" s="71">
        <v>1392.5789359999999</v>
      </c>
      <c r="FE117" s="71">
        <v>1271.3609310000002</v>
      </c>
      <c r="FF117" s="71">
        <v>1260.9918149999999</v>
      </c>
      <c r="FG117" s="71">
        <v>1271.2278779999999</v>
      </c>
      <c r="FH117" s="71">
        <v>1294.6759039999999</v>
      </c>
      <c r="FI117" s="71">
        <v>1498.4849480000003</v>
      </c>
      <c r="FJ117" s="71">
        <v>1272.969554</v>
      </c>
      <c r="FK117" s="71">
        <v>1281.8473319999998</v>
      </c>
      <c r="FL117" s="71">
        <v>1613.2682749999999</v>
      </c>
      <c r="FM117" s="71">
        <v>1151.051835</v>
      </c>
      <c r="FN117" s="71">
        <v>1290.3074110000002</v>
      </c>
      <c r="FO117" s="71">
        <v>1487.6421009999999</v>
      </c>
      <c r="FP117" s="71">
        <v>1384.238814</v>
      </c>
      <c r="FQ117" s="71">
        <v>1447.970165</v>
      </c>
      <c r="FR117" s="71">
        <v>1422.8358079999998</v>
      </c>
      <c r="FS117" s="71">
        <v>1472.4167560000001</v>
      </c>
      <c r="FT117" s="71">
        <v>1373.598864</v>
      </c>
      <c r="FU117" s="71">
        <v>1527.853991</v>
      </c>
      <c r="FV117" s="71">
        <v>1325.784592</v>
      </c>
      <c r="FW117" s="71">
        <v>1486.0976070000002</v>
      </c>
      <c r="FX117" s="71">
        <v>1385.8828899999999</v>
      </c>
      <c r="FY117" s="71">
        <v>1246.4443799999999</v>
      </c>
      <c r="FZ117" s="71">
        <v>1332.827053</v>
      </c>
      <c r="GA117" s="71">
        <v>1404.9316509999999</v>
      </c>
      <c r="GB117" s="71">
        <v>1378.2914459999997</v>
      </c>
      <c r="GC117" s="71">
        <v>1427.425264</v>
      </c>
      <c r="GD117" s="71">
        <v>1220.755052</v>
      </c>
      <c r="GE117" s="71">
        <v>1501.34835</v>
      </c>
      <c r="GF117" s="71">
        <v>1293.329765</v>
      </c>
      <c r="GG117" s="71">
        <v>1303.1985009999999</v>
      </c>
      <c r="GH117" s="71">
        <v>1202.7610239999999</v>
      </c>
      <c r="GI117" s="71">
        <v>1275.59286</v>
      </c>
      <c r="GJ117" s="71">
        <v>1255.470163</v>
      </c>
      <c r="GK117" s="71">
        <v>1193.7939590000001</v>
      </c>
      <c r="GL117" s="71">
        <v>1353.488376</v>
      </c>
      <c r="GM117" s="71">
        <v>1397.643325</v>
      </c>
      <c r="GN117" s="71">
        <v>1280.9142510000001</v>
      </c>
      <c r="GO117" s="71">
        <v>481.18038799999999</v>
      </c>
      <c r="GP117" s="71">
        <v>477.09797000000009</v>
      </c>
      <c r="GQ117" s="71">
        <v>448.49668400000002</v>
      </c>
      <c r="GR117" s="71">
        <v>543.79759300000001</v>
      </c>
      <c r="GS117" s="71">
        <v>488.58640800000001</v>
      </c>
      <c r="GT117" s="71">
        <v>410.90415999999999</v>
      </c>
      <c r="GU117" s="71">
        <v>497.16476799999998</v>
      </c>
      <c r="GV117" s="71">
        <v>553.864012</v>
      </c>
      <c r="GW117" s="71">
        <v>570.80128233999994</v>
      </c>
      <c r="GX117" s="71">
        <v>550.45220868000001</v>
      </c>
      <c r="GY117" s="71">
        <v>753.56817354000009</v>
      </c>
      <c r="GZ117" s="71">
        <v>645.45700656999998</v>
      </c>
      <c r="HA117" s="71">
        <v>625.54416478999997</v>
      </c>
      <c r="HB117" s="71">
        <v>489.36388406999993</v>
      </c>
      <c r="HC117" s="71">
        <v>539.18144852</v>
      </c>
      <c r="HD117" s="71">
        <v>535.83572735000007</v>
      </c>
      <c r="HE117" s="71">
        <v>622.69982951999884</v>
      </c>
      <c r="HF117" s="71">
        <v>791.90951247999999</v>
      </c>
      <c r="HG117" s="71">
        <v>654.64927144000001</v>
      </c>
      <c r="HH117" s="71">
        <v>426.80048920000002</v>
      </c>
      <c r="HI117" s="71">
        <v>528.39821971999902</v>
      </c>
      <c r="HJ117" s="71">
        <v>308.68117044000002</v>
      </c>
      <c r="HK117" s="71">
        <v>436.18372840999996</v>
      </c>
      <c r="HL117" s="71">
        <v>379.95345559999998</v>
      </c>
      <c r="HM117" s="71">
        <v>164.42780397999996</v>
      </c>
      <c r="HN117" s="71">
        <v>164.22662005000004</v>
      </c>
      <c r="HO117" s="71">
        <v>163.91649412999999</v>
      </c>
      <c r="HP117" s="71">
        <v>164.15689233000001</v>
      </c>
      <c r="HQ117" s="71">
        <v>163.49200414000001</v>
      </c>
      <c r="HR117" s="71">
        <v>160.72409739000003</v>
      </c>
      <c r="HS117" s="71">
        <v>160.10645347000002</v>
      </c>
      <c r="HT117" s="71">
        <v>160.61747519000002</v>
      </c>
      <c r="HU117" s="71">
        <v>105.23303576000001</v>
      </c>
      <c r="HV117" s="71">
        <v>93.052431700000014</v>
      </c>
      <c r="HW117" s="71">
        <v>93.766528429999994</v>
      </c>
      <c r="HX117" s="71">
        <v>93.763140239999984</v>
      </c>
      <c r="HY117" s="71">
        <v>94.536391429999981</v>
      </c>
      <c r="HZ117" s="71">
        <v>93.312578599999995</v>
      </c>
      <c r="IA117" s="71">
        <v>93.783962089999989</v>
      </c>
      <c r="IB117" s="71">
        <v>93.88971488</v>
      </c>
      <c r="IC117" s="71">
        <v>93.263972109999997</v>
      </c>
      <c r="ID117" s="71">
        <v>93.121805040000012</v>
      </c>
      <c r="IE117" s="71">
        <v>93.105007569999998</v>
      </c>
      <c r="IK117" s="228"/>
      <c r="IL117" s="228"/>
      <c r="IM117" s="228"/>
      <c r="IN117" s="228"/>
      <c r="IO117" s="228"/>
      <c r="IP117" s="228"/>
      <c r="IQ117" s="228"/>
      <c r="IR117" s="228"/>
      <c r="IS117" s="228"/>
      <c r="IT117" s="228"/>
      <c r="IU117" s="228"/>
      <c r="IV117" s="228"/>
      <c r="IW117" s="228"/>
    </row>
    <row r="118" spans="1:257" s="50" customFormat="1" ht="15.6" x14ac:dyDescent="0.3">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71"/>
      <c r="BG118" s="71"/>
      <c r="BH118" s="71"/>
      <c r="BI118" s="71"/>
      <c r="BJ118" s="71"/>
      <c r="BK118" s="71"/>
      <c r="BL118" s="71"/>
      <c r="BM118" s="71"/>
      <c r="BN118" s="71"/>
      <c r="BO118" s="71"/>
      <c r="BP118" s="71"/>
      <c r="BQ118" s="71"/>
      <c r="BR118" s="71"/>
      <c r="BS118" s="71"/>
      <c r="BT118" s="71"/>
      <c r="BU118" s="71"/>
      <c r="BV118" s="71"/>
      <c r="BW118" s="71"/>
      <c r="BX118" s="71"/>
      <c r="BY118" s="71"/>
      <c r="BZ118" s="71"/>
      <c r="CA118" s="71"/>
      <c r="CB118" s="71"/>
      <c r="CC118" s="71"/>
      <c r="CD118" s="71"/>
      <c r="CE118" s="71"/>
      <c r="CF118" s="71"/>
      <c r="CG118" s="71"/>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c r="DT118" s="71"/>
      <c r="DU118" s="71"/>
      <c r="DV118" s="71"/>
      <c r="DW118" s="71"/>
      <c r="DX118" s="71"/>
      <c r="DY118" s="71"/>
      <c r="DZ118" s="71"/>
      <c r="EA118" s="71"/>
      <c r="EB118" s="71"/>
      <c r="EC118" s="71"/>
      <c r="ED118" s="71"/>
      <c r="EE118" s="71"/>
      <c r="EF118" s="71"/>
      <c r="EG118" s="71"/>
      <c r="EH118" s="71"/>
      <c r="EI118" s="71"/>
      <c r="EJ118" s="71"/>
      <c r="EK118" s="71"/>
      <c r="EL118" s="71"/>
      <c r="EM118" s="71"/>
      <c r="EN118" s="71"/>
      <c r="EO118" s="71"/>
      <c r="EP118" s="71"/>
      <c r="EQ118" s="71"/>
      <c r="ER118" s="71"/>
      <c r="ES118" s="71"/>
      <c r="ET118" s="71"/>
      <c r="EU118" s="71"/>
      <c r="EV118" s="71"/>
      <c r="EW118" s="71"/>
      <c r="EX118" s="71"/>
      <c r="EY118" s="71"/>
      <c r="EZ118" s="71"/>
      <c r="FA118" s="71"/>
      <c r="FB118" s="71"/>
      <c r="FC118" s="71"/>
      <c r="FD118" s="71"/>
      <c r="FE118" s="71"/>
      <c r="FF118" s="71"/>
      <c r="FG118" s="71"/>
      <c r="FH118" s="71"/>
      <c r="FI118" s="71"/>
      <c r="FJ118" s="71"/>
      <c r="FK118" s="71"/>
      <c r="FL118" s="71"/>
      <c r="FM118" s="71"/>
      <c r="FN118" s="71"/>
      <c r="FO118" s="71"/>
      <c r="FP118" s="71"/>
      <c r="FQ118" s="71"/>
      <c r="FR118" s="71"/>
      <c r="FS118" s="71"/>
      <c r="FT118" s="71"/>
      <c r="FU118" s="71"/>
      <c r="FV118" s="71"/>
      <c r="FW118" s="71"/>
      <c r="FX118" s="71"/>
      <c r="FY118" s="71"/>
      <c r="FZ118" s="71"/>
      <c r="GA118" s="71"/>
      <c r="GB118" s="71"/>
      <c r="GC118" s="71"/>
      <c r="GD118" s="71"/>
      <c r="GE118" s="71"/>
      <c r="GF118" s="71"/>
      <c r="GG118" s="71"/>
      <c r="GH118" s="71"/>
      <c r="GI118" s="71"/>
      <c r="GJ118" s="71"/>
      <c r="GK118" s="71"/>
      <c r="GL118" s="71"/>
      <c r="GM118" s="71"/>
      <c r="GN118" s="71"/>
      <c r="GO118" s="71"/>
      <c r="GP118" s="71"/>
      <c r="GQ118" s="71"/>
      <c r="GR118" s="71"/>
      <c r="GS118" s="71"/>
      <c r="GT118" s="71"/>
      <c r="GU118" s="71"/>
      <c r="GV118" s="71"/>
      <c r="GW118" s="71"/>
      <c r="GX118" s="71"/>
      <c r="GY118" s="71"/>
      <c r="GZ118" s="71"/>
      <c r="HA118" s="71"/>
      <c r="HB118" s="71"/>
      <c r="HC118" s="71"/>
      <c r="HD118" s="71"/>
      <c r="HE118" s="71"/>
      <c r="HF118" s="71"/>
      <c r="HG118" s="71"/>
      <c r="HH118" s="71"/>
      <c r="HI118" s="71"/>
      <c r="HJ118" s="71"/>
      <c r="HK118" s="71"/>
      <c r="HL118" s="71"/>
      <c r="HM118" s="71"/>
      <c r="HN118" s="71"/>
      <c r="HO118" s="71"/>
      <c r="HP118" s="71"/>
      <c r="HQ118" s="71"/>
      <c r="HR118" s="71"/>
      <c r="HS118" s="71"/>
      <c r="HT118" s="71"/>
      <c r="HU118" s="71"/>
      <c r="HV118" s="71"/>
      <c r="HW118" s="71"/>
      <c r="HX118" s="71"/>
      <c r="HY118" s="71"/>
      <c r="HZ118" s="71"/>
      <c r="IA118" s="71"/>
      <c r="IB118" s="71"/>
      <c r="IC118" s="71"/>
      <c r="ID118" s="71"/>
      <c r="IE118" s="71"/>
      <c r="IK118" s="228"/>
      <c r="IL118" s="228"/>
      <c r="IM118" s="228"/>
      <c r="IN118" s="228"/>
      <c r="IO118" s="228"/>
      <c r="IP118" s="228"/>
      <c r="IQ118" s="228"/>
      <c r="IR118" s="228"/>
      <c r="IS118" s="228"/>
      <c r="IT118" s="228"/>
      <c r="IU118" s="228"/>
      <c r="IV118" s="228"/>
      <c r="IW118" s="228"/>
    </row>
    <row r="119" spans="1:257" s="50" customFormat="1" ht="15.6" x14ac:dyDescent="0.3">
      <c r="A119" s="41" t="s">
        <v>125</v>
      </c>
      <c r="B119" s="73">
        <v>1545.0299999999997</v>
      </c>
      <c r="C119" s="73">
        <v>1544.3498490000002</v>
      </c>
      <c r="D119" s="73">
        <v>1579.98</v>
      </c>
      <c r="E119" s="73">
        <v>1650.06</v>
      </c>
      <c r="F119" s="73">
        <v>1658.3012659999999</v>
      </c>
      <c r="G119" s="73">
        <v>1629.1200000000001</v>
      </c>
      <c r="H119" s="73">
        <v>1655.7800000000002</v>
      </c>
      <c r="I119" s="73">
        <v>1610.15</v>
      </c>
      <c r="J119" s="73">
        <v>1614.7870549999998</v>
      </c>
      <c r="K119" s="73">
        <v>1639.25</v>
      </c>
      <c r="L119" s="73">
        <v>1700.3300000000002</v>
      </c>
      <c r="M119" s="73">
        <v>1692.72</v>
      </c>
      <c r="N119" s="73">
        <v>1648.7199999999998</v>
      </c>
      <c r="O119" s="73">
        <v>1668.02</v>
      </c>
      <c r="P119" s="73">
        <v>1656.66</v>
      </c>
      <c r="Q119" s="73">
        <v>1680.5300000000002</v>
      </c>
      <c r="R119" s="73">
        <v>1686.3099999999997</v>
      </c>
      <c r="S119" s="73">
        <v>1686.5400000000002</v>
      </c>
      <c r="T119" s="73">
        <v>1706.8100000000002</v>
      </c>
      <c r="U119" s="73">
        <v>1732.42</v>
      </c>
      <c r="V119" s="73">
        <v>1808.07</v>
      </c>
      <c r="W119" s="73">
        <v>1859.48</v>
      </c>
      <c r="X119" s="73">
        <v>1869.02</v>
      </c>
      <c r="Y119" s="73">
        <v>1898.84</v>
      </c>
      <c r="Z119" s="73">
        <v>1905.36211</v>
      </c>
      <c r="AA119" s="73">
        <v>1955.552657</v>
      </c>
      <c r="AB119" s="73">
        <v>1934.3156730000001</v>
      </c>
      <c r="AC119" s="73">
        <v>1889.804789</v>
      </c>
      <c r="AD119" s="73">
        <v>1903.5811799999999</v>
      </c>
      <c r="AE119" s="73">
        <v>1953.6425350000002</v>
      </c>
      <c r="AF119" s="73">
        <v>1952.40815</v>
      </c>
      <c r="AG119" s="73">
        <v>1893.5959070000001</v>
      </c>
      <c r="AH119" s="73">
        <v>1942.2639509999999</v>
      </c>
      <c r="AI119" s="73">
        <v>1823.777439</v>
      </c>
      <c r="AJ119" s="73">
        <v>1908.0485500000002</v>
      </c>
      <c r="AK119" s="73">
        <v>917.33878900000002</v>
      </c>
      <c r="AL119" s="73">
        <v>958.58678300000008</v>
      </c>
      <c r="AM119" s="73">
        <v>984.62472400000001</v>
      </c>
      <c r="AN119" s="73">
        <v>976.75740100000019</v>
      </c>
      <c r="AO119" s="73">
        <v>944.36343800000031</v>
      </c>
      <c r="AP119" s="73">
        <v>1029.2353930000002</v>
      </c>
      <c r="AQ119" s="73">
        <v>990.73132600000031</v>
      </c>
      <c r="AR119" s="73">
        <v>994.05752400000006</v>
      </c>
      <c r="AS119" s="73">
        <v>1005.017441</v>
      </c>
      <c r="AT119" s="73">
        <v>1035.8854100000003</v>
      </c>
      <c r="AU119" s="73">
        <v>1073.0701360000003</v>
      </c>
      <c r="AV119" s="73">
        <v>815.34384799999998</v>
      </c>
      <c r="AW119" s="73">
        <v>738.06977100000006</v>
      </c>
      <c r="AX119" s="73">
        <v>711.15400899999997</v>
      </c>
      <c r="AY119" s="73">
        <v>867.98172199999999</v>
      </c>
      <c r="AZ119" s="73">
        <v>746.06797800000004</v>
      </c>
      <c r="BA119" s="73">
        <v>800.35084300000005</v>
      </c>
      <c r="BB119" s="73">
        <v>820.94370800000002</v>
      </c>
      <c r="BC119" s="73">
        <v>850.42443800000012</v>
      </c>
      <c r="BD119" s="73">
        <v>816.44616299999996</v>
      </c>
      <c r="BE119" s="73">
        <v>876.91086100000007</v>
      </c>
      <c r="BF119" s="73">
        <v>931.65897200000006</v>
      </c>
      <c r="BG119" s="73">
        <v>969.94581000000017</v>
      </c>
      <c r="BH119" s="73">
        <v>995.96614399999987</v>
      </c>
      <c r="BI119" s="73">
        <v>529.24043000000006</v>
      </c>
      <c r="BJ119" s="73">
        <v>460.42911800000007</v>
      </c>
      <c r="BK119" s="73">
        <v>533.29808399999979</v>
      </c>
      <c r="BL119" s="73">
        <v>561.57651399999997</v>
      </c>
      <c r="BM119" s="73">
        <v>646.22352899999987</v>
      </c>
      <c r="BN119" s="73">
        <v>695.4532529999999</v>
      </c>
      <c r="BO119" s="73">
        <v>688.46670300000017</v>
      </c>
      <c r="BP119" s="73">
        <v>-727.29147499999999</v>
      </c>
      <c r="BQ119" s="73">
        <v>-771.28487600000039</v>
      </c>
      <c r="BR119" s="73">
        <v>-798.4360700000002</v>
      </c>
      <c r="BS119" s="73">
        <v>-783.8704859999998</v>
      </c>
      <c r="BT119" s="73">
        <v>-613.11330900000053</v>
      </c>
      <c r="BU119" s="73">
        <v>-1036.7364429999998</v>
      </c>
      <c r="BV119" s="73">
        <v>-1163.2570559999999</v>
      </c>
      <c r="BW119" s="73">
        <v>-1136.7311000000007</v>
      </c>
      <c r="BX119" s="73">
        <v>-1221.5795889999999</v>
      </c>
      <c r="BY119" s="73">
        <v>-1259.1831340000001</v>
      </c>
      <c r="BZ119" s="73">
        <v>-1325.9223689999994</v>
      </c>
      <c r="CA119" s="73">
        <v>-1288.7547260000003</v>
      </c>
      <c r="CB119" s="73">
        <v>-1217.7782189999998</v>
      </c>
      <c r="CC119" s="73">
        <v>-1186.7596690000005</v>
      </c>
      <c r="CD119" s="73">
        <v>-1106.0918739999997</v>
      </c>
      <c r="CE119" s="73">
        <v>-1149.0465779999993</v>
      </c>
      <c r="CF119" s="73">
        <v>-1005.530029</v>
      </c>
      <c r="CG119" s="73">
        <v>-741.92939799999999</v>
      </c>
      <c r="CH119" s="73">
        <v>-730.0384929999999</v>
      </c>
      <c r="CI119" s="73">
        <v>-792.65284599999995</v>
      </c>
      <c r="CJ119" s="73">
        <v>-782.61612999999988</v>
      </c>
      <c r="CK119" s="73">
        <v>-892.26263300000016</v>
      </c>
      <c r="CL119" s="73">
        <v>-945.54764300000022</v>
      </c>
      <c r="CM119" s="73">
        <v>-1121.2714300000002</v>
      </c>
      <c r="CN119" s="73">
        <v>-1011.6386130000001</v>
      </c>
      <c r="CO119" s="73">
        <v>-937.64192000000014</v>
      </c>
      <c r="CP119" s="73">
        <v>-988.57467600000007</v>
      </c>
      <c r="CQ119" s="73">
        <v>-984.6481550000002</v>
      </c>
      <c r="CR119" s="73">
        <v>-1042.0338130000002</v>
      </c>
      <c r="CS119" s="73">
        <v>-1080.7027930000002</v>
      </c>
      <c r="CT119" s="73">
        <v>-1066.737533</v>
      </c>
      <c r="CU119" s="73">
        <v>-996.81955300000004</v>
      </c>
      <c r="CV119" s="73">
        <v>-1014.368346</v>
      </c>
      <c r="CW119" s="73">
        <v>-1008.4836979999998</v>
      </c>
      <c r="CX119" s="73">
        <v>-1060.6144979999999</v>
      </c>
      <c r="CY119" s="73">
        <v>-998.04990799999973</v>
      </c>
      <c r="CZ119" s="73">
        <v>-997.6260400000001</v>
      </c>
      <c r="DA119" s="73">
        <v>-981.64353699999981</v>
      </c>
      <c r="DB119" s="73">
        <v>-1034.1929149999996</v>
      </c>
      <c r="DC119" s="73">
        <v>-1055.5950680000001</v>
      </c>
      <c r="DD119" s="73">
        <v>-1044.1517869999998</v>
      </c>
      <c r="DE119" s="73">
        <v>-1084.1818910000002</v>
      </c>
      <c r="DF119" s="73">
        <v>-1090.6462569999999</v>
      </c>
      <c r="DG119" s="73">
        <v>-1115.6261620000002</v>
      </c>
      <c r="DH119" s="73">
        <v>-1155.9365199999997</v>
      </c>
      <c r="DI119" s="73">
        <v>-1117.9993679999998</v>
      </c>
      <c r="DJ119" s="73">
        <v>-1154.5374289999995</v>
      </c>
      <c r="DK119" s="73">
        <v>-1102.328896</v>
      </c>
      <c r="DL119" s="73">
        <v>-1167.4222730000001</v>
      </c>
      <c r="DM119" s="73">
        <v>-1124.9987950000002</v>
      </c>
      <c r="DN119" s="73">
        <v>-1137.5820900000001</v>
      </c>
      <c r="DO119" s="73">
        <v>-1095.574666</v>
      </c>
      <c r="DP119" s="73">
        <v>-1170.4794590000001</v>
      </c>
      <c r="DQ119" s="73">
        <v>-1176.8625270000002</v>
      </c>
      <c r="DR119" s="73">
        <v>-1164.7372550000002</v>
      </c>
      <c r="DS119" s="73">
        <v>-1057.6741500000001</v>
      </c>
      <c r="DT119" s="73">
        <v>-1020.0554089999978</v>
      </c>
      <c r="DU119" s="73">
        <v>-965.77958099999955</v>
      </c>
      <c r="DV119" s="73">
        <v>-995.51591599999938</v>
      </c>
      <c r="DW119" s="73">
        <v>-881.25186699999858</v>
      </c>
      <c r="DX119" s="73">
        <v>-854.48711800000115</v>
      </c>
      <c r="DY119" s="73">
        <v>-873.88328200000046</v>
      </c>
      <c r="DZ119" s="73">
        <v>-834.73168199999895</v>
      </c>
      <c r="EA119" s="73">
        <v>-864.65323999999919</v>
      </c>
      <c r="EB119" s="73">
        <v>-924.84760700000015</v>
      </c>
      <c r="EC119" s="73">
        <v>-952.01685199999997</v>
      </c>
      <c r="ED119" s="73">
        <v>-991.34383699999989</v>
      </c>
      <c r="EE119" s="73">
        <v>-937.80985699999985</v>
      </c>
      <c r="EF119" s="73">
        <v>-920.75979599999982</v>
      </c>
      <c r="EG119" s="73">
        <v>-1172.1929070000001</v>
      </c>
      <c r="EH119" s="73">
        <v>-1157.8871770000001</v>
      </c>
      <c r="EI119" s="73">
        <v>-894.22694899999954</v>
      </c>
      <c r="EJ119" s="73">
        <v>-853.29366899999934</v>
      </c>
      <c r="EK119" s="73">
        <v>157.49694499999998</v>
      </c>
      <c r="EL119" s="73">
        <v>245.58788400000003</v>
      </c>
      <c r="EM119" s="73">
        <v>226.2012279999999</v>
      </c>
      <c r="EN119" s="73">
        <v>249.49388999999985</v>
      </c>
      <c r="EO119" s="73">
        <v>285.80449400000032</v>
      </c>
      <c r="EP119" s="73">
        <v>379.10007900000028</v>
      </c>
      <c r="EQ119" s="73">
        <v>376.75591700000007</v>
      </c>
      <c r="ER119" s="73">
        <v>484.56262399999991</v>
      </c>
      <c r="ES119" s="73">
        <v>499.78562700000003</v>
      </c>
      <c r="ET119" s="73">
        <v>421.25412499999993</v>
      </c>
      <c r="EU119" s="73">
        <v>427.37601600000011</v>
      </c>
      <c r="EV119" s="73">
        <v>352.0735640000002</v>
      </c>
      <c r="EW119" s="73">
        <v>297.27108399999992</v>
      </c>
      <c r="EX119" s="73">
        <v>273.64865900000018</v>
      </c>
      <c r="EY119" s="73">
        <v>311.70577600000013</v>
      </c>
      <c r="EZ119" s="73">
        <v>320.31690700000013</v>
      </c>
      <c r="FA119" s="73">
        <v>406.50465199999957</v>
      </c>
      <c r="FB119" s="73">
        <v>651.12372400000027</v>
      </c>
      <c r="FC119" s="73">
        <v>674.75351799999999</v>
      </c>
      <c r="FD119" s="73">
        <v>681.8223710000002</v>
      </c>
      <c r="FE119" s="73">
        <v>692.32177299999989</v>
      </c>
      <c r="FF119" s="73">
        <v>497.56343600000031</v>
      </c>
      <c r="FG119" s="73">
        <v>609.21873400000004</v>
      </c>
      <c r="FH119" s="73">
        <v>660.16772900000035</v>
      </c>
      <c r="FI119" s="73">
        <v>762.76351199999988</v>
      </c>
      <c r="FJ119" s="73">
        <v>754.75159599999984</v>
      </c>
      <c r="FK119" s="73">
        <v>783.30435200000011</v>
      </c>
      <c r="FL119" s="73">
        <v>763.18977500000028</v>
      </c>
      <c r="FM119" s="73">
        <v>853.62151199999994</v>
      </c>
      <c r="FN119" s="73">
        <v>954.69552499999986</v>
      </c>
      <c r="FO119" s="73">
        <v>948.74287400000026</v>
      </c>
      <c r="FP119" s="73">
        <v>750.07749300000023</v>
      </c>
      <c r="FQ119" s="73">
        <v>894.39139399999976</v>
      </c>
      <c r="FR119" s="73">
        <v>973.33254699999998</v>
      </c>
      <c r="FS119" s="73">
        <v>1062.5122930000002</v>
      </c>
      <c r="FT119" s="73">
        <v>1318.6312560000001</v>
      </c>
      <c r="FU119" s="73">
        <v>1326.5050180000003</v>
      </c>
      <c r="FV119" s="73">
        <v>1274.0942989999999</v>
      </c>
      <c r="FW119" s="73">
        <v>1275.9438100000002</v>
      </c>
      <c r="FX119" s="73">
        <v>1175.4805240000001</v>
      </c>
      <c r="FY119" s="73">
        <v>1311.8220460000002</v>
      </c>
      <c r="FZ119" s="73">
        <v>1157.9846700000001</v>
      </c>
      <c r="GA119" s="73">
        <v>1059.3103349999999</v>
      </c>
      <c r="GB119" s="73">
        <v>906.92206800000008</v>
      </c>
      <c r="GC119" s="73">
        <v>994.65506899999991</v>
      </c>
      <c r="GD119" s="73">
        <v>1163.264549</v>
      </c>
      <c r="GE119" s="73">
        <v>1047.5915850000001</v>
      </c>
      <c r="GF119" s="73">
        <v>1128.3406610000002</v>
      </c>
      <c r="GG119" s="73">
        <v>1131.4440150000005</v>
      </c>
      <c r="GH119" s="73">
        <v>1081.1286369999998</v>
      </c>
      <c r="GI119" s="73">
        <v>1127.8446680000002</v>
      </c>
      <c r="GJ119" s="73">
        <v>1180.2717030000003</v>
      </c>
      <c r="GK119" s="73">
        <v>841.69765700000005</v>
      </c>
      <c r="GL119" s="73">
        <v>849.81453900000008</v>
      </c>
      <c r="GM119" s="73">
        <v>958.4581330000002</v>
      </c>
      <c r="GN119" s="73">
        <v>1063.8440330000003</v>
      </c>
      <c r="GO119" s="73">
        <v>1834.254177</v>
      </c>
      <c r="GP119" s="73">
        <v>1777.1390020000001</v>
      </c>
      <c r="GQ119" s="73">
        <v>1662.5085250000002</v>
      </c>
      <c r="GR119" s="73">
        <v>1621.5386469999999</v>
      </c>
      <c r="GS119" s="73">
        <v>1612.264674</v>
      </c>
      <c r="GT119" s="73">
        <v>1594.8192750000001</v>
      </c>
      <c r="GU119" s="73">
        <v>1593.2130910000001</v>
      </c>
      <c r="GV119" s="73">
        <v>1777.0706040000002</v>
      </c>
      <c r="GW119" s="73">
        <v>1788.9746475100001</v>
      </c>
      <c r="GX119" s="73">
        <v>1951.6799408900001</v>
      </c>
      <c r="GY119" s="73">
        <v>1880.1534699800002</v>
      </c>
      <c r="GZ119" s="73">
        <v>2088.8858985600004</v>
      </c>
      <c r="HA119" s="73">
        <v>1942.2347207400001</v>
      </c>
      <c r="HB119" s="73">
        <v>1962.79431045</v>
      </c>
      <c r="HC119" s="73">
        <v>1942.26130175</v>
      </c>
      <c r="HD119" s="73">
        <v>2043.1464381799999</v>
      </c>
      <c r="HE119" s="73">
        <v>2047.9220435400002</v>
      </c>
      <c r="HF119" s="73">
        <v>2010.140176239988</v>
      </c>
      <c r="HG119" s="73">
        <v>2183.8924735599999</v>
      </c>
      <c r="HH119" s="73">
        <v>2261.7406089400001</v>
      </c>
      <c r="HI119" s="73">
        <v>2378.6991601200002</v>
      </c>
      <c r="HJ119" s="73">
        <v>2534.4310968599893</v>
      </c>
      <c r="HK119" s="73">
        <v>2044.88537729</v>
      </c>
      <c r="HL119" s="73">
        <v>2230.64160507</v>
      </c>
      <c r="HM119" s="73">
        <v>2333.9570774500003</v>
      </c>
      <c r="HN119" s="73">
        <v>2397.8045883700001</v>
      </c>
      <c r="HO119" s="73">
        <v>2411.6952374099997</v>
      </c>
      <c r="HP119" s="73">
        <v>2523.2355444400005</v>
      </c>
      <c r="HQ119" s="73">
        <v>2630.41299794</v>
      </c>
      <c r="HR119" s="73">
        <v>2763.9725343999999</v>
      </c>
      <c r="HS119" s="73">
        <v>2884.6148599100002</v>
      </c>
      <c r="HT119" s="73">
        <v>2842.6399249700003</v>
      </c>
      <c r="HU119" s="73">
        <v>2889.67673586</v>
      </c>
      <c r="HV119" s="73">
        <v>3102.6849247800001</v>
      </c>
      <c r="HW119" s="73">
        <v>2855.4675571799989</v>
      </c>
      <c r="HX119" s="73">
        <v>3115.92663567</v>
      </c>
      <c r="HY119" s="73">
        <v>3066.5970477699998</v>
      </c>
      <c r="HZ119" s="73">
        <v>3218.9501739100001</v>
      </c>
      <c r="IA119" s="73">
        <v>3299.1531226200004</v>
      </c>
      <c r="IB119" s="73">
        <v>3276.85952464</v>
      </c>
      <c r="IC119" s="73">
        <v>3310.3649814800006</v>
      </c>
      <c r="ID119" s="73">
        <v>3331.7057359200003</v>
      </c>
      <c r="IE119" s="73">
        <v>3214.39456728</v>
      </c>
      <c r="IK119" s="228"/>
      <c r="IL119" s="228"/>
      <c r="IM119" s="228"/>
      <c r="IN119" s="228"/>
      <c r="IO119" s="228"/>
      <c r="IP119" s="228"/>
      <c r="IQ119" s="228"/>
      <c r="IR119" s="228"/>
      <c r="IS119" s="228"/>
      <c r="IT119" s="228"/>
      <c r="IU119" s="228"/>
      <c r="IV119" s="228"/>
      <c r="IW119" s="228"/>
    </row>
    <row r="120" spans="1:257" s="50" customFormat="1" ht="15.6" x14ac:dyDescent="0.3">
      <c r="A120" s="50" t="s">
        <v>126</v>
      </c>
      <c r="B120" s="71">
        <v>2.48</v>
      </c>
      <c r="C120" s="71">
        <v>2.4832719999999999</v>
      </c>
      <c r="D120" s="71">
        <v>2.48</v>
      </c>
      <c r="E120" s="71">
        <v>2.48</v>
      </c>
      <c r="F120" s="71">
        <v>2.4832719999999999</v>
      </c>
      <c r="G120" s="71">
        <v>2.48</v>
      </c>
      <c r="H120" s="71">
        <v>2.48</v>
      </c>
      <c r="I120" s="71">
        <v>2.48</v>
      </c>
      <c r="J120" s="71">
        <v>2.4832719999999999</v>
      </c>
      <c r="K120" s="71">
        <v>2.48</v>
      </c>
      <c r="L120" s="71">
        <v>2.48</v>
      </c>
      <c r="M120" s="71">
        <v>2.48</v>
      </c>
      <c r="N120" s="71">
        <v>2.48</v>
      </c>
      <c r="O120" s="71">
        <v>2.48</v>
      </c>
      <c r="P120" s="71">
        <v>2.48</v>
      </c>
      <c r="Q120" s="71">
        <v>2.48</v>
      </c>
      <c r="R120" s="71">
        <v>2.48</v>
      </c>
      <c r="S120" s="71">
        <v>2.48</v>
      </c>
      <c r="T120" s="71">
        <v>2.48</v>
      </c>
      <c r="U120" s="71">
        <v>2.48</v>
      </c>
      <c r="V120" s="71">
        <v>2.48</v>
      </c>
      <c r="W120" s="71">
        <v>2.48</v>
      </c>
      <c r="X120" s="71">
        <v>2.48</v>
      </c>
      <c r="Y120" s="71">
        <v>2.48</v>
      </c>
      <c r="Z120" s="71">
        <v>2.4832719999999999</v>
      </c>
      <c r="AA120" s="71">
        <v>2.4832719999999999</v>
      </c>
      <c r="AB120" s="71">
        <v>2.4832719999999999</v>
      </c>
      <c r="AC120" s="71">
        <v>2.4832719999999999</v>
      </c>
      <c r="AD120" s="71">
        <v>2.4832719999999999</v>
      </c>
      <c r="AE120" s="71">
        <v>2.4832719999999999</v>
      </c>
      <c r="AF120" s="71">
        <v>2.4832719999999999</v>
      </c>
      <c r="AG120" s="71">
        <v>2.4832719999999999</v>
      </c>
      <c r="AH120" s="71">
        <v>2.4832719999999999</v>
      </c>
      <c r="AI120" s="71">
        <v>2.4832719999999999</v>
      </c>
      <c r="AJ120" s="71">
        <v>2.4832719999999999</v>
      </c>
      <c r="AK120" s="71">
        <v>2.4832719999999999</v>
      </c>
      <c r="AL120" s="71">
        <v>2.4832719999999999</v>
      </c>
      <c r="AM120" s="71">
        <v>2.4832719999999999</v>
      </c>
      <c r="AN120" s="71">
        <v>2.4832719999999999</v>
      </c>
      <c r="AO120" s="71">
        <v>2.4832719999999999</v>
      </c>
      <c r="AP120" s="71">
        <v>2.4832719999999999</v>
      </c>
      <c r="AQ120" s="71">
        <v>2.4832719999999999</v>
      </c>
      <c r="AR120" s="71">
        <v>2.4832719999999999</v>
      </c>
      <c r="AS120" s="71">
        <v>2.4832719999999999</v>
      </c>
      <c r="AT120" s="71">
        <v>2.4832719999999999</v>
      </c>
      <c r="AU120" s="71">
        <v>2.4832719999999999</v>
      </c>
      <c r="AV120" s="71">
        <v>2.4832719999999999</v>
      </c>
      <c r="AW120" s="71">
        <v>2.4832719999999999</v>
      </c>
      <c r="AX120" s="71">
        <v>2.4832719999999999</v>
      </c>
      <c r="AY120" s="71">
        <v>2.4832719999999999</v>
      </c>
      <c r="AZ120" s="71">
        <v>2.4832719999999999</v>
      </c>
      <c r="BA120" s="71">
        <v>2.4832719999999999</v>
      </c>
      <c r="BB120" s="71">
        <v>2.4832719999999999</v>
      </c>
      <c r="BC120" s="71">
        <v>2.4832719999999999</v>
      </c>
      <c r="BD120" s="71">
        <v>2.4832719999999999</v>
      </c>
      <c r="BE120" s="71">
        <v>2.4832719999999999</v>
      </c>
      <c r="BF120" s="71">
        <v>2.4832719999999999</v>
      </c>
      <c r="BG120" s="71">
        <v>2.4832719999999999</v>
      </c>
      <c r="BH120" s="71">
        <v>2.4832719999999999</v>
      </c>
      <c r="BI120" s="71">
        <v>2.4832719999999999</v>
      </c>
      <c r="BJ120" s="71">
        <v>2.4832719999999999</v>
      </c>
      <c r="BK120" s="71">
        <v>2.4832719999999999</v>
      </c>
      <c r="BL120" s="71">
        <v>2.4832719999999999</v>
      </c>
      <c r="BM120" s="71">
        <v>2.4832719999999999</v>
      </c>
      <c r="BN120" s="71">
        <v>2.4832719999999999</v>
      </c>
      <c r="BO120" s="71">
        <v>2.4832719999999999</v>
      </c>
      <c r="BP120" s="71">
        <v>2.4832719999999999</v>
      </c>
      <c r="BQ120" s="71">
        <v>2.4832719999999999</v>
      </c>
      <c r="BR120" s="71">
        <v>2.4832719999999999</v>
      </c>
      <c r="BS120" s="71">
        <v>2.4832719999999999</v>
      </c>
      <c r="BT120" s="71">
        <v>2.4832719999999999</v>
      </c>
      <c r="BU120" s="71">
        <v>2.4832719999999999</v>
      </c>
      <c r="BV120" s="71">
        <v>2.4832719999999999</v>
      </c>
      <c r="BW120" s="71">
        <v>2.4832719999999999</v>
      </c>
      <c r="BX120" s="71">
        <v>2.4832719999999999</v>
      </c>
      <c r="BY120" s="71">
        <v>2.4832719999999999</v>
      </c>
      <c r="BZ120" s="71">
        <v>2.4832719999999999</v>
      </c>
      <c r="CA120" s="71">
        <v>2.4832719999999999</v>
      </c>
      <c r="CB120" s="71">
        <v>2.4832719999999999</v>
      </c>
      <c r="CC120" s="71">
        <v>2.4832719999999999</v>
      </c>
      <c r="CD120" s="71">
        <v>2.4832719999999999</v>
      </c>
      <c r="CE120" s="71">
        <v>2.4832719999999999</v>
      </c>
      <c r="CF120" s="71">
        <v>2.4832719999999999</v>
      </c>
      <c r="CG120" s="71">
        <v>2.4832719999999999</v>
      </c>
      <c r="CH120" s="71">
        <v>2.4832719999999999</v>
      </c>
      <c r="CI120" s="71">
        <v>2.4832719999999999</v>
      </c>
      <c r="CJ120" s="71">
        <v>2.4832700000000001</v>
      </c>
      <c r="CK120" s="71">
        <v>2.4832719999999999</v>
      </c>
      <c r="CL120" s="71">
        <v>2.4832719999999999</v>
      </c>
      <c r="CM120" s="71">
        <v>2.4832719999999999</v>
      </c>
      <c r="CN120" s="71">
        <v>2.4832719999999999</v>
      </c>
      <c r="CO120" s="71">
        <v>2.4832719999999999</v>
      </c>
      <c r="CP120" s="71">
        <v>2.4832719999999999</v>
      </c>
      <c r="CQ120" s="71">
        <v>2.4832719999999999</v>
      </c>
      <c r="CR120" s="71">
        <v>2.4832719999999999</v>
      </c>
      <c r="CS120" s="71">
        <v>2.4832719999999999</v>
      </c>
      <c r="CT120" s="71">
        <v>2.4832719999999999</v>
      </c>
      <c r="CU120" s="71">
        <v>2.4832719999999999</v>
      </c>
      <c r="CV120" s="71">
        <v>2.4832719999999999</v>
      </c>
      <c r="CW120" s="71">
        <v>2.4832719999999999</v>
      </c>
      <c r="CX120" s="71">
        <v>2.4832719999999999</v>
      </c>
      <c r="CY120" s="71">
        <v>2.4832719999999999</v>
      </c>
      <c r="CZ120" s="71">
        <v>2.4832719999999999</v>
      </c>
      <c r="DA120" s="71">
        <v>2.4832719999999999</v>
      </c>
      <c r="DB120" s="71">
        <v>2.4832719999999999</v>
      </c>
      <c r="DC120" s="71">
        <v>2.4832719999999999</v>
      </c>
      <c r="DD120" s="71">
        <v>2.4832719999999999</v>
      </c>
      <c r="DE120" s="71">
        <v>2.4832719999999999</v>
      </c>
      <c r="DF120" s="71">
        <v>2.4832719999999999</v>
      </c>
      <c r="DG120" s="71">
        <v>2.4832719999999999</v>
      </c>
      <c r="DH120" s="71">
        <v>2.4832719999999999</v>
      </c>
      <c r="DI120" s="71">
        <v>2.4832719999999999</v>
      </c>
      <c r="DJ120" s="71">
        <v>2.4832719999999999</v>
      </c>
      <c r="DK120" s="71">
        <v>2.4832719999999999</v>
      </c>
      <c r="DL120" s="71">
        <v>2.4832719999999999</v>
      </c>
      <c r="DM120" s="71">
        <v>2.4832719999999999</v>
      </c>
      <c r="DN120" s="71">
        <v>2.4832719999999999</v>
      </c>
      <c r="DO120" s="71">
        <v>2.4832719999999999</v>
      </c>
      <c r="DP120" s="71">
        <v>2.4832719999999999</v>
      </c>
      <c r="DQ120" s="71">
        <v>2.4832719999999999</v>
      </c>
      <c r="DR120" s="71">
        <v>2.4832719999999999</v>
      </c>
      <c r="DS120" s="71">
        <v>2.4832719999999999</v>
      </c>
      <c r="DT120" s="71">
        <v>2.4832719999999999</v>
      </c>
      <c r="DU120" s="71">
        <v>2.4832719999999999</v>
      </c>
      <c r="DV120" s="71">
        <v>2.4832719999999999</v>
      </c>
      <c r="DW120" s="71">
        <v>2.4832719999999999</v>
      </c>
      <c r="DX120" s="71">
        <v>2.4832719999999999</v>
      </c>
      <c r="DY120" s="71">
        <v>2.4832719999999999</v>
      </c>
      <c r="DZ120" s="71">
        <v>2.4832719999999999</v>
      </c>
      <c r="EA120" s="71">
        <v>2.4832719999999999</v>
      </c>
      <c r="EB120" s="71">
        <v>2.4832719999999999</v>
      </c>
      <c r="EC120" s="71">
        <v>2.4832719999999999</v>
      </c>
      <c r="ED120" s="71">
        <v>2.4832719999999999</v>
      </c>
      <c r="EE120" s="71">
        <v>2.4832719999999999</v>
      </c>
      <c r="EF120" s="71">
        <v>2.4832719999999999</v>
      </c>
      <c r="EG120" s="71">
        <v>2.4832719999999999</v>
      </c>
      <c r="EH120" s="71">
        <v>2.4832719999999999</v>
      </c>
      <c r="EI120" s="71">
        <v>2.4832719999999999</v>
      </c>
      <c r="EJ120" s="71">
        <v>2.4832719999999999</v>
      </c>
      <c r="EK120" s="71">
        <v>2.4832719999999999</v>
      </c>
      <c r="EL120" s="71">
        <v>2.4832719999999999</v>
      </c>
      <c r="EM120" s="71">
        <v>2.4832719999999999</v>
      </c>
      <c r="EN120" s="71">
        <v>2.4832719999999999</v>
      </c>
      <c r="EO120" s="71">
        <v>2.4832719999999999</v>
      </c>
      <c r="EP120" s="71">
        <v>2.4832719999999999</v>
      </c>
      <c r="EQ120" s="71">
        <v>2.4832719999999999</v>
      </c>
      <c r="ER120" s="71">
        <v>2.4832719999999999</v>
      </c>
      <c r="ES120" s="71">
        <v>2.4832719999999999</v>
      </c>
      <c r="ET120" s="71">
        <v>2.4832719999999999</v>
      </c>
      <c r="EU120" s="71">
        <v>2.4832719999999999</v>
      </c>
      <c r="EV120" s="71">
        <v>2.4832719999999999</v>
      </c>
      <c r="EW120" s="71">
        <v>2.4832719999999999</v>
      </c>
      <c r="EX120" s="71">
        <v>2.4832719999999999</v>
      </c>
      <c r="EY120" s="71">
        <v>2.4832719999999999</v>
      </c>
      <c r="EZ120" s="71">
        <v>2.4832719999999999</v>
      </c>
      <c r="FA120" s="71">
        <v>2.4832719999999999</v>
      </c>
      <c r="FB120" s="71">
        <v>2.4832719999999999</v>
      </c>
      <c r="FC120" s="71">
        <v>2.4832719999999999</v>
      </c>
      <c r="FD120" s="71">
        <v>2.4832719999999999</v>
      </c>
      <c r="FE120" s="71">
        <v>2.4832719999999999</v>
      </c>
      <c r="FF120" s="71">
        <v>2.4832719999999999</v>
      </c>
      <c r="FG120" s="71">
        <v>2.4832719999999999</v>
      </c>
      <c r="FH120" s="71">
        <v>2.4832719999999999</v>
      </c>
      <c r="FI120" s="71">
        <v>2.4832719999999999</v>
      </c>
      <c r="FJ120" s="71">
        <v>2.4832719999999999</v>
      </c>
      <c r="FK120" s="71">
        <v>2.4832719999999999</v>
      </c>
      <c r="FL120" s="71">
        <v>2.4832719999999999</v>
      </c>
      <c r="FM120" s="71">
        <v>2.4832719999999999</v>
      </c>
      <c r="FN120" s="71">
        <v>2.4832719999999999</v>
      </c>
      <c r="FO120" s="71">
        <v>2.4832719999999999</v>
      </c>
      <c r="FP120" s="71">
        <v>2.4832719999999999</v>
      </c>
      <c r="FQ120" s="71">
        <v>2.4832719999999999</v>
      </c>
      <c r="FR120" s="71">
        <v>2.4832719999999999</v>
      </c>
      <c r="FS120" s="71">
        <v>2.4832719999999999</v>
      </c>
      <c r="FT120" s="71">
        <v>2.4832719999999999</v>
      </c>
      <c r="FU120" s="71">
        <v>2.4832719999999999</v>
      </c>
      <c r="FV120" s="71">
        <v>2.4832719999999999</v>
      </c>
      <c r="FW120" s="71">
        <v>2.4832719999999999</v>
      </c>
      <c r="FX120" s="71">
        <v>2.4832719999999999</v>
      </c>
      <c r="FY120" s="71">
        <v>2.4832719999999999</v>
      </c>
      <c r="FZ120" s="71">
        <v>2.4832719999999999</v>
      </c>
      <c r="GA120" s="71">
        <v>2.4832719999999999</v>
      </c>
      <c r="GB120" s="71">
        <v>2.4832719999999999</v>
      </c>
      <c r="GC120" s="71">
        <v>2.4832719999999999</v>
      </c>
      <c r="GD120" s="71">
        <v>2.4832719999999999</v>
      </c>
      <c r="GE120" s="71">
        <v>2.4832719999999999</v>
      </c>
      <c r="GF120" s="71">
        <v>100</v>
      </c>
      <c r="GG120" s="71">
        <v>100</v>
      </c>
      <c r="GH120" s="71">
        <v>100</v>
      </c>
      <c r="GI120" s="71">
        <v>100</v>
      </c>
      <c r="GJ120" s="71">
        <v>100</v>
      </c>
      <c r="GK120" s="71">
        <v>100</v>
      </c>
      <c r="GL120" s="71">
        <v>100</v>
      </c>
      <c r="GM120" s="71">
        <v>100</v>
      </c>
      <c r="GN120" s="71">
        <v>100</v>
      </c>
      <c r="GO120" s="71">
        <v>100</v>
      </c>
      <c r="GP120" s="71">
        <v>100</v>
      </c>
      <c r="GQ120" s="71">
        <v>100</v>
      </c>
      <c r="GR120" s="71">
        <v>100</v>
      </c>
      <c r="GS120" s="71">
        <v>100</v>
      </c>
      <c r="GT120" s="71">
        <v>100</v>
      </c>
      <c r="GU120" s="71">
        <v>100</v>
      </c>
      <c r="GV120" s="71">
        <v>100</v>
      </c>
      <c r="GW120" s="71">
        <v>100.0000002</v>
      </c>
      <c r="GX120" s="71">
        <v>100.0000002</v>
      </c>
      <c r="GY120" s="71">
        <v>100.0000002</v>
      </c>
      <c r="GZ120" s="71">
        <v>100.0000002</v>
      </c>
      <c r="HA120" s="71">
        <v>100.0000002</v>
      </c>
      <c r="HB120" s="71">
        <v>100.0000002</v>
      </c>
      <c r="HC120" s="71">
        <v>100.0000002</v>
      </c>
      <c r="HD120" s="71">
        <v>100.0000002</v>
      </c>
      <c r="HE120" s="71">
        <v>100.0000002</v>
      </c>
      <c r="HF120" s="71">
        <v>100.0000002</v>
      </c>
      <c r="HG120" s="71">
        <v>100.0000002</v>
      </c>
      <c r="HH120" s="71">
        <v>100.0000002</v>
      </c>
      <c r="HI120" s="71">
        <v>100.0000002</v>
      </c>
      <c r="HJ120" s="71">
        <v>100.0000002</v>
      </c>
      <c r="HK120" s="71">
        <v>100.0000002</v>
      </c>
      <c r="HL120" s="71">
        <v>100.0000002</v>
      </c>
      <c r="HM120" s="71">
        <v>100.0000002</v>
      </c>
      <c r="HN120" s="71">
        <v>100.0000002</v>
      </c>
      <c r="HO120" s="71">
        <v>100.0000002</v>
      </c>
      <c r="HP120" s="71">
        <v>100.0000002</v>
      </c>
      <c r="HQ120" s="71">
        <v>100.0000002</v>
      </c>
      <c r="HR120" s="71">
        <v>100.0000002</v>
      </c>
      <c r="HS120" s="71">
        <v>100.0000002</v>
      </c>
      <c r="HT120" s="71">
        <v>100.0000002</v>
      </c>
      <c r="HU120" s="71">
        <v>100.0000002</v>
      </c>
      <c r="HV120" s="71">
        <v>100.0000002</v>
      </c>
      <c r="HW120" s="71">
        <v>100.0000002</v>
      </c>
      <c r="HX120" s="71">
        <v>100.0000002</v>
      </c>
      <c r="HY120" s="71">
        <v>100.0000002</v>
      </c>
      <c r="HZ120" s="71">
        <v>100.0000002</v>
      </c>
      <c r="IA120" s="71">
        <v>100.0000002</v>
      </c>
      <c r="IB120" s="71">
        <v>100.0000002</v>
      </c>
      <c r="IC120" s="71">
        <v>100.0000002</v>
      </c>
      <c r="ID120" s="71">
        <v>100.0000002</v>
      </c>
      <c r="IE120" s="71">
        <v>100.0000002</v>
      </c>
      <c r="IK120" s="228"/>
      <c r="IL120" s="228"/>
      <c r="IM120" s="228"/>
      <c r="IN120" s="228"/>
      <c r="IO120" s="228"/>
      <c r="IP120" s="228"/>
      <c r="IQ120" s="228"/>
      <c r="IR120" s="228"/>
      <c r="IS120" s="228"/>
      <c r="IT120" s="228"/>
      <c r="IU120" s="228"/>
      <c r="IV120" s="228"/>
      <c r="IW120" s="228"/>
    </row>
    <row r="121" spans="1:257" s="50" customFormat="1" ht="15.6" x14ac:dyDescent="0.3">
      <c r="A121" s="50" t="s">
        <v>127</v>
      </c>
      <c r="B121" s="71">
        <v>14.79</v>
      </c>
      <c r="C121" s="71">
        <v>25.210649</v>
      </c>
      <c r="D121" s="71">
        <v>37.760000000000005</v>
      </c>
      <c r="E121" s="71">
        <v>55.010000000000005</v>
      </c>
      <c r="F121" s="71">
        <v>55.216476999999998</v>
      </c>
      <c r="G121" s="71">
        <v>61.240000000000009</v>
      </c>
      <c r="H121" s="71">
        <v>72.150000000000006</v>
      </c>
      <c r="I121" s="71">
        <v>33.960000000000008</v>
      </c>
      <c r="J121" s="71">
        <v>47.715024999999997</v>
      </c>
      <c r="K121" s="71">
        <v>68.359999999999985</v>
      </c>
      <c r="L121" s="71">
        <v>91.289999999999992</v>
      </c>
      <c r="M121" s="71">
        <v>93.95</v>
      </c>
      <c r="N121" s="71">
        <v>10.28</v>
      </c>
      <c r="O121" s="71">
        <v>18.170000000000002</v>
      </c>
      <c r="P121" s="71">
        <v>26.85</v>
      </c>
      <c r="Q121" s="71">
        <v>37.44</v>
      </c>
      <c r="R121" s="71">
        <v>58.790000000000006</v>
      </c>
      <c r="S121" s="71">
        <v>66.66</v>
      </c>
      <c r="T121" s="71">
        <v>73.699999999999989</v>
      </c>
      <c r="U121" s="71">
        <v>92.27000000000001</v>
      </c>
      <c r="V121" s="71">
        <v>104.30000000000001</v>
      </c>
      <c r="W121" s="71">
        <v>116.07999999999998</v>
      </c>
      <c r="X121" s="71">
        <v>129.80000000000001</v>
      </c>
      <c r="Y121" s="71">
        <v>114.58</v>
      </c>
      <c r="Z121" s="71">
        <v>15.615095</v>
      </c>
      <c r="AA121" s="71">
        <v>24.461781999999996</v>
      </c>
      <c r="AB121" s="71">
        <v>32.099403000000002</v>
      </c>
      <c r="AC121" s="71">
        <v>42.343282000000002</v>
      </c>
      <c r="AD121" s="71">
        <v>56.387761999999995</v>
      </c>
      <c r="AE121" s="71">
        <v>55.414261000000003</v>
      </c>
      <c r="AF121" s="71">
        <v>62.424904999999988</v>
      </c>
      <c r="AG121" s="71">
        <v>89.407157000000012</v>
      </c>
      <c r="AH121" s="71">
        <v>96.004277999999999</v>
      </c>
      <c r="AI121" s="71">
        <v>101.73073599999999</v>
      </c>
      <c r="AJ121" s="71">
        <v>107.410372</v>
      </c>
      <c r="AK121" s="71">
        <v>-1013.090568</v>
      </c>
      <c r="AL121" s="71">
        <v>-1009.523108</v>
      </c>
      <c r="AM121" s="71">
        <v>-1007.3505289999999</v>
      </c>
      <c r="AN121" s="71">
        <v>-989.50730599999997</v>
      </c>
      <c r="AO121" s="71">
        <v>-991.9615839999999</v>
      </c>
      <c r="AP121" s="71">
        <v>-988.11076300000002</v>
      </c>
      <c r="AQ121" s="71">
        <v>-977.62106699999993</v>
      </c>
      <c r="AR121" s="71">
        <v>-977.72811699999988</v>
      </c>
      <c r="AS121" s="71">
        <v>-980.541158</v>
      </c>
      <c r="AT121" s="71">
        <v>-983.84505499999977</v>
      </c>
      <c r="AU121" s="71">
        <v>-983.67819199999985</v>
      </c>
      <c r="AV121" s="71">
        <v>31.790996</v>
      </c>
      <c r="AW121" s="71">
        <v>25.84496</v>
      </c>
      <c r="AX121" s="71">
        <v>0.94512300000000016</v>
      </c>
      <c r="AY121" s="71">
        <v>156.466297</v>
      </c>
      <c r="AZ121" s="71">
        <v>154.89197800000002</v>
      </c>
      <c r="BA121" s="71">
        <v>160.01624099999998</v>
      </c>
      <c r="BB121" s="71">
        <v>158.951944</v>
      </c>
      <c r="BC121" s="71">
        <v>156.34178199999999</v>
      </c>
      <c r="BD121" s="71">
        <v>153.08093499999998</v>
      </c>
      <c r="BE121" s="71">
        <v>152.192072</v>
      </c>
      <c r="BF121" s="71">
        <v>155.96437100000003</v>
      </c>
      <c r="BG121" s="71">
        <v>154.71279800000002</v>
      </c>
      <c r="BH121" s="71">
        <v>153.27966500000002</v>
      </c>
      <c r="BI121" s="71">
        <v>-82.538850999999994</v>
      </c>
      <c r="BJ121" s="71">
        <v>-79.655469999999994</v>
      </c>
      <c r="BK121" s="71">
        <v>-77.542783</v>
      </c>
      <c r="BL121" s="71">
        <v>-66.028908000000001</v>
      </c>
      <c r="BM121" s="71">
        <v>-63.189339999999994</v>
      </c>
      <c r="BN121" s="71">
        <v>-59.010366999999988</v>
      </c>
      <c r="BO121" s="71">
        <v>-58.589812999999999</v>
      </c>
      <c r="BP121" s="71">
        <v>-59.822180999999773</v>
      </c>
      <c r="BQ121" s="71">
        <v>-50.93889100000024</v>
      </c>
      <c r="BR121" s="71">
        <v>-39.638926999999967</v>
      </c>
      <c r="BS121" s="71">
        <v>-41.128056999999899</v>
      </c>
      <c r="BT121" s="71">
        <v>-10.327829000000293</v>
      </c>
      <c r="BU121" s="71">
        <v>-17.248034999999987</v>
      </c>
      <c r="BV121" s="71">
        <v>-103.79328600000001</v>
      </c>
      <c r="BW121" s="71">
        <v>-99.191295999999994</v>
      </c>
      <c r="BX121" s="71">
        <v>-94.512073999999984</v>
      </c>
      <c r="BY121" s="71">
        <v>-125.267248</v>
      </c>
      <c r="BZ121" s="71">
        <v>-121.53614</v>
      </c>
      <c r="CA121" s="71">
        <v>-118.53841199999999</v>
      </c>
      <c r="CB121" s="71">
        <v>-68.278762999999998</v>
      </c>
      <c r="CC121" s="71">
        <v>-64.368115000000003</v>
      </c>
      <c r="CD121" s="71">
        <v>-84.440431000000004</v>
      </c>
      <c r="CE121" s="71">
        <v>-79.655256000000008</v>
      </c>
      <c r="CF121" s="71">
        <v>-77.961347999999987</v>
      </c>
      <c r="CG121" s="71">
        <v>-118.773757</v>
      </c>
      <c r="CH121" s="71">
        <v>-111.56537</v>
      </c>
      <c r="CI121" s="71">
        <v>-107.363238</v>
      </c>
      <c r="CJ121" s="71">
        <v>-104.72787999999998</v>
      </c>
      <c r="CK121" s="71">
        <v>-98.795141000000015</v>
      </c>
      <c r="CL121" s="71">
        <v>-91.167678000000009</v>
      </c>
      <c r="CM121" s="71">
        <v>-94.389509000000004</v>
      </c>
      <c r="CN121" s="71">
        <v>29.011745999999995</v>
      </c>
      <c r="CO121" s="71">
        <v>35.243133</v>
      </c>
      <c r="CP121" s="71">
        <v>41.265413000000009</v>
      </c>
      <c r="CQ121" s="71">
        <v>49.983864000000004</v>
      </c>
      <c r="CR121" s="71">
        <v>52.113786000000005</v>
      </c>
      <c r="CS121" s="71">
        <v>33.267336999999998</v>
      </c>
      <c r="CT121" s="71">
        <v>0.44238299999999953</v>
      </c>
      <c r="CU121" s="71">
        <v>6.8690180000000005</v>
      </c>
      <c r="CV121" s="71">
        <v>15.374215</v>
      </c>
      <c r="CW121" s="71">
        <v>22.406004999999997</v>
      </c>
      <c r="CX121" s="71">
        <v>30.110814999999995</v>
      </c>
      <c r="CY121" s="71">
        <v>36.717601000000002</v>
      </c>
      <c r="CZ121" s="71">
        <v>43.692039000000001</v>
      </c>
      <c r="DA121" s="71">
        <v>54.136492000000004</v>
      </c>
      <c r="DB121" s="71">
        <v>60.034592999999994</v>
      </c>
      <c r="DC121" s="71">
        <v>61.060788000000002</v>
      </c>
      <c r="DD121" s="71">
        <v>63.861507999999994</v>
      </c>
      <c r="DE121" s="71">
        <v>61.362262999999999</v>
      </c>
      <c r="DF121" s="71">
        <v>-4.3370689999999996</v>
      </c>
      <c r="DG121" s="71">
        <v>2.6044809999999643</v>
      </c>
      <c r="DH121" s="71">
        <v>9.5272649999999999</v>
      </c>
      <c r="DI121" s="71">
        <v>18.650792999999965</v>
      </c>
      <c r="DJ121" s="71">
        <v>25.696630000000084</v>
      </c>
      <c r="DK121" s="71">
        <v>33.645399000000054</v>
      </c>
      <c r="DL121" s="71">
        <v>36.37755999999996</v>
      </c>
      <c r="DM121" s="71">
        <v>42.849369999999965</v>
      </c>
      <c r="DN121" s="71">
        <v>45.54060000000004</v>
      </c>
      <c r="DO121" s="71">
        <v>51.270461000000012</v>
      </c>
      <c r="DP121" s="71">
        <v>53.106687999999963</v>
      </c>
      <c r="DQ121" s="71">
        <v>33.156877000000001</v>
      </c>
      <c r="DR121" s="71">
        <v>8.3592719999999989</v>
      </c>
      <c r="DS121" s="71">
        <v>13.83056199999919</v>
      </c>
      <c r="DT121" s="71">
        <v>21.594499000000724</v>
      </c>
      <c r="DU121" s="71">
        <v>29.346342000000732</v>
      </c>
      <c r="DV121" s="71">
        <v>39.34815399999934</v>
      </c>
      <c r="DW121" s="71">
        <v>46.798501999999644</v>
      </c>
      <c r="DX121" s="71">
        <v>55.130118999999468</v>
      </c>
      <c r="DY121" s="71">
        <v>63.080840000000535</v>
      </c>
      <c r="DZ121" s="71">
        <v>70.037238000000798</v>
      </c>
      <c r="EA121" s="71">
        <v>79.944745000000694</v>
      </c>
      <c r="EB121" s="71">
        <v>85.891736999999921</v>
      </c>
      <c r="EC121" s="71">
        <v>90.570124000000007</v>
      </c>
      <c r="ED121" s="71">
        <v>10.805391</v>
      </c>
      <c r="EE121" s="71">
        <v>21.577453999999999</v>
      </c>
      <c r="EF121" s="71">
        <v>44.692001000000005</v>
      </c>
      <c r="EG121" s="71">
        <v>65.845753000000002</v>
      </c>
      <c r="EH121" s="71">
        <v>84.505335000000002</v>
      </c>
      <c r="EI121" s="71">
        <v>104.96028099999998</v>
      </c>
      <c r="EJ121" s="71">
        <v>120.18154200000001</v>
      </c>
      <c r="EK121" s="71">
        <v>137.49190700000003</v>
      </c>
      <c r="EL121" s="71">
        <v>152.61174800000009</v>
      </c>
      <c r="EM121" s="71">
        <v>168.50373500000001</v>
      </c>
      <c r="EN121" s="71">
        <v>185.18640199999976</v>
      </c>
      <c r="EO121" s="71">
        <v>195.93697100000014</v>
      </c>
      <c r="EP121" s="71">
        <v>210.78902400000027</v>
      </c>
      <c r="EQ121" s="71">
        <v>227.4627559999999</v>
      </c>
      <c r="ER121" s="71">
        <v>247.51537200000007</v>
      </c>
      <c r="ES121" s="71">
        <v>263.69968399999993</v>
      </c>
      <c r="ET121" s="71">
        <v>195.02291099999979</v>
      </c>
      <c r="EU121" s="71">
        <v>249.10540300000002</v>
      </c>
      <c r="EV121" s="71">
        <v>225.17943300000002</v>
      </c>
      <c r="EW121" s="71">
        <v>198.45464399999992</v>
      </c>
      <c r="EX121" s="71">
        <v>205.22453900000005</v>
      </c>
      <c r="EY121" s="71">
        <v>220.16147200000023</v>
      </c>
      <c r="EZ121" s="71">
        <v>236.66356800000017</v>
      </c>
      <c r="FA121" s="71">
        <v>246.60010999999972</v>
      </c>
      <c r="FB121" s="71">
        <v>260.66081100000031</v>
      </c>
      <c r="FC121" s="71">
        <v>278.50696000000005</v>
      </c>
      <c r="FD121" s="71">
        <v>297.85877000000005</v>
      </c>
      <c r="FE121" s="71">
        <v>315.913884</v>
      </c>
      <c r="FF121" s="71">
        <v>103.07858500000023</v>
      </c>
      <c r="FG121" s="71">
        <v>120.84475099999999</v>
      </c>
      <c r="FH121" s="71">
        <v>139.22358400000022</v>
      </c>
      <c r="FI121" s="71">
        <v>157.49085500000001</v>
      </c>
      <c r="FJ121" s="71">
        <v>179.96999</v>
      </c>
      <c r="FK121" s="71">
        <v>199.16571700000006</v>
      </c>
      <c r="FL121" s="71">
        <v>238.08765099999999</v>
      </c>
      <c r="FM121" s="71">
        <v>247.22330500000001</v>
      </c>
      <c r="FN121" s="71">
        <v>260.97409999999991</v>
      </c>
      <c r="FO121" s="71">
        <v>277.60263200000026</v>
      </c>
      <c r="FP121" s="71">
        <v>46.208837000000003</v>
      </c>
      <c r="FQ121" s="71">
        <v>66.165368000000001</v>
      </c>
      <c r="FR121" s="71">
        <v>81.12532499999989</v>
      </c>
      <c r="FS121" s="71">
        <v>93.52703500000024</v>
      </c>
      <c r="FT121" s="71">
        <v>111.14860000000004</v>
      </c>
      <c r="FU121" s="71">
        <v>125.37557200000001</v>
      </c>
      <c r="FV121" s="71">
        <v>140.18219199999999</v>
      </c>
      <c r="FW121" s="71">
        <v>146.69820799999999</v>
      </c>
      <c r="FX121" s="71">
        <v>162.64945999999998</v>
      </c>
      <c r="FY121" s="71">
        <v>174.00731700000028</v>
      </c>
      <c r="FZ121" s="71">
        <v>187.295447</v>
      </c>
      <c r="GA121" s="71">
        <v>197.81075900000002</v>
      </c>
      <c r="GB121" s="71">
        <v>41.882810000000006</v>
      </c>
      <c r="GC121" s="71">
        <v>58.206738999999999</v>
      </c>
      <c r="GD121" s="71">
        <v>87.309052000000008</v>
      </c>
      <c r="GE121" s="71">
        <v>350.65594999999996</v>
      </c>
      <c r="GF121" s="71">
        <v>370.53623900000002</v>
      </c>
      <c r="GG121" s="71">
        <v>389.80844400000001</v>
      </c>
      <c r="GH121" s="71">
        <v>416.63850300000001</v>
      </c>
      <c r="GI121" s="71">
        <v>437.18981500000001</v>
      </c>
      <c r="GJ121" s="71">
        <v>455.55852400000003</v>
      </c>
      <c r="GK121" s="71">
        <v>373.56433399999997</v>
      </c>
      <c r="GL121" s="71">
        <v>392.98352199999994</v>
      </c>
      <c r="GM121" s="71">
        <v>412.36910400000005</v>
      </c>
      <c r="GN121" s="71">
        <v>443.95345400000002</v>
      </c>
      <c r="GO121" s="71">
        <v>464.52365500000002</v>
      </c>
      <c r="GP121" s="71">
        <v>486.43208300000003</v>
      </c>
      <c r="GQ121" s="71">
        <v>347.82406700000001</v>
      </c>
      <c r="GR121" s="71">
        <v>376.16646200000002</v>
      </c>
      <c r="GS121" s="71">
        <v>406.49298099999999</v>
      </c>
      <c r="GT121" s="71">
        <v>436.86863199999999</v>
      </c>
      <c r="GU121" s="71">
        <v>470.46480200000002</v>
      </c>
      <c r="GV121" s="71">
        <v>514.839066</v>
      </c>
      <c r="GW121" s="71">
        <v>458.41109432000002</v>
      </c>
      <c r="GX121" s="71">
        <v>500.61765535000001</v>
      </c>
      <c r="GY121" s="71">
        <v>536.89333847</v>
      </c>
      <c r="GZ121" s="71">
        <v>577.10139170000002</v>
      </c>
      <c r="HA121" s="71">
        <v>347.15053039999998</v>
      </c>
      <c r="HB121" s="71">
        <v>383.78982500000001</v>
      </c>
      <c r="HC121" s="71">
        <v>418.84407797999995</v>
      </c>
      <c r="HD121" s="71">
        <v>457.21049553</v>
      </c>
      <c r="HE121" s="71">
        <v>496.5209845</v>
      </c>
      <c r="HF121" s="71">
        <v>530.85385455999801</v>
      </c>
      <c r="HG121" s="71">
        <v>567.56940512999995</v>
      </c>
      <c r="HH121" s="71">
        <v>604.91379016999997</v>
      </c>
      <c r="HI121" s="71">
        <v>941.83792927000002</v>
      </c>
      <c r="HJ121" s="71">
        <v>1048.1983118699991</v>
      </c>
      <c r="HK121" s="71">
        <v>390.25788145000001</v>
      </c>
      <c r="HL121" s="71">
        <v>420.23259103999999</v>
      </c>
      <c r="HM121" s="71">
        <v>441.62211487000002</v>
      </c>
      <c r="HN121" s="71">
        <v>466.02685878</v>
      </c>
      <c r="HO121" s="71">
        <v>497.06068646</v>
      </c>
      <c r="HP121" s="71">
        <v>532.0904223</v>
      </c>
      <c r="HQ121" s="71">
        <v>564.05802776999997</v>
      </c>
      <c r="HR121" s="71">
        <v>590.92996245999996</v>
      </c>
      <c r="HS121" s="71">
        <v>630.50225618000002</v>
      </c>
      <c r="HT121" s="71">
        <v>659.18114455</v>
      </c>
      <c r="HU121" s="71">
        <v>672.47466645999998</v>
      </c>
      <c r="HV121" s="71">
        <v>718.98992547</v>
      </c>
      <c r="HW121" s="71">
        <v>453.13320932999898</v>
      </c>
      <c r="HX121" s="71">
        <v>480.09383699</v>
      </c>
      <c r="HY121" s="71">
        <v>482.43851371</v>
      </c>
      <c r="HZ121" s="71">
        <v>485.70560341999999</v>
      </c>
      <c r="IA121" s="71">
        <v>488.13431768999999</v>
      </c>
      <c r="IB121" s="71">
        <v>508.92546886999997</v>
      </c>
      <c r="IC121" s="71">
        <v>519.25069905999999</v>
      </c>
      <c r="ID121" s="71">
        <v>523.86032647999991</v>
      </c>
      <c r="IE121" s="71">
        <v>526.81026397999995</v>
      </c>
      <c r="IK121" s="228"/>
      <c r="IL121" s="228"/>
      <c r="IM121" s="228"/>
      <c r="IN121" s="228"/>
      <c r="IO121" s="228"/>
      <c r="IP121" s="228"/>
      <c r="IQ121" s="228"/>
      <c r="IR121" s="228"/>
      <c r="IS121" s="228"/>
      <c r="IT121" s="228"/>
      <c r="IU121" s="228"/>
      <c r="IV121" s="228"/>
      <c r="IW121" s="228"/>
    </row>
    <row r="122" spans="1:257" s="50" customFormat="1" ht="15.6" x14ac:dyDescent="0.3">
      <c r="A122" s="50" t="s">
        <v>128</v>
      </c>
      <c r="B122" s="71">
        <v>1523.7099999999998</v>
      </c>
      <c r="C122" s="71">
        <v>1512.5350120000001</v>
      </c>
      <c r="D122" s="71">
        <v>1535.64</v>
      </c>
      <c r="E122" s="71">
        <v>1588.47</v>
      </c>
      <c r="F122" s="71">
        <v>1596.5275859999999</v>
      </c>
      <c r="G122" s="71">
        <v>1560.88</v>
      </c>
      <c r="H122" s="71">
        <v>1576.63</v>
      </c>
      <c r="I122" s="71">
        <v>1569.17</v>
      </c>
      <c r="J122" s="71">
        <v>1549.1519499999999</v>
      </c>
      <c r="K122" s="71">
        <v>1553.01</v>
      </c>
      <c r="L122" s="71">
        <v>1591.16</v>
      </c>
      <c r="M122" s="71">
        <v>1580.73</v>
      </c>
      <c r="N122" s="71">
        <v>1619.9199999999998</v>
      </c>
      <c r="O122" s="71">
        <v>1631.35</v>
      </c>
      <c r="P122" s="71">
        <v>1623.88</v>
      </c>
      <c r="Q122" s="71">
        <v>1637.19</v>
      </c>
      <c r="R122" s="71">
        <v>1621.6799999999998</v>
      </c>
      <c r="S122" s="71">
        <v>1614.0700000000002</v>
      </c>
      <c r="T122" s="71">
        <v>1626.8300000000002</v>
      </c>
      <c r="U122" s="71">
        <v>1633.8600000000001</v>
      </c>
      <c r="V122" s="71">
        <v>1697.56</v>
      </c>
      <c r="W122" s="71">
        <v>1737.21</v>
      </c>
      <c r="X122" s="71">
        <v>1733.09</v>
      </c>
      <c r="Y122" s="71">
        <v>1778.04</v>
      </c>
      <c r="Z122" s="71">
        <v>1883.034539</v>
      </c>
      <c r="AA122" s="71">
        <v>1924.3303559999999</v>
      </c>
      <c r="AB122" s="71">
        <v>1895.439975</v>
      </c>
      <c r="AC122" s="71">
        <v>1840.679071</v>
      </c>
      <c r="AD122" s="71">
        <v>1840.4725579999999</v>
      </c>
      <c r="AE122" s="71">
        <v>1891.054075</v>
      </c>
      <c r="AF122" s="71">
        <v>1882.7749229999999</v>
      </c>
      <c r="AG122" s="71">
        <v>1797.0038670000001</v>
      </c>
      <c r="AH122" s="71">
        <v>1839.07737</v>
      </c>
      <c r="AI122" s="71">
        <v>1714.874343</v>
      </c>
      <c r="AJ122" s="71">
        <v>1793.4867550000001</v>
      </c>
      <c r="AK122" s="71">
        <v>1888.9512569999999</v>
      </c>
      <c r="AL122" s="71">
        <v>1926.648277</v>
      </c>
      <c r="AM122" s="71">
        <v>1950.3013599999999</v>
      </c>
      <c r="AN122" s="71">
        <v>1924.6097970000001</v>
      </c>
      <c r="AO122" s="71">
        <v>1894.6027550000001</v>
      </c>
      <c r="AP122" s="71">
        <v>1975.6070050000001</v>
      </c>
      <c r="AQ122" s="71">
        <v>1926.0992900000001</v>
      </c>
      <c r="AR122" s="71">
        <v>1929.8006459999999</v>
      </c>
      <c r="AS122" s="71">
        <v>1943.5611899999999</v>
      </c>
      <c r="AT122" s="71">
        <v>1977.7286630000001</v>
      </c>
      <c r="AU122" s="71">
        <v>2014.754768</v>
      </c>
      <c r="AV122" s="71">
        <v>739.88586499999997</v>
      </c>
      <c r="AW122" s="71">
        <v>668.31486000000007</v>
      </c>
      <c r="AX122" s="71">
        <v>666.28407199999992</v>
      </c>
      <c r="AY122" s="71">
        <v>689.95724499999994</v>
      </c>
      <c r="AZ122" s="71">
        <v>569.39948200000003</v>
      </c>
      <c r="BA122" s="71">
        <v>622.36876900000004</v>
      </c>
      <c r="BB122" s="71">
        <v>644.20985500000006</v>
      </c>
      <c r="BC122" s="71">
        <v>674.49294700000007</v>
      </c>
      <c r="BD122" s="71">
        <v>643.58992499999999</v>
      </c>
      <c r="BE122" s="71">
        <v>708.27623900000003</v>
      </c>
      <c r="BF122" s="71">
        <v>761.06007699999998</v>
      </c>
      <c r="BG122" s="71">
        <v>794.48301200000003</v>
      </c>
      <c r="BH122" s="71">
        <v>822.44346799999994</v>
      </c>
      <c r="BI122" s="71">
        <v>863.32104399999992</v>
      </c>
      <c r="BJ122" s="71">
        <v>797.76899000000003</v>
      </c>
      <c r="BK122" s="71">
        <v>868.80633499999988</v>
      </c>
      <c r="BL122" s="71">
        <v>885.91497599999991</v>
      </c>
      <c r="BM122" s="71">
        <v>968.3274899999999</v>
      </c>
      <c r="BN122" s="71">
        <v>968.16626999999994</v>
      </c>
      <c r="BO122" s="71">
        <v>941.65566700000011</v>
      </c>
      <c r="BP122" s="71">
        <v>1045.2813269999999</v>
      </c>
      <c r="BQ122" s="71">
        <v>1201.5432029999999</v>
      </c>
      <c r="BR122" s="71">
        <v>1309.833275</v>
      </c>
      <c r="BS122" s="71">
        <v>1427.106037</v>
      </c>
      <c r="BT122" s="71">
        <v>1371.8121209999999</v>
      </c>
      <c r="BU122" s="71">
        <v>1221.76403</v>
      </c>
      <c r="BV122" s="71">
        <v>1128.2335780000001</v>
      </c>
      <c r="BW122" s="71">
        <v>1150.1135099999999</v>
      </c>
      <c r="BX122" s="71">
        <v>1060.2210250000001</v>
      </c>
      <c r="BY122" s="71">
        <v>1080.6508920000001</v>
      </c>
      <c r="BZ122" s="71">
        <v>999.276477</v>
      </c>
      <c r="CA122" s="71">
        <v>1033.602067</v>
      </c>
      <c r="CB122" s="71">
        <v>1052.72308</v>
      </c>
      <c r="CC122" s="71">
        <v>1075.48361</v>
      </c>
      <c r="CD122" s="71">
        <v>1187.5254559999998</v>
      </c>
      <c r="CE122" s="71">
        <v>1139.4941390000001</v>
      </c>
      <c r="CF122" s="71">
        <v>1130.8683389999999</v>
      </c>
      <c r="CG122" s="71">
        <v>1077.042443</v>
      </c>
      <c r="CH122" s="71">
        <v>1083.5033599999999</v>
      </c>
      <c r="CI122" s="71">
        <v>1016.72308</v>
      </c>
      <c r="CJ122" s="71">
        <v>1023.5113200000001</v>
      </c>
      <c r="CK122" s="71">
        <v>914.90417400000001</v>
      </c>
      <c r="CL122" s="71">
        <v>850.29937199999995</v>
      </c>
      <c r="CM122" s="71">
        <v>679.57316600000001</v>
      </c>
      <c r="CN122" s="71">
        <v>665.27068300000008</v>
      </c>
      <c r="CO122" s="71">
        <v>733.16140900000005</v>
      </c>
      <c r="CP122" s="71">
        <v>677.57164999999998</v>
      </c>
      <c r="CQ122" s="71">
        <v>675.10104100000001</v>
      </c>
      <c r="CR122" s="71">
        <v>615.06736799999999</v>
      </c>
      <c r="CS122" s="71">
        <v>589.45940900000005</v>
      </c>
      <c r="CT122" s="71">
        <v>636.19403399999999</v>
      </c>
      <c r="CU122" s="71">
        <v>700.38006199999995</v>
      </c>
      <c r="CV122" s="71">
        <v>669.64166599999999</v>
      </c>
      <c r="CW122" s="71">
        <v>667.06976499999996</v>
      </c>
      <c r="CX122" s="71">
        <v>604.46994999999993</v>
      </c>
      <c r="CY122" s="71">
        <v>657.18253200000004</v>
      </c>
      <c r="CZ122" s="71">
        <v>638.82623899999999</v>
      </c>
      <c r="DA122" s="71">
        <v>637.918904</v>
      </c>
      <c r="DB122" s="71">
        <v>576.50991699999997</v>
      </c>
      <c r="DC122" s="71">
        <v>554.69515200000001</v>
      </c>
      <c r="DD122" s="71">
        <v>557.55422900000008</v>
      </c>
      <c r="DE122" s="71">
        <v>548.98464200000001</v>
      </c>
      <c r="DF122" s="71">
        <v>601.61153899999999</v>
      </c>
      <c r="DG122" s="71">
        <v>568.25437399999998</v>
      </c>
      <c r="DH122" s="71">
        <v>520.56121400000006</v>
      </c>
      <c r="DI122" s="71">
        <v>541.59215399999994</v>
      </c>
      <c r="DJ122" s="71">
        <v>536.13347299999998</v>
      </c>
      <c r="DK122" s="71">
        <v>522.79854399999999</v>
      </c>
      <c r="DL122" s="71">
        <v>445.084656</v>
      </c>
      <c r="DM122" s="71">
        <v>456.40496200000001</v>
      </c>
      <c r="DN122" s="71">
        <v>442.49041499999998</v>
      </c>
      <c r="DO122" s="71">
        <v>478.65190199999995</v>
      </c>
      <c r="DP122" s="71">
        <v>400.45517899999999</v>
      </c>
      <c r="DQ122" s="71">
        <v>412.27746999999999</v>
      </c>
      <c r="DR122" s="71">
        <v>445.09469799999999</v>
      </c>
      <c r="DS122" s="71">
        <v>547.67626600000006</v>
      </c>
      <c r="DT122" s="71">
        <v>570.09862899999996</v>
      </c>
      <c r="DU122" s="71">
        <v>612.01196799999991</v>
      </c>
      <c r="DV122" s="71">
        <v>572.79627900000003</v>
      </c>
      <c r="DW122" s="71">
        <v>666.32673299999999</v>
      </c>
      <c r="DX122" s="71">
        <v>683.71495600000003</v>
      </c>
      <c r="DY122" s="71">
        <v>664.31916799999999</v>
      </c>
      <c r="DZ122" s="71">
        <v>672.93057700000008</v>
      </c>
      <c r="EA122" s="71">
        <v>636.1446269999999</v>
      </c>
      <c r="EB122" s="71">
        <v>569.85951499999999</v>
      </c>
      <c r="EC122" s="71">
        <v>551.38700799999992</v>
      </c>
      <c r="ED122" s="71">
        <v>592.70910600000002</v>
      </c>
      <c r="EE122" s="71">
        <v>636.28911300000004</v>
      </c>
      <c r="EF122" s="71">
        <v>627.54218300000002</v>
      </c>
      <c r="EG122" s="71">
        <v>642.07793600000002</v>
      </c>
      <c r="EH122" s="71">
        <v>638.38133900000014</v>
      </c>
      <c r="EI122" s="71">
        <v>617.66162500000019</v>
      </c>
      <c r="EJ122" s="71">
        <v>638.97331700000007</v>
      </c>
      <c r="EK122" s="71">
        <v>675.85882600000002</v>
      </c>
      <c r="EL122" s="71">
        <v>651.14180599999997</v>
      </c>
      <c r="EM122" s="71">
        <v>645.66078500000003</v>
      </c>
      <c r="EN122" s="71">
        <v>650.91332599999998</v>
      </c>
      <c r="EO122" s="71">
        <v>659.52958600000011</v>
      </c>
      <c r="EP122" s="71">
        <v>689.49909699999989</v>
      </c>
      <c r="EQ122" s="71">
        <v>673.94501400000001</v>
      </c>
      <c r="ER122" s="71">
        <v>676.903595</v>
      </c>
      <c r="ES122" s="71">
        <v>674.5607510000001</v>
      </c>
      <c r="ET122" s="71">
        <v>664.21055500000011</v>
      </c>
      <c r="EU122" s="71">
        <v>632.18981500000007</v>
      </c>
      <c r="EV122" s="71">
        <v>614.35034400000006</v>
      </c>
      <c r="EW122" s="71">
        <v>604.50244499999997</v>
      </c>
      <c r="EX122" s="71">
        <v>595.32950900000003</v>
      </c>
      <c r="EY122" s="71">
        <v>609.24686999999994</v>
      </c>
      <c r="EZ122" s="71">
        <v>610.52665399999989</v>
      </c>
      <c r="FA122" s="71">
        <v>643.58404699999994</v>
      </c>
      <c r="FB122" s="71">
        <v>667.58896299999992</v>
      </c>
      <c r="FC122" s="71">
        <v>664.92776099999992</v>
      </c>
      <c r="FD122" s="71">
        <v>651.23297100000013</v>
      </c>
      <c r="FE122" s="71">
        <v>643.52169700000002</v>
      </c>
      <c r="FF122" s="71">
        <v>649.33085900000003</v>
      </c>
      <c r="FG122" s="71">
        <v>711.18218899999999</v>
      </c>
      <c r="FH122" s="71">
        <v>719.65775700000006</v>
      </c>
      <c r="FI122" s="71">
        <v>773.21671399999991</v>
      </c>
      <c r="FJ122" s="71">
        <v>749.51521399999979</v>
      </c>
      <c r="FK122" s="71">
        <v>763.39529600000003</v>
      </c>
      <c r="FL122" s="71">
        <v>734.53622300000018</v>
      </c>
      <c r="FM122" s="71">
        <v>804.80622399999993</v>
      </c>
      <c r="FN122" s="71">
        <v>851.59587299999998</v>
      </c>
      <c r="FO122" s="71">
        <v>869.36052299999994</v>
      </c>
      <c r="FP122" s="71">
        <v>944.09783800000014</v>
      </c>
      <c r="FQ122" s="71">
        <v>1009.6215259999999</v>
      </c>
      <c r="FR122" s="71">
        <v>1028.0304470000001</v>
      </c>
      <c r="FS122" s="71">
        <v>1199.1556340000002</v>
      </c>
      <c r="FT122" s="71">
        <v>1398.4614120000001</v>
      </c>
      <c r="FU122" s="71">
        <v>1391.1097710000001</v>
      </c>
      <c r="FV122" s="71">
        <v>1319.907596</v>
      </c>
      <c r="FW122" s="71">
        <v>1314.4867750000003</v>
      </c>
      <c r="FX122" s="71">
        <v>1194.945919</v>
      </c>
      <c r="FY122" s="71">
        <v>1323.2497080000001</v>
      </c>
      <c r="FZ122" s="71">
        <v>1299.2229550000002</v>
      </c>
      <c r="GA122" s="71">
        <v>1177.2214960000001</v>
      </c>
      <c r="GB122" s="71">
        <v>1176.1362690000001</v>
      </c>
      <c r="GC122" s="71">
        <v>1247.6218289999999</v>
      </c>
      <c r="GD122" s="71">
        <v>1385.6901620000001</v>
      </c>
      <c r="GE122" s="71">
        <v>1247.6316079999999</v>
      </c>
      <c r="GF122" s="71">
        <v>1212.5096490000001</v>
      </c>
      <c r="GG122" s="71">
        <v>1200.1671230000004</v>
      </c>
      <c r="GH122" s="71">
        <v>1126.8893189999999</v>
      </c>
      <c r="GI122" s="71">
        <v>1153.1749900000002</v>
      </c>
      <c r="GJ122" s="71">
        <v>1187.9469800000002</v>
      </c>
      <c r="GK122" s="71">
        <v>1183.3027630000001</v>
      </c>
      <c r="GL122" s="71">
        <v>1172.2938750000001</v>
      </c>
      <c r="GM122" s="71">
        <v>1261.2240140000001</v>
      </c>
      <c r="GN122" s="71">
        <v>1335.3043730000002</v>
      </c>
      <c r="GO122" s="71">
        <v>1299.9528440000001</v>
      </c>
      <c r="GP122" s="71">
        <v>1220.6054670000001</v>
      </c>
      <c r="GQ122" s="71">
        <v>1246.0752990000001</v>
      </c>
      <c r="GR122" s="71">
        <v>1176.3570569999999</v>
      </c>
      <c r="GS122" s="71">
        <v>1134.2850559999999</v>
      </c>
      <c r="GT122" s="71">
        <v>1085.6661000000001</v>
      </c>
      <c r="GU122" s="71">
        <v>1050.1181980000001</v>
      </c>
      <c r="GV122" s="71">
        <v>1188.9102000000003</v>
      </c>
      <c r="GW122" s="71">
        <v>1258.2040100200002</v>
      </c>
      <c r="GX122" s="71">
        <v>1262.72956518</v>
      </c>
      <c r="GY122" s="71">
        <v>1269.3865678200002</v>
      </c>
      <c r="GZ122" s="71">
        <v>1437.4362598000002</v>
      </c>
      <c r="HA122" s="71">
        <v>1521.4336685300002</v>
      </c>
      <c r="HB122" s="71">
        <v>1501.17486682</v>
      </c>
      <c r="HC122" s="71">
        <v>1444.00795956</v>
      </c>
      <c r="HD122" s="71">
        <v>1506.11392858</v>
      </c>
      <c r="HE122" s="71">
        <v>1474.4275206700001</v>
      </c>
      <c r="HF122" s="71">
        <v>1395.6595102599899</v>
      </c>
      <c r="HG122" s="71">
        <v>1532.51326023</v>
      </c>
      <c r="HH122" s="71">
        <v>1575.4535184600004</v>
      </c>
      <c r="HI122" s="71">
        <v>1361.99794221</v>
      </c>
      <c r="HJ122" s="71">
        <v>1339.9959173299901</v>
      </c>
      <c r="HK122" s="71">
        <v>1509.4403403700001</v>
      </c>
      <c r="HL122" s="71">
        <v>1665.6028494700001</v>
      </c>
      <c r="HM122" s="71">
        <v>1744.2928107500002</v>
      </c>
      <c r="HN122" s="71">
        <v>1779.0565554000002</v>
      </c>
      <c r="HO122" s="71">
        <v>1763.6081779799999</v>
      </c>
      <c r="HP122" s="71">
        <v>1844.3868345200001</v>
      </c>
      <c r="HQ122" s="71">
        <v>1917.9591576100001</v>
      </c>
      <c r="HR122" s="71">
        <v>2017.36211503</v>
      </c>
      <c r="HS122" s="71">
        <v>2104.3062546199999</v>
      </c>
      <c r="HT122" s="71">
        <v>2033.9778075000002</v>
      </c>
      <c r="HU122" s="71">
        <v>2065.1981060500002</v>
      </c>
      <c r="HV122" s="71">
        <v>2235.7826030400001</v>
      </c>
      <c r="HW122" s="71">
        <v>2254.70001258</v>
      </c>
      <c r="HX122" s="71">
        <v>2491.8236721799999</v>
      </c>
      <c r="HY122" s="71">
        <v>2440.9674292099999</v>
      </c>
      <c r="HZ122" s="71">
        <v>2590.5133462600002</v>
      </c>
      <c r="IA122" s="71">
        <v>2668.6640446900001</v>
      </c>
      <c r="IB122" s="71">
        <v>2630.1514343899998</v>
      </c>
      <c r="IC122" s="71">
        <v>2650.3416161500004</v>
      </c>
      <c r="ID122" s="71">
        <v>2669.2913568600002</v>
      </c>
      <c r="IE122" s="71">
        <v>2549.6148139900001</v>
      </c>
      <c r="IK122" s="228"/>
      <c r="IL122" s="228"/>
      <c r="IM122" s="228"/>
      <c r="IN122" s="228"/>
      <c r="IO122" s="228"/>
      <c r="IP122" s="228"/>
      <c r="IQ122" s="228"/>
      <c r="IR122" s="228"/>
      <c r="IS122" s="228"/>
      <c r="IT122" s="228"/>
      <c r="IU122" s="228"/>
      <c r="IV122" s="228"/>
      <c r="IW122" s="228"/>
    </row>
    <row r="123" spans="1:257" s="50" customFormat="1" ht="15.6" x14ac:dyDescent="0.3">
      <c r="A123" s="50" t="s">
        <v>636</v>
      </c>
      <c r="B123" s="71">
        <v>4.0499999999999972</v>
      </c>
      <c r="C123" s="71">
        <v>4.1209160000000082</v>
      </c>
      <c r="D123" s="71">
        <v>4.0999999999999943</v>
      </c>
      <c r="E123" s="71">
        <v>4.0999999999999943</v>
      </c>
      <c r="F123" s="71">
        <v>4.0739310000000017</v>
      </c>
      <c r="G123" s="71">
        <v>4.5199999999999818</v>
      </c>
      <c r="H123" s="71">
        <v>4.5199999999999818</v>
      </c>
      <c r="I123" s="71">
        <v>4.539999999999992</v>
      </c>
      <c r="J123" s="71">
        <v>15.436807999999999</v>
      </c>
      <c r="K123" s="71">
        <v>15.400000000000006</v>
      </c>
      <c r="L123" s="71">
        <v>15.400000000000006</v>
      </c>
      <c r="M123" s="71">
        <v>15.560000000000002</v>
      </c>
      <c r="N123" s="71">
        <v>16.039999999999992</v>
      </c>
      <c r="O123" s="71">
        <v>16.019999999999996</v>
      </c>
      <c r="P123" s="71">
        <v>3.4500000000000028</v>
      </c>
      <c r="Q123" s="71">
        <v>3.4200000000000017</v>
      </c>
      <c r="R123" s="71">
        <v>3.3599999999999994</v>
      </c>
      <c r="S123" s="71">
        <v>3.3299999999999983</v>
      </c>
      <c r="T123" s="71">
        <v>3.7999999999999972</v>
      </c>
      <c r="U123" s="71">
        <v>3.8100000000000023</v>
      </c>
      <c r="V123" s="71">
        <v>3.730000000000004</v>
      </c>
      <c r="W123" s="71">
        <v>3.710000000000008</v>
      </c>
      <c r="X123" s="71">
        <v>3.6500000000000057</v>
      </c>
      <c r="Y123" s="71">
        <v>3.7400000000000091</v>
      </c>
      <c r="Z123" s="71">
        <v>4.2292039999999957</v>
      </c>
      <c r="AA123" s="71">
        <v>4.2772470000000027</v>
      </c>
      <c r="AB123" s="71">
        <v>4.2930230000000051</v>
      </c>
      <c r="AC123" s="71">
        <v>4.2991640000000046</v>
      </c>
      <c r="AD123" s="71">
        <v>4.2375880000000024</v>
      </c>
      <c r="AE123" s="71">
        <v>4.6909270000000021</v>
      </c>
      <c r="AF123" s="71">
        <v>4.725049999999996</v>
      </c>
      <c r="AG123" s="71">
        <v>4.7016109999999998</v>
      </c>
      <c r="AH123" s="71">
        <v>4.6990309999999909</v>
      </c>
      <c r="AI123" s="71">
        <v>4.6890879999999981</v>
      </c>
      <c r="AJ123" s="71">
        <v>4.6681509999999946</v>
      </c>
      <c r="AK123" s="71">
        <v>38.994828000000012</v>
      </c>
      <c r="AL123" s="71">
        <v>38.978342000000012</v>
      </c>
      <c r="AM123" s="71">
        <v>39.190621000000007</v>
      </c>
      <c r="AN123" s="71">
        <v>39.171638000000002</v>
      </c>
      <c r="AO123" s="71">
        <v>39.238995000000017</v>
      </c>
      <c r="AP123" s="71">
        <v>39.255879000000007</v>
      </c>
      <c r="AQ123" s="71">
        <v>39.769831000000011</v>
      </c>
      <c r="AR123" s="71">
        <v>39.501723000000013</v>
      </c>
      <c r="AS123" s="71">
        <v>39.514137000000005</v>
      </c>
      <c r="AT123" s="71">
        <v>39.518530000000013</v>
      </c>
      <c r="AU123" s="71">
        <v>39.510288000000017</v>
      </c>
      <c r="AV123" s="71">
        <v>41.183715000000007</v>
      </c>
      <c r="AW123" s="71">
        <v>41.426679000000007</v>
      </c>
      <c r="AX123" s="71">
        <v>41.441542000000013</v>
      </c>
      <c r="AY123" s="71">
        <v>19.074908000000008</v>
      </c>
      <c r="AZ123" s="71">
        <v>19.293246000000011</v>
      </c>
      <c r="BA123" s="71">
        <v>15.482561000000018</v>
      </c>
      <c r="BB123" s="71">
        <v>15.298637000000014</v>
      </c>
      <c r="BC123" s="71">
        <v>17.106437000000014</v>
      </c>
      <c r="BD123" s="71">
        <v>17.292030999999994</v>
      </c>
      <c r="BE123" s="71">
        <v>13.959277999999998</v>
      </c>
      <c r="BF123" s="71">
        <v>12.151252000000014</v>
      </c>
      <c r="BG123" s="71">
        <v>18.266728000000001</v>
      </c>
      <c r="BH123" s="71">
        <v>17.759738999999996</v>
      </c>
      <c r="BI123" s="71">
        <v>-254.02503499999995</v>
      </c>
      <c r="BJ123" s="71">
        <v>-260.16767399999998</v>
      </c>
      <c r="BK123" s="71">
        <v>-260.44873999999999</v>
      </c>
      <c r="BL123" s="71">
        <v>-260.79282599999999</v>
      </c>
      <c r="BM123" s="71">
        <v>-261.39789300000001</v>
      </c>
      <c r="BN123" s="71">
        <v>-216.18592200000001</v>
      </c>
      <c r="BO123" s="71">
        <v>-197.08242299999995</v>
      </c>
      <c r="BP123" s="71">
        <v>-1715.2338930000001</v>
      </c>
      <c r="BQ123" s="71">
        <v>-1924.37246</v>
      </c>
      <c r="BR123" s="71">
        <v>-2071.1136900000001</v>
      </c>
      <c r="BS123" s="71">
        <v>-2172.3317379999999</v>
      </c>
      <c r="BT123" s="71">
        <v>-1977.0808730000001</v>
      </c>
      <c r="BU123" s="71">
        <v>-2243.7357099999999</v>
      </c>
      <c r="BV123" s="71">
        <v>-2190.1806200000001</v>
      </c>
      <c r="BW123" s="71">
        <v>-2190.1365860000005</v>
      </c>
      <c r="BX123" s="71">
        <v>-2189.771812</v>
      </c>
      <c r="BY123" s="71">
        <v>-2217.0500500000003</v>
      </c>
      <c r="BZ123" s="71">
        <v>-2206.1459779999996</v>
      </c>
      <c r="CA123" s="71">
        <v>-2206.3016530000004</v>
      </c>
      <c r="CB123" s="71">
        <v>-2204.7058079999997</v>
      </c>
      <c r="CC123" s="71">
        <v>-2200.3584360000004</v>
      </c>
      <c r="CD123" s="71">
        <v>-2211.6601709999995</v>
      </c>
      <c r="CE123" s="71">
        <v>-2211.3687329999993</v>
      </c>
      <c r="CF123" s="71">
        <v>-2060.9202919999998</v>
      </c>
      <c r="CG123" s="71">
        <v>-1702.6813560000001</v>
      </c>
      <c r="CH123" s="71">
        <v>-1704.4597549999999</v>
      </c>
      <c r="CI123" s="71">
        <v>-1704.49596</v>
      </c>
      <c r="CJ123" s="71">
        <v>-1703.88284</v>
      </c>
      <c r="CK123" s="71">
        <v>-1710.8549380000002</v>
      </c>
      <c r="CL123" s="71">
        <v>-1707.1626090000002</v>
      </c>
      <c r="CM123" s="71">
        <v>-1708.9383590000002</v>
      </c>
      <c r="CN123" s="71">
        <v>-1708.4043140000001</v>
      </c>
      <c r="CO123" s="71">
        <v>-1708.5297340000002</v>
      </c>
      <c r="CP123" s="71">
        <v>-1709.8950110000001</v>
      </c>
      <c r="CQ123" s="71">
        <v>-1712.2163320000002</v>
      </c>
      <c r="CR123" s="71">
        <v>-1711.6982390000003</v>
      </c>
      <c r="CS123" s="71">
        <v>-1705.9128110000001</v>
      </c>
      <c r="CT123" s="71">
        <v>-1705.8572220000001</v>
      </c>
      <c r="CU123" s="71">
        <v>-1706.551905</v>
      </c>
      <c r="CV123" s="71">
        <v>-1701.867499</v>
      </c>
      <c r="CW123" s="71">
        <v>-1700.4427399999997</v>
      </c>
      <c r="CX123" s="71">
        <v>-1697.6785349999998</v>
      </c>
      <c r="CY123" s="71">
        <v>-1694.4333129999998</v>
      </c>
      <c r="CZ123" s="71">
        <v>-1682.6275900000001</v>
      </c>
      <c r="DA123" s="71">
        <v>-1676.1822049999998</v>
      </c>
      <c r="DB123" s="71">
        <v>-1673.2206969999997</v>
      </c>
      <c r="DC123" s="71">
        <v>-1673.83428</v>
      </c>
      <c r="DD123" s="71">
        <v>-1668.050796</v>
      </c>
      <c r="DE123" s="71">
        <v>-1697.0120680000002</v>
      </c>
      <c r="DF123" s="71">
        <v>-1690.4039989999999</v>
      </c>
      <c r="DG123" s="71">
        <v>-1688.9682890000001</v>
      </c>
      <c r="DH123" s="71">
        <v>-1688.5082709999997</v>
      </c>
      <c r="DI123" s="71">
        <v>-1680.7255869999997</v>
      </c>
      <c r="DJ123" s="71">
        <v>-1718.8508039999997</v>
      </c>
      <c r="DK123" s="71">
        <v>-1661.2561109999999</v>
      </c>
      <c r="DL123" s="71">
        <v>-1651.367761</v>
      </c>
      <c r="DM123" s="71">
        <v>-1626.7363990000001</v>
      </c>
      <c r="DN123" s="71">
        <v>-1628.0963770000001</v>
      </c>
      <c r="DO123" s="71">
        <v>-1627.9803010000001</v>
      </c>
      <c r="DP123" s="71">
        <v>-1626.524598</v>
      </c>
      <c r="DQ123" s="71">
        <v>-1624.7801460000003</v>
      </c>
      <c r="DR123" s="71">
        <v>-1620.6744970000002</v>
      </c>
      <c r="DS123" s="71">
        <v>-1621.6642499999994</v>
      </c>
      <c r="DT123" s="71">
        <v>-1614.2318089999985</v>
      </c>
      <c r="DU123" s="71">
        <v>-1609.6211630000003</v>
      </c>
      <c r="DV123" s="71">
        <v>-1610.1436209999988</v>
      </c>
      <c r="DW123" s="71">
        <v>-1596.8603739999983</v>
      </c>
      <c r="DX123" s="71">
        <v>-1595.8154650000006</v>
      </c>
      <c r="DY123" s="71">
        <v>-1603.7665620000009</v>
      </c>
      <c r="DZ123" s="71">
        <v>-1580.1827689999998</v>
      </c>
      <c r="EA123" s="71">
        <v>-1583.2258839999997</v>
      </c>
      <c r="EB123" s="71">
        <v>-1583.0821310000001</v>
      </c>
      <c r="EC123" s="71">
        <v>-1596.4572559999999</v>
      </c>
      <c r="ED123" s="71">
        <v>-1597.341606</v>
      </c>
      <c r="EE123" s="71">
        <v>-1598.1596959999999</v>
      </c>
      <c r="EF123" s="71">
        <v>-1595.4772519999999</v>
      </c>
      <c r="EG123" s="71">
        <v>-1882.599868</v>
      </c>
      <c r="EH123" s="71">
        <v>-1883.2571230000001</v>
      </c>
      <c r="EI123" s="71">
        <v>-1619.3321269999997</v>
      </c>
      <c r="EJ123" s="71">
        <v>-1614.9317999999994</v>
      </c>
      <c r="EK123" s="71">
        <v>-658.33706000000006</v>
      </c>
      <c r="EL123" s="71">
        <v>-560.64894200000003</v>
      </c>
      <c r="EM123" s="71">
        <v>-590.44656400000008</v>
      </c>
      <c r="EN123" s="71">
        <v>-589.08910999999989</v>
      </c>
      <c r="EO123" s="71">
        <v>-572.14533499999993</v>
      </c>
      <c r="EP123" s="71">
        <v>-523.67131399999994</v>
      </c>
      <c r="EQ123" s="71">
        <v>-527.1351249999999</v>
      </c>
      <c r="ER123" s="71">
        <v>-442.33961500000009</v>
      </c>
      <c r="ES123" s="71">
        <v>-440.95808000000005</v>
      </c>
      <c r="ET123" s="71">
        <v>-440.46261299999992</v>
      </c>
      <c r="EU123" s="71">
        <v>-456.40247400000004</v>
      </c>
      <c r="EV123" s="71">
        <v>-489.93948499999993</v>
      </c>
      <c r="EW123" s="71">
        <v>-508.16927700000002</v>
      </c>
      <c r="EX123" s="71">
        <v>-529.38866099999996</v>
      </c>
      <c r="EY123" s="71">
        <v>-520.18583799999999</v>
      </c>
      <c r="EZ123" s="71">
        <v>-529.35658699999999</v>
      </c>
      <c r="FA123" s="71">
        <v>-486.16277700000006</v>
      </c>
      <c r="FB123" s="71">
        <v>-279.60932200000008</v>
      </c>
      <c r="FC123" s="71">
        <v>-271.16447499999998</v>
      </c>
      <c r="FD123" s="71">
        <v>-269.75264199999998</v>
      </c>
      <c r="FE123" s="71">
        <v>-269.59708000000006</v>
      </c>
      <c r="FF123" s="71">
        <v>-257.32927999999998</v>
      </c>
      <c r="FG123" s="71">
        <v>-225.29147800000004</v>
      </c>
      <c r="FH123" s="71">
        <v>-201.19688399999995</v>
      </c>
      <c r="FI123" s="71">
        <v>-170.42732899999999</v>
      </c>
      <c r="FJ123" s="71">
        <v>-177.21687999999995</v>
      </c>
      <c r="FK123" s="71">
        <v>-181.73993299999995</v>
      </c>
      <c r="FL123" s="71">
        <v>-211.91737099999989</v>
      </c>
      <c r="FM123" s="71">
        <v>-200.89128899999992</v>
      </c>
      <c r="FN123" s="71">
        <v>-160.35771999999997</v>
      </c>
      <c r="FO123" s="71">
        <v>-200.70355300000006</v>
      </c>
      <c r="FP123" s="71">
        <v>-242.71245399999987</v>
      </c>
      <c r="FQ123" s="71">
        <v>-183.87877200000003</v>
      </c>
      <c r="FR123" s="71">
        <v>-138.30649700000004</v>
      </c>
      <c r="FS123" s="71">
        <v>-232.65364800000009</v>
      </c>
      <c r="FT123" s="71">
        <v>-193.46202800000003</v>
      </c>
      <c r="FU123" s="71">
        <v>-192.46359699999994</v>
      </c>
      <c r="FV123" s="71">
        <v>-188.47876099999996</v>
      </c>
      <c r="FW123" s="71">
        <v>-187.72444499999995</v>
      </c>
      <c r="FX123" s="71">
        <v>-184.59812699999998</v>
      </c>
      <c r="FY123" s="71">
        <v>-187.91825099999994</v>
      </c>
      <c r="FZ123" s="71">
        <v>-331.01700399999999</v>
      </c>
      <c r="GA123" s="71">
        <v>-318.20519200000007</v>
      </c>
      <c r="GB123" s="71">
        <v>-313.58028300000007</v>
      </c>
      <c r="GC123" s="71">
        <v>-313.65677099999999</v>
      </c>
      <c r="GD123" s="71">
        <v>-312.21793700000001</v>
      </c>
      <c r="GE123" s="71">
        <v>-553.17924499999992</v>
      </c>
      <c r="GF123" s="71">
        <v>-554.70522699999992</v>
      </c>
      <c r="GG123" s="71">
        <v>-558.53155200000003</v>
      </c>
      <c r="GH123" s="71">
        <v>-562.3991850000001</v>
      </c>
      <c r="GI123" s="71">
        <v>-562.52013699999998</v>
      </c>
      <c r="GJ123" s="71">
        <v>-563.23380099999997</v>
      </c>
      <c r="GK123" s="71">
        <v>-815.16944000000001</v>
      </c>
      <c r="GL123" s="71">
        <v>-815.46285799999998</v>
      </c>
      <c r="GM123" s="71">
        <v>-815.13498500000003</v>
      </c>
      <c r="GN123" s="71">
        <v>-815.41379399999994</v>
      </c>
      <c r="GO123" s="71">
        <v>-30.222321999999998</v>
      </c>
      <c r="GP123" s="71">
        <v>-29.898547999999998</v>
      </c>
      <c r="GQ123" s="71">
        <v>-31.390840999999988</v>
      </c>
      <c r="GR123" s="71">
        <v>-30.984872000000003</v>
      </c>
      <c r="GS123" s="71">
        <v>-28.513362999999991</v>
      </c>
      <c r="GT123" s="71">
        <v>-27.715456999999994</v>
      </c>
      <c r="GU123" s="71">
        <v>-27.369909</v>
      </c>
      <c r="GV123" s="71">
        <v>-26.678661999999996</v>
      </c>
      <c r="GW123" s="71">
        <v>-27.64045703</v>
      </c>
      <c r="GX123" s="71">
        <v>88.332720160000008</v>
      </c>
      <c r="GY123" s="71">
        <v>-26.126436509999998</v>
      </c>
      <c r="GZ123" s="71">
        <v>-25.651753140000004</v>
      </c>
      <c r="HA123" s="71">
        <v>-26.349478389999994</v>
      </c>
      <c r="HB123" s="71">
        <v>-22.170381569999996</v>
      </c>
      <c r="HC123" s="71">
        <v>-20.590735990000006</v>
      </c>
      <c r="HD123" s="71">
        <v>-20.177986130000001</v>
      </c>
      <c r="HE123" s="71">
        <v>-23.026461829999896</v>
      </c>
      <c r="HF123" s="71">
        <v>-16.37318878</v>
      </c>
      <c r="HG123" s="71">
        <v>-16.190191999999989</v>
      </c>
      <c r="HH123" s="71">
        <v>-18.62669988999999</v>
      </c>
      <c r="HI123" s="71">
        <v>-25.136711560000002</v>
      </c>
      <c r="HJ123" s="71">
        <v>46.236867459999999</v>
      </c>
      <c r="HK123" s="71">
        <v>45.187155269999998</v>
      </c>
      <c r="HL123" s="71">
        <v>44.806164359999997</v>
      </c>
      <c r="HM123" s="71">
        <v>48.042151629999999</v>
      </c>
      <c r="HN123" s="71">
        <v>52.721173989999997</v>
      </c>
      <c r="HO123" s="71">
        <v>51.026372770000002</v>
      </c>
      <c r="HP123" s="71">
        <v>46.758287420000002</v>
      </c>
      <c r="HQ123" s="71">
        <v>48.395812360000001</v>
      </c>
      <c r="HR123" s="71">
        <v>55.680456710000001</v>
      </c>
      <c r="HS123" s="71">
        <v>49.806348909999997</v>
      </c>
      <c r="HT123" s="71">
        <v>49.480972719999997</v>
      </c>
      <c r="HU123" s="71">
        <v>52.003963149999997</v>
      </c>
      <c r="HV123" s="71">
        <v>47.91239607</v>
      </c>
      <c r="HW123" s="71">
        <v>47.634335069999999</v>
      </c>
      <c r="HX123" s="71">
        <v>44.009126299999998</v>
      </c>
      <c r="HY123" s="71">
        <v>43.19110465</v>
      </c>
      <c r="HZ123" s="71">
        <v>42.73122403</v>
      </c>
      <c r="IA123" s="71">
        <v>42.354760040000002</v>
      </c>
      <c r="IB123" s="71">
        <v>37.78262118</v>
      </c>
      <c r="IC123" s="71">
        <v>40.77266607</v>
      </c>
      <c r="ID123" s="71">
        <v>38.554052380000002</v>
      </c>
      <c r="IE123" s="71">
        <v>37.969489109999998</v>
      </c>
      <c r="IK123" s="228"/>
      <c r="IL123" s="228"/>
      <c r="IM123" s="228"/>
      <c r="IN123" s="228"/>
      <c r="IO123" s="228"/>
      <c r="IP123" s="228"/>
      <c r="IQ123" s="228"/>
      <c r="IR123" s="228"/>
      <c r="IS123" s="228"/>
      <c r="IT123" s="228"/>
      <c r="IU123" s="228"/>
      <c r="IV123" s="228"/>
      <c r="IW123" s="228"/>
    </row>
    <row r="124" spans="1:257" s="50" customFormat="1" ht="15.6" x14ac:dyDescent="0.3"/>
    <row r="125" spans="1:257" s="50" customFormat="1" ht="15.6" x14ac:dyDescent="0.3"/>
    <row r="126" spans="1:257" s="50" customFormat="1" ht="16.2" thickBot="1" x14ac:dyDescent="0.35">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c r="AA126" s="110"/>
      <c r="AB126" s="110"/>
      <c r="AC126" s="110"/>
      <c r="AD126" s="110"/>
      <c r="AE126" s="110"/>
      <c r="AF126" s="110"/>
      <c r="AG126" s="110"/>
      <c r="AH126" s="110"/>
      <c r="AI126" s="110"/>
      <c r="AJ126" s="110"/>
      <c r="AK126" s="110"/>
      <c r="AL126" s="110"/>
      <c r="AM126" s="110"/>
      <c r="AN126" s="110"/>
      <c r="AO126" s="110"/>
      <c r="AP126" s="110"/>
      <c r="AQ126" s="110"/>
      <c r="AR126" s="110"/>
      <c r="AS126" s="110"/>
      <c r="AT126" s="110"/>
      <c r="AU126" s="110"/>
      <c r="AV126" s="110"/>
      <c r="AW126" s="110"/>
      <c r="AX126" s="110"/>
      <c r="AY126" s="110"/>
      <c r="AZ126" s="110"/>
      <c r="BA126" s="110"/>
      <c r="BB126" s="110"/>
      <c r="BC126" s="110"/>
      <c r="BD126" s="110"/>
      <c r="BE126" s="110"/>
      <c r="BF126" s="110"/>
      <c r="BG126" s="110"/>
      <c r="BH126" s="110"/>
      <c r="BI126" s="110"/>
      <c r="BJ126" s="110"/>
      <c r="BK126" s="110"/>
      <c r="BL126" s="110"/>
      <c r="BM126" s="110"/>
      <c r="BN126" s="110"/>
      <c r="BO126" s="110"/>
      <c r="BP126" s="110"/>
      <c r="BQ126" s="110"/>
      <c r="BR126" s="110"/>
      <c r="BS126" s="110"/>
      <c r="BT126" s="110"/>
      <c r="BU126" s="110"/>
      <c r="BV126" s="110"/>
      <c r="BW126" s="110"/>
      <c r="BX126" s="110"/>
      <c r="BY126" s="110"/>
      <c r="BZ126" s="110"/>
      <c r="CA126" s="110"/>
      <c r="CB126" s="110"/>
      <c r="CC126" s="110"/>
      <c r="CD126" s="110"/>
      <c r="CE126" s="110"/>
      <c r="CF126" s="110"/>
      <c r="CG126" s="110"/>
      <c r="CH126" s="110"/>
      <c r="CI126" s="110"/>
      <c r="CJ126" s="110"/>
      <c r="CK126" s="110"/>
      <c r="CL126" s="110"/>
      <c r="CM126" s="110"/>
      <c r="CN126" s="110"/>
      <c r="CO126" s="110"/>
      <c r="CP126" s="110"/>
      <c r="CQ126" s="110"/>
      <c r="CR126" s="110"/>
      <c r="CS126" s="110"/>
      <c r="CT126" s="110"/>
      <c r="CU126" s="110"/>
      <c r="CV126" s="110"/>
      <c r="CW126" s="110"/>
      <c r="CX126" s="110"/>
      <c r="CY126" s="110"/>
      <c r="CZ126" s="110"/>
      <c r="DA126" s="110"/>
      <c r="DB126" s="110"/>
      <c r="DC126" s="110"/>
      <c r="DD126" s="110"/>
      <c r="DE126" s="110"/>
      <c r="DF126" s="110"/>
      <c r="DG126" s="110"/>
      <c r="DH126" s="110"/>
      <c r="DI126" s="110"/>
      <c r="DJ126" s="110"/>
      <c r="DK126" s="110"/>
      <c r="DL126" s="110"/>
      <c r="DM126" s="110"/>
      <c r="DN126" s="110"/>
      <c r="DO126" s="110"/>
      <c r="DP126" s="110"/>
      <c r="DQ126" s="110"/>
      <c r="DR126" s="110"/>
      <c r="DS126" s="110"/>
      <c r="DT126" s="110"/>
      <c r="DU126" s="110"/>
      <c r="DV126" s="110"/>
      <c r="DW126" s="110"/>
      <c r="DX126" s="110"/>
      <c r="DY126" s="110"/>
      <c r="DZ126" s="110"/>
      <c r="EA126" s="110"/>
      <c r="EB126" s="110"/>
      <c r="EC126" s="110"/>
      <c r="ED126" s="110"/>
      <c r="EE126" s="110"/>
      <c r="EF126" s="110"/>
      <c r="EG126" s="110"/>
      <c r="EH126" s="110"/>
      <c r="EI126" s="110"/>
      <c r="EJ126" s="110"/>
      <c r="EK126" s="110"/>
      <c r="EL126" s="110"/>
      <c r="EM126" s="110"/>
      <c r="EN126" s="110"/>
      <c r="EO126" s="110"/>
      <c r="EP126" s="110"/>
      <c r="EQ126" s="110"/>
      <c r="ER126" s="110"/>
      <c r="ES126" s="110"/>
      <c r="ET126" s="110"/>
      <c r="EU126" s="110"/>
      <c r="EV126" s="110"/>
      <c r="EW126" s="110"/>
      <c r="EX126" s="110"/>
      <c r="EY126" s="110"/>
      <c r="EZ126" s="110"/>
      <c r="FA126" s="110"/>
      <c r="FB126" s="110"/>
      <c r="FC126" s="110"/>
      <c r="FD126" s="110"/>
      <c r="FE126" s="110"/>
      <c r="FF126" s="110"/>
      <c r="FG126" s="110"/>
      <c r="FH126" s="110"/>
      <c r="FI126" s="110"/>
      <c r="FJ126" s="110"/>
      <c r="FK126" s="110"/>
      <c r="FL126" s="110"/>
      <c r="FM126" s="110"/>
      <c r="FN126" s="110"/>
      <c r="FO126" s="110"/>
      <c r="FP126" s="110"/>
      <c r="FQ126" s="110"/>
      <c r="FR126" s="110"/>
      <c r="FS126" s="110"/>
      <c r="FT126" s="110"/>
      <c r="FU126" s="110"/>
      <c r="FV126" s="110"/>
      <c r="FW126" s="110"/>
      <c r="FX126" s="110"/>
      <c r="FY126" s="110"/>
      <c r="FZ126" s="110"/>
      <c r="GA126" s="110"/>
      <c r="GB126" s="110"/>
      <c r="GC126" s="110"/>
      <c r="GD126" s="110"/>
      <c r="GE126" s="110"/>
      <c r="GF126" s="110"/>
      <c r="GG126" s="110"/>
      <c r="GH126" s="110"/>
      <c r="GI126" s="110"/>
      <c r="GJ126" s="110"/>
      <c r="GK126" s="110"/>
      <c r="GL126" s="110"/>
      <c r="GM126" s="110"/>
      <c r="GN126" s="110"/>
      <c r="GO126" s="110"/>
      <c r="GP126" s="110"/>
      <c r="GQ126" s="110"/>
      <c r="GR126" s="110"/>
      <c r="GS126" s="110"/>
      <c r="GT126" s="110"/>
      <c r="GU126" s="110"/>
      <c r="GV126" s="110"/>
      <c r="GW126" s="110"/>
      <c r="GX126" s="110"/>
      <c r="GY126" s="110"/>
      <c r="GZ126" s="110"/>
      <c r="HA126" s="110"/>
      <c r="HB126" s="110"/>
      <c r="HC126" s="110"/>
      <c r="HD126" s="110"/>
      <c r="HE126" s="110"/>
      <c r="HF126" s="110"/>
      <c r="HG126" s="110"/>
      <c r="HH126" s="110"/>
      <c r="HI126" s="110"/>
      <c r="HJ126" s="110"/>
      <c r="HK126" s="110"/>
      <c r="HL126" s="110"/>
      <c r="HM126" s="110"/>
      <c r="HN126" s="110"/>
      <c r="HO126" s="110"/>
      <c r="HP126" s="110"/>
      <c r="HQ126" s="110"/>
      <c r="HR126" s="110"/>
      <c r="HS126" s="110"/>
      <c r="HT126" s="110"/>
      <c r="HU126" s="110"/>
      <c r="HV126" s="110"/>
      <c r="HW126" s="110"/>
      <c r="HX126" s="110"/>
      <c r="HY126" s="110"/>
      <c r="HZ126" s="110"/>
      <c r="IA126" s="110"/>
      <c r="IB126" s="110"/>
      <c r="IC126" s="110"/>
      <c r="ID126" s="110"/>
      <c r="IE126" s="110"/>
    </row>
    <row r="127" spans="1:257" s="50" customFormat="1" ht="15.6" x14ac:dyDescent="0.3">
      <c r="A127" s="41"/>
    </row>
    <row r="128" spans="1:257" s="50" customFormat="1" ht="15.6" x14ac:dyDescent="0.3">
      <c r="A128" s="50" t="s">
        <v>619</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c r="DN128" s="71"/>
      <c r="DO128" s="71"/>
      <c r="DP128" s="71"/>
      <c r="DQ128" s="71"/>
      <c r="DR128" s="71"/>
      <c r="DS128" s="71"/>
      <c r="DT128" s="71"/>
      <c r="DU128" s="71"/>
      <c r="DV128" s="71"/>
      <c r="DW128" s="71"/>
      <c r="DX128" s="71"/>
      <c r="DY128" s="71"/>
      <c r="DZ128" s="71"/>
      <c r="EA128" s="71"/>
      <c r="EB128" s="71"/>
      <c r="EC128" s="71"/>
      <c r="ED128" s="71"/>
      <c r="EE128" s="71"/>
      <c r="EF128" s="71"/>
      <c r="EG128" s="71"/>
      <c r="EH128" s="71"/>
      <c r="EI128" s="71"/>
      <c r="EJ128" s="71"/>
      <c r="EK128" s="71"/>
      <c r="EL128" s="71"/>
      <c r="EM128" s="71"/>
      <c r="EN128" s="71"/>
      <c r="EO128" s="71"/>
      <c r="EP128" s="71"/>
      <c r="EQ128" s="71"/>
      <c r="ER128" s="71"/>
      <c r="ES128" s="71"/>
      <c r="ET128" s="71"/>
      <c r="EU128" s="71"/>
      <c r="EV128" s="71"/>
      <c r="EW128" s="71"/>
      <c r="EX128" s="71"/>
      <c r="EY128" s="71"/>
      <c r="EZ128" s="71"/>
      <c r="FA128" s="71"/>
      <c r="FB128" s="71"/>
      <c r="FC128" s="71"/>
      <c r="FD128" s="71"/>
      <c r="FE128" s="71"/>
      <c r="FF128" s="71"/>
      <c r="FG128" s="71"/>
      <c r="FH128" s="71"/>
      <c r="FI128" s="71"/>
      <c r="FJ128" s="71"/>
      <c r="FK128" s="71"/>
      <c r="FL128" s="71"/>
      <c r="FM128" s="71"/>
      <c r="FN128" s="71"/>
      <c r="FW128" s="73"/>
      <c r="FX128" s="73"/>
      <c r="FY128" s="73"/>
      <c r="FZ128" s="73"/>
      <c r="GA128" s="73"/>
      <c r="GB128" s="73"/>
    </row>
    <row r="129" spans="1:177" s="50" customFormat="1" ht="15.6" x14ac:dyDescent="0.3">
      <c r="A129" s="50" t="s">
        <v>620</v>
      </c>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O129" s="73"/>
      <c r="AQ129" s="73"/>
      <c r="AR129" s="73"/>
      <c r="AS129" s="73"/>
      <c r="AT129" s="73"/>
      <c r="AU129" s="73"/>
      <c r="AV129" s="73"/>
      <c r="AW129" s="73"/>
      <c r="AZ129" s="73"/>
      <c r="BA129" s="73"/>
      <c r="BB129" s="73"/>
      <c r="BC129" s="73"/>
      <c r="BD129" s="73"/>
      <c r="BE129" s="73"/>
      <c r="BF129" s="73"/>
      <c r="BG129" s="73"/>
      <c r="BH129" s="73"/>
      <c r="BI129" s="73"/>
      <c r="BJ129" s="73"/>
      <c r="BK129" s="73"/>
      <c r="BL129" s="73"/>
      <c r="BM129" s="73"/>
      <c r="BN129" s="73"/>
      <c r="BO129" s="73"/>
      <c r="BP129" s="73"/>
      <c r="BQ129" s="73"/>
      <c r="BR129" s="73"/>
      <c r="BS129" s="73"/>
      <c r="BT129" s="73"/>
      <c r="BU129" s="73"/>
      <c r="BV129" s="73"/>
      <c r="BW129" s="73"/>
      <c r="BX129" s="73"/>
      <c r="BY129" s="73"/>
      <c r="BZ129" s="73"/>
      <c r="CA129" s="73"/>
      <c r="CB129" s="73"/>
      <c r="CC129" s="73"/>
      <c r="CD129" s="73"/>
      <c r="CE129" s="73"/>
      <c r="CF129" s="73"/>
      <c r="CG129" s="73"/>
      <c r="CH129" s="73"/>
      <c r="CI129" s="73"/>
      <c r="CJ129" s="73"/>
      <c r="CK129" s="73"/>
      <c r="CL129" s="73"/>
      <c r="CM129" s="73"/>
      <c r="CN129" s="73"/>
      <c r="CO129" s="73"/>
      <c r="CP129" s="73"/>
      <c r="CQ129" s="73"/>
      <c r="CR129" s="73"/>
      <c r="CS129" s="73"/>
      <c r="CT129" s="73"/>
      <c r="CU129" s="73"/>
      <c r="CV129" s="73"/>
      <c r="CW129" s="73"/>
      <c r="CX129" s="73"/>
      <c r="CY129" s="73"/>
      <c r="CZ129" s="73"/>
      <c r="DA129" s="73"/>
      <c r="DB129" s="73"/>
      <c r="DC129" s="73"/>
      <c r="DD129" s="73"/>
      <c r="DE129" s="73"/>
      <c r="DF129" s="73"/>
      <c r="DG129" s="73"/>
      <c r="DH129" s="73"/>
      <c r="DI129" s="73"/>
      <c r="FQ129" s="73"/>
      <c r="FR129" s="73"/>
      <c r="FS129" s="71"/>
      <c r="FT129" s="71"/>
      <c r="FU129" s="71"/>
    </row>
    <row r="130" spans="1:177" s="50" customFormat="1" ht="15.6" x14ac:dyDescent="0.3">
      <c r="A130" s="50" t="s">
        <v>621</v>
      </c>
      <c r="AO130" s="71"/>
      <c r="AQ130" s="71"/>
      <c r="AR130" s="71"/>
      <c r="AS130" s="71"/>
      <c r="AT130" s="71"/>
      <c r="AU130" s="71"/>
      <c r="AV130" s="71"/>
      <c r="AW130" s="71"/>
      <c r="AZ130" s="71"/>
      <c r="BA130" s="71"/>
      <c r="BB130" s="71"/>
      <c r="BC130" s="71"/>
      <c r="BD130" s="71"/>
      <c r="BE130" s="71"/>
      <c r="BF130" s="71"/>
      <c r="BG130" s="71"/>
      <c r="BH130" s="71"/>
      <c r="BI130" s="71"/>
      <c r="BJ130" s="71"/>
      <c r="BK130" s="71"/>
      <c r="BL130" s="71"/>
      <c r="BM130" s="71"/>
      <c r="BN130" s="71"/>
      <c r="BO130" s="71"/>
      <c r="BP130" s="71"/>
      <c r="BQ130" s="71"/>
      <c r="BR130" s="71"/>
      <c r="BS130" s="71"/>
      <c r="BT130" s="71"/>
      <c r="BU130" s="71"/>
      <c r="BV130" s="71"/>
      <c r="BW130" s="71"/>
      <c r="BX130" s="71"/>
      <c r="BY130" s="71"/>
      <c r="BZ130" s="71"/>
      <c r="CA130" s="71"/>
      <c r="CB130" s="71"/>
      <c r="CC130" s="71"/>
      <c r="CD130" s="71"/>
      <c r="CE130" s="71"/>
      <c r="CF130" s="71"/>
      <c r="CG130" s="71"/>
      <c r="CH130" s="71"/>
      <c r="CI130" s="71"/>
      <c r="CJ130" s="71"/>
      <c r="CK130" s="71"/>
      <c r="CL130" s="71"/>
      <c r="CM130" s="71"/>
      <c r="CN130" s="71"/>
      <c r="CO130" s="71"/>
      <c r="CP130" s="71"/>
      <c r="CQ130" s="71"/>
      <c r="CR130" s="71"/>
      <c r="CS130" s="71"/>
      <c r="CT130" s="71"/>
      <c r="CU130" s="71"/>
      <c r="CV130" s="71"/>
      <c r="CW130" s="71"/>
      <c r="CX130" s="71"/>
      <c r="CY130" s="71"/>
      <c r="CZ130" s="71"/>
      <c r="DA130" s="71"/>
      <c r="DB130" s="71"/>
      <c r="DC130" s="71"/>
      <c r="DD130" s="71"/>
      <c r="DE130" s="71"/>
      <c r="DF130" s="71"/>
      <c r="DG130" s="71"/>
      <c r="DH130" s="71"/>
      <c r="DI130" s="71"/>
      <c r="FQ130" s="71"/>
      <c r="FR130" s="71"/>
      <c r="FS130" s="71"/>
      <c r="FT130" s="71"/>
      <c r="FU130" s="71"/>
    </row>
    <row r="131" spans="1:177" s="50" customFormat="1" ht="15.6" x14ac:dyDescent="0.3">
      <c r="A131" s="50" t="s">
        <v>665</v>
      </c>
      <c r="AO131" s="71"/>
      <c r="AQ131" s="71"/>
      <c r="AR131" s="71"/>
      <c r="AS131" s="71"/>
      <c r="AT131" s="71"/>
      <c r="AU131" s="71"/>
      <c r="AV131" s="71"/>
      <c r="AW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FQ131" s="71"/>
      <c r="FR131" s="71"/>
      <c r="FS131" s="71"/>
      <c r="FT131" s="71"/>
      <c r="FU131" s="71"/>
    </row>
    <row r="132" spans="1:177" s="50" customFormat="1" ht="15.6" x14ac:dyDescent="0.3">
      <c r="A132" s="50" t="s">
        <v>642</v>
      </c>
      <c r="B132" s="73"/>
      <c r="C132" s="73"/>
      <c r="D132" s="73"/>
      <c r="E132" s="73"/>
      <c r="F132" s="73"/>
      <c r="AO132" s="71"/>
      <c r="AQ132" s="71"/>
      <c r="AR132" s="71"/>
      <c r="AS132" s="71"/>
      <c r="AT132" s="71"/>
      <c r="AU132" s="71"/>
      <c r="AV132" s="71"/>
      <c r="AW132" s="71"/>
      <c r="DZ132" s="71"/>
      <c r="EA132" s="71"/>
      <c r="EB132" s="71"/>
      <c r="EC132" s="71"/>
      <c r="ED132" s="71"/>
      <c r="FQ132" s="71"/>
      <c r="FR132" s="71"/>
      <c r="FS132" s="71"/>
      <c r="FT132" s="71"/>
      <c r="FU132" s="71"/>
    </row>
    <row r="133" spans="1:177" s="50" customFormat="1" ht="15.6" x14ac:dyDescent="0.3">
      <c r="B133" s="71"/>
      <c r="C133" s="71"/>
      <c r="D133" s="71"/>
      <c r="E133" s="71"/>
      <c r="F133" s="71"/>
      <c r="S133" s="73"/>
      <c r="T133" s="73"/>
      <c r="U133" s="73"/>
      <c r="V133" s="73"/>
      <c r="W133" s="73"/>
      <c r="X133" s="73"/>
      <c r="Y133" s="73"/>
      <c r="Z133" s="73"/>
      <c r="AA133" s="73"/>
      <c r="AO133" s="71"/>
      <c r="AQ133" s="71"/>
      <c r="AR133" s="71"/>
      <c r="AS133" s="71"/>
      <c r="AT133" s="71"/>
      <c r="AU133" s="71"/>
      <c r="AV133" s="71"/>
      <c r="AW133" s="71"/>
      <c r="BE133" s="71"/>
      <c r="BF133" s="71"/>
      <c r="BG133" s="71"/>
      <c r="DZ133" s="71"/>
      <c r="FQ133" s="71"/>
      <c r="FR133" s="71"/>
      <c r="FS133" s="240"/>
      <c r="FT133" s="240"/>
      <c r="FU133" s="240"/>
    </row>
    <row r="134" spans="1:177" ht="15.6" x14ac:dyDescent="0.3">
      <c r="B134" s="71"/>
      <c r="C134" s="71"/>
      <c r="D134" s="71"/>
      <c r="E134" s="71"/>
      <c r="F134" s="71"/>
      <c r="G134" s="50"/>
      <c r="H134" s="50"/>
      <c r="I134" s="50"/>
      <c r="J134" s="50"/>
      <c r="K134" s="50"/>
      <c r="L134" s="50"/>
      <c r="M134" s="50"/>
      <c r="N134" s="50"/>
      <c r="O134" s="50"/>
      <c r="P134" s="50"/>
      <c r="Q134" s="50"/>
      <c r="R134" s="50"/>
      <c r="S134" s="71"/>
      <c r="T134" s="71"/>
      <c r="U134" s="71"/>
      <c r="V134" s="71"/>
      <c r="W134" s="71"/>
      <c r="X134" s="71"/>
      <c r="Y134" s="71"/>
      <c r="Z134" s="71"/>
      <c r="AA134" s="71"/>
      <c r="AB134" s="50"/>
      <c r="AC134" s="50"/>
      <c r="AD134" s="50"/>
      <c r="AE134" s="50"/>
      <c r="AF134" s="50"/>
      <c r="AG134" s="50"/>
      <c r="AH134" s="50"/>
      <c r="AI134" s="50"/>
      <c r="AJ134" s="50"/>
      <c r="AK134" s="50"/>
      <c r="AL134" s="50"/>
      <c r="AM134" s="50"/>
      <c r="AN134" s="50"/>
      <c r="AO134" s="73"/>
      <c r="AP134" s="50"/>
      <c r="AQ134" s="73"/>
      <c r="AR134" s="73"/>
      <c r="AS134" s="73"/>
      <c r="AT134" s="73"/>
      <c r="AU134" s="73"/>
      <c r="AV134" s="73"/>
      <c r="AW134" s="73"/>
      <c r="AX134" s="50"/>
      <c r="AY134" s="50"/>
      <c r="AZ134" s="50"/>
      <c r="BA134" s="50"/>
      <c r="BB134" s="50"/>
      <c r="BC134" s="50"/>
      <c r="BD134" s="50"/>
      <c r="BE134" s="73"/>
      <c r="BF134" s="73"/>
      <c r="BG134" s="73"/>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0"/>
      <c r="CX134" s="50"/>
      <c r="CY134" s="50"/>
      <c r="CZ134" s="50"/>
      <c r="DA134" s="50"/>
      <c r="DB134" s="50"/>
      <c r="DC134" s="50"/>
      <c r="DD134" s="50"/>
      <c r="DE134" s="50"/>
      <c r="DF134" s="50"/>
      <c r="DG134" s="50"/>
      <c r="DH134" s="50"/>
      <c r="DI134" s="50"/>
      <c r="DJ134" s="50"/>
      <c r="DK134" s="50"/>
      <c r="DL134" s="50"/>
      <c r="DM134" s="50"/>
      <c r="DN134" s="50"/>
      <c r="DO134" s="50"/>
      <c r="DP134" s="50"/>
      <c r="DQ134" s="50"/>
      <c r="DR134" s="50"/>
      <c r="DS134" s="50"/>
      <c r="DT134" s="50"/>
      <c r="DU134" s="50"/>
      <c r="DV134" s="50"/>
      <c r="DW134" s="50"/>
      <c r="DX134" s="50"/>
      <c r="DY134" s="50"/>
      <c r="DZ134" s="50"/>
      <c r="EA134" s="50"/>
      <c r="EB134" s="50"/>
      <c r="EC134" s="50"/>
      <c r="ED134" s="50"/>
      <c r="EE134" s="50"/>
      <c r="EF134" s="50"/>
      <c r="EG134" s="50"/>
      <c r="EH134" s="50"/>
      <c r="EI134" s="50"/>
      <c r="EJ134" s="50"/>
      <c r="EK134" s="50"/>
      <c r="EL134" s="50"/>
      <c r="EM134" s="50"/>
      <c r="EN134" s="50"/>
      <c r="EO134" s="50"/>
      <c r="EP134" s="50"/>
      <c r="EQ134" s="50"/>
      <c r="ER134" s="50"/>
      <c r="ES134" s="50"/>
      <c r="ET134" s="50"/>
      <c r="EU134" s="50"/>
      <c r="EV134" s="50"/>
      <c r="EW134" s="50"/>
      <c r="EX134" s="50"/>
      <c r="EY134" s="50"/>
      <c r="EZ134" s="50"/>
      <c r="FA134" s="50"/>
      <c r="FB134" s="50"/>
      <c r="FC134" s="50"/>
      <c r="FD134" s="50"/>
      <c r="FE134" s="50"/>
      <c r="FF134" s="50"/>
      <c r="FG134" s="50"/>
      <c r="FH134" s="50"/>
      <c r="FI134" s="50"/>
      <c r="FJ134" s="50"/>
      <c r="FK134" s="50"/>
      <c r="FL134" s="50"/>
      <c r="FM134" s="50"/>
      <c r="FN134" s="50"/>
      <c r="FO134" s="50"/>
      <c r="FR134" s="71"/>
    </row>
    <row r="135" spans="1:177" ht="15.6" x14ac:dyDescent="0.3">
      <c r="B135" s="71"/>
      <c r="C135" s="71"/>
      <c r="D135" s="71"/>
      <c r="E135" s="71"/>
      <c r="F135" s="71"/>
      <c r="G135" s="50"/>
      <c r="H135" s="50"/>
      <c r="I135" s="50"/>
      <c r="J135" s="50"/>
      <c r="K135" s="50"/>
      <c r="L135" s="50"/>
      <c r="M135" s="50"/>
      <c r="N135" s="50"/>
      <c r="O135" s="50"/>
      <c r="P135" s="50"/>
      <c r="Q135" s="50"/>
      <c r="R135" s="50"/>
      <c r="S135" s="71"/>
      <c r="T135" s="71"/>
      <c r="U135" s="71"/>
      <c r="V135" s="71"/>
      <c r="W135" s="71"/>
      <c r="X135" s="71"/>
      <c r="Y135" s="71"/>
      <c r="Z135" s="71"/>
      <c r="AA135" s="71"/>
      <c r="AB135" s="50"/>
      <c r="AC135" s="50"/>
      <c r="AD135" s="50"/>
      <c r="AE135" s="50"/>
      <c r="AF135" s="50"/>
      <c r="AG135" s="50"/>
      <c r="AH135" s="50"/>
      <c r="AI135" s="50"/>
      <c r="AJ135" s="50"/>
      <c r="AK135" s="50"/>
      <c r="AL135" s="50"/>
      <c r="AM135" s="50"/>
      <c r="AN135" s="50"/>
      <c r="AO135" s="73"/>
      <c r="AP135" s="50"/>
      <c r="AQ135" s="73"/>
      <c r="AR135" s="73"/>
      <c r="AS135" s="73"/>
      <c r="AT135" s="73"/>
      <c r="AU135" s="73"/>
      <c r="AV135" s="73"/>
      <c r="AW135" s="73"/>
      <c r="AX135" s="50"/>
      <c r="AY135" s="50"/>
      <c r="AZ135" s="50"/>
      <c r="BA135" s="50"/>
      <c r="BB135" s="50"/>
      <c r="BC135" s="50"/>
      <c r="BD135" s="50"/>
      <c r="BE135" s="73"/>
      <c r="BF135" s="73"/>
      <c r="BG135" s="73"/>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0"/>
      <c r="CX135" s="50"/>
      <c r="CY135" s="50"/>
      <c r="CZ135" s="50"/>
      <c r="DA135" s="50"/>
      <c r="DB135" s="50"/>
      <c r="DC135" s="50"/>
      <c r="DD135" s="50"/>
      <c r="DE135" s="50"/>
      <c r="DF135" s="50"/>
      <c r="DG135" s="50"/>
      <c r="DH135" s="50"/>
      <c r="DI135" s="50"/>
      <c r="DJ135" s="50"/>
      <c r="DK135" s="50"/>
      <c r="DL135" s="50"/>
      <c r="DM135" s="50"/>
      <c r="DN135" s="50"/>
      <c r="DO135" s="50"/>
      <c r="DP135" s="50"/>
      <c r="DQ135" s="50"/>
      <c r="DR135" s="50"/>
      <c r="DS135" s="50"/>
      <c r="DT135" s="50"/>
      <c r="DU135" s="50"/>
      <c r="DV135" s="50"/>
      <c r="DW135" s="50"/>
      <c r="DX135" s="50"/>
      <c r="DY135" s="50"/>
      <c r="DZ135" s="50"/>
      <c r="EA135" s="50"/>
      <c r="EB135" s="50"/>
      <c r="EC135" s="50"/>
      <c r="ED135" s="50"/>
      <c r="EE135" s="50"/>
      <c r="EF135" s="50"/>
      <c r="EG135" s="50"/>
      <c r="EH135" s="50"/>
      <c r="EI135" s="50"/>
      <c r="EJ135" s="50"/>
      <c r="EK135" s="50"/>
      <c r="EL135" s="50"/>
      <c r="EM135" s="50"/>
      <c r="EN135" s="50"/>
      <c r="EO135" s="50"/>
      <c r="EP135" s="50"/>
      <c r="EQ135" s="50"/>
      <c r="ER135" s="50"/>
      <c r="ES135" s="50"/>
      <c r="ET135" s="50"/>
      <c r="EU135" s="50"/>
      <c r="EV135" s="50"/>
      <c r="EW135" s="50"/>
      <c r="EX135" s="50"/>
      <c r="EY135" s="50"/>
      <c r="EZ135" s="50"/>
      <c r="FA135" s="50"/>
      <c r="FB135" s="50"/>
      <c r="FC135" s="50"/>
      <c r="FD135" s="50"/>
      <c r="FE135" s="50"/>
      <c r="FF135" s="50"/>
      <c r="FG135" s="50"/>
      <c r="FH135" s="50"/>
      <c r="FI135" s="50"/>
      <c r="FJ135" s="50"/>
      <c r="FK135" s="50"/>
      <c r="FL135" s="50"/>
      <c r="FM135" s="50"/>
      <c r="FN135" s="50"/>
      <c r="FO135" s="50"/>
      <c r="FR135" s="71"/>
    </row>
    <row r="136" spans="1:177" ht="15.6" x14ac:dyDescent="0.3">
      <c r="B136" s="71"/>
      <c r="C136" s="71"/>
      <c r="D136" s="71"/>
      <c r="E136" s="71"/>
      <c r="F136" s="71"/>
      <c r="G136" s="50"/>
      <c r="H136" s="50"/>
      <c r="I136" s="50"/>
      <c r="J136" s="50"/>
      <c r="K136" s="50"/>
      <c r="L136" s="50"/>
      <c r="M136" s="50"/>
      <c r="N136" s="50"/>
      <c r="O136" s="50"/>
      <c r="P136" s="50"/>
      <c r="Q136" s="50"/>
      <c r="R136" s="50"/>
      <c r="S136" s="73"/>
      <c r="T136" s="73"/>
      <c r="U136" s="73"/>
      <c r="V136" s="73"/>
      <c r="W136" s="73"/>
      <c r="X136" s="73"/>
      <c r="Y136" s="73"/>
      <c r="Z136" s="73"/>
      <c r="AA136" s="73"/>
      <c r="AB136" s="50"/>
      <c r="AC136" s="50"/>
      <c r="AD136" s="50"/>
      <c r="AE136" s="50"/>
      <c r="AF136" s="50"/>
      <c r="AG136" s="50"/>
      <c r="AH136" s="50"/>
      <c r="AI136" s="50"/>
      <c r="AJ136" s="50"/>
      <c r="AK136" s="50"/>
      <c r="AL136" s="50"/>
      <c r="AM136" s="50"/>
      <c r="AN136" s="50"/>
      <c r="AO136" s="71"/>
      <c r="AP136" s="50"/>
      <c r="AQ136" s="71"/>
      <c r="AR136" s="71"/>
      <c r="AS136" s="71"/>
      <c r="AT136" s="71"/>
      <c r="AU136" s="71"/>
      <c r="AV136" s="71"/>
      <c r="AW136" s="71"/>
      <c r="AX136" s="50"/>
      <c r="AY136" s="50"/>
      <c r="AZ136" s="50"/>
      <c r="BA136" s="50"/>
      <c r="BB136" s="50"/>
      <c r="BC136" s="50"/>
      <c r="BD136" s="50"/>
      <c r="BE136" s="71"/>
      <c r="BF136" s="71"/>
      <c r="BG136" s="71"/>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0"/>
      <c r="CX136" s="50"/>
      <c r="CY136" s="50"/>
      <c r="CZ136" s="50"/>
      <c r="DA136" s="50"/>
      <c r="DB136" s="50"/>
      <c r="DC136" s="50"/>
      <c r="DD136" s="50"/>
      <c r="DE136" s="50"/>
      <c r="DF136" s="50"/>
      <c r="DG136" s="50"/>
      <c r="DH136" s="50"/>
      <c r="DI136" s="50"/>
      <c r="DJ136" s="50"/>
      <c r="DK136" s="50"/>
      <c r="DL136" s="50"/>
      <c r="DM136" s="50"/>
      <c r="DN136" s="50"/>
      <c r="DO136" s="50"/>
      <c r="DP136" s="50"/>
      <c r="DQ136" s="50"/>
      <c r="DR136" s="50"/>
      <c r="DS136" s="50"/>
      <c r="DT136" s="50"/>
      <c r="DU136" s="50"/>
      <c r="DV136" s="50"/>
      <c r="DW136" s="50"/>
      <c r="DX136" s="50"/>
      <c r="DY136" s="50"/>
      <c r="DZ136" s="50"/>
      <c r="EA136" s="50"/>
      <c r="EB136" s="50"/>
      <c r="EC136" s="50"/>
      <c r="ED136" s="50"/>
      <c r="EE136" s="50"/>
      <c r="EF136" s="50"/>
      <c r="EG136" s="50"/>
      <c r="EH136" s="50"/>
      <c r="EI136" s="50"/>
      <c r="EJ136" s="50"/>
      <c r="EK136" s="50"/>
      <c r="EL136" s="50"/>
      <c r="EM136" s="50"/>
      <c r="EN136" s="50"/>
      <c r="EO136" s="50"/>
      <c r="EP136" s="50"/>
      <c r="EQ136" s="50"/>
      <c r="ER136" s="50"/>
      <c r="ES136" s="50"/>
      <c r="ET136" s="50"/>
      <c r="EU136" s="50"/>
      <c r="EV136" s="50"/>
      <c r="EW136" s="50"/>
      <c r="EX136" s="50"/>
      <c r="EY136" s="50"/>
      <c r="EZ136" s="50"/>
      <c r="FA136" s="50"/>
      <c r="FB136" s="50"/>
      <c r="FC136" s="50"/>
      <c r="FD136" s="50"/>
      <c r="FE136" s="50"/>
      <c r="FF136" s="50"/>
      <c r="FG136" s="50"/>
      <c r="FH136" s="50"/>
      <c r="FI136" s="50"/>
      <c r="FJ136" s="50"/>
      <c r="FK136" s="50"/>
      <c r="FL136" s="50"/>
      <c r="FM136" s="50"/>
      <c r="FN136" s="50"/>
    </row>
    <row r="137" spans="1:177" ht="15.6" x14ac:dyDescent="0.3">
      <c r="B137" s="71"/>
      <c r="C137" s="71"/>
      <c r="D137" s="71"/>
      <c r="E137" s="71"/>
      <c r="F137" s="71"/>
      <c r="G137" s="50"/>
      <c r="H137" s="50"/>
      <c r="I137" s="50"/>
      <c r="J137" s="50"/>
      <c r="K137" s="50"/>
      <c r="L137" s="50"/>
      <c r="M137" s="50"/>
      <c r="N137" s="50"/>
      <c r="O137" s="50"/>
      <c r="P137" s="50"/>
      <c r="Q137" s="50"/>
      <c r="R137" s="50"/>
      <c r="S137" s="71"/>
      <c r="T137" s="71"/>
      <c r="U137" s="71"/>
      <c r="V137" s="71"/>
      <c r="W137" s="71"/>
      <c r="X137" s="71"/>
      <c r="Y137" s="71"/>
      <c r="Z137" s="71"/>
      <c r="AA137" s="71"/>
      <c r="AB137" s="50"/>
      <c r="AC137" s="50"/>
      <c r="AD137" s="50"/>
      <c r="AE137" s="50"/>
      <c r="AF137" s="50"/>
      <c r="AG137" s="50"/>
      <c r="AH137" s="50"/>
      <c r="AI137" s="50"/>
      <c r="AJ137" s="50"/>
      <c r="AK137" s="50"/>
      <c r="AL137" s="50"/>
      <c r="AM137" s="50"/>
      <c r="AN137" s="50"/>
      <c r="AO137" s="71"/>
      <c r="AP137" s="50"/>
      <c r="AQ137" s="71"/>
      <c r="AR137" s="71"/>
      <c r="AS137" s="71"/>
      <c r="AT137" s="71"/>
      <c r="AU137" s="71"/>
      <c r="AV137" s="71"/>
      <c r="AW137" s="71"/>
      <c r="AX137" s="50"/>
      <c r="AY137" s="50"/>
      <c r="AZ137" s="50"/>
      <c r="BA137" s="50"/>
      <c r="BB137" s="50"/>
      <c r="BC137" s="50"/>
      <c r="BD137" s="50"/>
      <c r="BE137" s="71"/>
      <c r="BF137" s="73"/>
      <c r="BG137" s="73"/>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c r="CW137" s="50"/>
      <c r="CX137" s="50"/>
      <c r="CY137" s="50"/>
      <c r="CZ137" s="50"/>
      <c r="DA137" s="50"/>
      <c r="DB137" s="50"/>
      <c r="DC137" s="50"/>
      <c r="DD137" s="50"/>
      <c r="DE137" s="50"/>
      <c r="DF137" s="50"/>
      <c r="DG137" s="50"/>
      <c r="DH137" s="50"/>
      <c r="DI137" s="50"/>
      <c r="DJ137" s="50"/>
      <c r="DK137" s="50"/>
      <c r="DL137" s="50"/>
      <c r="DM137" s="50"/>
      <c r="DN137" s="50"/>
      <c r="DO137" s="50"/>
      <c r="DP137" s="50"/>
      <c r="DQ137" s="50"/>
      <c r="DR137" s="50"/>
      <c r="DS137" s="50"/>
      <c r="DT137" s="50"/>
      <c r="DU137" s="50"/>
      <c r="DV137" s="50"/>
      <c r="DW137" s="50"/>
      <c r="DX137" s="50"/>
      <c r="DY137" s="50"/>
      <c r="DZ137" s="50"/>
      <c r="EA137" s="50"/>
      <c r="EB137" s="50"/>
      <c r="EC137" s="50"/>
      <c r="ED137" s="50"/>
      <c r="EE137" s="50"/>
      <c r="EF137" s="50"/>
      <c r="EG137" s="50"/>
      <c r="EH137" s="50"/>
      <c r="EI137" s="50"/>
      <c r="EJ137" s="50"/>
      <c r="EK137" s="50"/>
      <c r="EL137" s="50"/>
      <c r="EM137" s="50"/>
      <c r="EN137" s="50"/>
      <c r="EO137" s="50"/>
      <c r="EP137" s="50"/>
      <c r="EQ137" s="50"/>
      <c r="ER137" s="50"/>
      <c r="ES137" s="50"/>
      <c r="ET137" s="50"/>
      <c r="EU137" s="50"/>
      <c r="EV137" s="50"/>
      <c r="EW137" s="50"/>
      <c r="EX137" s="50"/>
      <c r="EY137" s="50"/>
      <c r="EZ137" s="50"/>
      <c r="FA137" s="50"/>
      <c r="FB137" s="50"/>
      <c r="FC137" s="50"/>
      <c r="FD137" s="50"/>
      <c r="FE137" s="50"/>
      <c r="FF137" s="50"/>
      <c r="FG137" s="50"/>
      <c r="FH137" s="50"/>
      <c r="FI137" s="50"/>
      <c r="FJ137" s="50"/>
      <c r="FK137" s="50"/>
      <c r="FL137" s="50"/>
      <c r="FM137" s="50"/>
      <c r="FN137" s="50"/>
    </row>
    <row r="138" spans="1:177" ht="15.6" x14ac:dyDescent="0.3">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71"/>
      <c r="CU138" s="50"/>
      <c r="CV138" s="50"/>
      <c r="CW138" s="50"/>
      <c r="CX138" s="50"/>
      <c r="CY138" s="50"/>
      <c r="CZ138" s="50"/>
      <c r="DA138" s="50"/>
      <c r="DB138" s="50"/>
      <c r="DC138" s="50"/>
      <c r="DD138" s="50"/>
      <c r="DE138" s="50"/>
      <c r="DF138" s="50"/>
      <c r="DG138" s="50"/>
      <c r="DH138" s="50"/>
      <c r="DI138" s="50"/>
      <c r="DJ138" s="50"/>
      <c r="DK138" s="50"/>
      <c r="DL138" s="50"/>
      <c r="DM138" s="50"/>
      <c r="DN138" s="50"/>
      <c r="DO138" s="50"/>
      <c r="DP138" s="50"/>
      <c r="DQ138" s="50"/>
      <c r="DR138" s="50"/>
      <c r="DS138" s="50"/>
      <c r="DT138" s="50"/>
      <c r="DU138" s="50"/>
      <c r="DV138" s="50"/>
      <c r="DW138" s="50"/>
      <c r="DX138" s="50"/>
      <c r="DY138" s="50"/>
      <c r="DZ138" s="50"/>
      <c r="EA138" s="50"/>
      <c r="EB138" s="50"/>
      <c r="EC138" s="50"/>
      <c r="ED138" s="50"/>
      <c r="EE138" s="50"/>
      <c r="EF138" s="50"/>
      <c r="EG138" s="50"/>
      <c r="EH138" s="50"/>
      <c r="EI138" s="50"/>
      <c r="EJ138" s="50"/>
      <c r="EK138" s="50"/>
      <c r="EL138" s="50"/>
      <c r="EM138" s="50"/>
      <c r="EN138" s="50"/>
      <c r="EO138" s="50"/>
      <c r="EP138" s="50"/>
      <c r="EQ138" s="50"/>
      <c r="ER138" s="50"/>
      <c r="ES138" s="50"/>
      <c r="ET138" s="50"/>
      <c r="EU138" s="50"/>
      <c r="EV138" s="50"/>
      <c r="EW138" s="50"/>
      <c r="EX138" s="50"/>
      <c r="EY138" s="50"/>
      <c r="EZ138" s="50"/>
      <c r="FA138" s="50"/>
      <c r="FB138" s="50"/>
      <c r="FC138" s="50"/>
      <c r="FD138" s="50"/>
      <c r="FE138" s="50"/>
      <c r="FF138" s="50"/>
      <c r="FG138" s="50"/>
      <c r="FH138" s="50"/>
      <c r="FI138" s="50"/>
      <c r="FJ138" s="50"/>
      <c r="FK138" s="50"/>
      <c r="FL138" s="50"/>
      <c r="FM138" s="50"/>
      <c r="FN138" s="50"/>
    </row>
    <row r="139" spans="1:177" ht="15.6" x14ac:dyDescent="0.3">
      <c r="FN139" s="50"/>
    </row>
    <row r="140" spans="1:177" ht="15.6" x14ac:dyDescent="0.3">
      <c r="FN140" s="50"/>
    </row>
    <row r="141" spans="1:177" ht="15.6" x14ac:dyDescent="0.3">
      <c r="FN141" s="50"/>
    </row>
  </sheetData>
  <mergeCells count="259">
    <mergeCell ref="IE7:IE8"/>
    <mergeCell ref="HV6:IE6"/>
    <mergeCell ref="IA7:IA8"/>
    <mergeCell ref="HZ7:HZ8"/>
    <mergeCell ref="HU7:HU8"/>
    <mergeCell ref="HJ6:HU6"/>
    <mergeCell ref="HJ7:HJ8"/>
    <mergeCell ref="HL7:HL8"/>
    <mergeCell ref="HO7:HO8"/>
    <mergeCell ref="HR7:HR8"/>
    <mergeCell ref="HQ7:HQ8"/>
    <mergeCell ref="HP7:HP8"/>
    <mergeCell ref="HN7:HN8"/>
    <mergeCell ref="HM7:HM8"/>
    <mergeCell ref="HK7:HK8"/>
    <mergeCell ref="HS7:HS8"/>
    <mergeCell ref="HT7:HT8"/>
    <mergeCell ref="HV7:HV8"/>
    <mergeCell ref="HW7:HW8"/>
    <mergeCell ref="HX7:HX8"/>
    <mergeCell ref="HY7:HY8"/>
    <mergeCell ref="ID7:ID8"/>
    <mergeCell ref="IC7:IC8"/>
    <mergeCell ref="HI7:HI8"/>
    <mergeCell ref="GX6:HI6"/>
    <mergeCell ref="HH7:HH8"/>
    <mergeCell ref="HF7:HF8"/>
    <mergeCell ref="HE7:HE8"/>
    <mergeCell ref="HC7:HC8"/>
    <mergeCell ref="HD7:HD8"/>
    <mergeCell ref="HB7:HB8"/>
    <mergeCell ref="HA7:HA8"/>
    <mergeCell ref="GY7:GY8"/>
    <mergeCell ref="GX7:GX8"/>
    <mergeCell ref="GZ7:GZ8"/>
    <mergeCell ref="HG7:HG8"/>
    <mergeCell ref="GQ7:GQ8"/>
    <mergeCell ref="GP7:GP8"/>
    <mergeCell ref="GO7:GO8"/>
    <mergeCell ref="GN7:GN8"/>
    <mergeCell ref="GG7:GG8"/>
    <mergeCell ref="GK7:GK8"/>
    <mergeCell ref="GM7:GM8"/>
    <mergeCell ref="GL6:GW6"/>
    <mergeCell ref="GW7:GW8"/>
    <mergeCell ref="GV7:GV8"/>
    <mergeCell ref="GS7:GS8"/>
    <mergeCell ref="GR7:GR8"/>
    <mergeCell ref="GU7:GU8"/>
    <mergeCell ref="GT7:GT8"/>
    <mergeCell ref="GL7:GL8"/>
    <mergeCell ref="GJ7:GJ8"/>
    <mergeCell ref="GI7:GI8"/>
    <mergeCell ref="GH7:GH8"/>
    <mergeCell ref="FZ6:GK6"/>
    <mergeCell ref="GD7:GD8"/>
    <mergeCell ref="GF7:GF8"/>
    <mergeCell ref="GE7:GE8"/>
    <mergeCell ref="GC7:GC8"/>
    <mergeCell ref="GB7:GB8"/>
    <mergeCell ref="FZ7:FZ8"/>
    <mergeCell ref="GA7:GA8"/>
    <mergeCell ref="FI7:FI8"/>
    <mergeCell ref="EV7:EV8"/>
    <mergeCell ref="EX7:EX8"/>
    <mergeCell ref="FA7:FA8"/>
    <mergeCell ref="FL7:FL8"/>
    <mergeCell ref="FP7:FP8"/>
    <mergeCell ref="FJ7:FJ8"/>
    <mergeCell ref="FR7:FR8"/>
    <mergeCell ref="EY7:EY8"/>
    <mergeCell ref="FQ7:FQ8"/>
    <mergeCell ref="FG7:FG8"/>
    <mergeCell ref="FH7:FH8"/>
    <mergeCell ref="FX7:FX8"/>
    <mergeCell ref="FS7:FS8"/>
    <mergeCell ref="FT7:FT8"/>
    <mergeCell ref="FW7:FW8"/>
    <mergeCell ref="FU7:FU8"/>
    <mergeCell ref="FY7:FY8"/>
    <mergeCell ref="FB6:FM6"/>
    <mergeCell ref="FO7:FO8"/>
    <mergeCell ref="FM7:FM8"/>
    <mergeCell ref="FC7:FC8"/>
    <mergeCell ref="FF7:FF8"/>
    <mergeCell ref="FN7:FN8"/>
    <mergeCell ref="FB7:FB8"/>
    <mergeCell ref="FK7:FK8"/>
    <mergeCell ref="FD7:FD8"/>
    <mergeCell ref="FE7:FE8"/>
    <mergeCell ref="FN6:FY6"/>
    <mergeCell ref="BV6:CG6"/>
    <mergeCell ref="BV7:BV8"/>
    <mergeCell ref="BW7:BW8"/>
    <mergeCell ref="CA7:CA8"/>
    <mergeCell ref="BX7:BX8"/>
    <mergeCell ref="BY7:BY8"/>
    <mergeCell ref="CG7:CG8"/>
    <mergeCell ref="DF6:DQ6"/>
    <mergeCell ref="DK7:DK8"/>
    <mergeCell ref="DL7:DL8"/>
    <mergeCell ref="CT6:DE6"/>
    <mergeCell ref="CZ7:CZ8"/>
    <mergeCell ref="CM7:CM8"/>
    <mergeCell ref="CH6:CS6"/>
    <mergeCell ref="CS7:CS8"/>
    <mergeCell ref="DC7:DC8"/>
    <mergeCell ref="DB7:DB8"/>
    <mergeCell ref="CT7:CT8"/>
    <mergeCell ref="CK7:CK8"/>
    <mergeCell ref="CL7:CL8"/>
    <mergeCell ref="CJ7:CJ8"/>
    <mergeCell ref="CI7:CI8"/>
    <mergeCell ref="CH7:CH8"/>
    <mergeCell ref="CN7:CN8"/>
    <mergeCell ref="BI7:BI8"/>
    <mergeCell ref="BG7:BG8"/>
    <mergeCell ref="BD7:BD8"/>
    <mergeCell ref="BR7:BR8"/>
    <mergeCell ref="BQ7:BQ8"/>
    <mergeCell ref="BK7:BK8"/>
    <mergeCell ref="CB7:CB8"/>
    <mergeCell ref="CD7:CD8"/>
    <mergeCell ref="CE7:CE8"/>
    <mergeCell ref="CC7:CC8"/>
    <mergeCell ref="BT7:BT8"/>
    <mergeCell ref="BE7:BE8"/>
    <mergeCell ref="BZ7:BZ8"/>
    <mergeCell ref="AX6:BI6"/>
    <mergeCell ref="BS7:BS8"/>
    <mergeCell ref="BL7:BL8"/>
    <mergeCell ref="BJ7:BJ8"/>
    <mergeCell ref="BM7:BM8"/>
    <mergeCell ref="AL6:AV6"/>
    <mergeCell ref="BJ6:BU6"/>
    <mergeCell ref="BH7:BH8"/>
    <mergeCell ref="AN7:AN8"/>
    <mergeCell ref="AL7:AL8"/>
    <mergeCell ref="AV7:AV8"/>
    <mergeCell ref="AT7:AT8"/>
    <mergeCell ref="AR7:AR8"/>
    <mergeCell ref="AY7:AY8"/>
    <mergeCell ref="AX7:AX8"/>
    <mergeCell ref="AW7:AW8"/>
    <mergeCell ref="BA7:BA8"/>
    <mergeCell ref="BB7:BB8"/>
    <mergeCell ref="BC7:BC8"/>
    <mergeCell ref="BF7:BF8"/>
    <mergeCell ref="BU7:BU8"/>
    <mergeCell ref="BP7:BP8"/>
    <mergeCell ref="BN7:BN8"/>
    <mergeCell ref="BO7:BO8"/>
    <mergeCell ref="AZ7:AZ8"/>
    <mergeCell ref="U7:U8"/>
    <mergeCell ref="E7:E8"/>
    <mergeCell ref="N7:N8"/>
    <mergeCell ref="L7:L8"/>
    <mergeCell ref="Q7:Q8"/>
    <mergeCell ref="I7:I8"/>
    <mergeCell ref="X7:X8"/>
    <mergeCell ref="AG7:AG8"/>
    <mergeCell ref="AS7:AS8"/>
    <mergeCell ref="AM7:AM8"/>
    <mergeCell ref="Y7:Y8"/>
    <mergeCell ref="AA7:AA8"/>
    <mergeCell ref="AQ7:AQ8"/>
    <mergeCell ref="M7:M8"/>
    <mergeCell ref="W7:W8"/>
    <mergeCell ref="AI7:AI8"/>
    <mergeCell ref="AO7:AO8"/>
    <mergeCell ref="AF7:AF8"/>
    <mergeCell ref="AP7:AP8"/>
    <mergeCell ref="AB7:AB8"/>
    <mergeCell ref="AJ7:AJ8"/>
    <mergeCell ref="AD7:AD8"/>
    <mergeCell ref="AK7:AK8"/>
    <mergeCell ref="AH7:AH8"/>
    <mergeCell ref="Z6:AK6"/>
    <mergeCell ref="AU7:AU8"/>
    <mergeCell ref="CF7:CF8"/>
    <mergeCell ref="AE7:AE8"/>
    <mergeCell ref="A6:A8"/>
    <mergeCell ref="N6:Y6"/>
    <mergeCell ref="V7:V8"/>
    <mergeCell ref="F7:F8"/>
    <mergeCell ref="B6:M6"/>
    <mergeCell ref="G7:G8"/>
    <mergeCell ref="B7:B8"/>
    <mergeCell ref="S7:S8"/>
    <mergeCell ref="O7:O8"/>
    <mergeCell ref="T7:T8"/>
    <mergeCell ref="C7:C8"/>
    <mergeCell ref="K7:K8"/>
    <mergeCell ref="P7:P8"/>
    <mergeCell ref="D7:D8"/>
    <mergeCell ref="H7:H8"/>
    <mergeCell ref="R7:R8"/>
    <mergeCell ref="J7:J8"/>
    <mergeCell ref="Z7:Z8"/>
    <mergeCell ref="AC7:AC8"/>
    <mergeCell ref="CP7:CP8"/>
    <mergeCell ref="CO7:CO8"/>
    <mergeCell ref="CQ7:CQ8"/>
    <mergeCell ref="CR7:CR8"/>
    <mergeCell ref="DQ7:DQ8"/>
    <mergeCell ref="DN7:DN8"/>
    <mergeCell ref="DH7:DH8"/>
    <mergeCell ref="DM7:DM8"/>
    <mergeCell ref="DI7:DI8"/>
    <mergeCell ref="DD7:DD8"/>
    <mergeCell ref="DG7:DG8"/>
    <mergeCell ref="CU7:CU8"/>
    <mergeCell ref="CX7:CX8"/>
    <mergeCell ref="DO7:DO8"/>
    <mergeCell ref="CV7:CV8"/>
    <mergeCell ref="CY7:CY8"/>
    <mergeCell ref="DJ7:DJ8"/>
    <mergeCell ref="DF7:DF8"/>
    <mergeCell ref="DP7:DP8"/>
    <mergeCell ref="CW7:CW8"/>
    <mergeCell ref="DE7:DE8"/>
    <mergeCell ref="DA7:DA8"/>
    <mergeCell ref="DR6:EC6"/>
    <mergeCell ref="DR7:DR8"/>
    <mergeCell ref="DU7:DU8"/>
    <mergeCell ref="DV7:DV8"/>
    <mergeCell ref="DT7:DT8"/>
    <mergeCell ref="DY7:DY8"/>
    <mergeCell ref="DZ7:DZ8"/>
    <mergeCell ref="DS7:DS8"/>
    <mergeCell ref="DW7:DW8"/>
    <mergeCell ref="EA7:EA8"/>
    <mergeCell ref="EC7:EC8"/>
    <mergeCell ref="EB7:EB8"/>
    <mergeCell ref="DX7:DX8"/>
    <mergeCell ref="IB7:IB8"/>
    <mergeCell ref="EP6:FA6"/>
    <mergeCell ref="ES7:ES8"/>
    <mergeCell ref="EE7:EE8"/>
    <mergeCell ref="EF7:EF8"/>
    <mergeCell ref="EI7:EI8"/>
    <mergeCell ref="EJ7:EJ8"/>
    <mergeCell ref="EH7:EH8"/>
    <mergeCell ref="EK7:EK8"/>
    <mergeCell ref="ED6:EO6"/>
    <mergeCell ref="ET7:ET8"/>
    <mergeCell ref="EP7:EP8"/>
    <mergeCell ref="EL7:EL8"/>
    <mergeCell ref="EU7:EU8"/>
    <mergeCell ref="EZ7:EZ8"/>
    <mergeCell ref="EW7:EW8"/>
    <mergeCell ref="EQ7:EQ8"/>
    <mergeCell ref="EM7:EM8"/>
    <mergeCell ref="ER7:ER8"/>
    <mergeCell ref="EO7:EO8"/>
    <mergeCell ref="EG7:EG8"/>
    <mergeCell ref="ED7:ED8"/>
    <mergeCell ref="EN7:EN8"/>
    <mergeCell ref="FV7:FV8"/>
  </mergeCells>
  <phoneticPr fontId="43" type="noConversion"/>
  <hyperlinks>
    <hyperlink ref="A5:B5" location="Índice!A1" display="Menú Principal" xr:uid="{00000000-0004-0000-0800-000000000000}"/>
  </hyperlinks>
  <printOptions horizontalCentered="1" verticalCentered="1"/>
  <pageMargins left="0.19685039370078741" right="0.19685039370078741" top="0.19685039370078741" bottom="0.19685039370078741" header="0.19685039370078741" footer="0.19685039370078741"/>
  <pageSetup paperSize="9" scale="50" orientation="portrait" verticalDpi="599"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Q68"/>
  <sheetViews>
    <sheetView showGridLines="0" zoomScale="60" zoomScaleNormal="60" workbookViewId="0">
      <pane xSplit="1" ySplit="8" topLeftCell="CJ9" activePane="bottomRight" state="frozen"/>
      <selection pane="topRight" activeCell="B1" sqref="B1"/>
      <selection pane="bottomLeft" activeCell="A8" sqref="A8"/>
      <selection pane="bottomRight" activeCell="CN8" sqref="CN8"/>
    </sheetView>
  </sheetViews>
  <sheetFormatPr baseColWidth="10" defaultColWidth="11.33203125" defaultRowHeight="15" x14ac:dyDescent="0.25"/>
  <cols>
    <col min="1" max="1" width="63" style="293" customWidth="1"/>
    <col min="2" max="2" width="11.44140625" style="293" customWidth="1"/>
    <col min="3" max="12" width="10" style="293" customWidth="1"/>
    <col min="13" max="13" width="15.5546875" style="293" customWidth="1"/>
    <col min="14" max="45" width="14" style="293" bestFit="1" customWidth="1"/>
    <col min="46" max="53" width="15.44140625" style="293" bestFit="1" customWidth="1"/>
    <col min="54" max="54" width="14.88671875" style="293" bestFit="1" customWidth="1"/>
    <col min="55" max="61" width="15.44140625" style="293" bestFit="1" customWidth="1"/>
    <col min="62" max="62" width="14.88671875" style="293" bestFit="1" customWidth="1"/>
    <col min="63" max="63" width="15.44140625" style="293" bestFit="1" customWidth="1"/>
    <col min="64" max="64" width="14.88671875" style="293" bestFit="1" customWidth="1"/>
    <col min="65" max="65" width="15.44140625" style="293" bestFit="1" customWidth="1"/>
    <col min="66" max="66" width="14.88671875" style="293" bestFit="1" customWidth="1"/>
    <col min="67" max="70" width="15.44140625" style="293" bestFit="1" customWidth="1"/>
    <col min="71" max="71" width="11.33203125" style="293" bestFit="1" customWidth="1"/>
    <col min="72" max="81" width="11.88671875" style="293" customWidth="1"/>
    <col min="82" max="86" width="11.33203125" style="293" bestFit="1" customWidth="1"/>
    <col min="87" max="87" width="11.5546875" style="293" bestFit="1" customWidth="1"/>
    <col min="88" max="88" width="12.44140625" style="293" bestFit="1" customWidth="1"/>
    <col min="89" max="89" width="11.5546875" style="293" bestFit="1" customWidth="1"/>
    <col min="90" max="90" width="13.44140625" style="293" bestFit="1" customWidth="1"/>
    <col min="91" max="91" width="14.21875" style="293" bestFit="1" customWidth="1"/>
    <col min="92" max="225" width="14.88671875" style="293" customWidth="1"/>
    <col min="226" max="16384" width="11.33203125" style="293"/>
  </cols>
  <sheetData>
    <row r="1" spans="1:225" s="289" customFormat="1" ht="71.25" customHeight="1" x14ac:dyDescent="0.25">
      <c r="A1" s="288"/>
      <c r="CE1" s="336">
        <f>+CE52-CE11-CE18-CE26</f>
        <v>0</v>
      </c>
      <c r="CF1" s="336">
        <f t="shared" ref="CF1:EQ1" si="0">+CF52-CF11-CF18-CF26</f>
        <v>0</v>
      </c>
      <c r="CG1" s="336">
        <f t="shared" si="0"/>
        <v>0</v>
      </c>
      <c r="CH1" s="336">
        <f t="shared" si="0"/>
        <v>0</v>
      </c>
      <c r="CI1" s="336">
        <f>+CI52-CI11-CI18-CI26</f>
        <v>0</v>
      </c>
      <c r="CJ1" s="336">
        <f>+CJ52-CJ11-CJ18-CJ26</f>
        <v>0</v>
      </c>
      <c r="CK1" s="336">
        <f>+CK52-CK11-CK18-CK26</f>
        <v>0</v>
      </c>
      <c r="CL1" s="336">
        <f t="shared" si="0"/>
        <v>0</v>
      </c>
      <c r="CM1" s="336">
        <f t="shared" si="0"/>
        <v>0</v>
      </c>
      <c r="CN1" s="336">
        <f t="shared" si="0"/>
        <v>0</v>
      </c>
      <c r="CO1" s="336">
        <f t="shared" si="0"/>
        <v>0</v>
      </c>
      <c r="CP1" s="336">
        <f t="shared" si="0"/>
        <v>0</v>
      </c>
      <c r="CQ1" s="336">
        <f t="shared" si="0"/>
        <v>0</v>
      </c>
      <c r="CR1" s="336">
        <f t="shared" si="0"/>
        <v>0</v>
      </c>
      <c r="CS1" s="336">
        <f t="shared" si="0"/>
        <v>0</v>
      </c>
      <c r="CT1" s="336">
        <f t="shared" si="0"/>
        <v>0</v>
      </c>
      <c r="CU1" s="336">
        <f t="shared" si="0"/>
        <v>0</v>
      </c>
      <c r="CV1" s="336">
        <f t="shared" si="0"/>
        <v>0</v>
      </c>
      <c r="CW1" s="336">
        <f t="shared" si="0"/>
        <v>0</v>
      </c>
      <c r="CX1" s="336">
        <f t="shared" si="0"/>
        <v>0</v>
      </c>
      <c r="CY1" s="336">
        <f t="shared" si="0"/>
        <v>0</v>
      </c>
      <c r="CZ1" s="336">
        <f t="shared" si="0"/>
        <v>0</v>
      </c>
      <c r="DA1" s="336">
        <f t="shared" si="0"/>
        <v>0</v>
      </c>
      <c r="DB1" s="336">
        <f t="shared" si="0"/>
        <v>0</v>
      </c>
      <c r="DC1" s="336">
        <f t="shared" si="0"/>
        <v>0</v>
      </c>
      <c r="DD1" s="336">
        <f t="shared" si="0"/>
        <v>0</v>
      </c>
      <c r="DE1" s="336">
        <f t="shared" si="0"/>
        <v>0</v>
      </c>
      <c r="DF1" s="336">
        <f t="shared" si="0"/>
        <v>0</v>
      </c>
      <c r="DG1" s="336">
        <f t="shared" si="0"/>
        <v>0</v>
      </c>
      <c r="DH1" s="336">
        <f t="shared" si="0"/>
        <v>0</v>
      </c>
      <c r="DI1" s="336">
        <f t="shared" si="0"/>
        <v>0</v>
      </c>
      <c r="DJ1" s="336">
        <f t="shared" si="0"/>
        <v>0</v>
      </c>
      <c r="DK1" s="336">
        <f t="shared" si="0"/>
        <v>0</v>
      </c>
      <c r="DL1" s="336">
        <f t="shared" si="0"/>
        <v>0</v>
      </c>
      <c r="DM1" s="336">
        <f t="shared" si="0"/>
        <v>0</v>
      </c>
      <c r="DN1" s="336">
        <f t="shared" si="0"/>
        <v>0</v>
      </c>
      <c r="DO1" s="336">
        <f t="shared" si="0"/>
        <v>0</v>
      </c>
      <c r="DP1" s="336">
        <f t="shared" si="0"/>
        <v>0</v>
      </c>
      <c r="DQ1" s="336">
        <f t="shared" si="0"/>
        <v>0</v>
      </c>
      <c r="DR1" s="336">
        <f t="shared" si="0"/>
        <v>0</v>
      </c>
      <c r="DS1" s="336">
        <f t="shared" si="0"/>
        <v>0</v>
      </c>
      <c r="DT1" s="336">
        <f t="shared" si="0"/>
        <v>0</v>
      </c>
      <c r="DU1" s="336">
        <f t="shared" si="0"/>
        <v>0</v>
      </c>
      <c r="DV1" s="336">
        <f t="shared" si="0"/>
        <v>0</v>
      </c>
      <c r="DW1" s="336">
        <f t="shared" si="0"/>
        <v>0</v>
      </c>
      <c r="DX1" s="336">
        <f t="shared" si="0"/>
        <v>0</v>
      </c>
      <c r="DY1" s="336">
        <f t="shared" si="0"/>
        <v>0</v>
      </c>
      <c r="DZ1" s="336">
        <f t="shared" si="0"/>
        <v>0</v>
      </c>
      <c r="EA1" s="336">
        <f t="shared" si="0"/>
        <v>0</v>
      </c>
      <c r="EB1" s="336">
        <f t="shared" si="0"/>
        <v>0</v>
      </c>
      <c r="EC1" s="336">
        <f t="shared" si="0"/>
        <v>0</v>
      </c>
      <c r="ED1" s="336">
        <f t="shared" si="0"/>
        <v>0</v>
      </c>
      <c r="EE1" s="336">
        <f t="shared" si="0"/>
        <v>0</v>
      </c>
      <c r="EF1" s="336">
        <f t="shared" si="0"/>
        <v>0</v>
      </c>
      <c r="EG1" s="336">
        <f t="shared" si="0"/>
        <v>0</v>
      </c>
      <c r="EH1" s="336">
        <f t="shared" si="0"/>
        <v>0</v>
      </c>
      <c r="EI1" s="336">
        <f t="shared" si="0"/>
        <v>0</v>
      </c>
      <c r="EJ1" s="336">
        <f t="shared" si="0"/>
        <v>0</v>
      </c>
      <c r="EK1" s="336">
        <f t="shared" si="0"/>
        <v>0</v>
      </c>
      <c r="EL1" s="336">
        <f t="shared" si="0"/>
        <v>0</v>
      </c>
      <c r="EM1" s="336">
        <f t="shared" si="0"/>
        <v>0</v>
      </c>
      <c r="EN1" s="336">
        <f t="shared" si="0"/>
        <v>0</v>
      </c>
      <c r="EO1" s="336">
        <f t="shared" si="0"/>
        <v>0</v>
      </c>
      <c r="EP1" s="336">
        <f t="shared" si="0"/>
        <v>0</v>
      </c>
      <c r="EQ1" s="336">
        <f t="shared" si="0"/>
        <v>0</v>
      </c>
      <c r="ER1" s="336">
        <f t="shared" ref="ER1:FD1" si="1">+ER52-ER11-ER18-ER26</f>
        <v>0</v>
      </c>
      <c r="ES1" s="336">
        <f t="shared" si="1"/>
        <v>0</v>
      </c>
      <c r="ET1" s="336">
        <f t="shared" si="1"/>
        <v>0</v>
      </c>
      <c r="EU1" s="336">
        <f t="shared" si="1"/>
        <v>0</v>
      </c>
      <c r="EV1" s="336">
        <f t="shared" si="1"/>
        <v>0</v>
      </c>
      <c r="EW1" s="336">
        <f t="shared" si="1"/>
        <v>0</v>
      </c>
      <c r="EX1" s="336">
        <f t="shared" si="1"/>
        <v>0</v>
      </c>
      <c r="EY1" s="336">
        <f t="shared" si="1"/>
        <v>0</v>
      </c>
      <c r="EZ1" s="336">
        <f t="shared" si="1"/>
        <v>0</v>
      </c>
      <c r="FA1" s="336">
        <f t="shared" si="1"/>
        <v>0</v>
      </c>
      <c r="FB1" s="336">
        <f t="shared" si="1"/>
        <v>0</v>
      </c>
      <c r="FC1" s="336">
        <f t="shared" si="1"/>
        <v>0</v>
      </c>
      <c r="FD1" s="336">
        <f t="shared" si="1"/>
        <v>0</v>
      </c>
    </row>
    <row r="2" spans="1:225" s="289" customFormat="1" ht="14.1" customHeight="1" x14ac:dyDescent="0.25">
      <c r="A2" s="290" t="s">
        <v>747</v>
      </c>
      <c r="CE2" s="293"/>
      <c r="CF2" s="336">
        <f>+CF11+CF18+CF26+CF35-CF13-CF20-CF28-CF44</f>
        <v>0</v>
      </c>
      <c r="CG2" s="336">
        <v>0</v>
      </c>
      <c r="CH2" s="336"/>
      <c r="CI2" s="336"/>
      <c r="CJ2" s="336">
        <f t="shared" ref="CJ2:ER2" si="2">+CJ11+CJ18+CJ26+CJ35-CJ13-CJ20-CJ28-CJ44</f>
        <v>0</v>
      </c>
      <c r="CK2" s="336">
        <f>+CK11+CK18+CK26+CK35-CK13-CK20-CK28-CK44</f>
        <v>0</v>
      </c>
      <c r="CL2" s="336">
        <f t="shared" si="2"/>
        <v>0</v>
      </c>
      <c r="CM2" s="336">
        <f t="shared" si="2"/>
        <v>0</v>
      </c>
      <c r="CN2" s="336">
        <f t="shared" si="2"/>
        <v>0</v>
      </c>
      <c r="CO2" s="336">
        <f t="shared" si="2"/>
        <v>0</v>
      </c>
      <c r="CP2" s="336">
        <f t="shared" si="2"/>
        <v>0</v>
      </c>
      <c r="CQ2" s="336">
        <f t="shared" si="2"/>
        <v>0</v>
      </c>
      <c r="CR2" s="336">
        <f t="shared" si="2"/>
        <v>0</v>
      </c>
      <c r="CS2" s="336">
        <f t="shared" si="2"/>
        <v>0</v>
      </c>
      <c r="CT2" s="336">
        <f t="shared" si="2"/>
        <v>0</v>
      </c>
      <c r="CU2" s="336">
        <f t="shared" si="2"/>
        <v>0</v>
      </c>
      <c r="CV2" s="336">
        <f t="shared" si="2"/>
        <v>0</v>
      </c>
      <c r="CW2" s="336">
        <f t="shared" si="2"/>
        <v>0</v>
      </c>
      <c r="CX2" s="336">
        <f t="shared" si="2"/>
        <v>0</v>
      </c>
      <c r="CY2" s="336">
        <f t="shared" si="2"/>
        <v>0</v>
      </c>
      <c r="CZ2" s="336">
        <f t="shared" si="2"/>
        <v>0</v>
      </c>
      <c r="DA2" s="336">
        <f t="shared" si="2"/>
        <v>0</v>
      </c>
      <c r="DB2" s="336">
        <f t="shared" si="2"/>
        <v>0</v>
      </c>
      <c r="DC2" s="336">
        <f t="shared" si="2"/>
        <v>0</v>
      </c>
      <c r="DD2" s="336">
        <f t="shared" si="2"/>
        <v>0</v>
      </c>
      <c r="DE2" s="336">
        <f t="shared" si="2"/>
        <v>0</v>
      </c>
      <c r="DF2" s="336">
        <f t="shared" si="2"/>
        <v>0</v>
      </c>
      <c r="DG2" s="336">
        <f t="shared" si="2"/>
        <v>0</v>
      </c>
      <c r="DH2" s="336">
        <f t="shared" si="2"/>
        <v>0</v>
      </c>
      <c r="DI2" s="336">
        <f t="shared" si="2"/>
        <v>0</v>
      </c>
      <c r="DJ2" s="336">
        <f t="shared" si="2"/>
        <v>0</v>
      </c>
      <c r="DK2" s="336">
        <f t="shared" si="2"/>
        <v>0</v>
      </c>
      <c r="DL2" s="336">
        <f t="shared" si="2"/>
        <v>0</v>
      </c>
      <c r="DM2" s="336">
        <f t="shared" si="2"/>
        <v>0</v>
      </c>
      <c r="DN2" s="336">
        <f t="shared" si="2"/>
        <v>0</v>
      </c>
      <c r="DO2" s="336">
        <f t="shared" si="2"/>
        <v>0</v>
      </c>
      <c r="DP2" s="336">
        <f t="shared" si="2"/>
        <v>0</v>
      </c>
      <c r="DQ2" s="336">
        <f t="shared" si="2"/>
        <v>0</v>
      </c>
      <c r="DR2" s="336">
        <f t="shared" si="2"/>
        <v>0</v>
      </c>
      <c r="DS2" s="336">
        <f t="shared" si="2"/>
        <v>0</v>
      </c>
      <c r="DT2" s="336">
        <f t="shared" si="2"/>
        <v>0</v>
      </c>
      <c r="DU2" s="336">
        <f t="shared" si="2"/>
        <v>0</v>
      </c>
      <c r="DV2" s="336">
        <f t="shared" si="2"/>
        <v>0</v>
      </c>
      <c r="DW2" s="336">
        <f t="shared" si="2"/>
        <v>0</v>
      </c>
      <c r="DX2" s="336">
        <f t="shared" si="2"/>
        <v>0</v>
      </c>
      <c r="DY2" s="336">
        <f t="shared" si="2"/>
        <v>0</v>
      </c>
      <c r="DZ2" s="336">
        <f t="shared" si="2"/>
        <v>0</v>
      </c>
      <c r="EA2" s="336">
        <f t="shared" si="2"/>
        <v>0</v>
      </c>
      <c r="EB2" s="336">
        <f t="shared" si="2"/>
        <v>0</v>
      </c>
      <c r="EC2" s="336">
        <f t="shared" si="2"/>
        <v>0</v>
      </c>
      <c r="ED2" s="336">
        <f t="shared" si="2"/>
        <v>0</v>
      </c>
      <c r="EE2" s="336">
        <f t="shared" si="2"/>
        <v>0</v>
      </c>
      <c r="EF2" s="336">
        <f t="shared" si="2"/>
        <v>0</v>
      </c>
      <c r="EG2" s="336">
        <f t="shared" si="2"/>
        <v>0</v>
      </c>
      <c r="EH2" s="336">
        <f t="shared" si="2"/>
        <v>0</v>
      </c>
      <c r="EI2" s="336">
        <f t="shared" si="2"/>
        <v>0</v>
      </c>
      <c r="EJ2" s="336">
        <f t="shared" si="2"/>
        <v>0</v>
      </c>
      <c r="EK2" s="336">
        <f t="shared" si="2"/>
        <v>0</v>
      </c>
      <c r="EL2" s="336">
        <f t="shared" si="2"/>
        <v>0</v>
      </c>
      <c r="EM2" s="336">
        <f t="shared" si="2"/>
        <v>0</v>
      </c>
      <c r="EN2" s="336">
        <f t="shared" si="2"/>
        <v>0</v>
      </c>
      <c r="EO2" s="336">
        <f t="shared" si="2"/>
        <v>0</v>
      </c>
      <c r="EP2" s="336">
        <f t="shared" si="2"/>
        <v>0</v>
      </c>
      <c r="EQ2" s="336">
        <f t="shared" si="2"/>
        <v>0</v>
      </c>
      <c r="ER2" s="336">
        <f t="shared" si="2"/>
        <v>0</v>
      </c>
      <c r="ES2" s="336">
        <f t="shared" ref="ES2:FB2" si="3">+ES11+ES18+ES26+ES35-ES13-ES20-ES28-ES44</f>
        <v>0</v>
      </c>
      <c r="ET2" s="336">
        <f t="shared" si="3"/>
        <v>0</v>
      </c>
      <c r="EU2" s="336">
        <f t="shared" si="3"/>
        <v>0</v>
      </c>
      <c r="EV2" s="336">
        <f t="shared" si="3"/>
        <v>0</v>
      </c>
      <c r="EW2" s="336">
        <f t="shared" si="3"/>
        <v>0</v>
      </c>
      <c r="EX2" s="336">
        <f t="shared" si="3"/>
        <v>0</v>
      </c>
      <c r="EY2" s="336">
        <f t="shared" si="3"/>
        <v>0</v>
      </c>
      <c r="EZ2" s="336">
        <f t="shared" si="3"/>
        <v>0</v>
      </c>
      <c r="FA2" s="336">
        <f t="shared" si="3"/>
        <v>0</v>
      </c>
      <c r="FB2" s="336">
        <f t="shared" si="3"/>
        <v>0</v>
      </c>
    </row>
    <row r="3" spans="1:225" s="286" customFormat="1" ht="20.25" customHeight="1" x14ac:dyDescent="0.25">
      <c r="A3" s="291" t="s">
        <v>1</v>
      </c>
      <c r="CE3" s="335"/>
      <c r="CI3" s="336">
        <f>+CI11+CI18+CI26+CI35-CI13-CI20-CI28-CI44</f>
        <v>0</v>
      </c>
    </row>
    <row r="4" spans="1:225" s="286" customFormat="1" ht="20.25" customHeight="1" x14ac:dyDescent="0.25">
      <c r="A4" s="292"/>
      <c r="CE4" s="335"/>
    </row>
    <row r="5" spans="1:225" s="286" customFormat="1" ht="20.25" customHeight="1" x14ac:dyDescent="0.25">
      <c r="A5" s="264" t="s">
        <v>364</v>
      </c>
      <c r="CE5" s="335"/>
    </row>
    <row r="6" spans="1:225" s="289" customFormat="1" ht="14.1" customHeight="1" thickBot="1" x14ac:dyDescent="0.3">
      <c r="A6" s="291"/>
      <c r="CE6" s="293"/>
    </row>
    <row r="7" spans="1:225" ht="18.75" customHeight="1" thickBot="1" x14ac:dyDescent="0.3">
      <c r="A7" s="448"/>
      <c r="B7" s="445">
        <v>2023</v>
      </c>
      <c r="C7" s="446"/>
      <c r="D7" s="446"/>
      <c r="E7" s="446"/>
      <c r="F7" s="446"/>
      <c r="G7" s="446"/>
      <c r="H7" s="446"/>
      <c r="I7" s="446"/>
      <c r="J7" s="446"/>
      <c r="K7" s="446"/>
      <c r="L7" s="446"/>
      <c r="M7" s="447"/>
      <c r="N7" s="445">
        <v>2024</v>
      </c>
      <c r="O7" s="446"/>
      <c r="P7" s="446"/>
      <c r="Q7" s="446"/>
      <c r="R7" s="446"/>
      <c r="S7" s="446"/>
      <c r="T7" s="446"/>
      <c r="U7" s="446"/>
      <c r="V7" s="446"/>
      <c r="W7" s="446"/>
      <c r="X7" s="446"/>
      <c r="Y7" s="446"/>
      <c r="Z7" s="446"/>
      <c r="AA7" s="446"/>
      <c r="AB7" s="446"/>
      <c r="AC7" s="446"/>
      <c r="AD7" s="446"/>
      <c r="AE7" s="446"/>
      <c r="AF7" s="446"/>
      <c r="AG7" s="446"/>
      <c r="AH7" s="446"/>
      <c r="AI7" s="446"/>
      <c r="AJ7" s="446"/>
      <c r="AK7" s="446"/>
      <c r="AL7" s="446"/>
      <c r="AM7" s="446"/>
      <c r="AN7" s="446"/>
      <c r="AO7" s="446"/>
      <c r="AP7" s="446"/>
      <c r="AQ7" s="446"/>
      <c r="AR7" s="446"/>
      <c r="AS7" s="446"/>
      <c r="AT7" s="446"/>
      <c r="AU7" s="446"/>
      <c r="AV7" s="446"/>
      <c r="AW7" s="446"/>
      <c r="AX7" s="446"/>
      <c r="AY7" s="446"/>
      <c r="AZ7" s="446"/>
      <c r="BA7" s="446"/>
      <c r="BB7" s="446"/>
      <c r="BC7" s="446"/>
      <c r="BD7" s="446"/>
      <c r="BE7" s="446"/>
      <c r="BF7" s="446"/>
      <c r="BG7" s="446"/>
      <c r="BH7" s="446"/>
      <c r="BI7" s="446"/>
      <c r="BJ7" s="446"/>
      <c r="BK7" s="446"/>
      <c r="BL7" s="446"/>
      <c r="BM7" s="446"/>
      <c r="BN7" s="446"/>
      <c r="BO7" s="446"/>
      <c r="BP7" s="446"/>
      <c r="BQ7" s="446"/>
      <c r="BR7" s="447"/>
      <c r="BS7" s="445">
        <v>2025</v>
      </c>
      <c r="BT7" s="446"/>
      <c r="BU7" s="446"/>
      <c r="BV7" s="446"/>
      <c r="BW7" s="446"/>
      <c r="BX7" s="446"/>
      <c r="BY7" s="446"/>
      <c r="BZ7" s="446"/>
      <c r="CA7" s="446"/>
      <c r="CB7" s="446"/>
      <c r="CC7" s="446"/>
      <c r="CD7" s="446"/>
      <c r="CE7" s="446"/>
      <c r="CF7" s="446"/>
      <c r="CG7" s="446"/>
      <c r="CH7" s="446"/>
      <c r="CI7" s="446"/>
      <c r="CJ7" s="446"/>
      <c r="CK7" s="446"/>
      <c r="CL7" s="446"/>
      <c r="CM7" s="447"/>
    </row>
    <row r="8" spans="1:225" ht="26.25" customHeight="1" thickBot="1" x14ac:dyDescent="0.3">
      <c r="A8" s="448"/>
      <c r="B8" s="315" t="s">
        <v>46</v>
      </c>
      <c r="C8" s="316" t="s">
        <v>35</v>
      </c>
      <c r="D8" s="315" t="s">
        <v>36</v>
      </c>
      <c r="E8" s="316" t="s">
        <v>37</v>
      </c>
      <c r="F8" s="315" t="s">
        <v>38</v>
      </c>
      <c r="G8" s="316" t="s">
        <v>39</v>
      </c>
      <c r="H8" s="315" t="s">
        <v>40</v>
      </c>
      <c r="I8" s="316" t="s">
        <v>41</v>
      </c>
      <c r="J8" s="315" t="s">
        <v>42</v>
      </c>
      <c r="K8" s="316" t="s">
        <v>43</v>
      </c>
      <c r="L8" s="315" t="s">
        <v>44</v>
      </c>
      <c r="M8" s="316" t="s">
        <v>45</v>
      </c>
      <c r="N8" s="315">
        <v>45296</v>
      </c>
      <c r="O8" s="316">
        <v>45303</v>
      </c>
      <c r="P8" s="315">
        <v>45310</v>
      </c>
      <c r="Q8" s="316">
        <v>45317</v>
      </c>
      <c r="R8" s="315">
        <v>45322</v>
      </c>
      <c r="S8" s="316">
        <v>45331</v>
      </c>
      <c r="T8" s="315">
        <v>45338</v>
      </c>
      <c r="U8" s="316">
        <v>45345</v>
      </c>
      <c r="V8" s="315">
        <v>45351</v>
      </c>
      <c r="W8" s="316">
        <v>45359</v>
      </c>
      <c r="X8" s="315">
        <v>45366</v>
      </c>
      <c r="Y8" s="316">
        <v>45373</v>
      </c>
      <c r="Z8" s="315">
        <v>45379</v>
      </c>
      <c r="AA8" s="316">
        <v>45382</v>
      </c>
      <c r="AB8" s="315">
        <v>45387</v>
      </c>
      <c r="AC8" s="316">
        <v>45394</v>
      </c>
      <c r="AD8" s="315">
        <v>45401</v>
      </c>
      <c r="AE8" s="315">
        <v>45408</v>
      </c>
      <c r="AF8" s="315">
        <v>45412</v>
      </c>
      <c r="AG8" s="315">
        <v>45414</v>
      </c>
      <c r="AH8" s="315">
        <v>45422</v>
      </c>
      <c r="AI8" s="315">
        <v>45429</v>
      </c>
      <c r="AJ8" s="315">
        <v>45435</v>
      </c>
      <c r="AK8" s="315">
        <v>45443</v>
      </c>
      <c r="AL8" s="315">
        <v>45450</v>
      </c>
      <c r="AM8" s="315">
        <v>45457</v>
      </c>
      <c r="AN8" s="315">
        <v>45464</v>
      </c>
      <c r="AO8" s="315">
        <v>45473</v>
      </c>
      <c r="AP8" s="315">
        <v>45478</v>
      </c>
      <c r="AQ8" s="315">
        <v>45485</v>
      </c>
      <c r="AR8" s="315">
        <v>45492</v>
      </c>
      <c r="AS8" s="315">
        <v>45499</v>
      </c>
      <c r="AT8" s="315">
        <v>45504</v>
      </c>
      <c r="AU8" s="315">
        <v>45506</v>
      </c>
      <c r="AV8" s="315">
        <v>45512</v>
      </c>
      <c r="AW8" s="315">
        <v>45520</v>
      </c>
      <c r="AX8" s="315">
        <v>45527</v>
      </c>
      <c r="AY8" s="315">
        <v>45535</v>
      </c>
      <c r="AZ8" s="315">
        <v>45541</v>
      </c>
      <c r="BA8" s="315">
        <v>45548</v>
      </c>
      <c r="BB8" s="315">
        <v>45555</v>
      </c>
      <c r="BC8" s="315">
        <v>45562</v>
      </c>
      <c r="BD8" s="315">
        <v>45565</v>
      </c>
      <c r="BE8" s="315">
        <v>45569</v>
      </c>
      <c r="BF8" s="315">
        <v>45575</v>
      </c>
      <c r="BG8" s="315">
        <v>45583</v>
      </c>
      <c r="BH8" s="315">
        <v>45590</v>
      </c>
      <c r="BI8" s="315">
        <v>45596</v>
      </c>
      <c r="BJ8" s="315">
        <v>45604</v>
      </c>
      <c r="BK8" s="315">
        <v>45611</v>
      </c>
      <c r="BL8" s="315">
        <v>45618</v>
      </c>
      <c r="BM8" s="315">
        <v>45626</v>
      </c>
      <c r="BN8" s="315">
        <v>45632</v>
      </c>
      <c r="BO8" s="315">
        <v>45639</v>
      </c>
      <c r="BP8" s="315">
        <v>45646</v>
      </c>
      <c r="BQ8" s="315">
        <v>45653</v>
      </c>
      <c r="BR8" s="315">
        <v>45657</v>
      </c>
      <c r="BS8" s="315">
        <v>45667</v>
      </c>
      <c r="BT8" s="315">
        <v>45674</v>
      </c>
      <c r="BU8" s="315">
        <v>45681</v>
      </c>
      <c r="BV8" s="315">
        <v>45688</v>
      </c>
      <c r="BW8" s="315">
        <v>45695</v>
      </c>
      <c r="BX8" s="315">
        <v>45702</v>
      </c>
      <c r="BY8" s="315">
        <v>45709</v>
      </c>
      <c r="BZ8" s="315">
        <v>45716</v>
      </c>
      <c r="CA8" s="315">
        <v>45723</v>
      </c>
      <c r="CB8" s="315">
        <v>45730</v>
      </c>
      <c r="CC8" s="315">
        <v>45737</v>
      </c>
      <c r="CD8" s="315">
        <v>45744</v>
      </c>
      <c r="CE8" s="315">
        <v>45747</v>
      </c>
      <c r="CF8" s="315">
        <v>45751</v>
      </c>
      <c r="CG8" s="315">
        <v>45758</v>
      </c>
      <c r="CH8" s="315">
        <v>45764</v>
      </c>
      <c r="CI8" s="315">
        <v>45772</v>
      </c>
      <c r="CJ8" s="315">
        <v>45777</v>
      </c>
      <c r="CK8" s="315">
        <v>45778</v>
      </c>
      <c r="CL8" s="315">
        <v>45786</v>
      </c>
      <c r="CM8" s="315">
        <v>45793</v>
      </c>
    </row>
    <row r="9" spans="1:225" ht="12.75" customHeight="1" x14ac:dyDescent="0.25">
      <c r="A9" s="294"/>
      <c r="B9" s="295"/>
      <c r="C9" s="29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row>
    <row r="10" spans="1:225" s="295" customFormat="1" ht="18" customHeight="1" x14ac:dyDescent="0.3">
      <c r="A10" s="296" t="s">
        <v>705</v>
      </c>
    </row>
    <row r="11" spans="1:225" ht="20.25" customHeight="1" x14ac:dyDescent="0.3">
      <c r="A11" s="297" t="s">
        <v>706</v>
      </c>
      <c r="B11" s="296">
        <v>5092.5464447700006</v>
      </c>
      <c r="C11" s="296">
        <v>4856.24098065</v>
      </c>
      <c r="D11" s="296">
        <v>5464.3285043100004</v>
      </c>
      <c r="E11" s="296">
        <v>4752.8367291099994</v>
      </c>
      <c r="F11" s="296">
        <v>4574.5053243599996</v>
      </c>
      <c r="G11" s="296">
        <v>4411.3937404399994</v>
      </c>
      <c r="H11" s="296">
        <v>4220.8365687799997</v>
      </c>
      <c r="I11" s="296">
        <v>4207.7252480799998</v>
      </c>
      <c r="J11" s="296">
        <v>4087.14636311</v>
      </c>
      <c r="K11" s="296">
        <v>3873.0885310100002</v>
      </c>
      <c r="L11" s="296">
        <v>3717.5122375199999</v>
      </c>
      <c r="M11" s="296">
        <v>3872.95965368</v>
      </c>
      <c r="N11" s="296">
        <v>4014.6872451899999</v>
      </c>
      <c r="O11" s="296">
        <v>3358.44033945</v>
      </c>
      <c r="P11" s="296">
        <v>3447.3053091299998</v>
      </c>
      <c r="Q11" s="296">
        <v>3478.5480479500002</v>
      </c>
      <c r="R11" s="296">
        <v>3645.79615208</v>
      </c>
      <c r="S11" s="296">
        <v>3705.3791181800002</v>
      </c>
      <c r="T11" s="296">
        <v>3441.3865089400001</v>
      </c>
      <c r="U11" s="296">
        <v>3717.4020090700001</v>
      </c>
      <c r="V11" s="296">
        <v>3718.9382878800002</v>
      </c>
      <c r="W11" s="296">
        <v>3976.0126587099999</v>
      </c>
      <c r="X11" s="296">
        <v>3745.9888223600001</v>
      </c>
      <c r="Y11" s="296">
        <v>3794.9765529199999</v>
      </c>
      <c r="Z11" s="296">
        <v>4072.8437315900001</v>
      </c>
      <c r="AA11" s="296">
        <v>4072.8437315900001</v>
      </c>
      <c r="AB11" s="296">
        <v>4250.7806593100004</v>
      </c>
      <c r="AC11" s="296">
        <v>3596.6534313700004</v>
      </c>
      <c r="AD11" s="296">
        <v>3841.7854793299998</v>
      </c>
      <c r="AE11" s="296">
        <v>3744.5616033199999</v>
      </c>
      <c r="AF11" s="296">
        <v>4252.0980946199998</v>
      </c>
      <c r="AG11" s="296">
        <v>4159.2439329099998</v>
      </c>
      <c r="AH11" s="296">
        <v>4102.6638165799995</v>
      </c>
      <c r="AI11" s="296">
        <v>4004.2886451099998</v>
      </c>
      <c r="AJ11" s="296">
        <v>4021.0078464500002</v>
      </c>
      <c r="AK11" s="296">
        <v>4428.15493496</v>
      </c>
      <c r="AL11" s="296">
        <v>4269.2280934199998</v>
      </c>
      <c r="AM11" s="296">
        <v>4095.3193432500002</v>
      </c>
      <c r="AN11" s="296">
        <v>4558.8780701300002</v>
      </c>
      <c r="AO11" s="296">
        <v>4794.7601098699997</v>
      </c>
      <c r="AP11" s="296">
        <v>4700.7212583500004</v>
      </c>
      <c r="AQ11" s="296">
        <v>4334.4840103200004</v>
      </c>
      <c r="AR11" s="296">
        <v>4608.7415770200005</v>
      </c>
      <c r="AS11" s="296">
        <v>4450.0812095199999</v>
      </c>
      <c r="AT11" s="296">
        <v>4920.1643333800002</v>
      </c>
      <c r="AU11" s="296">
        <v>4861.2551926400001</v>
      </c>
      <c r="AV11" s="296">
        <v>5166.0044074300004</v>
      </c>
      <c r="AW11" s="296">
        <v>4472.7189785800001</v>
      </c>
      <c r="AX11" s="296">
        <v>4923.5564758599994</v>
      </c>
      <c r="AY11" s="296">
        <v>5533.0857083999999</v>
      </c>
      <c r="AZ11" s="296">
        <v>5428.5189573899997</v>
      </c>
      <c r="BA11" s="296">
        <v>5004.0184281100001</v>
      </c>
      <c r="BB11" s="296">
        <v>5218.7259372999997</v>
      </c>
      <c r="BC11" s="296">
        <v>5110.9940652799996</v>
      </c>
      <c r="BD11" s="296">
        <v>5516.0167069899999</v>
      </c>
      <c r="BE11" s="296">
        <v>5427.7802043900001</v>
      </c>
      <c r="BF11" s="296">
        <v>5505.7813653599997</v>
      </c>
      <c r="BG11" s="296">
        <v>5283.3895585699993</v>
      </c>
      <c r="BH11" s="296">
        <v>5191.0144897700002</v>
      </c>
      <c r="BI11" s="296">
        <v>5605.6690513599997</v>
      </c>
      <c r="BJ11" s="296">
        <v>5738.00515963</v>
      </c>
      <c r="BK11" s="296">
        <v>4812.9756506200001</v>
      </c>
      <c r="BL11" s="296">
        <v>5011.6499683499997</v>
      </c>
      <c r="BM11" s="296">
        <v>5051.5151416400004</v>
      </c>
      <c r="BN11" s="296">
        <v>4951.9061128000003</v>
      </c>
      <c r="BO11" s="296">
        <v>4660.5300686099999</v>
      </c>
      <c r="BP11" s="296">
        <v>5171.7858698</v>
      </c>
      <c r="BQ11" s="296">
        <v>5257.7598981399997</v>
      </c>
      <c r="BR11" s="296">
        <v>5247.0835504799998</v>
      </c>
      <c r="BS11" s="296">
        <v>5239.5984822199998</v>
      </c>
      <c r="BT11" s="296">
        <v>4988.8805407399996</v>
      </c>
      <c r="BU11" s="296">
        <v>4792.1804674100003</v>
      </c>
      <c r="BV11" s="296">
        <v>5255.8193220000003</v>
      </c>
      <c r="BW11" s="296">
        <v>5308.44353925</v>
      </c>
      <c r="BX11" s="296">
        <v>4690.1190097500003</v>
      </c>
      <c r="BY11" s="296">
        <v>5033.5478708700002</v>
      </c>
      <c r="BZ11" s="296">
        <f>+BZ12</f>
        <v>5419.7643844800004</v>
      </c>
      <c r="CA11" s="296">
        <v>4992.4290069799999</v>
      </c>
      <c r="CB11" s="296">
        <v>4599.1690298599997</v>
      </c>
      <c r="CC11" s="296">
        <v>4904.4958311399996</v>
      </c>
      <c r="CD11" s="296">
        <v>4908.9402993200001</v>
      </c>
      <c r="CE11" s="296">
        <v>4917.3254574800003</v>
      </c>
      <c r="CF11" s="296">
        <v>4920.7690880600003</v>
      </c>
      <c r="CG11" s="296">
        <v>4998.5769870499998</v>
      </c>
      <c r="CH11" s="296">
        <v>4479.7883695099999</v>
      </c>
      <c r="CI11" s="296">
        <v>4431.4767716999995</v>
      </c>
      <c r="CJ11" s="296">
        <v>4744.5792843599993</v>
      </c>
      <c r="CK11" s="296">
        <v>4726.8742923099999</v>
      </c>
      <c r="CL11" s="296">
        <v>4853.3494613399998</v>
      </c>
      <c r="CM11" s="296">
        <v>4580.8119715600005</v>
      </c>
      <c r="CN11" s="350"/>
      <c r="CO11" s="350"/>
      <c r="CP11" s="350"/>
      <c r="CQ11" s="350"/>
      <c r="CR11" s="350"/>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c r="GK11" s="328"/>
      <c r="GL11" s="328"/>
      <c r="GM11" s="328"/>
      <c r="GN11" s="328"/>
      <c r="GO11" s="328"/>
      <c r="GP11" s="328"/>
      <c r="GQ11" s="328"/>
      <c r="GR11" s="328"/>
      <c r="GS11" s="328"/>
      <c r="GT11" s="328"/>
      <c r="GU11" s="328"/>
      <c r="GV11" s="328"/>
      <c r="GW11" s="328"/>
      <c r="GX11" s="328"/>
      <c r="GY11" s="328"/>
      <c r="GZ11" s="328"/>
      <c r="HA11" s="328"/>
      <c r="HB11" s="328"/>
      <c r="HC11" s="328"/>
      <c r="HD11" s="328"/>
      <c r="HE11" s="328"/>
      <c r="HF11" s="328"/>
      <c r="HG11" s="328"/>
      <c r="HH11" s="328"/>
      <c r="HI11" s="328"/>
      <c r="HJ11" s="328"/>
      <c r="HK11" s="328"/>
      <c r="HL11" s="328"/>
      <c r="HM11" s="328"/>
      <c r="HN11" s="328"/>
      <c r="HO11" s="328"/>
      <c r="HP11" s="328"/>
      <c r="HQ11" s="328"/>
    </row>
    <row r="12" spans="1:225" s="295" customFormat="1" ht="13.5" customHeight="1" x14ac:dyDescent="0.25">
      <c r="A12" s="298" t="s">
        <v>707</v>
      </c>
      <c r="B12" s="294">
        <v>5092.5464447699997</v>
      </c>
      <c r="C12" s="294">
        <v>4856.24098065</v>
      </c>
      <c r="D12" s="294">
        <v>5464.3285043100004</v>
      </c>
      <c r="E12" s="294">
        <v>4752.8367291099994</v>
      </c>
      <c r="F12" s="294">
        <v>4574.5053243599996</v>
      </c>
      <c r="G12" s="294">
        <v>4411.3937404399994</v>
      </c>
      <c r="H12" s="294">
        <v>4220.8365687799997</v>
      </c>
      <c r="I12" s="294">
        <v>4207.7252480799998</v>
      </c>
      <c r="J12" s="294">
        <v>4087.14636311</v>
      </c>
      <c r="K12" s="294">
        <v>3873.0885310100002</v>
      </c>
      <c r="L12" s="294">
        <v>3717.5122375199999</v>
      </c>
      <c r="M12" s="294">
        <v>3872.95965368</v>
      </c>
      <c r="N12" s="294">
        <v>4014.6872451899999</v>
      </c>
      <c r="O12" s="294">
        <v>3358.44033945</v>
      </c>
      <c r="P12" s="294">
        <v>3447.3053091299998</v>
      </c>
      <c r="Q12" s="294">
        <v>3478.5480479500002</v>
      </c>
      <c r="R12" s="294">
        <v>3645.79615208</v>
      </c>
      <c r="S12" s="294">
        <v>3705.3791181800002</v>
      </c>
      <c r="T12" s="294">
        <v>3441.3865089400001</v>
      </c>
      <c r="U12" s="294">
        <v>3717.4020090700001</v>
      </c>
      <c r="V12" s="294">
        <v>3718.9382878800002</v>
      </c>
      <c r="W12" s="294">
        <v>3976.0126587099999</v>
      </c>
      <c r="X12" s="294">
        <v>3745.9888223600001</v>
      </c>
      <c r="Y12" s="294">
        <v>3794.9765529199999</v>
      </c>
      <c r="Z12" s="294">
        <v>4072.8437315900001</v>
      </c>
      <c r="AA12" s="294">
        <v>4072.8437315900001</v>
      </c>
      <c r="AB12" s="294">
        <v>4250.7806593100004</v>
      </c>
      <c r="AC12" s="294">
        <v>3596.6534313700004</v>
      </c>
      <c r="AD12" s="294">
        <v>3841.7854793299998</v>
      </c>
      <c r="AE12" s="294">
        <v>3744.5616033199999</v>
      </c>
      <c r="AF12" s="294">
        <v>4252.0980946199998</v>
      </c>
      <c r="AG12" s="294">
        <v>4159.2439329099998</v>
      </c>
      <c r="AH12" s="294">
        <v>4102.6638165799995</v>
      </c>
      <c r="AI12" s="294">
        <v>4004.2886451099998</v>
      </c>
      <c r="AJ12" s="294">
        <v>4021.0078464500002</v>
      </c>
      <c r="AK12" s="294">
        <v>4428.15493496</v>
      </c>
      <c r="AL12" s="294">
        <v>4269.2280934199998</v>
      </c>
      <c r="AM12" s="294">
        <v>4095.3193432500002</v>
      </c>
      <c r="AN12" s="294">
        <v>4558.8780701300002</v>
      </c>
      <c r="AO12" s="294">
        <v>4794.7601098699997</v>
      </c>
      <c r="AP12" s="294">
        <v>4700.7212583500004</v>
      </c>
      <c r="AQ12" s="294">
        <v>4334.4840103200004</v>
      </c>
      <c r="AR12" s="294">
        <v>4608.7415770200005</v>
      </c>
      <c r="AS12" s="294">
        <v>4450.0812095199999</v>
      </c>
      <c r="AT12" s="294">
        <v>4920.1643333800002</v>
      </c>
      <c r="AU12" s="294">
        <v>4861.2551926400001</v>
      </c>
      <c r="AV12" s="294">
        <v>5166.0044074300004</v>
      </c>
      <c r="AW12" s="294">
        <v>4472.7189785800001</v>
      </c>
      <c r="AX12" s="294">
        <v>4923.5564758599994</v>
      </c>
      <c r="AY12" s="294">
        <v>5533.0857083999999</v>
      </c>
      <c r="AZ12" s="294">
        <v>5428.5189573899997</v>
      </c>
      <c r="BA12" s="294">
        <v>5004.0184281100001</v>
      </c>
      <c r="BB12" s="294">
        <v>5218.7259372999997</v>
      </c>
      <c r="BC12" s="294">
        <v>5110.9940652799996</v>
      </c>
      <c r="BD12" s="294">
        <v>5516.0167069899999</v>
      </c>
      <c r="BE12" s="294">
        <v>5427.7802043900001</v>
      </c>
      <c r="BF12" s="294">
        <v>5505.7813653599997</v>
      </c>
      <c r="BG12" s="294">
        <v>5283.3895585699993</v>
      </c>
      <c r="BH12" s="294">
        <v>5191.0144897700002</v>
      </c>
      <c r="BI12" s="294">
        <v>5605.6690513599997</v>
      </c>
      <c r="BJ12" s="294">
        <v>5738.00515963</v>
      </c>
      <c r="BK12" s="294">
        <v>4812.9756506200001</v>
      </c>
      <c r="BL12" s="294">
        <v>5011.6499683499997</v>
      </c>
      <c r="BM12" s="294">
        <v>5051.5151416400004</v>
      </c>
      <c r="BN12" s="294">
        <v>4951.9061128000003</v>
      </c>
      <c r="BO12" s="294">
        <v>4660.5300686099999</v>
      </c>
      <c r="BP12" s="294">
        <v>5171.7858698</v>
      </c>
      <c r="BQ12" s="294">
        <v>5257.7598981399997</v>
      </c>
      <c r="BR12" s="294">
        <v>5247.0835504799998</v>
      </c>
      <c r="BS12" s="294">
        <v>5239.5984822199998</v>
      </c>
      <c r="BT12" s="294">
        <v>4988.8805407399996</v>
      </c>
      <c r="BU12" s="294">
        <v>4792.1804674100003</v>
      </c>
      <c r="BV12" s="294">
        <v>5255.8193220000003</v>
      </c>
      <c r="BW12" s="294">
        <v>5308.44353925</v>
      </c>
      <c r="BX12" s="294">
        <v>4690.1190097500003</v>
      </c>
      <c r="BY12" s="294">
        <v>5033.5478708700002</v>
      </c>
      <c r="BZ12" s="294">
        <v>5419.7643844800004</v>
      </c>
      <c r="CA12" s="294">
        <v>4992.4290069799999</v>
      </c>
      <c r="CB12" s="294">
        <v>4599.1690298599997</v>
      </c>
      <c r="CC12" s="294">
        <v>4904.4958311399996</v>
      </c>
      <c r="CD12" s="294">
        <v>4908.9402993200001</v>
      </c>
      <c r="CE12" s="294">
        <v>4917.3254574800003</v>
      </c>
      <c r="CF12" s="294">
        <v>4920.7690880600003</v>
      </c>
      <c r="CG12" s="294">
        <v>4998.5769870499998</v>
      </c>
      <c r="CH12" s="294">
        <v>4479.7883695099999</v>
      </c>
      <c r="CI12" s="294">
        <v>4431.4767716999995</v>
      </c>
      <c r="CJ12" s="294">
        <v>4744.5792843599993</v>
      </c>
      <c r="CK12" s="294">
        <v>4726.8742923099999</v>
      </c>
      <c r="CL12" s="294">
        <v>4853.3494613399998</v>
      </c>
      <c r="CM12" s="294">
        <v>4580.8119715600005</v>
      </c>
    </row>
    <row r="13" spans="1:225" ht="20.25" customHeight="1" x14ac:dyDescent="0.3">
      <c r="A13" s="297" t="s">
        <v>708</v>
      </c>
      <c r="B13" s="296">
        <v>5092.5464447700006</v>
      </c>
      <c r="C13" s="296">
        <v>4856.2409806500009</v>
      </c>
      <c r="D13" s="296">
        <v>5464.3285043100004</v>
      </c>
      <c r="E13" s="296">
        <v>4752.8367291099994</v>
      </c>
      <c r="F13" s="296">
        <v>4574.5053243599996</v>
      </c>
      <c r="G13" s="296">
        <v>4411.3937404399994</v>
      </c>
      <c r="H13" s="296">
        <v>4220.8365687799997</v>
      </c>
      <c r="I13" s="296">
        <v>4207.7252480800007</v>
      </c>
      <c r="J13" s="296">
        <v>4087.14636311</v>
      </c>
      <c r="K13" s="296">
        <v>3873.0885310100002</v>
      </c>
      <c r="L13" s="296">
        <v>3717.5122375199999</v>
      </c>
      <c r="M13" s="296">
        <v>3872.95965368</v>
      </c>
      <c r="N13" s="296">
        <v>4014.6872451899999</v>
      </c>
      <c r="O13" s="296">
        <v>3358.44033945</v>
      </c>
      <c r="P13" s="296">
        <v>3447.3053091299998</v>
      </c>
      <c r="Q13" s="296">
        <v>3478.5480479500002</v>
      </c>
      <c r="R13" s="296">
        <v>3645.79615208</v>
      </c>
      <c r="S13" s="296">
        <v>3705.3791181799998</v>
      </c>
      <c r="T13" s="296">
        <v>3441.3865089400001</v>
      </c>
      <c r="U13" s="296">
        <v>3717.4020090699996</v>
      </c>
      <c r="V13" s="296">
        <v>3718.9382878800002</v>
      </c>
      <c r="W13" s="296">
        <v>3976.0126587099999</v>
      </c>
      <c r="X13" s="296">
        <v>3745.9888223599996</v>
      </c>
      <c r="Y13" s="296">
        <v>3794.9765529199999</v>
      </c>
      <c r="Z13" s="296">
        <v>4072.8437315900001</v>
      </c>
      <c r="AA13" s="296">
        <v>4072.8437315900001</v>
      </c>
      <c r="AB13" s="296">
        <v>4250.7806593099995</v>
      </c>
      <c r="AC13" s="296">
        <v>3596.6534313699999</v>
      </c>
      <c r="AD13" s="296">
        <v>3841.7854793300003</v>
      </c>
      <c r="AE13" s="296">
        <v>3744.5616033199999</v>
      </c>
      <c r="AF13" s="296">
        <v>4252.0980946199998</v>
      </c>
      <c r="AG13" s="296">
        <v>4159.2439329099998</v>
      </c>
      <c r="AH13" s="296">
        <v>4102.6638165800005</v>
      </c>
      <c r="AI13" s="296">
        <v>4004.2886451099998</v>
      </c>
      <c r="AJ13" s="296">
        <v>4021.0078464500002</v>
      </c>
      <c r="AK13" s="296">
        <v>4428.15493496</v>
      </c>
      <c r="AL13" s="296">
        <v>4269.2280934199998</v>
      </c>
      <c r="AM13" s="296">
        <v>4095.3193432500002</v>
      </c>
      <c r="AN13" s="296">
        <v>4558.8780701299993</v>
      </c>
      <c r="AO13" s="296">
        <v>4794.7601098699997</v>
      </c>
      <c r="AP13" s="296">
        <v>4700.7212583499995</v>
      </c>
      <c r="AQ13" s="296">
        <v>4334.4840103200004</v>
      </c>
      <c r="AR13" s="296">
        <v>4608.7415770200005</v>
      </c>
      <c r="AS13" s="296">
        <v>4450.0812095199999</v>
      </c>
      <c r="AT13" s="320">
        <v>4920.1643333800002</v>
      </c>
      <c r="AU13" s="320">
        <v>4861.2551926400001</v>
      </c>
      <c r="AV13" s="320">
        <v>5166.0044074300004</v>
      </c>
      <c r="AW13" s="320">
        <v>4472.7189785800001</v>
      </c>
      <c r="AX13" s="320">
        <v>4923.5564758599994</v>
      </c>
      <c r="AY13" s="320">
        <v>5533.0857083999999</v>
      </c>
      <c r="AZ13" s="320">
        <v>5428.5189573900007</v>
      </c>
      <c r="BA13" s="320">
        <v>5004.0184281100001</v>
      </c>
      <c r="BB13" s="320">
        <v>5218.7259373000006</v>
      </c>
      <c r="BC13" s="320">
        <v>5110.9940652799996</v>
      </c>
      <c r="BD13" s="320">
        <v>5516.0167069899999</v>
      </c>
      <c r="BE13" s="320">
        <v>5427.7802043900001</v>
      </c>
      <c r="BF13" s="320">
        <v>5505.7813653599997</v>
      </c>
      <c r="BG13" s="320">
        <v>5283.3895585699993</v>
      </c>
      <c r="BH13" s="320">
        <v>5191.0144897700002</v>
      </c>
      <c r="BI13" s="320">
        <v>5605.6690513600006</v>
      </c>
      <c r="BJ13" s="320">
        <v>5738.00515963</v>
      </c>
      <c r="BK13" s="320">
        <v>4812.9756506200001</v>
      </c>
      <c r="BL13" s="320">
        <v>5011.6499683500006</v>
      </c>
      <c r="BM13" s="320">
        <v>5051.5151416400004</v>
      </c>
      <c r="BN13" s="320">
        <v>4951.9061127999994</v>
      </c>
      <c r="BO13" s="320">
        <v>4660.5300686099999</v>
      </c>
      <c r="BP13" s="320">
        <v>5171.7858698</v>
      </c>
      <c r="BQ13" s="320">
        <v>5257.7598981400006</v>
      </c>
      <c r="BR13" s="320">
        <v>5247.0835504799998</v>
      </c>
      <c r="BS13" s="320">
        <v>5239.5984822200007</v>
      </c>
      <c r="BT13" s="320">
        <v>4988.8805407400005</v>
      </c>
      <c r="BU13" s="320">
        <v>4792.1804674099994</v>
      </c>
      <c r="BV13" s="320">
        <v>5255.8193220000003</v>
      </c>
      <c r="BW13" s="320">
        <v>5308.44353925</v>
      </c>
      <c r="BX13" s="320">
        <v>4690.1190097500003</v>
      </c>
      <c r="BY13" s="320">
        <v>5033.5478708700002</v>
      </c>
      <c r="BZ13" s="320">
        <f>+SUM(BZ14:BZ15)</f>
        <v>5419.7643844800004</v>
      </c>
      <c r="CA13" s="320">
        <v>4992.4290069799999</v>
      </c>
      <c r="CB13" s="320">
        <v>4599.1690298600006</v>
      </c>
      <c r="CC13" s="320">
        <v>4904.4958311399996</v>
      </c>
      <c r="CD13" s="320">
        <v>4908.9402993200001</v>
      </c>
      <c r="CE13" s="320">
        <v>4917.3254574799994</v>
      </c>
      <c r="CF13" s="320">
        <v>4920.7690880600003</v>
      </c>
      <c r="CG13" s="320">
        <v>4998.5769870499998</v>
      </c>
      <c r="CH13" s="320">
        <v>4479.7883695099999</v>
      </c>
      <c r="CI13" s="320">
        <v>4431.4767716999995</v>
      </c>
      <c r="CJ13" s="320">
        <v>4744.5792843599993</v>
      </c>
      <c r="CK13" s="320">
        <v>4726.8742923099999</v>
      </c>
      <c r="CL13" s="320">
        <v>4853.3494613399998</v>
      </c>
      <c r="CM13" s="320">
        <v>4580.8119715600005</v>
      </c>
      <c r="CN13" s="350"/>
      <c r="CO13" s="350"/>
    </row>
    <row r="14" spans="1:225" ht="12.75" customHeight="1" x14ac:dyDescent="0.25">
      <c r="A14" s="298" t="s">
        <v>709</v>
      </c>
      <c r="B14" s="294">
        <v>87.127629180000014</v>
      </c>
      <c r="C14" s="294">
        <v>87.324651639999999</v>
      </c>
      <c r="D14" s="294">
        <v>87.706649999999996</v>
      </c>
      <c r="E14" s="294">
        <v>87.187927569999999</v>
      </c>
      <c r="F14" s="294">
        <v>87.440153510000002</v>
      </c>
      <c r="G14" s="294">
        <v>87.72955958</v>
      </c>
      <c r="H14" s="294">
        <v>87.067952669999997</v>
      </c>
      <c r="I14" s="294">
        <v>86.835678509999994</v>
      </c>
      <c r="J14" s="294">
        <v>87.279879399999999</v>
      </c>
      <c r="K14" s="294">
        <v>87.727972129999998</v>
      </c>
      <c r="L14" s="294">
        <v>86.689863000000003</v>
      </c>
      <c r="M14" s="294">
        <v>87.250570620000005</v>
      </c>
      <c r="N14" s="294">
        <v>87.404448059999993</v>
      </c>
      <c r="O14" s="294">
        <v>87.262211249999993</v>
      </c>
      <c r="P14" s="294">
        <v>87.2095415</v>
      </c>
      <c r="Q14" s="294">
        <v>86.679944300000002</v>
      </c>
      <c r="R14" s="294">
        <v>86.568040429999996</v>
      </c>
      <c r="S14" s="294">
        <v>85.748002690000007</v>
      </c>
      <c r="T14" s="294">
        <v>85.914709180000003</v>
      </c>
      <c r="U14" s="294">
        <v>85.839965370000002</v>
      </c>
      <c r="V14" s="294">
        <v>85.577888009999995</v>
      </c>
      <c r="W14" s="294">
        <v>85.850201380000001</v>
      </c>
      <c r="X14" s="294">
        <v>85.918357279999995</v>
      </c>
      <c r="Y14" s="294">
        <v>85.956788500000002</v>
      </c>
      <c r="Z14" s="294">
        <v>86.404477229999998</v>
      </c>
      <c r="AA14" s="294">
        <v>86.404477229999998</v>
      </c>
      <c r="AB14" s="294">
        <v>86.361316500000001</v>
      </c>
      <c r="AC14" s="294">
        <v>86.472672849999995</v>
      </c>
      <c r="AD14" s="294">
        <v>86.505120550000001</v>
      </c>
      <c r="AE14" s="294">
        <v>86.494446440000004</v>
      </c>
      <c r="AF14" s="294">
        <v>86.380613879999999</v>
      </c>
      <c r="AG14" s="294">
        <v>86.327403029999999</v>
      </c>
      <c r="AH14" s="294">
        <v>86.456267879999999</v>
      </c>
      <c r="AI14" s="294">
        <v>86.109996319999993</v>
      </c>
      <c r="AJ14" s="294">
        <v>86.220898129999995</v>
      </c>
      <c r="AK14" s="294">
        <v>86.47073829</v>
      </c>
      <c r="AL14" s="294">
        <v>86.534757970000001</v>
      </c>
      <c r="AM14" s="294">
        <v>86.652929180000001</v>
      </c>
      <c r="AN14" s="294">
        <v>86.287352409999997</v>
      </c>
      <c r="AO14" s="294">
        <v>86.550454299999998</v>
      </c>
      <c r="AP14" s="294">
        <v>86.647126349999994</v>
      </c>
      <c r="AQ14" s="294">
        <v>86.619393729999999</v>
      </c>
      <c r="AR14" s="294">
        <v>86.327768750000004</v>
      </c>
      <c r="AS14" s="294">
        <v>86.443116529999998</v>
      </c>
      <c r="AT14" s="294">
        <v>86.573633049999998</v>
      </c>
      <c r="AU14" s="294">
        <v>86.649807850000002</v>
      </c>
      <c r="AV14" s="294">
        <v>86.736670520000004</v>
      </c>
      <c r="AW14" s="294">
        <v>87.05539272</v>
      </c>
      <c r="AX14" s="294">
        <v>87.110527410000003</v>
      </c>
      <c r="AY14" s="294">
        <v>87.349329999999995</v>
      </c>
      <c r="AZ14" s="294">
        <v>87.825384020000001</v>
      </c>
      <c r="BA14" s="294">
        <v>87.890928619999997</v>
      </c>
      <c r="BB14" s="294">
        <v>88.127105970000002</v>
      </c>
      <c r="BC14" s="294">
        <v>88.283753790000006</v>
      </c>
      <c r="BD14" s="294">
        <v>88.030937629999997</v>
      </c>
      <c r="BE14" s="294">
        <v>88.156309160000006</v>
      </c>
      <c r="BF14" s="294">
        <v>88.277068780000008</v>
      </c>
      <c r="BG14" s="294">
        <v>88.469195589999998</v>
      </c>
      <c r="BH14" s="294">
        <v>88.671562010000002</v>
      </c>
      <c r="BI14" s="294">
        <v>88.795575409999998</v>
      </c>
      <c r="BJ14" s="294">
        <v>88.987329939999995</v>
      </c>
      <c r="BK14" s="294">
        <v>89.133685920000005</v>
      </c>
      <c r="BL14" s="294">
        <v>89.416964309999997</v>
      </c>
      <c r="BM14" s="294">
        <v>89.904418469999996</v>
      </c>
      <c r="BN14" s="294">
        <v>90.208686529999994</v>
      </c>
      <c r="BO14" s="294">
        <v>90.156243489999994</v>
      </c>
      <c r="BP14" s="294">
        <v>90.852293489999994</v>
      </c>
      <c r="BQ14" s="294">
        <v>91.581249470000003</v>
      </c>
      <c r="BR14" s="294">
        <v>91.726387990000006</v>
      </c>
      <c r="BS14" s="294">
        <v>92.410134369999994</v>
      </c>
      <c r="BT14" s="294">
        <v>92.762307910000004</v>
      </c>
      <c r="BU14" s="294">
        <v>93.079323529999996</v>
      </c>
      <c r="BV14" s="294">
        <v>93.417416700000004</v>
      </c>
      <c r="BW14" s="294">
        <v>93.400764330000001</v>
      </c>
      <c r="BX14" s="294">
        <v>93.529476540000005</v>
      </c>
      <c r="BY14" s="294">
        <v>93.378147859999999</v>
      </c>
      <c r="BZ14" s="294">
        <v>93.403821680000007</v>
      </c>
      <c r="CA14" s="294">
        <v>93.664578539999994</v>
      </c>
      <c r="CB14" s="294">
        <v>94.01168801</v>
      </c>
      <c r="CC14" s="294">
        <v>94.177059229999998</v>
      </c>
      <c r="CD14" s="294">
        <v>94.52626029999999</v>
      </c>
      <c r="CE14" s="294">
        <v>94.448383200000009</v>
      </c>
      <c r="CF14" s="294">
        <v>94.903596230000005</v>
      </c>
      <c r="CG14" s="294">
        <v>95.251041920000006</v>
      </c>
      <c r="CH14" s="294">
        <v>95.801891710000007</v>
      </c>
      <c r="CI14" s="294">
        <v>96.21848645</v>
      </c>
      <c r="CJ14" s="294">
        <v>96.62376596</v>
      </c>
      <c r="CK14" s="294">
        <v>96.722214620000003</v>
      </c>
      <c r="CL14" s="294">
        <v>97.662415680000009</v>
      </c>
      <c r="CM14" s="294">
        <v>98.029314189999994</v>
      </c>
    </row>
    <row r="15" spans="1:225" ht="12.75" customHeight="1" x14ac:dyDescent="0.25">
      <c r="A15" s="298" t="s">
        <v>710</v>
      </c>
      <c r="B15" s="294">
        <v>5005.4188155900001</v>
      </c>
      <c r="C15" s="294">
        <v>4768.9163290100005</v>
      </c>
      <c r="D15" s="294">
        <v>5376.6218543100003</v>
      </c>
      <c r="E15" s="294">
        <v>4665.64880154</v>
      </c>
      <c r="F15" s="294">
        <v>4487.06517085</v>
      </c>
      <c r="G15" s="294">
        <v>4323.6641808599998</v>
      </c>
      <c r="H15" s="294">
        <v>4133.76861611</v>
      </c>
      <c r="I15" s="294">
        <v>4120.8895695700003</v>
      </c>
      <c r="J15" s="294">
        <v>3999.86648371</v>
      </c>
      <c r="K15" s="294">
        <v>3785.3605588800001</v>
      </c>
      <c r="L15" s="294">
        <v>3630.8223745199998</v>
      </c>
      <c r="M15" s="294">
        <v>3785.70908306</v>
      </c>
      <c r="N15" s="294">
        <v>3927.2827971299998</v>
      </c>
      <c r="O15" s="294">
        <v>3271.1781282000002</v>
      </c>
      <c r="P15" s="294">
        <v>3360.09576763</v>
      </c>
      <c r="Q15" s="294">
        <v>3391.8681036500002</v>
      </c>
      <c r="R15" s="294">
        <v>3559.2281116499998</v>
      </c>
      <c r="S15" s="294">
        <v>3619.63111549</v>
      </c>
      <c r="T15" s="294">
        <v>3355.4717997600001</v>
      </c>
      <c r="U15" s="294">
        <v>3631.5620436999998</v>
      </c>
      <c r="V15" s="294">
        <v>3633.36039987</v>
      </c>
      <c r="W15" s="294">
        <v>3890.1624573300001</v>
      </c>
      <c r="X15" s="294">
        <v>3660.0704650799998</v>
      </c>
      <c r="Y15" s="294">
        <v>3709.0197644199998</v>
      </c>
      <c r="Z15" s="294">
        <v>3986.4392543600002</v>
      </c>
      <c r="AA15" s="294">
        <v>3986.4392543600002</v>
      </c>
      <c r="AB15" s="294">
        <v>4164.4193428099998</v>
      </c>
      <c r="AC15" s="294">
        <v>3510.1807585199999</v>
      </c>
      <c r="AD15" s="294">
        <v>3755.2803587800004</v>
      </c>
      <c r="AE15" s="294">
        <v>3658.0671568799999</v>
      </c>
      <c r="AF15" s="294">
        <v>4165.7174807399997</v>
      </c>
      <c r="AG15" s="294">
        <v>4072.9165298799999</v>
      </c>
      <c r="AH15" s="294">
        <v>4016.2075487000002</v>
      </c>
      <c r="AI15" s="294">
        <v>3918.1786487899999</v>
      </c>
      <c r="AJ15" s="294">
        <v>3934.7869483200002</v>
      </c>
      <c r="AK15" s="294">
        <v>4341.6841966700003</v>
      </c>
      <c r="AL15" s="294">
        <v>4182.6933354499997</v>
      </c>
      <c r="AM15" s="294">
        <v>4008.66641407</v>
      </c>
      <c r="AN15" s="294">
        <v>4472.5907177199997</v>
      </c>
      <c r="AO15" s="294">
        <v>4708.20965557</v>
      </c>
      <c r="AP15" s="294">
        <v>4614.0741319999997</v>
      </c>
      <c r="AQ15" s="294">
        <v>4247.86461659</v>
      </c>
      <c r="AR15" s="294">
        <v>4522.4138082700001</v>
      </c>
      <c r="AS15" s="294">
        <v>4363.6380929899997</v>
      </c>
      <c r="AT15" s="294">
        <v>4833.5907003299999</v>
      </c>
      <c r="AU15" s="294">
        <v>4774.6053847900002</v>
      </c>
      <c r="AV15" s="294">
        <v>5079.2677369100002</v>
      </c>
      <c r="AW15" s="294">
        <v>4385.6635858599993</v>
      </c>
      <c r="AX15" s="294">
        <v>4836.4459484499994</v>
      </c>
      <c r="AY15" s="294">
        <v>5445.7363783999999</v>
      </c>
      <c r="AZ15" s="294">
        <v>5340.6935733700002</v>
      </c>
      <c r="BA15" s="294">
        <v>4916.1274994900004</v>
      </c>
      <c r="BB15" s="294">
        <v>5130.5988313300004</v>
      </c>
      <c r="BC15" s="294">
        <v>5022.7103114900001</v>
      </c>
      <c r="BD15" s="294">
        <v>5427.9857693599997</v>
      </c>
      <c r="BE15" s="294">
        <v>5339.62389523</v>
      </c>
      <c r="BF15" s="294">
        <v>5417.5042965800003</v>
      </c>
      <c r="BG15" s="294">
        <v>5194.9203629799995</v>
      </c>
      <c r="BH15" s="294">
        <v>5102.3429277599998</v>
      </c>
      <c r="BI15" s="294">
        <v>5516.8734759500003</v>
      </c>
      <c r="BJ15" s="294">
        <v>5649.0178296900003</v>
      </c>
      <c r="BK15" s="294">
        <v>4723.8419647000001</v>
      </c>
      <c r="BL15" s="294">
        <v>4922.2330040400002</v>
      </c>
      <c r="BM15" s="294">
        <v>4961.6107231699998</v>
      </c>
      <c r="BN15" s="294">
        <v>4861.6974262699996</v>
      </c>
      <c r="BO15" s="294">
        <v>4570.3738251200002</v>
      </c>
      <c r="BP15" s="294">
        <v>5080.9335763099998</v>
      </c>
      <c r="BQ15" s="294">
        <v>5166.1786486700003</v>
      </c>
      <c r="BR15" s="294">
        <v>5155.3571624899996</v>
      </c>
      <c r="BS15" s="294">
        <v>5147.1883478500004</v>
      </c>
      <c r="BT15" s="294">
        <v>4896.1182328300001</v>
      </c>
      <c r="BU15" s="294">
        <v>4699.1011438799997</v>
      </c>
      <c r="BV15" s="294">
        <v>5162.4019053000002</v>
      </c>
      <c r="BW15" s="294">
        <v>5215.0427749199998</v>
      </c>
      <c r="BX15" s="294">
        <v>4596.5895332099999</v>
      </c>
      <c r="BY15" s="294">
        <v>4940.1697230099999</v>
      </c>
      <c r="BZ15" s="294">
        <v>5326.3605628000005</v>
      </c>
      <c r="CA15" s="294">
        <v>4898.7644284400003</v>
      </c>
      <c r="CB15" s="294">
        <v>4505.1573418500002</v>
      </c>
      <c r="CC15" s="294">
        <v>4810.3187719099997</v>
      </c>
      <c r="CD15" s="294">
        <v>4814.41403902</v>
      </c>
      <c r="CE15" s="294">
        <v>4822.8770742799998</v>
      </c>
      <c r="CF15" s="294">
        <v>4825.8654918299999</v>
      </c>
      <c r="CG15" s="294">
        <v>4903.32594513</v>
      </c>
      <c r="CH15" s="294">
        <v>4383.9864778000001</v>
      </c>
      <c r="CI15" s="294">
        <v>4335.25828525</v>
      </c>
      <c r="CJ15" s="294">
        <v>4647.9555183999992</v>
      </c>
      <c r="CK15" s="294">
        <v>4630.1520776899997</v>
      </c>
      <c r="CL15" s="294">
        <v>4755.68704566</v>
      </c>
      <c r="CM15" s="294">
        <v>4482.7826573699995</v>
      </c>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row>
    <row r="16" spans="1:225" ht="13.5" customHeight="1" x14ac:dyDescent="0.25">
      <c r="A16" s="299"/>
      <c r="B16" s="300"/>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0"/>
      <c r="BR16" s="300"/>
      <c r="BS16" s="300"/>
      <c r="BT16" s="300"/>
      <c r="BU16" s="300"/>
      <c r="BV16" s="300"/>
      <c r="BW16" s="300"/>
      <c r="BX16" s="300"/>
      <c r="BY16" s="300"/>
      <c r="BZ16" s="300"/>
      <c r="CA16" s="300"/>
      <c r="CB16" s="300"/>
      <c r="CC16" s="300"/>
      <c r="CD16" s="300"/>
      <c r="CE16" s="300"/>
      <c r="CF16" s="300"/>
      <c r="CG16" s="300"/>
      <c r="CH16" s="300"/>
      <c r="CI16" s="300"/>
      <c r="CJ16" s="300"/>
      <c r="CK16" s="300"/>
      <c r="CL16" s="300"/>
      <c r="CM16" s="300"/>
    </row>
    <row r="17" spans="1:225" s="295" customFormat="1" ht="18" customHeight="1" x14ac:dyDescent="0.3">
      <c r="A17" s="296" t="s">
        <v>711</v>
      </c>
      <c r="B17" s="294"/>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294"/>
      <c r="CD17" s="294"/>
      <c r="CE17" s="294"/>
      <c r="CF17" s="294"/>
      <c r="CG17" s="294"/>
      <c r="CH17" s="294"/>
      <c r="CI17" s="294"/>
      <c r="CJ17" s="294"/>
      <c r="CK17" s="294"/>
      <c r="CL17" s="294"/>
      <c r="CM17" s="294"/>
    </row>
    <row r="18" spans="1:225" ht="20.25" customHeight="1" x14ac:dyDescent="0.3">
      <c r="A18" s="297" t="s">
        <v>706</v>
      </c>
      <c r="B18" s="296">
        <v>1493.05340148</v>
      </c>
      <c r="C18" s="296">
        <v>1363.41287814</v>
      </c>
      <c r="D18" s="296">
        <v>934.35548645000006</v>
      </c>
      <c r="E18" s="296">
        <v>1206.4521906500001</v>
      </c>
      <c r="F18" s="296">
        <v>1376.8386594000001</v>
      </c>
      <c r="G18" s="296">
        <v>1194.3609016400001</v>
      </c>
      <c r="H18" s="296">
        <v>1119.7719656100001</v>
      </c>
      <c r="I18" s="296">
        <v>992.97441369000001</v>
      </c>
      <c r="J18" s="296">
        <v>1038.3051965699999</v>
      </c>
      <c r="K18" s="296">
        <v>1326.49643358</v>
      </c>
      <c r="L18" s="296">
        <v>1374.08036993</v>
      </c>
      <c r="M18" s="296">
        <v>581.39692386000002</v>
      </c>
      <c r="N18" s="296">
        <v>502.49581812000002</v>
      </c>
      <c r="O18" s="296">
        <v>1021.63680142</v>
      </c>
      <c r="P18" s="296">
        <v>951.12969502999999</v>
      </c>
      <c r="Q18" s="296">
        <v>1102.6941493100001</v>
      </c>
      <c r="R18" s="296">
        <v>842.95420798999999</v>
      </c>
      <c r="S18" s="296">
        <v>892.38802941999995</v>
      </c>
      <c r="T18" s="296">
        <v>888.70146425999997</v>
      </c>
      <c r="U18" s="296">
        <v>1153.5946187500001</v>
      </c>
      <c r="V18" s="296">
        <v>1077.90645006</v>
      </c>
      <c r="W18" s="296">
        <f>+W19</f>
        <v>945.62643321999997</v>
      </c>
      <c r="X18" s="296">
        <v>1025.0084711699999</v>
      </c>
      <c r="Y18" s="296">
        <v>963.14450781999994</v>
      </c>
      <c r="Z18" s="296">
        <v>894.11092841000004</v>
      </c>
      <c r="AA18" s="296">
        <v>894.11092841000004</v>
      </c>
      <c r="AB18" s="296">
        <v>873.44547423999995</v>
      </c>
      <c r="AC18" s="296">
        <v>846.65987079000001</v>
      </c>
      <c r="AD18" s="296">
        <v>925.66888685000015</v>
      </c>
      <c r="AE18" s="296">
        <v>1236.3376151699999</v>
      </c>
      <c r="AF18" s="296">
        <v>1237.1874115200001</v>
      </c>
      <c r="AG18" s="296">
        <v>1017.57175321</v>
      </c>
      <c r="AH18" s="296">
        <v>1189.84198995</v>
      </c>
      <c r="AI18" s="296">
        <v>1157.4235153</v>
      </c>
      <c r="AJ18" s="296">
        <v>1393.14227138</v>
      </c>
      <c r="AK18" s="296">
        <v>1336.8140244599999</v>
      </c>
      <c r="AL18" s="296">
        <v>1334.55422716</v>
      </c>
      <c r="AM18" s="296">
        <v>1109.82925793</v>
      </c>
      <c r="AN18" s="296">
        <v>1200.48730039</v>
      </c>
      <c r="AO18" s="296">
        <v>1236.8462659899999</v>
      </c>
      <c r="AP18" s="296">
        <v>942.08386413999995</v>
      </c>
      <c r="AQ18" s="296">
        <v>893.60828468</v>
      </c>
      <c r="AR18" s="296">
        <v>1114.97906429</v>
      </c>
      <c r="AS18" s="296">
        <v>1141.27738475</v>
      </c>
      <c r="AT18" s="320">
        <v>1139.6405836900001</v>
      </c>
      <c r="AU18" s="320">
        <v>937.96308293000004</v>
      </c>
      <c r="AV18" s="320">
        <v>949.41372447000003</v>
      </c>
      <c r="AW18" s="320">
        <v>881.44829799000001</v>
      </c>
      <c r="AX18" s="296">
        <v>1131.2810855900002</v>
      </c>
      <c r="AY18" s="296">
        <v>1159.3751483799999</v>
      </c>
      <c r="AZ18" s="296">
        <v>933.28178219999995</v>
      </c>
      <c r="BA18" s="296">
        <v>1043.0593402100001</v>
      </c>
      <c r="BB18" s="296">
        <v>1309.8747522599999</v>
      </c>
      <c r="BC18" s="296">
        <v>1334.7267878499999</v>
      </c>
      <c r="BD18" s="296">
        <v>1268.9294971700001</v>
      </c>
      <c r="BE18" s="296">
        <v>985.59521912000002</v>
      </c>
      <c r="BF18" s="296">
        <v>1038.7779280899999</v>
      </c>
      <c r="BG18" s="296">
        <v>1118.97526176</v>
      </c>
      <c r="BH18" s="296">
        <v>1339.07445695</v>
      </c>
      <c r="BI18" s="296">
        <v>1396.1750061299999</v>
      </c>
      <c r="BJ18" s="296">
        <v>1388.8623406900001</v>
      </c>
      <c r="BK18" s="296">
        <v>1269.68983779</v>
      </c>
      <c r="BL18" s="296">
        <v>1372.69957623</v>
      </c>
      <c r="BM18" s="296">
        <v>1453.66776772</v>
      </c>
      <c r="BN18" s="296">
        <v>1433.82369341</v>
      </c>
      <c r="BO18" s="296">
        <v>1202.0677366499999</v>
      </c>
      <c r="BP18" s="296">
        <v>970.77942632999998</v>
      </c>
      <c r="BQ18" s="296">
        <v>1099.1498994999999</v>
      </c>
      <c r="BR18" s="296">
        <v>1013.10834435</v>
      </c>
      <c r="BS18" s="296">
        <v>1072.1580365699999</v>
      </c>
      <c r="BT18" s="296">
        <v>994.25373182999999</v>
      </c>
      <c r="BU18" s="296">
        <v>1030.89936306</v>
      </c>
      <c r="BV18" s="296">
        <v>1019.39952857</v>
      </c>
      <c r="BW18" s="296">
        <v>889.67564752999999</v>
      </c>
      <c r="BX18" s="296">
        <v>1064.8177239700001</v>
      </c>
      <c r="BY18" s="296">
        <v>1082.46038742</v>
      </c>
      <c r="BZ18" s="296">
        <f>+BZ19</f>
        <v>1102.13236252</v>
      </c>
      <c r="CA18" s="296">
        <v>1120.73670272</v>
      </c>
      <c r="CB18" s="296">
        <v>1321.02615827</v>
      </c>
      <c r="CC18" s="296">
        <v>1002.35349068</v>
      </c>
      <c r="CD18" s="296">
        <v>1141.45758643</v>
      </c>
      <c r="CE18" s="296">
        <v>1148.10028106</v>
      </c>
      <c r="CF18" s="296">
        <v>1129.41425897</v>
      </c>
      <c r="CG18" s="296">
        <v>983.24621503000003</v>
      </c>
      <c r="CH18" s="296">
        <v>1147.70779376</v>
      </c>
      <c r="CI18" s="296">
        <v>1153.2473706000001</v>
      </c>
      <c r="CJ18" s="296">
        <v>1157.22063998</v>
      </c>
      <c r="CK18" s="296">
        <v>1143.7515229399999</v>
      </c>
      <c r="CL18" s="296">
        <v>978.72965268999997</v>
      </c>
      <c r="CM18" s="296">
        <v>980.85580224</v>
      </c>
      <c r="CN18" s="350"/>
      <c r="CO18" s="350"/>
      <c r="CP18" s="350"/>
      <c r="CQ18" s="350"/>
      <c r="CR18" s="350"/>
      <c r="CS18" s="329"/>
      <c r="CT18" s="329"/>
      <c r="CU18" s="329"/>
      <c r="CV18" s="329"/>
      <c r="CW18" s="329"/>
      <c r="CX18" s="329"/>
      <c r="CY18" s="329"/>
      <c r="CZ18" s="329"/>
      <c r="DA18" s="329"/>
      <c r="DB18" s="329"/>
      <c r="DC18" s="329"/>
      <c r="DD18" s="329"/>
      <c r="DE18" s="329"/>
      <c r="DF18" s="329"/>
      <c r="DG18" s="329"/>
      <c r="DH18" s="329"/>
      <c r="DI18" s="329"/>
      <c r="DJ18" s="329"/>
      <c r="DK18" s="329"/>
      <c r="DL18" s="329"/>
      <c r="DM18" s="329"/>
      <c r="DN18" s="329"/>
      <c r="DO18" s="329"/>
      <c r="DP18" s="329"/>
      <c r="DQ18" s="329"/>
      <c r="DR18" s="329"/>
      <c r="DS18" s="329"/>
      <c r="DT18" s="329"/>
      <c r="DU18" s="329"/>
      <c r="DV18" s="329"/>
      <c r="DW18" s="329"/>
      <c r="DX18" s="329"/>
      <c r="DY18" s="329"/>
      <c r="DZ18" s="329"/>
      <c r="EA18" s="329"/>
      <c r="EB18" s="329"/>
      <c r="EC18" s="329"/>
      <c r="ED18" s="329"/>
      <c r="EE18" s="329"/>
      <c r="EF18" s="329"/>
      <c r="EG18" s="329"/>
      <c r="EH18" s="329"/>
      <c r="EI18" s="329"/>
      <c r="EJ18" s="329"/>
      <c r="EK18" s="329"/>
      <c r="EL18" s="329"/>
      <c r="EM18" s="329"/>
      <c r="EN18" s="329"/>
      <c r="EO18" s="329"/>
      <c r="EP18" s="329"/>
      <c r="EQ18" s="329"/>
      <c r="ER18" s="329"/>
      <c r="ES18" s="329"/>
      <c r="ET18" s="329"/>
      <c r="EU18" s="329"/>
      <c r="EV18" s="329"/>
      <c r="EW18" s="329"/>
      <c r="EX18" s="329"/>
      <c r="EY18" s="329"/>
      <c r="EZ18" s="329"/>
      <c r="FA18" s="329"/>
      <c r="FB18" s="329"/>
      <c r="FC18" s="329"/>
      <c r="FD18" s="329"/>
      <c r="FE18" s="329"/>
      <c r="FF18" s="329"/>
      <c r="FG18" s="329"/>
      <c r="FH18" s="329"/>
      <c r="FI18" s="329"/>
      <c r="FJ18" s="329"/>
      <c r="FK18" s="329"/>
      <c r="FL18" s="329"/>
      <c r="FM18" s="329"/>
      <c r="FN18" s="329"/>
      <c r="FO18" s="329"/>
      <c r="FP18" s="329"/>
      <c r="FQ18" s="329"/>
      <c r="FR18" s="329"/>
      <c r="FS18" s="329"/>
      <c r="FT18" s="329"/>
      <c r="FU18" s="329"/>
      <c r="FV18" s="329"/>
      <c r="FW18" s="329"/>
      <c r="FX18" s="329"/>
      <c r="FY18" s="329"/>
      <c r="FZ18" s="329"/>
      <c r="GA18" s="329"/>
      <c r="GB18" s="329"/>
      <c r="GC18" s="329"/>
      <c r="GD18" s="329"/>
      <c r="GE18" s="329"/>
      <c r="GF18" s="329"/>
      <c r="GG18" s="329"/>
      <c r="GH18" s="329"/>
      <c r="GI18" s="329"/>
      <c r="GJ18" s="329"/>
      <c r="GK18" s="329"/>
      <c r="GL18" s="329"/>
      <c r="GM18" s="329"/>
      <c r="GN18" s="329"/>
      <c r="GO18" s="329"/>
      <c r="GP18" s="329"/>
      <c r="GQ18" s="329"/>
      <c r="GR18" s="329"/>
      <c r="GS18" s="329"/>
      <c r="GT18" s="329"/>
      <c r="GU18" s="329"/>
      <c r="GV18" s="329"/>
      <c r="GW18" s="329"/>
      <c r="GX18" s="329"/>
      <c r="GY18" s="329"/>
      <c r="GZ18" s="329"/>
      <c r="HA18" s="329"/>
      <c r="HB18" s="329"/>
      <c r="HC18" s="329"/>
      <c r="HD18" s="329"/>
      <c r="HE18" s="329"/>
      <c r="HF18" s="329"/>
      <c r="HG18" s="329"/>
      <c r="HH18" s="329"/>
      <c r="HI18" s="329"/>
      <c r="HJ18" s="329"/>
      <c r="HK18" s="329"/>
      <c r="HL18" s="329"/>
      <c r="HM18" s="329"/>
      <c r="HN18" s="329"/>
      <c r="HO18" s="329"/>
      <c r="HP18" s="329"/>
      <c r="HQ18" s="329"/>
    </row>
    <row r="19" spans="1:225" ht="12.75" customHeight="1" x14ac:dyDescent="0.25">
      <c r="A19" s="298" t="s">
        <v>712</v>
      </c>
      <c r="B19" s="294">
        <v>1493.05340148</v>
      </c>
      <c r="C19" s="294">
        <v>1363.41287814</v>
      </c>
      <c r="D19" s="294">
        <v>934.35548645000006</v>
      </c>
      <c r="E19" s="294">
        <v>1206.4521906500001</v>
      </c>
      <c r="F19" s="294">
        <v>1376.8386594000001</v>
      </c>
      <c r="G19" s="294">
        <v>1194.3609016400001</v>
      </c>
      <c r="H19" s="294">
        <v>1119.7719656100001</v>
      </c>
      <c r="I19" s="294">
        <v>992.97441369000001</v>
      </c>
      <c r="J19" s="294">
        <v>1038.3051965699999</v>
      </c>
      <c r="K19" s="294">
        <v>1326.49643358</v>
      </c>
      <c r="L19" s="294">
        <v>1374.08036993</v>
      </c>
      <c r="M19" s="294">
        <v>581.39692386000002</v>
      </c>
      <c r="N19" s="294">
        <v>502.49581812000002</v>
      </c>
      <c r="O19" s="294">
        <v>1021.63680142</v>
      </c>
      <c r="P19" s="294">
        <v>951.12969502999999</v>
      </c>
      <c r="Q19" s="294">
        <v>1102.6941493100001</v>
      </c>
      <c r="R19" s="294">
        <v>842.95420798999999</v>
      </c>
      <c r="S19" s="294">
        <v>892.38802941999995</v>
      </c>
      <c r="T19" s="294">
        <v>888.70146425999997</v>
      </c>
      <c r="U19" s="294">
        <v>1153.5946187500001</v>
      </c>
      <c r="V19" s="294">
        <v>1077.90645006</v>
      </c>
      <c r="W19" s="294">
        <v>945.62643321999997</v>
      </c>
      <c r="X19" s="294">
        <v>1025.0084711699999</v>
      </c>
      <c r="Y19" s="294">
        <v>963.14450781999994</v>
      </c>
      <c r="Z19" s="294">
        <v>894.11092841000004</v>
      </c>
      <c r="AA19" s="294">
        <v>894.11092841000004</v>
      </c>
      <c r="AB19" s="294">
        <v>873.44547423999995</v>
      </c>
      <c r="AC19" s="294">
        <v>846.65987079000001</v>
      </c>
      <c r="AD19" s="294">
        <v>925.66888685000015</v>
      </c>
      <c r="AE19" s="294">
        <v>1236.3376151699999</v>
      </c>
      <c r="AF19" s="294">
        <v>1237.1874115200001</v>
      </c>
      <c r="AG19" s="294">
        <v>1017.57175321</v>
      </c>
      <c r="AH19" s="294">
        <v>1189.84198995</v>
      </c>
      <c r="AI19" s="294">
        <v>1157.4235153</v>
      </c>
      <c r="AJ19" s="294">
        <v>1393.14227138</v>
      </c>
      <c r="AK19" s="294">
        <v>1336.8140244599999</v>
      </c>
      <c r="AL19" s="294">
        <v>1334.55422716</v>
      </c>
      <c r="AM19" s="294">
        <v>1109.82925793</v>
      </c>
      <c r="AN19" s="294">
        <v>1200.48730039</v>
      </c>
      <c r="AO19" s="294">
        <v>1236.8462659899999</v>
      </c>
      <c r="AP19" s="294">
        <v>942.08386413999995</v>
      </c>
      <c r="AQ19" s="294">
        <v>893.60828468</v>
      </c>
      <c r="AR19" s="294">
        <v>1114.97906429</v>
      </c>
      <c r="AS19" s="294">
        <v>1141.27738475</v>
      </c>
      <c r="AT19" s="294">
        <v>1139.6405836900001</v>
      </c>
      <c r="AU19" s="294">
        <v>937.96308293000004</v>
      </c>
      <c r="AV19" s="294">
        <v>949.41372447000003</v>
      </c>
      <c r="AW19" s="294">
        <v>881.44829799000001</v>
      </c>
      <c r="AX19" s="294">
        <v>1131.28108559</v>
      </c>
      <c r="AY19" s="294">
        <v>1159.3751483799999</v>
      </c>
      <c r="AZ19" s="294">
        <v>933.28178219999995</v>
      </c>
      <c r="BA19" s="294">
        <v>1043.0593402100001</v>
      </c>
      <c r="BB19" s="294">
        <v>1309.8747522599999</v>
      </c>
      <c r="BC19" s="294">
        <v>1334.7267878499999</v>
      </c>
      <c r="BD19" s="294">
        <v>1268.9294971700001</v>
      </c>
      <c r="BE19" s="294">
        <v>985.59521912000002</v>
      </c>
      <c r="BF19" s="294">
        <v>1038.7779280899999</v>
      </c>
      <c r="BG19" s="294">
        <v>1118.97526176</v>
      </c>
      <c r="BH19" s="294">
        <v>1339.07445695</v>
      </c>
      <c r="BI19" s="294">
        <v>1396.1750061299999</v>
      </c>
      <c r="BJ19" s="294">
        <v>1388.8623406900001</v>
      </c>
      <c r="BK19" s="294">
        <v>1269.68983779</v>
      </c>
      <c r="BL19" s="294">
        <v>1372.69957623</v>
      </c>
      <c r="BM19" s="294">
        <v>1453.66776772</v>
      </c>
      <c r="BN19" s="294">
        <v>1433.82369341</v>
      </c>
      <c r="BO19" s="294">
        <v>1202.0677366499999</v>
      </c>
      <c r="BP19" s="294">
        <v>970.77942632999998</v>
      </c>
      <c r="BQ19" s="294">
        <v>1099.1498994999999</v>
      </c>
      <c r="BR19" s="294">
        <v>1013.10834435</v>
      </c>
      <c r="BS19" s="294">
        <v>1072.1580365699999</v>
      </c>
      <c r="BT19" s="294">
        <v>994.25373182999999</v>
      </c>
      <c r="BU19" s="294">
        <v>1030.89936306</v>
      </c>
      <c r="BV19" s="294">
        <v>1019.39952857</v>
      </c>
      <c r="BW19" s="294">
        <v>889.67564752999999</v>
      </c>
      <c r="BX19" s="294">
        <v>1064.8177239700001</v>
      </c>
      <c r="BY19" s="294">
        <v>1082.46038742</v>
      </c>
      <c r="BZ19" s="294">
        <v>1102.13236252</v>
      </c>
      <c r="CA19" s="294">
        <v>1120.73670272</v>
      </c>
      <c r="CB19" s="294">
        <v>1321.02615827</v>
      </c>
      <c r="CC19" s="294">
        <v>1002.35349068</v>
      </c>
      <c r="CD19" s="294">
        <v>1141.45758643</v>
      </c>
      <c r="CE19" s="294">
        <v>1148.10028106</v>
      </c>
      <c r="CF19" s="294">
        <v>1129.41425897</v>
      </c>
      <c r="CG19" s="294">
        <v>983.24621503000003</v>
      </c>
      <c r="CH19" s="294">
        <v>1147.70779376</v>
      </c>
      <c r="CI19" s="294">
        <v>1153.2473706000001</v>
      </c>
      <c r="CJ19" s="294">
        <v>1157.22063998</v>
      </c>
      <c r="CK19" s="294">
        <v>1143.7515229399999</v>
      </c>
      <c r="CL19" s="294">
        <v>978.72965268999997</v>
      </c>
      <c r="CM19" s="294">
        <v>980.85580224</v>
      </c>
      <c r="CN19" s="295"/>
      <c r="CO19" s="295"/>
    </row>
    <row r="20" spans="1:225" s="295" customFormat="1" ht="20.25" customHeight="1" x14ac:dyDescent="0.3">
      <c r="A20" s="297" t="s">
        <v>708</v>
      </c>
      <c r="B20" s="296">
        <v>1493.05340148</v>
      </c>
      <c r="C20" s="296">
        <v>1363.41287814</v>
      </c>
      <c r="D20" s="296">
        <v>934.35548645000006</v>
      </c>
      <c r="E20" s="296">
        <v>1206.4521906499999</v>
      </c>
      <c r="F20" s="296">
        <v>1376.8386594000001</v>
      </c>
      <c r="G20" s="296">
        <v>1194.3609016400001</v>
      </c>
      <c r="H20" s="296">
        <v>1119.7719656100001</v>
      </c>
      <c r="I20" s="296">
        <v>992.97441369000001</v>
      </c>
      <c r="J20" s="296">
        <v>1038.3051965699999</v>
      </c>
      <c r="K20" s="296">
        <v>1326.49643358</v>
      </c>
      <c r="L20" s="296">
        <v>1374.08036993</v>
      </c>
      <c r="M20" s="296">
        <v>1338.00666329</v>
      </c>
      <c r="N20" s="296">
        <v>1188.0117479</v>
      </c>
      <c r="O20" s="296">
        <v>1021.63680142</v>
      </c>
      <c r="P20" s="296">
        <v>951.12969502999999</v>
      </c>
      <c r="Q20" s="296">
        <v>1102.6941493100001</v>
      </c>
      <c r="R20" s="296">
        <v>1160.5950625200001</v>
      </c>
      <c r="S20" s="296">
        <v>892.38802942000007</v>
      </c>
      <c r="T20" s="296">
        <v>888.70146425999997</v>
      </c>
      <c r="U20" s="296">
        <v>1153.5946187499999</v>
      </c>
      <c r="V20" s="296">
        <v>1077.90645006</v>
      </c>
      <c r="W20" s="296">
        <v>945.62643321999985</v>
      </c>
      <c r="X20" s="296">
        <v>1025.0084711700001</v>
      </c>
      <c r="Y20" s="296">
        <v>963.14450782000006</v>
      </c>
      <c r="Z20" s="296">
        <v>894.11092841000004</v>
      </c>
      <c r="AA20" s="296">
        <v>894.11092841000004</v>
      </c>
      <c r="AB20" s="296">
        <v>873.44547424000007</v>
      </c>
      <c r="AC20" s="296">
        <v>846.65987079000001</v>
      </c>
      <c r="AD20" s="296">
        <v>925.66888685000004</v>
      </c>
      <c r="AE20" s="296">
        <v>1236.3376151699999</v>
      </c>
      <c r="AF20" s="296">
        <v>1237.1874115199998</v>
      </c>
      <c r="AG20" s="296">
        <v>1017.57175321</v>
      </c>
      <c r="AH20" s="296">
        <v>1189.84198995</v>
      </c>
      <c r="AI20" s="296">
        <v>1157.4235153</v>
      </c>
      <c r="AJ20" s="296">
        <v>1393.1422713799998</v>
      </c>
      <c r="AK20" s="296">
        <v>1336.8140244599999</v>
      </c>
      <c r="AL20" s="296">
        <v>1334.5542271600002</v>
      </c>
      <c r="AM20" s="296">
        <v>1109.82925793</v>
      </c>
      <c r="AN20" s="296">
        <v>1200.48730039</v>
      </c>
      <c r="AO20" s="296">
        <v>1236.8462659900001</v>
      </c>
      <c r="AP20" s="296">
        <v>942.08386414000006</v>
      </c>
      <c r="AQ20" s="296">
        <v>893.60828468</v>
      </c>
      <c r="AR20" s="296">
        <v>1114.97906429</v>
      </c>
      <c r="AS20" s="296">
        <v>1141.27738475</v>
      </c>
      <c r="AT20" s="296">
        <v>1139.6405836900001</v>
      </c>
      <c r="AU20" s="296">
        <v>937.96308293000004</v>
      </c>
      <c r="AV20" s="296">
        <v>949.41372447000003</v>
      </c>
      <c r="AW20" s="296">
        <v>881.44829799000001</v>
      </c>
      <c r="AX20" s="296">
        <v>1131.2810855900002</v>
      </c>
      <c r="AY20" s="296">
        <v>1159.3751483799999</v>
      </c>
      <c r="AZ20" s="296">
        <v>933.28178219999995</v>
      </c>
      <c r="BA20" s="296">
        <v>1043.0593402100001</v>
      </c>
      <c r="BB20" s="296">
        <v>1309.8747522599999</v>
      </c>
      <c r="BC20" s="296">
        <v>1334.7267878500002</v>
      </c>
      <c r="BD20" s="296">
        <v>1268.9294971700001</v>
      </c>
      <c r="BE20" s="296">
        <v>985.59521912000014</v>
      </c>
      <c r="BF20" s="296">
        <v>1038.7779280900002</v>
      </c>
      <c r="BG20" s="296">
        <v>1118.97526176</v>
      </c>
      <c r="BH20" s="296">
        <v>1339.07445695</v>
      </c>
      <c r="BI20" s="296">
        <v>1396.1750061300002</v>
      </c>
      <c r="BJ20" s="296">
        <v>1388.8623406899999</v>
      </c>
      <c r="BK20" s="296">
        <v>1269.6898377900002</v>
      </c>
      <c r="BL20" s="296">
        <v>1372.69957623</v>
      </c>
      <c r="BM20" s="296">
        <v>1453.6677677199998</v>
      </c>
      <c r="BN20" s="296">
        <v>1433.82369341</v>
      </c>
      <c r="BO20" s="296">
        <v>1202.0677366499999</v>
      </c>
      <c r="BP20" s="296">
        <v>970.77942632999998</v>
      </c>
      <c r="BQ20" s="296">
        <v>1099.1498994999999</v>
      </c>
      <c r="BR20" s="296">
        <v>1013.1083443499999</v>
      </c>
      <c r="BS20" s="296">
        <v>1072.1580365699999</v>
      </c>
      <c r="BT20" s="296">
        <v>994.25373182999999</v>
      </c>
      <c r="BU20" s="296">
        <v>1030.89936306</v>
      </c>
      <c r="BV20" s="296">
        <v>1019.39952857</v>
      </c>
      <c r="BW20" s="296">
        <v>889.67564753000011</v>
      </c>
      <c r="BX20" s="296">
        <v>1064.8177239699999</v>
      </c>
      <c r="BY20" s="296">
        <v>1082.46038742</v>
      </c>
      <c r="BZ20" s="296">
        <f>+SUM(BZ21:BZ23)</f>
        <v>1102.13236252</v>
      </c>
      <c r="CA20" s="296">
        <v>1120.73670272</v>
      </c>
      <c r="CB20" s="296">
        <v>1321.02615827</v>
      </c>
      <c r="CC20" s="296">
        <v>1002.3534906799999</v>
      </c>
      <c r="CD20" s="296">
        <v>1141.45758643</v>
      </c>
      <c r="CE20" s="296">
        <v>1148.10028106</v>
      </c>
      <c r="CF20" s="296">
        <v>1129.41425897</v>
      </c>
      <c r="CG20" s="296">
        <v>983.24621503000003</v>
      </c>
      <c r="CH20" s="296">
        <v>1147.7077937600002</v>
      </c>
      <c r="CI20" s="296">
        <v>1153.2473706000001</v>
      </c>
      <c r="CJ20" s="296">
        <v>1157.22063998</v>
      </c>
      <c r="CK20" s="296">
        <v>1143.7515229399999</v>
      </c>
      <c r="CL20" s="296">
        <v>978.72965268999997</v>
      </c>
      <c r="CM20" s="296">
        <v>980.85580224</v>
      </c>
      <c r="CN20" s="350"/>
      <c r="CO20" s="350"/>
    </row>
    <row r="21" spans="1:225" s="295" customFormat="1" ht="14.25" customHeight="1" x14ac:dyDescent="0.25">
      <c r="A21" s="298" t="s">
        <v>713</v>
      </c>
      <c r="B21" s="294">
        <v>825.37319329000002</v>
      </c>
      <c r="C21" s="294">
        <v>727.90671846000009</v>
      </c>
      <c r="D21" s="294">
        <v>385.72847399</v>
      </c>
      <c r="E21" s="294">
        <v>662.79411918000005</v>
      </c>
      <c r="F21" s="294">
        <v>826.73739189000003</v>
      </c>
      <c r="G21" s="294">
        <v>638.96720038000001</v>
      </c>
      <c r="H21" s="294">
        <v>575.39154408000002</v>
      </c>
      <c r="I21" s="294">
        <v>486.68447886000001</v>
      </c>
      <c r="J21" s="294">
        <v>503.0181738</v>
      </c>
      <c r="K21" s="294">
        <v>773.09099093999998</v>
      </c>
      <c r="L21" s="294">
        <v>822.36084731000005</v>
      </c>
      <c r="M21" s="294">
        <v>877.86293697999997</v>
      </c>
      <c r="N21" s="294">
        <v>704.72726752000005</v>
      </c>
      <c r="O21" s="294">
        <v>516.14604215999998</v>
      </c>
      <c r="P21" s="294">
        <v>442.43278425</v>
      </c>
      <c r="Q21" s="294">
        <v>577.08016753000004</v>
      </c>
      <c r="R21" s="294">
        <v>651.99214502999996</v>
      </c>
      <c r="S21" s="294">
        <v>432.44926315999999</v>
      </c>
      <c r="T21" s="294">
        <v>422.78068604000003</v>
      </c>
      <c r="U21" s="294">
        <v>661.82416805000003</v>
      </c>
      <c r="V21" s="294">
        <v>601.88981765999995</v>
      </c>
      <c r="W21" s="294">
        <v>446.08058120999999</v>
      </c>
      <c r="X21" s="294">
        <v>537.61558132000005</v>
      </c>
      <c r="Y21" s="294">
        <v>468.53126887000002</v>
      </c>
      <c r="Z21" s="294">
        <v>495.26676652999998</v>
      </c>
      <c r="AA21" s="294">
        <v>495.26676652999998</v>
      </c>
      <c r="AB21" s="294">
        <v>412.18930877999998</v>
      </c>
      <c r="AC21" s="294">
        <v>423.43803862999999</v>
      </c>
      <c r="AD21" s="294">
        <v>463.62087035000002</v>
      </c>
      <c r="AE21" s="294">
        <v>775.07102789999999</v>
      </c>
      <c r="AF21" s="294">
        <v>810.02938489999997</v>
      </c>
      <c r="AG21" s="294">
        <v>580.62649091000003</v>
      </c>
      <c r="AH21" s="294">
        <v>687.62143134999997</v>
      </c>
      <c r="AI21" s="294">
        <v>620.36869530000001</v>
      </c>
      <c r="AJ21" s="294">
        <v>861.75717987999997</v>
      </c>
      <c r="AK21" s="294">
        <v>817.38856797999995</v>
      </c>
      <c r="AL21" s="294">
        <v>820.66962517000002</v>
      </c>
      <c r="AM21" s="294">
        <v>576.74183502000005</v>
      </c>
      <c r="AN21" s="294">
        <v>660.67432441999995</v>
      </c>
      <c r="AO21" s="294">
        <v>724.60780821000003</v>
      </c>
      <c r="AP21" s="294">
        <v>494.20103401</v>
      </c>
      <c r="AQ21" s="294">
        <v>443.9157012</v>
      </c>
      <c r="AR21" s="294">
        <v>653.51565641000002</v>
      </c>
      <c r="AS21" s="294">
        <v>682.75001698000005</v>
      </c>
      <c r="AT21" s="294">
        <v>682.38803475999998</v>
      </c>
      <c r="AU21" s="294">
        <v>472.58523551000002</v>
      </c>
      <c r="AV21" s="294">
        <v>478.55006301999998</v>
      </c>
      <c r="AW21" s="294">
        <v>410.30667649999998</v>
      </c>
      <c r="AX21" s="294">
        <v>632.81119597000009</v>
      </c>
      <c r="AY21" s="294">
        <v>697.84857040999998</v>
      </c>
      <c r="AZ21" s="294">
        <v>470.31394835999998</v>
      </c>
      <c r="BA21" s="294">
        <v>547.69791369999996</v>
      </c>
      <c r="BB21" s="294">
        <v>809.60316122999996</v>
      </c>
      <c r="BC21" s="294">
        <v>832.82947808000006</v>
      </c>
      <c r="BD21" s="294">
        <v>766.76604870999995</v>
      </c>
      <c r="BE21" s="294">
        <v>540.63291718000005</v>
      </c>
      <c r="BF21" s="294">
        <v>614.66008095000007</v>
      </c>
      <c r="BG21" s="294">
        <v>675.02459865999992</v>
      </c>
      <c r="BH21" s="294">
        <v>845.57433803000004</v>
      </c>
      <c r="BI21" s="294">
        <v>892.13689274000001</v>
      </c>
      <c r="BJ21" s="294">
        <v>865.04627604999996</v>
      </c>
      <c r="BK21" s="294">
        <v>707.66504701999997</v>
      </c>
      <c r="BL21" s="294">
        <v>826.01963889000001</v>
      </c>
      <c r="BM21" s="294">
        <v>909.75382286000001</v>
      </c>
      <c r="BN21" s="294">
        <v>909.86664830999996</v>
      </c>
      <c r="BO21" s="294">
        <v>731.60354275999998</v>
      </c>
      <c r="BP21" s="294">
        <v>544.97028641999998</v>
      </c>
      <c r="BQ21" s="294">
        <v>704.37499854999999</v>
      </c>
      <c r="BR21" s="294">
        <v>647.37797016000002</v>
      </c>
      <c r="BS21" s="294">
        <v>635.15700523999999</v>
      </c>
      <c r="BT21" s="294">
        <v>581.86409988000003</v>
      </c>
      <c r="BU21" s="294">
        <v>579.05260077000003</v>
      </c>
      <c r="BV21" s="294">
        <v>587.21248608000008</v>
      </c>
      <c r="BW21" s="294">
        <v>444.97542800999997</v>
      </c>
      <c r="BX21" s="294">
        <v>611.66651655999999</v>
      </c>
      <c r="BY21" s="294">
        <v>602.80270739000002</v>
      </c>
      <c r="BZ21" s="294">
        <v>609.10177484000008</v>
      </c>
      <c r="CA21" s="294">
        <v>595.29023236</v>
      </c>
      <c r="CB21" s="294">
        <v>745.83839143</v>
      </c>
      <c r="CC21" s="294">
        <v>481.19649421000003</v>
      </c>
      <c r="CD21" s="294">
        <v>574.11482823000006</v>
      </c>
      <c r="CE21" s="294">
        <v>592.57466184000009</v>
      </c>
      <c r="CF21" s="294">
        <v>552.05426867999995</v>
      </c>
      <c r="CG21" s="294">
        <v>397.99606900999999</v>
      </c>
      <c r="CH21" s="294">
        <v>557.83981271000005</v>
      </c>
      <c r="CI21" s="294">
        <v>525.25931405000006</v>
      </c>
      <c r="CJ21" s="294">
        <v>568.4621384400001</v>
      </c>
      <c r="CK21" s="294">
        <v>552.90223949000006</v>
      </c>
      <c r="CL21" s="294">
        <v>378.65019308000001</v>
      </c>
      <c r="CM21" s="294">
        <v>383.99209107999997</v>
      </c>
    </row>
    <row r="22" spans="1:225" s="295" customFormat="1" ht="14.25" customHeight="1" x14ac:dyDescent="0.25">
      <c r="A22" s="298" t="s">
        <v>714</v>
      </c>
      <c r="B22" s="294">
        <v>293.65169708999997</v>
      </c>
      <c r="C22" s="294">
        <v>286.17599329000001</v>
      </c>
      <c r="D22" s="294">
        <v>267.98283915999997</v>
      </c>
      <c r="E22" s="294">
        <v>284.10754577999995</v>
      </c>
      <c r="F22" s="294">
        <v>290.35664427</v>
      </c>
      <c r="G22" s="294">
        <v>283.41914687000002</v>
      </c>
      <c r="H22" s="294">
        <v>272.37125615000002</v>
      </c>
      <c r="I22" s="294">
        <v>244.58419451</v>
      </c>
      <c r="J22" s="294">
        <v>226.40216169999999</v>
      </c>
      <c r="K22" s="294">
        <v>245.56124352</v>
      </c>
      <c r="L22" s="294">
        <v>240.31379403</v>
      </c>
      <c r="M22" s="294">
        <v>231.37547907999999</v>
      </c>
      <c r="N22" s="294">
        <v>242.81312681</v>
      </c>
      <c r="O22" s="294">
        <v>236.60700299999999</v>
      </c>
      <c r="P22" s="294">
        <v>239.96374878</v>
      </c>
      <c r="Q22" s="294">
        <v>245.25699649000001</v>
      </c>
      <c r="R22" s="294">
        <v>229.49297633</v>
      </c>
      <c r="S22" s="294">
        <v>195.00400102</v>
      </c>
      <c r="T22" s="294">
        <v>195.32964547</v>
      </c>
      <c r="U22" s="294">
        <v>237.03385809</v>
      </c>
      <c r="V22" s="294">
        <v>234.66268998000001</v>
      </c>
      <c r="W22" s="294">
        <v>234.79469086</v>
      </c>
      <c r="X22" s="294">
        <v>223.41490207999999</v>
      </c>
      <c r="Y22" s="294">
        <v>227.41995305</v>
      </c>
      <c r="Z22" s="294">
        <v>150.11656392</v>
      </c>
      <c r="AA22" s="294">
        <v>150.11656392</v>
      </c>
      <c r="AB22" s="294">
        <v>178.00190169000001</v>
      </c>
      <c r="AC22" s="294">
        <v>154.35136771999998</v>
      </c>
      <c r="AD22" s="294">
        <v>182.39197991</v>
      </c>
      <c r="AE22" s="294">
        <v>180.37782668</v>
      </c>
      <c r="AF22" s="294">
        <v>171.96125046</v>
      </c>
      <c r="AG22" s="294">
        <v>179.36729381999999</v>
      </c>
      <c r="AH22" s="294">
        <v>210.20620608999999</v>
      </c>
      <c r="AI22" s="294">
        <v>223.00888272</v>
      </c>
      <c r="AJ22" s="294">
        <v>229.79696451000001</v>
      </c>
      <c r="AK22" s="294">
        <v>222.49016800000001</v>
      </c>
      <c r="AL22" s="294">
        <v>222.56170315</v>
      </c>
      <c r="AM22" s="294">
        <v>232.02766276</v>
      </c>
      <c r="AN22" s="294">
        <v>235.52329444</v>
      </c>
      <c r="AO22" s="294">
        <v>217.21335797</v>
      </c>
      <c r="AP22" s="294">
        <v>232.76928525</v>
      </c>
      <c r="AQ22" s="294">
        <v>241.35174216999999</v>
      </c>
      <c r="AR22" s="294">
        <v>239.15147905000001</v>
      </c>
      <c r="AS22" s="294">
        <v>238.26445838999999</v>
      </c>
      <c r="AT22" s="294">
        <v>238.26213357</v>
      </c>
      <c r="AU22" s="294">
        <v>237.97655571999999</v>
      </c>
      <c r="AV22" s="294">
        <v>236.90997548000001</v>
      </c>
      <c r="AW22" s="294">
        <v>242.27434188000001</v>
      </c>
      <c r="AX22" s="294">
        <v>255.95323585</v>
      </c>
      <c r="AY22" s="294">
        <v>251.78302095000001</v>
      </c>
      <c r="AZ22" s="294">
        <v>242.73827438999999</v>
      </c>
      <c r="BA22" s="294">
        <v>245.50807766</v>
      </c>
      <c r="BB22" s="294">
        <v>257.47214036999998</v>
      </c>
      <c r="BC22" s="294">
        <v>250.79134285000001</v>
      </c>
      <c r="BD22" s="294">
        <v>251.72879935</v>
      </c>
      <c r="BE22" s="294">
        <v>253.73199622000001</v>
      </c>
      <c r="BF22" s="294">
        <v>235.74826571</v>
      </c>
      <c r="BG22" s="294">
        <v>243.69371613999999</v>
      </c>
      <c r="BH22" s="294">
        <v>290.98251405000002</v>
      </c>
      <c r="BI22" s="294">
        <v>280.02100777999999</v>
      </c>
      <c r="BJ22" s="294">
        <v>290.57112754000002</v>
      </c>
      <c r="BK22" s="294">
        <v>303.65356057000002</v>
      </c>
      <c r="BL22" s="294">
        <v>299.26176332</v>
      </c>
      <c r="BM22" s="294">
        <v>285.97516349</v>
      </c>
      <c r="BN22" s="294">
        <v>279.91472333000002</v>
      </c>
      <c r="BO22" s="294">
        <v>259.01817097000003</v>
      </c>
      <c r="BP22" s="294">
        <v>230.75944855</v>
      </c>
      <c r="BQ22" s="294">
        <v>256.14274392999999</v>
      </c>
      <c r="BR22" s="294">
        <v>259.70742702000001</v>
      </c>
      <c r="BS22" s="294">
        <v>275.71201838000002</v>
      </c>
      <c r="BT22" s="294">
        <v>279.75832367999999</v>
      </c>
      <c r="BU22" s="294">
        <v>283.15790981999999</v>
      </c>
      <c r="BV22" s="294">
        <v>281.62697951999996</v>
      </c>
      <c r="BW22" s="294">
        <v>291.53617429000002</v>
      </c>
      <c r="BX22" s="294">
        <v>298.61455899999999</v>
      </c>
      <c r="BY22" s="294">
        <v>305.56445179000002</v>
      </c>
      <c r="BZ22" s="294">
        <v>294.24832573999998</v>
      </c>
      <c r="CA22" s="294">
        <v>306.96039327</v>
      </c>
      <c r="CB22" s="294">
        <v>325.98728526999997</v>
      </c>
      <c r="CC22" s="294">
        <v>306.92437007000001</v>
      </c>
      <c r="CD22" s="294">
        <v>310.09702605000001</v>
      </c>
      <c r="CE22" s="294">
        <v>298.77877214999995</v>
      </c>
      <c r="CF22" s="294">
        <v>303.12377163000002</v>
      </c>
      <c r="CG22" s="294">
        <v>293.42828450000002</v>
      </c>
      <c r="CH22" s="294">
        <v>320.24713183</v>
      </c>
      <c r="CI22" s="294">
        <v>301.05293812000002</v>
      </c>
      <c r="CJ22" s="294">
        <v>300.60076079999999</v>
      </c>
      <c r="CK22" s="294">
        <v>301.66238580000004</v>
      </c>
      <c r="CL22" s="294">
        <v>305.93722222000002</v>
      </c>
      <c r="CM22" s="294">
        <v>304.144702</v>
      </c>
    </row>
    <row r="23" spans="1:225" ht="12.75" customHeight="1" x14ac:dyDescent="0.25">
      <c r="A23" s="298" t="s">
        <v>715</v>
      </c>
      <c r="B23" s="294">
        <v>374.0285111</v>
      </c>
      <c r="C23" s="294">
        <v>349.33016638999999</v>
      </c>
      <c r="D23" s="294">
        <v>280.64417330000003</v>
      </c>
      <c r="E23" s="294">
        <v>259.55052568999997</v>
      </c>
      <c r="F23" s="294">
        <v>259.74462324000001</v>
      </c>
      <c r="G23" s="294">
        <v>271.97455438999998</v>
      </c>
      <c r="H23" s="294">
        <v>272.00916538000001</v>
      </c>
      <c r="I23" s="294">
        <v>261.70574032000002</v>
      </c>
      <c r="J23" s="294">
        <v>308.88486107</v>
      </c>
      <c r="K23" s="294">
        <v>307.84419911999998</v>
      </c>
      <c r="L23" s="294">
        <v>311.40572859000002</v>
      </c>
      <c r="M23" s="294">
        <v>228.76824722999999</v>
      </c>
      <c r="N23" s="294">
        <v>240.47135356999999</v>
      </c>
      <c r="O23" s="294">
        <v>268.88375625999998</v>
      </c>
      <c r="P23" s="294">
        <v>268.73316199999999</v>
      </c>
      <c r="Q23" s="294">
        <v>280.35698529000001</v>
      </c>
      <c r="R23" s="294">
        <v>279.10994116000001</v>
      </c>
      <c r="S23" s="294">
        <v>264.93476523999999</v>
      </c>
      <c r="T23" s="294">
        <v>270.59113274999999</v>
      </c>
      <c r="U23" s="294">
        <v>254.73659261</v>
      </c>
      <c r="V23" s="294">
        <v>241.35394242000001</v>
      </c>
      <c r="W23" s="294">
        <v>264.75116114999997</v>
      </c>
      <c r="X23" s="294">
        <v>263.97798777000003</v>
      </c>
      <c r="Y23" s="294">
        <v>267.19328589999998</v>
      </c>
      <c r="Z23" s="294">
        <v>248.72759796</v>
      </c>
      <c r="AA23" s="294">
        <v>248.72759796</v>
      </c>
      <c r="AB23" s="294">
        <v>283.25426377000002</v>
      </c>
      <c r="AC23" s="294">
        <v>268.87046443999998</v>
      </c>
      <c r="AD23" s="294">
        <v>279.65603658999999</v>
      </c>
      <c r="AE23" s="294">
        <v>280.88876059</v>
      </c>
      <c r="AF23" s="294">
        <v>255.19677616000001</v>
      </c>
      <c r="AG23" s="294">
        <v>257.57796847999998</v>
      </c>
      <c r="AH23" s="294">
        <v>292.01435250999998</v>
      </c>
      <c r="AI23" s="294">
        <v>314.04593727999998</v>
      </c>
      <c r="AJ23" s="294">
        <v>301.58812698999998</v>
      </c>
      <c r="AK23" s="294">
        <v>296.93528848</v>
      </c>
      <c r="AL23" s="294">
        <v>291.32289883999999</v>
      </c>
      <c r="AM23" s="294">
        <v>301.05976014999999</v>
      </c>
      <c r="AN23" s="294">
        <v>304.28968153</v>
      </c>
      <c r="AO23" s="294">
        <v>295.02509980999997</v>
      </c>
      <c r="AP23" s="294">
        <v>215.11354488000001</v>
      </c>
      <c r="AQ23" s="294">
        <v>208.34084131</v>
      </c>
      <c r="AR23" s="294">
        <v>222.31192883</v>
      </c>
      <c r="AS23" s="294">
        <v>220.26290938</v>
      </c>
      <c r="AT23" s="294">
        <v>218.99041535999999</v>
      </c>
      <c r="AU23" s="294">
        <v>227.4012917</v>
      </c>
      <c r="AV23" s="294">
        <v>233.95368597000001</v>
      </c>
      <c r="AW23" s="294">
        <v>228.86727961000003</v>
      </c>
      <c r="AX23" s="294">
        <v>242.51665377</v>
      </c>
      <c r="AY23" s="294">
        <v>209.74355702</v>
      </c>
      <c r="AZ23" s="294">
        <v>220.22955945000001</v>
      </c>
      <c r="BA23" s="294">
        <v>249.85334885</v>
      </c>
      <c r="BB23" s="294">
        <v>242.79945065999999</v>
      </c>
      <c r="BC23" s="294">
        <v>251.10596691999999</v>
      </c>
      <c r="BD23" s="294">
        <v>250.43464911000001</v>
      </c>
      <c r="BE23" s="294">
        <v>191.23030571999999</v>
      </c>
      <c r="BF23" s="294">
        <v>188.36958143000001</v>
      </c>
      <c r="BG23" s="294">
        <v>200.25694696000002</v>
      </c>
      <c r="BH23" s="294">
        <v>202.51760487000001</v>
      </c>
      <c r="BI23" s="294">
        <v>224.01710560999999</v>
      </c>
      <c r="BJ23" s="294">
        <v>233.24493709999999</v>
      </c>
      <c r="BK23" s="294">
        <v>258.37123020000001</v>
      </c>
      <c r="BL23" s="294">
        <v>247.41817402000001</v>
      </c>
      <c r="BM23" s="294">
        <v>257.93878137000002</v>
      </c>
      <c r="BN23" s="294">
        <v>244.04232177</v>
      </c>
      <c r="BO23" s="294">
        <v>211.44602291999999</v>
      </c>
      <c r="BP23" s="294">
        <v>195.04969136</v>
      </c>
      <c r="BQ23" s="294">
        <v>138.63215701999999</v>
      </c>
      <c r="BR23" s="294">
        <v>106.02294716999999</v>
      </c>
      <c r="BS23" s="294">
        <v>161.28901295</v>
      </c>
      <c r="BT23" s="294">
        <v>132.63130827000001</v>
      </c>
      <c r="BU23" s="294">
        <v>168.68885247</v>
      </c>
      <c r="BV23" s="294">
        <v>150.56006296999999</v>
      </c>
      <c r="BW23" s="294">
        <v>153.16404523</v>
      </c>
      <c r="BX23" s="294">
        <v>154.53664841</v>
      </c>
      <c r="BY23" s="294">
        <v>174.09322824</v>
      </c>
      <c r="BZ23" s="294">
        <v>198.78226193999998</v>
      </c>
      <c r="CA23" s="294">
        <v>218.48607709000001</v>
      </c>
      <c r="CB23" s="294">
        <v>249.20048156999999</v>
      </c>
      <c r="CC23" s="294">
        <v>214.23262639999999</v>
      </c>
      <c r="CD23" s="294">
        <v>257.24573214999998</v>
      </c>
      <c r="CE23" s="294">
        <v>256.74684707</v>
      </c>
      <c r="CF23" s="294">
        <v>274.23621866000002</v>
      </c>
      <c r="CG23" s="294">
        <v>291.82186152000003</v>
      </c>
      <c r="CH23" s="294">
        <v>269.62084922000003</v>
      </c>
      <c r="CI23" s="294">
        <v>326.93511842999999</v>
      </c>
      <c r="CJ23" s="294">
        <v>288.15774074000001</v>
      </c>
      <c r="CK23" s="294">
        <v>289.18689764999999</v>
      </c>
      <c r="CL23" s="294">
        <v>294.14223738999999</v>
      </c>
      <c r="CM23" s="294">
        <v>292.71900916000004</v>
      </c>
    </row>
    <row r="24" spans="1:225" x14ac:dyDescent="0.25">
      <c r="A24" s="299"/>
      <c r="B24" s="300"/>
      <c r="C24" s="300"/>
      <c r="D24" s="300"/>
      <c r="E24" s="300"/>
      <c r="F24" s="300"/>
      <c r="G24" s="300"/>
      <c r="H24" s="300"/>
      <c r="I24" s="300"/>
      <c r="J24" s="300"/>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0"/>
      <c r="BR24" s="300"/>
      <c r="BS24" s="300"/>
      <c r="BT24" s="300"/>
      <c r="BU24" s="300"/>
      <c r="BV24" s="300"/>
      <c r="BW24" s="300"/>
      <c r="BX24" s="300"/>
      <c r="BY24" s="300"/>
      <c r="BZ24" s="300"/>
      <c r="CA24" s="300"/>
      <c r="CB24" s="300"/>
      <c r="CC24" s="300"/>
      <c r="CD24" s="300"/>
      <c r="CE24" s="300"/>
      <c r="CF24" s="300"/>
      <c r="CG24" s="300"/>
      <c r="CH24" s="300"/>
      <c r="CI24" s="300"/>
      <c r="CJ24" s="300"/>
      <c r="CK24" s="300"/>
      <c r="CL24" s="300"/>
      <c r="CM24" s="300"/>
    </row>
    <row r="25" spans="1:225" ht="18" customHeight="1" x14ac:dyDescent="0.3">
      <c r="A25" s="296" t="s">
        <v>716</v>
      </c>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294"/>
      <c r="CD25" s="294"/>
      <c r="CE25" s="294"/>
      <c r="CF25" s="294"/>
      <c r="CG25" s="294"/>
      <c r="CH25" s="294"/>
      <c r="CI25" s="294"/>
      <c r="CJ25" s="294"/>
      <c r="CK25" s="294"/>
      <c r="CL25" s="294"/>
      <c r="CM25" s="294"/>
    </row>
    <row r="26" spans="1:225" ht="20.25" customHeight="1" x14ac:dyDescent="0.3">
      <c r="A26" s="297" t="s">
        <v>706</v>
      </c>
      <c r="B26" s="296">
        <v>1775.04341851</v>
      </c>
      <c r="C26" s="296">
        <v>1667.82696308</v>
      </c>
      <c r="D26" s="296">
        <v>1791.01027006</v>
      </c>
      <c r="E26" s="296">
        <v>2095.59984854</v>
      </c>
      <c r="F26" s="296">
        <v>1579.1289309599999</v>
      </c>
      <c r="G26" s="296">
        <v>1360.77428869</v>
      </c>
      <c r="H26" s="296">
        <v>1620.6221001399999</v>
      </c>
      <c r="I26" s="296">
        <v>1157.88889801</v>
      </c>
      <c r="J26" s="296">
        <v>1186.7455001200001</v>
      </c>
      <c r="K26" s="296">
        <v>808.00195684000005</v>
      </c>
      <c r="L26" s="296">
        <v>566.51993834999996</v>
      </c>
      <c r="M26" s="296">
        <v>0</v>
      </c>
      <c r="N26" s="296">
        <v>0</v>
      </c>
      <c r="O26" s="296">
        <v>475.21408413</v>
      </c>
      <c r="P26" s="296">
        <v>796.05261342999995</v>
      </c>
      <c r="Q26" s="296">
        <v>254.74504249</v>
      </c>
      <c r="R26" s="296">
        <v>0</v>
      </c>
      <c r="S26" s="296">
        <v>304.16158403999998</v>
      </c>
      <c r="T26" s="296">
        <v>1069.68725232</v>
      </c>
      <c r="U26" s="296">
        <v>530.06587664999995</v>
      </c>
      <c r="V26" s="296">
        <v>289.55762002</v>
      </c>
      <c r="W26" s="296">
        <v>404.69087963999999</v>
      </c>
      <c r="X26" s="296">
        <v>1002.7439730999999</v>
      </c>
      <c r="Y26" s="296">
        <v>583.98475309000003</v>
      </c>
      <c r="Z26" s="296">
        <v>332.95032879000001</v>
      </c>
      <c r="AA26" s="296">
        <v>332.95032879000001</v>
      </c>
      <c r="AB26" s="296">
        <v>261.00067544000001</v>
      </c>
      <c r="AC26" s="296">
        <v>1745.1264546300001</v>
      </c>
      <c r="AD26" s="296">
        <v>1578.94352495</v>
      </c>
      <c r="AE26" s="296">
        <v>1204.66986714</v>
      </c>
      <c r="AF26" s="296">
        <v>504.3940351</v>
      </c>
      <c r="AG26" s="296">
        <v>1537.92760875</v>
      </c>
      <c r="AH26" s="296">
        <v>1352.3875696699999</v>
      </c>
      <c r="AI26" s="296">
        <v>1967.6705057500001</v>
      </c>
      <c r="AJ26" s="296">
        <v>1643.36545557</v>
      </c>
      <c r="AK26" s="296">
        <v>975.08254452000006</v>
      </c>
      <c r="AL26" s="296">
        <v>1249.6512197100001</v>
      </c>
      <c r="AM26" s="296">
        <v>2458.0519045599999</v>
      </c>
      <c r="AN26" s="296">
        <v>1878.8249041500001</v>
      </c>
      <c r="AO26" s="296">
        <v>1058.44293193</v>
      </c>
      <c r="AP26" s="296">
        <v>1293.5738698</v>
      </c>
      <c r="AQ26" s="296">
        <v>2139.6633673000001</v>
      </c>
      <c r="AR26" s="296">
        <v>1796.5597529900001</v>
      </c>
      <c r="AS26" s="296">
        <v>1733.1790204900001</v>
      </c>
      <c r="AT26" s="320">
        <v>1173.1845485199999</v>
      </c>
      <c r="AU26" s="320">
        <v>1395.62171511</v>
      </c>
      <c r="AV26" s="320">
        <v>1055.7991772099999</v>
      </c>
      <c r="AW26" s="320">
        <v>2491.7957591700001</v>
      </c>
      <c r="AX26" s="320">
        <v>1751.12505695</v>
      </c>
      <c r="AY26" s="320">
        <v>1717.6046164899999</v>
      </c>
      <c r="AZ26" s="320">
        <v>1956.8667491900001</v>
      </c>
      <c r="BA26" s="320">
        <v>2639.4264848100001</v>
      </c>
      <c r="BB26" s="320">
        <v>1832.5808059999999</v>
      </c>
      <c r="BC26" s="320">
        <v>1689.4559689</v>
      </c>
      <c r="BD26" s="320">
        <v>1792.6017135500001</v>
      </c>
      <c r="BE26" s="320">
        <v>2000.9626248500001</v>
      </c>
      <c r="BF26" s="320">
        <v>2095.26907699</v>
      </c>
      <c r="BG26" s="320">
        <v>2494.9728676899999</v>
      </c>
      <c r="BH26" s="320">
        <v>2296.0696930600002</v>
      </c>
      <c r="BI26" s="320">
        <v>1643.5026816500001</v>
      </c>
      <c r="BJ26" s="320">
        <v>1501.98145942</v>
      </c>
      <c r="BK26" s="320">
        <v>2542.7435122000002</v>
      </c>
      <c r="BL26" s="320">
        <v>2129.9771191300001</v>
      </c>
      <c r="BM26" s="320">
        <v>1149.9329356400001</v>
      </c>
      <c r="BN26" s="320">
        <v>920.90169862000005</v>
      </c>
      <c r="BO26" s="320">
        <v>1886.5031448899999</v>
      </c>
      <c r="BP26" s="320">
        <v>1196.37521588</v>
      </c>
      <c r="BQ26" s="320">
        <v>634.08339049999995</v>
      </c>
      <c r="BR26" s="320">
        <v>639.31030018000001</v>
      </c>
      <c r="BS26" s="320">
        <v>1124.01190008</v>
      </c>
      <c r="BT26" s="320">
        <v>2066.74428855</v>
      </c>
      <c r="BU26" s="320">
        <v>2147.50456098</v>
      </c>
      <c r="BV26" s="320">
        <v>1147.9742174999999</v>
      </c>
      <c r="BW26" s="320">
        <v>1281.75087164</v>
      </c>
      <c r="BX26" s="320">
        <v>2156.42926072</v>
      </c>
      <c r="BY26" s="320">
        <v>1812.58690381</v>
      </c>
      <c r="BZ26" s="320">
        <f>+BZ27</f>
        <v>1191.1777882799799</v>
      </c>
      <c r="CA26" s="320">
        <v>1320.48626926</v>
      </c>
      <c r="CB26" s="320">
        <v>2505.2139170999999</v>
      </c>
      <c r="CC26" s="320">
        <v>2347.1683334999998</v>
      </c>
      <c r="CD26" s="320">
        <v>1846.7757754700001</v>
      </c>
      <c r="CE26" s="320">
        <v>1663.6085019900001</v>
      </c>
      <c r="CF26" s="320">
        <v>1561.57310874</v>
      </c>
      <c r="CG26" s="320">
        <v>2126.2644341099999</v>
      </c>
      <c r="CH26" s="320">
        <v>2799.68923129</v>
      </c>
      <c r="CI26" s="320">
        <v>2546.6291477300001</v>
      </c>
      <c r="CJ26" s="320">
        <v>1871.1836781899999</v>
      </c>
      <c r="CK26" s="320">
        <v>1811.6679045400001</v>
      </c>
      <c r="CL26" s="320">
        <v>1944.9917145900001</v>
      </c>
      <c r="CM26" s="320">
        <v>2764.99144441</v>
      </c>
      <c r="CN26" s="350"/>
      <c r="CO26" s="350"/>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row>
    <row r="27" spans="1:225" ht="13.5" customHeight="1" x14ac:dyDescent="0.25">
      <c r="A27" s="298" t="s">
        <v>717</v>
      </c>
      <c r="B27" s="294">
        <v>1775.04341851</v>
      </c>
      <c r="C27" s="294">
        <v>1667.82696308</v>
      </c>
      <c r="D27" s="294">
        <v>1791.01027006</v>
      </c>
      <c r="E27" s="294">
        <v>2095.59984854</v>
      </c>
      <c r="F27" s="294">
        <v>1579.1289309599999</v>
      </c>
      <c r="G27" s="294">
        <v>1360.77428869</v>
      </c>
      <c r="H27" s="294">
        <v>1620.6221001399999</v>
      </c>
      <c r="I27" s="294">
        <v>1157.88889801</v>
      </c>
      <c r="J27" s="294">
        <v>1186.7455001200001</v>
      </c>
      <c r="K27" s="294">
        <v>808.00195684000005</v>
      </c>
      <c r="L27" s="294">
        <v>566.51993834999996</v>
      </c>
      <c r="M27" s="294">
        <v>0</v>
      </c>
      <c r="N27" s="294">
        <v>0</v>
      </c>
      <c r="O27" s="294">
        <v>475.21408413</v>
      </c>
      <c r="P27" s="294">
        <v>796.05261342999995</v>
      </c>
      <c r="Q27" s="294">
        <v>254.74504249</v>
      </c>
      <c r="R27" s="294">
        <v>0</v>
      </c>
      <c r="S27" s="294">
        <v>304.16158403999998</v>
      </c>
      <c r="T27" s="294">
        <v>1069.68725232</v>
      </c>
      <c r="U27" s="294">
        <v>530.06587664999995</v>
      </c>
      <c r="V27" s="294">
        <v>289.55762002</v>
      </c>
      <c r="W27" s="294">
        <v>404.69087963999999</v>
      </c>
      <c r="X27" s="294">
        <v>1002.7439730999999</v>
      </c>
      <c r="Y27" s="294">
        <v>583.98475309000003</v>
      </c>
      <c r="Z27" s="294">
        <v>332.95032879000001</v>
      </c>
      <c r="AA27" s="294">
        <v>332.95032879000001</v>
      </c>
      <c r="AB27" s="294">
        <v>261.00067544000001</v>
      </c>
      <c r="AC27" s="294">
        <v>1745.1264546299999</v>
      </c>
      <c r="AD27" s="294">
        <v>1578.94352495</v>
      </c>
      <c r="AE27" s="294">
        <v>1204.66986714</v>
      </c>
      <c r="AF27" s="294">
        <v>504.3940351</v>
      </c>
      <c r="AG27" s="294">
        <v>1537.92760875</v>
      </c>
      <c r="AH27" s="294">
        <v>1352.3875696699999</v>
      </c>
      <c r="AI27" s="294">
        <v>1967.6705057500001</v>
      </c>
      <c r="AJ27" s="294">
        <v>1643.36545557</v>
      </c>
      <c r="AK27" s="294">
        <v>975.08254452000006</v>
      </c>
      <c r="AL27" s="294">
        <v>1249.6512197100001</v>
      </c>
      <c r="AM27" s="294">
        <v>2458.0519045599999</v>
      </c>
      <c r="AN27" s="294">
        <v>1878.8249041500001</v>
      </c>
      <c r="AO27" s="294">
        <v>1058.44293193</v>
      </c>
      <c r="AP27" s="294">
        <v>1293.5738698</v>
      </c>
      <c r="AQ27" s="294">
        <v>2139.6633673000001</v>
      </c>
      <c r="AR27" s="294">
        <v>1796.5597529900001</v>
      </c>
      <c r="AS27" s="294">
        <v>1733.1790204900001</v>
      </c>
      <c r="AT27" s="294">
        <v>1173.1845485199999</v>
      </c>
      <c r="AU27" s="294">
        <v>1395.62171511</v>
      </c>
      <c r="AV27" s="294">
        <v>1055.7991772099999</v>
      </c>
      <c r="AW27" s="325">
        <v>2491.7957591700001</v>
      </c>
      <c r="AX27" s="325">
        <v>1751.12505695</v>
      </c>
      <c r="AY27" s="325">
        <v>1717.6046164899999</v>
      </c>
      <c r="AZ27" s="325">
        <v>1956.8667491900001</v>
      </c>
      <c r="BA27" s="325">
        <v>2639.4264848100001</v>
      </c>
      <c r="BB27" s="325">
        <v>1832.5808059999999</v>
      </c>
      <c r="BC27" s="325">
        <v>1689.4559689</v>
      </c>
      <c r="BD27" s="325">
        <v>1792.6017135500001</v>
      </c>
      <c r="BE27" s="325">
        <v>2000.9626248500001</v>
      </c>
      <c r="BF27" s="325">
        <v>2095.26907699</v>
      </c>
      <c r="BG27" s="325">
        <v>2494.9728676899999</v>
      </c>
      <c r="BH27" s="325">
        <v>2296.0696930600002</v>
      </c>
      <c r="BI27" s="325">
        <v>1643.5026816500001</v>
      </c>
      <c r="BJ27" s="325">
        <v>1501.98145942</v>
      </c>
      <c r="BK27" s="325">
        <v>2542.7435122000002</v>
      </c>
      <c r="BL27" s="325">
        <v>2129.9771191300001</v>
      </c>
      <c r="BM27" s="325">
        <v>1149.9329356400001</v>
      </c>
      <c r="BN27" s="325">
        <v>920.90169862000005</v>
      </c>
      <c r="BO27" s="325">
        <v>1886.5031448899999</v>
      </c>
      <c r="BP27" s="325">
        <v>1196.37521588</v>
      </c>
      <c r="BQ27" s="325">
        <v>634.08339049999995</v>
      </c>
      <c r="BR27" s="325">
        <v>639.31030018000001</v>
      </c>
      <c r="BS27" s="325">
        <v>1124.01190008</v>
      </c>
      <c r="BT27" s="325">
        <v>2066.74428855</v>
      </c>
      <c r="BU27" s="325">
        <v>2147.50456098</v>
      </c>
      <c r="BV27" s="325">
        <v>1147.9742174999999</v>
      </c>
      <c r="BW27" s="325">
        <v>1281.75087164</v>
      </c>
      <c r="BX27" s="325">
        <v>2156.42926072</v>
      </c>
      <c r="BY27" s="325">
        <v>1812.58690381</v>
      </c>
      <c r="BZ27" s="325">
        <v>1191.1777882799799</v>
      </c>
      <c r="CA27" s="325">
        <v>1320.48626926</v>
      </c>
      <c r="CB27" s="325">
        <v>2505.2139170999999</v>
      </c>
      <c r="CC27" s="325">
        <v>2347.1683334999998</v>
      </c>
      <c r="CD27" s="325">
        <v>1846.7757754700001</v>
      </c>
      <c r="CE27" s="325">
        <v>1663.6085019900001</v>
      </c>
      <c r="CF27" s="325">
        <v>1561.57310874</v>
      </c>
      <c r="CG27" s="325">
        <v>2126.2644341099999</v>
      </c>
      <c r="CH27" s="325">
        <v>2799.68923129</v>
      </c>
      <c r="CI27" s="325">
        <v>2546.6291477300001</v>
      </c>
      <c r="CJ27" s="325">
        <v>1871.1836781899999</v>
      </c>
      <c r="CK27" s="325">
        <v>1811.6679045400001</v>
      </c>
      <c r="CL27" s="325">
        <v>1944.9917145900001</v>
      </c>
      <c r="CM27" s="325">
        <v>2764.99144441</v>
      </c>
      <c r="CN27" s="295"/>
      <c r="CO27" s="295"/>
    </row>
    <row r="28" spans="1:225" s="295" customFormat="1" ht="20.25" customHeight="1" x14ac:dyDescent="0.3">
      <c r="A28" s="297" t="s">
        <v>708</v>
      </c>
      <c r="B28" s="296">
        <v>7424.0602871399997</v>
      </c>
      <c r="C28" s="296">
        <v>6760.4639945899989</v>
      </c>
      <c r="D28" s="296">
        <v>6526.54695421</v>
      </c>
      <c r="E28" s="296">
        <v>6862.0779298000007</v>
      </c>
      <c r="F28" s="296">
        <v>6363.6861431200005</v>
      </c>
      <c r="G28" s="296">
        <v>6136.7627925699999</v>
      </c>
      <c r="H28" s="296">
        <v>6272.4558829900006</v>
      </c>
      <c r="I28" s="296">
        <v>6085.3605030600002</v>
      </c>
      <c r="J28" s="296">
        <v>6189.0267264400009</v>
      </c>
      <c r="K28" s="296">
        <v>5710.0697102300001</v>
      </c>
      <c r="L28" s="296">
        <v>5443.2926485500002</v>
      </c>
      <c r="M28" s="296">
        <v>4288.2913609999996</v>
      </c>
      <c r="N28" s="296">
        <v>4378.4988371399995</v>
      </c>
      <c r="O28" s="296">
        <v>5542.4034392100002</v>
      </c>
      <c r="P28" s="296">
        <v>5844.9107614300001</v>
      </c>
      <c r="Q28" s="296">
        <v>5323.9956900300003</v>
      </c>
      <c r="R28" s="296">
        <v>4742.3091572499998</v>
      </c>
      <c r="S28" s="296">
        <v>5390.8328302699992</v>
      </c>
      <c r="T28" s="296">
        <v>6178.7510289600004</v>
      </c>
      <c r="U28" s="296">
        <v>5616.8459282800004</v>
      </c>
      <c r="V28" s="296">
        <v>5354.712971779999</v>
      </c>
      <c r="W28" s="296">
        <v>5331.2887296299996</v>
      </c>
      <c r="X28" s="296">
        <v>5935.9873146899999</v>
      </c>
      <c r="Y28" s="296">
        <v>5522.1939153500007</v>
      </c>
      <c r="Z28" s="296">
        <v>5225.6299580899995</v>
      </c>
      <c r="AA28" s="296">
        <v>5225.6299580899995</v>
      </c>
      <c r="AB28" s="296">
        <v>5002.26469335</v>
      </c>
      <c r="AC28" s="296">
        <v>6410.5495661899995</v>
      </c>
      <c r="AD28" s="296">
        <v>6263.6263500499999</v>
      </c>
      <c r="AE28" s="296">
        <v>5939.9072446800001</v>
      </c>
      <c r="AF28" s="296">
        <v>5261.5656330200009</v>
      </c>
      <c r="AG28" s="296">
        <v>6310.9303377200004</v>
      </c>
      <c r="AH28" s="296">
        <v>6055.5885039799996</v>
      </c>
      <c r="AI28" s="296">
        <v>6676.3000248800008</v>
      </c>
      <c r="AJ28" s="296">
        <v>6391.00895098</v>
      </c>
      <c r="AK28" s="296">
        <v>5742.3233383800007</v>
      </c>
      <c r="AL28" s="296">
        <v>6050.6043031300005</v>
      </c>
      <c r="AM28" s="296">
        <v>7183.9903675000005</v>
      </c>
      <c r="AN28" s="296">
        <v>6627.9252057400008</v>
      </c>
      <c r="AO28" s="296">
        <v>5767.5720387599986</v>
      </c>
      <c r="AP28" s="296">
        <v>5823.75289995</v>
      </c>
      <c r="AQ28" s="296">
        <v>6688.7189268600005</v>
      </c>
      <c r="AR28" s="296">
        <v>6361.9287533400002</v>
      </c>
      <c r="AS28" s="296">
        <v>6266.6980284800002</v>
      </c>
      <c r="AT28" s="320">
        <v>5668.1022556200005</v>
      </c>
      <c r="AU28" s="320">
        <v>5855.4144778</v>
      </c>
      <c r="AV28" s="320">
        <v>5563.8263125199992</v>
      </c>
      <c r="AW28" s="320">
        <v>6898.5239872399998</v>
      </c>
      <c r="AX28" s="296">
        <v>6191.3910582300005</v>
      </c>
      <c r="AY28" s="296">
        <v>6157.66364522</v>
      </c>
      <c r="AZ28" s="296">
        <v>6403.1608523400009</v>
      </c>
      <c r="BA28" s="296">
        <v>7026.8480592400001</v>
      </c>
      <c r="BB28" s="296">
        <v>6192.7786275899998</v>
      </c>
      <c r="BC28" s="296">
        <v>6002.3283046500001</v>
      </c>
      <c r="BD28" s="296">
        <v>6121.6938681900001</v>
      </c>
      <c r="BE28" s="296">
        <v>6316.1874197499992</v>
      </c>
      <c r="BF28" s="296">
        <v>6453.6861638700002</v>
      </c>
      <c r="BG28" s="296">
        <v>6728.1890851400003</v>
      </c>
      <c r="BH28" s="296">
        <v>6541.4679723900008</v>
      </c>
      <c r="BI28" s="296">
        <v>5914.9745263600007</v>
      </c>
      <c r="BJ28" s="296">
        <v>5812.0558328000006</v>
      </c>
      <c r="BK28" s="296">
        <v>6957.2018998499998</v>
      </c>
      <c r="BL28" s="296">
        <v>6391.9039646199999</v>
      </c>
      <c r="BM28" s="320">
        <v>5440.4839297500002</v>
      </c>
      <c r="BN28" s="320">
        <v>5221.7832256600004</v>
      </c>
      <c r="BO28" s="320">
        <v>6193.8604225299996</v>
      </c>
      <c r="BP28" s="320">
        <v>5500.1959801799994</v>
      </c>
      <c r="BQ28" s="320">
        <v>4970.8393523900004</v>
      </c>
      <c r="BR28" s="320">
        <v>4984.1407433100003</v>
      </c>
      <c r="BS28" s="320">
        <v>5254.38384597</v>
      </c>
      <c r="BT28" s="320">
        <v>6174.2550077799997</v>
      </c>
      <c r="BU28" s="320">
        <v>6170.4603005599993</v>
      </c>
      <c r="BV28" s="320">
        <v>5146.1610153499996</v>
      </c>
      <c r="BW28" s="320">
        <v>5228.1136980299998</v>
      </c>
      <c r="BX28" s="320">
        <v>6101.4918468699998</v>
      </c>
      <c r="BY28" s="320">
        <v>5746.8679710599999</v>
      </c>
      <c r="BZ28" s="320">
        <f>+SUM(BZ29:BZ32)</f>
        <v>5203.5662348700007</v>
      </c>
      <c r="CA28" s="320">
        <v>5255.6930572300007</v>
      </c>
      <c r="CB28" s="320">
        <v>6399.9761602299996</v>
      </c>
      <c r="CC28" s="320">
        <v>6249.931261570001</v>
      </c>
      <c r="CD28" s="320">
        <v>5641.8510580199991</v>
      </c>
      <c r="CE28" s="320">
        <v>5419.3441740300004</v>
      </c>
      <c r="CF28" s="320">
        <v>5368.8054135500006</v>
      </c>
      <c r="CG28" s="320">
        <v>5768.2286731599988</v>
      </c>
      <c r="CH28" s="320">
        <v>6363.6516398700005</v>
      </c>
      <c r="CI28" s="320">
        <v>6124.4568769799998</v>
      </c>
      <c r="CJ28" s="320">
        <v>5436.88993708</v>
      </c>
      <c r="CK28" s="320">
        <v>5451.4750142699995</v>
      </c>
      <c r="CL28" s="320">
        <v>5511.8304766800002</v>
      </c>
      <c r="CM28" s="320">
        <v>6466.3844779699994</v>
      </c>
      <c r="CN28" s="350"/>
      <c r="CO28" s="35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c r="EW28" s="330"/>
      <c r="EX28" s="330"/>
      <c r="EY28" s="330"/>
      <c r="EZ28" s="330"/>
      <c r="FA28" s="330"/>
      <c r="FB28" s="330"/>
      <c r="FC28" s="330"/>
      <c r="FD28" s="330"/>
      <c r="FE28" s="330"/>
      <c r="FF28" s="330"/>
      <c r="FG28" s="330"/>
      <c r="FH28" s="330"/>
      <c r="FI28" s="330"/>
      <c r="FJ28" s="330"/>
      <c r="FK28" s="330"/>
      <c r="FL28" s="330"/>
      <c r="FM28" s="330"/>
      <c r="FN28" s="330"/>
      <c r="FO28" s="330"/>
      <c r="FP28" s="330"/>
      <c r="FQ28" s="330"/>
      <c r="FR28" s="330"/>
      <c r="FS28" s="330"/>
      <c r="FT28" s="330"/>
      <c r="FU28" s="330"/>
      <c r="FV28" s="330"/>
      <c r="FW28" s="330"/>
      <c r="FX28" s="330"/>
      <c r="FY28" s="330"/>
      <c r="FZ28" s="330"/>
      <c r="GA28" s="330"/>
      <c r="GB28" s="330"/>
      <c r="GC28" s="330"/>
      <c r="GD28" s="330"/>
      <c r="GE28" s="330"/>
      <c r="GF28" s="330"/>
      <c r="GG28" s="330"/>
      <c r="GH28" s="330"/>
      <c r="GI28" s="330"/>
      <c r="GJ28" s="330"/>
      <c r="GK28" s="330"/>
      <c r="GL28" s="330"/>
      <c r="GM28" s="330"/>
      <c r="GN28" s="330"/>
      <c r="GO28" s="330"/>
      <c r="GP28" s="330"/>
      <c r="GQ28" s="330"/>
      <c r="GR28" s="330"/>
      <c r="GS28" s="330"/>
      <c r="GT28" s="330"/>
      <c r="GU28" s="330"/>
      <c r="GV28" s="330"/>
      <c r="GW28" s="330"/>
      <c r="GX28" s="330"/>
      <c r="GY28" s="330"/>
      <c r="GZ28" s="330"/>
      <c r="HA28" s="330"/>
      <c r="HB28" s="330"/>
      <c r="HC28" s="330"/>
      <c r="HD28" s="330"/>
      <c r="HE28" s="330"/>
      <c r="HF28" s="330"/>
      <c r="HG28" s="330"/>
      <c r="HH28" s="330"/>
      <c r="HI28" s="330"/>
      <c r="HJ28" s="330"/>
      <c r="HK28" s="330"/>
      <c r="HL28" s="330"/>
      <c r="HM28" s="330"/>
      <c r="HN28" s="330"/>
      <c r="HO28" s="330"/>
      <c r="HP28" s="330"/>
      <c r="HQ28" s="330"/>
    </row>
    <row r="29" spans="1:225" ht="13.5" customHeight="1" x14ac:dyDescent="0.25">
      <c r="A29" s="298" t="s">
        <v>718</v>
      </c>
      <c r="B29" s="294">
        <v>7099.7053573100002</v>
      </c>
      <c r="C29" s="294">
        <v>6227.2297294399996</v>
      </c>
      <c r="D29" s="294">
        <v>6100.0467723800002</v>
      </c>
      <c r="E29" s="294">
        <v>6435.4220702700004</v>
      </c>
      <c r="F29" s="294">
        <v>6113.6106646000007</v>
      </c>
      <c r="G29" s="294">
        <v>5852.4078709599999</v>
      </c>
      <c r="H29" s="294">
        <v>5995.7736755200003</v>
      </c>
      <c r="I29" s="294">
        <v>5707.1817339700001</v>
      </c>
      <c r="J29" s="294">
        <v>5618.0316516299999</v>
      </c>
      <c r="K29" s="294">
        <v>5272.3295500800004</v>
      </c>
      <c r="L29" s="294">
        <v>5255.1467385699998</v>
      </c>
      <c r="M29" s="294">
        <v>3918.1025267499999</v>
      </c>
      <c r="N29" s="294">
        <v>4255.3146276999996</v>
      </c>
      <c r="O29" s="294">
        <v>4906.4338205000004</v>
      </c>
      <c r="P29" s="294">
        <v>5338.2814773299997</v>
      </c>
      <c r="Q29" s="294">
        <v>5206.2984376900004</v>
      </c>
      <c r="R29" s="294">
        <v>4544.6480727799999</v>
      </c>
      <c r="S29" s="294">
        <v>5145.9924443399996</v>
      </c>
      <c r="T29" s="294">
        <v>5988.0519390700001</v>
      </c>
      <c r="U29" s="294">
        <v>5467.4246632900004</v>
      </c>
      <c r="V29" s="294">
        <v>4990.48191838</v>
      </c>
      <c r="W29" s="294">
        <v>5099.0574048099998</v>
      </c>
      <c r="X29" s="294">
        <v>5728.76024504</v>
      </c>
      <c r="Y29" s="294">
        <v>5369.8422452100003</v>
      </c>
      <c r="Z29" s="294">
        <v>4846.7775479700003</v>
      </c>
      <c r="AA29" s="294">
        <v>4846.7775479700003</v>
      </c>
      <c r="AB29" s="294">
        <v>4925.7789662900004</v>
      </c>
      <c r="AC29" s="294">
        <v>5394.0659802600003</v>
      </c>
      <c r="AD29" s="294">
        <v>6202.9950622100005</v>
      </c>
      <c r="AE29" s="294">
        <v>5859.0201742600002</v>
      </c>
      <c r="AF29" s="294">
        <v>5125.54280268</v>
      </c>
      <c r="AG29" s="294">
        <v>6224.430609</v>
      </c>
      <c r="AH29" s="294">
        <v>5911.5945076500002</v>
      </c>
      <c r="AI29" s="294">
        <v>6563.7320050999997</v>
      </c>
      <c r="AJ29" s="294">
        <v>6280.9802813699998</v>
      </c>
      <c r="AK29" s="294">
        <v>5602.4981186200002</v>
      </c>
      <c r="AL29" s="294">
        <v>5954.0365685799998</v>
      </c>
      <c r="AM29" s="294">
        <v>7035.5790280000001</v>
      </c>
      <c r="AN29" s="294">
        <v>6417.0397700000003</v>
      </c>
      <c r="AO29" s="294">
        <v>5679.6681370099996</v>
      </c>
      <c r="AP29" s="294">
        <v>5736.5586602699996</v>
      </c>
      <c r="AQ29" s="294">
        <v>6122.8280007200001</v>
      </c>
      <c r="AR29" s="294">
        <v>6244.4897267299993</v>
      </c>
      <c r="AS29" s="294">
        <v>6144.5598096200001</v>
      </c>
      <c r="AT29" s="294">
        <v>5547.44655934</v>
      </c>
      <c r="AU29" s="294">
        <v>5752.0580296400003</v>
      </c>
      <c r="AV29" s="294">
        <v>5407.0428057299996</v>
      </c>
      <c r="AW29" s="294">
        <v>6756.0686047600002</v>
      </c>
      <c r="AX29" s="294">
        <v>6096.5983913100008</v>
      </c>
      <c r="AY29" s="294">
        <v>6024.5629641300002</v>
      </c>
      <c r="AZ29" s="294">
        <v>6317.2977463200004</v>
      </c>
      <c r="BA29" s="294">
        <v>6906.1132071499997</v>
      </c>
      <c r="BB29" s="294">
        <v>6098.58158482</v>
      </c>
      <c r="BC29" s="294">
        <v>5885.0765278700001</v>
      </c>
      <c r="BD29" s="294">
        <v>6015.4539446600002</v>
      </c>
      <c r="BE29" s="294">
        <v>6236.7090013999996</v>
      </c>
      <c r="BF29" s="294">
        <v>6275.1537514399997</v>
      </c>
      <c r="BG29" s="294">
        <v>6635.73583917</v>
      </c>
      <c r="BH29" s="294">
        <v>6448.8311339900001</v>
      </c>
      <c r="BI29" s="294">
        <v>5806.6136920199997</v>
      </c>
      <c r="BJ29" s="294">
        <v>5668.7417471099998</v>
      </c>
      <c r="BK29" s="294">
        <v>6830.3157821300001</v>
      </c>
      <c r="BL29" s="294">
        <v>6318.4871939499999</v>
      </c>
      <c r="BM29" s="294">
        <v>5346.11032583</v>
      </c>
      <c r="BN29" s="294">
        <v>5126.8197698599997</v>
      </c>
      <c r="BO29" s="294">
        <v>6083.2573890699996</v>
      </c>
      <c r="BP29" s="294">
        <v>5402.4029277600002</v>
      </c>
      <c r="BQ29" s="294">
        <v>4876.2679867400002</v>
      </c>
      <c r="BR29" s="294">
        <v>4885.8966882000004</v>
      </c>
      <c r="BS29" s="294">
        <v>5120.6935254600003</v>
      </c>
      <c r="BT29" s="294">
        <v>6062.2063956399998</v>
      </c>
      <c r="BU29" s="294">
        <v>6092.1320684900002</v>
      </c>
      <c r="BV29" s="294">
        <v>5064.4829859499996</v>
      </c>
      <c r="BW29" s="294">
        <v>5156.2632793599996</v>
      </c>
      <c r="BX29" s="294">
        <v>5980.7379700499996</v>
      </c>
      <c r="BY29" s="294">
        <v>5570.5034757200001</v>
      </c>
      <c r="BZ29" s="294">
        <v>5084.8569925800002</v>
      </c>
      <c r="CA29" s="294">
        <v>5140.65522581</v>
      </c>
      <c r="CB29" s="294">
        <v>6282.9000841400002</v>
      </c>
      <c r="CC29" s="294">
        <v>6048.1697309000001</v>
      </c>
      <c r="CD29" s="294">
        <v>5499.3579019399995</v>
      </c>
      <c r="CE29" s="294">
        <v>5286.7274843100004</v>
      </c>
      <c r="CF29" s="294">
        <v>5292.4475174899999</v>
      </c>
      <c r="CG29" s="294">
        <v>5587.8978761099997</v>
      </c>
      <c r="CH29" s="294">
        <v>6253.44094795</v>
      </c>
      <c r="CI29" s="294">
        <v>6023.9582192399994</v>
      </c>
      <c r="CJ29" s="294">
        <v>5295.8259905699997</v>
      </c>
      <c r="CK29" s="294">
        <v>5358.8413669799993</v>
      </c>
      <c r="CL29" s="294">
        <v>5377.1753055500003</v>
      </c>
      <c r="CM29" s="294">
        <v>6312.3378416899995</v>
      </c>
    </row>
    <row r="30" spans="1:225" ht="12.75" customHeight="1" x14ac:dyDescent="0.25">
      <c r="A30" s="298" t="s">
        <v>719</v>
      </c>
      <c r="B30" s="294">
        <v>11.501659589999999</v>
      </c>
      <c r="C30" s="294">
        <v>29.86950517</v>
      </c>
      <c r="D30" s="294">
        <v>30.505176729999999</v>
      </c>
      <c r="E30" s="294">
        <v>29.708671519999999</v>
      </c>
      <c r="F30" s="294">
        <v>23.774180440000002</v>
      </c>
      <c r="G30" s="294">
        <v>25.638598999999999</v>
      </c>
      <c r="H30" s="294">
        <v>21.15678364</v>
      </c>
      <c r="I30" s="294">
        <v>16.14521156</v>
      </c>
      <c r="J30" s="294">
        <v>7.5034494</v>
      </c>
      <c r="K30" s="294">
        <v>9.7109666200000007</v>
      </c>
      <c r="L30" s="294">
        <v>13.70014799</v>
      </c>
      <c r="M30" s="294">
        <v>9.4885109799999992</v>
      </c>
      <c r="N30" s="294">
        <v>9.5320425100000001</v>
      </c>
      <c r="O30" s="294">
        <v>9.25744875</v>
      </c>
      <c r="P30" s="294">
        <v>10.62107127</v>
      </c>
      <c r="Q30" s="294">
        <v>9.6758874000000006</v>
      </c>
      <c r="R30" s="294">
        <v>9.7826748099999996</v>
      </c>
      <c r="S30" s="294">
        <v>8.6210873899999996</v>
      </c>
      <c r="T30" s="294">
        <v>8.5297800399999986</v>
      </c>
      <c r="U30" s="294">
        <v>13.203375039999999</v>
      </c>
      <c r="V30" s="294">
        <v>16.33606919</v>
      </c>
      <c r="W30" s="294">
        <v>9.79929892</v>
      </c>
      <c r="X30" s="294">
        <v>10.08787049</v>
      </c>
      <c r="Y30" s="294">
        <v>12.25545967</v>
      </c>
      <c r="Z30" s="294">
        <v>10.88242295</v>
      </c>
      <c r="AA30" s="294">
        <v>10.88242295</v>
      </c>
      <c r="AB30" s="294">
        <v>9.3251090699999999</v>
      </c>
      <c r="AC30" s="294">
        <v>9.0901905299999992</v>
      </c>
      <c r="AD30" s="294">
        <v>11.613509140000001</v>
      </c>
      <c r="AE30" s="294">
        <v>11.04122894</v>
      </c>
      <c r="AF30" s="294">
        <v>8.4222570900000004</v>
      </c>
      <c r="AG30" s="294">
        <v>5.6999928400000002</v>
      </c>
      <c r="AH30" s="294">
        <v>7.2904530400000001</v>
      </c>
      <c r="AI30" s="294">
        <v>5.11910796</v>
      </c>
      <c r="AJ30" s="294">
        <v>8.5117758400000003</v>
      </c>
      <c r="AK30" s="294">
        <v>16.37915709</v>
      </c>
      <c r="AL30" s="294">
        <v>15.516155250000001</v>
      </c>
      <c r="AM30" s="294">
        <v>18.23232157</v>
      </c>
      <c r="AN30" s="294">
        <v>22.232205260000001</v>
      </c>
      <c r="AO30" s="294">
        <v>8.7886091400000002</v>
      </c>
      <c r="AP30" s="294">
        <v>8.1971213200000008</v>
      </c>
      <c r="AQ30" s="294">
        <v>7.3911777399999998</v>
      </c>
      <c r="AR30" s="294">
        <v>10.97763505</v>
      </c>
      <c r="AS30" s="294">
        <v>10.868501220000001</v>
      </c>
      <c r="AT30" s="294">
        <v>9.1618476900000001</v>
      </c>
      <c r="AU30" s="294">
        <v>7.4426568499999997</v>
      </c>
      <c r="AV30" s="294">
        <v>6.0897178199999997</v>
      </c>
      <c r="AW30" s="294">
        <v>8.9118602100000004</v>
      </c>
      <c r="AX30" s="294">
        <v>12.919661769999999</v>
      </c>
      <c r="AY30" s="294">
        <v>11.85095563</v>
      </c>
      <c r="AZ30" s="294">
        <v>8.1812523800000001</v>
      </c>
      <c r="BA30" s="294">
        <v>8.1406204300000002</v>
      </c>
      <c r="BB30" s="294">
        <v>13.662751009999999</v>
      </c>
      <c r="BC30" s="294">
        <v>13.787271240000001</v>
      </c>
      <c r="BD30" s="294">
        <v>5.3053445100000003</v>
      </c>
      <c r="BE30" s="294">
        <v>8.9725298500000008</v>
      </c>
      <c r="BF30" s="294">
        <v>8.5339131199999994</v>
      </c>
      <c r="BG30" s="294">
        <v>11.069834609999999</v>
      </c>
      <c r="BH30" s="294">
        <v>10.321649949999999</v>
      </c>
      <c r="BI30" s="294">
        <v>9.7081483800000008</v>
      </c>
      <c r="BJ30" s="294">
        <v>7.4365345999999999</v>
      </c>
      <c r="BK30" s="294">
        <v>7.9870334100000004</v>
      </c>
      <c r="BL30" s="294">
        <v>9.4656289400000002</v>
      </c>
      <c r="BM30" s="294">
        <v>8.0233585600000001</v>
      </c>
      <c r="BN30" s="294">
        <v>9.66858474</v>
      </c>
      <c r="BO30" s="294">
        <v>12.42763392</v>
      </c>
      <c r="BP30" s="294">
        <v>14.855755950000001</v>
      </c>
      <c r="BQ30" s="294">
        <v>13.05911103</v>
      </c>
      <c r="BR30" s="294">
        <v>11.88708304</v>
      </c>
      <c r="BS30" s="294">
        <v>14.681335349999999</v>
      </c>
      <c r="BT30" s="294">
        <v>13.593705269999999</v>
      </c>
      <c r="BU30" s="294">
        <v>15.71953306</v>
      </c>
      <c r="BV30" s="294">
        <v>10.314419340000001</v>
      </c>
      <c r="BW30" s="294">
        <v>8.2102550999999995</v>
      </c>
      <c r="BX30" s="294">
        <v>8.8954562700000004</v>
      </c>
      <c r="BY30" s="294">
        <v>11.51613626</v>
      </c>
      <c r="BZ30" s="294">
        <v>17.396379800000002</v>
      </c>
      <c r="CA30" s="294">
        <v>22.6606196</v>
      </c>
      <c r="CB30" s="294">
        <v>16.347602800000001</v>
      </c>
      <c r="CC30" s="294">
        <v>10.911416900000001</v>
      </c>
      <c r="CD30" s="294">
        <v>8.8277487699999995</v>
      </c>
      <c r="CE30" s="294">
        <v>5.2354397000000006</v>
      </c>
      <c r="CF30" s="294">
        <v>10.913537609999999</v>
      </c>
      <c r="CG30" s="294">
        <v>10.13787945</v>
      </c>
      <c r="CH30" s="294">
        <v>10.80192834</v>
      </c>
      <c r="CI30" s="294">
        <v>11.741241800000001</v>
      </c>
      <c r="CJ30" s="294">
        <v>11.59372387</v>
      </c>
      <c r="CK30" s="294">
        <v>8.5693393100000002</v>
      </c>
      <c r="CL30" s="294">
        <v>22.660153190000003</v>
      </c>
      <c r="CM30" s="294">
        <v>11.369746560000001</v>
      </c>
    </row>
    <row r="31" spans="1:225" ht="13.5" customHeight="1" x14ac:dyDescent="0.25">
      <c r="A31" s="298" t="s">
        <v>720</v>
      </c>
      <c r="B31" s="294">
        <v>312.83676337999998</v>
      </c>
      <c r="C31" s="294">
        <v>503.34867666000002</v>
      </c>
      <c r="D31" s="294">
        <v>395.97851568999999</v>
      </c>
      <c r="E31" s="294">
        <v>396.93046329999999</v>
      </c>
      <c r="F31" s="294">
        <v>226.28509635</v>
      </c>
      <c r="G31" s="294">
        <v>258.69975654000001</v>
      </c>
      <c r="H31" s="294">
        <v>255.50872416999999</v>
      </c>
      <c r="I31" s="294">
        <v>362.01709165</v>
      </c>
      <c r="J31" s="294">
        <v>563.47557397000003</v>
      </c>
      <c r="K31" s="294">
        <v>428.01313298000002</v>
      </c>
      <c r="L31" s="294">
        <v>174.42923539</v>
      </c>
      <c r="M31" s="294">
        <v>360.68354467</v>
      </c>
      <c r="N31" s="294">
        <v>113.6355409</v>
      </c>
      <c r="O31" s="294">
        <v>626.69553406</v>
      </c>
      <c r="P31" s="294">
        <v>495.99167788</v>
      </c>
      <c r="Q31" s="294">
        <v>108.00488692</v>
      </c>
      <c r="R31" s="294">
        <v>187.86194682000001</v>
      </c>
      <c r="S31" s="294">
        <v>236.20292298999999</v>
      </c>
      <c r="T31" s="294">
        <v>182.15294037000001</v>
      </c>
      <c r="U31" s="294">
        <v>136.20145216</v>
      </c>
      <c r="V31" s="294">
        <v>347.87857450000001</v>
      </c>
      <c r="W31" s="294">
        <v>222.41542340000001</v>
      </c>
      <c r="X31" s="294">
        <v>197.12266801000001</v>
      </c>
      <c r="Y31" s="294">
        <v>140.07980759</v>
      </c>
      <c r="Z31" s="294">
        <v>367.95361162</v>
      </c>
      <c r="AA31" s="294">
        <v>367.95361162</v>
      </c>
      <c r="AB31" s="294">
        <v>67.14417109</v>
      </c>
      <c r="AC31" s="294">
        <v>1007.37724225</v>
      </c>
      <c r="AD31" s="294">
        <v>49.001608850000004</v>
      </c>
      <c r="AE31" s="294">
        <v>69.829592689999998</v>
      </c>
      <c r="AF31" s="294">
        <v>127.58436545000001</v>
      </c>
      <c r="AG31" s="294">
        <v>80.783449140000002</v>
      </c>
      <c r="AH31" s="294">
        <v>136.68719050999999</v>
      </c>
      <c r="AI31" s="294">
        <v>107.43240268</v>
      </c>
      <c r="AJ31" s="294">
        <v>101.50049088999999</v>
      </c>
      <c r="AK31" s="294">
        <v>123.42960361999999</v>
      </c>
      <c r="AL31" s="294">
        <v>81.035174909999995</v>
      </c>
      <c r="AM31" s="294">
        <v>130.16277445</v>
      </c>
      <c r="AN31" s="294">
        <v>188.63699686999999</v>
      </c>
      <c r="AO31" s="294">
        <v>79.099030920000004</v>
      </c>
      <c r="AP31" s="294">
        <v>78.980667659999995</v>
      </c>
      <c r="AQ31" s="294">
        <v>558.48319296</v>
      </c>
      <c r="AR31" s="294">
        <v>106.4448771</v>
      </c>
      <c r="AS31" s="294">
        <v>111.25323658000001</v>
      </c>
      <c r="AT31" s="294">
        <v>111.47741610999999</v>
      </c>
      <c r="AU31" s="294">
        <v>95.897224480000006</v>
      </c>
      <c r="AV31" s="294">
        <v>150.67721759</v>
      </c>
      <c r="AW31" s="294">
        <v>133.52679376999998</v>
      </c>
      <c r="AX31" s="294">
        <v>81.856019329999995</v>
      </c>
      <c r="AY31" s="294">
        <v>121.23294989</v>
      </c>
      <c r="AZ31" s="294">
        <v>77.665026460000007</v>
      </c>
      <c r="BA31" s="294">
        <v>112.57741359000001</v>
      </c>
      <c r="BB31" s="294">
        <v>80.51734313</v>
      </c>
      <c r="BC31" s="294">
        <v>103.44755615000001</v>
      </c>
      <c r="BD31" s="294">
        <v>100.91767594</v>
      </c>
      <c r="BE31" s="294">
        <v>70.489232860000001</v>
      </c>
      <c r="BF31" s="294">
        <v>169.98191806</v>
      </c>
      <c r="BG31" s="294">
        <v>81.36691359999999</v>
      </c>
      <c r="BH31" s="294">
        <v>82.298788610000003</v>
      </c>
      <c r="BI31" s="294">
        <v>98.636189720000004</v>
      </c>
      <c r="BJ31" s="294">
        <v>135.86130534</v>
      </c>
      <c r="BK31" s="294">
        <v>118.88306550999999</v>
      </c>
      <c r="BL31" s="294">
        <v>63.935328630000001</v>
      </c>
      <c r="BM31" s="294">
        <v>86.334195440000002</v>
      </c>
      <c r="BN31" s="294">
        <v>85.278859089999997</v>
      </c>
      <c r="BO31" s="294">
        <v>98.159468029999999</v>
      </c>
      <c r="BP31" s="294">
        <v>82.92144845</v>
      </c>
      <c r="BQ31" s="294">
        <v>81.496426339999999</v>
      </c>
      <c r="BR31" s="294">
        <v>86.341253089999995</v>
      </c>
      <c r="BS31" s="294">
        <v>118.99344228</v>
      </c>
      <c r="BT31" s="294">
        <v>98.439298710000003</v>
      </c>
      <c r="BU31" s="294">
        <v>62.592764459999998</v>
      </c>
      <c r="BV31" s="294">
        <v>71.347856159999992</v>
      </c>
      <c r="BW31" s="294">
        <v>63.624491650000003</v>
      </c>
      <c r="BX31" s="294">
        <v>111.84247841</v>
      </c>
      <c r="BY31" s="294">
        <v>164.83248449999999</v>
      </c>
      <c r="BZ31" s="294">
        <v>101.2971177</v>
      </c>
      <c r="CA31" s="294">
        <v>92.360756570000007</v>
      </c>
      <c r="CB31" s="294">
        <v>100.71196338999999</v>
      </c>
      <c r="CC31" s="294">
        <v>190.83368281</v>
      </c>
      <c r="CD31" s="294">
        <v>133.64897331</v>
      </c>
      <c r="CE31" s="294">
        <v>127.36482968999999</v>
      </c>
      <c r="CF31" s="294">
        <v>65.427736210000006</v>
      </c>
      <c r="CG31" s="294">
        <v>170.17575264999999</v>
      </c>
      <c r="CH31" s="294">
        <v>99.391500710000003</v>
      </c>
      <c r="CI31" s="294">
        <v>88.74014548000001</v>
      </c>
      <c r="CJ31" s="294">
        <v>129.45299012999999</v>
      </c>
      <c r="CK31" s="294">
        <v>84.047175670000001</v>
      </c>
      <c r="CL31" s="294">
        <v>111.97792661</v>
      </c>
      <c r="CM31" s="294">
        <v>142.65996006999998</v>
      </c>
    </row>
    <row r="32" spans="1:225" ht="12.75" customHeight="1" x14ac:dyDescent="0.25">
      <c r="A32" s="298" t="s">
        <v>721</v>
      </c>
      <c r="B32" s="294">
        <v>1.6506860000000002E-2</v>
      </c>
      <c r="C32" s="294">
        <v>1.6083319999999998E-2</v>
      </c>
      <c r="D32" s="294">
        <v>1.6489409999999999E-2</v>
      </c>
      <c r="E32" s="294">
        <v>1.672471E-2</v>
      </c>
      <c r="F32" s="294">
        <v>1.6201730000000001E-2</v>
      </c>
      <c r="G32" s="294">
        <v>1.6566069999999999E-2</v>
      </c>
      <c r="H32" s="294">
        <v>1.6699660000000002E-2</v>
      </c>
      <c r="I32" s="294">
        <v>1.6465879999999999E-2</v>
      </c>
      <c r="J32" s="294">
        <v>1.605144E-2</v>
      </c>
      <c r="K32" s="294">
        <v>1.606055E-2</v>
      </c>
      <c r="L32" s="294">
        <v>1.6526599999999999E-2</v>
      </c>
      <c r="M32" s="294">
        <v>1.6778599999999998E-2</v>
      </c>
      <c r="N32" s="294">
        <v>1.662603E-2</v>
      </c>
      <c r="O32" s="294">
        <v>1.6635900000000002E-2</v>
      </c>
      <c r="P32" s="294">
        <v>1.653495E-2</v>
      </c>
      <c r="Q32" s="294">
        <v>1.6478019999999999E-2</v>
      </c>
      <c r="R32" s="294">
        <v>1.6462839999999999E-2</v>
      </c>
      <c r="S32" s="294">
        <v>1.6375549999999999E-2</v>
      </c>
      <c r="T32" s="294">
        <v>1.6369479999999999E-2</v>
      </c>
      <c r="U32" s="294">
        <v>1.6437790000000001E-2</v>
      </c>
      <c r="V32" s="294">
        <v>1.6409709999999997E-2</v>
      </c>
      <c r="W32" s="294">
        <v>1.6602499999999999E-2</v>
      </c>
      <c r="X32" s="294">
        <v>1.6531150000000001E-2</v>
      </c>
      <c r="Y32" s="294">
        <v>1.6402880000000002E-2</v>
      </c>
      <c r="Z32" s="294">
        <v>1.6375549999999999E-2</v>
      </c>
      <c r="AA32" s="294">
        <v>1.6375549999999999E-2</v>
      </c>
      <c r="AB32" s="294">
        <v>1.64469E-2</v>
      </c>
      <c r="AC32" s="294">
        <v>1.6153149999999998E-2</v>
      </c>
      <c r="AD32" s="294">
        <v>1.616985E-2</v>
      </c>
      <c r="AE32" s="294">
        <v>1.6248790000000003E-2</v>
      </c>
      <c r="AF32" s="294">
        <v>1.6207799999999998E-2</v>
      </c>
      <c r="AG32" s="294">
        <v>1.6286740000000001E-2</v>
      </c>
      <c r="AH32" s="294">
        <v>1.6352780000000001E-2</v>
      </c>
      <c r="AI32" s="294">
        <v>1.6509139999999999E-2</v>
      </c>
      <c r="AJ32" s="294">
        <v>1.6402880000000002E-2</v>
      </c>
      <c r="AK32" s="294">
        <v>1.6459049999999999E-2</v>
      </c>
      <c r="AL32" s="294">
        <v>1.6404389999999998E-2</v>
      </c>
      <c r="AM32" s="294">
        <v>1.6243480000000001E-2</v>
      </c>
      <c r="AN32" s="294">
        <v>1.6233609999999999E-2</v>
      </c>
      <c r="AO32" s="294">
        <v>1.6261689999999999E-2</v>
      </c>
      <c r="AP32" s="294">
        <v>1.6450700000000002E-2</v>
      </c>
      <c r="AQ32" s="294">
        <v>1.6555439999999998E-2</v>
      </c>
      <c r="AR32" s="294">
        <v>1.6514459999999998E-2</v>
      </c>
      <c r="AS32" s="294">
        <v>1.6481060000000002E-2</v>
      </c>
      <c r="AT32" s="294">
        <v>1.6432479999999999E-2</v>
      </c>
      <c r="AU32" s="294">
        <v>1.6566830000000001E-2</v>
      </c>
      <c r="AV32" s="294">
        <v>1.657138E-2</v>
      </c>
      <c r="AW32" s="294">
        <v>1.67285E-2</v>
      </c>
      <c r="AX32" s="294">
        <v>1.6985819999999999E-2</v>
      </c>
      <c r="AY32" s="294">
        <v>1.677557E-2</v>
      </c>
      <c r="AZ32" s="294">
        <v>1.6827180000000001E-2</v>
      </c>
      <c r="BA32" s="294">
        <v>1.6818070000000001E-2</v>
      </c>
      <c r="BB32" s="294">
        <v>1.6948630000000003E-2</v>
      </c>
      <c r="BC32" s="294">
        <v>1.6949389999999998E-2</v>
      </c>
      <c r="BD32" s="294">
        <v>1.6903080000000001E-2</v>
      </c>
      <c r="BE32" s="294">
        <v>1.6655639999999999E-2</v>
      </c>
      <c r="BF32" s="294">
        <v>1.6581249999999999E-2</v>
      </c>
      <c r="BG32" s="294">
        <v>1.6497759999999997E-2</v>
      </c>
      <c r="BH32" s="294">
        <v>1.6399839999999999E-2</v>
      </c>
      <c r="BI32" s="294">
        <v>1.6496240000000002E-2</v>
      </c>
      <c r="BJ32" s="294">
        <v>1.624575E-2</v>
      </c>
      <c r="BK32" s="294">
        <v>1.60188E-2</v>
      </c>
      <c r="BL32" s="294">
        <v>1.58131E-2</v>
      </c>
      <c r="BM32" s="294">
        <v>1.6049919999999999E-2</v>
      </c>
      <c r="BN32" s="294">
        <v>1.601197E-2</v>
      </c>
      <c r="BO32" s="294">
        <v>1.5931509999999999E-2</v>
      </c>
      <c r="BP32" s="294">
        <v>1.5848020000000001E-2</v>
      </c>
      <c r="BQ32" s="294">
        <v>1.582828E-2</v>
      </c>
      <c r="BR32" s="294">
        <v>1.571898E-2</v>
      </c>
      <c r="BS32" s="294">
        <v>1.5542879999999999E-2</v>
      </c>
      <c r="BT32" s="294">
        <v>1.5608159999999999E-2</v>
      </c>
      <c r="BU32" s="294">
        <v>1.5934549999999999E-2</v>
      </c>
      <c r="BV32" s="294">
        <v>1.5753900000000001E-2</v>
      </c>
      <c r="BW32" s="294">
        <v>1.5671919999999999E-2</v>
      </c>
      <c r="BX32" s="294">
        <v>1.594214E-2</v>
      </c>
      <c r="BY32" s="294">
        <v>1.5874579999999999E-2</v>
      </c>
      <c r="BZ32" s="294">
        <v>1.5744790000000002E-2</v>
      </c>
      <c r="CA32" s="294">
        <v>1.6455250000000001E-2</v>
      </c>
      <c r="CB32" s="294">
        <v>1.6509900000000001E-2</v>
      </c>
      <c r="CC32" s="294">
        <v>1.6430959999999998E-2</v>
      </c>
      <c r="CD32" s="294">
        <v>1.6434000000000001E-2</v>
      </c>
      <c r="CE32" s="294">
        <v>1.642033E-2</v>
      </c>
      <c r="CF32" s="294">
        <v>1.662224E-2</v>
      </c>
      <c r="CG32" s="294">
        <v>1.7164950000000002E-2</v>
      </c>
      <c r="CH32" s="294">
        <v>1.726287E-2</v>
      </c>
      <c r="CI32" s="294">
        <v>1.7270459999999998E-2</v>
      </c>
      <c r="CJ32" s="294">
        <v>1.7232509999999999E-2</v>
      </c>
      <c r="CK32" s="294">
        <v>1.7132310000000001E-2</v>
      </c>
      <c r="CL32" s="294">
        <v>1.7091330000000002E-2</v>
      </c>
      <c r="CM32" s="294">
        <v>1.6929650000000001E-2</v>
      </c>
    </row>
    <row r="33" spans="1:225" ht="13.5" customHeight="1" x14ac:dyDescent="0.25">
      <c r="A33" s="301"/>
      <c r="B33" s="294"/>
      <c r="C33" s="294"/>
      <c r="D33" s="294"/>
      <c r="E33" s="294"/>
      <c r="F33" s="294"/>
      <c r="G33" s="294"/>
      <c r="H33" s="294"/>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A33" s="294"/>
      <c r="CB33" s="294"/>
      <c r="CC33" s="294"/>
      <c r="CD33" s="294"/>
      <c r="CE33" s="294"/>
      <c r="CF33" s="294"/>
      <c r="CG33" s="294"/>
      <c r="CH33" s="294"/>
      <c r="CI33" s="294"/>
      <c r="CJ33" s="294"/>
      <c r="CK33" s="294"/>
      <c r="CL33" s="294"/>
      <c r="CM33" s="294"/>
    </row>
    <row r="34" spans="1:225" ht="18" customHeight="1" x14ac:dyDescent="0.3">
      <c r="A34" s="296" t="s">
        <v>722</v>
      </c>
      <c r="B34" s="294"/>
      <c r="C34" s="294"/>
      <c r="D34" s="294"/>
      <c r="E34" s="294"/>
      <c r="F34" s="294"/>
      <c r="G34" s="294"/>
      <c r="H34" s="294"/>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294"/>
      <c r="BR34" s="294"/>
      <c r="BS34" s="294"/>
      <c r="BT34" s="294"/>
      <c r="BU34" s="294"/>
      <c r="BV34" s="294"/>
      <c r="BW34" s="294"/>
      <c r="BX34" s="294"/>
      <c r="BY34" s="294"/>
      <c r="BZ34" s="294"/>
      <c r="CA34" s="294"/>
      <c r="CB34" s="294"/>
      <c r="CC34" s="294"/>
      <c r="CD34" s="294"/>
      <c r="CE34" s="294"/>
      <c r="CF34" s="294"/>
      <c r="CG34" s="294"/>
      <c r="CH34" s="294"/>
      <c r="CI34" s="294"/>
      <c r="CJ34" s="294"/>
      <c r="CK34" s="294"/>
      <c r="CL34" s="294"/>
      <c r="CM34" s="294"/>
    </row>
    <row r="35" spans="1:225" ht="20.25" customHeight="1" x14ac:dyDescent="0.3">
      <c r="A35" s="297" t="s">
        <v>706</v>
      </c>
      <c r="B35" s="296">
        <v>7861.1238162299996</v>
      </c>
      <c r="C35" s="296">
        <v>7233.6838982900008</v>
      </c>
      <c r="D35" s="296">
        <v>7087.0509642099996</v>
      </c>
      <c r="E35" s="296">
        <v>6974.4744741599998</v>
      </c>
      <c r="F35" s="296">
        <v>7015.7722405699997</v>
      </c>
      <c r="G35" s="296">
        <v>6989.28758346</v>
      </c>
      <c r="H35" s="296">
        <v>6971.2942026300007</v>
      </c>
      <c r="I35" s="296">
        <v>7230.3342562899998</v>
      </c>
      <c r="J35" s="296">
        <v>7265.2889785799989</v>
      </c>
      <c r="K35" s="296">
        <v>7344.7723928999994</v>
      </c>
      <c r="L35" s="296">
        <v>7401.3324176899996</v>
      </c>
      <c r="M35" s="296">
        <v>7598.9625088400007</v>
      </c>
      <c r="N35" s="296">
        <v>7677.6989709300005</v>
      </c>
      <c r="O35" s="296">
        <v>7681.1656921700005</v>
      </c>
      <c r="P35" s="296">
        <v>7640.2565945300012</v>
      </c>
      <c r="Q35" s="296">
        <v>7662.7109973800007</v>
      </c>
      <c r="R35" s="296">
        <v>7694.9628887999997</v>
      </c>
      <c r="S35" s="296">
        <v>7188.04728015</v>
      </c>
      <c r="T35" s="296">
        <v>7194.4101807699999</v>
      </c>
      <c r="U35" s="296">
        <v>7200.0744732100002</v>
      </c>
      <c r="V35" s="296">
        <v>7210.9347790000002</v>
      </c>
      <c r="W35" s="296">
        <v>7180.20446171</v>
      </c>
      <c r="X35" s="296">
        <v>7207.0358423100006</v>
      </c>
      <c r="Y35" s="296">
        <v>7221.3956171199989</v>
      </c>
      <c r="Z35" s="296">
        <v>7227.74426795</v>
      </c>
      <c r="AA35" s="296">
        <v>7227.74426795</v>
      </c>
      <c r="AB35" s="296">
        <v>7150.3809603399995</v>
      </c>
      <c r="AC35" s="296">
        <v>7161.7035943600004</v>
      </c>
      <c r="AD35" s="296">
        <v>7165.1119183499995</v>
      </c>
      <c r="AE35" s="296">
        <v>7188.1495591699995</v>
      </c>
      <c r="AF35" s="296">
        <v>7197.8875349299997</v>
      </c>
      <c r="AG35" s="296">
        <v>7199.5298967399995</v>
      </c>
      <c r="AH35" s="296">
        <v>7203.6632300199999</v>
      </c>
      <c r="AI35" s="296">
        <v>7238.1764062100001</v>
      </c>
      <c r="AJ35" s="296">
        <v>7241.6324369600015</v>
      </c>
      <c r="AK35" s="296">
        <v>7275.2865653100007</v>
      </c>
      <c r="AL35" s="296">
        <v>7279.7875333500006</v>
      </c>
      <c r="AM35" s="296">
        <v>7224.2911293300012</v>
      </c>
      <c r="AN35" s="296">
        <v>7256.3752745800002</v>
      </c>
      <c r="AO35" s="296">
        <v>7232.6274197100001</v>
      </c>
      <c r="AP35" s="296">
        <v>7099.6831783500011</v>
      </c>
      <c r="AQ35" s="296">
        <v>7143.7921155199992</v>
      </c>
      <c r="AR35" s="296">
        <v>7166.7575366899991</v>
      </c>
      <c r="AS35" s="296">
        <v>7124.5344683099993</v>
      </c>
      <c r="AT35" s="320">
        <v>7135.4484415799998</v>
      </c>
      <c r="AU35" s="320">
        <v>7138.4766424899999</v>
      </c>
      <c r="AV35" s="320">
        <v>7140.5202432799997</v>
      </c>
      <c r="AW35" s="320">
        <v>7107.2719692500004</v>
      </c>
      <c r="AX35" s="320">
        <v>7167.2816567999998</v>
      </c>
      <c r="AY35" s="320">
        <v>7190.3707780699997</v>
      </c>
      <c r="AZ35" s="320">
        <v>7194.577996779999</v>
      </c>
      <c r="BA35" s="320">
        <v>7196.3582882600003</v>
      </c>
      <c r="BB35" s="320">
        <v>7199.4127913899993</v>
      </c>
      <c r="BC35" s="320">
        <v>7204.3295567399991</v>
      </c>
      <c r="BD35" s="320">
        <v>7216.1246160400005</v>
      </c>
      <c r="BE35" s="320">
        <v>7219.8878104100004</v>
      </c>
      <c r="BF35" s="320">
        <v>7248.8219724399996</v>
      </c>
      <c r="BG35" s="296">
        <v>7199.7167921799992</v>
      </c>
      <c r="BH35" s="296">
        <v>7231.7243668399988</v>
      </c>
      <c r="BI35" s="296">
        <v>7280.59917116</v>
      </c>
      <c r="BJ35" s="296">
        <v>7285.7260617399997</v>
      </c>
      <c r="BK35" s="296">
        <v>7289.4610999200004</v>
      </c>
      <c r="BL35" s="296">
        <v>7246.4546734200012</v>
      </c>
      <c r="BM35" s="296">
        <v>7262.3715569900014</v>
      </c>
      <c r="BN35" s="296">
        <v>7265.5674279000004</v>
      </c>
      <c r="BO35" s="296">
        <v>7289.4494928800004</v>
      </c>
      <c r="BP35" s="296">
        <v>7264.0493739500007</v>
      </c>
      <c r="BQ35" s="296">
        <v>7301.973010570001</v>
      </c>
      <c r="BR35" s="296">
        <v>7329.9847781700009</v>
      </c>
      <c r="BS35" s="296">
        <v>7189.8106987199999</v>
      </c>
      <c r="BT35" s="296">
        <v>7191.6970798599996</v>
      </c>
      <c r="BU35" s="296">
        <v>7163.8098436400005</v>
      </c>
      <c r="BV35" s="296">
        <v>7194.6948388199999</v>
      </c>
      <c r="BW35" s="296">
        <v>7197.7721338000001</v>
      </c>
      <c r="BX35" s="296">
        <v>7238.00457499</v>
      </c>
      <c r="BY35" s="296">
        <v>7241.5058307999998</v>
      </c>
      <c r="BZ35" s="296">
        <f>+SUM(BZ36:BZ43)</f>
        <v>6965.3522404000005</v>
      </c>
      <c r="CA35" s="296">
        <v>6972.9168462100006</v>
      </c>
      <c r="CB35" s="296">
        <v>6974.3553792499997</v>
      </c>
      <c r="CC35" s="296">
        <v>7015.9959030999989</v>
      </c>
      <c r="CD35" s="296">
        <v>6961.0188654900003</v>
      </c>
      <c r="CE35" s="296">
        <v>6970.41757418</v>
      </c>
      <c r="CF35" s="296">
        <v>6972.9107294800006</v>
      </c>
      <c r="CG35" s="296">
        <v>6959.14071539</v>
      </c>
      <c r="CH35" s="296">
        <v>6961.5484462699997</v>
      </c>
      <c r="CI35" s="296">
        <v>6952.5870869600003</v>
      </c>
      <c r="CJ35" s="296">
        <v>6975.4795022400003</v>
      </c>
      <c r="CK35" s="296">
        <v>6975.4541379499997</v>
      </c>
      <c r="CL35" s="296">
        <v>6998.2821284400006</v>
      </c>
      <c r="CM35" s="296">
        <v>7015.4482122600011</v>
      </c>
      <c r="CN35" s="350"/>
      <c r="CO35" s="350"/>
      <c r="CP35" s="329"/>
      <c r="CQ35" s="329"/>
      <c r="CR35" s="329"/>
      <c r="CS35" s="329"/>
      <c r="CT35" s="329"/>
      <c r="CU35" s="329"/>
      <c r="CV35" s="329"/>
      <c r="CW35" s="329"/>
      <c r="CX35" s="329"/>
      <c r="CY35" s="329"/>
      <c r="CZ35" s="329"/>
      <c r="DA35" s="329"/>
      <c r="DB35" s="329"/>
      <c r="DC35" s="329"/>
      <c r="DD35" s="329"/>
      <c r="DE35" s="329"/>
      <c r="DF35" s="329"/>
      <c r="DG35" s="329"/>
      <c r="DH35" s="329"/>
      <c r="DI35" s="329"/>
      <c r="DJ35" s="329"/>
      <c r="DK35" s="329"/>
      <c r="DL35" s="329"/>
      <c r="DM35" s="329"/>
      <c r="DN35" s="329"/>
      <c r="DO35" s="329"/>
      <c r="DP35" s="329"/>
      <c r="DQ35" s="329"/>
      <c r="DR35" s="329"/>
      <c r="DS35" s="329"/>
      <c r="DT35" s="329"/>
      <c r="DU35" s="329"/>
      <c r="DV35" s="329"/>
      <c r="DW35" s="329"/>
      <c r="DX35" s="329"/>
      <c r="DY35" s="329"/>
      <c r="DZ35" s="329"/>
      <c r="EA35" s="329"/>
      <c r="EB35" s="329"/>
      <c r="EC35" s="329"/>
      <c r="ED35" s="329"/>
      <c r="EE35" s="329"/>
      <c r="EF35" s="329"/>
      <c r="EG35" s="329"/>
      <c r="EH35" s="329"/>
      <c r="EI35" s="329"/>
      <c r="EJ35" s="329"/>
      <c r="EK35" s="329"/>
      <c r="EL35" s="329"/>
      <c r="EM35" s="329"/>
      <c r="EN35" s="329"/>
      <c r="EO35" s="329"/>
      <c r="EP35" s="329"/>
      <c r="EQ35" s="329"/>
      <c r="ER35" s="329"/>
      <c r="ES35" s="329"/>
      <c r="ET35" s="329"/>
      <c r="EU35" s="329"/>
      <c r="EV35" s="329"/>
      <c r="EW35" s="329"/>
      <c r="EX35" s="329"/>
      <c r="EY35" s="329"/>
      <c r="EZ35" s="329"/>
      <c r="FA35" s="329"/>
      <c r="FB35" s="329"/>
      <c r="FC35" s="329"/>
      <c r="FD35" s="329"/>
      <c r="FE35" s="329"/>
      <c r="FF35" s="329"/>
      <c r="FG35" s="329"/>
      <c r="FH35" s="329"/>
      <c r="FI35" s="329"/>
      <c r="FJ35" s="329"/>
      <c r="FK35" s="329"/>
      <c r="FL35" s="329"/>
      <c r="FM35" s="329"/>
      <c r="FN35" s="329"/>
      <c r="FO35" s="329"/>
      <c r="FP35" s="329"/>
      <c r="FQ35" s="329"/>
      <c r="FR35" s="329"/>
      <c r="FS35" s="329"/>
      <c r="FT35" s="329"/>
      <c r="FU35" s="329"/>
      <c r="FV35" s="329"/>
      <c r="FW35" s="329"/>
      <c r="FX35" s="329"/>
      <c r="FY35" s="329"/>
      <c r="FZ35" s="329"/>
      <c r="GA35" s="329"/>
      <c r="GB35" s="329"/>
      <c r="GC35" s="329"/>
      <c r="GD35" s="329"/>
      <c r="GE35" s="329"/>
      <c r="GF35" s="329"/>
      <c r="GG35" s="329"/>
      <c r="GH35" s="329"/>
      <c r="GI35" s="329"/>
      <c r="GJ35" s="329"/>
      <c r="GK35" s="329"/>
      <c r="GL35" s="329"/>
      <c r="GM35" s="329"/>
      <c r="GN35" s="329"/>
      <c r="GO35" s="329"/>
      <c r="GP35" s="329"/>
      <c r="GQ35" s="329"/>
      <c r="GR35" s="329"/>
      <c r="GS35" s="329"/>
      <c r="GT35" s="329"/>
      <c r="GU35" s="329"/>
      <c r="GV35" s="329"/>
      <c r="GW35" s="329"/>
      <c r="GX35" s="329"/>
      <c r="GY35" s="329"/>
      <c r="GZ35" s="329"/>
      <c r="HA35" s="329"/>
      <c r="HB35" s="329"/>
      <c r="HC35" s="329"/>
      <c r="HD35" s="329"/>
      <c r="HE35" s="329"/>
      <c r="HF35" s="329"/>
      <c r="HG35" s="329"/>
      <c r="HH35" s="329"/>
      <c r="HI35" s="329"/>
      <c r="HJ35" s="329"/>
      <c r="HK35" s="329"/>
      <c r="HL35" s="329"/>
      <c r="HM35" s="329"/>
      <c r="HN35" s="329"/>
      <c r="HO35" s="329"/>
      <c r="HP35" s="329"/>
      <c r="HQ35" s="329"/>
    </row>
    <row r="36" spans="1:225" x14ac:dyDescent="0.25">
      <c r="A36" s="298" t="s">
        <v>723</v>
      </c>
      <c r="B36" s="294">
        <v>1.58099046</v>
      </c>
      <c r="C36" s="294">
        <v>1.4857161799999998</v>
      </c>
      <c r="D36" s="294">
        <v>1.01919107</v>
      </c>
      <c r="E36" s="294">
        <v>2.5305034200000001</v>
      </c>
      <c r="F36" s="294">
        <v>3.3965013900000001</v>
      </c>
      <c r="G36" s="294">
        <v>4.1742318200000001</v>
      </c>
      <c r="H36" s="294">
        <v>1.4180374899999999</v>
      </c>
      <c r="I36" s="294">
        <v>2.12990872</v>
      </c>
      <c r="J36" s="294">
        <v>3.85724483</v>
      </c>
      <c r="K36" s="294">
        <v>4.7162676399999999</v>
      </c>
      <c r="L36" s="294">
        <v>6.5754097099999997</v>
      </c>
      <c r="M36" s="294">
        <v>0.72358915999999995</v>
      </c>
      <c r="N36" s="294"/>
      <c r="O36" s="294"/>
      <c r="P36" s="294"/>
      <c r="Q36" s="294"/>
      <c r="R36" s="294">
        <v>0.50041937999999997</v>
      </c>
      <c r="S36" s="294"/>
      <c r="T36" s="294"/>
      <c r="U36" s="294"/>
      <c r="V36" s="294">
        <v>0.46534646000000002</v>
      </c>
      <c r="W36" s="294"/>
      <c r="X36" s="294"/>
      <c r="Y36" s="294"/>
      <c r="Z36" s="294">
        <v>0.70450155999999997</v>
      </c>
      <c r="AA36" s="294">
        <v>0.70450155999999997</v>
      </c>
      <c r="AB36" s="294"/>
      <c r="AC36" s="294"/>
      <c r="AD36" s="294"/>
      <c r="AE36" s="294"/>
      <c r="AF36" s="294">
        <v>0.38204321999999996</v>
      </c>
      <c r="AG36" s="294">
        <v>8.6005960000000006E-2</v>
      </c>
      <c r="AH36" s="294"/>
      <c r="AI36" s="294"/>
      <c r="AJ36" s="294"/>
      <c r="AK36" s="294">
        <v>0.37638528999999998</v>
      </c>
      <c r="AL36" s="294"/>
      <c r="AM36" s="294"/>
      <c r="AN36" s="294"/>
      <c r="AO36" s="294">
        <v>0.53810631000000009</v>
      </c>
      <c r="AP36" s="294"/>
      <c r="AQ36" s="294"/>
      <c r="AR36" s="294">
        <v>1.9036240000000003E-2</v>
      </c>
      <c r="AS36" s="294"/>
      <c r="AT36" s="294">
        <v>3.0182264000000001</v>
      </c>
      <c r="AU36" s="294">
        <v>1.7626317300000001</v>
      </c>
      <c r="AV36" s="294">
        <v>1.0357715700000001</v>
      </c>
      <c r="AW36" s="294">
        <v>0.74616740000000004</v>
      </c>
      <c r="AX36" s="294">
        <v>0.74616740000000004</v>
      </c>
      <c r="AY36" s="294">
        <v>5.1879595099999998</v>
      </c>
      <c r="AZ36" s="294">
        <v>3.9150113000000002</v>
      </c>
      <c r="BA36" s="294">
        <v>3.8324464200000001</v>
      </c>
      <c r="BB36" s="294">
        <v>3.3555920100000001</v>
      </c>
      <c r="BC36" s="294">
        <v>3.3555920099999996</v>
      </c>
      <c r="BD36" s="294">
        <v>7.0223202799999997</v>
      </c>
      <c r="BE36" s="294">
        <v>5.4424949199999997</v>
      </c>
      <c r="BF36" s="294">
        <v>5.3097938300000003</v>
      </c>
      <c r="BG36" s="294">
        <v>5.3097938300000003</v>
      </c>
      <c r="BH36" s="294">
        <v>3.7800622399999999</v>
      </c>
      <c r="BI36" s="294">
        <v>5.7891927399999998</v>
      </c>
      <c r="BJ36" s="294">
        <v>5.7971057000000004</v>
      </c>
      <c r="BK36" s="294">
        <v>5.7971057000000004</v>
      </c>
      <c r="BL36" s="294">
        <v>5.7971057000000004</v>
      </c>
      <c r="BM36" s="294">
        <v>8.5095540700000001</v>
      </c>
      <c r="BN36" s="294">
        <v>7.8349644999999999</v>
      </c>
      <c r="BO36" s="294">
        <v>6.8342006099999999</v>
      </c>
      <c r="BP36" s="294">
        <v>5.69394651</v>
      </c>
      <c r="BQ36" s="294">
        <v>5.4121146700000002</v>
      </c>
      <c r="BR36" s="294">
        <v>8.2385935799999999</v>
      </c>
      <c r="BS36" s="294">
        <v>1.4476383100000001</v>
      </c>
      <c r="BT36" s="294">
        <v>1.4476383100000001</v>
      </c>
      <c r="BU36" s="294">
        <v>1.4476383100000001</v>
      </c>
      <c r="BV36" s="294">
        <v>3.3544879900000004</v>
      </c>
      <c r="BW36" s="294">
        <v>2.9736628199999999</v>
      </c>
      <c r="BX36" s="294">
        <v>2.9736628199999999</v>
      </c>
      <c r="BY36" s="294">
        <v>1.75945449</v>
      </c>
      <c r="BZ36" s="294">
        <v>3.8026036099999998</v>
      </c>
      <c r="CA36" s="294">
        <v>3.3561009899999998</v>
      </c>
      <c r="CB36" s="294">
        <v>3.3561009899999998</v>
      </c>
      <c r="CC36" s="294">
        <v>3.0101801400000001</v>
      </c>
      <c r="CD36" s="294">
        <v>3.0101801400000001</v>
      </c>
      <c r="CE36" s="294">
        <v>5.6535179000000007</v>
      </c>
      <c r="CF36" s="294">
        <v>4.6550938300000002</v>
      </c>
      <c r="CG36" s="294">
        <v>4.6550938300000002</v>
      </c>
      <c r="CH36" s="294">
        <v>4.6097469799999997</v>
      </c>
      <c r="CI36" s="294">
        <v>4.6097469800000006</v>
      </c>
      <c r="CJ36" s="294">
        <v>6.3040572400000006</v>
      </c>
      <c r="CK36" s="294">
        <v>5.9088951200000004</v>
      </c>
      <c r="CL36" s="294">
        <v>5.7820017899999998</v>
      </c>
      <c r="CM36" s="294">
        <v>5.36540178</v>
      </c>
    </row>
    <row r="37" spans="1:225" x14ac:dyDescent="0.25">
      <c r="A37" s="298" t="s">
        <v>724</v>
      </c>
      <c r="B37" s="294">
        <v>511.02016951999997</v>
      </c>
      <c r="C37" s="294">
        <v>546.43802844000004</v>
      </c>
      <c r="D37" s="294">
        <v>493.40135687999998</v>
      </c>
      <c r="E37" s="294">
        <v>532.01347438999994</v>
      </c>
      <c r="F37" s="294">
        <v>544.93323485999997</v>
      </c>
      <c r="G37" s="294">
        <v>526.20665518999999</v>
      </c>
      <c r="H37" s="294">
        <v>504.07833507999999</v>
      </c>
      <c r="I37" s="294">
        <v>523.44917525000005</v>
      </c>
      <c r="J37" s="294">
        <v>527.14612663000003</v>
      </c>
      <c r="K37" s="294">
        <v>567.94037950999996</v>
      </c>
      <c r="L37" s="294">
        <v>585.68218194999997</v>
      </c>
      <c r="M37" s="294">
        <v>582.16773251999996</v>
      </c>
      <c r="N37" s="294">
        <v>582.16908436000006</v>
      </c>
      <c r="O37" s="294">
        <v>582.17064273000005</v>
      </c>
      <c r="P37" s="294">
        <v>539.79512675000001</v>
      </c>
      <c r="Q37" s="294">
        <v>556.96662846000004</v>
      </c>
      <c r="R37" s="294">
        <v>583.71483577000004</v>
      </c>
      <c r="S37" s="294">
        <v>583.71677113999999</v>
      </c>
      <c r="T37" s="294">
        <v>583.71841227999994</v>
      </c>
      <c r="U37" s="294">
        <v>583.72014802000001</v>
      </c>
      <c r="V37" s="294">
        <v>583.72152561999997</v>
      </c>
      <c r="W37" s="294">
        <v>547.55908690000001</v>
      </c>
      <c r="X37" s="294">
        <v>547.56064504000005</v>
      </c>
      <c r="Y37" s="294">
        <v>558.88476833000004</v>
      </c>
      <c r="Z37" s="294">
        <v>558.88614688999996</v>
      </c>
      <c r="AA37" s="294">
        <v>558.88614688999996</v>
      </c>
      <c r="AB37" s="294">
        <v>475.95014823000002</v>
      </c>
      <c r="AC37" s="294">
        <v>486.62106677999998</v>
      </c>
      <c r="AD37" s="294">
        <v>486.62273686999998</v>
      </c>
      <c r="AE37" s="294">
        <v>504.72984627</v>
      </c>
      <c r="AF37" s="294">
        <v>504.73073635999998</v>
      </c>
      <c r="AG37" s="294">
        <v>504.73130782999999</v>
      </c>
      <c r="AH37" s="294">
        <v>504.73327620999999</v>
      </c>
      <c r="AI37" s="294">
        <v>540.84076134999998</v>
      </c>
      <c r="AJ37" s="294">
        <v>540.84183342999995</v>
      </c>
      <c r="AK37" s="294">
        <v>562.62566623999999</v>
      </c>
      <c r="AL37" s="294">
        <v>562.62724561000005</v>
      </c>
      <c r="AM37" s="294">
        <v>500.38624084999998</v>
      </c>
      <c r="AN37" s="294">
        <v>524.88354349999997</v>
      </c>
      <c r="AO37" s="294">
        <v>487.05649462000002</v>
      </c>
      <c r="AP37" s="294">
        <v>487.05838381000001</v>
      </c>
      <c r="AQ37" s="294">
        <v>534.77011478999998</v>
      </c>
      <c r="AR37" s="294">
        <v>547.96180241000002</v>
      </c>
      <c r="AS37" s="294">
        <v>506.27457580999999</v>
      </c>
      <c r="AT37" s="294">
        <v>506.2756918</v>
      </c>
      <c r="AU37" s="294">
        <v>506.27633372999998</v>
      </c>
      <c r="AV37" s="294">
        <v>506.27775283</v>
      </c>
      <c r="AW37" s="294">
        <v>467.65934216000005</v>
      </c>
      <c r="AX37" s="294">
        <v>528.14087660999996</v>
      </c>
      <c r="AY37" s="294">
        <v>533.64227859000005</v>
      </c>
      <c r="AZ37" s="294">
        <v>533.64399308999998</v>
      </c>
      <c r="BA37" s="294">
        <v>533.64563037000005</v>
      </c>
      <c r="BB37" s="294">
        <v>530.21849026999996</v>
      </c>
      <c r="BC37" s="294">
        <v>530.21998459999998</v>
      </c>
      <c r="BD37" s="294">
        <v>530.22056571999997</v>
      </c>
      <c r="BE37" s="294">
        <v>530.22110444999998</v>
      </c>
      <c r="BF37" s="294">
        <v>551.97714580999991</v>
      </c>
      <c r="BG37" s="294">
        <v>493.95423338000001</v>
      </c>
      <c r="BH37" s="294">
        <v>517.50109599999996</v>
      </c>
      <c r="BI37" s="294">
        <v>563.23672219000002</v>
      </c>
      <c r="BJ37" s="294">
        <v>563.23811039999998</v>
      </c>
      <c r="BK37" s="294">
        <v>563.23923736999996</v>
      </c>
      <c r="BL37" s="294">
        <v>513.13060221000001</v>
      </c>
      <c r="BM37" s="294">
        <v>513.13231887999996</v>
      </c>
      <c r="BN37" s="294">
        <v>513.13348394000002</v>
      </c>
      <c r="BO37" s="294">
        <v>532.94052171999999</v>
      </c>
      <c r="BP37" s="294">
        <v>491.98990537999998</v>
      </c>
      <c r="BQ37" s="294">
        <v>523.77332779999995</v>
      </c>
      <c r="BR37" s="294">
        <v>530.94937687000004</v>
      </c>
      <c r="BS37" s="294">
        <v>530.95104185000002</v>
      </c>
      <c r="BT37" s="294">
        <v>530.95244706999995</v>
      </c>
      <c r="BU37" s="294">
        <v>510.55763402999997</v>
      </c>
      <c r="BV37" s="294">
        <v>531.14953561000004</v>
      </c>
      <c r="BW37" s="294">
        <v>531.15075359000002</v>
      </c>
      <c r="BX37" s="294">
        <v>567.02312410000002</v>
      </c>
      <c r="BY37" s="294">
        <v>567.02436041999999</v>
      </c>
      <c r="BZ37" s="294">
        <v>567.02551761000007</v>
      </c>
      <c r="CA37" s="294">
        <v>567.02736541000002</v>
      </c>
      <c r="CB37" s="294">
        <v>567.0274349</v>
      </c>
      <c r="CC37" s="294">
        <v>602.83411966999995</v>
      </c>
      <c r="CD37" s="294">
        <v>544.12222228999997</v>
      </c>
      <c r="CE37" s="294">
        <v>557.15576972000008</v>
      </c>
      <c r="CF37" s="294">
        <v>557.15602644000001</v>
      </c>
      <c r="CG37" s="294">
        <v>542.14285923</v>
      </c>
      <c r="CH37" s="294">
        <v>542.14298372999997</v>
      </c>
      <c r="CI37" s="294">
        <v>524.95405998000001</v>
      </c>
      <c r="CJ37" s="294">
        <v>537.16668915999992</v>
      </c>
      <c r="CK37" s="294">
        <v>537.16656176000004</v>
      </c>
      <c r="CL37" s="294">
        <v>555.61627733</v>
      </c>
      <c r="CM37" s="294">
        <v>569.91822969000009</v>
      </c>
    </row>
    <row r="38" spans="1:225" x14ac:dyDescent="0.25">
      <c r="A38" s="298" t="s">
        <v>725</v>
      </c>
      <c r="B38" s="294">
        <v>354.62995195999997</v>
      </c>
      <c r="C38" s="294">
        <v>374.64713924</v>
      </c>
      <c r="D38" s="294">
        <v>395.02652236</v>
      </c>
      <c r="E38" s="294">
        <v>225.36150067</v>
      </c>
      <c r="F38" s="294">
        <v>243.16787922</v>
      </c>
      <c r="G38" s="294">
        <v>307.73332573000005</v>
      </c>
      <c r="H38" s="294">
        <v>333.15243177999997</v>
      </c>
      <c r="I38" s="294">
        <v>582.13259291999998</v>
      </c>
      <c r="J38" s="294">
        <v>616.59911342999999</v>
      </c>
      <c r="K38" s="294">
        <v>635.71079985999995</v>
      </c>
      <c r="L38" s="294">
        <v>656.66185250000001</v>
      </c>
      <c r="M38" s="294">
        <v>941.30076110000005</v>
      </c>
      <c r="N38" s="294">
        <v>943.38950018000003</v>
      </c>
      <c r="O38" s="294">
        <v>946.58323631999997</v>
      </c>
      <c r="P38" s="294">
        <v>947.48405937999996</v>
      </c>
      <c r="Q38" s="294">
        <v>950.68314616999999</v>
      </c>
      <c r="R38" s="294">
        <v>947.94946088999995</v>
      </c>
      <c r="S38" s="294">
        <v>440.26946049999998</v>
      </c>
      <c r="T38" s="294">
        <v>443.03333967999998</v>
      </c>
      <c r="U38" s="294">
        <v>447.51045882</v>
      </c>
      <c r="V38" s="294">
        <v>449.21411434999999</v>
      </c>
      <c r="W38" s="294">
        <v>453.68232519999998</v>
      </c>
      <c r="X38" s="294">
        <v>454.86466627999999</v>
      </c>
      <c r="Y38" s="294">
        <v>457.52938525000002</v>
      </c>
      <c r="Z38" s="294">
        <v>457.76161165000002</v>
      </c>
      <c r="AA38" s="294">
        <v>457.76161165000002</v>
      </c>
      <c r="AB38" s="294">
        <v>461.66282164</v>
      </c>
      <c r="AC38" s="294">
        <v>460.80472272000003</v>
      </c>
      <c r="AD38" s="294">
        <v>463.15607101999996</v>
      </c>
      <c r="AE38" s="294">
        <v>467.10368791000002</v>
      </c>
      <c r="AF38" s="294">
        <v>467.43477173999997</v>
      </c>
      <c r="AG38" s="294">
        <v>468.66674311000003</v>
      </c>
      <c r="AH38" s="294">
        <v>472.09210010999999</v>
      </c>
      <c r="AI38" s="294">
        <v>475.21866738</v>
      </c>
      <c r="AJ38" s="294">
        <v>477.77748371000001</v>
      </c>
      <c r="AK38" s="294">
        <v>480.1319039</v>
      </c>
      <c r="AL38" s="294">
        <v>484.23634784000001</v>
      </c>
      <c r="AM38" s="294">
        <v>490.26647348</v>
      </c>
      <c r="AN38" s="294">
        <v>497.38470816</v>
      </c>
      <c r="AO38" s="294">
        <v>500.85366282000001</v>
      </c>
      <c r="AP38" s="294">
        <v>572.75765649000004</v>
      </c>
      <c r="AQ38" s="294">
        <v>568.18123476999995</v>
      </c>
      <c r="AR38" s="294">
        <v>576.17105860000004</v>
      </c>
      <c r="AS38" s="294">
        <v>581.72396294999999</v>
      </c>
      <c r="AT38" s="294">
        <v>581.79275513000005</v>
      </c>
      <c r="AU38" s="294">
        <v>585.32844938999995</v>
      </c>
      <c r="AV38" s="294">
        <v>587.02864049000004</v>
      </c>
      <c r="AW38" s="294">
        <v>591.86286319999999</v>
      </c>
      <c r="AX38" s="294">
        <v>597.80509544000006</v>
      </c>
      <c r="AY38" s="294">
        <v>600.06766327000003</v>
      </c>
      <c r="AZ38" s="294">
        <v>603.97240181999996</v>
      </c>
      <c r="BA38" s="294">
        <v>604.70045526000001</v>
      </c>
      <c r="BB38" s="294">
        <v>610.98461655999995</v>
      </c>
      <c r="BC38" s="294">
        <v>612.09449013999995</v>
      </c>
      <c r="BD38" s="294">
        <v>612.38237358000003</v>
      </c>
      <c r="BE38" s="294">
        <v>616.93624654999996</v>
      </c>
      <c r="BF38" s="294">
        <v>622.69891145000008</v>
      </c>
      <c r="BG38" s="294">
        <v>630.44655315</v>
      </c>
      <c r="BH38" s="294">
        <v>639.40745488000005</v>
      </c>
      <c r="BI38" s="294">
        <v>641.09146298999997</v>
      </c>
      <c r="BJ38" s="294">
        <v>645.49245716999997</v>
      </c>
      <c r="BK38" s="294">
        <v>647.75389289999998</v>
      </c>
      <c r="BL38" s="294">
        <v>652.81451517999994</v>
      </c>
      <c r="BM38" s="294">
        <v>654.44550605999996</v>
      </c>
      <c r="BN38" s="294">
        <v>657.93368908000002</v>
      </c>
      <c r="BO38" s="294">
        <v>661.65702842999997</v>
      </c>
      <c r="BP38" s="294">
        <v>666.35529895000002</v>
      </c>
      <c r="BQ38" s="294">
        <v>668.34637789999999</v>
      </c>
      <c r="BR38" s="294">
        <v>669.62854689999995</v>
      </c>
      <c r="BS38" s="294">
        <v>740.29246490000003</v>
      </c>
      <c r="BT38" s="294">
        <v>741.03895265999995</v>
      </c>
      <c r="BU38" s="294">
        <v>747.4933552</v>
      </c>
      <c r="BV38" s="294">
        <v>748.88174969000011</v>
      </c>
      <c r="BW38" s="294">
        <v>749.65768252999999</v>
      </c>
      <c r="BX38" s="294">
        <v>751.68802244999995</v>
      </c>
      <c r="BY38" s="294">
        <v>754.85571785000002</v>
      </c>
      <c r="BZ38" s="294">
        <v>466.85428138999998</v>
      </c>
      <c r="CA38" s="294">
        <v>475.03820093000002</v>
      </c>
      <c r="CB38" s="294">
        <v>475.31854742000002</v>
      </c>
      <c r="CC38" s="294">
        <v>479.48951075000002</v>
      </c>
      <c r="CD38" s="294">
        <v>480.28560586999998</v>
      </c>
      <c r="CE38" s="294">
        <v>478.32476302999999</v>
      </c>
      <c r="CF38" s="294">
        <v>480.51211569999998</v>
      </c>
      <c r="CG38" s="294">
        <v>481.72504832999999</v>
      </c>
      <c r="CH38" s="294">
        <v>483.10886248999998</v>
      </c>
      <c r="CI38" s="294">
        <v>488.70676186000003</v>
      </c>
      <c r="CJ38" s="294">
        <v>488.80727137000002</v>
      </c>
      <c r="CK38" s="294">
        <v>489.20741984</v>
      </c>
      <c r="CL38" s="294">
        <v>491.41440464999999</v>
      </c>
      <c r="CM38" s="294">
        <v>492.61101625999999</v>
      </c>
    </row>
    <row r="39" spans="1:225" s="295" customFormat="1" ht="12.75" customHeight="1" x14ac:dyDescent="0.25">
      <c r="A39" s="298" t="s">
        <v>726</v>
      </c>
      <c r="B39" s="294">
        <v>6913.7827671699997</v>
      </c>
      <c r="C39" s="294">
        <v>6228.5874506</v>
      </c>
      <c r="D39" s="294">
        <v>6112.2085390000002</v>
      </c>
      <c r="E39" s="294">
        <v>6125.7631701</v>
      </c>
      <c r="F39" s="294">
        <v>6132.6888702899996</v>
      </c>
      <c r="G39" s="294">
        <v>6054.9182894599999</v>
      </c>
      <c r="H39" s="294">
        <v>6034.0074785899997</v>
      </c>
      <c r="I39" s="294">
        <v>6020.4747243100001</v>
      </c>
      <c r="J39" s="294">
        <v>6011.7709575299996</v>
      </c>
      <c r="K39" s="294">
        <v>6027.3637443099997</v>
      </c>
      <c r="L39" s="294">
        <v>6030.8553534100001</v>
      </c>
      <c r="M39" s="294">
        <v>5992.5385716700002</v>
      </c>
      <c r="N39" s="294">
        <v>6069.9256204000003</v>
      </c>
      <c r="O39" s="294">
        <v>6070.2233074599999</v>
      </c>
      <c r="P39" s="294">
        <v>6070.7221108100002</v>
      </c>
      <c r="Q39" s="294">
        <v>6071.61772088</v>
      </c>
      <c r="R39" s="294">
        <v>6077.9438085100001</v>
      </c>
      <c r="S39" s="294">
        <v>6079.25266311</v>
      </c>
      <c r="T39" s="294">
        <v>6079.25266311</v>
      </c>
      <c r="U39" s="294">
        <v>6080.0418672300002</v>
      </c>
      <c r="V39" s="294">
        <v>6087.4542226200001</v>
      </c>
      <c r="W39" s="294">
        <v>6088.9080512800001</v>
      </c>
      <c r="X39" s="294">
        <v>6089.8417812600001</v>
      </c>
      <c r="Y39" s="294">
        <v>6090.1480617200004</v>
      </c>
      <c r="Z39" s="294">
        <v>6091.09473557</v>
      </c>
      <c r="AA39" s="294">
        <v>6091.09473557</v>
      </c>
      <c r="AB39" s="294">
        <v>6092.7803477899997</v>
      </c>
      <c r="AC39" s="294">
        <v>6093.9479232399999</v>
      </c>
      <c r="AD39" s="294">
        <v>6094.3449523999998</v>
      </c>
      <c r="AE39" s="294">
        <v>6095.1739314099996</v>
      </c>
      <c r="AF39" s="294">
        <v>6102.01197641</v>
      </c>
      <c r="AG39" s="294">
        <v>6102.7152934599999</v>
      </c>
      <c r="AH39" s="294">
        <v>6103.0598428699996</v>
      </c>
      <c r="AI39" s="294">
        <v>6097.3472760699997</v>
      </c>
      <c r="AJ39" s="294">
        <v>6097.9914130200004</v>
      </c>
      <c r="AK39" s="294">
        <v>6105.2177029100003</v>
      </c>
      <c r="AL39" s="294">
        <v>6105.9237564100004</v>
      </c>
      <c r="AM39" s="294">
        <v>6106.4588580700001</v>
      </c>
      <c r="AN39" s="294">
        <v>6106.79297382</v>
      </c>
      <c r="AO39" s="294">
        <v>6113.7601473200002</v>
      </c>
      <c r="AP39" s="294">
        <v>5909.3355758600001</v>
      </c>
      <c r="AQ39" s="294">
        <v>5909.3967695900001</v>
      </c>
      <c r="AR39" s="294">
        <v>5911.2009751699998</v>
      </c>
      <c r="AS39" s="294">
        <v>5905.0098412999996</v>
      </c>
      <c r="AT39" s="294">
        <v>5910.75399019</v>
      </c>
      <c r="AU39" s="294">
        <v>5910.7536680599997</v>
      </c>
      <c r="AV39" s="294">
        <v>5911.5467629599998</v>
      </c>
      <c r="AW39" s="294">
        <v>5911.7760771000003</v>
      </c>
      <c r="AX39" s="294">
        <v>5904.98155339</v>
      </c>
      <c r="AY39" s="294">
        <v>5912.8719002400003</v>
      </c>
      <c r="AZ39" s="294">
        <v>5914.4587879500004</v>
      </c>
      <c r="BA39" s="294">
        <v>5915.4148651899995</v>
      </c>
      <c r="BB39" s="294">
        <v>5915.8385968800003</v>
      </c>
      <c r="BC39" s="294">
        <v>5917.2866780699997</v>
      </c>
      <c r="BD39" s="294">
        <v>5923.9091801599998</v>
      </c>
      <c r="BE39" s="294">
        <v>5924.5400377799997</v>
      </c>
      <c r="BF39" s="294">
        <v>5925.9961955899998</v>
      </c>
      <c r="BG39" s="294">
        <v>5926.7441234600001</v>
      </c>
      <c r="BH39" s="294">
        <v>5927.7387208399996</v>
      </c>
      <c r="BI39" s="294">
        <v>5925.1016197500003</v>
      </c>
      <c r="BJ39" s="294">
        <v>5925.4548383600004</v>
      </c>
      <c r="BK39" s="294">
        <v>5926.6225002299998</v>
      </c>
      <c r="BL39" s="294">
        <v>5927.7968108200002</v>
      </c>
      <c r="BM39" s="294">
        <v>5936.3969204700006</v>
      </c>
      <c r="BN39" s="294">
        <v>5937.0015104800004</v>
      </c>
      <c r="BO39" s="294">
        <v>5937.8316015</v>
      </c>
      <c r="BP39" s="294">
        <v>5939.6864398300004</v>
      </c>
      <c r="BQ39" s="294">
        <v>5939.6864398300004</v>
      </c>
      <c r="BR39" s="294">
        <v>5945.9941880300003</v>
      </c>
      <c r="BS39" s="294">
        <v>5742.0679665199996</v>
      </c>
      <c r="BT39" s="294">
        <v>5743.1245246600001</v>
      </c>
      <c r="BU39" s="294">
        <v>5725.7443309600003</v>
      </c>
      <c r="BV39" s="294">
        <v>5731.7488580600002</v>
      </c>
      <c r="BW39" s="294">
        <v>5733.6173724500004</v>
      </c>
      <c r="BX39" s="294">
        <v>5735.7584552099997</v>
      </c>
      <c r="BY39" s="294">
        <v>5737.2075648800001</v>
      </c>
      <c r="BZ39" s="294">
        <v>5745.8166289999999</v>
      </c>
      <c r="CA39" s="294">
        <v>5745.9481244400004</v>
      </c>
      <c r="CB39" s="294">
        <v>5746.7628080499999</v>
      </c>
      <c r="CC39" s="294">
        <v>5748.8003380099999</v>
      </c>
      <c r="CD39" s="294">
        <v>5749.7712195900003</v>
      </c>
      <c r="CE39" s="294">
        <v>5742.4979112399997</v>
      </c>
      <c r="CF39" s="294">
        <v>5743.0661571099999</v>
      </c>
      <c r="CG39" s="294">
        <v>5744.2259863700001</v>
      </c>
      <c r="CH39" s="294">
        <v>5744.7014496499996</v>
      </c>
      <c r="CI39" s="294">
        <v>5747.0435211899994</v>
      </c>
      <c r="CJ39" s="294">
        <v>5754.4080738500006</v>
      </c>
      <c r="CK39" s="294">
        <v>5754.4079400000001</v>
      </c>
      <c r="CL39" s="294">
        <v>5756.3622700200003</v>
      </c>
      <c r="CM39" s="294">
        <v>5758.1106349300007</v>
      </c>
    </row>
    <row r="40" spans="1:225" ht="13.5" customHeight="1" x14ac:dyDescent="0.25">
      <c r="A40" s="298" t="s">
        <v>727</v>
      </c>
      <c r="B40" s="294">
        <v>1.3634350200000001</v>
      </c>
      <c r="C40" s="294">
        <v>1.5454615700000001</v>
      </c>
      <c r="D40" s="294">
        <v>1.3806314499999999</v>
      </c>
      <c r="E40" s="294">
        <v>1.2798948400000001</v>
      </c>
      <c r="F40" s="294">
        <v>1.06568632</v>
      </c>
      <c r="G40" s="294">
        <v>0.90397444999999998</v>
      </c>
      <c r="H40" s="294">
        <v>0.76789353999999999</v>
      </c>
      <c r="I40" s="294">
        <v>0.73774709999999999</v>
      </c>
      <c r="J40" s="294">
        <v>0.63684766000000004</v>
      </c>
      <c r="K40" s="294">
        <v>0.62707391000000001</v>
      </c>
      <c r="L40" s="294">
        <v>0.36673297999999999</v>
      </c>
      <c r="M40" s="294">
        <v>0.24944081000000001</v>
      </c>
      <c r="N40" s="294">
        <v>0.16532984000000001</v>
      </c>
      <c r="O40" s="294">
        <v>0.13937308000000001</v>
      </c>
      <c r="P40" s="294">
        <v>0.21705505</v>
      </c>
      <c r="Q40" s="294">
        <v>1.56341496</v>
      </c>
      <c r="R40" s="294">
        <v>1.4501769199999999</v>
      </c>
      <c r="S40" s="294">
        <v>1.39656845</v>
      </c>
      <c r="T40" s="294">
        <v>1.4747533400000001</v>
      </c>
      <c r="U40" s="294">
        <v>1.53772563</v>
      </c>
      <c r="V40" s="294">
        <v>1.3289306000000001</v>
      </c>
      <c r="W40" s="294">
        <v>1.0952047199999999</v>
      </c>
      <c r="X40" s="294">
        <v>1.28179255</v>
      </c>
      <c r="Y40" s="294">
        <v>1.25840259</v>
      </c>
      <c r="Z40" s="294">
        <v>1.35104187</v>
      </c>
      <c r="AA40" s="294">
        <v>1.35104187</v>
      </c>
      <c r="AB40" s="294">
        <v>1.10024666</v>
      </c>
      <c r="AC40" s="294">
        <v>1.0993113799999998</v>
      </c>
      <c r="AD40" s="294">
        <v>1.2461329699999999</v>
      </c>
      <c r="AE40" s="294">
        <v>1.15953448</v>
      </c>
      <c r="AF40" s="294">
        <v>1.1452746499999999</v>
      </c>
      <c r="AG40" s="294">
        <v>1.12971515</v>
      </c>
      <c r="AH40" s="294">
        <v>0.98541210000000001</v>
      </c>
      <c r="AI40" s="294">
        <v>1.8058703599999999</v>
      </c>
      <c r="AJ40" s="294">
        <v>1.82124877</v>
      </c>
      <c r="AK40" s="294">
        <v>1.0307300699999999</v>
      </c>
      <c r="AL40" s="294">
        <v>1.03532549</v>
      </c>
      <c r="AM40" s="294">
        <v>1.06649565</v>
      </c>
      <c r="AN40" s="294">
        <v>0.98041257999999998</v>
      </c>
      <c r="AO40" s="294">
        <v>1.0719558</v>
      </c>
      <c r="AP40" s="294">
        <v>0.87747103999999998</v>
      </c>
      <c r="AQ40" s="294">
        <v>1.0079619099999999</v>
      </c>
      <c r="AR40" s="294">
        <v>0.92027247999999995</v>
      </c>
      <c r="AS40" s="294">
        <v>0.90709300999999998</v>
      </c>
      <c r="AT40" s="294">
        <v>0.85449830999999998</v>
      </c>
      <c r="AU40" s="294">
        <v>0.75578396999999997</v>
      </c>
      <c r="AV40" s="294">
        <v>0.69590683999999992</v>
      </c>
      <c r="AW40" s="294">
        <v>0.78804370999999995</v>
      </c>
      <c r="AX40" s="294">
        <v>0.82933117000000001</v>
      </c>
      <c r="AY40" s="294">
        <v>0.70729911999999995</v>
      </c>
      <c r="AZ40" s="294">
        <v>0.40968446999999997</v>
      </c>
      <c r="BA40" s="294">
        <v>0.48959548999999997</v>
      </c>
      <c r="BB40" s="294">
        <v>0.45260729</v>
      </c>
      <c r="BC40" s="294">
        <v>0.18223655999999999</v>
      </c>
      <c r="BD40" s="294">
        <v>0.60204930000000001</v>
      </c>
      <c r="BE40" s="294">
        <v>0.58574490000000001</v>
      </c>
      <c r="BF40" s="294">
        <v>0.32332291999999996</v>
      </c>
      <c r="BG40" s="294">
        <v>0.47925334000000003</v>
      </c>
      <c r="BH40" s="294">
        <v>0.42464983000000001</v>
      </c>
      <c r="BI40" s="294">
        <v>0.42927415999999996</v>
      </c>
      <c r="BJ40" s="294">
        <v>0.17851810999999998</v>
      </c>
      <c r="BK40" s="294">
        <v>0.27999926000000003</v>
      </c>
      <c r="BL40" s="294">
        <v>0.21883013000000001</v>
      </c>
      <c r="BM40" s="294">
        <v>0.34147427000000002</v>
      </c>
      <c r="BN40" s="294">
        <v>0.24027517000000001</v>
      </c>
      <c r="BO40" s="294">
        <v>0.35617927999999999</v>
      </c>
      <c r="BP40" s="294">
        <v>0.23906184999999999</v>
      </c>
      <c r="BQ40" s="294">
        <v>0.16760907</v>
      </c>
      <c r="BR40" s="294">
        <v>0.11389381</v>
      </c>
      <c r="BS40" s="294">
        <v>5.9921210000000003E-2</v>
      </c>
      <c r="BT40" s="294">
        <v>0.11704320999999999</v>
      </c>
      <c r="BU40" s="294">
        <v>1.6199543300000001</v>
      </c>
      <c r="BV40" s="294">
        <v>1.51356628</v>
      </c>
      <c r="BW40" s="294">
        <v>1.4906210200000001</v>
      </c>
      <c r="BX40" s="294">
        <v>1.5978670100000001</v>
      </c>
      <c r="BY40" s="294">
        <v>1.61808098</v>
      </c>
      <c r="BZ40" s="294">
        <v>1.46701573</v>
      </c>
      <c r="CA40" s="294">
        <v>1.1578724899999999</v>
      </c>
      <c r="CB40" s="294">
        <v>1.25717232</v>
      </c>
      <c r="CC40" s="294">
        <v>1.11566506</v>
      </c>
      <c r="CD40" s="294">
        <v>0.88274855000000008</v>
      </c>
      <c r="CE40" s="294">
        <v>2.6847771900000001</v>
      </c>
      <c r="CF40" s="294">
        <v>2.6341909999999999</v>
      </c>
      <c r="CG40" s="294">
        <v>1.02180001</v>
      </c>
      <c r="CH40" s="294">
        <v>1.10253136</v>
      </c>
      <c r="CI40" s="294">
        <v>1.0788345700000002</v>
      </c>
      <c r="CJ40" s="294">
        <v>1.2684677799999999</v>
      </c>
      <c r="CK40" s="294">
        <v>1.2306449099999999</v>
      </c>
      <c r="CL40" s="294">
        <v>1.0254008100000001</v>
      </c>
      <c r="CM40" s="294">
        <v>1.1265645</v>
      </c>
    </row>
    <row r="41" spans="1:225" ht="13.5" customHeight="1" x14ac:dyDescent="0.25">
      <c r="A41" s="298" t="s">
        <v>728</v>
      </c>
      <c r="B41" s="294">
        <v>64.865232779999999</v>
      </c>
      <c r="C41" s="294">
        <v>64.544740779999998</v>
      </c>
      <c r="D41" s="294">
        <v>64.284934930000006</v>
      </c>
      <c r="E41" s="294">
        <v>65.07646579</v>
      </c>
      <c r="F41" s="294">
        <v>64.731587529999999</v>
      </c>
      <c r="G41" s="294">
        <v>64.547505459999996</v>
      </c>
      <c r="H41" s="294">
        <v>63.230533379999997</v>
      </c>
      <c r="I41" s="294">
        <v>63.377543950000003</v>
      </c>
      <c r="J41" s="294">
        <v>63.090064830000003</v>
      </c>
      <c r="K41" s="294">
        <v>62.86209143</v>
      </c>
      <c r="L41" s="294">
        <v>66.471449320000005</v>
      </c>
      <c r="M41" s="294">
        <v>66.510146629999994</v>
      </c>
      <c r="N41" s="294">
        <v>66.510146629999994</v>
      </c>
      <c r="O41" s="294">
        <v>66.510146629999994</v>
      </c>
      <c r="P41" s="294">
        <v>66.510146629999994</v>
      </c>
      <c r="Q41" s="294">
        <v>66.640389529999993</v>
      </c>
      <c r="R41" s="294">
        <v>66.294417620000004</v>
      </c>
      <c r="S41" s="294">
        <v>66.312254780000004</v>
      </c>
      <c r="T41" s="294">
        <v>66.312254780000004</v>
      </c>
      <c r="U41" s="294">
        <v>66.319002780000005</v>
      </c>
      <c r="V41" s="294">
        <v>66.006866779999996</v>
      </c>
      <c r="W41" s="294">
        <v>66.036369100000002</v>
      </c>
      <c r="X41" s="294">
        <v>90.369073959999994</v>
      </c>
      <c r="Y41" s="294">
        <v>90.369073959999994</v>
      </c>
      <c r="Z41" s="294">
        <v>90.016328200000004</v>
      </c>
      <c r="AA41" s="294">
        <v>90.016328200000004</v>
      </c>
      <c r="AB41" s="294">
        <v>90.066069630000001</v>
      </c>
      <c r="AC41" s="294">
        <v>90.918527040000001</v>
      </c>
      <c r="AD41" s="294">
        <v>90.918527040000001</v>
      </c>
      <c r="AE41" s="294">
        <v>90.918527040000001</v>
      </c>
      <c r="AF41" s="294">
        <v>90.416642999999993</v>
      </c>
      <c r="AG41" s="294">
        <v>90.416642999999993</v>
      </c>
      <c r="AH41" s="294">
        <v>90.421507500000004</v>
      </c>
      <c r="AI41" s="294">
        <v>90.421507500000004</v>
      </c>
      <c r="AJ41" s="294">
        <v>90.421507500000004</v>
      </c>
      <c r="AK41" s="294">
        <v>90.101445600000005</v>
      </c>
      <c r="AL41" s="294">
        <v>90.101445600000005</v>
      </c>
      <c r="AM41" s="294">
        <v>90.101445600000005</v>
      </c>
      <c r="AN41" s="294">
        <v>90.101445600000005</v>
      </c>
      <c r="AO41" s="294">
        <v>89.70182552</v>
      </c>
      <c r="AP41" s="294">
        <v>89.70182552</v>
      </c>
      <c r="AQ41" s="294">
        <v>89.70182552</v>
      </c>
      <c r="AR41" s="294">
        <v>89.70182552</v>
      </c>
      <c r="AS41" s="294">
        <v>89.702284370000001</v>
      </c>
      <c r="AT41" s="294">
        <v>89.290294750000001</v>
      </c>
      <c r="AU41" s="294">
        <v>89.290294750000001</v>
      </c>
      <c r="AV41" s="294">
        <v>89.290294750000001</v>
      </c>
      <c r="AW41" s="294">
        <v>89.291649919999998</v>
      </c>
      <c r="AX41" s="294">
        <v>89.291649919999998</v>
      </c>
      <c r="AY41" s="294">
        <v>88.887152729999997</v>
      </c>
      <c r="AZ41" s="294">
        <v>88.887152729999997</v>
      </c>
      <c r="BA41" s="294">
        <v>88.887152729999997</v>
      </c>
      <c r="BB41" s="294">
        <v>88.887152729999997</v>
      </c>
      <c r="BC41" s="294">
        <v>88.891068540000006</v>
      </c>
      <c r="BD41" s="294">
        <v>88.876181439999996</v>
      </c>
      <c r="BE41" s="294">
        <v>88.876181439999996</v>
      </c>
      <c r="BF41" s="294">
        <v>88.876181439999996</v>
      </c>
      <c r="BG41" s="294">
        <v>88.876181439999996</v>
      </c>
      <c r="BH41" s="294">
        <v>89.264612009999993</v>
      </c>
      <c r="BI41" s="294">
        <v>88.835696690000006</v>
      </c>
      <c r="BJ41" s="294">
        <v>88.835696690000006</v>
      </c>
      <c r="BK41" s="294">
        <v>88.835696690000006</v>
      </c>
      <c r="BL41" s="294">
        <v>88.881113999999997</v>
      </c>
      <c r="BM41" s="294">
        <v>88.442669670000001</v>
      </c>
      <c r="BN41" s="294">
        <v>88.442669670000001</v>
      </c>
      <c r="BO41" s="294">
        <v>88.433699520000005</v>
      </c>
      <c r="BP41" s="294">
        <v>88.427372919999996</v>
      </c>
      <c r="BQ41" s="294">
        <v>88.900155929999997</v>
      </c>
      <c r="BR41" s="294">
        <v>152.38968542999999</v>
      </c>
      <c r="BS41" s="294">
        <v>152.38968542999999</v>
      </c>
      <c r="BT41" s="294">
        <v>152.39770428</v>
      </c>
      <c r="BU41" s="294">
        <v>152.40245762999999</v>
      </c>
      <c r="BV41" s="294">
        <v>151.77006268</v>
      </c>
      <c r="BW41" s="294">
        <v>151.77046132999999</v>
      </c>
      <c r="BX41" s="294">
        <v>151.77046132999999</v>
      </c>
      <c r="BY41" s="294">
        <v>151.77046132999999</v>
      </c>
      <c r="BZ41" s="294">
        <v>150.91888645</v>
      </c>
      <c r="CA41" s="294">
        <v>150.91888645</v>
      </c>
      <c r="CB41" s="294">
        <v>150.93806946999999</v>
      </c>
      <c r="CC41" s="294">
        <v>150.93806946999999</v>
      </c>
      <c r="CD41" s="294">
        <v>150.9838077</v>
      </c>
      <c r="CE41" s="294">
        <v>150.37067081000001</v>
      </c>
      <c r="CF41" s="294">
        <v>150.37067081000001</v>
      </c>
      <c r="CG41" s="294">
        <v>150.37067081000001</v>
      </c>
      <c r="CH41" s="294">
        <v>150.37067081000001</v>
      </c>
      <c r="CI41" s="294">
        <v>150.37067081000001</v>
      </c>
      <c r="CJ41" s="294">
        <v>149.77627862</v>
      </c>
      <c r="CK41" s="294">
        <v>149.77627862</v>
      </c>
      <c r="CL41" s="294">
        <v>149.77627862</v>
      </c>
      <c r="CM41" s="294">
        <v>149.77627862</v>
      </c>
    </row>
    <row r="42" spans="1:225" ht="12.75" customHeight="1" x14ac:dyDescent="0.25">
      <c r="A42" s="298" t="s">
        <v>729</v>
      </c>
      <c r="B42" s="294">
        <v>11.69365258</v>
      </c>
      <c r="C42" s="294">
        <v>12.10150194</v>
      </c>
      <c r="D42" s="294">
        <v>11.958581519999999</v>
      </c>
      <c r="E42" s="294">
        <v>10.955394380000001</v>
      </c>
      <c r="F42" s="294">
        <v>11.00433469</v>
      </c>
      <c r="G42" s="294">
        <v>12.67792706</v>
      </c>
      <c r="H42" s="294">
        <v>12.240464899999999</v>
      </c>
      <c r="I42" s="294">
        <v>11.77950676</v>
      </c>
      <c r="J42" s="294">
        <v>11.57456614</v>
      </c>
      <c r="K42" s="294">
        <v>11.552737410000001</v>
      </c>
      <c r="L42" s="294">
        <v>12.94184613</v>
      </c>
      <c r="M42" s="294">
        <v>15.47226695</v>
      </c>
      <c r="N42" s="294">
        <v>15.53720326</v>
      </c>
      <c r="O42" s="294">
        <v>15.535950039999999</v>
      </c>
      <c r="P42" s="294">
        <v>15.507202830000001</v>
      </c>
      <c r="Q42" s="294">
        <v>15.19367055</v>
      </c>
      <c r="R42" s="294">
        <v>15.141651319999999</v>
      </c>
      <c r="S42" s="294">
        <v>15.09742675</v>
      </c>
      <c r="T42" s="294">
        <v>18.59080543</v>
      </c>
      <c r="U42" s="294">
        <v>18.599496519999999</v>
      </c>
      <c r="V42" s="294">
        <v>18.323912050000001</v>
      </c>
      <c r="W42" s="294">
        <v>18.35477019</v>
      </c>
      <c r="X42" s="294">
        <v>18.436435750000001</v>
      </c>
      <c r="Y42" s="294">
        <v>18.427105879999999</v>
      </c>
      <c r="Z42" s="294">
        <v>20.06339036</v>
      </c>
      <c r="AA42" s="294">
        <v>20.06339036</v>
      </c>
      <c r="AB42" s="294">
        <v>20.804099409999999</v>
      </c>
      <c r="AC42" s="294">
        <v>20.265491860000001</v>
      </c>
      <c r="AD42" s="294">
        <v>20.58108227</v>
      </c>
      <c r="AE42" s="294">
        <v>20.56729842</v>
      </c>
      <c r="AF42" s="294">
        <v>20.32167054</v>
      </c>
      <c r="AG42" s="294">
        <v>20.327862020000001</v>
      </c>
      <c r="AH42" s="294">
        <v>20.553738989999999</v>
      </c>
      <c r="AI42" s="294">
        <v>20.596195489999999</v>
      </c>
      <c r="AJ42" s="294">
        <v>20.788329999999998</v>
      </c>
      <c r="AK42" s="294">
        <v>20.737562350000001</v>
      </c>
      <c r="AL42" s="294">
        <v>20.74601015</v>
      </c>
      <c r="AM42" s="294">
        <v>20.821027669999999</v>
      </c>
      <c r="AN42" s="294">
        <v>20.899097300000001</v>
      </c>
      <c r="AO42" s="294">
        <v>21.36310443</v>
      </c>
      <c r="AP42" s="294">
        <v>21.34465101</v>
      </c>
      <c r="AQ42" s="294">
        <v>21.87322498</v>
      </c>
      <c r="AR42" s="294">
        <v>21.87289153</v>
      </c>
      <c r="AS42" s="294">
        <v>21.673503329999999</v>
      </c>
      <c r="AT42" s="294">
        <v>21.480886949999999</v>
      </c>
      <c r="AU42" s="294">
        <v>22.308760329999998</v>
      </c>
      <c r="AV42" s="294">
        <v>22.436219479999998</v>
      </c>
      <c r="AW42" s="294">
        <v>22.359068710000003</v>
      </c>
      <c r="AX42" s="294">
        <v>22.36001031</v>
      </c>
      <c r="AY42" s="294">
        <v>23.019083989999999</v>
      </c>
      <c r="AZ42" s="294">
        <v>23.286974350000001</v>
      </c>
      <c r="BA42" s="294">
        <v>23.28437619</v>
      </c>
      <c r="BB42" s="294">
        <v>23.294346860000001</v>
      </c>
      <c r="BC42" s="294">
        <v>23.578176190000001</v>
      </c>
      <c r="BD42" s="294">
        <v>23.138293919999999</v>
      </c>
      <c r="BE42" s="294">
        <v>23.134410540000001</v>
      </c>
      <c r="BF42" s="294">
        <v>23.428385899999999</v>
      </c>
      <c r="BG42" s="294">
        <v>23.436296629999998</v>
      </c>
      <c r="BH42" s="294">
        <v>23.0274967</v>
      </c>
      <c r="BI42" s="294">
        <v>22.370817089999999</v>
      </c>
      <c r="BJ42" s="294">
        <v>22.517792350000001</v>
      </c>
      <c r="BK42" s="294">
        <v>22.47618774</v>
      </c>
      <c r="BL42" s="294">
        <v>23.077310879999999</v>
      </c>
      <c r="BM42" s="294">
        <v>23.404512100000002</v>
      </c>
      <c r="BN42" s="294">
        <v>23.17539528</v>
      </c>
      <c r="BO42" s="294">
        <v>23.057204330000001</v>
      </c>
      <c r="BP42" s="294">
        <v>23.030151669999999</v>
      </c>
      <c r="BQ42" s="294">
        <v>22.50472662</v>
      </c>
      <c r="BR42" s="294">
        <v>22.67049355</v>
      </c>
      <c r="BS42" s="294">
        <v>22.59922894</v>
      </c>
      <c r="BT42" s="294">
        <v>22.60835045</v>
      </c>
      <c r="BU42" s="294">
        <v>24.017584589999998</v>
      </c>
      <c r="BV42" s="294">
        <v>23.697439399999997</v>
      </c>
      <c r="BW42" s="294">
        <v>24.062286060000002</v>
      </c>
      <c r="BX42" s="294">
        <v>24.027745110000001</v>
      </c>
      <c r="BY42" s="294">
        <v>24.062290019999999</v>
      </c>
      <c r="BZ42" s="294">
        <v>23.848843899999999</v>
      </c>
      <c r="CA42" s="294">
        <v>23.850945670000002</v>
      </c>
      <c r="CB42" s="294">
        <v>23.977270860000001</v>
      </c>
      <c r="CC42" s="294">
        <v>24.012310639999999</v>
      </c>
      <c r="CD42" s="294">
        <v>24.10831675</v>
      </c>
      <c r="CE42" s="294">
        <v>24.85520133</v>
      </c>
      <c r="CF42" s="294">
        <v>25.37566429</v>
      </c>
      <c r="CG42" s="294">
        <v>25.725624320000001</v>
      </c>
      <c r="CH42" s="294">
        <v>26.16308489</v>
      </c>
      <c r="CI42" s="294">
        <v>26.348134659999999</v>
      </c>
      <c r="CJ42" s="294">
        <v>25.925747680000001</v>
      </c>
      <c r="CK42" s="294">
        <v>25.926668469999999</v>
      </c>
      <c r="CL42" s="294">
        <v>26.387254519999999</v>
      </c>
      <c r="CM42" s="294">
        <v>26.393429640000001</v>
      </c>
    </row>
    <row r="43" spans="1:225" ht="13.5" customHeight="1" x14ac:dyDescent="0.25">
      <c r="A43" s="298" t="s">
        <v>730</v>
      </c>
      <c r="B43" s="294">
        <v>2.1876167400000002</v>
      </c>
      <c r="C43" s="294">
        <v>4.3338595399999997</v>
      </c>
      <c r="D43" s="294">
        <v>7.7712070000000004</v>
      </c>
      <c r="E43" s="294">
        <v>11.49407057</v>
      </c>
      <c r="F43" s="294">
        <v>14.784146269999999</v>
      </c>
      <c r="G43" s="294">
        <v>18.125674289999999</v>
      </c>
      <c r="H43" s="294">
        <v>22.399027870000001</v>
      </c>
      <c r="I43" s="294">
        <v>26.25305728</v>
      </c>
      <c r="J43" s="294">
        <v>30.61405753</v>
      </c>
      <c r="K43" s="294">
        <v>33.999298830000001</v>
      </c>
      <c r="L43" s="294">
        <v>41.777591690000001</v>
      </c>
      <c r="M43" s="294"/>
      <c r="N43" s="294">
        <v>2.0862600000000004E-3</v>
      </c>
      <c r="O43" s="294">
        <v>3.0359099999999997E-3</v>
      </c>
      <c r="P43" s="294">
        <v>2.0893080000000001E-2</v>
      </c>
      <c r="Q43" s="294">
        <v>4.6026830000000005E-2</v>
      </c>
      <c r="R43" s="294">
        <v>1.9681183900000001</v>
      </c>
      <c r="S43" s="294">
        <v>2.0021354200000001</v>
      </c>
      <c r="T43" s="294">
        <v>2.02795215</v>
      </c>
      <c r="U43" s="294">
        <v>2.3457742100000001</v>
      </c>
      <c r="V43" s="294">
        <v>4.4198605200000003</v>
      </c>
      <c r="W43" s="294">
        <v>4.5686543200000003</v>
      </c>
      <c r="X43" s="294">
        <v>4.6814474700000002</v>
      </c>
      <c r="Y43" s="294">
        <v>4.7788193899999998</v>
      </c>
      <c r="Z43" s="294">
        <v>7.8665118500000002</v>
      </c>
      <c r="AA43" s="294">
        <v>7.8665118500000002</v>
      </c>
      <c r="AB43" s="294">
        <v>8.0172269800000002</v>
      </c>
      <c r="AC43" s="294">
        <v>8.0465513400000006</v>
      </c>
      <c r="AD43" s="294">
        <v>8.24241578</v>
      </c>
      <c r="AE43" s="294">
        <v>8.4967336400000004</v>
      </c>
      <c r="AF43" s="294">
        <v>11.444419010000001</v>
      </c>
      <c r="AG43" s="294">
        <v>11.45632621</v>
      </c>
      <c r="AH43" s="294">
        <v>11.81735224</v>
      </c>
      <c r="AI43" s="294">
        <v>11.946128059999999</v>
      </c>
      <c r="AJ43" s="294">
        <v>11.990620529999999</v>
      </c>
      <c r="AK43" s="294">
        <v>15.06516895</v>
      </c>
      <c r="AL43" s="294">
        <v>15.11740225</v>
      </c>
      <c r="AM43" s="294">
        <v>15.190588010000001</v>
      </c>
      <c r="AN43" s="294">
        <v>15.33309362</v>
      </c>
      <c r="AO43" s="294">
        <v>18.28212289</v>
      </c>
      <c r="AP43" s="294">
        <v>18.60761462</v>
      </c>
      <c r="AQ43" s="294">
        <v>18.860983959999999</v>
      </c>
      <c r="AR43" s="294">
        <v>18.90967474</v>
      </c>
      <c r="AS43" s="294">
        <v>19.24320754</v>
      </c>
      <c r="AT43" s="294">
        <v>21.982098050000001</v>
      </c>
      <c r="AU43" s="294">
        <v>22.000720529999999</v>
      </c>
      <c r="AV43" s="294">
        <v>22.208894359999999</v>
      </c>
      <c r="AW43" s="294">
        <v>22.788757050000001</v>
      </c>
      <c r="AX43" s="294">
        <v>23.126972559999999</v>
      </c>
      <c r="AY43" s="294">
        <v>25.987440620000001</v>
      </c>
      <c r="AZ43" s="294">
        <v>26.003991070000001</v>
      </c>
      <c r="BA43" s="294">
        <v>26.103766610000001</v>
      </c>
      <c r="BB43" s="294">
        <v>26.381388789999999</v>
      </c>
      <c r="BC43" s="294">
        <v>28.721330630000001</v>
      </c>
      <c r="BD43" s="294">
        <v>29.97365164</v>
      </c>
      <c r="BE43" s="294">
        <v>30.151589829999999</v>
      </c>
      <c r="BF43" s="294">
        <v>30.212035499999999</v>
      </c>
      <c r="BG43" s="294">
        <v>30.470356949999999</v>
      </c>
      <c r="BH43" s="294">
        <v>30.580274339999999</v>
      </c>
      <c r="BI43" s="294">
        <v>33.744385549999997</v>
      </c>
      <c r="BJ43" s="294">
        <v>34.211542960000003</v>
      </c>
      <c r="BK43" s="294">
        <v>34.456480030000002</v>
      </c>
      <c r="BL43" s="294">
        <v>34.738384500000002</v>
      </c>
      <c r="BM43" s="294">
        <v>37.69860147</v>
      </c>
      <c r="BN43" s="294">
        <v>37.80543978</v>
      </c>
      <c r="BO43" s="294">
        <v>38.339057490000002</v>
      </c>
      <c r="BP43" s="294">
        <v>48.627196840000003</v>
      </c>
      <c r="BQ43" s="294">
        <v>53.182258750000003</v>
      </c>
      <c r="BR43" s="294"/>
      <c r="BS43" s="294">
        <v>2.7515600000000001E-3</v>
      </c>
      <c r="BT43" s="294">
        <v>1.041922E-2</v>
      </c>
      <c r="BU43" s="294">
        <v>0.52688858999999999</v>
      </c>
      <c r="BV43" s="294">
        <v>2.5791391099999998</v>
      </c>
      <c r="BW43" s="294">
        <v>3.0492940000000002</v>
      </c>
      <c r="BX43" s="294">
        <v>3.1652369600000001</v>
      </c>
      <c r="BY43" s="294">
        <v>3.2079008299999998</v>
      </c>
      <c r="BZ43" s="294">
        <v>5.6184627100000002</v>
      </c>
      <c r="CA43" s="294">
        <v>5.61934983</v>
      </c>
      <c r="CB43" s="294">
        <v>5.7179752400000003</v>
      </c>
      <c r="CC43" s="294">
        <v>5.79570936</v>
      </c>
      <c r="CD43" s="294">
        <v>7.8547645999999993</v>
      </c>
      <c r="CE43" s="294">
        <v>8.8749629600000013</v>
      </c>
      <c r="CF43" s="294">
        <v>9.1408103000000001</v>
      </c>
      <c r="CG43" s="294">
        <v>9.2736324900000007</v>
      </c>
      <c r="CH43" s="294">
        <v>9.34911636</v>
      </c>
      <c r="CI43" s="294">
        <v>9.4753569100000004</v>
      </c>
      <c r="CJ43" s="294">
        <v>11.82291654</v>
      </c>
      <c r="CK43" s="294">
        <v>11.82972923</v>
      </c>
      <c r="CL43" s="294">
        <v>11.9182407</v>
      </c>
      <c r="CM43" s="294">
        <v>12.14665684</v>
      </c>
    </row>
    <row r="44" spans="1:225" s="295" customFormat="1" ht="20.25" customHeight="1" x14ac:dyDescent="0.3">
      <c r="A44" s="297" t="s">
        <v>708</v>
      </c>
      <c r="B44" s="296">
        <v>2212.1069476000002</v>
      </c>
      <c r="C44" s="296">
        <v>2141.0468667800001</v>
      </c>
      <c r="D44" s="296">
        <v>2351.5142800599997</v>
      </c>
      <c r="E44" s="296">
        <v>2207.9963929</v>
      </c>
      <c r="F44" s="296">
        <v>2231.2150284099998</v>
      </c>
      <c r="G44" s="296">
        <v>2213.2990795799997</v>
      </c>
      <c r="H44" s="296">
        <v>2319.4604197799999</v>
      </c>
      <c r="I44" s="296">
        <v>2302.8626512400001</v>
      </c>
      <c r="J44" s="296">
        <v>2263.00775226</v>
      </c>
      <c r="K44" s="296">
        <v>2442.7046395099997</v>
      </c>
      <c r="L44" s="296">
        <v>2524.5597074900002</v>
      </c>
      <c r="M44" s="296">
        <v>2554.0614084100002</v>
      </c>
      <c r="N44" s="296">
        <v>2613.68420401</v>
      </c>
      <c r="O44" s="296">
        <v>2613.97633709</v>
      </c>
      <c r="P44" s="296">
        <v>2591.39844653</v>
      </c>
      <c r="Q44" s="296">
        <v>2593.4603498400002</v>
      </c>
      <c r="R44" s="296">
        <v>2635.0128770199999</v>
      </c>
      <c r="S44" s="296">
        <v>2101.3760339199998</v>
      </c>
      <c r="T44" s="296">
        <v>2085.3464041299999</v>
      </c>
      <c r="U44" s="296">
        <v>2113.2944215799998</v>
      </c>
      <c r="V44" s="296">
        <v>2145.7794272400001</v>
      </c>
      <c r="W44" s="296">
        <v>2253.6066117199998</v>
      </c>
      <c r="X44" s="296">
        <v>2273.7925007200001</v>
      </c>
      <c r="Y44" s="296">
        <v>2283.1864548599997</v>
      </c>
      <c r="Z44" s="296">
        <v>2335.0646386500002</v>
      </c>
      <c r="AA44" s="296">
        <v>2335.0646386500002</v>
      </c>
      <c r="AB44" s="296">
        <v>2409.1169424300001</v>
      </c>
      <c r="AC44" s="296">
        <v>2496.2804828000003</v>
      </c>
      <c r="AD44" s="296">
        <v>2480.4290932500003</v>
      </c>
      <c r="AE44" s="296">
        <v>2452.9121816300003</v>
      </c>
      <c r="AF44" s="296">
        <v>2440.7159370099998</v>
      </c>
      <c r="AG44" s="296">
        <v>2426.5271677700002</v>
      </c>
      <c r="AH44" s="296">
        <v>2500.4622957099996</v>
      </c>
      <c r="AI44" s="296">
        <v>2529.54688708</v>
      </c>
      <c r="AJ44" s="296">
        <v>2493.9889415500002</v>
      </c>
      <c r="AK44" s="296">
        <v>2508.0457714500003</v>
      </c>
      <c r="AL44" s="296">
        <v>2478.8344499299997</v>
      </c>
      <c r="AM44" s="296">
        <v>2498.3526663900002</v>
      </c>
      <c r="AN44" s="296">
        <v>2507.2749729900002</v>
      </c>
      <c r="AO44" s="296">
        <v>2523.49831288</v>
      </c>
      <c r="AP44" s="296">
        <v>2569.5041481999997</v>
      </c>
      <c r="AQ44" s="296">
        <v>2594.7365559599998</v>
      </c>
      <c r="AR44" s="296">
        <v>2601.3885363399995</v>
      </c>
      <c r="AS44" s="296">
        <v>2591.0154603199999</v>
      </c>
      <c r="AT44" s="320">
        <v>2640.5307344799999</v>
      </c>
      <c r="AU44" s="320">
        <v>2678.6838797999999</v>
      </c>
      <c r="AV44" s="320">
        <v>2632.49310797</v>
      </c>
      <c r="AW44" s="320">
        <v>2700.5437411799999</v>
      </c>
      <c r="AX44" s="320">
        <v>2727.0156555200001</v>
      </c>
      <c r="AY44" s="320">
        <v>2750.31174934</v>
      </c>
      <c r="AZ44" s="320">
        <v>2748.28389363</v>
      </c>
      <c r="BA44" s="320">
        <v>2808.9367138299999</v>
      </c>
      <c r="BB44" s="320">
        <v>2839.2149698000003</v>
      </c>
      <c r="BC44" s="320">
        <v>2891.4572209899998</v>
      </c>
      <c r="BD44" s="320">
        <v>2887.0324614000001</v>
      </c>
      <c r="BE44" s="320">
        <v>2904.6630155100002</v>
      </c>
      <c r="BF44" s="320">
        <v>2890.4048855599999</v>
      </c>
      <c r="BG44" s="296">
        <v>2966.5005747300006</v>
      </c>
      <c r="BH44" s="296">
        <v>2986.32608751</v>
      </c>
      <c r="BI44" s="296">
        <v>3009.1273264499996</v>
      </c>
      <c r="BJ44" s="296">
        <v>2975.6516883599998</v>
      </c>
      <c r="BK44" s="296">
        <v>2875.0027122699998</v>
      </c>
      <c r="BL44" s="296">
        <v>2984.5278279300001</v>
      </c>
      <c r="BM44" s="296">
        <v>2971.8205628800001</v>
      </c>
      <c r="BN44" s="296">
        <v>2964.6859008600004</v>
      </c>
      <c r="BO44" s="296">
        <v>2982.0922152399999</v>
      </c>
      <c r="BP44" s="296">
        <v>2960.2286096499997</v>
      </c>
      <c r="BQ44" s="296">
        <v>2965.2170486800001</v>
      </c>
      <c r="BR44" s="296">
        <v>2985.1543350400002</v>
      </c>
      <c r="BS44" s="296">
        <v>3059.4387528299999</v>
      </c>
      <c r="BT44" s="296">
        <v>3084.1863606299999</v>
      </c>
      <c r="BU44" s="296">
        <v>3140.8541040599998</v>
      </c>
      <c r="BV44" s="296">
        <v>3196.5080409699999</v>
      </c>
      <c r="BW44" s="296">
        <v>3251.4093074100001</v>
      </c>
      <c r="BX44" s="296">
        <v>3292.9419888399998</v>
      </c>
      <c r="BY44" s="296">
        <v>3307.2247635499998</v>
      </c>
      <c r="BZ44" s="296">
        <f>+SUM(BZ45:BZ50)</f>
        <v>2952.96379381</v>
      </c>
      <c r="CA44" s="296">
        <v>3037.7100582399999</v>
      </c>
      <c r="CB44" s="296">
        <v>3079.5931361199996</v>
      </c>
      <c r="CC44" s="296">
        <v>3113.23297503</v>
      </c>
      <c r="CD44" s="296">
        <v>3165.9435829399999</v>
      </c>
      <c r="CE44" s="296">
        <v>3214.6819021399997</v>
      </c>
      <c r="CF44" s="296">
        <v>3165.6784246700004</v>
      </c>
      <c r="CG44" s="296">
        <v>3317.1764763400001</v>
      </c>
      <c r="CH44" s="296">
        <v>3397.58603769</v>
      </c>
      <c r="CI44" s="296">
        <v>3374.7593577100006</v>
      </c>
      <c r="CJ44" s="296">
        <v>3409.77324335</v>
      </c>
      <c r="CK44" s="296">
        <v>3335.6470282199998</v>
      </c>
      <c r="CL44" s="296">
        <v>3431.4433663499995</v>
      </c>
      <c r="CM44" s="296">
        <v>3314.0551787000004</v>
      </c>
      <c r="CN44" s="350"/>
      <c r="CO44" s="350"/>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c r="FJ44" s="331"/>
      <c r="FK44" s="331"/>
      <c r="FL44" s="331"/>
      <c r="FM44" s="331"/>
      <c r="FN44" s="331"/>
      <c r="FO44" s="331"/>
      <c r="FP44" s="331"/>
      <c r="FQ44" s="331"/>
      <c r="FR44" s="331"/>
      <c r="FS44" s="331"/>
      <c r="FT44" s="331"/>
      <c r="FU44" s="331"/>
      <c r="FV44" s="331"/>
      <c r="FW44" s="331"/>
      <c r="FX44" s="331"/>
      <c r="FY44" s="331"/>
      <c r="FZ44" s="331"/>
      <c r="GA44" s="331"/>
      <c r="GB44" s="331"/>
      <c r="GC44" s="331"/>
      <c r="GD44" s="331"/>
      <c r="GE44" s="331"/>
      <c r="GF44" s="331"/>
      <c r="GG44" s="331"/>
      <c r="GH44" s="331"/>
      <c r="GI44" s="331"/>
      <c r="GJ44" s="331"/>
      <c r="GK44" s="331"/>
      <c r="GL44" s="331"/>
      <c r="GM44" s="331"/>
      <c r="GN44" s="331"/>
      <c r="GO44" s="331"/>
      <c r="GP44" s="331"/>
      <c r="GQ44" s="331"/>
      <c r="GR44" s="331"/>
      <c r="GS44" s="331"/>
      <c r="GT44" s="331"/>
      <c r="GU44" s="331"/>
      <c r="GV44" s="331"/>
      <c r="GW44" s="331"/>
      <c r="GX44" s="331"/>
      <c r="GY44" s="331"/>
      <c r="GZ44" s="331"/>
      <c r="HA44" s="331"/>
      <c r="HB44" s="331"/>
      <c r="HC44" s="331"/>
      <c r="HD44" s="331"/>
      <c r="HE44" s="331"/>
      <c r="HF44" s="331"/>
      <c r="HG44" s="331"/>
      <c r="HH44" s="331"/>
      <c r="HI44" s="331"/>
      <c r="HJ44" s="331"/>
      <c r="HK44" s="331"/>
      <c r="HL44" s="331"/>
      <c r="HM44" s="331"/>
      <c r="HN44" s="331"/>
      <c r="HO44" s="331"/>
      <c r="HP44" s="331"/>
      <c r="HQ44" s="331"/>
    </row>
    <row r="45" spans="1:225" ht="12.75" customHeight="1" x14ac:dyDescent="0.25">
      <c r="A45" s="298" t="s">
        <v>731</v>
      </c>
      <c r="B45" s="294">
        <v>81.768068659999997</v>
      </c>
      <c r="C45" s="294">
        <v>81.114617870000004</v>
      </c>
      <c r="D45" s="294">
        <v>82.336721120000007</v>
      </c>
      <c r="E45" s="294">
        <v>82.585641219999999</v>
      </c>
      <c r="F45" s="294">
        <v>82.132068860000004</v>
      </c>
      <c r="G45" s="294">
        <v>81.403732120000001</v>
      </c>
      <c r="H45" s="294">
        <v>83.772709460000002</v>
      </c>
      <c r="I45" s="294">
        <v>81.738568060000006</v>
      </c>
      <c r="J45" s="294">
        <v>81.819182580000003</v>
      </c>
      <c r="K45" s="294">
        <v>83.979329559999996</v>
      </c>
      <c r="L45" s="294">
        <v>82.657501210000007</v>
      </c>
      <c r="M45" s="294">
        <v>82.938230950000005</v>
      </c>
      <c r="N45" s="294">
        <v>82.700365809999994</v>
      </c>
      <c r="O45" s="294">
        <v>82.746470329999994</v>
      </c>
      <c r="P45" s="294">
        <v>82.585920659999999</v>
      </c>
      <c r="Q45" s="294">
        <v>85.102554589999997</v>
      </c>
      <c r="R45" s="294">
        <v>85.042670099999995</v>
      </c>
      <c r="S45" s="294">
        <v>84.884980479999996</v>
      </c>
      <c r="T45" s="294">
        <v>84.872338689999992</v>
      </c>
      <c r="U45" s="294">
        <v>84.698326300000005</v>
      </c>
      <c r="V45" s="294">
        <v>84.711888889999997</v>
      </c>
      <c r="W45" s="294">
        <v>84.950316029999996</v>
      </c>
      <c r="X45" s="294">
        <v>85.490522179999999</v>
      </c>
      <c r="Y45" s="294">
        <v>85.261926770000002</v>
      </c>
      <c r="Z45" s="294">
        <v>85.242413490000004</v>
      </c>
      <c r="AA45" s="294">
        <v>85.242413490000004</v>
      </c>
      <c r="AB45" s="294">
        <v>83.840878290000006</v>
      </c>
      <c r="AC45" s="294">
        <v>83.513757989999988</v>
      </c>
      <c r="AD45" s="294">
        <v>83.660302489999992</v>
      </c>
      <c r="AE45" s="294">
        <v>83.732407870000003</v>
      </c>
      <c r="AF45" s="294">
        <v>83.746301220000007</v>
      </c>
      <c r="AG45" s="294">
        <v>83.752916389999996</v>
      </c>
      <c r="AH45" s="294">
        <v>83.691131979999994</v>
      </c>
      <c r="AI45" s="294">
        <v>83.789033680000003</v>
      </c>
      <c r="AJ45" s="294">
        <v>83.791011490000002</v>
      </c>
      <c r="AK45" s="294">
        <v>83.781785429999999</v>
      </c>
      <c r="AL45" s="294">
        <v>83.882935889999999</v>
      </c>
      <c r="AM45" s="294">
        <v>82.087252989999996</v>
      </c>
      <c r="AN45" s="294">
        <v>81.9896399</v>
      </c>
      <c r="AO45" s="294">
        <v>82.003155829999997</v>
      </c>
      <c r="AP45" s="294">
        <v>82.33930368</v>
      </c>
      <c r="AQ45" s="294">
        <v>81.143898829999998</v>
      </c>
      <c r="AR45" s="294">
        <v>84.146885060000002</v>
      </c>
      <c r="AS45" s="294">
        <v>84.167456849999994</v>
      </c>
      <c r="AT45" s="294">
        <v>84.233153239999993</v>
      </c>
      <c r="AU45" s="294">
        <v>84.242775519999995</v>
      </c>
      <c r="AV45" s="294">
        <v>84.436496550000001</v>
      </c>
      <c r="AW45" s="294">
        <v>84.381570849999989</v>
      </c>
      <c r="AX45" s="294">
        <v>84.636737799999992</v>
      </c>
      <c r="AY45" s="294">
        <v>84.656578969999998</v>
      </c>
      <c r="AZ45" s="294">
        <v>84.743161740000005</v>
      </c>
      <c r="BA45" s="294">
        <v>85.384371540000004</v>
      </c>
      <c r="BB45" s="294">
        <v>85.465382759999997</v>
      </c>
      <c r="BC45" s="294">
        <v>85.593773530000007</v>
      </c>
      <c r="BD45" s="294">
        <v>85.639404339999999</v>
      </c>
      <c r="BE45" s="294">
        <v>84.653015870000004</v>
      </c>
      <c r="BF45" s="294">
        <v>84.459580920000008</v>
      </c>
      <c r="BG45" s="294">
        <v>84.4556623</v>
      </c>
      <c r="BH45" s="294">
        <v>83.363078049999999</v>
      </c>
      <c r="BI45" s="294">
        <v>83.405021980000001</v>
      </c>
      <c r="BJ45" s="294">
        <v>83.157272539999994</v>
      </c>
      <c r="BK45" s="294">
        <v>80.933760739999997</v>
      </c>
      <c r="BL45" s="294">
        <v>80.692601269999997</v>
      </c>
      <c r="BM45" s="294">
        <v>82.911943440000002</v>
      </c>
      <c r="BN45" s="294">
        <v>83.837941499999999</v>
      </c>
      <c r="BO45" s="294">
        <v>83.615960630000004</v>
      </c>
      <c r="BP45" s="294">
        <v>83.385733810000005</v>
      </c>
      <c r="BQ45" s="294">
        <v>83.389973710000007</v>
      </c>
      <c r="BR45" s="294">
        <v>83.814974710000001</v>
      </c>
      <c r="BS45" s="294">
        <v>83.585990580000001</v>
      </c>
      <c r="BT45" s="294">
        <v>83.603644709999998</v>
      </c>
      <c r="BU45" s="294">
        <v>83.947067439999998</v>
      </c>
      <c r="BV45" s="294">
        <v>83.803115140000003</v>
      </c>
      <c r="BW45" s="294">
        <v>82.970305980000006</v>
      </c>
      <c r="BX45" s="294">
        <v>83.117517609999993</v>
      </c>
      <c r="BY45" s="294">
        <v>83.196297529999995</v>
      </c>
      <c r="BZ45" s="294">
        <v>85.569114689999992</v>
      </c>
      <c r="CA45" s="294">
        <v>86.309846239999999</v>
      </c>
      <c r="CB45" s="294">
        <v>86.987548419999996</v>
      </c>
      <c r="CC45" s="294">
        <v>86.938839569999999</v>
      </c>
      <c r="CD45" s="294">
        <v>86.779944470000004</v>
      </c>
      <c r="CE45" s="294">
        <v>86.882091319999986</v>
      </c>
      <c r="CF45" s="294">
        <v>87.245820209999991</v>
      </c>
      <c r="CG45" s="294">
        <v>87.681788999999995</v>
      </c>
      <c r="CH45" s="294">
        <v>87.923149820000006</v>
      </c>
      <c r="CI45" s="294">
        <v>86.940841919999997</v>
      </c>
      <c r="CJ45" s="294">
        <v>86.978896629999994</v>
      </c>
      <c r="CK45" s="294">
        <v>86.90979729</v>
      </c>
      <c r="CL45" s="294">
        <v>86.43601129000001</v>
      </c>
      <c r="CM45" s="294">
        <v>86.406539449999997</v>
      </c>
    </row>
    <row r="46" spans="1:225" ht="13.5" customHeight="1" x14ac:dyDescent="0.25">
      <c r="A46" s="298" t="s">
        <v>732</v>
      </c>
      <c r="B46" s="294"/>
      <c r="C46" s="294"/>
      <c r="D46" s="294"/>
      <c r="E46" s="294"/>
      <c r="F46" s="294"/>
      <c r="G46" s="294"/>
      <c r="H46" s="294"/>
      <c r="I46" s="294"/>
      <c r="J46" s="294"/>
      <c r="K46" s="294"/>
      <c r="L46" s="294"/>
      <c r="M46" s="294"/>
      <c r="N46" s="294"/>
      <c r="O46" s="294"/>
      <c r="P46" s="294"/>
      <c r="Q46" s="294"/>
      <c r="R46" s="294"/>
      <c r="S46" s="294"/>
      <c r="T46" s="294"/>
      <c r="U46" s="294"/>
      <c r="V46" s="294"/>
      <c r="W46" s="294"/>
      <c r="X46" s="294"/>
      <c r="Y46" s="294"/>
      <c r="Z46" s="294"/>
      <c r="AA46" s="294"/>
      <c r="AB46" s="294"/>
      <c r="AC46" s="294"/>
      <c r="AD46" s="294"/>
      <c r="AE46" s="294"/>
      <c r="AF46" s="294"/>
      <c r="AG46" s="294"/>
      <c r="AH46" s="294"/>
      <c r="AI46" s="294"/>
      <c r="AJ46" s="294"/>
      <c r="AK46" s="294"/>
      <c r="AL46" s="294"/>
      <c r="AM46" s="294"/>
      <c r="AN46" s="294"/>
      <c r="AO46" s="294"/>
      <c r="AP46" s="294"/>
      <c r="AQ46" s="294"/>
      <c r="AR46" s="294"/>
      <c r="AS46" s="294"/>
      <c r="AT46" s="294"/>
      <c r="AU46" s="294"/>
      <c r="AV46" s="294"/>
      <c r="AW46" s="294"/>
      <c r="AX46" s="294"/>
      <c r="AY46" s="294"/>
      <c r="AZ46" s="294"/>
      <c r="BA46" s="294"/>
      <c r="BB46" s="294"/>
      <c r="BC46" s="294"/>
      <c r="BD46" s="294"/>
      <c r="BE46" s="294"/>
      <c r="BF46" s="294"/>
      <c r="BG46" s="294"/>
      <c r="BH46" s="294"/>
      <c r="BI46" s="294"/>
      <c r="BJ46" s="294"/>
      <c r="BK46" s="294"/>
      <c r="BL46" s="294"/>
      <c r="BM46" s="294"/>
      <c r="BN46" s="294"/>
      <c r="BO46" s="294"/>
      <c r="BP46" s="294"/>
      <c r="BQ46" s="294"/>
      <c r="BR46" s="294"/>
      <c r="BS46" s="294"/>
      <c r="BT46" s="294"/>
      <c r="BU46" s="294"/>
      <c r="BV46" s="294"/>
      <c r="BW46" s="294"/>
      <c r="BX46" s="294"/>
      <c r="BY46" s="294"/>
    </row>
    <row r="47" spans="1:225" ht="12.75" customHeight="1" x14ac:dyDescent="0.25">
      <c r="A47" s="298" t="s">
        <v>733</v>
      </c>
      <c r="B47" s="294">
        <v>129.03397631999999</v>
      </c>
      <c r="C47" s="294">
        <v>127.72987529000001</v>
      </c>
      <c r="D47" s="294">
        <v>126.09384917</v>
      </c>
      <c r="E47" s="294">
        <v>125.55141879</v>
      </c>
      <c r="F47" s="294">
        <v>125.41191318000001</v>
      </c>
      <c r="G47" s="294">
        <v>125.7460526</v>
      </c>
      <c r="H47" s="294">
        <v>125.59876581</v>
      </c>
      <c r="I47" s="294">
        <v>102.16293697</v>
      </c>
      <c r="J47" s="294">
        <v>95.717579889999996</v>
      </c>
      <c r="K47" s="294">
        <v>96.667254729999996</v>
      </c>
      <c r="L47" s="294">
        <v>95.978753780000005</v>
      </c>
      <c r="M47" s="294">
        <v>41.538806880000003</v>
      </c>
      <c r="N47" s="294">
        <v>41.227905479999997</v>
      </c>
      <c r="O47" s="294">
        <v>39.521573580000002</v>
      </c>
      <c r="P47" s="294">
        <v>36.681304840000003</v>
      </c>
      <c r="Q47" s="294">
        <v>36.246119880000002</v>
      </c>
      <c r="R47" s="294">
        <v>34.184787819999997</v>
      </c>
      <c r="S47" s="294">
        <v>32.81524701</v>
      </c>
      <c r="T47" s="294">
        <v>32.479749210000001</v>
      </c>
      <c r="U47" s="294">
        <v>32.643734209999998</v>
      </c>
      <c r="V47" s="294">
        <v>32.659960900000002</v>
      </c>
      <c r="W47" s="294">
        <v>32.897220650000001</v>
      </c>
      <c r="X47" s="294">
        <v>32.057663179999999</v>
      </c>
      <c r="Y47" s="294">
        <v>31.947273500000001</v>
      </c>
      <c r="Z47" s="294">
        <v>32.747322169999997</v>
      </c>
      <c r="AA47" s="294">
        <v>32.747322169999997</v>
      </c>
      <c r="AB47" s="294">
        <v>34.063883349999998</v>
      </c>
      <c r="AC47" s="294">
        <v>32.385682019999997</v>
      </c>
      <c r="AD47" s="294">
        <v>31.886708219999999</v>
      </c>
      <c r="AE47" s="294">
        <v>32.056452180000001</v>
      </c>
      <c r="AF47" s="294">
        <v>32.617227049999997</v>
      </c>
      <c r="AG47" s="294">
        <v>32.967540489999998</v>
      </c>
      <c r="AH47" s="294">
        <v>32.015452879999998</v>
      </c>
      <c r="AI47" s="294">
        <v>32.404133309999999</v>
      </c>
      <c r="AJ47" s="294">
        <v>31.96266434</v>
      </c>
      <c r="AK47" s="294">
        <v>32.864385550000002</v>
      </c>
      <c r="AL47" s="294">
        <v>32.977247579999997</v>
      </c>
      <c r="AM47" s="294">
        <v>32.419799189999999</v>
      </c>
      <c r="AN47" s="294">
        <v>32.454845470000002</v>
      </c>
      <c r="AO47" s="294">
        <v>33.219826699999999</v>
      </c>
      <c r="AP47" s="294">
        <v>33.811905520000003</v>
      </c>
      <c r="AQ47" s="294">
        <v>32.567844110000003</v>
      </c>
      <c r="AR47" s="294">
        <v>34.40976809</v>
      </c>
      <c r="AS47" s="294">
        <v>33.116992019999998</v>
      </c>
      <c r="AT47" s="294">
        <v>33.998899719999997</v>
      </c>
      <c r="AU47" s="294">
        <v>33.952490279999999</v>
      </c>
      <c r="AV47" s="294">
        <v>32.725370259999998</v>
      </c>
      <c r="AW47" s="294">
        <v>32.064574489999998</v>
      </c>
      <c r="AX47" s="294">
        <v>31.8928592</v>
      </c>
      <c r="AY47" s="294">
        <v>33.230790720000002</v>
      </c>
      <c r="AZ47" s="294">
        <v>33.627210079999998</v>
      </c>
      <c r="BA47" s="294">
        <v>31.575510300000001</v>
      </c>
      <c r="BB47" s="294">
        <v>31.198534720000001</v>
      </c>
      <c r="BC47" s="294">
        <v>32.08554135</v>
      </c>
      <c r="BD47" s="294">
        <v>31.923515850000001</v>
      </c>
      <c r="BE47" s="294">
        <v>31.56068668</v>
      </c>
      <c r="BF47" s="294">
        <v>30.926634679999999</v>
      </c>
      <c r="BG47" s="294">
        <v>30.652159469999997</v>
      </c>
      <c r="BH47" s="294">
        <v>30.75392999</v>
      </c>
      <c r="BI47" s="294">
        <v>31.377041309999999</v>
      </c>
      <c r="BJ47" s="294">
        <v>31.29279536</v>
      </c>
      <c r="BK47" s="294">
        <v>30.435382260000001</v>
      </c>
      <c r="BL47" s="294">
        <v>31.138124690000001</v>
      </c>
      <c r="BM47" s="294">
        <v>32.015984459999999</v>
      </c>
      <c r="BN47" s="294">
        <v>31.604149280000001</v>
      </c>
      <c r="BO47" s="294">
        <v>30.835979989999998</v>
      </c>
      <c r="BP47" s="294">
        <v>39.717962890000003</v>
      </c>
      <c r="BQ47" s="294">
        <v>42.602642449999998</v>
      </c>
      <c r="BR47" s="294">
        <v>40.141632000000001</v>
      </c>
      <c r="BS47" s="294">
        <v>41.962696690000001</v>
      </c>
      <c r="BT47" s="294">
        <v>39.708628099999999</v>
      </c>
      <c r="BU47" s="294">
        <v>38.778263959999997</v>
      </c>
      <c r="BV47" s="294">
        <v>36.66866718</v>
      </c>
      <c r="BW47" s="294">
        <v>36.012867450000002</v>
      </c>
      <c r="BX47" s="294">
        <v>35.491535769999999</v>
      </c>
      <c r="BY47" s="294">
        <v>35.378064729999998</v>
      </c>
      <c r="BZ47" s="293">
        <v>35.749872439999997</v>
      </c>
      <c r="CA47" s="294">
        <v>40.166601610000001</v>
      </c>
      <c r="CB47" s="294">
        <v>34.789800810000003</v>
      </c>
      <c r="CC47" s="294">
        <v>34.652548119999999</v>
      </c>
      <c r="CD47" s="294">
        <v>35.467240329999996</v>
      </c>
      <c r="CE47" s="294">
        <v>33.411662249999999</v>
      </c>
      <c r="CF47" s="294">
        <v>33.45095353</v>
      </c>
      <c r="CG47" s="294">
        <v>32.262337690000003</v>
      </c>
      <c r="CH47" s="294">
        <v>32.220381099999997</v>
      </c>
      <c r="CI47" s="294">
        <v>32.563841170000003</v>
      </c>
      <c r="CJ47" s="294">
        <v>32.238298159999999</v>
      </c>
      <c r="CK47" s="294">
        <v>32.032004669999999</v>
      </c>
      <c r="CL47" s="351">
        <v>31.982050820000001</v>
      </c>
      <c r="CM47" s="351">
        <v>31.655217499999999</v>
      </c>
    </row>
    <row r="48" spans="1:225" ht="13.5" customHeight="1" x14ac:dyDescent="0.25">
      <c r="A48" s="298" t="s">
        <v>734</v>
      </c>
      <c r="B48" s="294">
        <v>51.385995689999994</v>
      </c>
      <c r="C48" s="294">
        <v>50.805375420000004</v>
      </c>
      <c r="D48" s="294">
        <v>50.297994759999995</v>
      </c>
      <c r="E48" s="294">
        <v>49.767412130000004</v>
      </c>
      <c r="F48" s="294">
        <v>49.284376680000001</v>
      </c>
      <c r="G48" s="294">
        <v>48.802601810000006</v>
      </c>
      <c r="H48" s="294">
        <v>48.144657899999999</v>
      </c>
      <c r="I48" s="294">
        <v>47.662424270000002</v>
      </c>
      <c r="J48" s="294">
        <v>47.176002599999997</v>
      </c>
      <c r="K48" s="294">
        <v>46.805774329999998</v>
      </c>
      <c r="L48" s="294">
        <v>45.875452009999997</v>
      </c>
      <c r="M48" s="294">
        <v>54.54806705</v>
      </c>
      <c r="N48" s="294">
        <v>54.547807470000002</v>
      </c>
      <c r="O48" s="294">
        <v>54.553990450000001</v>
      </c>
      <c r="P48" s="294">
        <v>54.561916279999998</v>
      </c>
      <c r="Q48" s="294">
        <v>54.458975250000002</v>
      </c>
      <c r="R48" s="294">
        <v>53.989925339999999</v>
      </c>
      <c r="S48" s="294">
        <v>54.010061530000002</v>
      </c>
      <c r="T48" s="294">
        <v>54.008115520000004</v>
      </c>
      <c r="U48" s="294">
        <v>54.022622120000001</v>
      </c>
      <c r="V48" s="294">
        <v>53.45316845</v>
      </c>
      <c r="W48" s="294">
        <v>53.480009889999998</v>
      </c>
      <c r="X48" s="294">
        <v>53.494978549999999</v>
      </c>
      <c r="Y48" s="294">
        <v>53.441976570000001</v>
      </c>
      <c r="Z48" s="294">
        <v>52.836002460000003</v>
      </c>
      <c r="AA48" s="294">
        <v>52.836002460000003</v>
      </c>
      <c r="AB48" s="294">
        <v>52.867066940000001</v>
      </c>
      <c r="AC48" s="294">
        <v>52.88609108</v>
      </c>
      <c r="AD48" s="294">
        <v>52.890658100000003</v>
      </c>
      <c r="AE48" s="294">
        <v>52.905914809999999</v>
      </c>
      <c r="AF48" s="294">
        <v>52.431954660000002</v>
      </c>
      <c r="AG48" s="294">
        <v>52.444922980000001</v>
      </c>
      <c r="AH48" s="294">
        <v>52.43745062</v>
      </c>
      <c r="AI48" s="294">
        <v>52.469365029999999</v>
      </c>
      <c r="AJ48" s="294">
        <v>52.481236000000003</v>
      </c>
      <c r="AK48" s="294">
        <v>51.81235221</v>
      </c>
      <c r="AL48" s="294">
        <v>51.825447339999997</v>
      </c>
      <c r="AM48" s="294">
        <v>51.794642369999998</v>
      </c>
      <c r="AN48" s="294">
        <v>51.800825660000001</v>
      </c>
      <c r="AO48" s="294">
        <v>51.291248590000002</v>
      </c>
      <c r="AP48" s="294">
        <v>51.318834070000001</v>
      </c>
      <c r="AQ48" s="294">
        <v>51.319792210000003</v>
      </c>
      <c r="AR48" s="294">
        <v>51.350966469999996</v>
      </c>
      <c r="AS48" s="294">
        <v>51.359351359999998</v>
      </c>
      <c r="AT48" s="294">
        <v>50.863880620000003</v>
      </c>
      <c r="AU48" s="294">
        <v>50.863880620000003</v>
      </c>
      <c r="AV48" s="294">
        <v>50.720559459999997</v>
      </c>
      <c r="AW48" s="294">
        <v>50.722709259999995</v>
      </c>
      <c r="AX48" s="294">
        <v>50.581467420000003</v>
      </c>
      <c r="AY48" s="294">
        <v>50.131153660000003</v>
      </c>
      <c r="AZ48" s="294">
        <v>50.129166320000003</v>
      </c>
      <c r="BA48" s="294">
        <v>50.145263300000003</v>
      </c>
      <c r="BB48" s="294">
        <v>50.150344560000001</v>
      </c>
      <c r="BC48" s="294">
        <v>49.701535509999999</v>
      </c>
      <c r="BD48" s="294">
        <v>49.702593960000002</v>
      </c>
      <c r="BE48" s="294">
        <v>49.712043379999997</v>
      </c>
      <c r="BF48" s="294">
        <v>49.736426700000003</v>
      </c>
      <c r="BG48" s="294">
        <v>49.748483999999998</v>
      </c>
      <c r="BH48" s="294">
        <v>49.764769200000003</v>
      </c>
      <c r="BI48" s="294">
        <v>49.138766089999997</v>
      </c>
      <c r="BJ48" s="294">
        <v>49.111405640000001</v>
      </c>
      <c r="BK48" s="294">
        <v>49.113771460000002</v>
      </c>
      <c r="BL48" s="294">
        <v>49.1345879</v>
      </c>
      <c r="BM48" s="294">
        <v>48.701202469999998</v>
      </c>
      <c r="BN48" s="294">
        <v>48.711016280000003</v>
      </c>
      <c r="BO48" s="294">
        <v>48.42263208</v>
      </c>
      <c r="BP48" s="294">
        <v>48.452565489999998</v>
      </c>
      <c r="BQ48" s="294">
        <v>47.978002539999999</v>
      </c>
      <c r="BR48" s="294">
        <v>44.012435510000003</v>
      </c>
      <c r="BS48" s="294">
        <v>44.043862699999998</v>
      </c>
      <c r="BT48" s="294">
        <v>44.06029247</v>
      </c>
      <c r="BU48" s="294">
        <v>43.884590170000003</v>
      </c>
      <c r="BV48" s="294">
        <v>43.397840880000004</v>
      </c>
      <c r="BW48" s="294">
        <v>43.423707020000002</v>
      </c>
      <c r="BX48" s="294">
        <v>43.446019880000001</v>
      </c>
      <c r="BY48" s="294">
        <v>43.466696509999998</v>
      </c>
      <c r="BZ48" s="294">
        <v>43.030587709999999</v>
      </c>
      <c r="CA48" s="294">
        <v>43.031433409999998</v>
      </c>
      <c r="CB48" s="294">
        <v>42.956950130000003</v>
      </c>
      <c r="CC48" s="294">
        <v>42.985758060000002</v>
      </c>
      <c r="CD48" s="294">
        <v>42.531418009999996</v>
      </c>
      <c r="CE48" s="294">
        <v>42.531418009999996</v>
      </c>
      <c r="CF48" s="294">
        <v>42.538103840000005</v>
      </c>
      <c r="CG48" s="294">
        <v>42.349649429999999</v>
      </c>
      <c r="CH48" s="294">
        <v>42.356419090000003</v>
      </c>
      <c r="CI48" s="294">
        <v>42.35435846</v>
      </c>
      <c r="CJ48" s="294">
        <v>41.841603319999997</v>
      </c>
      <c r="CK48" s="294">
        <v>41.836132419999998</v>
      </c>
      <c r="CL48" s="294">
        <v>41.861935180000003</v>
      </c>
      <c r="CM48" s="351">
        <v>41.884103600000003</v>
      </c>
    </row>
    <row r="49" spans="1:91" ht="12.75" customHeight="1" x14ac:dyDescent="0.25">
      <c r="A49" s="298" t="s">
        <v>735</v>
      </c>
      <c r="B49" s="294">
        <v>43.901822759999995</v>
      </c>
      <c r="C49" s="294">
        <v>81.904871450000002</v>
      </c>
      <c r="D49" s="294">
        <v>125.11910044</v>
      </c>
      <c r="E49" s="294">
        <v>165.70525299000002</v>
      </c>
      <c r="F49" s="294">
        <v>205.20005258</v>
      </c>
      <c r="G49" s="294">
        <v>243.15740921</v>
      </c>
      <c r="H49" s="294">
        <v>285.29923055</v>
      </c>
      <c r="I49" s="294">
        <v>327.99642523</v>
      </c>
      <c r="J49" s="294">
        <v>366.26305510999998</v>
      </c>
      <c r="K49" s="294">
        <v>405.92062720000001</v>
      </c>
      <c r="L49" s="294">
        <v>446.70691010000002</v>
      </c>
      <c r="M49" s="294"/>
      <c r="N49" s="294">
        <v>75.863309180000002</v>
      </c>
      <c r="O49" s="294">
        <v>81.040331499999994</v>
      </c>
      <c r="P49" s="294">
        <v>85.450818859999998</v>
      </c>
      <c r="Q49" s="294">
        <v>90.396724570000003</v>
      </c>
      <c r="R49" s="294">
        <v>98.892936750000004</v>
      </c>
      <c r="S49" s="294">
        <v>102.51171454</v>
      </c>
      <c r="T49" s="294">
        <v>105.71961181</v>
      </c>
      <c r="U49" s="294">
        <v>111.02543043999999</v>
      </c>
      <c r="V49" s="294">
        <v>123.07682044000001</v>
      </c>
      <c r="W49" s="294">
        <v>128.41694921000001</v>
      </c>
      <c r="X49" s="294">
        <v>139.74021765000001</v>
      </c>
      <c r="Y49" s="294">
        <v>143.02504379000001</v>
      </c>
      <c r="Z49" s="294">
        <v>156.04619445</v>
      </c>
      <c r="AA49" s="294">
        <v>156.04619445</v>
      </c>
      <c r="AB49" s="294">
        <v>160.02991209000001</v>
      </c>
      <c r="AC49" s="294">
        <v>162.37226072999999</v>
      </c>
      <c r="AD49" s="294">
        <v>166.19350419999998</v>
      </c>
      <c r="AE49" s="294">
        <v>170.94747722</v>
      </c>
      <c r="AF49" s="294">
        <v>180.57449523</v>
      </c>
      <c r="AG49" s="294">
        <v>181.8510024</v>
      </c>
      <c r="AH49" s="294">
        <v>186.55756061</v>
      </c>
      <c r="AI49" s="294">
        <v>191.40675536000001</v>
      </c>
      <c r="AJ49" s="294">
        <v>195.30244589</v>
      </c>
      <c r="AK49" s="294">
        <v>208.14443306999999</v>
      </c>
      <c r="AL49" s="294">
        <v>212.50027732999999</v>
      </c>
      <c r="AM49" s="294">
        <v>219.88281531999999</v>
      </c>
      <c r="AN49" s="294">
        <v>227.44414868000001</v>
      </c>
      <c r="AO49" s="294">
        <v>241.95261644000001</v>
      </c>
      <c r="AP49" s="294">
        <v>257.54985766999999</v>
      </c>
      <c r="AQ49" s="294">
        <v>261.77159874</v>
      </c>
      <c r="AR49" s="294">
        <v>269.69256755999999</v>
      </c>
      <c r="AS49" s="294">
        <v>275.67344632999999</v>
      </c>
      <c r="AT49" s="294">
        <v>286.79682145999999</v>
      </c>
      <c r="AU49" s="294">
        <v>289.93148674000003</v>
      </c>
      <c r="AV49" s="294">
        <v>293.74153803000002</v>
      </c>
      <c r="AW49" s="294">
        <v>299.62906144999999</v>
      </c>
      <c r="AX49" s="294">
        <v>306.70912056999998</v>
      </c>
      <c r="AY49" s="294">
        <v>322.30877435000002</v>
      </c>
      <c r="AZ49" s="294">
        <v>326.03286337999998</v>
      </c>
      <c r="BA49" s="294">
        <v>329.85202872999997</v>
      </c>
      <c r="BB49" s="294">
        <v>336.72101631999999</v>
      </c>
      <c r="BC49" s="294">
        <v>341.67839608999998</v>
      </c>
      <c r="BD49" s="294">
        <v>352.78493688999998</v>
      </c>
      <c r="BE49" s="294">
        <v>356.84509127000001</v>
      </c>
      <c r="BF49" s="294">
        <v>364.49046062000002</v>
      </c>
      <c r="BG49" s="294">
        <v>373.83146545</v>
      </c>
      <c r="BH49" s="294">
        <v>382.17265908000002</v>
      </c>
      <c r="BI49" s="294">
        <v>395.16028151</v>
      </c>
      <c r="BJ49" s="294">
        <v>400.86035550999998</v>
      </c>
      <c r="BK49" s="294">
        <v>405.45558523</v>
      </c>
      <c r="BL49" s="294">
        <v>411.27976028</v>
      </c>
      <c r="BM49" s="294">
        <v>427.77910781000003</v>
      </c>
      <c r="BN49" s="294">
        <v>431.86416221000002</v>
      </c>
      <c r="BO49" s="294">
        <v>437.31494629999997</v>
      </c>
      <c r="BP49" s="294">
        <v>443.96667023999998</v>
      </c>
      <c r="BQ49" s="294">
        <v>448.33586020000001</v>
      </c>
      <c r="BR49" s="294"/>
      <c r="BS49" s="294">
        <v>14.96669868</v>
      </c>
      <c r="BT49" s="294">
        <v>19.098581830000001</v>
      </c>
      <c r="BU49" s="294">
        <v>28.56557798</v>
      </c>
      <c r="BV49" s="294">
        <v>55.125764609999997</v>
      </c>
      <c r="BW49" s="294">
        <v>58.406516549999999</v>
      </c>
      <c r="BX49" s="294">
        <v>63.287167910000001</v>
      </c>
      <c r="BY49" s="294">
        <v>66.888858069999998</v>
      </c>
      <c r="BZ49" s="294">
        <v>78.597487319999999</v>
      </c>
      <c r="CA49" s="294">
        <v>80.971927230000006</v>
      </c>
      <c r="CB49" s="294">
        <v>87.764190009999993</v>
      </c>
      <c r="CC49" s="294">
        <v>93.720053199999995</v>
      </c>
      <c r="CD49" s="294">
        <v>97.582052400000009</v>
      </c>
      <c r="CE49" s="294">
        <v>108.33910542</v>
      </c>
      <c r="CF49" s="294">
        <v>110.94437461</v>
      </c>
      <c r="CG49" s="294">
        <v>114.34428651</v>
      </c>
      <c r="CH49" s="294">
        <v>116.84848465</v>
      </c>
      <c r="CI49" s="294">
        <v>137.76587638000001</v>
      </c>
      <c r="CJ49" s="294">
        <v>149.98364424000002</v>
      </c>
      <c r="CK49" s="294">
        <v>150.16696177</v>
      </c>
      <c r="CL49" s="294">
        <v>154.68332061000001</v>
      </c>
      <c r="CM49" s="294">
        <v>157.86167424999999</v>
      </c>
    </row>
    <row r="50" spans="1:91" ht="13.5" customHeight="1" x14ac:dyDescent="0.25">
      <c r="A50" s="298" t="s">
        <v>736</v>
      </c>
      <c r="B50" s="294">
        <v>1906.0170841700001</v>
      </c>
      <c r="C50" s="294">
        <v>1799.4921267499999</v>
      </c>
      <c r="D50" s="294">
        <v>1967.6666145699999</v>
      </c>
      <c r="E50" s="294">
        <v>1784.38666777</v>
      </c>
      <c r="F50" s="294">
        <v>1769.1866171099998</v>
      </c>
      <c r="G50" s="294">
        <v>1714.1892838399999</v>
      </c>
      <c r="H50" s="294">
        <v>1776.6450560599999</v>
      </c>
      <c r="I50" s="294">
        <v>1743.3022967100001</v>
      </c>
      <c r="J50" s="294">
        <v>1672.0319320799999</v>
      </c>
      <c r="K50" s="294">
        <v>1809.3316536899999</v>
      </c>
      <c r="L50" s="294">
        <v>1853.3410903900001</v>
      </c>
      <c r="M50" s="294">
        <v>2375.0363035300002</v>
      </c>
      <c r="N50" s="294">
        <v>2359.34481607</v>
      </c>
      <c r="O50" s="294">
        <v>2356.1139712300001</v>
      </c>
      <c r="P50" s="294">
        <v>2332.1184858900001</v>
      </c>
      <c r="Q50" s="294">
        <v>2327.2559755500001</v>
      </c>
      <c r="R50" s="294">
        <v>2362.9025570099998</v>
      </c>
      <c r="S50" s="294">
        <v>1827.15403036</v>
      </c>
      <c r="T50" s="294">
        <v>1808.2665889</v>
      </c>
      <c r="U50" s="294">
        <v>1830.90430851</v>
      </c>
      <c r="V50" s="294">
        <v>1851.87758856</v>
      </c>
      <c r="W50" s="294">
        <v>1953.86211594</v>
      </c>
      <c r="X50" s="294">
        <v>1963.00911916</v>
      </c>
      <c r="Y50" s="294">
        <v>1969.5102342299999</v>
      </c>
      <c r="Z50" s="294">
        <v>2008.1927060800001</v>
      </c>
      <c r="AA50" s="294">
        <v>2008.1927060800001</v>
      </c>
      <c r="AB50" s="294">
        <v>2078.31520176</v>
      </c>
      <c r="AC50" s="294">
        <v>2165.1226909800002</v>
      </c>
      <c r="AD50" s="294">
        <v>2145.7979202400002</v>
      </c>
      <c r="AE50" s="294">
        <v>2113.2699295500001</v>
      </c>
      <c r="AF50" s="294">
        <v>2091.34595885</v>
      </c>
      <c r="AG50" s="294">
        <v>2075.51078551</v>
      </c>
      <c r="AH50" s="294">
        <v>2145.7606996199997</v>
      </c>
      <c r="AI50" s="294">
        <v>2169.4775997000002</v>
      </c>
      <c r="AJ50" s="294">
        <v>2130.4515838299999</v>
      </c>
      <c r="AK50" s="294">
        <v>2131.4428151900001</v>
      </c>
      <c r="AL50" s="294">
        <v>2097.6485417899999</v>
      </c>
      <c r="AM50" s="294">
        <v>2112.1681565200001</v>
      </c>
      <c r="AN50" s="294">
        <v>2113.5855132800002</v>
      </c>
      <c r="AO50" s="294">
        <v>2115.0314653199998</v>
      </c>
      <c r="AP50" s="294">
        <v>2144.4842472599998</v>
      </c>
      <c r="AQ50" s="294">
        <v>2167.9334220699998</v>
      </c>
      <c r="AR50" s="294">
        <v>2161.7883491600001</v>
      </c>
      <c r="AS50" s="294">
        <v>2146.6982137599998</v>
      </c>
      <c r="AT50" s="294">
        <v>2184.63797944</v>
      </c>
      <c r="AU50" s="294">
        <v>2219.6932466399999</v>
      </c>
      <c r="AV50" s="294">
        <v>2170.8691436700001</v>
      </c>
      <c r="AW50" s="294">
        <v>2233.74582513</v>
      </c>
      <c r="AX50" s="294">
        <v>2253.1954705300004</v>
      </c>
      <c r="AY50" s="294">
        <v>2259.9844516399999</v>
      </c>
      <c r="AZ50" s="294">
        <v>2253.7514921100001</v>
      </c>
      <c r="BA50" s="294">
        <v>2311.9795399599998</v>
      </c>
      <c r="BB50" s="294">
        <v>2335.6796914400002</v>
      </c>
      <c r="BC50" s="294">
        <v>2382.39797451</v>
      </c>
      <c r="BD50" s="294">
        <v>2366.98201036</v>
      </c>
      <c r="BE50" s="294">
        <v>2381.89217831</v>
      </c>
      <c r="BF50" s="294">
        <v>2360.7917826399998</v>
      </c>
      <c r="BG50" s="294">
        <v>2427.8128035100003</v>
      </c>
      <c r="BH50" s="294">
        <v>2440.2716511899998</v>
      </c>
      <c r="BI50" s="294">
        <v>2450.0462155599998</v>
      </c>
      <c r="BJ50" s="294">
        <v>2411.2298593099999</v>
      </c>
      <c r="BK50" s="294">
        <v>2309.06421258</v>
      </c>
      <c r="BL50" s="294">
        <v>2412.2827537899998</v>
      </c>
      <c r="BM50" s="294">
        <v>2380.4123246999998</v>
      </c>
      <c r="BN50" s="294">
        <v>2368.6686315900001</v>
      </c>
      <c r="BO50" s="294">
        <v>2381.9026962399998</v>
      </c>
      <c r="BP50" s="294">
        <v>2344.7056772199999</v>
      </c>
      <c r="BQ50" s="294">
        <v>2342.9105697800001</v>
      </c>
      <c r="BR50" s="294">
        <v>2817.1852928200001</v>
      </c>
      <c r="BS50" s="294">
        <v>2874.8795041799999</v>
      </c>
      <c r="BT50" s="294">
        <v>2897.7152135199999</v>
      </c>
      <c r="BU50" s="294">
        <v>2945.6786045099998</v>
      </c>
      <c r="BV50" s="294">
        <v>2977.5126531599999</v>
      </c>
      <c r="BW50" s="294">
        <v>3030.5959104100002</v>
      </c>
      <c r="BX50" s="294">
        <v>3067.5997476699999</v>
      </c>
      <c r="BY50" s="294">
        <v>3078.29484671</v>
      </c>
      <c r="BZ50" s="294">
        <v>2710.0167316500001</v>
      </c>
      <c r="CA50" s="294">
        <v>2787.23024975</v>
      </c>
      <c r="CB50" s="294">
        <v>2827.0946467499998</v>
      </c>
      <c r="CC50" s="294">
        <v>2854.9357760799999</v>
      </c>
      <c r="CD50" s="294">
        <v>2903.5829277299999</v>
      </c>
      <c r="CE50" s="294">
        <v>2943.5176251399998</v>
      </c>
      <c r="CF50" s="294">
        <v>2891.4991724800002</v>
      </c>
      <c r="CG50" s="294">
        <v>3040.53841371</v>
      </c>
      <c r="CH50" s="294">
        <v>3118.2376030300002</v>
      </c>
      <c r="CI50" s="294">
        <v>3075.1344397800003</v>
      </c>
      <c r="CJ50" s="294">
        <v>3098.7308010000002</v>
      </c>
      <c r="CK50" s="294">
        <v>3024.7021320700001</v>
      </c>
      <c r="CL50" s="294">
        <v>3116.4800484499997</v>
      </c>
      <c r="CM50" s="294">
        <v>2996.2476439000002</v>
      </c>
    </row>
    <row r="51" spans="1:91" ht="13.5" customHeight="1" x14ac:dyDescent="0.25">
      <c r="A51" s="298"/>
      <c r="B51" s="294"/>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c r="AG51" s="294"/>
      <c r="AH51" s="294"/>
      <c r="AI51" s="294"/>
      <c r="AJ51" s="294"/>
      <c r="AK51" s="294"/>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294"/>
      <c r="BP51" s="294"/>
      <c r="BQ51" s="294"/>
      <c r="BR51" s="294"/>
      <c r="BS51" s="294"/>
      <c r="BT51" s="294"/>
      <c r="BU51" s="294"/>
      <c r="BV51" s="294"/>
      <c r="BW51" s="294"/>
      <c r="BX51" s="294"/>
      <c r="BY51" s="294"/>
      <c r="BZ51" s="294"/>
      <c r="CA51" s="294"/>
      <c r="CB51" s="294"/>
      <c r="CC51" s="294"/>
      <c r="CD51" s="294"/>
      <c r="CE51" s="294"/>
      <c r="CF51" s="294"/>
      <c r="CG51" s="294"/>
      <c r="CH51" s="294"/>
      <c r="CI51" s="294"/>
      <c r="CJ51" s="294"/>
      <c r="CK51" s="294"/>
      <c r="CL51" s="294"/>
      <c r="CM51" s="294"/>
    </row>
    <row r="52" spans="1:91" ht="15.6" x14ac:dyDescent="0.3">
      <c r="A52" s="302" t="s">
        <v>737</v>
      </c>
      <c r="B52" s="296">
        <v>8360.6432647600013</v>
      </c>
      <c r="C52" s="296">
        <v>7887.48082187</v>
      </c>
      <c r="D52" s="296">
        <v>8189.6942608200006</v>
      </c>
      <c r="E52" s="296">
        <v>8054.8887682999994</v>
      </c>
      <c r="F52" s="296">
        <v>7530.4729147199996</v>
      </c>
      <c r="G52" s="296">
        <v>6966.5289307699986</v>
      </c>
      <c r="H52" s="296">
        <v>6961.2306345299994</v>
      </c>
      <c r="I52" s="296">
        <v>6358.5885597799997</v>
      </c>
      <c r="J52" s="296">
        <v>6312.1970598000007</v>
      </c>
      <c r="K52" s="296">
        <v>6007.5869214300001</v>
      </c>
      <c r="L52" s="296">
        <v>5658.1125458000006</v>
      </c>
      <c r="M52" s="296">
        <v>4454.3565775400002</v>
      </c>
      <c r="N52" s="296">
        <v>4517.1830633099999</v>
      </c>
      <c r="O52" s="296">
        <v>4855.2912249999999</v>
      </c>
      <c r="P52" s="296">
        <v>5194.4876175899999</v>
      </c>
      <c r="Q52" s="296">
        <v>4835.9872397500003</v>
      </c>
      <c r="R52" s="296">
        <v>4488.7503600700002</v>
      </c>
      <c r="S52" s="296">
        <v>4901.9287316400005</v>
      </c>
      <c r="T52" s="296">
        <v>5399.7752255200003</v>
      </c>
      <c r="U52" s="296">
        <v>5401.06250447</v>
      </c>
      <c r="V52" s="296">
        <v>5086.4023579600007</v>
      </c>
      <c r="W52" s="296">
        <v>5326.3299715700005</v>
      </c>
      <c r="X52" s="296">
        <v>5773.7412666300006</v>
      </c>
      <c r="Y52" s="296">
        <v>5342.1058138299995</v>
      </c>
      <c r="Z52" s="296">
        <v>5299.9049887900001</v>
      </c>
      <c r="AA52" s="296">
        <v>5299.9049887900001</v>
      </c>
      <c r="AB52" s="296">
        <v>5385.2268089900008</v>
      </c>
      <c r="AC52" s="296">
        <v>6188.4397567900005</v>
      </c>
      <c r="AD52" s="296">
        <v>6346.3978911300001</v>
      </c>
      <c r="AE52" s="296">
        <v>6185.5690856299998</v>
      </c>
      <c r="AF52" s="296">
        <v>5993.6795412399997</v>
      </c>
      <c r="AG52" s="296">
        <v>6714.7432948699998</v>
      </c>
      <c r="AH52" s="296">
        <v>6644.8933761999997</v>
      </c>
      <c r="AI52" s="296">
        <v>7129.3826661599996</v>
      </c>
      <c r="AJ52" s="296">
        <v>7057.5155734</v>
      </c>
      <c r="AK52" s="296">
        <v>6740.0515039399997</v>
      </c>
      <c r="AL52" s="296">
        <v>6853.4335402899997</v>
      </c>
      <c r="AM52" s="296">
        <v>7663.2005057400002</v>
      </c>
      <c r="AN52" s="296">
        <v>7638.1902746700007</v>
      </c>
      <c r="AO52" s="296">
        <v>7090.0493077899991</v>
      </c>
      <c r="AP52" s="296">
        <v>6936.3789922899996</v>
      </c>
      <c r="AQ52" s="296">
        <v>7367.7556623</v>
      </c>
      <c r="AR52" s="296">
        <v>7520.2803942999999</v>
      </c>
      <c r="AS52" s="296">
        <v>7324.53761476</v>
      </c>
      <c r="AT52" s="296">
        <v>7232.9894655900007</v>
      </c>
      <c r="AU52" s="296">
        <v>7194.8399906800005</v>
      </c>
      <c r="AV52" s="296">
        <v>7171.2173091099994</v>
      </c>
      <c r="AW52" s="296">
        <v>7845.9630357400001</v>
      </c>
      <c r="AX52" s="296">
        <v>7805.9626183999999</v>
      </c>
      <c r="AY52" s="296">
        <v>8410.0654732699986</v>
      </c>
      <c r="AZ52" s="296">
        <v>8318.66748878</v>
      </c>
      <c r="BA52" s="296">
        <v>8686.5042531300005</v>
      </c>
      <c r="BB52" s="296">
        <v>8361.1814955599984</v>
      </c>
      <c r="BC52" s="296">
        <v>8135.1768220299991</v>
      </c>
      <c r="BD52" s="296">
        <v>8577.5479177100005</v>
      </c>
      <c r="BE52" s="296">
        <v>8414.3380483600013</v>
      </c>
      <c r="BF52" s="296">
        <v>8639.8283704400001</v>
      </c>
      <c r="BG52" s="296">
        <v>8897.3376880200012</v>
      </c>
      <c r="BH52" s="296">
        <v>8826.1586397800002</v>
      </c>
      <c r="BI52" s="296">
        <v>8645.346739139999</v>
      </c>
      <c r="BJ52" s="296">
        <v>8628.8489597400003</v>
      </c>
      <c r="BK52" s="296">
        <v>8625.4090006099996</v>
      </c>
      <c r="BL52" s="296">
        <v>8514.3266637100005</v>
      </c>
      <c r="BM52" s="296">
        <v>7655.1158450000012</v>
      </c>
      <c r="BN52" s="296">
        <v>7306.6315048300003</v>
      </c>
      <c r="BO52" s="296">
        <v>7749.1009501500002</v>
      </c>
      <c r="BP52" s="296">
        <v>7338.94051201</v>
      </c>
      <c r="BQ52" s="296">
        <v>6990.9931881399998</v>
      </c>
      <c r="BR52" s="296">
        <v>6899.5021950099999</v>
      </c>
      <c r="BS52" s="296">
        <v>7435.7684188700005</v>
      </c>
      <c r="BT52" s="296">
        <v>8049.8785611200001</v>
      </c>
      <c r="BU52" s="296">
        <v>7970.5843914500001</v>
      </c>
      <c r="BV52" s="296">
        <v>7423.1930680700007</v>
      </c>
      <c r="BW52" s="296">
        <v>7479.8700584199996</v>
      </c>
      <c r="BX52" s="296">
        <v>7911.3659944400006</v>
      </c>
      <c r="BY52" s="296">
        <v>7928.5951621000004</v>
      </c>
      <c r="BZ52" s="296">
        <f>+BZ12+BZ19+BZ27</f>
        <v>7713.0745352799804</v>
      </c>
      <c r="CA52" s="296">
        <v>7433.6519789599997</v>
      </c>
      <c r="CB52" s="296">
        <v>8425.4091052299991</v>
      </c>
      <c r="CC52" s="296">
        <v>8254.0176553199999</v>
      </c>
      <c r="CD52" s="296">
        <v>7897.1736612200002</v>
      </c>
      <c r="CE52" s="296">
        <v>7729.0342405300007</v>
      </c>
      <c r="CF52" s="296">
        <v>7611.7564557699998</v>
      </c>
      <c r="CG52" s="296">
        <v>8108.0876361899991</v>
      </c>
      <c r="CH52" s="296">
        <v>8427.1853945599996</v>
      </c>
      <c r="CI52" s="296">
        <v>8131.3532900299997</v>
      </c>
      <c r="CJ52" s="296">
        <v>7772.9836025300001</v>
      </c>
      <c r="CK52" s="296">
        <v>7682.2937197900001</v>
      </c>
      <c r="CL52" s="296">
        <v>7777.0708286199997</v>
      </c>
      <c r="CM52" s="296">
        <v>8326.6592182099994</v>
      </c>
    </row>
    <row r="53" spans="1:91" ht="13.5" customHeight="1" x14ac:dyDescent="0.25">
      <c r="A53" s="303"/>
      <c r="B53" s="304"/>
      <c r="C53" s="304"/>
      <c r="D53" s="304"/>
      <c r="E53" s="304"/>
      <c r="F53" s="304"/>
      <c r="G53" s="304"/>
      <c r="H53" s="304"/>
      <c r="I53" s="304"/>
      <c r="J53" s="304"/>
      <c r="K53" s="304"/>
      <c r="L53" s="304"/>
      <c r="M53" s="305"/>
      <c r="N53" s="305"/>
      <c r="O53" s="305"/>
      <c r="P53" s="305"/>
      <c r="Q53" s="305"/>
      <c r="R53" s="305"/>
      <c r="S53" s="305"/>
      <c r="T53" s="305"/>
      <c r="U53" s="305"/>
      <c r="V53" s="305"/>
      <c r="W53" s="305"/>
      <c r="X53" s="305"/>
      <c r="Y53" s="305"/>
      <c r="Z53" s="305"/>
      <c r="AA53" s="305"/>
      <c r="AB53" s="305"/>
      <c r="AC53" s="305"/>
      <c r="AD53" s="305"/>
      <c r="AE53" s="305"/>
      <c r="AF53" s="305"/>
      <c r="AG53" s="305"/>
      <c r="AH53" s="305"/>
      <c r="AI53" s="305"/>
      <c r="AJ53" s="305"/>
      <c r="AK53" s="305"/>
      <c r="AL53" s="318"/>
      <c r="AM53" s="318"/>
      <c r="AN53" s="318"/>
      <c r="AO53" s="318"/>
      <c r="AP53" s="318"/>
      <c r="AQ53" s="318"/>
      <c r="AR53" s="318"/>
      <c r="AS53" s="318"/>
      <c r="AT53" s="318"/>
      <c r="AU53" s="318"/>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row>
    <row r="54" spans="1:91" ht="13.5" customHeight="1" x14ac:dyDescent="0.3">
      <c r="A54" s="306"/>
      <c r="B54" s="307"/>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c r="AJ54" s="307"/>
      <c r="AK54" s="307"/>
      <c r="AL54" s="307"/>
      <c r="AM54" s="307"/>
      <c r="AN54" s="307"/>
      <c r="AO54" s="307"/>
      <c r="AP54" s="307"/>
      <c r="AQ54" s="307"/>
      <c r="AR54" s="307"/>
      <c r="AS54" s="307"/>
      <c r="AT54" s="296"/>
      <c r="AU54" s="296"/>
      <c r="AV54" s="296"/>
      <c r="AW54" s="296"/>
      <c r="AX54" s="296"/>
      <c r="AY54" s="296"/>
      <c r="AZ54" s="296"/>
      <c r="BA54" s="296"/>
      <c r="BB54" s="296"/>
      <c r="BC54" s="296"/>
      <c r="BD54" s="296"/>
      <c r="BE54" s="296"/>
      <c r="BF54" s="296"/>
      <c r="BG54" s="296"/>
      <c r="BH54" s="296"/>
      <c r="BI54" s="296"/>
      <c r="BJ54" s="296"/>
      <c r="BK54" s="296"/>
      <c r="BL54" s="296"/>
      <c r="BM54" s="296"/>
      <c r="BN54" s="296"/>
      <c r="BO54" s="296"/>
      <c r="BP54" s="296"/>
      <c r="BQ54" s="296"/>
      <c r="BR54" s="296"/>
      <c r="BS54" s="296"/>
      <c r="BT54" s="296"/>
      <c r="BU54" s="296"/>
      <c r="BV54" s="296"/>
      <c r="BW54" s="296"/>
      <c r="BX54" s="296"/>
      <c r="BY54" s="296"/>
      <c r="BZ54" s="296"/>
      <c r="CA54" s="296"/>
      <c r="CB54" s="296"/>
      <c r="CC54" s="296"/>
      <c r="CD54" s="296"/>
      <c r="CE54" s="296"/>
      <c r="CF54" s="296"/>
      <c r="CG54" s="296"/>
      <c r="CH54" s="296"/>
      <c r="CI54" s="296"/>
      <c r="CJ54" s="296"/>
      <c r="CK54" s="296"/>
      <c r="CL54" s="296"/>
      <c r="CM54" s="296"/>
    </row>
    <row r="55" spans="1:91" ht="13.5" customHeight="1" x14ac:dyDescent="0.25">
      <c r="A55" s="450" t="s">
        <v>762</v>
      </c>
      <c r="B55" s="450"/>
      <c r="C55" s="450"/>
      <c r="D55" s="450"/>
      <c r="E55" s="450"/>
      <c r="F55" s="450"/>
      <c r="G55" s="450"/>
      <c r="H55" s="450"/>
      <c r="I55" s="450"/>
      <c r="J55" s="450"/>
      <c r="K55" s="450"/>
      <c r="L55" s="450"/>
      <c r="M55" s="450"/>
      <c r="N55" s="450"/>
      <c r="O55" s="450"/>
      <c r="P55" s="450"/>
      <c r="Q55" s="450"/>
      <c r="R55" s="450"/>
      <c r="S55" s="307"/>
      <c r="T55" s="307"/>
      <c r="U55" s="308"/>
      <c r="V55" s="308"/>
      <c r="W55" s="308"/>
      <c r="X55" s="308"/>
      <c r="Y55" s="308"/>
      <c r="Z55" s="308"/>
      <c r="AA55" s="308"/>
      <c r="AB55" s="308"/>
      <c r="AC55" s="308"/>
      <c r="AD55" s="308"/>
      <c r="AE55" s="308"/>
      <c r="AF55" s="308"/>
      <c r="AG55" s="308"/>
      <c r="AH55" s="308"/>
      <c r="AI55" s="308"/>
      <c r="AJ55" s="308"/>
      <c r="AK55" s="308"/>
      <c r="AL55" s="308"/>
      <c r="AM55" s="308"/>
      <c r="AN55" s="308"/>
      <c r="AO55" s="308"/>
      <c r="AP55" s="308"/>
      <c r="AQ55" s="308"/>
      <c r="AR55" s="308"/>
      <c r="AS55" s="308"/>
      <c r="AT55" s="308"/>
      <c r="AU55" s="308"/>
      <c r="AV55" s="308"/>
      <c r="AW55" s="308"/>
      <c r="AX55" s="308"/>
      <c r="AY55" s="308"/>
      <c r="AZ55" s="308"/>
      <c r="BA55" s="308"/>
      <c r="BB55" s="308"/>
      <c r="BC55" s="308"/>
      <c r="BD55" s="308"/>
      <c r="BE55" s="308"/>
      <c r="BF55" s="308"/>
      <c r="BG55" s="308"/>
      <c r="BH55" s="308"/>
      <c r="BI55" s="308"/>
      <c r="BJ55" s="308"/>
      <c r="BK55" s="308"/>
      <c r="BL55" s="308"/>
      <c r="BM55" s="308"/>
      <c r="BN55" s="308"/>
      <c r="BO55" s="308"/>
      <c r="BP55" s="308"/>
      <c r="BQ55" s="308"/>
      <c r="BR55" s="308"/>
      <c r="BS55" s="308"/>
      <c r="BT55" s="308"/>
      <c r="BU55" s="308"/>
      <c r="BV55" s="308"/>
      <c r="BW55" s="308"/>
      <c r="BX55" s="308"/>
      <c r="BY55" s="308"/>
      <c r="BZ55" s="308"/>
      <c r="CA55" s="308"/>
      <c r="CB55" s="308"/>
      <c r="CC55" s="308"/>
      <c r="CD55" s="308"/>
      <c r="CE55" s="308"/>
      <c r="CF55" s="308"/>
      <c r="CG55" s="308"/>
      <c r="CH55" s="308"/>
      <c r="CI55" s="308"/>
      <c r="CJ55" s="308"/>
      <c r="CK55" s="308"/>
      <c r="CL55" s="308"/>
      <c r="CM55" s="308"/>
    </row>
    <row r="56" spans="1:91" ht="15.75" customHeight="1" x14ac:dyDescent="0.25">
      <c r="A56" s="449" t="s">
        <v>757</v>
      </c>
      <c r="B56" s="449"/>
      <c r="C56" s="449"/>
      <c r="D56" s="449"/>
      <c r="E56" s="449"/>
      <c r="F56" s="449"/>
      <c r="G56" s="449"/>
      <c r="H56" s="449"/>
      <c r="I56" s="449"/>
      <c r="J56" s="449"/>
      <c r="K56" s="449"/>
      <c r="L56" s="449"/>
      <c r="M56" s="449"/>
      <c r="N56" s="449"/>
      <c r="O56" s="449"/>
      <c r="P56" s="449"/>
      <c r="Q56" s="449"/>
      <c r="R56" s="449"/>
      <c r="S56" s="309"/>
      <c r="T56" s="309"/>
      <c r="U56" s="309"/>
      <c r="V56" s="309"/>
      <c r="W56" s="309"/>
      <c r="X56" s="310"/>
      <c r="Y56" s="310"/>
      <c r="Z56" s="310"/>
      <c r="AA56" s="310"/>
      <c r="AB56" s="310"/>
      <c r="AC56" s="310"/>
      <c r="AD56" s="310"/>
      <c r="AE56" s="310"/>
      <c r="AF56" s="310"/>
      <c r="AG56" s="310"/>
      <c r="AH56" s="310"/>
      <c r="AI56" s="310"/>
      <c r="AJ56" s="310"/>
      <c r="AK56" s="310"/>
      <c r="AL56" s="310"/>
      <c r="AM56" s="310"/>
      <c r="AN56" s="310"/>
      <c r="AO56" s="310"/>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33"/>
      <c r="CB56" s="333"/>
      <c r="CC56" s="333"/>
      <c r="CD56" s="333"/>
      <c r="CE56" s="333"/>
      <c r="CF56" s="333"/>
      <c r="CG56" s="344"/>
      <c r="CH56" s="344"/>
      <c r="CI56" s="344"/>
      <c r="CJ56" s="349"/>
      <c r="CK56" s="349"/>
      <c r="CL56" s="349"/>
      <c r="CM56" s="349"/>
    </row>
    <row r="57" spans="1:91" ht="12.75" customHeight="1" x14ac:dyDescent="0.25">
      <c r="B57" s="307"/>
      <c r="C57" s="307"/>
      <c r="D57" s="307"/>
      <c r="E57" s="307"/>
      <c r="F57" s="307"/>
      <c r="G57" s="307"/>
      <c r="H57" s="307"/>
      <c r="I57" s="307"/>
      <c r="J57" s="307"/>
      <c r="K57" s="307"/>
      <c r="L57" s="307"/>
      <c r="M57" s="307"/>
      <c r="N57" s="307"/>
      <c r="O57" s="307"/>
      <c r="P57" s="307"/>
      <c r="Q57" s="307"/>
      <c r="R57" s="307"/>
      <c r="S57" s="307"/>
      <c r="T57" s="307"/>
      <c r="U57" s="307"/>
      <c r="V57" s="307"/>
      <c r="W57" s="307"/>
      <c r="X57" s="307"/>
      <c r="Y57" s="307"/>
      <c r="Z57" s="307"/>
      <c r="AA57" s="307"/>
      <c r="AB57" s="307"/>
      <c r="AC57" s="307"/>
      <c r="AD57" s="307"/>
      <c r="AE57" s="307"/>
      <c r="AF57" s="307"/>
      <c r="AG57" s="307"/>
      <c r="AH57" s="307"/>
      <c r="AI57" s="307"/>
      <c r="AJ57" s="307"/>
      <c r="AK57" s="307"/>
      <c r="AL57" s="307"/>
      <c r="AM57" s="307"/>
      <c r="AN57" s="307"/>
      <c r="AO57" s="307"/>
      <c r="AP57" s="307"/>
      <c r="AQ57" s="308"/>
      <c r="AR57" s="308"/>
      <c r="AS57" s="307"/>
      <c r="AT57" s="307"/>
      <c r="AU57" s="307"/>
      <c r="AV57" s="307"/>
      <c r="AW57" s="307"/>
      <c r="AX57" s="307"/>
      <c r="AY57" s="307"/>
      <c r="AZ57" s="307"/>
      <c r="BA57" s="307"/>
      <c r="BB57" s="307"/>
      <c r="BC57" s="307"/>
      <c r="BD57" s="307"/>
      <c r="BE57" s="307"/>
      <c r="BF57" s="307"/>
      <c r="BG57" s="307"/>
      <c r="BH57" s="307"/>
      <c r="BI57" s="307"/>
      <c r="BJ57" s="307"/>
      <c r="BK57" s="307"/>
      <c r="BL57" s="307"/>
      <c r="BM57" s="307"/>
      <c r="BN57" s="307"/>
      <c r="BO57" s="307"/>
      <c r="BP57" s="307"/>
      <c r="BQ57" s="307"/>
      <c r="BR57" s="307"/>
      <c r="BS57" s="307"/>
      <c r="BT57" s="307"/>
      <c r="BU57" s="307"/>
      <c r="BV57" s="307"/>
      <c r="BW57" s="307"/>
      <c r="BX57" s="307"/>
      <c r="BY57" s="307"/>
      <c r="BZ57" s="307"/>
      <c r="CA57" s="307"/>
      <c r="CB57" s="307"/>
      <c r="CC57" s="307"/>
      <c r="CD57" s="307"/>
      <c r="CE57" s="307"/>
      <c r="CF57" s="307"/>
      <c r="CG57" s="307"/>
      <c r="CH57" s="307"/>
      <c r="CI57" s="307"/>
      <c r="CJ57" s="307"/>
      <c r="CK57" s="307"/>
      <c r="CL57" s="307"/>
      <c r="CM57" s="307"/>
    </row>
    <row r="58" spans="1:91" ht="12.75" customHeight="1" x14ac:dyDescent="0.25">
      <c r="B58" s="307"/>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c r="AJ58" s="307"/>
      <c r="AK58" s="307"/>
      <c r="AL58" s="307"/>
      <c r="AM58" s="307"/>
      <c r="AN58" s="307"/>
      <c r="AO58" s="307"/>
      <c r="AP58" s="307"/>
      <c r="AQ58" s="307"/>
      <c r="AR58" s="307"/>
      <c r="AS58" s="307"/>
      <c r="AT58" s="307"/>
      <c r="AU58" s="307"/>
      <c r="AV58" s="307"/>
      <c r="AW58" s="307"/>
      <c r="AX58" s="307"/>
      <c r="AY58" s="307"/>
      <c r="AZ58" s="307"/>
      <c r="BA58" s="307"/>
      <c r="BB58" s="307"/>
      <c r="BC58" s="307"/>
      <c r="BD58" s="307"/>
      <c r="BE58" s="307"/>
      <c r="BF58" s="307"/>
      <c r="BG58" s="307"/>
      <c r="BH58" s="307"/>
      <c r="BI58" s="307"/>
      <c r="BJ58" s="307"/>
      <c r="BK58" s="307"/>
      <c r="BL58" s="307"/>
      <c r="BM58" s="307"/>
      <c r="BN58" s="307"/>
      <c r="BO58" s="307"/>
      <c r="BP58" s="307"/>
      <c r="BQ58" s="307"/>
      <c r="BR58" s="307"/>
      <c r="BS58" s="307"/>
      <c r="BT58" s="307"/>
      <c r="BU58" s="307"/>
      <c r="BV58" s="307"/>
      <c r="BW58" s="307"/>
      <c r="BX58" s="307"/>
      <c r="BY58" s="307"/>
      <c r="BZ58" s="307"/>
      <c r="CA58" s="307"/>
      <c r="CB58" s="307"/>
      <c r="CC58" s="307"/>
      <c r="CD58" s="334"/>
      <c r="CE58" s="334"/>
      <c r="CF58" s="334"/>
      <c r="CG58" s="334"/>
      <c r="CH58" s="334"/>
      <c r="CI58" s="334"/>
    </row>
    <row r="59" spans="1:91" s="313" customFormat="1" ht="12.75" customHeight="1" x14ac:dyDescent="0.25">
      <c r="A59" s="293"/>
      <c r="B59" s="311"/>
      <c r="C59" s="311"/>
      <c r="D59" s="311"/>
      <c r="E59" s="311"/>
      <c r="F59" s="311"/>
      <c r="G59" s="311"/>
      <c r="H59" s="311"/>
      <c r="I59" s="311"/>
      <c r="J59" s="311"/>
      <c r="K59" s="311"/>
      <c r="L59" s="311"/>
      <c r="M59" s="311"/>
      <c r="N59" s="311"/>
      <c r="O59" s="311"/>
      <c r="P59" s="311"/>
      <c r="Q59" s="311"/>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c r="AY59" s="312"/>
      <c r="AZ59" s="312"/>
      <c r="BA59" s="312"/>
      <c r="BB59" s="312"/>
      <c r="BC59" s="312"/>
      <c r="BD59" s="312"/>
      <c r="BE59" s="312"/>
      <c r="BF59" s="312"/>
      <c r="BG59" s="312"/>
      <c r="BH59" s="312"/>
      <c r="BI59" s="312"/>
      <c r="BJ59" s="312"/>
      <c r="BK59" s="312"/>
      <c r="BL59" s="312"/>
      <c r="BM59" s="312"/>
      <c r="BN59" s="312"/>
      <c r="BO59" s="312"/>
      <c r="BP59" s="312"/>
      <c r="BQ59" s="312"/>
      <c r="BR59" s="312"/>
      <c r="BS59" s="312"/>
      <c r="BT59" s="312"/>
      <c r="BU59" s="312"/>
      <c r="BV59" s="312"/>
      <c r="BW59" s="312"/>
      <c r="BX59" s="312"/>
      <c r="BY59" s="312"/>
      <c r="BZ59" s="312"/>
      <c r="CA59" s="312"/>
      <c r="CB59" s="312"/>
      <c r="CC59" s="312"/>
    </row>
    <row r="60" spans="1:91" s="295" customFormat="1" ht="15.6" x14ac:dyDescent="0.25">
      <c r="A60" s="293"/>
      <c r="B60" s="314"/>
      <c r="C60" s="314"/>
      <c r="D60" s="314"/>
      <c r="E60" s="314"/>
      <c r="F60" s="314"/>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314"/>
      <c r="AG60" s="314"/>
      <c r="AH60" s="314"/>
      <c r="AI60" s="314"/>
      <c r="AJ60" s="314"/>
      <c r="AK60" s="314"/>
      <c r="AL60" s="314"/>
      <c r="AM60" s="314"/>
      <c r="AN60" s="314"/>
      <c r="AO60" s="314"/>
      <c r="AP60" s="314"/>
      <c r="AQ60" s="314"/>
      <c r="AR60" s="314"/>
      <c r="AS60" s="314"/>
      <c r="AT60" s="314"/>
      <c r="AU60" s="314"/>
      <c r="AV60" s="314"/>
      <c r="AW60" s="314"/>
      <c r="AX60" s="314"/>
      <c r="AY60" s="314"/>
      <c r="AZ60" s="314"/>
      <c r="BA60" s="314"/>
      <c r="BB60" s="314"/>
      <c r="BC60" s="314"/>
      <c r="BD60" s="314"/>
      <c r="BE60" s="314"/>
      <c r="BF60" s="314"/>
      <c r="BG60" s="314"/>
      <c r="BH60" s="314"/>
      <c r="BI60" s="314"/>
      <c r="BJ60" s="314"/>
      <c r="BK60" s="314"/>
      <c r="BL60" s="314"/>
      <c r="BM60" s="314"/>
      <c r="BN60" s="314"/>
      <c r="BO60" s="314"/>
      <c r="BP60" s="314"/>
      <c r="BQ60" s="314"/>
      <c r="BR60" s="314"/>
      <c r="BS60" s="314"/>
      <c r="BT60" s="314"/>
      <c r="BU60" s="314"/>
      <c r="BV60" s="314"/>
      <c r="BW60" s="314"/>
      <c r="BX60" s="314"/>
      <c r="BY60" s="314"/>
      <c r="BZ60" s="314"/>
      <c r="CA60" s="314"/>
      <c r="CB60" s="314"/>
      <c r="CC60" s="314"/>
    </row>
    <row r="61" spans="1:91" s="295" customFormat="1" ht="12.75" customHeight="1" x14ac:dyDescent="0.25">
      <c r="A61" s="293"/>
      <c r="B61" s="293"/>
      <c r="C61" s="293"/>
      <c r="D61" s="293"/>
      <c r="E61" s="293"/>
      <c r="F61" s="293"/>
      <c r="G61" s="293"/>
      <c r="H61" s="293"/>
      <c r="I61" s="293"/>
      <c r="J61" s="293"/>
      <c r="K61" s="293"/>
      <c r="L61" s="293"/>
      <c r="M61" s="293"/>
      <c r="N61" s="293"/>
      <c r="O61" s="293"/>
      <c r="P61" s="293"/>
      <c r="Q61" s="293"/>
      <c r="R61" s="293"/>
      <c r="S61" s="293"/>
      <c r="T61" s="293"/>
      <c r="U61" s="293"/>
      <c r="V61" s="293"/>
      <c r="W61" s="293"/>
      <c r="X61" s="293"/>
      <c r="Y61" s="293"/>
      <c r="Z61" s="293"/>
      <c r="AA61" s="293"/>
      <c r="AB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c r="BD61" s="293"/>
      <c r="BE61" s="293"/>
      <c r="BF61" s="293"/>
      <c r="BG61" s="293"/>
      <c r="BH61" s="293"/>
      <c r="BI61" s="293"/>
      <c r="BJ61" s="293"/>
      <c r="BK61" s="293"/>
      <c r="BL61" s="293"/>
      <c r="BM61" s="293"/>
      <c r="BN61" s="293"/>
      <c r="BO61" s="293"/>
      <c r="BP61" s="293"/>
      <c r="BQ61" s="293"/>
      <c r="BR61" s="293"/>
      <c r="BS61" s="293"/>
      <c r="BT61" s="293"/>
      <c r="BU61" s="293"/>
      <c r="BV61" s="293"/>
      <c r="BW61" s="293"/>
      <c r="BX61" s="293"/>
      <c r="BY61" s="293"/>
      <c r="BZ61" s="293"/>
      <c r="CA61" s="293"/>
      <c r="CB61" s="293"/>
      <c r="CC61" s="293"/>
    </row>
    <row r="62" spans="1:91" s="295" customFormat="1" ht="13.5" customHeight="1" x14ac:dyDescent="0.25">
      <c r="A62" s="293"/>
      <c r="B62" s="293"/>
      <c r="C62" s="293"/>
      <c r="D62" s="293"/>
      <c r="E62" s="293"/>
      <c r="F62" s="293"/>
      <c r="G62" s="293"/>
      <c r="H62" s="293"/>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3"/>
      <c r="AY62" s="293"/>
      <c r="AZ62" s="293"/>
      <c r="BA62" s="293"/>
      <c r="BB62" s="293"/>
      <c r="BC62" s="293"/>
      <c r="BD62" s="293"/>
      <c r="BE62" s="293"/>
      <c r="BF62" s="293"/>
      <c r="BG62" s="293"/>
      <c r="BH62" s="293"/>
      <c r="BI62" s="293"/>
      <c r="BJ62" s="293"/>
      <c r="BK62" s="293"/>
      <c r="BL62" s="293"/>
      <c r="BM62" s="293"/>
      <c r="BN62" s="293"/>
      <c r="BO62" s="293"/>
      <c r="BP62" s="293"/>
      <c r="BQ62" s="293"/>
      <c r="BR62" s="293"/>
      <c r="BS62" s="293"/>
      <c r="BT62" s="293"/>
      <c r="BU62" s="293"/>
      <c r="BV62" s="293"/>
      <c r="BW62" s="293"/>
      <c r="BX62" s="293"/>
      <c r="BY62" s="293"/>
      <c r="BZ62" s="293"/>
      <c r="CA62" s="293"/>
      <c r="CB62" s="293"/>
      <c r="CC62" s="293"/>
    </row>
    <row r="63" spans="1:91" s="295" customFormat="1" ht="12.75" customHeight="1" x14ac:dyDescent="0.25">
      <c r="A63" s="293"/>
      <c r="B63" s="293"/>
      <c r="C63" s="293"/>
      <c r="D63" s="293"/>
      <c r="E63" s="293"/>
      <c r="F63" s="293"/>
      <c r="G63" s="293"/>
      <c r="H63" s="293"/>
      <c r="I63" s="293"/>
      <c r="J63" s="293"/>
      <c r="K63" s="293"/>
      <c r="L63" s="293"/>
      <c r="M63" s="293"/>
      <c r="N63" s="293"/>
      <c r="O63" s="293"/>
      <c r="P63" s="293"/>
      <c r="Q63" s="293"/>
      <c r="R63" s="293"/>
      <c r="S63" s="293"/>
      <c r="T63" s="293"/>
      <c r="U63" s="293"/>
      <c r="V63" s="293"/>
      <c r="W63" s="293"/>
      <c r="X63" s="293"/>
      <c r="Y63" s="293"/>
      <c r="Z63" s="293"/>
      <c r="AA63" s="293"/>
      <c r="AB63" s="293"/>
    </row>
    <row r="64" spans="1:91" s="295" customFormat="1" ht="13.5" customHeight="1" x14ac:dyDescent="0.25">
      <c r="A64" s="293"/>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4"/>
      <c r="Z64" s="314"/>
      <c r="AA64" s="314"/>
      <c r="AB64" s="314"/>
    </row>
    <row r="65" spans="2:28" ht="12.75" customHeight="1" x14ac:dyDescent="0.25">
      <c r="B65" s="314"/>
      <c r="C65" s="314"/>
      <c r="D65" s="314"/>
      <c r="E65" s="314"/>
      <c r="F65" s="314"/>
      <c r="G65" s="314"/>
      <c r="H65" s="314"/>
      <c r="I65" s="314"/>
      <c r="J65" s="314"/>
      <c r="K65" s="314"/>
      <c r="L65" s="314"/>
      <c r="M65" s="314"/>
      <c r="N65" s="314"/>
      <c r="O65" s="314"/>
      <c r="P65" s="314"/>
      <c r="Q65" s="314"/>
      <c r="R65" s="314"/>
      <c r="S65" s="314"/>
      <c r="T65" s="314"/>
      <c r="U65" s="314"/>
      <c r="V65" s="314"/>
      <c r="W65" s="314"/>
      <c r="X65" s="314"/>
      <c r="Y65" s="314"/>
      <c r="Z65" s="314"/>
      <c r="AA65" s="314"/>
      <c r="AB65" s="314"/>
    </row>
    <row r="66" spans="2:28" x14ac:dyDescent="0.25">
      <c r="B66" s="314"/>
      <c r="C66" s="314"/>
      <c r="D66" s="314"/>
      <c r="E66" s="314"/>
      <c r="F66" s="314"/>
      <c r="G66" s="314"/>
      <c r="H66" s="314"/>
      <c r="I66" s="314"/>
      <c r="J66" s="314"/>
      <c r="K66" s="314"/>
      <c r="L66" s="314"/>
      <c r="M66" s="314"/>
      <c r="N66" s="314"/>
      <c r="O66" s="314"/>
      <c r="P66" s="314"/>
      <c r="Q66" s="314"/>
      <c r="R66" s="314"/>
      <c r="S66" s="314"/>
      <c r="T66" s="314"/>
      <c r="U66" s="314"/>
      <c r="V66" s="314"/>
      <c r="W66" s="314"/>
      <c r="X66" s="314"/>
      <c r="Y66" s="314"/>
      <c r="Z66" s="314"/>
      <c r="AA66" s="314"/>
      <c r="AB66" s="314"/>
    </row>
    <row r="67" spans="2:28" ht="18.75" customHeight="1" x14ac:dyDescent="0.25"/>
    <row r="68" spans="2:28" ht="61.5" customHeight="1" x14ac:dyDescent="0.25"/>
  </sheetData>
  <mergeCells count="6">
    <mergeCell ref="BS7:CM7"/>
    <mergeCell ref="A7:A8"/>
    <mergeCell ref="B7:M7"/>
    <mergeCell ref="A56:R56"/>
    <mergeCell ref="A55:R55"/>
    <mergeCell ref="N7:BR7"/>
  </mergeCells>
  <conditionalFormatting sqref="A1:XFD1">
    <cfRule type="cellIs" dxfId="2" priority="5" operator="notEqual">
      <formula>0</formula>
    </cfRule>
    <cfRule type="cellIs" priority="6" operator="notEqual">
      <formula>0</formula>
    </cfRule>
  </conditionalFormatting>
  <conditionalFormatting sqref="CF2:FB2">
    <cfRule type="cellIs" dxfId="1" priority="3" operator="notEqual">
      <formula>0</formula>
    </cfRule>
    <cfRule type="cellIs" priority="4" operator="notEqual">
      <formula>0</formula>
    </cfRule>
  </conditionalFormatting>
  <conditionalFormatting sqref="CI3">
    <cfRule type="cellIs" dxfId="0" priority="1" operator="notEqual">
      <formula>0</formula>
    </cfRule>
    <cfRule type="cellIs" priority="2" operator="notEqual">
      <formula>0</formula>
    </cfRule>
  </conditionalFormatting>
  <hyperlinks>
    <hyperlink ref="A5" location="Índice!A1" display="Menú Principal" xr:uid="{00000000-0004-0000-0900-000000000000}"/>
  </hyperlinks>
  <printOptions horizontalCentered="1" verticalCentered="1"/>
  <pageMargins left="0" right="0" top="0" bottom="0" header="0" footer="0"/>
  <pageSetup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8"/>
  <dimension ref="A1:IS89"/>
  <sheetViews>
    <sheetView zoomScale="60" zoomScaleNormal="60" workbookViewId="0">
      <pane xSplit="1" ySplit="8" topLeftCell="HX9" activePane="bottomRight" state="frozen"/>
      <selection activeCell="A6" sqref="A6:A8"/>
      <selection pane="topRight" activeCell="A6" sqref="A6:A8"/>
      <selection pane="bottomLeft" activeCell="A6" sqref="A6:A8"/>
      <selection pane="bottomRight" activeCell="IE8" sqref="IE8"/>
    </sheetView>
  </sheetViews>
  <sheetFormatPr baseColWidth="10" defaultColWidth="11.44140625" defaultRowHeight="15.6" x14ac:dyDescent="0.3"/>
  <cols>
    <col min="1" max="1" width="84.5546875" style="50" customWidth="1"/>
    <col min="2" max="21" width="9.33203125" style="50" hidden="1" customWidth="1"/>
    <col min="22" max="125" width="10" style="50" hidden="1" customWidth="1"/>
    <col min="126" max="126" width="10" style="72" hidden="1" customWidth="1"/>
    <col min="127" max="169" width="10" style="50" hidden="1" customWidth="1"/>
    <col min="170" max="172" width="10" style="50" customWidth="1"/>
    <col min="173" max="173" width="10.109375" style="50" customWidth="1"/>
    <col min="174" max="175" width="10" style="50" customWidth="1"/>
    <col min="176" max="179" width="9.88671875" style="50" customWidth="1"/>
    <col min="180" max="182" width="9.6640625" style="50" customWidth="1"/>
    <col min="183" max="183" width="9.88671875" style="50" customWidth="1"/>
    <col min="184" max="185" width="10.33203125" style="50" customWidth="1"/>
    <col min="186" max="186" width="9.88671875" style="50" customWidth="1"/>
    <col min="187" max="190" width="11.44140625" style="50" customWidth="1"/>
    <col min="191" max="191" width="10.109375" style="50" customWidth="1"/>
    <col min="192" max="193" width="11.44140625" style="50" customWidth="1"/>
    <col min="194" max="200" width="10.88671875" style="50" customWidth="1"/>
    <col min="201" max="203" width="12.109375" style="50" customWidth="1"/>
    <col min="204" max="205" width="11.6640625" style="50" customWidth="1"/>
    <col min="206" max="216" width="11.6640625" style="50" bestFit="1" customWidth="1"/>
    <col min="217" max="219" width="11.6640625" style="50" customWidth="1"/>
    <col min="220" max="229" width="11.6640625" style="50" bestFit="1" customWidth="1"/>
    <col min="230" max="236" width="9.6640625" style="50" bestFit="1" customWidth="1"/>
    <col min="237" max="238" width="9.77734375" style="50" bestFit="1" customWidth="1"/>
    <col min="239" max="246" width="11.44140625" style="50"/>
    <col min="247" max="247" width="13.109375" style="50" bestFit="1" customWidth="1"/>
    <col min="248" max="16384" width="11.44140625" style="50"/>
  </cols>
  <sheetData>
    <row r="1" spans="1:253" ht="93.75" customHeight="1" x14ac:dyDescent="0.3">
      <c r="A1" s="141"/>
      <c r="GQ1" s="70"/>
      <c r="GR1" s="70"/>
    </row>
    <row r="2" spans="1:253" x14ac:dyDescent="0.3">
      <c r="A2" s="53" t="s">
        <v>738</v>
      </c>
      <c r="GQ2" s="70"/>
      <c r="GR2" s="70"/>
    </row>
    <row r="3" spans="1:253" x14ac:dyDescent="0.3">
      <c r="A3" s="53" t="s">
        <v>204</v>
      </c>
      <c r="GQ3" s="70"/>
      <c r="GR3" s="70"/>
    </row>
    <row r="4" spans="1:253" x14ac:dyDescent="0.3">
      <c r="A4" s="53"/>
      <c r="GQ4" s="70"/>
      <c r="GR4" s="70"/>
    </row>
    <row r="5" spans="1:253" ht="16.2" thickBot="1" x14ac:dyDescent="0.35">
      <c r="A5" s="205" t="s">
        <v>364</v>
      </c>
      <c r="B5" s="205"/>
      <c r="C5" s="44"/>
      <c r="D5" s="44"/>
      <c r="E5" s="44"/>
      <c r="F5" s="44"/>
      <c r="GQ5" s="70"/>
      <c r="GR5" s="70"/>
    </row>
    <row r="6" spans="1:253" ht="16.2" thickBot="1" x14ac:dyDescent="0.35">
      <c r="A6" s="426"/>
      <c r="B6" s="422">
        <v>2006</v>
      </c>
      <c r="C6" s="423"/>
      <c r="D6" s="423"/>
      <c r="E6" s="423"/>
      <c r="F6" s="423"/>
      <c r="G6" s="423"/>
      <c r="H6" s="423"/>
      <c r="I6" s="423"/>
      <c r="J6" s="423"/>
      <c r="K6" s="423"/>
      <c r="L6" s="423"/>
      <c r="M6" s="424"/>
      <c r="N6" s="413">
        <v>2007</v>
      </c>
      <c r="O6" s="414"/>
      <c r="P6" s="414"/>
      <c r="Q6" s="414"/>
      <c r="R6" s="414"/>
      <c r="S6" s="414"/>
      <c r="T6" s="414"/>
      <c r="U6" s="414"/>
      <c r="V6" s="414"/>
      <c r="W6" s="414"/>
      <c r="X6" s="414"/>
      <c r="Y6" s="414"/>
      <c r="Z6" s="413">
        <v>2008</v>
      </c>
      <c r="AA6" s="414"/>
      <c r="AB6" s="414"/>
      <c r="AC6" s="414"/>
      <c r="AD6" s="414"/>
      <c r="AE6" s="414"/>
      <c r="AF6" s="414"/>
      <c r="AG6" s="414"/>
      <c r="AH6" s="190"/>
      <c r="AI6" s="190"/>
      <c r="AJ6" s="190"/>
      <c r="AK6" s="190"/>
      <c r="AL6" s="413">
        <v>2009</v>
      </c>
      <c r="AM6" s="414"/>
      <c r="AN6" s="414"/>
      <c r="AO6" s="414"/>
      <c r="AP6" s="414"/>
      <c r="AQ6" s="414"/>
      <c r="AR6" s="414"/>
      <c r="AS6" s="414"/>
      <c r="AT6" s="414"/>
      <c r="AU6" s="414"/>
      <c r="AV6" s="414"/>
      <c r="AW6" s="414"/>
      <c r="AX6" s="413">
        <v>2010</v>
      </c>
      <c r="AY6" s="414"/>
      <c r="AZ6" s="414"/>
      <c r="BA6" s="414"/>
      <c r="BB6" s="414"/>
      <c r="BC6" s="414"/>
      <c r="BD6" s="414"/>
      <c r="BE6" s="414"/>
      <c r="BF6" s="414"/>
      <c r="BG6" s="414"/>
      <c r="BH6" s="414"/>
      <c r="BI6" s="190"/>
      <c r="BJ6" s="413">
        <v>2011</v>
      </c>
      <c r="BK6" s="414"/>
      <c r="BL6" s="414"/>
      <c r="BM6" s="414"/>
      <c r="BN6" s="414"/>
      <c r="BO6" s="414"/>
      <c r="BP6" s="414"/>
      <c r="BQ6" s="414"/>
      <c r="BR6" s="414"/>
      <c r="BS6" s="414"/>
      <c r="BT6" s="414"/>
      <c r="BU6" s="414"/>
      <c r="BV6" s="46">
        <v>2012</v>
      </c>
      <c r="BW6" s="40"/>
      <c r="BX6" s="40"/>
      <c r="BY6" s="40"/>
      <c r="BZ6" s="40"/>
      <c r="CA6" s="40"/>
      <c r="CB6" s="40"/>
      <c r="CC6" s="40"/>
      <c r="CD6" s="40"/>
      <c r="CE6" s="40"/>
      <c r="CF6" s="40"/>
      <c r="CG6" s="54"/>
      <c r="CH6" s="413">
        <v>2013</v>
      </c>
      <c r="CI6" s="414"/>
      <c r="CJ6" s="414"/>
      <c r="CK6" s="414"/>
      <c r="CL6" s="414"/>
      <c r="CM6" s="414"/>
      <c r="CN6" s="414"/>
      <c r="CO6" s="414"/>
      <c r="CP6" s="414"/>
      <c r="CQ6" s="414"/>
      <c r="CR6" s="414"/>
      <c r="CS6" s="419"/>
      <c r="CT6" s="413">
        <v>2014</v>
      </c>
      <c r="CU6" s="414"/>
      <c r="CV6" s="414"/>
      <c r="CW6" s="414"/>
      <c r="CX6" s="414"/>
      <c r="CY6" s="414"/>
      <c r="CZ6" s="414"/>
      <c r="DA6" s="414"/>
      <c r="DB6" s="414"/>
      <c r="DC6" s="414"/>
      <c r="DD6" s="414"/>
      <c r="DE6" s="419"/>
      <c r="DF6" s="413">
        <v>2015</v>
      </c>
      <c r="DG6" s="414"/>
      <c r="DH6" s="414"/>
      <c r="DI6" s="414"/>
      <c r="DJ6" s="414"/>
      <c r="DK6" s="414"/>
      <c r="DL6" s="414"/>
      <c r="DM6" s="414"/>
      <c r="DN6" s="414"/>
      <c r="DO6" s="414"/>
      <c r="DP6" s="414"/>
      <c r="DQ6" s="414"/>
      <c r="DR6" s="413">
        <v>2016</v>
      </c>
      <c r="DS6" s="414"/>
      <c r="DT6" s="414"/>
      <c r="DU6" s="414"/>
      <c r="DV6" s="414"/>
      <c r="DW6" s="414"/>
      <c r="DX6" s="414"/>
      <c r="DY6" s="414"/>
      <c r="DZ6" s="414"/>
      <c r="EA6" s="414"/>
      <c r="EB6" s="414"/>
      <c r="EC6" s="414"/>
      <c r="ED6" s="413">
        <v>2017</v>
      </c>
      <c r="EE6" s="414"/>
      <c r="EF6" s="414"/>
      <c r="EG6" s="414"/>
      <c r="EH6" s="414"/>
      <c r="EI6" s="414"/>
      <c r="EJ6" s="414"/>
      <c r="EK6" s="414"/>
      <c r="EL6" s="414"/>
      <c r="EM6" s="414"/>
      <c r="EN6" s="414"/>
      <c r="EO6" s="419"/>
      <c r="EP6" s="413">
        <v>2018</v>
      </c>
      <c r="EQ6" s="414"/>
      <c r="ER6" s="414"/>
      <c r="ES6" s="414"/>
      <c r="ET6" s="414"/>
      <c r="EU6" s="414"/>
      <c r="EV6" s="414"/>
      <c r="EW6" s="414"/>
      <c r="EX6" s="414"/>
      <c r="EY6" s="414"/>
      <c r="EZ6" s="414"/>
      <c r="FA6" s="414"/>
      <c r="FB6" s="413">
        <v>2019</v>
      </c>
      <c r="FC6" s="414"/>
      <c r="FD6" s="414"/>
      <c r="FE6" s="414"/>
      <c r="FF6" s="414"/>
      <c r="FG6" s="414"/>
      <c r="FH6" s="414"/>
      <c r="FI6" s="414"/>
      <c r="FJ6" s="414"/>
      <c r="FK6" s="414"/>
      <c r="FL6" s="414"/>
      <c r="FM6" s="419"/>
      <c r="FN6" s="413">
        <v>2020</v>
      </c>
      <c r="FO6" s="414"/>
      <c r="FP6" s="414"/>
      <c r="FQ6" s="414"/>
      <c r="FR6" s="414"/>
      <c r="FS6" s="414"/>
      <c r="FT6" s="414"/>
      <c r="FU6" s="414"/>
      <c r="FV6" s="414"/>
      <c r="FW6" s="414"/>
      <c r="FX6" s="414"/>
      <c r="FY6" s="414"/>
      <c r="FZ6" s="413">
        <v>2021</v>
      </c>
      <c r="GA6" s="414"/>
      <c r="GB6" s="414"/>
      <c r="GC6" s="414"/>
      <c r="GD6" s="414"/>
      <c r="GE6" s="414"/>
      <c r="GF6" s="414"/>
      <c r="GG6" s="414"/>
      <c r="GH6" s="414"/>
      <c r="GI6" s="414"/>
      <c r="GJ6" s="414"/>
      <c r="GK6" s="419"/>
      <c r="GL6" s="413">
        <v>2022</v>
      </c>
      <c r="GM6" s="414"/>
      <c r="GN6" s="414"/>
      <c r="GO6" s="414"/>
      <c r="GP6" s="414"/>
      <c r="GQ6" s="414"/>
      <c r="GR6" s="414"/>
      <c r="GS6" s="414"/>
      <c r="GT6" s="414"/>
      <c r="GU6" s="414"/>
      <c r="GV6" s="414"/>
      <c r="GW6" s="419"/>
      <c r="GX6" s="413">
        <v>2023</v>
      </c>
      <c r="GY6" s="414"/>
      <c r="GZ6" s="414"/>
      <c r="HA6" s="414"/>
      <c r="HB6" s="414"/>
      <c r="HC6" s="414"/>
      <c r="HD6" s="414"/>
      <c r="HE6" s="414"/>
      <c r="HF6" s="414"/>
      <c r="HG6" s="414"/>
      <c r="HH6" s="414"/>
      <c r="HI6" s="414"/>
      <c r="HJ6" s="413">
        <v>2024</v>
      </c>
      <c r="HK6" s="414"/>
      <c r="HL6" s="414"/>
      <c r="HM6" s="414"/>
      <c r="HN6" s="414"/>
      <c r="HO6" s="414"/>
      <c r="HP6" s="414"/>
      <c r="HQ6" s="414"/>
      <c r="HR6" s="414"/>
      <c r="HS6" s="414"/>
      <c r="HT6" s="414"/>
      <c r="HU6" s="419"/>
      <c r="HV6" s="413">
        <v>2025</v>
      </c>
      <c r="HW6" s="414"/>
      <c r="HX6" s="414"/>
      <c r="HY6" s="414"/>
      <c r="HZ6" s="414"/>
      <c r="IA6" s="414"/>
      <c r="IB6" s="414"/>
      <c r="IC6" s="414"/>
      <c r="ID6" s="419"/>
    </row>
    <row r="7" spans="1:253" ht="15.75" customHeight="1" x14ac:dyDescent="0.3">
      <c r="A7" s="427"/>
      <c r="B7" s="418" t="s">
        <v>46</v>
      </c>
      <c r="C7" s="418" t="s">
        <v>35</v>
      </c>
      <c r="D7" s="418" t="s">
        <v>36</v>
      </c>
      <c r="E7" s="418" t="s">
        <v>37</v>
      </c>
      <c r="F7" s="418" t="s">
        <v>38</v>
      </c>
      <c r="G7" s="418" t="s">
        <v>39</v>
      </c>
      <c r="H7" s="418" t="s">
        <v>40</v>
      </c>
      <c r="I7" s="418" t="s">
        <v>41</v>
      </c>
      <c r="J7" s="418" t="s">
        <v>42</v>
      </c>
      <c r="K7" s="418" t="s">
        <v>43</v>
      </c>
      <c r="L7" s="418" t="s">
        <v>44</v>
      </c>
      <c r="M7" s="418" t="s">
        <v>45</v>
      </c>
      <c r="N7" s="418" t="s">
        <v>46</v>
      </c>
      <c r="O7" s="418" t="s">
        <v>35</v>
      </c>
      <c r="P7" s="418" t="s">
        <v>36</v>
      </c>
      <c r="Q7" s="418" t="s">
        <v>37</v>
      </c>
      <c r="R7" s="418" t="s">
        <v>38</v>
      </c>
      <c r="S7" s="418" t="s">
        <v>39</v>
      </c>
      <c r="T7" s="418" t="s">
        <v>40</v>
      </c>
      <c r="U7" s="418" t="s">
        <v>41</v>
      </c>
      <c r="V7" s="418" t="s">
        <v>42</v>
      </c>
      <c r="W7" s="418" t="s">
        <v>43</v>
      </c>
      <c r="X7" s="418" t="s">
        <v>44</v>
      </c>
      <c r="Y7" s="418" t="s">
        <v>45</v>
      </c>
      <c r="Z7" s="415" t="s">
        <v>46</v>
      </c>
      <c r="AA7" s="415" t="s">
        <v>35</v>
      </c>
      <c r="AB7" s="415" t="s">
        <v>36</v>
      </c>
      <c r="AC7" s="415" t="s">
        <v>37</v>
      </c>
      <c r="AD7" s="415" t="s">
        <v>38</v>
      </c>
      <c r="AE7" s="415" t="s">
        <v>39</v>
      </c>
      <c r="AF7" s="415" t="s">
        <v>40</v>
      </c>
      <c r="AG7" s="415" t="s">
        <v>41</v>
      </c>
      <c r="AH7" s="415" t="s">
        <v>42</v>
      </c>
      <c r="AI7" s="415" t="s">
        <v>43</v>
      </c>
      <c r="AJ7" s="415" t="s">
        <v>44</v>
      </c>
      <c r="AK7" s="415" t="s">
        <v>45</v>
      </c>
      <c r="AL7" s="415" t="s">
        <v>46</v>
      </c>
      <c r="AM7" s="415" t="s">
        <v>35</v>
      </c>
      <c r="AN7" s="415" t="s">
        <v>36</v>
      </c>
      <c r="AO7" s="415" t="s">
        <v>37</v>
      </c>
      <c r="AP7" s="415" t="s">
        <v>38</v>
      </c>
      <c r="AQ7" s="415" t="s">
        <v>39</v>
      </c>
      <c r="AR7" s="415" t="s">
        <v>40</v>
      </c>
      <c r="AS7" s="415" t="s">
        <v>41</v>
      </c>
      <c r="AT7" s="415" t="s">
        <v>42</v>
      </c>
      <c r="AU7" s="415" t="s">
        <v>43</v>
      </c>
      <c r="AV7" s="415" t="s">
        <v>44</v>
      </c>
      <c r="AW7" s="415" t="s">
        <v>45</v>
      </c>
      <c r="AX7" s="415" t="s">
        <v>46</v>
      </c>
      <c r="AY7" s="415" t="s">
        <v>35</v>
      </c>
      <c r="AZ7" s="415" t="s">
        <v>36</v>
      </c>
      <c r="BA7" s="415" t="s">
        <v>37</v>
      </c>
      <c r="BB7" s="415" t="s">
        <v>38</v>
      </c>
      <c r="BC7" s="415" t="s">
        <v>39</v>
      </c>
      <c r="BD7" s="415" t="s">
        <v>40</v>
      </c>
      <c r="BE7" s="415" t="s">
        <v>41</v>
      </c>
      <c r="BF7" s="415" t="s">
        <v>42</v>
      </c>
      <c r="BG7" s="415" t="s">
        <v>43</v>
      </c>
      <c r="BH7" s="415" t="s">
        <v>44</v>
      </c>
      <c r="BI7" s="415" t="s">
        <v>45</v>
      </c>
      <c r="BJ7" s="415" t="s">
        <v>46</v>
      </c>
      <c r="BK7" s="415" t="s">
        <v>35</v>
      </c>
      <c r="BL7" s="415" t="s">
        <v>36</v>
      </c>
      <c r="BM7" s="415" t="s">
        <v>37</v>
      </c>
      <c r="BN7" s="415" t="s">
        <v>38</v>
      </c>
      <c r="BO7" s="415" t="s">
        <v>39</v>
      </c>
      <c r="BP7" s="415" t="s">
        <v>40</v>
      </c>
      <c r="BQ7" s="415" t="s">
        <v>41</v>
      </c>
      <c r="BR7" s="415" t="s">
        <v>42</v>
      </c>
      <c r="BS7" s="415" t="s">
        <v>43</v>
      </c>
      <c r="BT7" s="415" t="s">
        <v>44</v>
      </c>
      <c r="BU7" s="415" t="s">
        <v>45</v>
      </c>
      <c r="BV7" s="415" t="s">
        <v>46</v>
      </c>
      <c r="BW7" s="415" t="s">
        <v>35</v>
      </c>
      <c r="BX7" s="415" t="s">
        <v>36</v>
      </c>
      <c r="BY7" s="415" t="s">
        <v>37</v>
      </c>
      <c r="BZ7" s="415" t="s">
        <v>38</v>
      </c>
      <c r="CA7" s="415" t="s">
        <v>39</v>
      </c>
      <c r="CB7" s="415" t="s">
        <v>40</v>
      </c>
      <c r="CC7" s="415" t="s">
        <v>41</v>
      </c>
      <c r="CD7" s="415" t="s">
        <v>42</v>
      </c>
      <c r="CE7" s="415" t="s">
        <v>43</v>
      </c>
      <c r="CF7" s="415" t="s">
        <v>44</v>
      </c>
      <c r="CG7" s="415" t="s">
        <v>45</v>
      </c>
      <c r="CH7" s="415" t="s">
        <v>46</v>
      </c>
      <c r="CI7" s="415" t="s">
        <v>35</v>
      </c>
      <c r="CJ7" s="415" t="s">
        <v>36</v>
      </c>
      <c r="CK7" s="415" t="s">
        <v>37</v>
      </c>
      <c r="CL7" s="415" t="s">
        <v>38</v>
      </c>
      <c r="CM7" s="415" t="s">
        <v>39</v>
      </c>
      <c r="CN7" s="415" t="s">
        <v>40</v>
      </c>
      <c r="CO7" s="415" t="s">
        <v>41</v>
      </c>
      <c r="CP7" s="415" t="s">
        <v>42</v>
      </c>
      <c r="CQ7" s="415" t="s">
        <v>43</v>
      </c>
      <c r="CR7" s="415" t="s">
        <v>44</v>
      </c>
      <c r="CS7" s="415" t="s">
        <v>45</v>
      </c>
      <c r="CT7" s="415" t="s">
        <v>46</v>
      </c>
      <c r="CU7" s="415" t="s">
        <v>35</v>
      </c>
      <c r="CV7" s="415" t="s">
        <v>36</v>
      </c>
      <c r="CW7" s="415" t="s">
        <v>37</v>
      </c>
      <c r="CX7" s="415" t="s">
        <v>38</v>
      </c>
      <c r="CY7" s="415" t="s">
        <v>39</v>
      </c>
      <c r="CZ7" s="415" t="s">
        <v>40</v>
      </c>
      <c r="DA7" s="415" t="s">
        <v>41</v>
      </c>
      <c r="DB7" s="415" t="s">
        <v>42</v>
      </c>
      <c r="DC7" s="415" t="s">
        <v>43</v>
      </c>
      <c r="DD7" s="415" t="s">
        <v>44</v>
      </c>
      <c r="DE7" s="415" t="s">
        <v>45</v>
      </c>
      <c r="DF7" s="415" t="s">
        <v>46</v>
      </c>
      <c r="DG7" s="415" t="s">
        <v>35</v>
      </c>
      <c r="DH7" s="415" t="s">
        <v>36</v>
      </c>
      <c r="DI7" s="415" t="s">
        <v>37</v>
      </c>
      <c r="DJ7" s="415" t="s">
        <v>38</v>
      </c>
      <c r="DK7" s="415" t="s">
        <v>39</v>
      </c>
      <c r="DL7" s="415" t="s">
        <v>395</v>
      </c>
      <c r="DM7" s="415" t="s">
        <v>507</v>
      </c>
      <c r="DN7" s="451" t="s">
        <v>498</v>
      </c>
      <c r="DO7" s="415" t="s">
        <v>499</v>
      </c>
      <c r="DP7" s="415" t="s">
        <v>500</v>
      </c>
      <c r="DQ7" s="415" t="s">
        <v>501</v>
      </c>
      <c r="DR7" s="415" t="s">
        <v>502</v>
      </c>
      <c r="DS7" s="415" t="s">
        <v>503</v>
      </c>
      <c r="DT7" s="415" t="s">
        <v>504</v>
      </c>
      <c r="DU7" s="415" t="s">
        <v>505</v>
      </c>
      <c r="DV7" s="415" t="s">
        <v>506</v>
      </c>
      <c r="DW7" s="415" t="s">
        <v>393</v>
      </c>
      <c r="DX7" s="415" t="s">
        <v>395</v>
      </c>
      <c r="DY7" s="415" t="s">
        <v>41</v>
      </c>
      <c r="DZ7" s="415" t="s">
        <v>42</v>
      </c>
      <c r="EA7" s="415" t="s">
        <v>43</v>
      </c>
      <c r="EB7" s="415" t="s">
        <v>44</v>
      </c>
      <c r="EC7" s="415" t="s">
        <v>45</v>
      </c>
      <c r="ED7" s="415" t="s">
        <v>46</v>
      </c>
      <c r="EE7" s="415" t="s">
        <v>35</v>
      </c>
      <c r="EF7" s="415" t="s">
        <v>36</v>
      </c>
      <c r="EG7" s="415" t="s">
        <v>37</v>
      </c>
      <c r="EH7" s="415" t="s">
        <v>38</v>
      </c>
      <c r="EI7" s="415" t="s">
        <v>39</v>
      </c>
      <c r="EJ7" s="415" t="s">
        <v>40</v>
      </c>
      <c r="EK7" s="415" t="s">
        <v>41</v>
      </c>
      <c r="EL7" s="415" t="s">
        <v>42</v>
      </c>
      <c r="EM7" s="415" t="s">
        <v>43</v>
      </c>
      <c r="EN7" s="415" t="s">
        <v>44</v>
      </c>
      <c r="EO7" s="415" t="s">
        <v>45</v>
      </c>
      <c r="EP7" s="415" t="s">
        <v>46</v>
      </c>
      <c r="EQ7" s="415" t="s">
        <v>35</v>
      </c>
      <c r="ER7" s="415" t="s">
        <v>36</v>
      </c>
      <c r="ES7" s="415" t="s">
        <v>37</v>
      </c>
      <c r="ET7" s="415" t="s">
        <v>38</v>
      </c>
      <c r="EU7" s="415" t="s">
        <v>39</v>
      </c>
      <c r="EV7" s="415" t="s">
        <v>40</v>
      </c>
      <c r="EW7" s="415" t="s">
        <v>41</v>
      </c>
      <c r="EX7" s="415" t="s">
        <v>42</v>
      </c>
      <c r="EY7" s="415" t="s">
        <v>43</v>
      </c>
      <c r="EZ7" s="415" t="s">
        <v>44</v>
      </c>
      <c r="FA7" s="415" t="s">
        <v>45</v>
      </c>
      <c r="FB7" s="415" t="s">
        <v>46</v>
      </c>
      <c r="FC7" s="415" t="s">
        <v>35</v>
      </c>
      <c r="FD7" s="415" t="s">
        <v>36</v>
      </c>
      <c r="FE7" s="415" t="s">
        <v>37</v>
      </c>
      <c r="FF7" s="415" t="s">
        <v>38</v>
      </c>
      <c r="FG7" s="415" t="s">
        <v>39</v>
      </c>
      <c r="FH7" s="415" t="s">
        <v>40</v>
      </c>
      <c r="FI7" s="415" t="s">
        <v>41</v>
      </c>
      <c r="FJ7" s="415" t="s">
        <v>42</v>
      </c>
      <c r="FK7" s="415" t="s">
        <v>43</v>
      </c>
      <c r="FL7" s="415" t="s">
        <v>44</v>
      </c>
      <c r="FM7" s="415" t="s">
        <v>45</v>
      </c>
      <c r="FN7" s="409" t="s">
        <v>46</v>
      </c>
      <c r="FO7" s="409" t="s">
        <v>35</v>
      </c>
      <c r="FP7" s="409" t="s">
        <v>36</v>
      </c>
      <c r="FQ7" s="409" t="s">
        <v>37</v>
      </c>
      <c r="FR7" s="409" t="s">
        <v>38</v>
      </c>
      <c r="FS7" s="409" t="s">
        <v>39</v>
      </c>
      <c r="FT7" s="409" t="s">
        <v>40</v>
      </c>
      <c r="FU7" s="409" t="s">
        <v>41</v>
      </c>
      <c r="FV7" s="409" t="s">
        <v>42</v>
      </c>
      <c r="FW7" s="409" t="s">
        <v>43</v>
      </c>
      <c r="FX7" s="409" t="s">
        <v>44</v>
      </c>
      <c r="FY7" s="409" t="s">
        <v>45</v>
      </c>
      <c r="FZ7" s="409" t="s">
        <v>46</v>
      </c>
      <c r="GA7" s="409" t="s">
        <v>35</v>
      </c>
      <c r="GB7" s="409" t="s">
        <v>36</v>
      </c>
      <c r="GC7" s="409" t="s">
        <v>37</v>
      </c>
      <c r="GD7" s="409" t="s">
        <v>38</v>
      </c>
      <c r="GE7" s="409" t="s">
        <v>39</v>
      </c>
      <c r="GF7" s="409" t="s">
        <v>40</v>
      </c>
      <c r="GG7" s="409" t="s">
        <v>41</v>
      </c>
      <c r="GH7" s="409" t="s">
        <v>42</v>
      </c>
      <c r="GI7" s="409" t="s">
        <v>43</v>
      </c>
      <c r="GJ7" s="409" t="s">
        <v>44</v>
      </c>
      <c r="GK7" s="409" t="s">
        <v>45</v>
      </c>
      <c r="GL7" s="409" t="s">
        <v>46</v>
      </c>
      <c r="GM7" s="409" t="s">
        <v>35</v>
      </c>
      <c r="GN7" s="409" t="s">
        <v>36</v>
      </c>
      <c r="GO7" s="409" t="s">
        <v>37</v>
      </c>
      <c r="GP7" s="409" t="s">
        <v>38</v>
      </c>
      <c r="GQ7" s="409" t="s">
        <v>39</v>
      </c>
      <c r="GR7" s="409" t="s">
        <v>40</v>
      </c>
      <c r="GS7" s="409" t="s">
        <v>41</v>
      </c>
      <c r="GT7" s="409" t="s">
        <v>42</v>
      </c>
      <c r="GU7" s="409" t="s">
        <v>43</v>
      </c>
      <c r="GV7" s="409" t="s">
        <v>44</v>
      </c>
      <c r="GW7" s="409" t="s">
        <v>45</v>
      </c>
      <c r="GX7" s="409" t="s">
        <v>46</v>
      </c>
      <c r="GY7" s="409" t="s">
        <v>35</v>
      </c>
      <c r="GZ7" s="409" t="s">
        <v>36</v>
      </c>
      <c r="HA7" s="409" t="s">
        <v>37</v>
      </c>
      <c r="HB7" s="409" t="s">
        <v>38</v>
      </c>
      <c r="HC7" s="409" t="s">
        <v>39</v>
      </c>
      <c r="HD7" s="409" t="s">
        <v>40</v>
      </c>
      <c r="HE7" s="409" t="s">
        <v>41</v>
      </c>
      <c r="HF7" s="409" t="s">
        <v>42</v>
      </c>
      <c r="HG7" s="409" t="s">
        <v>43</v>
      </c>
      <c r="HH7" s="409" t="s">
        <v>44</v>
      </c>
      <c r="HI7" s="409" t="s">
        <v>45</v>
      </c>
      <c r="HJ7" s="409" t="s">
        <v>46</v>
      </c>
      <c r="HK7" s="409" t="s">
        <v>35</v>
      </c>
      <c r="HL7" s="409" t="s">
        <v>36</v>
      </c>
      <c r="HM7" s="409" t="s">
        <v>37</v>
      </c>
      <c r="HN7" s="409" t="s">
        <v>38</v>
      </c>
      <c r="HO7" s="409" t="s">
        <v>39</v>
      </c>
      <c r="HP7" s="409" t="s">
        <v>40</v>
      </c>
      <c r="HQ7" s="409" t="s">
        <v>41</v>
      </c>
      <c r="HR7" s="409" t="s">
        <v>42</v>
      </c>
      <c r="HS7" s="409" t="s">
        <v>43</v>
      </c>
      <c r="HT7" s="409" t="s">
        <v>44</v>
      </c>
      <c r="HU7" s="409" t="s">
        <v>45</v>
      </c>
      <c r="HV7" s="409" t="s">
        <v>46</v>
      </c>
      <c r="HW7" s="409" t="s">
        <v>35</v>
      </c>
      <c r="HX7" s="409" t="s">
        <v>36</v>
      </c>
      <c r="HY7" s="409">
        <v>45751</v>
      </c>
      <c r="HZ7" s="409">
        <v>45758</v>
      </c>
      <c r="IA7" s="409">
        <v>45764</v>
      </c>
      <c r="IB7" s="409">
        <v>45772</v>
      </c>
      <c r="IC7" s="409">
        <v>45777</v>
      </c>
      <c r="ID7" s="409">
        <v>45786</v>
      </c>
    </row>
    <row r="8" spans="1:253" ht="16.2" thickBot="1" x14ac:dyDescent="0.35">
      <c r="A8" s="428"/>
      <c r="B8" s="417"/>
      <c r="C8" s="417"/>
      <c r="D8" s="417"/>
      <c r="E8" s="417"/>
      <c r="F8" s="417"/>
      <c r="G8" s="417"/>
      <c r="H8" s="417"/>
      <c r="I8" s="417"/>
      <c r="J8" s="417"/>
      <c r="K8" s="417"/>
      <c r="L8" s="417"/>
      <c r="M8" s="417"/>
      <c r="N8" s="417"/>
      <c r="O8" s="417"/>
      <c r="P8" s="417"/>
      <c r="Q8" s="417"/>
      <c r="R8" s="417"/>
      <c r="S8" s="417"/>
      <c r="T8" s="417"/>
      <c r="U8" s="417"/>
      <c r="V8" s="417"/>
      <c r="W8" s="417"/>
      <c r="X8" s="417"/>
      <c r="Y8" s="417"/>
      <c r="Z8" s="417"/>
      <c r="AA8" s="417"/>
      <c r="AB8" s="417"/>
      <c r="AC8" s="417"/>
      <c r="AD8" s="417"/>
      <c r="AE8" s="417"/>
      <c r="AF8" s="417"/>
      <c r="AG8" s="417"/>
      <c r="AH8" s="417"/>
      <c r="AI8" s="417"/>
      <c r="AJ8" s="417"/>
      <c r="AK8" s="417"/>
      <c r="AL8" s="417"/>
      <c r="AM8" s="417"/>
      <c r="AN8" s="417"/>
      <c r="AO8" s="417"/>
      <c r="AP8" s="417"/>
      <c r="AQ8" s="417"/>
      <c r="AR8" s="417"/>
      <c r="AS8" s="417"/>
      <c r="AT8" s="417"/>
      <c r="AU8" s="417"/>
      <c r="AV8" s="417"/>
      <c r="AW8" s="417"/>
      <c r="AX8" s="417"/>
      <c r="AY8" s="417"/>
      <c r="AZ8" s="417"/>
      <c r="BA8" s="417"/>
      <c r="BB8" s="417"/>
      <c r="BC8" s="417"/>
      <c r="BD8" s="417"/>
      <c r="BE8" s="417"/>
      <c r="BF8" s="417"/>
      <c r="BG8" s="417"/>
      <c r="BH8" s="417"/>
      <c r="BI8" s="417"/>
      <c r="BJ8" s="417"/>
      <c r="BK8" s="417"/>
      <c r="BL8" s="417"/>
      <c r="BM8" s="417"/>
      <c r="BN8" s="417"/>
      <c r="BO8" s="417"/>
      <c r="BP8" s="417"/>
      <c r="BQ8" s="417"/>
      <c r="BR8" s="417"/>
      <c r="BS8" s="417"/>
      <c r="BT8" s="417"/>
      <c r="BU8" s="417"/>
      <c r="BV8" s="417"/>
      <c r="BW8" s="417"/>
      <c r="BX8" s="417"/>
      <c r="BY8" s="417"/>
      <c r="BZ8" s="417"/>
      <c r="CA8" s="417"/>
      <c r="CB8" s="417"/>
      <c r="CC8" s="417"/>
      <c r="CD8" s="417"/>
      <c r="CE8" s="417"/>
      <c r="CF8" s="417"/>
      <c r="CG8" s="417"/>
      <c r="CH8" s="417"/>
      <c r="CI8" s="417"/>
      <c r="CJ8" s="417"/>
      <c r="CK8" s="417"/>
      <c r="CL8" s="417"/>
      <c r="CM8" s="417"/>
      <c r="CN8" s="417"/>
      <c r="CO8" s="417"/>
      <c r="CP8" s="417"/>
      <c r="CQ8" s="417"/>
      <c r="CR8" s="417"/>
      <c r="CS8" s="417"/>
      <c r="CT8" s="417"/>
      <c r="CU8" s="417"/>
      <c r="CV8" s="417"/>
      <c r="CW8" s="417"/>
      <c r="CX8" s="417"/>
      <c r="CY8" s="417"/>
      <c r="CZ8" s="417"/>
      <c r="DA8" s="417"/>
      <c r="DB8" s="417"/>
      <c r="DC8" s="417"/>
      <c r="DD8" s="417"/>
      <c r="DE8" s="417"/>
      <c r="DF8" s="417"/>
      <c r="DG8" s="417"/>
      <c r="DH8" s="417"/>
      <c r="DI8" s="417"/>
      <c r="DJ8" s="417"/>
      <c r="DK8" s="417"/>
      <c r="DL8" s="417"/>
      <c r="DM8" s="417"/>
      <c r="DN8" s="417"/>
      <c r="DO8" s="417"/>
      <c r="DP8" s="417"/>
      <c r="DQ8" s="417"/>
      <c r="DR8" s="417"/>
      <c r="DS8" s="417"/>
      <c r="DT8" s="417"/>
      <c r="DU8" s="417"/>
      <c r="DV8" s="417"/>
      <c r="DW8" s="417"/>
      <c r="DX8" s="417"/>
      <c r="DY8" s="417"/>
      <c r="DZ8" s="417"/>
      <c r="EA8" s="417"/>
      <c r="EB8" s="417"/>
      <c r="EC8" s="417"/>
      <c r="ED8" s="417"/>
      <c r="EE8" s="417"/>
      <c r="EF8" s="417"/>
      <c r="EG8" s="417"/>
      <c r="EH8" s="417"/>
      <c r="EI8" s="417"/>
      <c r="EJ8" s="417"/>
      <c r="EK8" s="417"/>
      <c r="EL8" s="417"/>
      <c r="EM8" s="417"/>
      <c r="EN8" s="417"/>
      <c r="EO8" s="417"/>
      <c r="EP8" s="417"/>
      <c r="EQ8" s="417"/>
      <c r="ER8" s="417"/>
      <c r="ES8" s="417"/>
      <c r="ET8" s="417"/>
      <c r="EU8" s="417"/>
      <c r="EV8" s="417"/>
      <c r="EW8" s="417"/>
      <c r="EX8" s="417"/>
      <c r="EY8" s="417"/>
      <c r="EZ8" s="417"/>
      <c r="FA8" s="417"/>
      <c r="FB8" s="417"/>
      <c r="FC8" s="417"/>
      <c r="FD8" s="417"/>
      <c r="FE8" s="417"/>
      <c r="FF8" s="417"/>
      <c r="FG8" s="417"/>
      <c r="FH8" s="417"/>
      <c r="FI8" s="417"/>
      <c r="FJ8" s="417"/>
      <c r="FK8" s="417"/>
      <c r="FL8" s="417"/>
      <c r="FM8" s="417"/>
      <c r="FN8" s="410"/>
      <c r="FO8" s="410"/>
      <c r="FP8" s="410"/>
      <c r="FQ8" s="410"/>
      <c r="FR8" s="410"/>
      <c r="FS8" s="410"/>
      <c r="FT8" s="410"/>
      <c r="FU8" s="410"/>
      <c r="FV8" s="410"/>
      <c r="FW8" s="410"/>
      <c r="FX8" s="410"/>
      <c r="FY8" s="410"/>
      <c r="FZ8" s="410"/>
      <c r="GA8" s="410"/>
      <c r="GB8" s="410"/>
      <c r="GC8" s="410"/>
      <c r="GD8" s="410"/>
      <c r="GE8" s="410"/>
      <c r="GF8" s="410"/>
      <c r="GG8" s="410"/>
      <c r="GH8" s="410"/>
      <c r="GI8" s="410"/>
      <c r="GJ8" s="410"/>
      <c r="GK8" s="410"/>
      <c r="GL8" s="410"/>
      <c r="GM8" s="410"/>
      <c r="GN8" s="410"/>
      <c r="GO8" s="410"/>
      <c r="GP8" s="410"/>
      <c r="GQ8" s="410"/>
      <c r="GR8" s="410"/>
      <c r="GS8" s="410"/>
      <c r="GT8" s="410"/>
      <c r="GU8" s="410"/>
      <c r="GV8" s="410"/>
      <c r="GW8" s="410"/>
      <c r="GX8" s="410"/>
      <c r="GY8" s="410"/>
      <c r="GZ8" s="410"/>
      <c r="HA8" s="410"/>
      <c r="HB8" s="410"/>
      <c r="HC8" s="410"/>
      <c r="HD8" s="410"/>
      <c r="HE8" s="410">
        <v>45156</v>
      </c>
      <c r="HF8" s="410"/>
      <c r="HG8" s="410"/>
      <c r="HH8" s="410"/>
      <c r="HI8" s="410"/>
      <c r="HJ8" s="410"/>
      <c r="HK8" s="410"/>
      <c r="HL8" s="410"/>
      <c r="HM8" s="410"/>
      <c r="HN8" s="410"/>
      <c r="HO8" s="410"/>
      <c r="HP8" s="410"/>
      <c r="HQ8" s="410"/>
      <c r="HR8" s="410"/>
      <c r="HS8" s="410"/>
      <c r="HT8" s="410"/>
      <c r="HU8" s="410"/>
      <c r="HV8" s="410"/>
      <c r="HW8" s="410"/>
      <c r="HX8" s="410"/>
      <c r="HY8" s="410"/>
      <c r="HZ8" s="410"/>
      <c r="IA8" s="410"/>
      <c r="IB8" s="410"/>
      <c r="IC8" s="410"/>
      <c r="ID8" s="410"/>
    </row>
    <row r="9" spans="1:253" x14ac:dyDescent="0.3">
      <c r="A9" s="47"/>
      <c r="B9" s="55"/>
      <c r="C9" s="55"/>
      <c r="D9" s="55"/>
      <c r="E9" s="55"/>
      <c r="F9" s="55"/>
      <c r="G9" s="55"/>
      <c r="H9" s="55"/>
      <c r="I9" s="55"/>
      <c r="J9" s="55"/>
      <c r="K9" s="55"/>
      <c r="AT9" s="142"/>
      <c r="AU9" s="142"/>
      <c r="AV9" s="142"/>
      <c r="GQ9" s="70"/>
      <c r="GR9" s="70"/>
    </row>
    <row r="10" spans="1:253" ht="13.5" customHeight="1" x14ac:dyDescent="0.3">
      <c r="AT10" s="142"/>
      <c r="AU10" s="142"/>
      <c r="AV10" s="142"/>
      <c r="GQ10" s="70"/>
      <c r="GR10" s="70"/>
    </row>
    <row r="11" spans="1:253" ht="12.75" customHeight="1" x14ac:dyDescent="0.3">
      <c r="A11" s="48" t="s">
        <v>671</v>
      </c>
      <c r="B11" s="73">
        <v>2540.48</v>
      </c>
      <c r="C11" s="73">
        <v>2491.4499999999998</v>
      </c>
      <c r="D11" s="73">
        <v>2515.66</v>
      </c>
      <c r="E11" s="73">
        <v>2789.83</v>
      </c>
      <c r="F11" s="73">
        <v>2827.55</v>
      </c>
      <c r="G11" s="73">
        <v>2768.8899999999994</v>
      </c>
      <c r="H11" s="73">
        <v>2876.2900000000004</v>
      </c>
      <c r="I11" s="73">
        <v>2717.2699999999995</v>
      </c>
      <c r="J11" s="73">
        <v>2653.55</v>
      </c>
      <c r="K11" s="73">
        <v>2804.77</v>
      </c>
      <c r="L11" s="142">
        <v>2630.84</v>
      </c>
      <c r="M11" s="142">
        <v>2641.54</v>
      </c>
      <c r="N11" s="142">
        <v>2427.1899999999996</v>
      </c>
      <c r="O11" s="142">
        <v>2405.4499999999998</v>
      </c>
      <c r="P11" s="142">
        <v>2259.9399999999996</v>
      </c>
      <c r="Q11" s="142">
        <v>2510.3399999999997</v>
      </c>
      <c r="R11" s="142">
        <v>2658.7400000000002</v>
      </c>
      <c r="S11" s="142">
        <v>2525.9499999999998</v>
      </c>
      <c r="T11" s="142">
        <v>2686.8999999999996</v>
      </c>
      <c r="U11" s="142">
        <v>2783.2599999999998</v>
      </c>
      <c r="V11" s="142">
        <v>2827.6</v>
      </c>
      <c r="W11" s="142">
        <v>2895.2299999999996</v>
      </c>
      <c r="X11" s="142">
        <v>3080.46</v>
      </c>
      <c r="Y11" s="142">
        <v>3362.5999999999995</v>
      </c>
      <c r="Z11" s="142">
        <v>3550.07</v>
      </c>
      <c r="AA11" s="142">
        <v>3528.04</v>
      </c>
      <c r="AB11" s="142">
        <v>3872.15</v>
      </c>
      <c r="AC11" s="142">
        <v>4149.91</v>
      </c>
      <c r="AD11" s="142">
        <v>4128.4799999999996</v>
      </c>
      <c r="AE11" s="142">
        <v>4023.67</v>
      </c>
      <c r="AF11" s="142">
        <v>4306.5199999999995</v>
      </c>
      <c r="AG11" s="142">
        <v>4363.28</v>
      </c>
      <c r="AH11" s="142">
        <v>4058.4899999999989</v>
      </c>
      <c r="AI11" s="142">
        <v>3926.9199999999996</v>
      </c>
      <c r="AJ11" s="142">
        <v>3850.9700000000003</v>
      </c>
      <c r="AK11" s="142">
        <v>3524.33</v>
      </c>
      <c r="AL11" s="142">
        <v>3414.37</v>
      </c>
      <c r="AM11" s="142">
        <v>3482.03</v>
      </c>
      <c r="AN11" s="142">
        <v>3861.57</v>
      </c>
      <c r="AO11" s="142">
        <v>4239.91</v>
      </c>
      <c r="AP11" s="142">
        <v>4164.75</v>
      </c>
      <c r="AQ11" s="142">
        <v>3851.5</v>
      </c>
      <c r="AR11" s="142">
        <v>3883.610000000001</v>
      </c>
      <c r="AS11" s="142">
        <v>4065.9599999999996</v>
      </c>
      <c r="AT11" s="142">
        <v>3913.1199999999994</v>
      </c>
      <c r="AU11" s="142">
        <v>3758.9600000000009</v>
      </c>
      <c r="AV11" s="142">
        <v>3934.6299999999997</v>
      </c>
      <c r="AW11" s="142">
        <v>4231.29</v>
      </c>
      <c r="AX11" s="142">
        <v>4405.6399999999994</v>
      </c>
      <c r="AY11" s="142">
        <v>4805.51</v>
      </c>
      <c r="AZ11" s="142">
        <v>4678.6499999999996</v>
      </c>
      <c r="BA11" s="142">
        <v>4452.83</v>
      </c>
      <c r="BB11" s="142">
        <v>4018.77</v>
      </c>
      <c r="BC11" s="142">
        <v>4139.2300000000005</v>
      </c>
      <c r="BD11" s="142">
        <v>4048.7599999999998</v>
      </c>
      <c r="BE11" s="142">
        <v>4305.380000000001</v>
      </c>
      <c r="BF11" s="142">
        <v>4083.9800000000014</v>
      </c>
      <c r="BG11" s="142">
        <v>4392.3100000000004</v>
      </c>
      <c r="BH11" s="142">
        <v>4568.8500000000004</v>
      </c>
      <c r="BI11" s="142">
        <v>5012.1799999999994</v>
      </c>
      <c r="BJ11" s="142">
        <v>4787.6600000000008</v>
      </c>
      <c r="BK11" s="142">
        <v>4832.7400000000007</v>
      </c>
      <c r="BL11" s="142">
        <v>4998.79</v>
      </c>
      <c r="BM11" s="142">
        <v>4831.5299999999988</v>
      </c>
      <c r="BN11" s="142">
        <v>4963.0599999999995</v>
      </c>
      <c r="BO11" s="142">
        <v>4983.5599999999995</v>
      </c>
      <c r="BP11" s="142">
        <v>4945.6999999999989</v>
      </c>
      <c r="BQ11" s="142">
        <v>4826.54</v>
      </c>
      <c r="BR11" s="142">
        <v>4701.87</v>
      </c>
      <c r="BS11" s="142">
        <v>4784.79</v>
      </c>
      <c r="BT11" s="142">
        <v>4435.5399999999991</v>
      </c>
      <c r="BU11" s="142">
        <v>5175.0200000000004</v>
      </c>
      <c r="BV11" s="142">
        <v>5372.82</v>
      </c>
      <c r="BW11" s="142">
        <v>5316.68</v>
      </c>
      <c r="BX11" s="142">
        <v>5535.3</v>
      </c>
      <c r="BY11" s="142">
        <v>5337.95</v>
      </c>
      <c r="BZ11" s="142">
        <v>5263.6100000000015</v>
      </c>
      <c r="CA11" s="142">
        <v>4905.88</v>
      </c>
      <c r="CB11" s="142">
        <v>4575.7699999999995</v>
      </c>
      <c r="CC11" s="142">
        <v>4382.6400000000003</v>
      </c>
      <c r="CD11" s="142">
        <v>4316.34</v>
      </c>
      <c r="CE11" s="142">
        <v>4731.0300000000007</v>
      </c>
      <c r="CF11" s="142">
        <v>4615.95</v>
      </c>
      <c r="CG11" s="142">
        <v>5363.8600000000006</v>
      </c>
      <c r="CH11" s="142">
        <v>5215.7</v>
      </c>
      <c r="CI11" s="142">
        <v>5198.8100000000004</v>
      </c>
      <c r="CJ11" s="142">
        <v>5078.38</v>
      </c>
      <c r="CK11" s="142">
        <v>5020.25</v>
      </c>
      <c r="CL11" s="142">
        <v>4811.5399999999991</v>
      </c>
      <c r="CM11" s="142">
        <v>5067.2299999999996</v>
      </c>
      <c r="CN11" s="142">
        <v>5193.8799999999992</v>
      </c>
      <c r="CO11" s="142">
        <v>5257.119999999999</v>
      </c>
      <c r="CP11" s="142">
        <v>5220.9799999999996</v>
      </c>
      <c r="CQ11" s="142">
        <v>5235.95</v>
      </c>
      <c r="CR11" s="142">
        <v>5200.6699999999992</v>
      </c>
      <c r="CS11" s="142">
        <v>5504.13</v>
      </c>
      <c r="CT11" s="142">
        <v>5584.97</v>
      </c>
      <c r="CU11" s="142">
        <v>5638.3399999999992</v>
      </c>
      <c r="CV11" s="142">
        <v>5465.5700000000006</v>
      </c>
      <c r="CW11" s="142">
        <v>5699.4500000000007</v>
      </c>
      <c r="CX11" s="142">
        <v>5368</v>
      </c>
      <c r="CY11" s="142">
        <v>5424.4800000000005</v>
      </c>
      <c r="CZ11" s="142">
        <v>5565.71</v>
      </c>
      <c r="DA11" s="142">
        <v>5514.72</v>
      </c>
      <c r="DB11" s="142">
        <v>5612.8099999999995</v>
      </c>
      <c r="DC11" s="142">
        <v>5431.9299999999994</v>
      </c>
      <c r="DD11" s="142">
        <v>5453.7200000000012</v>
      </c>
      <c r="DE11" s="142">
        <v>5879.2400000000007</v>
      </c>
      <c r="DF11" s="142">
        <v>5481.4400000000005</v>
      </c>
      <c r="DG11" s="142">
        <v>5515.45</v>
      </c>
      <c r="DH11" s="142">
        <v>5323.0599999999995</v>
      </c>
      <c r="DI11" s="142">
        <v>5132.63</v>
      </c>
      <c r="DJ11" s="142">
        <v>5334.08</v>
      </c>
      <c r="DK11" s="142">
        <v>5550.16</v>
      </c>
      <c r="DL11" s="142">
        <v>4903.96</v>
      </c>
      <c r="DM11" s="142">
        <v>5069.18</v>
      </c>
      <c r="DN11" s="142">
        <v>5053.1499999999996</v>
      </c>
      <c r="DO11" s="142">
        <v>4946.7800000000007</v>
      </c>
      <c r="DP11" s="142">
        <v>4924.6900000000005</v>
      </c>
      <c r="DQ11" s="142">
        <v>5407.3799999999992</v>
      </c>
      <c r="DR11" s="142">
        <v>5277.41</v>
      </c>
      <c r="DS11" s="142">
        <v>5441.39</v>
      </c>
      <c r="DT11" s="142">
        <v>5629.92</v>
      </c>
      <c r="DU11" s="142">
        <v>5541.58</v>
      </c>
      <c r="DV11" s="142">
        <v>5680.7</v>
      </c>
      <c r="DW11" s="142">
        <v>5694.65</v>
      </c>
      <c r="DX11" s="142">
        <v>5555.69</v>
      </c>
      <c r="DY11" s="142">
        <v>5470.5</v>
      </c>
      <c r="DZ11" s="142">
        <v>5685.87</v>
      </c>
      <c r="EA11" s="142">
        <v>5497.1299999999992</v>
      </c>
      <c r="EB11" s="142">
        <v>5646.44</v>
      </c>
      <c r="EC11" s="142">
        <v>5893.2900000000009</v>
      </c>
      <c r="ED11" s="142">
        <v>5275.5399999999991</v>
      </c>
      <c r="EE11" s="142">
        <v>5796.380000000001</v>
      </c>
      <c r="EF11" s="142">
        <v>6034.87</v>
      </c>
      <c r="EG11" s="142">
        <v>5972.6799999999994</v>
      </c>
      <c r="EH11" s="142">
        <v>5941.6299999999992</v>
      </c>
      <c r="EI11" s="142">
        <v>5849.5500000000011</v>
      </c>
      <c r="EJ11" s="142">
        <v>5815.079999999999</v>
      </c>
      <c r="EK11" s="142">
        <v>5813.03</v>
      </c>
      <c r="EL11" s="142">
        <v>5677.55</v>
      </c>
      <c r="EM11" s="142">
        <v>5813.37</v>
      </c>
      <c r="EN11" s="142">
        <v>5780.92</v>
      </c>
      <c r="EO11" s="142">
        <v>5701.8900000000012</v>
      </c>
      <c r="EP11" s="142">
        <v>5929.6699999999992</v>
      </c>
      <c r="EQ11" s="142">
        <v>6075.02</v>
      </c>
      <c r="ER11" s="142">
        <v>6137.2699999999995</v>
      </c>
      <c r="ES11" s="142">
        <v>6140.7699999999986</v>
      </c>
      <c r="ET11" s="142">
        <v>5877.829999999999</v>
      </c>
      <c r="EU11" s="142">
        <v>5509.1200000000008</v>
      </c>
      <c r="EV11" s="142">
        <v>5407.0700000000006</v>
      </c>
      <c r="EW11" s="142">
        <v>5358.6200000000008</v>
      </c>
      <c r="EX11" s="142">
        <v>5270.24</v>
      </c>
      <c r="EY11" s="142">
        <v>5258.0499999999993</v>
      </c>
      <c r="EZ11" s="142">
        <v>4861.93</v>
      </c>
      <c r="FA11" s="142">
        <v>5030.6100000000006</v>
      </c>
      <c r="FB11" s="142">
        <v>5129.09</v>
      </c>
      <c r="FC11" s="142">
        <v>5114.07</v>
      </c>
      <c r="FD11" s="142">
        <v>5021.2100000000009</v>
      </c>
      <c r="FE11" s="142">
        <v>5144.2799999999988</v>
      </c>
      <c r="FF11" s="142">
        <v>4899.74</v>
      </c>
      <c r="FG11" s="142">
        <v>4975.63</v>
      </c>
      <c r="FH11" s="142">
        <v>5001.1900000000005</v>
      </c>
      <c r="FI11" s="142">
        <v>4536.2900000000009</v>
      </c>
      <c r="FJ11" s="142">
        <v>4397.9799999999996</v>
      </c>
      <c r="FK11" s="142">
        <v>4397.0200000000004</v>
      </c>
      <c r="FL11" s="142">
        <v>4391.6100000000006</v>
      </c>
      <c r="FM11" s="142">
        <v>4693.03</v>
      </c>
      <c r="FN11" s="142">
        <v>4846.16</v>
      </c>
      <c r="FO11" s="142">
        <v>4932.24</v>
      </c>
      <c r="FP11" s="142">
        <v>4493.63</v>
      </c>
      <c r="FQ11" s="142">
        <v>4149.9900000000007</v>
      </c>
      <c r="FR11" s="142">
        <v>4215.5300000000007</v>
      </c>
      <c r="FS11" s="142">
        <v>4552.83</v>
      </c>
      <c r="FT11" s="142">
        <v>4681.6499999999996</v>
      </c>
      <c r="FU11" s="142">
        <v>4870.13</v>
      </c>
      <c r="FV11" s="142">
        <v>5313.4499999999989</v>
      </c>
      <c r="FW11" s="142">
        <v>5078.04</v>
      </c>
      <c r="FX11" s="142">
        <v>5189.25</v>
      </c>
      <c r="FY11" s="142">
        <v>5159.6299999999992</v>
      </c>
      <c r="FZ11" s="142">
        <v>5574.6000000000013</v>
      </c>
      <c r="GA11" s="142">
        <v>5858.43</v>
      </c>
      <c r="GB11" s="142">
        <v>5961.01</v>
      </c>
      <c r="GC11" s="142">
        <v>5717.380000000001</v>
      </c>
      <c r="GD11" s="142">
        <v>5434.415058999999</v>
      </c>
      <c r="GE11" s="142">
        <v>5004.2387199999994</v>
      </c>
      <c r="GF11" s="142">
        <v>5306.0478350000003</v>
      </c>
      <c r="GG11" s="142">
        <v>5393.1170480000001</v>
      </c>
      <c r="GH11" s="142">
        <v>5264.0031920000001</v>
      </c>
      <c r="GI11" s="142">
        <v>4995.047446999999</v>
      </c>
      <c r="GJ11" s="142">
        <v>5050.827960999999</v>
      </c>
      <c r="GK11" s="142">
        <v>4973.0338300000003</v>
      </c>
      <c r="GL11" s="142">
        <v>5080.7512110000007</v>
      </c>
      <c r="GM11" s="265">
        <v>5005.4636439999995</v>
      </c>
      <c r="GN11" s="265">
        <v>5039.969121000001</v>
      </c>
      <c r="GO11" s="265">
        <v>4595.7182700000003</v>
      </c>
      <c r="GP11" s="265">
        <v>4724.6739070000003</v>
      </c>
      <c r="GQ11" s="265">
        <v>4889.354417999999</v>
      </c>
      <c r="GR11" s="265">
        <v>4326.6625039999999</v>
      </c>
      <c r="GS11" s="265">
        <v>4686.2023890000009</v>
      </c>
      <c r="GT11" s="265">
        <v>4929.0572390000007</v>
      </c>
      <c r="GU11" s="265">
        <v>4735.1272130000007</v>
      </c>
      <c r="GV11" s="265">
        <v>4743.8461250000009</v>
      </c>
      <c r="GW11" s="265">
        <v>5118.7478349999992</v>
      </c>
      <c r="GX11" s="265">
        <v>5273.9167240000006</v>
      </c>
      <c r="GY11" s="265">
        <v>5291.3524120000002</v>
      </c>
      <c r="GZ11" s="265">
        <v>5431.443405</v>
      </c>
      <c r="HA11" s="265">
        <v>5593.7601019999993</v>
      </c>
      <c r="HB11" s="265">
        <v>5451.8708670000015</v>
      </c>
      <c r="HC11" s="265">
        <v>5264.4562829999995</v>
      </c>
      <c r="HD11" s="265">
        <v>5584.7314809999789</v>
      </c>
      <c r="HE11" s="265">
        <v>5908.7940900000003</v>
      </c>
      <c r="HF11" s="265">
        <v>5528.8368369999998</v>
      </c>
      <c r="HG11" s="265">
        <v>5613.732583</v>
      </c>
      <c r="HH11" s="265">
        <v>6071.7197429999997</v>
      </c>
      <c r="HI11" s="265">
        <v>6591.2686089999979</v>
      </c>
      <c r="HJ11" s="265">
        <v>6380.2348910000001</v>
      </c>
      <c r="HK11" s="265">
        <v>6443.4408520000006</v>
      </c>
      <c r="HL11" s="265">
        <v>6315.6936129999895</v>
      </c>
      <c r="HM11" s="265">
        <v>6315.9010859999999</v>
      </c>
      <c r="HN11" s="265">
        <v>6536.082742999999</v>
      </c>
      <c r="HO11" s="265">
        <v>6660.6921880000018</v>
      </c>
      <c r="HP11" s="142">
        <v>6858.4040240000004</v>
      </c>
      <c r="HQ11" s="142">
        <v>6951.1970970000011</v>
      </c>
      <c r="HR11" s="142">
        <v>7173.1192690000016</v>
      </c>
      <c r="HS11" s="142">
        <v>7615.518380999999</v>
      </c>
      <c r="HT11" s="142">
        <v>7423.4220910000013</v>
      </c>
      <c r="HU11" s="142">
        <v>8333.037026</v>
      </c>
      <c r="HV11" s="142">
        <v>8521.7664359999981</v>
      </c>
      <c r="HW11" s="142">
        <v>8537.3604879999984</v>
      </c>
      <c r="HX11" s="142">
        <v>9192.1716659999984</v>
      </c>
      <c r="HY11" s="142">
        <v>9106.4309580000008</v>
      </c>
      <c r="HZ11" s="142">
        <v>8984.9310540000006</v>
      </c>
      <c r="IA11" s="142">
        <v>8989.7165480000003</v>
      </c>
      <c r="IB11" s="142">
        <v>9038.5227390000018</v>
      </c>
      <c r="IC11" s="142">
        <v>9385.4599990000006</v>
      </c>
      <c r="ID11" s="142">
        <v>9591.3596079999716</v>
      </c>
      <c r="IE11" s="71"/>
      <c r="IM11" s="228"/>
      <c r="IN11" s="228"/>
      <c r="IO11" s="228"/>
      <c r="IP11" s="228"/>
      <c r="IQ11" s="228"/>
      <c r="IR11" s="228"/>
      <c r="IS11" s="228"/>
    </row>
    <row r="12" spans="1:253" ht="13.5" customHeight="1" x14ac:dyDescent="0.3">
      <c r="A12" s="70" t="s">
        <v>373</v>
      </c>
      <c r="B12" s="71">
        <v>3045.3</v>
      </c>
      <c r="C12" s="71">
        <v>2990.12</v>
      </c>
      <c r="D12" s="71">
        <v>3041.7999999999997</v>
      </c>
      <c r="E12" s="71">
        <v>3326.8199999999997</v>
      </c>
      <c r="F12" s="71">
        <v>3373.94</v>
      </c>
      <c r="G12" s="71">
        <v>3326.0899999999997</v>
      </c>
      <c r="H12" s="71">
        <v>3436.1900000000005</v>
      </c>
      <c r="I12" s="71">
        <v>3309.0699999999997</v>
      </c>
      <c r="J12" s="71">
        <v>3284.5</v>
      </c>
      <c r="K12" s="71">
        <v>3451.6</v>
      </c>
      <c r="L12" s="143">
        <v>3333.53</v>
      </c>
      <c r="M12" s="143">
        <v>3350.67</v>
      </c>
      <c r="N12" s="143">
        <v>3122.91</v>
      </c>
      <c r="O12" s="143">
        <v>3131.98</v>
      </c>
      <c r="P12" s="143">
        <v>3016.41</v>
      </c>
      <c r="Q12" s="143">
        <v>3234.37</v>
      </c>
      <c r="R12" s="143">
        <v>3374.61</v>
      </c>
      <c r="S12" s="143">
        <v>3276.36</v>
      </c>
      <c r="T12" s="143">
        <v>3408.7799999999997</v>
      </c>
      <c r="U12" s="143">
        <v>3541.54</v>
      </c>
      <c r="V12" s="143">
        <v>3605.39</v>
      </c>
      <c r="W12" s="143">
        <v>3661.7099999999996</v>
      </c>
      <c r="X12" s="143">
        <v>3892.33</v>
      </c>
      <c r="Y12" s="143">
        <v>4199.28</v>
      </c>
      <c r="Z12" s="143">
        <v>4371.8</v>
      </c>
      <c r="AA12" s="143">
        <v>4411.87</v>
      </c>
      <c r="AB12" s="143">
        <v>4589.13</v>
      </c>
      <c r="AC12" s="143">
        <v>4916.25</v>
      </c>
      <c r="AD12" s="143">
        <v>4899.96</v>
      </c>
      <c r="AE12" s="143">
        <v>4819.13</v>
      </c>
      <c r="AF12" s="143">
        <v>5107.3499999999995</v>
      </c>
      <c r="AG12" s="143">
        <v>5144.37</v>
      </c>
      <c r="AH12" s="143">
        <v>4906.5399999999991</v>
      </c>
      <c r="AI12" s="143">
        <v>4849.1899999999996</v>
      </c>
      <c r="AJ12" s="143">
        <v>4678.4000000000005</v>
      </c>
      <c r="AK12" s="143">
        <v>4358.45</v>
      </c>
      <c r="AL12" s="143">
        <v>4307.91</v>
      </c>
      <c r="AM12" s="143">
        <v>4361.01</v>
      </c>
      <c r="AN12" s="143">
        <v>4720.96</v>
      </c>
      <c r="AO12" s="143">
        <v>5010.87</v>
      </c>
      <c r="AP12" s="143">
        <v>4987.6499999999996</v>
      </c>
      <c r="AQ12" s="143">
        <v>4661.59</v>
      </c>
      <c r="AR12" s="143">
        <v>4654.0400000000009</v>
      </c>
      <c r="AS12" s="143">
        <v>4817.1099999999997</v>
      </c>
      <c r="AT12" s="143">
        <v>4669.8099999999995</v>
      </c>
      <c r="AU12" s="143">
        <v>4534.4900000000007</v>
      </c>
      <c r="AV12" s="143">
        <v>4698.9799999999996</v>
      </c>
      <c r="AW12" s="143">
        <v>5008.33</v>
      </c>
      <c r="AX12" s="143">
        <v>5185.28</v>
      </c>
      <c r="AY12" s="143">
        <v>5577.13</v>
      </c>
      <c r="AZ12" s="143">
        <v>5412.33</v>
      </c>
      <c r="BA12" s="143">
        <v>5181.9400000000005</v>
      </c>
      <c r="BB12" s="143">
        <v>4776.38</v>
      </c>
      <c r="BC12" s="143">
        <v>4856.97</v>
      </c>
      <c r="BD12" s="143">
        <v>4770.12</v>
      </c>
      <c r="BE12" s="143">
        <v>5015.8700000000008</v>
      </c>
      <c r="BF12" s="143">
        <v>4781.0600000000013</v>
      </c>
      <c r="BG12" s="143">
        <v>5035.6600000000008</v>
      </c>
      <c r="BH12" s="143">
        <v>5262.09</v>
      </c>
      <c r="BI12" s="143">
        <v>5712.8099999999995</v>
      </c>
      <c r="BJ12" s="143">
        <v>5527.8000000000011</v>
      </c>
      <c r="BK12" s="143">
        <v>5548.8300000000008</v>
      </c>
      <c r="BL12" s="143">
        <v>5739.82</v>
      </c>
      <c r="BM12" s="143">
        <v>5564.8799999999992</v>
      </c>
      <c r="BN12" s="143">
        <v>5702.5999999999995</v>
      </c>
      <c r="BO12" s="143">
        <v>5731.37</v>
      </c>
      <c r="BP12" s="143">
        <v>5661.2899999999991</v>
      </c>
      <c r="BQ12" s="143">
        <v>5554.36</v>
      </c>
      <c r="BR12" s="143">
        <v>5452.83</v>
      </c>
      <c r="BS12" s="143">
        <v>5537.79</v>
      </c>
      <c r="BT12" s="143">
        <v>5192.8899999999994</v>
      </c>
      <c r="BU12" s="143">
        <v>5883.43</v>
      </c>
      <c r="BV12" s="143">
        <v>6100.74</v>
      </c>
      <c r="BW12" s="143">
        <v>6050.7800000000007</v>
      </c>
      <c r="BX12" s="143">
        <v>6296.18</v>
      </c>
      <c r="BY12" s="143">
        <v>6081.83</v>
      </c>
      <c r="BZ12" s="143">
        <v>6013.130000000001</v>
      </c>
      <c r="CA12" s="143">
        <v>5673.16</v>
      </c>
      <c r="CB12" s="143">
        <v>5363.7</v>
      </c>
      <c r="CC12" s="143">
        <v>5138.97</v>
      </c>
      <c r="CD12" s="143">
        <v>5041.21</v>
      </c>
      <c r="CE12" s="143">
        <v>5483.72</v>
      </c>
      <c r="CF12" s="143">
        <v>5381.66</v>
      </c>
      <c r="CG12" s="143">
        <v>6122.79</v>
      </c>
      <c r="CH12" s="143">
        <v>5948.57</v>
      </c>
      <c r="CI12" s="143">
        <v>5913.21</v>
      </c>
      <c r="CJ12" s="143">
        <v>5877.7300000000005</v>
      </c>
      <c r="CK12" s="143">
        <v>5795.59</v>
      </c>
      <c r="CL12" s="143">
        <v>5594.0199999999995</v>
      </c>
      <c r="CM12" s="143">
        <v>5893.53</v>
      </c>
      <c r="CN12" s="143">
        <v>6051.2999999999993</v>
      </c>
      <c r="CO12" s="143">
        <v>6102.4699999999993</v>
      </c>
      <c r="CP12" s="143">
        <v>6059.61</v>
      </c>
      <c r="CQ12" s="143">
        <v>6096.01</v>
      </c>
      <c r="CR12" s="143">
        <v>6023.3799999999992</v>
      </c>
      <c r="CS12" s="143">
        <v>6345.45</v>
      </c>
      <c r="CT12" s="143">
        <v>6479.97</v>
      </c>
      <c r="CU12" s="143">
        <v>6505.07</v>
      </c>
      <c r="CV12" s="143">
        <v>6271.9400000000005</v>
      </c>
      <c r="CW12" s="143">
        <v>6491.6900000000005</v>
      </c>
      <c r="CX12" s="143">
        <v>6225.72</v>
      </c>
      <c r="CY12" s="143">
        <v>6216.9400000000005</v>
      </c>
      <c r="CZ12" s="143">
        <v>6395.8</v>
      </c>
      <c r="DA12" s="143">
        <v>6363.16</v>
      </c>
      <c r="DB12" s="143">
        <v>6426.2699999999995</v>
      </c>
      <c r="DC12" s="143">
        <v>6261.49</v>
      </c>
      <c r="DD12" s="143">
        <v>6428.2000000000007</v>
      </c>
      <c r="DE12" s="143">
        <v>6873.27</v>
      </c>
      <c r="DF12" s="143">
        <v>6481.35</v>
      </c>
      <c r="DG12" s="143">
        <v>6520.3099999999995</v>
      </c>
      <c r="DH12" s="143">
        <v>6519.2099999999991</v>
      </c>
      <c r="DI12" s="143">
        <v>6259.18</v>
      </c>
      <c r="DJ12" s="143">
        <v>6463.67</v>
      </c>
      <c r="DK12" s="143">
        <v>6749.66</v>
      </c>
      <c r="DL12" s="143">
        <v>6119.6</v>
      </c>
      <c r="DM12" s="143">
        <v>6316.67</v>
      </c>
      <c r="DN12" s="143">
        <v>6380.08</v>
      </c>
      <c r="DO12" s="143">
        <v>6270.68</v>
      </c>
      <c r="DP12" s="143">
        <v>6299.37</v>
      </c>
      <c r="DQ12" s="143">
        <v>6801.7</v>
      </c>
      <c r="DR12" s="143">
        <v>6713.08</v>
      </c>
      <c r="DS12" s="143">
        <v>6920.43</v>
      </c>
      <c r="DT12" s="143">
        <v>7143.4400000000005</v>
      </c>
      <c r="DU12" s="143">
        <v>7043.02</v>
      </c>
      <c r="DV12" s="143">
        <v>7141.82</v>
      </c>
      <c r="DW12" s="143">
        <v>7238.1799999999994</v>
      </c>
      <c r="DX12" s="143">
        <v>7082.65</v>
      </c>
      <c r="DY12" s="143">
        <v>7213.1900000000005</v>
      </c>
      <c r="DZ12" s="143">
        <v>7390</v>
      </c>
      <c r="EA12" s="143">
        <v>7263.6399999999994</v>
      </c>
      <c r="EB12" s="143">
        <v>7494.3099999999995</v>
      </c>
      <c r="EC12" s="143">
        <v>7737.2100000000009</v>
      </c>
      <c r="ED12" s="143">
        <v>7092.4</v>
      </c>
      <c r="EE12" s="143">
        <v>7625.6900000000005</v>
      </c>
      <c r="EF12" s="143">
        <v>7829.45</v>
      </c>
      <c r="EG12" s="143">
        <v>7736.7599999999993</v>
      </c>
      <c r="EH12" s="143">
        <v>7693.2699999999995</v>
      </c>
      <c r="EI12" s="143">
        <v>7607.6200000000008</v>
      </c>
      <c r="EJ12" s="143">
        <v>7541.0399999999991</v>
      </c>
      <c r="EK12" s="143">
        <v>7561.8499999999995</v>
      </c>
      <c r="EL12" s="143">
        <v>7402.41</v>
      </c>
      <c r="EM12" s="143">
        <v>7501.87</v>
      </c>
      <c r="EN12" s="143">
        <v>7501.54</v>
      </c>
      <c r="EO12" s="143">
        <v>7500.920000000001</v>
      </c>
      <c r="EP12" s="143">
        <v>7734.8499999999995</v>
      </c>
      <c r="EQ12" s="143">
        <v>7851.24</v>
      </c>
      <c r="ER12" s="143">
        <v>7908.73</v>
      </c>
      <c r="ES12" s="143">
        <v>7980.2999999999993</v>
      </c>
      <c r="ET12" s="143">
        <v>7712.3399999999992</v>
      </c>
      <c r="EU12" s="143">
        <v>7336.630000000001</v>
      </c>
      <c r="EV12" s="143">
        <v>7252.4100000000008</v>
      </c>
      <c r="EW12" s="143">
        <v>7191.02</v>
      </c>
      <c r="EX12" s="143">
        <v>7081.07</v>
      </c>
      <c r="EY12" s="143">
        <v>7079.7499999999991</v>
      </c>
      <c r="EZ12" s="143">
        <v>6693.7900000000009</v>
      </c>
      <c r="FA12" s="143">
        <v>7067.2900000000009</v>
      </c>
      <c r="FB12" s="143">
        <v>7271.63</v>
      </c>
      <c r="FC12" s="143">
        <v>7345.61</v>
      </c>
      <c r="FD12" s="143">
        <v>7275.4000000000005</v>
      </c>
      <c r="FE12" s="143">
        <v>7382.1399999999994</v>
      </c>
      <c r="FF12" s="143">
        <v>7355.89</v>
      </c>
      <c r="FG12" s="143">
        <v>7505.43</v>
      </c>
      <c r="FH12" s="143">
        <v>7494.52</v>
      </c>
      <c r="FI12" s="143">
        <v>7226.27</v>
      </c>
      <c r="FJ12" s="143">
        <v>7098.05</v>
      </c>
      <c r="FK12" s="143">
        <v>7071.19</v>
      </c>
      <c r="FL12" s="143">
        <v>7156.1500000000005</v>
      </c>
      <c r="FM12" s="143">
        <v>7749.2</v>
      </c>
      <c r="FN12" s="143">
        <v>8066.49</v>
      </c>
      <c r="FO12" s="143">
        <v>8321.06</v>
      </c>
      <c r="FP12" s="143">
        <v>7841.39</v>
      </c>
      <c r="FQ12" s="143">
        <v>7489.52</v>
      </c>
      <c r="FR12" s="143">
        <v>7405.92</v>
      </c>
      <c r="FS12" s="143">
        <v>7646.56</v>
      </c>
      <c r="FT12" s="143">
        <v>7758.24</v>
      </c>
      <c r="FU12" s="143">
        <v>7937.33</v>
      </c>
      <c r="FV12" s="143">
        <v>8317.9599999999991</v>
      </c>
      <c r="FW12" s="143">
        <v>8288.67</v>
      </c>
      <c r="FX12" s="143">
        <v>8376.19</v>
      </c>
      <c r="FY12" s="143">
        <v>8294.0499999999993</v>
      </c>
      <c r="FZ12" s="143">
        <v>8611.0600000000013</v>
      </c>
      <c r="GA12" s="143">
        <v>8928.2100000000009</v>
      </c>
      <c r="GB12" s="143">
        <v>9038.93</v>
      </c>
      <c r="GC12" s="143">
        <v>8706.43</v>
      </c>
      <c r="GD12" s="143">
        <v>8503.914585999999</v>
      </c>
      <c r="GE12" s="143">
        <v>7981.5522749999991</v>
      </c>
      <c r="GF12" s="143">
        <v>8270.8939570000002</v>
      </c>
      <c r="GG12" s="143">
        <v>8264.7335170000006</v>
      </c>
      <c r="GH12" s="143">
        <v>8279.5790649999999</v>
      </c>
      <c r="GI12" s="143">
        <v>8095.1439949999994</v>
      </c>
      <c r="GJ12" s="143">
        <v>8080.2006689999998</v>
      </c>
      <c r="GK12" s="143">
        <v>8090.8415160000004</v>
      </c>
      <c r="GL12" s="143">
        <v>8191.0809910000007</v>
      </c>
      <c r="GM12" s="260">
        <v>8146.7710869999992</v>
      </c>
      <c r="GN12" s="260">
        <v>8271.3671480000012</v>
      </c>
      <c r="GO12" s="260">
        <v>7941.7015570000003</v>
      </c>
      <c r="GP12" s="260">
        <v>8034.9971690000002</v>
      </c>
      <c r="GQ12" s="260">
        <v>8278.0760919999993</v>
      </c>
      <c r="GR12" s="260">
        <v>8038.4158029999999</v>
      </c>
      <c r="GS12" s="260">
        <v>8462.1580790000007</v>
      </c>
      <c r="GT12" s="260">
        <v>8697.1687290000009</v>
      </c>
      <c r="GU12" s="260">
        <v>8555.6898920000003</v>
      </c>
      <c r="GV12" s="260">
        <v>8609.7805550000012</v>
      </c>
      <c r="GW12" s="260">
        <v>8946.4884999999995</v>
      </c>
      <c r="GX12" s="260">
        <v>9390.8336180000006</v>
      </c>
      <c r="GY12" s="260">
        <v>9366.9119580000006</v>
      </c>
      <c r="GZ12" s="260">
        <v>9353.2747529999997</v>
      </c>
      <c r="HA12" s="260">
        <v>9569.6100509999997</v>
      </c>
      <c r="HB12" s="260">
        <v>9430.1777730000013</v>
      </c>
      <c r="HC12" s="260">
        <v>9219.0111789999992</v>
      </c>
      <c r="HD12" s="260">
        <v>9504.9865259999788</v>
      </c>
      <c r="HE12" s="260">
        <v>9879.9469979999994</v>
      </c>
      <c r="HF12" s="260">
        <v>9465.8062399999999</v>
      </c>
      <c r="HG12" s="260">
        <v>9632.070307</v>
      </c>
      <c r="HH12" s="260">
        <v>10110.117098000001</v>
      </c>
      <c r="HI12" s="260">
        <v>10627.837956999998</v>
      </c>
      <c r="HJ12" s="260">
        <v>10422.982237</v>
      </c>
      <c r="HK12" s="260">
        <v>10429.140449</v>
      </c>
      <c r="HL12" s="260">
        <v>10326.144569999989</v>
      </c>
      <c r="HM12" s="260">
        <v>10389.504618999999</v>
      </c>
      <c r="HN12" s="260">
        <v>10738.984597999999</v>
      </c>
      <c r="HO12" s="260">
        <v>10964.109444000002</v>
      </c>
      <c r="HP12" s="143">
        <v>11178.024452</v>
      </c>
      <c r="HQ12" s="143">
        <v>11312.918394</v>
      </c>
      <c r="HR12" s="143">
        <v>11629.056893000001</v>
      </c>
      <c r="HS12" s="143">
        <v>12073.192244</v>
      </c>
      <c r="HT12" s="143">
        <v>11776.486399000001</v>
      </c>
      <c r="HU12" s="143">
        <v>12821.722093</v>
      </c>
      <c r="HV12" s="143">
        <v>13006.031810999999</v>
      </c>
      <c r="HW12" s="143">
        <v>12884.145896999999</v>
      </c>
      <c r="HX12" s="143">
        <v>13352.912303999998</v>
      </c>
      <c r="HY12" s="143">
        <v>13257.501744000001</v>
      </c>
      <c r="HZ12" s="143">
        <v>13228.401134</v>
      </c>
      <c r="IA12" s="143">
        <v>13087.026467</v>
      </c>
      <c r="IB12" s="143">
        <v>13096.939669000001</v>
      </c>
      <c r="IC12" s="143">
        <v>13411.29586</v>
      </c>
      <c r="ID12" s="143">
        <v>13625.996514999972</v>
      </c>
      <c r="IE12" s="71"/>
      <c r="IM12" s="228"/>
      <c r="IN12" s="228"/>
      <c r="IO12" s="228"/>
      <c r="IP12" s="228"/>
      <c r="IQ12" s="228"/>
      <c r="IR12" s="228"/>
      <c r="IS12" s="228"/>
    </row>
    <row r="13" spans="1:253" ht="12.75" customHeight="1" x14ac:dyDescent="0.3">
      <c r="A13" s="70" t="s">
        <v>374</v>
      </c>
      <c r="B13" s="71">
        <v>504.82</v>
      </c>
      <c r="C13" s="71">
        <v>498.66999999999996</v>
      </c>
      <c r="D13" s="71">
        <v>526.14</v>
      </c>
      <c r="E13" s="71">
        <v>536.99</v>
      </c>
      <c r="F13" s="71">
        <v>546.39</v>
      </c>
      <c r="G13" s="71">
        <v>557.20000000000005</v>
      </c>
      <c r="H13" s="71">
        <v>559.9</v>
      </c>
      <c r="I13" s="71">
        <v>591.80000000000007</v>
      </c>
      <c r="J13" s="71">
        <v>630.95000000000005</v>
      </c>
      <c r="K13" s="71">
        <v>646.82999999999993</v>
      </c>
      <c r="L13" s="143">
        <v>702.69</v>
      </c>
      <c r="M13" s="143">
        <v>709.12999999999988</v>
      </c>
      <c r="N13" s="143">
        <v>695.72</v>
      </c>
      <c r="O13" s="143">
        <v>726.53</v>
      </c>
      <c r="P13" s="143">
        <v>756.47</v>
      </c>
      <c r="Q13" s="143">
        <v>724.03000000000009</v>
      </c>
      <c r="R13" s="143">
        <v>715.87</v>
      </c>
      <c r="S13" s="143">
        <v>750.41000000000008</v>
      </c>
      <c r="T13" s="143">
        <v>721.88</v>
      </c>
      <c r="U13" s="143">
        <v>758.28000000000009</v>
      </c>
      <c r="V13" s="143">
        <v>777.79</v>
      </c>
      <c r="W13" s="143">
        <v>766.48</v>
      </c>
      <c r="X13" s="143">
        <v>811.87</v>
      </c>
      <c r="Y13" s="143">
        <v>836.68000000000006</v>
      </c>
      <c r="Z13" s="143">
        <v>821.7299999999999</v>
      </c>
      <c r="AA13" s="143">
        <v>883.82999999999993</v>
      </c>
      <c r="AB13" s="143">
        <v>716.98000000000013</v>
      </c>
      <c r="AC13" s="143">
        <v>766.34</v>
      </c>
      <c r="AD13" s="143">
        <v>771.48</v>
      </c>
      <c r="AE13" s="143">
        <v>795.45999999999992</v>
      </c>
      <c r="AF13" s="143">
        <v>800.82999999999993</v>
      </c>
      <c r="AG13" s="143">
        <v>781.08999999999992</v>
      </c>
      <c r="AH13" s="143">
        <v>848.05</v>
      </c>
      <c r="AI13" s="143">
        <v>922.27</v>
      </c>
      <c r="AJ13" s="143">
        <v>827.43000000000006</v>
      </c>
      <c r="AK13" s="143">
        <v>834.12000000000012</v>
      </c>
      <c r="AL13" s="143">
        <v>893.54</v>
      </c>
      <c r="AM13" s="143">
        <v>878.98</v>
      </c>
      <c r="AN13" s="143">
        <v>859.38999999999987</v>
      </c>
      <c r="AO13" s="143">
        <v>770.96</v>
      </c>
      <c r="AP13" s="143">
        <v>822.9</v>
      </c>
      <c r="AQ13" s="143">
        <v>810.08999999999992</v>
      </c>
      <c r="AR13" s="143">
        <v>770.43</v>
      </c>
      <c r="AS13" s="143">
        <v>751.15</v>
      </c>
      <c r="AT13" s="143">
        <v>756.69</v>
      </c>
      <c r="AU13" s="143">
        <v>775.53</v>
      </c>
      <c r="AV13" s="143">
        <v>764.35</v>
      </c>
      <c r="AW13" s="143">
        <v>777.04</v>
      </c>
      <c r="AX13" s="143">
        <v>779.64</v>
      </c>
      <c r="AY13" s="143">
        <v>771.62</v>
      </c>
      <c r="AZ13" s="143">
        <v>733.68000000000006</v>
      </c>
      <c r="BA13" s="143">
        <v>729.11000000000013</v>
      </c>
      <c r="BB13" s="143">
        <v>757.61000000000013</v>
      </c>
      <c r="BC13" s="143">
        <v>717.74</v>
      </c>
      <c r="BD13" s="143">
        <v>721.36</v>
      </c>
      <c r="BE13" s="143">
        <v>710.49</v>
      </c>
      <c r="BF13" s="143">
        <v>697.07999999999993</v>
      </c>
      <c r="BG13" s="143">
        <v>643.35</v>
      </c>
      <c r="BH13" s="143">
        <v>693.24</v>
      </c>
      <c r="BI13" s="143">
        <v>700.63</v>
      </c>
      <c r="BJ13" s="143">
        <v>740.1400000000001</v>
      </c>
      <c r="BK13" s="143">
        <v>716.08999999999992</v>
      </c>
      <c r="BL13" s="143">
        <v>741.03</v>
      </c>
      <c r="BM13" s="143">
        <v>733.35</v>
      </c>
      <c r="BN13" s="143">
        <v>739.54</v>
      </c>
      <c r="BO13" s="143">
        <v>747.81</v>
      </c>
      <c r="BP13" s="143">
        <v>715.59</v>
      </c>
      <c r="BQ13" s="143">
        <v>727.81999999999994</v>
      </c>
      <c r="BR13" s="143">
        <v>750.96</v>
      </c>
      <c r="BS13" s="143">
        <v>753</v>
      </c>
      <c r="BT13" s="143">
        <v>757.35</v>
      </c>
      <c r="BU13" s="143">
        <v>708.41</v>
      </c>
      <c r="BV13" s="143">
        <v>727.92000000000007</v>
      </c>
      <c r="BW13" s="143">
        <v>734.09999999999991</v>
      </c>
      <c r="BX13" s="143">
        <v>760.87999999999988</v>
      </c>
      <c r="BY13" s="143">
        <v>743.87999999999988</v>
      </c>
      <c r="BZ13" s="143">
        <v>749.51999999999987</v>
      </c>
      <c r="CA13" s="143">
        <v>767.28000000000009</v>
      </c>
      <c r="CB13" s="143">
        <v>787.93</v>
      </c>
      <c r="CC13" s="143">
        <v>756.33</v>
      </c>
      <c r="CD13" s="143">
        <v>724.87</v>
      </c>
      <c r="CE13" s="143">
        <v>752.68999999999994</v>
      </c>
      <c r="CF13" s="143">
        <v>765.71</v>
      </c>
      <c r="CG13" s="143">
        <v>758.92999999999984</v>
      </c>
      <c r="CH13" s="143">
        <v>732.86999999999989</v>
      </c>
      <c r="CI13" s="143">
        <v>714.4</v>
      </c>
      <c r="CJ13" s="143">
        <v>799.35</v>
      </c>
      <c r="CK13" s="143">
        <v>775.34</v>
      </c>
      <c r="CL13" s="143">
        <v>782.48</v>
      </c>
      <c r="CM13" s="143">
        <v>826.30000000000007</v>
      </c>
      <c r="CN13" s="143">
        <v>857.42</v>
      </c>
      <c r="CO13" s="143">
        <v>845.35</v>
      </c>
      <c r="CP13" s="143">
        <v>838.62999999999988</v>
      </c>
      <c r="CQ13" s="143">
        <v>860.06000000000006</v>
      </c>
      <c r="CR13" s="143">
        <v>822.71</v>
      </c>
      <c r="CS13" s="143">
        <v>841.31999999999994</v>
      </c>
      <c r="CT13" s="143">
        <v>894.99999999999989</v>
      </c>
      <c r="CU13" s="143">
        <v>866.73000000000013</v>
      </c>
      <c r="CV13" s="143">
        <v>806.37</v>
      </c>
      <c r="CW13" s="143">
        <v>792.24</v>
      </c>
      <c r="CX13" s="143">
        <v>857.71999999999991</v>
      </c>
      <c r="CY13" s="143">
        <v>792.45999999999992</v>
      </c>
      <c r="CZ13" s="143">
        <v>830.09</v>
      </c>
      <c r="DA13" s="143">
        <v>848.43999999999994</v>
      </c>
      <c r="DB13" s="143">
        <v>813.46</v>
      </c>
      <c r="DC13" s="143">
        <v>829.56000000000006</v>
      </c>
      <c r="DD13" s="143">
        <v>974.48</v>
      </c>
      <c r="DE13" s="143">
        <v>994.03</v>
      </c>
      <c r="DF13" s="143">
        <v>999.91000000000008</v>
      </c>
      <c r="DG13" s="143">
        <v>1004.86</v>
      </c>
      <c r="DH13" s="143">
        <v>1196.1499999999999</v>
      </c>
      <c r="DI13" s="143">
        <v>1126.5500000000002</v>
      </c>
      <c r="DJ13" s="143">
        <v>1129.5899999999999</v>
      </c>
      <c r="DK13" s="143">
        <v>1199.5</v>
      </c>
      <c r="DL13" s="143">
        <v>1215.6400000000001</v>
      </c>
      <c r="DM13" s="143">
        <v>1247.49</v>
      </c>
      <c r="DN13" s="143">
        <v>1326.93</v>
      </c>
      <c r="DO13" s="143">
        <v>1323.8999999999999</v>
      </c>
      <c r="DP13" s="143">
        <v>1374.6799999999998</v>
      </c>
      <c r="DQ13" s="143">
        <v>1394.3200000000002</v>
      </c>
      <c r="DR13" s="143">
        <v>1435.67</v>
      </c>
      <c r="DS13" s="143">
        <v>1479.04</v>
      </c>
      <c r="DT13" s="143">
        <v>1513.52</v>
      </c>
      <c r="DU13" s="143">
        <v>1501.44</v>
      </c>
      <c r="DV13" s="143">
        <v>1461.12</v>
      </c>
      <c r="DW13" s="143">
        <v>1543.53</v>
      </c>
      <c r="DX13" s="143">
        <v>1526.9599999999998</v>
      </c>
      <c r="DY13" s="143">
        <v>1742.69</v>
      </c>
      <c r="DZ13" s="143">
        <v>1704.1299999999999</v>
      </c>
      <c r="EA13" s="143">
        <v>1766.51</v>
      </c>
      <c r="EB13" s="143">
        <v>1847.8700000000001</v>
      </c>
      <c r="EC13" s="143">
        <v>1843.92</v>
      </c>
      <c r="ED13" s="143">
        <v>1816.8600000000001</v>
      </c>
      <c r="EE13" s="143">
        <v>1829.31</v>
      </c>
      <c r="EF13" s="143">
        <v>1794.58</v>
      </c>
      <c r="EG13" s="143">
        <v>1764.0800000000002</v>
      </c>
      <c r="EH13" s="143">
        <v>1751.6399999999999</v>
      </c>
      <c r="EI13" s="143">
        <v>1758.07</v>
      </c>
      <c r="EJ13" s="143">
        <v>1725.9600000000003</v>
      </c>
      <c r="EK13" s="143">
        <v>1748.82</v>
      </c>
      <c r="EL13" s="143">
        <v>1724.86</v>
      </c>
      <c r="EM13" s="143">
        <v>1688.5000000000002</v>
      </c>
      <c r="EN13" s="143">
        <v>1720.6200000000001</v>
      </c>
      <c r="EO13" s="143">
        <v>1799.0300000000002</v>
      </c>
      <c r="EP13" s="143">
        <v>1805.18</v>
      </c>
      <c r="EQ13" s="143">
        <v>1776.2199999999998</v>
      </c>
      <c r="ER13" s="143">
        <v>1771.46</v>
      </c>
      <c r="ES13" s="143">
        <v>1839.5300000000002</v>
      </c>
      <c r="ET13" s="143">
        <v>1834.51</v>
      </c>
      <c r="EU13" s="143">
        <v>1827.51</v>
      </c>
      <c r="EV13" s="143">
        <v>1845.34</v>
      </c>
      <c r="EW13" s="143">
        <v>1832.4</v>
      </c>
      <c r="EX13" s="143">
        <v>1810.8300000000002</v>
      </c>
      <c r="EY13" s="143">
        <v>1821.7</v>
      </c>
      <c r="EZ13" s="143">
        <v>1831.8600000000001</v>
      </c>
      <c r="FA13" s="143">
        <v>2036.68</v>
      </c>
      <c r="FB13" s="143">
        <v>2142.54</v>
      </c>
      <c r="FC13" s="143">
        <v>2231.54</v>
      </c>
      <c r="FD13" s="143">
        <v>2254.19</v>
      </c>
      <c r="FE13" s="143">
        <v>2237.86</v>
      </c>
      <c r="FF13" s="143">
        <v>2456.15</v>
      </c>
      <c r="FG13" s="143">
        <v>2529.8000000000002</v>
      </c>
      <c r="FH13" s="143">
        <v>2493.33</v>
      </c>
      <c r="FI13" s="143">
        <v>2689.9799999999996</v>
      </c>
      <c r="FJ13" s="143">
        <v>2700.07</v>
      </c>
      <c r="FK13" s="143">
        <v>2674.1699999999996</v>
      </c>
      <c r="FL13" s="143">
        <v>2764.54</v>
      </c>
      <c r="FM13" s="143">
        <v>3056.17</v>
      </c>
      <c r="FN13" s="143">
        <v>3220.33</v>
      </c>
      <c r="FO13" s="143">
        <v>3388.82</v>
      </c>
      <c r="FP13" s="143">
        <v>3347.76</v>
      </c>
      <c r="FQ13" s="143">
        <v>3339.5299999999997</v>
      </c>
      <c r="FR13" s="143">
        <v>3190.39</v>
      </c>
      <c r="FS13" s="143">
        <v>3093.73</v>
      </c>
      <c r="FT13" s="143">
        <v>3076.59</v>
      </c>
      <c r="FU13" s="143">
        <v>3067.2</v>
      </c>
      <c r="FV13" s="143">
        <v>3004.51</v>
      </c>
      <c r="FW13" s="143">
        <v>3210.63</v>
      </c>
      <c r="FX13" s="143">
        <v>3186.94</v>
      </c>
      <c r="FY13" s="143">
        <v>3134.42</v>
      </c>
      <c r="FZ13" s="143">
        <v>3036.46</v>
      </c>
      <c r="GA13" s="143">
        <v>3069.78</v>
      </c>
      <c r="GB13" s="143">
        <v>3077.92</v>
      </c>
      <c r="GC13" s="143">
        <v>2989.0499999999997</v>
      </c>
      <c r="GD13" s="143">
        <v>3069.4995269999999</v>
      </c>
      <c r="GE13" s="143">
        <v>2977.3135549999997</v>
      </c>
      <c r="GF13" s="143">
        <v>2964.8461219999999</v>
      </c>
      <c r="GG13" s="143">
        <v>2871.6164690000001</v>
      </c>
      <c r="GH13" s="143">
        <v>3015.5758729999998</v>
      </c>
      <c r="GI13" s="143">
        <v>3100.096548</v>
      </c>
      <c r="GJ13" s="143">
        <v>3029.3727080000003</v>
      </c>
      <c r="GK13" s="143">
        <v>3117.8076859999996</v>
      </c>
      <c r="GL13" s="143">
        <v>3110.32978</v>
      </c>
      <c r="GM13" s="260">
        <v>3141.3074429999997</v>
      </c>
      <c r="GN13" s="260">
        <v>3231.3980270000002</v>
      </c>
      <c r="GO13" s="260">
        <v>3345.983287</v>
      </c>
      <c r="GP13" s="260">
        <v>3310.3232619999999</v>
      </c>
      <c r="GQ13" s="260">
        <v>3388.7216739999999</v>
      </c>
      <c r="GR13" s="260">
        <v>3711.753299</v>
      </c>
      <c r="GS13" s="260">
        <v>3775.9556899999998</v>
      </c>
      <c r="GT13" s="260">
        <v>3768.1114900000002</v>
      </c>
      <c r="GU13" s="260">
        <v>3820.5626789999997</v>
      </c>
      <c r="GV13" s="260">
        <v>3865.9344300000002</v>
      </c>
      <c r="GW13" s="260">
        <v>3827.7406650000003</v>
      </c>
      <c r="GX13" s="260">
        <v>4116.916894</v>
      </c>
      <c r="GY13" s="260">
        <v>4075.559546</v>
      </c>
      <c r="GZ13" s="260">
        <v>3921.8313480000002</v>
      </c>
      <c r="HA13" s="260">
        <v>3975.8499490000004</v>
      </c>
      <c r="HB13" s="260">
        <v>3978.3069059999998</v>
      </c>
      <c r="HC13" s="260">
        <v>3954.5548960000001</v>
      </c>
      <c r="HD13" s="260">
        <v>3920.2550449999999</v>
      </c>
      <c r="HE13" s="260">
        <v>3971.1529079999991</v>
      </c>
      <c r="HF13" s="260">
        <v>3936.9694030000001</v>
      </c>
      <c r="HG13" s="260">
        <v>4018.337724</v>
      </c>
      <c r="HH13" s="260">
        <v>4038.3973550000005</v>
      </c>
      <c r="HI13" s="260">
        <v>4036.569348</v>
      </c>
      <c r="HJ13" s="260">
        <v>4042.7473460000001</v>
      </c>
      <c r="HK13" s="260">
        <v>3985.6995969999998</v>
      </c>
      <c r="HL13" s="260">
        <v>4010.450957</v>
      </c>
      <c r="HM13" s="260">
        <v>4073.603533</v>
      </c>
      <c r="HN13" s="260">
        <v>4202.9018550000001</v>
      </c>
      <c r="HO13" s="260">
        <v>4303.4172559999997</v>
      </c>
      <c r="HP13" s="143">
        <v>4319.6204279999993</v>
      </c>
      <c r="HQ13" s="143">
        <v>4361.7212969999991</v>
      </c>
      <c r="HR13" s="143">
        <v>4455.9376239999992</v>
      </c>
      <c r="HS13" s="143">
        <v>4457.6738630000009</v>
      </c>
      <c r="HT13" s="143">
        <v>4353.064308</v>
      </c>
      <c r="HU13" s="143">
        <v>4488.6850670000003</v>
      </c>
      <c r="HV13" s="143">
        <v>4484.2653749999999</v>
      </c>
      <c r="HW13" s="143">
        <v>4346.7854090000001</v>
      </c>
      <c r="HX13" s="143">
        <v>4160.7406380000002</v>
      </c>
      <c r="HY13" s="143">
        <v>4151.0707860000002</v>
      </c>
      <c r="HZ13" s="143">
        <v>4243.4700800000001</v>
      </c>
      <c r="IA13" s="143">
        <v>4097.3099190000003</v>
      </c>
      <c r="IB13" s="143">
        <v>4058.4169299999999</v>
      </c>
      <c r="IC13" s="143">
        <v>4025.835861</v>
      </c>
      <c r="ID13" s="143">
        <v>4034.6369070000001</v>
      </c>
      <c r="IE13" s="71"/>
      <c r="IM13" s="228"/>
      <c r="IN13" s="228"/>
      <c r="IO13" s="228"/>
      <c r="IP13" s="228"/>
      <c r="IQ13" s="228"/>
      <c r="IR13" s="228"/>
      <c r="IS13" s="228"/>
    </row>
    <row r="14" spans="1:253" ht="13.5" customHeight="1" x14ac:dyDescent="0.3">
      <c r="B14" s="71"/>
      <c r="C14" s="71"/>
      <c r="D14" s="71"/>
      <c r="E14" s="71"/>
      <c r="F14" s="71"/>
      <c r="G14" s="71"/>
      <c r="H14" s="71"/>
      <c r="I14" s="71"/>
      <c r="J14" s="71"/>
      <c r="K14" s="71"/>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3"/>
      <c r="AR14" s="143"/>
      <c r="AS14" s="143"/>
      <c r="AT14" s="143"/>
      <c r="AU14" s="143"/>
      <c r="AV14" s="143"/>
      <c r="AW14" s="143"/>
      <c r="AX14" s="143"/>
      <c r="AY14" s="143"/>
      <c r="AZ14" s="143"/>
      <c r="BA14" s="143"/>
      <c r="BB14" s="143"/>
      <c r="BC14" s="143"/>
      <c r="BD14" s="143"/>
      <c r="BE14" s="143"/>
      <c r="BF14" s="143"/>
      <c r="BG14" s="143"/>
      <c r="BH14" s="143"/>
      <c r="BI14" s="143"/>
      <c r="BJ14" s="143"/>
      <c r="BK14" s="143"/>
      <c r="BL14" s="143"/>
      <c r="BM14" s="143"/>
      <c r="BN14" s="143"/>
      <c r="BO14" s="143"/>
      <c r="BP14" s="143"/>
      <c r="BQ14" s="143"/>
      <c r="BR14" s="143"/>
      <c r="BS14" s="143"/>
      <c r="BT14" s="143"/>
      <c r="BU14" s="143"/>
      <c r="BV14" s="143"/>
      <c r="BW14" s="143"/>
      <c r="BX14" s="143"/>
      <c r="BY14" s="143"/>
      <c r="BZ14" s="143"/>
      <c r="CA14" s="143"/>
      <c r="CB14" s="143"/>
      <c r="CC14" s="143"/>
      <c r="CD14" s="143"/>
      <c r="CE14" s="143"/>
      <c r="CF14" s="143"/>
      <c r="CG14" s="143"/>
      <c r="CH14" s="143"/>
      <c r="CI14" s="143"/>
      <c r="CJ14" s="143"/>
      <c r="CK14" s="143"/>
      <c r="CL14" s="143"/>
      <c r="CM14" s="143"/>
      <c r="CN14" s="143"/>
      <c r="CO14" s="143"/>
      <c r="CP14" s="143"/>
      <c r="CQ14" s="143"/>
      <c r="CR14" s="143"/>
      <c r="CS14" s="143"/>
      <c r="CT14" s="143"/>
      <c r="CU14" s="143"/>
      <c r="CV14" s="143"/>
      <c r="CW14" s="143"/>
      <c r="CX14" s="143"/>
      <c r="CY14" s="143"/>
      <c r="CZ14" s="143"/>
      <c r="DA14" s="143"/>
      <c r="DB14" s="143"/>
      <c r="DC14" s="143"/>
      <c r="DD14" s="143"/>
      <c r="DE14" s="143"/>
      <c r="DF14" s="143"/>
      <c r="DG14" s="143"/>
      <c r="DH14" s="143"/>
      <c r="DI14" s="143"/>
      <c r="DJ14" s="143"/>
      <c r="DK14" s="143"/>
      <c r="DL14" s="143"/>
      <c r="DM14" s="143"/>
      <c r="DN14" s="143"/>
      <c r="DO14" s="143"/>
      <c r="DP14" s="143"/>
      <c r="DQ14" s="143"/>
      <c r="DR14" s="143"/>
      <c r="DS14" s="143"/>
      <c r="DT14" s="143"/>
      <c r="DU14" s="143"/>
      <c r="DV14" s="143"/>
      <c r="DW14" s="143"/>
      <c r="DX14" s="143"/>
      <c r="DY14" s="143"/>
      <c r="DZ14" s="143"/>
      <c r="EA14" s="143"/>
      <c r="EB14" s="143"/>
      <c r="EC14" s="143"/>
      <c r="ED14" s="143"/>
      <c r="EE14" s="143"/>
      <c r="EF14" s="143"/>
      <c r="EG14" s="143"/>
      <c r="EH14" s="143"/>
      <c r="EI14" s="143"/>
      <c r="EJ14" s="143"/>
      <c r="EK14" s="143"/>
      <c r="EL14" s="143"/>
      <c r="EM14" s="143"/>
      <c r="EN14" s="143"/>
      <c r="EO14" s="143"/>
      <c r="EP14" s="143"/>
      <c r="EQ14" s="143"/>
      <c r="ER14" s="143"/>
      <c r="ES14" s="143"/>
      <c r="ET14" s="143"/>
      <c r="EU14" s="143"/>
      <c r="EV14" s="143"/>
      <c r="EW14" s="143"/>
      <c r="EX14" s="143"/>
      <c r="EY14" s="143"/>
      <c r="EZ14" s="143"/>
      <c r="FA14" s="143"/>
      <c r="FB14" s="143"/>
      <c r="FC14" s="143"/>
      <c r="FD14" s="143"/>
      <c r="FE14" s="143"/>
      <c r="FF14" s="143"/>
      <c r="FG14" s="143"/>
      <c r="FH14" s="143"/>
      <c r="FI14" s="143"/>
      <c r="FJ14" s="143"/>
      <c r="FK14" s="143"/>
      <c r="FL14" s="143"/>
      <c r="FM14" s="143"/>
      <c r="FN14" s="143"/>
      <c r="FO14" s="143"/>
      <c r="FP14" s="143"/>
      <c r="FQ14" s="143"/>
      <c r="FR14" s="143"/>
      <c r="FS14" s="143"/>
      <c r="FT14" s="143"/>
      <c r="FU14" s="143"/>
      <c r="FV14" s="143"/>
      <c r="FW14" s="143"/>
      <c r="FX14" s="143"/>
      <c r="FY14" s="143"/>
      <c r="FZ14" s="143"/>
      <c r="GA14" s="143"/>
      <c r="GB14" s="143"/>
      <c r="GC14" s="143"/>
      <c r="GD14" s="143"/>
      <c r="GE14" s="143"/>
      <c r="GF14" s="143"/>
      <c r="GG14" s="143"/>
      <c r="GH14" s="143"/>
      <c r="GI14" s="143"/>
      <c r="GJ14" s="143"/>
      <c r="GK14" s="143"/>
      <c r="GL14" s="143"/>
      <c r="GM14" s="260"/>
      <c r="GN14" s="260"/>
      <c r="GO14" s="260"/>
      <c r="GP14" s="260"/>
      <c r="GQ14" s="260"/>
      <c r="GR14" s="260"/>
      <c r="GS14" s="260"/>
      <c r="GT14" s="260"/>
      <c r="GU14" s="260"/>
      <c r="GV14" s="260"/>
      <c r="GW14" s="260"/>
      <c r="GX14" s="260"/>
      <c r="GY14" s="260"/>
      <c r="GZ14" s="260"/>
      <c r="HA14" s="260"/>
      <c r="HB14" s="260"/>
      <c r="HC14" s="260"/>
      <c r="HD14" s="260"/>
      <c r="HE14" s="260"/>
      <c r="HF14" s="260"/>
      <c r="HG14" s="260"/>
      <c r="HH14" s="260"/>
      <c r="HI14" s="260"/>
      <c r="HJ14" s="260"/>
      <c r="HK14" s="260"/>
      <c r="HL14" s="260"/>
      <c r="HM14" s="260"/>
      <c r="HN14" s="260"/>
      <c r="HO14" s="260"/>
      <c r="HP14" s="143"/>
      <c r="HQ14" s="143"/>
      <c r="HR14" s="143"/>
      <c r="HS14" s="143"/>
      <c r="HT14" s="143"/>
      <c r="HU14" s="143"/>
      <c r="HV14" s="143"/>
      <c r="HW14" s="143"/>
      <c r="HX14" s="143"/>
      <c r="HY14" s="143"/>
      <c r="HZ14" s="143"/>
      <c r="IA14" s="143"/>
      <c r="IB14" s="143"/>
      <c r="IC14" s="143"/>
      <c r="ID14" s="143"/>
      <c r="IE14" s="71"/>
      <c r="IM14" s="228"/>
      <c r="IN14" s="228"/>
      <c r="IO14" s="228"/>
      <c r="IP14" s="228"/>
      <c r="IQ14" s="228"/>
      <c r="IR14" s="228"/>
      <c r="IS14" s="228"/>
    </row>
    <row r="15" spans="1:253" ht="12.75" customHeight="1" x14ac:dyDescent="0.3">
      <c r="A15" s="145" t="s">
        <v>670</v>
      </c>
      <c r="B15" s="73">
        <v>5285.0300000000007</v>
      </c>
      <c r="C15" s="73">
        <v>5503.0399999999991</v>
      </c>
      <c r="D15" s="73">
        <v>5615.0499999999993</v>
      </c>
      <c r="E15" s="73">
        <v>5449.89</v>
      </c>
      <c r="F15" s="73">
        <v>5576.8600000000006</v>
      </c>
      <c r="G15" s="73">
        <v>5665.0199999999995</v>
      </c>
      <c r="H15" s="73">
        <v>5599.01</v>
      </c>
      <c r="I15" s="73">
        <v>5825.4400000000014</v>
      </c>
      <c r="J15" s="73">
        <v>5940.4599999999991</v>
      </c>
      <c r="K15" s="73">
        <v>5937.9000000000024</v>
      </c>
      <c r="L15" s="142">
        <v>6162.3100000000013</v>
      </c>
      <c r="M15" s="142">
        <v>6339.42</v>
      </c>
      <c r="N15" s="142">
        <v>6448.3499999999967</v>
      </c>
      <c r="O15" s="142">
        <v>6487.5400000000018</v>
      </c>
      <c r="P15" s="142">
        <v>6554.78</v>
      </c>
      <c r="Q15" s="142">
        <v>6508.87</v>
      </c>
      <c r="R15" s="142">
        <v>6539.92</v>
      </c>
      <c r="S15" s="142">
        <v>6670.05</v>
      </c>
      <c r="T15" s="142">
        <v>6710.4699999999993</v>
      </c>
      <c r="U15" s="142">
        <v>6875.9000000000005</v>
      </c>
      <c r="V15" s="142">
        <v>6893.9900000000007</v>
      </c>
      <c r="W15" s="142">
        <v>7032.66</v>
      </c>
      <c r="X15" s="142">
        <v>7127.9600000000009</v>
      </c>
      <c r="Y15" s="142">
        <v>7296.93</v>
      </c>
      <c r="Z15" s="142">
        <v>7262.0400000000027</v>
      </c>
      <c r="AA15" s="142">
        <v>7398.71</v>
      </c>
      <c r="AB15" s="142">
        <v>7285.41</v>
      </c>
      <c r="AC15" s="142">
        <v>7507.9299999999967</v>
      </c>
      <c r="AD15" s="142">
        <v>7736.5300000000007</v>
      </c>
      <c r="AE15" s="142">
        <v>7875.7500000000009</v>
      </c>
      <c r="AF15" s="142">
        <v>8000.5600000000013</v>
      </c>
      <c r="AG15" s="142">
        <v>8226.1</v>
      </c>
      <c r="AH15" s="142">
        <v>8480.8900000000031</v>
      </c>
      <c r="AI15" s="142">
        <v>8678.9700000000012</v>
      </c>
      <c r="AJ15" s="142">
        <v>9071.33</v>
      </c>
      <c r="AK15" s="142">
        <v>9477.239999999998</v>
      </c>
      <c r="AL15" s="142">
        <v>9120.9200000000019</v>
      </c>
      <c r="AM15" s="142">
        <v>8967.0800000000017</v>
      </c>
      <c r="AN15" s="142">
        <v>8422.66</v>
      </c>
      <c r="AO15" s="142">
        <v>8230.0800000000017</v>
      </c>
      <c r="AP15" s="142">
        <v>8268.0000000000018</v>
      </c>
      <c r="AQ15" s="142">
        <v>8651.4000000000015</v>
      </c>
      <c r="AR15" s="142">
        <v>8809.2200000000012</v>
      </c>
      <c r="AS15" s="142">
        <v>8776.1200000000008</v>
      </c>
      <c r="AT15" s="142">
        <v>8876.26</v>
      </c>
      <c r="AU15" s="142">
        <v>9351.73</v>
      </c>
      <c r="AV15" s="142">
        <v>9518.840000000002</v>
      </c>
      <c r="AW15" s="142">
        <v>10049.039999999997</v>
      </c>
      <c r="AX15" s="142">
        <v>9890.0899999999965</v>
      </c>
      <c r="AY15" s="142">
        <v>9656.2400000000016</v>
      </c>
      <c r="AZ15" s="142">
        <v>10145.550000000001</v>
      </c>
      <c r="BA15" s="142">
        <v>10558.670000000002</v>
      </c>
      <c r="BB15" s="142">
        <v>11166.760000000002</v>
      </c>
      <c r="BC15" s="142">
        <v>11279.380000000001</v>
      </c>
      <c r="BD15" s="142">
        <v>11667.220000000001</v>
      </c>
      <c r="BE15" s="142">
        <v>11694.850000000002</v>
      </c>
      <c r="BF15" s="142">
        <v>11985.050000000003</v>
      </c>
      <c r="BG15" s="142">
        <v>11864.960000000003</v>
      </c>
      <c r="BH15" s="142">
        <v>12123.97</v>
      </c>
      <c r="BI15" s="142">
        <v>12546.350000000002</v>
      </c>
      <c r="BJ15" s="142">
        <v>12467.42</v>
      </c>
      <c r="BK15" s="142">
        <v>12735.329999999998</v>
      </c>
      <c r="BL15" s="142">
        <v>13295.5</v>
      </c>
      <c r="BM15" s="142">
        <v>13750.489999999998</v>
      </c>
      <c r="BN15" s="142">
        <v>13842.730000000003</v>
      </c>
      <c r="BO15" s="142">
        <v>14074.449999999997</v>
      </c>
      <c r="BP15" s="142">
        <v>14511.759999999998</v>
      </c>
      <c r="BQ15" s="142">
        <v>14928.819999999994</v>
      </c>
      <c r="BR15" s="142">
        <v>15315.8</v>
      </c>
      <c r="BS15" s="142">
        <v>15408.170000000004</v>
      </c>
      <c r="BT15" s="142">
        <v>15658.17</v>
      </c>
      <c r="BU15" s="142">
        <v>16003.029999999995</v>
      </c>
      <c r="BV15" s="142">
        <v>15909.009999999998</v>
      </c>
      <c r="BW15" s="142">
        <v>16405.299999999996</v>
      </c>
      <c r="BX15" s="142">
        <v>16863.25</v>
      </c>
      <c r="BY15" s="142">
        <v>17034.84</v>
      </c>
      <c r="BZ15" s="142">
        <v>17600.269999999997</v>
      </c>
      <c r="CA15" s="142">
        <v>17969.480000000003</v>
      </c>
      <c r="CB15" s="142">
        <v>18066.560000000001</v>
      </c>
      <c r="CC15" s="142">
        <v>18467.939999999995</v>
      </c>
      <c r="CD15" s="142">
        <v>18530.329999999998</v>
      </c>
      <c r="CE15" s="142">
        <v>18508.54</v>
      </c>
      <c r="CF15" s="142">
        <v>18832.569999999996</v>
      </c>
      <c r="CG15" s="142">
        <v>19125.129999999997</v>
      </c>
      <c r="CH15" s="142">
        <v>19078.400000000001</v>
      </c>
      <c r="CI15" s="142">
        <v>19246.209999999992</v>
      </c>
      <c r="CJ15" s="142">
        <v>19210.89</v>
      </c>
      <c r="CK15" s="142">
        <v>19288.18</v>
      </c>
      <c r="CL15" s="142">
        <v>19963.339999999997</v>
      </c>
      <c r="CM15" s="142">
        <v>19486.539999999997</v>
      </c>
      <c r="CN15" s="142">
        <v>19425.460000000006</v>
      </c>
      <c r="CO15" s="142">
        <v>19838.71</v>
      </c>
      <c r="CP15" s="142">
        <v>19929.07</v>
      </c>
      <c r="CQ15" s="142">
        <v>20279.909999999996</v>
      </c>
      <c r="CR15" s="142">
        <v>20949.549999999996</v>
      </c>
      <c r="CS15" s="142">
        <v>22085.030000000006</v>
      </c>
      <c r="CT15" s="142">
        <v>21570.779999999995</v>
      </c>
      <c r="CU15" s="142">
        <v>21628.749999999993</v>
      </c>
      <c r="CV15" s="142">
        <v>21919.29</v>
      </c>
      <c r="CW15" s="142">
        <v>21703.1</v>
      </c>
      <c r="CX15" s="142">
        <v>22281.590000000004</v>
      </c>
      <c r="CY15" s="142">
        <v>22611.15</v>
      </c>
      <c r="CZ15" s="142">
        <v>22660.01</v>
      </c>
      <c r="DA15" s="142">
        <v>23180.120000000003</v>
      </c>
      <c r="DB15" s="142">
        <v>23220.190000000002</v>
      </c>
      <c r="DC15" s="142">
        <v>23706.880000000001</v>
      </c>
      <c r="DD15" s="142">
        <v>24023.93</v>
      </c>
      <c r="DE15" s="142">
        <v>24598.57</v>
      </c>
      <c r="DF15" s="142">
        <v>24277.589999999997</v>
      </c>
      <c r="DG15" s="142">
        <v>24121.03</v>
      </c>
      <c r="DH15" s="142">
        <v>24675.18</v>
      </c>
      <c r="DI15" s="142">
        <v>24180.62</v>
      </c>
      <c r="DJ15" s="142">
        <v>24080.710000000003</v>
      </c>
      <c r="DK15" s="142">
        <v>23475.81</v>
      </c>
      <c r="DL15" s="142">
        <v>24152.720000000001</v>
      </c>
      <c r="DM15" s="142">
        <v>23547.289999999994</v>
      </c>
      <c r="DN15" s="142">
        <v>23022.33</v>
      </c>
      <c r="DO15" s="142">
        <v>22912.479999999996</v>
      </c>
      <c r="DP15" s="142">
        <v>22725.210000000003</v>
      </c>
      <c r="DQ15" s="142">
        <v>22402.48</v>
      </c>
      <c r="DR15" s="142">
        <v>22916.589999999997</v>
      </c>
      <c r="DS15" s="142">
        <v>22910.630000000005</v>
      </c>
      <c r="DT15" s="142">
        <v>23117.300000000003</v>
      </c>
      <c r="DU15" s="142">
        <v>22883.380000000005</v>
      </c>
      <c r="DV15" s="142">
        <v>22861.879999999997</v>
      </c>
      <c r="DW15" s="142">
        <v>23518.710000000003</v>
      </c>
      <c r="DX15" s="142">
        <v>23821.53</v>
      </c>
      <c r="DY15" s="142">
        <v>24855.589999999993</v>
      </c>
      <c r="DZ15" s="142">
        <v>25115.75</v>
      </c>
      <c r="EA15" s="142">
        <v>25651.909999999993</v>
      </c>
      <c r="EB15" s="142">
        <v>25850.499999999996</v>
      </c>
      <c r="EC15" s="142">
        <v>26941.53</v>
      </c>
      <c r="ED15" s="142">
        <v>26908.35</v>
      </c>
      <c r="EE15" s="142">
        <v>26941.000000000007</v>
      </c>
      <c r="EF15" s="142">
        <v>27644.880000000008</v>
      </c>
      <c r="EG15" s="142">
        <v>27659.339999999997</v>
      </c>
      <c r="EH15" s="142">
        <v>27447.119999999999</v>
      </c>
      <c r="EI15" s="142">
        <v>27910.469999999998</v>
      </c>
      <c r="EJ15" s="142">
        <v>27812.200000000008</v>
      </c>
      <c r="EK15" s="142">
        <v>27921.969999999998</v>
      </c>
      <c r="EL15" s="142">
        <v>27920.849999999991</v>
      </c>
      <c r="EM15" s="142">
        <v>28210.909999999996</v>
      </c>
      <c r="EN15" s="142">
        <v>28788.9</v>
      </c>
      <c r="EO15" s="142">
        <v>30136</v>
      </c>
      <c r="EP15" s="142">
        <v>29396.379999999997</v>
      </c>
      <c r="EQ15" s="142">
        <v>29659.78</v>
      </c>
      <c r="ER15" s="142">
        <v>30202.089999999997</v>
      </c>
      <c r="ES15" s="142">
        <v>30012.949999999997</v>
      </c>
      <c r="ET15" s="142">
        <v>30136.229999999996</v>
      </c>
      <c r="EU15" s="142">
        <v>30755.829999999994</v>
      </c>
      <c r="EV15" s="142">
        <v>30805.359999999997</v>
      </c>
      <c r="EW15" s="142">
        <v>31030.060000000005</v>
      </c>
      <c r="EX15" s="142">
        <v>31214.77</v>
      </c>
      <c r="EY15" s="142">
        <v>31157.629999999997</v>
      </c>
      <c r="EZ15" s="142">
        <v>31875.579999999994</v>
      </c>
      <c r="FA15" s="142">
        <v>32634.529999999992</v>
      </c>
      <c r="FB15" s="142">
        <v>32160.079999999987</v>
      </c>
      <c r="FC15" s="142">
        <v>32705.509999999995</v>
      </c>
      <c r="FD15" s="142">
        <v>33029.109999999993</v>
      </c>
      <c r="FE15" s="142">
        <v>32991.82</v>
      </c>
      <c r="FF15" s="142">
        <v>33217.21</v>
      </c>
      <c r="FG15" s="142">
        <v>33369.43</v>
      </c>
      <c r="FH15" s="142">
        <v>33707.969999999994</v>
      </c>
      <c r="FI15" s="142">
        <v>34620.47</v>
      </c>
      <c r="FJ15" s="142">
        <v>34635.12999999999</v>
      </c>
      <c r="FK15" s="142">
        <v>34900.570000000007</v>
      </c>
      <c r="FL15" s="142">
        <v>35286.770000000004</v>
      </c>
      <c r="FM15" s="142">
        <v>36227.93</v>
      </c>
      <c r="FN15" s="142">
        <v>35985.379999999997</v>
      </c>
      <c r="FO15" s="142">
        <v>36491.939999999995</v>
      </c>
      <c r="FP15" s="142">
        <v>36187.870000000003</v>
      </c>
      <c r="FQ15" s="142">
        <v>36386.070000000007</v>
      </c>
      <c r="FR15" s="142">
        <v>36501.89</v>
      </c>
      <c r="FS15" s="142">
        <v>36551.199999999997</v>
      </c>
      <c r="FT15" s="142">
        <v>36719.980000000003</v>
      </c>
      <c r="FU15" s="142">
        <v>37192.960000000006</v>
      </c>
      <c r="FV15" s="142">
        <v>37249.279999999999</v>
      </c>
      <c r="FW15" s="142">
        <v>38777.449999999997</v>
      </c>
      <c r="FX15" s="142">
        <v>38618.57</v>
      </c>
      <c r="FY15" s="142">
        <v>40621.86</v>
      </c>
      <c r="FZ15" s="142">
        <v>39808.720000000001</v>
      </c>
      <c r="GA15" s="142">
        <v>39602.270000000004</v>
      </c>
      <c r="GB15" s="142">
        <v>40152.460000000006</v>
      </c>
      <c r="GC15" s="142">
        <v>40606.240000000005</v>
      </c>
      <c r="GD15" s="142">
        <v>41068.109473999997</v>
      </c>
      <c r="GE15" s="142">
        <v>42061.207886999997</v>
      </c>
      <c r="GF15" s="142">
        <v>42414.726595</v>
      </c>
      <c r="GG15" s="142">
        <v>42889.980830999993</v>
      </c>
      <c r="GH15" s="142">
        <v>43804.260671000004</v>
      </c>
      <c r="GI15" s="142">
        <v>44343.198873999994</v>
      </c>
      <c r="GJ15" s="142">
        <v>44657.637258999996</v>
      </c>
      <c r="GK15" s="142">
        <v>46334.013049999994</v>
      </c>
      <c r="GL15" s="142">
        <v>45722.737629999996</v>
      </c>
      <c r="GM15" s="265">
        <v>46517.951690000002</v>
      </c>
      <c r="GN15" s="265">
        <v>47548.988108000005</v>
      </c>
      <c r="GO15" s="265">
        <v>47668.182006000003</v>
      </c>
      <c r="GP15" s="265">
        <v>47894.798574999993</v>
      </c>
      <c r="GQ15" s="265">
        <v>47860.892967999993</v>
      </c>
      <c r="GR15" s="265">
        <v>48708.914373999985</v>
      </c>
      <c r="GS15" s="265">
        <v>49133.797959999996</v>
      </c>
      <c r="GT15" s="265">
        <v>49119.787347000005</v>
      </c>
      <c r="GU15" s="265">
        <v>49370.612600000008</v>
      </c>
      <c r="GV15" s="265">
        <v>49632.695505000003</v>
      </c>
      <c r="GW15" s="265">
        <v>50879.461517999996</v>
      </c>
      <c r="GX15" s="265">
        <v>50592.90321099999</v>
      </c>
      <c r="GY15" s="265">
        <v>51076.033609999999</v>
      </c>
      <c r="GZ15" s="265">
        <v>52255.576721999991</v>
      </c>
      <c r="HA15" s="265">
        <v>51857.881935999998</v>
      </c>
      <c r="HB15" s="265">
        <v>51891.134589000008</v>
      </c>
      <c r="HC15" s="265">
        <v>52048.418576999997</v>
      </c>
      <c r="HD15" s="265">
        <v>51743.024648999883</v>
      </c>
      <c r="HE15" s="265">
        <v>52417.534537999898</v>
      </c>
      <c r="HF15" s="265">
        <v>52805.860353000004</v>
      </c>
      <c r="HG15" s="265">
        <v>52947.143037000002</v>
      </c>
      <c r="HH15" s="265">
        <v>52924.360599</v>
      </c>
      <c r="HI15" s="265">
        <v>53848.168623999998</v>
      </c>
      <c r="HJ15" s="265">
        <v>53346.741761999991</v>
      </c>
      <c r="HK15" s="265">
        <v>54063.810262000006</v>
      </c>
      <c r="HL15" s="265">
        <v>54795.74964400001</v>
      </c>
      <c r="HM15" s="265">
        <v>55132.024733999991</v>
      </c>
      <c r="HN15" s="265">
        <v>55371.374565000006</v>
      </c>
      <c r="HO15" s="265">
        <v>55967.067168999987</v>
      </c>
      <c r="HP15" s="142">
        <v>56320.750795000007</v>
      </c>
      <c r="HQ15" s="142">
        <v>57333.475177999993</v>
      </c>
      <c r="HR15" s="142">
        <v>57602.702265000014</v>
      </c>
      <c r="HS15" s="142">
        <v>58304.763966999992</v>
      </c>
      <c r="HT15" s="142">
        <v>59188.007623000005</v>
      </c>
      <c r="HU15" s="142">
        <v>59758.829556999997</v>
      </c>
      <c r="HV15" s="142">
        <v>60142.198256999989</v>
      </c>
      <c r="HW15" s="142">
        <v>61348.839658000004</v>
      </c>
      <c r="HX15" s="142">
        <v>61470.39723699999</v>
      </c>
      <c r="HY15" s="142">
        <v>61747.164889000007</v>
      </c>
      <c r="HZ15" s="142">
        <v>62320.379276999971</v>
      </c>
      <c r="IA15" s="142">
        <v>61811.457932000012</v>
      </c>
      <c r="IB15" s="142">
        <v>61854.156419999985</v>
      </c>
      <c r="IC15" s="142">
        <v>62340.842772000011</v>
      </c>
      <c r="ID15" s="142">
        <v>62242.562859000005</v>
      </c>
      <c r="IE15" s="71"/>
      <c r="IM15" s="228"/>
      <c r="IN15" s="228"/>
      <c r="IO15" s="228"/>
      <c r="IP15" s="228"/>
      <c r="IQ15" s="228"/>
      <c r="IR15" s="228"/>
      <c r="IS15" s="228"/>
    </row>
    <row r="16" spans="1:253" ht="13.5" customHeight="1" x14ac:dyDescent="0.3">
      <c r="A16" s="48" t="s">
        <v>205</v>
      </c>
      <c r="B16" s="73">
        <v>6865.16</v>
      </c>
      <c r="C16" s="73">
        <v>6975.5099999999993</v>
      </c>
      <c r="D16" s="73">
        <v>7115.9599999999991</v>
      </c>
      <c r="E16" s="73">
        <v>6948.54</v>
      </c>
      <c r="F16" s="73">
        <v>7179.4400000000005</v>
      </c>
      <c r="G16" s="73">
        <v>7215.21</v>
      </c>
      <c r="H16" s="73">
        <v>7336.4299999999994</v>
      </c>
      <c r="I16" s="73">
        <v>7604.84</v>
      </c>
      <c r="J16" s="73">
        <v>7769.15</v>
      </c>
      <c r="K16" s="73">
        <v>7897.4100000000017</v>
      </c>
      <c r="L16" s="142">
        <v>8124.9400000000005</v>
      </c>
      <c r="M16" s="142">
        <v>8219.9500000000007</v>
      </c>
      <c r="N16" s="142">
        <v>8453.6299999999974</v>
      </c>
      <c r="O16" s="142">
        <v>8513.2200000000012</v>
      </c>
      <c r="P16" s="142">
        <v>8600.69</v>
      </c>
      <c r="Q16" s="142">
        <v>8720.43</v>
      </c>
      <c r="R16" s="142">
        <v>8754.2000000000007</v>
      </c>
      <c r="S16" s="142">
        <v>8853.01</v>
      </c>
      <c r="T16" s="142">
        <v>9029.23</v>
      </c>
      <c r="U16" s="142">
        <v>9145.39</v>
      </c>
      <c r="V16" s="142">
        <v>9141.09</v>
      </c>
      <c r="W16" s="142">
        <v>9319.44</v>
      </c>
      <c r="X16" s="142">
        <v>9436.880000000001</v>
      </c>
      <c r="Y16" s="142">
        <v>9501.0500000000011</v>
      </c>
      <c r="Z16" s="142">
        <v>9493.2400000000016</v>
      </c>
      <c r="AA16" s="142">
        <v>9594.4500000000007</v>
      </c>
      <c r="AB16" s="142">
        <v>9710.369999999999</v>
      </c>
      <c r="AC16" s="142">
        <v>9874.3299999999981</v>
      </c>
      <c r="AD16" s="142">
        <v>10069.76</v>
      </c>
      <c r="AE16" s="142">
        <v>10339.880000000001</v>
      </c>
      <c r="AF16" s="142">
        <v>10469.570000000002</v>
      </c>
      <c r="AG16" s="142">
        <v>10787.25</v>
      </c>
      <c r="AH16" s="142">
        <v>11155.860000000002</v>
      </c>
      <c r="AI16" s="142">
        <v>11284.45</v>
      </c>
      <c r="AJ16" s="142">
        <v>11528.98</v>
      </c>
      <c r="AK16" s="142">
        <v>11802.929999999998</v>
      </c>
      <c r="AL16" s="142">
        <v>11743.160000000002</v>
      </c>
      <c r="AM16" s="142">
        <v>11715.61</v>
      </c>
      <c r="AN16" s="142">
        <v>11473.25</v>
      </c>
      <c r="AO16" s="142">
        <v>11119.25</v>
      </c>
      <c r="AP16" s="142">
        <v>11207.320000000002</v>
      </c>
      <c r="AQ16" s="142">
        <v>11487.37</v>
      </c>
      <c r="AR16" s="142">
        <v>11576.140000000001</v>
      </c>
      <c r="AS16" s="142">
        <v>11437.900000000001</v>
      </c>
      <c r="AT16" s="142">
        <v>11640.25</v>
      </c>
      <c r="AU16" s="142">
        <v>12034.84</v>
      </c>
      <c r="AV16" s="142">
        <v>12391.990000000002</v>
      </c>
      <c r="AW16" s="142">
        <v>12606.109999999999</v>
      </c>
      <c r="AX16" s="142">
        <v>12460.279999999999</v>
      </c>
      <c r="AY16" s="142">
        <v>12528.37</v>
      </c>
      <c r="AZ16" s="142">
        <v>12888.49</v>
      </c>
      <c r="BA16" s="142">
        <v>13193.460000000001</v>
      </c>
      <c r="BB16" s="142">
        <v>13590.020000000002</v>
      </c>
      <c r="BC16" s="142">
        <v>13948.300000000001</v>
      </c>
      <c r="BD16" s="142">
        <v>14312.240000000002</v>
      </c>
      <c r="BE16" s="142">
        <v>14704.2</v>
      </c>
      <c r="BF16" s="142">
        <v>15134.640000000001</v>
      </c>
      <c r="BG16" s="142">
        <v>15099.84</v>
      </c>
      <c r="BH16" s="142">
        <v>15415.460000000001</v>
      </c>
      <c r="BI16" s="142">
        <v>15894.470000000001</v>
      </c>
      <c r="BJ16" s="142">
        <v>16115.279999999999</v>
      </c>
      <c r="BK16" s="142">
        <v>16288.99</v>
      </c>
      <c r="BL16" s="142">
        <v>16537.009999999998</v>
      </c>
      <c r="BM16" s="142">
        <v>16807.379999999997</v>
      </c>
      <c r="BN16" s="142">
        <v>17304.710000000003</v>
      </c>
      <c r="BO16" s="142">
        <v>17641.14</v>
      </c>
      <c r="BP16" s="142">
        <v>18055.66</v>
      </c>
      <c r="BQ16" s="142">
        <v>18452.259999999995</v>
      </c>
      <c r="BR16" s="142">
        <v>18889.109999999997</v>
      </c>
      <c r="BS16" s="142">
        <v>19356.730000000003</v>
      </c>
      <c r="BT16" s="142">
        <v>19677.239999999998</v>
      </c>
      <c r="BU16" s="142">
        <v>19886.969999999998</v>
      </c>
      <c r="BV16" s="142">
        <v>19880.37</v>
      </c>
      <c r="BW16" s="142">
        <v>20205.079999999998</v>
      </c>
      <c r="BX16" s="142">
        <v>20596.900000000001</v>
      </c>
      <c r="BY16" s="142">
        <v>21038.11</v>
      </c>
      <c r="BZ16" s="142">
        <v>21564.289999999997</v>
      </c>
      <c r="CA16" s="142">
        <v>21668.91</v>
      </c>
      <c r="CB16" s="142">
        <v>21850.18</v>
      </c>
      <c r="CC16" s="142">
        <v>22311.399999999998</v>
      </c>
      <c r="CD16" s="142">
        <v>22735.51</v>
      </c>
      <c r="CE16" s="142">
        <v>22894.370000000003</v>
      </c>
      <c r="CF16" s="142">
        <v>22992.379999999997</v>
      </c>
      <c r="CG16" s="142">
        <v>23410.26</v>
      </c>
      <c r="CH16" s="142">
        <v>23486.22</v>
      </c>
      <c r="CI16" s="142">
        <v>23432.549999999996</v>
      </c>
      <c r="CJ16" s="142">
        <v>23425.02</v>
      </c>
      <c r="CK16" s="142">
        <v>23863.54</v>
      </c>
      <c r="CL16" s="142">
        <v>24059.669999999995</v>
      </c>
      <c r="CM16" s="142">
        <v>24211.829999999998</v>
      </c>
      <c r="CN16" s="142">
        <v>24242.97</v>
      </c>
      <c r="CO16" s="142">
        <v>24790.019999999997</v>
      </c>
      <c r="CP16" s="142">
        <v>25008.969999999998</v>
      </c>
      <c r="CQ16" s="142">
        <v>25086.01</v>
      </c>
      <c r="CR16" s="142">
        <v>25378.039999999997</v>
      </c>
      <c r="CS16" s="142">
        <v>25645.240000000005</v>
      </c>
      <c r="CT16" s="142">
        <v>25712.339999999997</v>
      </c>
      <c r="CU16" s="142">
        <v>26054.679999999997</v>
      </c>
      <c r="CV16" s="142">
        <v>26100.38</v>
      </c>
      <c r="CW16" s="142">
        <v>26565.809999999998</v>
      </c>
      <c r="CX16" s="142">
        <v>27043.530000000002</v>
      </c>
      <c r="CY16" s="142">
        <v>27025.22</v>
      </c>
      <c r="CZ16" s="142">
        <v>27244.3</v>
      </c>
      <c r="DA16" s="142">
        <v>27489.4</v>
      </c>
      <c r="DB16" s="142">
        <v>27871.210000000003</v>
      </c>
      <c r="DC16" s="142">
        <v>28125.14</v>
      </c>
      <c r="DD16" s="142">
        <v>28305.850000000002</v>
      </c>
      <c r="DE16" s="142">
        <v>28791.170000000002</v>
      </c>
      <c r="DF16" s="142">
        <v>29075.37</v>
      </c>
      <c r="DG16" s="142">
        <v>29135.96</v>
      </c>
      <c r="DH16" s="142">
        <v>29199.730000000003</v>
      </c>
      <c r="DI16" s="142">
        <v>29320.17</v>
      </c>
      <c r="DJ16" s="142">
        <v>28901.010000000002</v>
      </c>
      <c r="DK16" s="142">
        <v>28441.97</v>
      </c>
      <c r="DL16" s="142">
        <v>28967.83</v>
      </c>
      <c r="DM16" s="142">
        <v>28682.409999999996</v>
      </c>
      <c r="DN16" s="142">
        <v>28532.59</v>
      </c>
      <c r="DO16" s="142">
        <v>28207.229999999996</v>
      </c>
      <c r="DP16" s="142">
        <v>27954.510000000002</v>
      </c>
      <c r="DQ16" s="142">
        <v>27370.13</v>
      </c>
      <c r="DR16" s="142">
        <v>27103.829999999998</v>
      </c>
      <c r="DS16" s="142">
        <v>26861.000000000004</v>
      </c>
      <c r="DT16" s="142">
        <v>26877.260000000002</v>
      </c>
      <c r="DU16" s="142">
        <v>26926.690000000002</v>
      </c>
      <c r="DV16" s="142">
        <v>26824.53</v>
      </c>
      <c r="DW16" s="142">
        <v>26919.63</v>
      </c>
      <c r="DX16" s="142">
        <v>27153.489999999998</v>
      </c>
      <c r="DY16" s="142">
        <v>27971.829999999994</v>
      </c>
      <c r="DZ16" s="142">
        <v>28148.61</v>
      </c>
      <c r="EA16" s="142">
        <v>28701.239999999994</v>
      </c>
      <c r="EB16" s="142">
        <v>29026.01</v>
      </c>
      <c r="EC16" s="142">
        <v>29138.589999999997</v>
      </c>
      <c r="ED16" s="142">
        <v>29799.469999999998</v>
      </c>
      <c r="EE16" s="142">
        <v>29668.080000000002</v>
      </c>
      <c r="EF16" s="142">
        <v>29728.640000000003</v>
      </c>
      <c r="EG16" s="142">
        <v>30481.919999999998</v>
      </c>
      <c r="EH16" s="142">
        <v>30869.34</v>
      </c>
      <c r="EI16" s="142">
        <v>30952.909999999996</v>
      </c>
      <c r="EJ16" s="142">
        <v>31549.380000000005</v>
      </c>
      <c r="EK16" s="142">
        <v>31984.53</v>
      </c>
      <c r="EL16" s="142">
        <v>32347.239999999994</v>
      </c>
      <c r="EM16" s="142">
        <v>33018.78</v>
      </c>
      <c r="EN16" s="142">
        <v>33693.270000000004</v>
      </c>
      <c r="EO16" s="142">
        <v>34034.33</v>
      </c>
      <c r="EP16" s="142">
        <v>34071.129999999997</v>
      </c>
      <c r="EQ16" s="142">
        <v>34063.68</v>
      </c>
      <c r="ER16" s="142">
        <v>34185.249999999993</v>
      </c>
      <c r="ES16" s="142">
        <v>34484.939999999995</v>
      </c>
      <c r="ET16" s="142">
        <v>35242.969999999994</v>
      </c>
      <c r="EU16" s="142">
        <v>35760.85</v>
      </c>
      <c r="EV16" s="142">
        <v>36047.919999999991</v>
      </c>
      <c r="EW16" s="142">
        <v>36340.120000000003</v>
      </c>
      <c r="EX16" s="142">
        <v>36942.370000000003</v>
      </c>
      <c r="EY16" s="142">
        <v>37024.009999999995</v>
      </c>
      <c r="EZ16" s="142">
        <v>38056.659999999996</v>
      </c>
      <c r="FA16" s="142">
        <v>38354.829999999994</v>
      </c>
      <c r="FB16" s="142">
        <v>38472.279999999992</v>
      </c>
      <c r="FC16" s="142">
        <v>38525.17</v>
      </c>
      <c r="FD16" s="142">
        <v>39773.509999999995</v>
      </c>
      <c r="FE16" s="142">
        <v>39219.43</v>
      </c>
      <c r="FF16" s="142">
        <v>39618.22</v>
      </c>
      <c r="FG16" s="142">
        <v>39871.839999999997</v>
      </c>
      <c r="FH16" s="142">
        <v>40171.78</v>
      </c>
      <c r="FI16" s="142">
        <v>40847.299999999996</v>
      </c>
      <c r="FJ16" s="142">
        <v>41525.339999999997</v>
      </c>
      <c r="FK16" s="142">
        <v>41735.920000000006</v>
      </c>
      <c r="FL16" s="142">
        <v>42206.65</v>
      </c>
      <c r="FM16" s="142">
        <v>42555.909999999996</v>
      </c>
      <c r="FN16" s="142">
        <v>42351.529999999992</v>
      </c>
      <c r="FO16" s="142">
        <v>42657.53</v>
      </c>
      <c r="FP16" s="142">
        <v>42667.200000000004</v>
      </c>
      <c r="FQ16" s="142">
        <v>42425.91</v>
      </c>
      <c r="FR16" s="142">
        <v>42380.909999999996</v>
      </c>
      <c r="FS16" s="142">
        <v>42559.7</v>
      </c>
      <c r="FT16" s="142">
        <v>42448.800000000003</v>
      </c>
      <c r="FU16" s="142">
        <v>42669.08</v>
      </c>
      <c r="FV16" s="142">
        <v>42704.23</v>
      </c>
      <c r="FW16" s="142">
        <v>42985.41</v>
      </c>
      <c r="FX16" s="142">
        <v>43539.31</v>
      </c>
      <c r="FY16" s="142">
        <v>43820.89</v>
      </c>
      <c r="FZ16" s="142">
        <v>44006.57</v>
      </c>
      <c r="GA16" s="142">
        <v>44241.670000000006</v>
      </c>
      <c r="GB16" s="142">
        <v>44716.500000000007</v>
      </c>
      <c r="GC16" s="142">
        <v>45113.450000000004</v>
      </c>
      <c r="GD16" s="142">
        <v>45168.891906999997</v>
      </c>
      <c r="GE16" s="142">
        <v>46270.316544999994</v>
      </c>
      <c r="GF16" s="142">
        <v>47040.271504000004</v>
      </c>
      <c r="GG16" s="142">
        <v>47837.213736999998</v>
      </c>
      <c r="GH16" s="142">
        <v>48661.225117000002</v>
      </c>
      <c r="GI16" s="142">
        <v>48883.623417999996</v>
      </c>
      <c r="GJ16" s="142">
        <v>49686.796431999996</v>
      </c>
      <c r="GK16" s="142">
        <v>50475.244234999991</v>
      </c>
      <c r="GL16" s="142">
        <v>50842.996900999999</v>
      </c>
      <c r="GM16" s="265">
        <v>51412.900628999996</v>
      </c>
      <c r="GN16" s="265">
        <v>52280.543291000009</v>
      </c>
      <c r="GO16" s="265">
        <v>52797.612742000005</v>
      </c>
      <c r="GP16" s="265">
        <v>53414.099436999997</v>
      </c>
      <c r="GQ16" s="265">
        <v>53664.059746999992</v>
      </c>
      <c r="GR16" s="265">
        <v>54175.360342999993</v>
      </c>
      <c r="GS16" s="265">
        <v>54871.418292999988</v>
      </c>
      <c r="GT16" s="265">
        <v>55552.927054000007</v>
      </c>
      <c r="GU16" s="265">
        <v>55974.214410000008</v>
      </c>
      <c r="GV16" s="265">
        <v>56414.611811000002</v>
      </c>
      <c r="GW16" s="265">
        <v>56497.734651999999</v>
      </c>
      <c r="GX16" s="265">
        <v>56712.051733999993</v>
      </c>
      <c r="GY16" s="265">
        <v>57284.649311000001</v>
      </c>
      <c r="GZ16" s="265">
        <v>57938.054273999995</v>
      </c>
      <c r="HA16" s="265">
        <v>58389.523861999995</v>
      </c>
      <c r="HB16" s="265">
        <v>59030.382297000004</v>
      </c>
      <c r="HC16" s="265">
        <v>59345.690299999995</v>
      </c>
      <c r="HD16" s="265">
        <v>59669.1833369999</v>
      </c>
      <c r="HE16" s="265">
        <v>60171.522448999895</v>
      </c>
      <c r="HF16" s="265">
        <v>60784.732518000004</v>
      </c>
      <c r="HG16" s="265">
        <v>61229.158523000006</v>
      </c>
      <c r="HH16" s="265">
        <v>61688.191317000004</v>
      </c>
      <c r="HI16" s="265">
        <v>62435.279092000004</v>
      </c>
      <c r="HJ16" s="265">
        <v>62409.533497999997</v>
      </c>
      <c r="HK16" s="265">
        <v>62809.157292999997</v>
      </c>
      <c r="HL16" s="265">
        <v>63260.589777000001</v>
      </c>
      <c r="HM16" s="265">
        <v>63588.483804999989</v>
      </c>
      <c r="HN16" s="265">
        <v>63520.064377000002</v>
      </c>
      <c r="HO16" s="265">
        <v>63852.494580999992</v>
      </c>
      <c r="HP16" s="142">
        <v>64093.467749000003</v>
      </c>
      <c r="HQ16" s="142">
        <v>64461.910728000003</v>
      </c>
      <c r="HR16" s="142">
        <v>64762.860694000003</v>
      </c>
      <c r="HS16" s="142">
        <v>65189.358984999999</v>
      </c>
      <c r="HT16" s="142">
        <v>66191.286212000006</v>
      </c>
      <c r="HU16" s="142">
        <v>66765.651127000005</v>
      </c>
      <c r="HV16" s="142">
        <v>67419.837203999996</v>
      </c>
      <c r="HW16" s="142">
        <v>67943.932896999991</v>
      </c>
      <c r="HX16" s="142">
        <v>69007.338459999999</v>
      </c>
      <c r="HY16" s="142">
        <v>69043.737972000003</v>
      </c>
      <c r="HZ16" s="142">
        <v>69387.382931999979</v>
      </c>
      <c r="IA16" s="142">
        <v>69618.418048000007</v>
      </c>
      <c r="IB16" s="142">
        <v>69582.107229999994</v>
      </c>
      <c r="IC16" s="142">
        <v>69832.914726000003</v>
      </c>
      <c r="ID16" s="142">
        <v>69820.948358999987</v>
      </c>
      <c r="IE16" s="71"/>
      <c r="IM16" s="228"/>
      <c r="IN16" s="228"/>
      <c r="IO16" s="228"/>
      <c r="IP16" s="228"/>
      <c r="IQ16" s="228"/>
      <c r="IR16" s="228"/>
      <c r="IS16" s="228"/>
    </row>
    <row r="17" spans="1:253" ht="12.75" customHeight="1" x14ac:dyDescent="0.3">
      <c r="A17" s="145" t="s">
        <v>206</v>
      </c>
      <c r="B17" s="73">
        <v>-365.89</v>
      </c>
      <c r="C17" s="73">
        <v>-320.36</v>
      </c>
      <c r="D17" s="73">
        <v>-339.45999999999992</v>
      </c>
      <c r="E17" s="73">
        <v>-363.17999999999995</v>
      </c>
      <c r="F17" s="73">
        <v>-309.13</v>
      </c>
      <c r="G17" s="73">
        <v>-398.12</v>
      </c>
      <c r="H17" s="73">
        <v>-422.71000000000004</v>
      </c>
      <c r="I17" s="73">
        <v>-362.28999999999996</v>
      </c>
      <c r="J17" s="73">
        <v>-411.55000000000007</v>
      </c>
      <c r="K17" s="73">
        <v>-376.07000000000005</v>
      </c>
      <c r="L17" s="142">
        <v>-395.40999999999991</v>
      </c>
      <c r="M17" s="142">
        <v>-408.58000000000004</v>
      </c>
      <c r="N17" s="142">
        <v>-372.99</v>
      </c>
      <c r="O17" s="142">
        <v>-355.60999999999996</v>
      </c>
      <c r="P17" s="142">
        <v>-404.72999999999996</v>
      </c>
      <c r="Q17" s="142">
        <v>-337.9</v>
      </c>
      <c r="R17" s="142">
        <v>-335.82999999999993</v>
      </c>
      <c r="S17" s="142">
        <v>-341.42999999999995</v>
      </c>
      <c r="T17" s="142">
        <v>-364.30000000000007</v>
      </c>
      <c r="U17" s="142">
        <v>-365.66999999999996</v>
      </c>
      <c r="V17" s="142">
        <v>-441.35</v>
      </c>
      <c r="W17" s="142">
        <v>-364.42</v>
      </c>
      <c r="X17" s="142">
        <v>-405.43000000000006</v>
      </c>
      <c r="Y17" s="142">
        <v>-408.84</v>
      </c>
      <c r="Z17" s="142">
        <v>-448.01999999999992</v>
      </c>
      <c r="AA17" s="142">
        <v>-446.30000000000007</v>
      </c>
      <c r="AB17" s="142">
        <v>-456.71000000000004</v>
      </c>
      <c r="AC17" s="142">
        <v>-448.66000000000008</v>
      </c>
      <c r="AD17" s="142">
        <v>-440.63</v>
      </c>
      <c r="AE17" s="142">
        <v>-397.78000000000009</v>
      </c>
      <c r="AF17" s="142">
        <v>-465.20999999999992</v>
      </c>
      <c r="AG17" s="142">
        <v>-487.94</v>
      </c>
      <c r="AH17" s="142">
        <v>-506.68</v>
      </c>
      <c r="AI17" s="142">
        <v>-515.46</v>
      </c>
      <c r="AJ17" s="142">
        <v>-549.07000000000005</v>
      </c>
      <c r="AK17" s="142">
        <v>-444.73000000000008</v>
      </c>
      <c r="AL17" s="142">
        <v>-499.65000000000003</v>
      </c>
      <c r="AM17" s="142">
        <v>-451.27000000000004</v>
      </c>
      <c r="AN17" s="142">
        <v>-433.36999999999995</v>
      </c>
      <c r="AO17" s="142">
        <v>-487.1099999999999</v>
      </c>
      <c r="AP17" s="142">
        <v>-461.45</v>
      </c>
      <c r="AQ17" s="142">
        <v>-406.75</v>
      </c>
      <c r="AR17" s="142">
        <v>-437.84000000000003</v>
      </c>
      <c r="AS17" s="142">
        <v>-411.40000000000003</v>
      </c>
      <c r="AT17" s="142">
        <v>-466.33</v>
      </c>
      <c r="AU17" s="142">
        <v>-405.02</v>
      </c>
      <c r="AV17" s="142">
        <v>-339.08</v>
      </c>
      <c r="AW17" s="142">
        <v>-344.98</v>
      </c>
      <c r="AX17" s="142">
        <v>-424.53999999999996</v>
      </c>
      <c r="AY17" s="142">
        <v>-435.1</v>
      </c>
      <c r="AZ17" s="142">
        <v>-401.0100000000001</v>
      </c>
      <c r="BA17" s="142">
        <v>-539.05999999999995</v>
      </c>
      <c r="BB17" s="142">
        <v>-412.69000000000005</v>
      </c>
      <c r="BC17" s="142">
        <v>-421.22</v>
      </c>
      <c r="BD17" s="142">
        <v>-485.26</v>
      </c>
      <c r="BE17" s="142">
        <v>-422.8</v>
      </c>
      <c r="BF17" s="142">
        <v>-400.1099999999999</v>
      </c>
      <c r="BG17" s="142">
        <v>-430.18999999999994</v>
      </c>
      <c r="BH17" s="142">
        <v>-405.85000000000008</v>
      </c>
      <c r="BI17" s="142">
        <v>-411.39999999999992</v>
      </c>
      <c r="BJ17" s="142">
        <v>-447.52</v>
      </c>
      <c r="BK17" s="142">
        <v>-368.76</v>
      </c>
      <c r="BL17" s="142">
        <v>-409.67000000000007</v>
      </c>
      <c r="BM17" s="142">
        <v>-547.6099999999999</v>
      </c>
      <c r="BN17" s="142">
        <v>-375.99</v>
      </c>
      <c r="BO17" s="142">
        <v>-396.5</v>
      </c>
      <c r="BP17" s="142">
        <v>-339.02</v>
      </c>
      <c r="BQ17" s="142">
        <v>-267.83000000000004</v>
      </c>
      <c r="BR17" s="142">
        <v>-357.20000000000005</v>
      </c>
      <c r="BS17" s="142">
        <v>-226.76000000000005</v>
      </c>
      <c r="BT17" s="142">
        <v>-264.87999999999988</v>
      </c>
      <c r="BU17" s="142">
        <v>-303.2299999999999</v>
      </c>
      <c r="BV17" s="142">
        <v>-282.71999999999997</v>
      </c>
      <c r="BW17" s="142">
        <v>-154.41000000000008</v>
      </c>
      <c r="BX17" s="142">
        <v>-238.50000000000011</v>
      </c>
      <c r="BY17" s="142">
        <v>-231.03000000000003</v>
      </c>
      <c r="BZ17" s="142">
        <v>-112.73000000000002</v>
      </c>
      <c r="CA17" s="142">
        <v>-224.49999999999989</v>
      </c>
      <c r="CB17" s="142">
        <v>-190.43000000000006</v>
      </c>
      <c r="CC17" s="142">
        <v>-27.070000000000164</v>
      </c>
      <c r="CD17" s="142">
        <v>-47.819999999999823</v>
      </c>
      <c r="CE17" s="142">
        <v>-57.599999999999795</v>
      </c>
      <c r="CF17" s="142">
        <v>10.110000000000014</v>
      </c>
      <c r="CG17" s="142">
        <v>90.459999999999923</v>
      </c>
      <c r="CH17" s="142">
        <v>260.04999999999995</v>
      </c>
      <c r="CI17" s="142">
        <v>208.88000000000011</v>
      </c>
      <c r="CJ17" s="142">
        <v>266.38000000000011</v>
      </c>
      <c r="CK17" s="142">
        <v>469.24</v>
      </c>
      <c r="CL17" s="142">
        <v>124.83000000000004</v>
      </c>
      <c r="CM17" s="142">
        <v>410.19999999999993</v>
      </c>
      <c r="CN17" s="142">
        <v>331.41000000000008</v>
      </c>
      <c r="CO17" s="142">
        <v>318.31000000000006</v>
      </c>
      <c r="CP17" s="142">
        <v>310.88000000000011</v>
      </c>
      <c r="CQ17" s="142">
        <v>296.64999999999986</v>
      </c>
      <c r="CR17" s="142">
        <v>270.25</v>
      </c>
      <c r="CS17" s="142">
        <v>376.20999999999992</v>
      </c>
      <c r="CT17" s="142">
        <v>462.03000000000031</v>
      </c>
      <c r="CU17" s="142">
        <v>553.44999999999982</v>
      </c>
      <c r="CV17" s="142">
        <v>654.83999999999992</v>
      </c>
      <c r="CW17" s="142">
        <v>682.72</v>
      </c>
      <c r="CX17" s="142">
        <v>745.29999999999984</v>
      </c>
      <c r="CY17" s="142">
        <v>651.55999999999995</v>
      </c>
      <c r="CZ17" s="142">
        <v>615.94000000000005</v>
      </c>
      <c r="DA17" s="142">
        <v>737.94</v>
      </c>
      <c r="DB17" s="142">
        <v>819.5200000000001</v>
      </c>
      <c r="DC17" s="142">
        <v>842.19</v>
      </c>
      <c r="DD17" s="142">
        <v>863.55000000000007</v>
      </c>
      <c r="DE17" s="142">
        <v>883.04000000000019</v>
      </c>
      <c r="DF17" s="142">
        <v>780.94999999999982</v>
      </c>
      <c r="DG17" s="142">
        <v>564.49000000000024</v>
      </c>
      <c r="DH17" s="142">
        <v>406.0100000000001</v>
      </c>
      <c r="DI17" s="142">
        <v>402.63000000000011</v>
      </c>
      <c r="DJ17" s="142">
        <v>377.59000000000026</v>
      </c>
      <c r="DK17" s="142">
        <v>334.75</v>
      </c>
      <c r="DL17" s="142">
        <v>676.18999999999994</v>
      </c>
      <c r="DM17" s="142">
        <v>650.41999999999996</v>
      </c>
      <c r="DN17" s="142">
        <v>609.49</v>
      </c>
      <c r="DO17" s="142">
        <v>655.3599999999999</v>
      </c>
      <c r="DP17" s="142">
        <v>598.73</v>
      </c>
      <c r="DQ17" s="142">
        <v>467.19000000000005</v>
      </c>
      <c r="DR17" s="142">
        <v>491.63999999999987</v>
      </c>
      <c r="DS17" s="142">
        <v>438.71000000000004</v>
      </c>
      <c r="DT17" s="142">
        <v>799.12000000000012</v>
      </c>
      <c r="DU17" s="142">
        <v>829.6</v>
      </c>
      <c r="DV17" s="142">
        <v>502.81999999999994</v>
      </c>
      <c r="DW17" s="142">
        <v>601.89000000000021</v>
      </c>
      <c r="DX17" s="142">
        <v>637.92000000000007</v>
      </c>
      <c r="DY17" s="142">
        <v>974.31999999999982</v>
      </c>
      <c r="DZ17" s="142">
        <v>1063.0500000000002</v>
      </c>
      <c r="EA17" s="142">
        <v>1065.5899999999999</v>
      </c>
      <c r="EB17" s="142">
        <v>1038.3599999999999</v>
      </c>
      <c r="EC17" s="142">
        <v>1055.04</v>
      </c>
      <c r="ED17" s="142">
        <v>1128.9699999999998</v>
      </c>
      <c r="EE17" s="142">
        <v>1147.6199999999999</v>
      </c>
      <c r="EF17" s="142">
        <v>1044.96</v>
      </c>
      <c r="EG17" s="142">
        <v>1053.3500000000001</v>
      </c>
      <c r="EH17" s="142">
        <v>1001.0100000000002</v>
      </c>
      <c r="EI17" s="142">
        <v>1115.75</v>
      </c>
      <c r="EJ17" s="142">
        <v>979.99999999999989</v>
      </c>
      <c r="EK17" s="142">
        <v>995.07000000000016</v>
      </c>
      <c r="EL17" s="142">
        <v>992.2700000000001</v>
      </c>
      <c r="EM17" s="142">
        <v>1341.98</v>
      </c>
      <c r="EN17" s="142">
        <v>1303.3499999999999</v>
      </c>
      <c r="EO17" s="142">
        <v>1064.46</v>
      </c>
      <c r="EP17" s="142">
        <v>941.2</v>
      </c>
      <c r="EQ17" s="142">
        <v>872.61000000000013</v>
      </c>
      <c r="ER17" s="142">
        <v>726.16000000000008</v>
      </c>
      <c r="ES17" s="142">
        <v>716.2800000000002</v>
      </c>
      <c r="ET17" s="142">
        <v>672.18999999999983</v>
      </c>
      <c r="EU17" s="142">
        <v>651.05000000000007</v>
      </c>
      <c r="EV17" s="142">
        <v>611.06000000000006</v>
      </c>
      <c r="EW17" s="142">
        <v>550.12999999999988</v>
      </c>
      <c r="EX17" s="142">
        <v>504.53</v>
      </c>
      <c r="EY17" s="142">
        <v>412.19000000000028</v>
      </c>
      <c r="EZ17" s="142">
        <v>459.97999999999979</v>
      </c>
      <c r="FA17" s="142">
        <v>492.45999999999981</v>
      </c>
      <c r="FB17" s="142">
        <v>601.66000000000008</v>
      </c>
      <c r="FC17" s="142">
        <v>566.48</v>
      </c>
      <c r="FD17" s="142">
        <v>1527.3200000000002</v>
      </c>
      <c r="FE17" s="142">
        <v>738.63</v>
      </c>
      <c r="FF17" s="142">
        <v>623.63</v>
      </c>
      <c r="FG17" s="142">
        <v>600.73</v>
      </c>
      <c r="FH17" s="142">
        <v>580.2299999999999</v>
      </c>
      <c r="FI17" s="142">
        <v>577.67999999999984</v>
      </c>
      <c r="FJ17" s="142">
        <v>730.13</v>
      </c>
      <c r="FK17" s="142">
        <v>609.59000000000015</v>
      </c>
      <c r="FL17" s="142">
        <v>658.17000000000007</v>
      </c>
      <c r="FM17" s="142">
        <v>898.80000000000007</v>
      </c>
      <c r="FN17" s="142">
        <v>643.62999999999988</v>
      </c>
      <c r="FO17" s="142">
        <v>618.39999999999986</v>
      </c>
      <c r="FP17" s="142">
        <v>659.65999999999985</v>
      </c>
      <c r="FQ17" s="142">
        <v>796.27</v>
      </c>
      <c r="FR17" s="142">
        <v>740.78</v>
      </c>
      <c r="FS17" s="142">
        <v>773.13000000000011</v>
      </c>
      <c r="FT17" s="142">
        <v>763.85000000000014</v>
      </c>
      <c r="FU17" s="142">
        <v>844.02</v>
      </c>
      <c r="FV17" s="142">
        <v>891.05</v>
      </c>
      <c r="FW17" s="142">
        <v>765.4</v>
      </c>
      <c r="FX17" s="142">
        <v>857.65000000000009</v>
      </c>
      <c r="FY17" s="142">
        <v>826.97000000000014</v>
      </c>
      <c r="FZ17" s="142">
        <v>911.77</v>
      </c>
      <c r="GA17" s="142">
        <v>948.39</v>
      </c>
      <c r="GB17" s="142">
        <v>954.36000000000013</v>
      </c>
      <c r="GC17" s="142">
        <v>1073.74</v>
      </c>
      <c r="GD17" s="142">
        <v>1042.9664379999999</v>
      </c>
      <c r="GE17" s="142">
        <v>1432.372331</v>
      </c>
      <c r="GF17" s="142">
        <v>1432.4068139999999</v>
      </c>
      <c r="GG17" s="142">
        <v>1432.1437530000003</v>
      </c>
      <c r="GH17" s="142">
        <v>1501.960626</v>
      </c>
      <c r="GI17" s="142">
        <v>1262.6608190000002</v>
      </c>
      <c r="GJ17" s="142">
        <v>1294.4340860000002</v>
      </c>
      <c r="GK17" s="142">
        <v>1343.06495</v>
      </c>
      <c r="GL17" s="142">
        <v>1453.4193690000002</v>
      </c>
      <c r="GM17" s="265">
        <v>1403.7554059999998</v>
      </c>
      <c r="GN17" s="265">
        <v>1289.617174</v>
      </c>
      <c r="GO17" s="265">
        <v>1126.8234749999999</v>
      </c>
      <c r="GP17" s="265">
        <v>1095.960928</v>
      </c>
      <c r="GQ17" s="265">
        <v>880.80941000000007</v>
      </c>
      <c r="GR17" s="265">
        <v>800.73367800000005</v>
      </c>
      <c r="GS17" s="265">
        <v>821.52739099999997</v>
      </c>
      <c r="GT17" s="265">
        <v>758.30896099999995</v>
      </c>
      <c r="GU17" s="265">
        <v>767.32483799999989</v>
      </c>
      <c r="GV17" s="265">
        <v>703.39967799999999</v>
      </c>
      <c r="GW17" s="265">
        <v>565.92877099999998</v>
      </c>
      <c r="GX17" s="265">
        <v>522.15548899999987</v>
      </c>
      <c r="GY17" s="265">
        <v>445.80949000000021</v>
      </c>
      <c r="GZ17" s="265">
        <v>456.6403059999999</v>
      </c>
      <c r="HA17" s="265">
        <v>477.17856900000015</v>
      </c>
      <c r="HB17" s="265">
        <v>503.73594800000001</v>
      </c>
      <c r="HC17" s="265">
        <v>477.47843399999988</v>
      </c>
      <c r="HD17" s="265">
        <v>569.32424500000002</v>
      </c>
      <c r="HE17" s="265">
        <v>565.66961199999105</v>
      </c>
      <c r="HF17" s="265">
        <v>679.68287099999998</v>
      </c>
      <c r="HG17" s="265">
        <v>653.6549500000001</v>
      </c>
      <c r="HH17" s="265">
        <v>624.47488300000009</v>
      </c>
      <c r="HI17" s="265">
        <v>1059.0042919999999</v>
      </c>
      <c r="HJ17" s="265">
        <v>985.23261900000011</v>
      </c>
      <c r="HK17" s="265">
        <v>910.97116700000015</v>
      </c>
      <c r="HL17" s="265">
        <v>836.53616699999998</v>
      </c>
      <c r="HM17" s="265">
        <v>880.41708900000015</v>
      </c>
      <c r="HN17" s="265">
        <v>764.08729900000026</v>
      </c>
      <c r="HO17" s="265">
        <v>724.07897600000024</v>
      </c>
      <c r="HP17" s="142">
        <v>815.87113499999998</v>
      </c>
      <c r="HQ17" s="142">
        <v>909.48462200000006</v>
      </c>
      <c r="HR17" s="142">
        <v>913.18580699999984</v>
      </c>
      <c r="HS17" s="142">
        <v>995.60935299999994</v>
      </c>
      <c r="HT17" s="142">
        <v>1150.510258</v>
      </c>
      <c r="HU17" s="142">
        <v>1495.2424859999996</v>
      </c>
      <c r="HV17" s="142">
        <v>1777.3885320000002</v>
      </c>
      <c r="HW17" s="142">
        <v>1839.1593249999996</v>
      </c>
      <c r="HX17" s="142">
        <v>1942.9380839999999</v>
      </c>
      <c r="HY17" s="142">
        <v>1921.3012150000002</v>
      </c>
      <c r="HZ17" s="142">
        <v>1901.2577709999998</v>
      </c>
      <c r="IA17" s="142">
        <v>2074.1079120000004</v>
      </c>
      <c r="IB17" s="142">
        <v>1982.2749089999998</v>
      </c>
      <c r="IC17" s="142">
        <v>1954.636375</v>
      </c>
      <c r="ID17" s="142">
        <v>1981.9978859999899</v>
      </c>
      <c r="IE17" s="71"/>
      <c r="IM17" s="228"/>
      <c r="IN17" s="228"/>
      <c r="IO17" s="228"/>
      <c r="IP17" s="228"/>
      <c r="IQ17" s="228"/>
      <c r="IR17" s="228"/>
      <c r="IS17" s="228"/>
    </row>
    <row r="18" spans="1:253" x14ac:dyDescent="0.3">
      <c r="A18" s="146" t="s">
        <v>207</v>
      </c>
      <c r="B18" s="71">
        <v>247.85</v>
      </c>
      <c r="C18" s="71">
        <v>272.14</v>
      </c>
      <c r="D18" s="71">
        <v>294.27999999999997</v>
      </c>
      <c r="E18" s="71">
        <v>265.36</v>
      </c>
      <c r="F18" s="71">
        <v>246.58</v>
      </c>
      <c r="G18" s="71">
        <v>203.74</v>
      </c>
      <c r="H18" s="71">
        <v>187.23999999999998</v>
      </c>
      <c r="I18" s="71">
        <v>204.65</v>
      </c>
      <c r="J18" s="71">
        <v>219.98</v>
      </c>
      <c r="K18" s="71">
        <v>214.47</v>
      </c>
      <c r="L18" s="143">
        <v>198.94</v>
      </c>
      <c r="M18" s="143">
        <v>188.4</v>
      </c>
      <c r="N18" s="143">
        <v>153.16</v>
      </c>
      <c r="O18" s="143">
        <v>161.81</v>
      </c>
      <c r="P18" s="143">
        <v>164.55</v>
      </c>
      <c r="Q18" s="143">
        <v>151.34</v>
      </c>
      <c r="R18" s="143">
        <v>144.96</v>
      </c>
      <c r="S18" s="143">
        <v>135.68</v>
      </c>
      <c r="T18" s="143">
        <v>142.53</v>
      </c>
      <c r="U18" s="143">
        <v>144.72000000000003</v>
      </c>
      <c r="V18" s="143">
        <v>157.35999999999999</v>
      </c>
      <c r="W18" s="143">
        <v>166.3</v>
      </c>
      <c r="X18" s="143">
        <v>163.04</v>
      </c>
      <c r="Y18" s="143">
        <v>148.54000000000002</v>
      </c>
      <c r="Z18" s="143">
        <v>145.79000000000002</v>
      </c>
      <c r="AA18" s="143">
        <v>146.72</v>
      </c>
      <c r="AB18" s="143">
        <v>146.26</v>
      </c>
      <c r="AC18" s="143">
        <v>150.54999999999998</v>
      </c>
      <c r="AD18" s="143">
        <v>144.37</v>
      </c>
      <c r="AE18" s="143">
        <v>146.91999999999999</v>
      </c>
      <c r="AF18" s="143">
        <v>151.01000000000002</v>
      </c>
      <c r="AG18" s="143">
        <v>142.69999999999999</v>
      </c>
      <c r="AH18" s="143">
        <v>155.08999999999997</v>
      </c>
      <c r="AI18" s="143">
        <v>147.21</v>
      </c>
      <c r="AJ18" s="143">
        <v>135.79</v>
      </c>
      <c r="AK18" s="143">
        <v>128.32999999999998</v>
      </c>
      <c r="AL18" s="143">
        <v>120.93999999999998</v>
      </c>
      <c r="AM18" s="143">
        <v>120.95</v>
      </c>
      <c r="AN18" s="143">
        <v>120.95</v>
      </c>
      <c r="AO18" s="143">
        <v>105.49999999999999</v>
      </c>
      <c r="AP18" s="143">
        <v>104.17</v>
      </c>
      <c r="AQ18" s="143">
        <v>112.6</v>
      </c>
      <c r="AR18" s="143">
        <v>124.26999999999998</v>
      </c>
      <c r="AS18" s="143">
        <v>129.55000000000001</v>
      </c>
      <c r="AT18" s="143">
        <v>144.56</v>
      </c>
      <c r="AU18" s="143">
        <v>128.37</v>
      </c>
      <c r="AV18" s="143">
        <v>135.80000000000001</v>
      </c>
      <c r="AW18" s="143">
        <v>134.88999999999999</v>
      </c>
      <c r="AX18" s="143">
        <v>122.59</v>
      </c>
      <c r="AY18" s="143">
        <v>123.28</v>
      </c>
      <c r="AZ18" s="143">
        <v>138.13</v>
      </c>
      <c r="BA18" s="143">
        <v>117.5</v>
      </c>
      <c r="BB18" s="143">
        <v>126.03</v>
      </c>
      <c r="BC18" s="143">
        <v>126.25</v>
      </c>
      <c r="BD18" s="143">
        <v>165.09</v>
      </c>
      <c r="BE18" s="143">
        <v>124.94999999999999</v>
      </c>
      <c r="BF18" s="143">
        <v>172.48000000000002</v>
      </c>
      <c r="BG18" s="143">
        <v>165.98</v>
      </c>
      <c r="BH18" s="143">
        <v>163.82</v>
      </c>
      <c r="BI18" s="143">
        <v>169.18</v>
      </c>
      <c r="BJ18" s="143">
        <v>171.37</v>
      </c>
      <c r="BK18" s="143">
        <v>223.01000000000002</v>
      </c>
      <c r="BL18" s="143">
        <v>233.14</v>
      </c>
      <c r="BM18" s="143">
        <v>216.57999999999998</v>
      </c>
      <c r="BN18" s="143">
        <v>221.5</v>
      </c>
      <c r="BO18" s="143">
        <v>235.73000000000002</v>
      </c>
      <c r="BP18" s="143">
        <v>350.39</v>
      </c>
      <c r="BQ18" s="143">
        <v>402.1</v>
      </c>
      <c r="BR18" s="143">
        <v>398.78999999999996</v>
      </c>
      <c r="BS18" s="143">
        <v>401.19</v>
      </c>
      <c r="BT18" s="143">
        <v>385.46000000000004</v>
      </c>
      <c r="BU18" s="143">
        <v>402.38</v>
      </c>
      <c r="BV18" s="143">
        <v>444.63000000000005</v>
      </c>
      <c r="BW18" s="143">
        <v>556.74</v>
      </c>
      <c r="BX18" s="143">
        <v>471.17999999999995</v>
      </c>
      <c r="BY18" s="143">
        <v>432.09</v>
      </c>
      <c r="BZ18" s="143">
        <v>576.88</v>
      </c>
      <c r="CA18" s="143">
        <v>488.33000000000004</v>
      </c>
      <c r="CB18" s="143">
        <v>529</v>
      </c>
      <c r="CC18" s="143">
        <v>669.8599999999999</v>
      </c>
      <c r="CD18" s="143">
        <v>694.80000000000007</v>
      </c>
      <c r="CE18" s="143">
        <v>667.24000000000012</v>
      </c>
      <c r="CF18" s="143">
        <v>775.94999999999993</v>
      </c>
      <c r="CG18" s="143">
        <v>904.79000000000008</v>
      </c>
      <c r="CH18" s="143">
        <v>1012.75</v>
      </c>
      <c r="CI18" s="143">
        <v>990.1400000000001</v>
      </c>
      <c r="CJ18" s="143">
        <v>1051.05</v>
      </c>
      <c r="CK18" s="143">
        <v>1023.55</v>
      </c>
      <c r="CL18" s="143">
        <v>1028.24</v>
      </c>
      <c r="CM18" s="143">
        <v>1046.02</v>
      </c>
      <c r="CN18" s="143">
        <v>1127.27</v>
      </c>
      <c r="CO18" s="143">
        <v>1027.04</v>
      </c>
      <c r="CP18" s="143">
        <v>1033.5800000000002</v>
      </c>
      <c r="CQ18" s="143">
        <v>1042.8899999999999</v>
      </c>
      <c r="CR18" s="143">
        <v>1044.67</v>
      </c>
      <c r="CS18" s="143">
        <v>1065.8599999999999</v>
      </c>
      <c r="CT18" s="143">
        <v>1112.4700000000003</v>
      </c>
      <c r="CU18" s="143">
        <v>1215.4799999999998</v>
      </c>
      <c r="CV18" s="143">
        <v>1255.32</v>
      </c>
      <c r="CW18" s="143">
        <v>1271.57</v>
      </c>
      <c r="CX18" s="143">
        <v>1348.9399999999998</v>
      </c>
      <c r="CY18" s="143">
        <v>1243.81</v>
      </c>
      <c r="CZ18" s="143">
        <v>1279.99</v>
      </c>
      <c r="DA18" s="143">
        <v>1288.97</v>
      </c>
      <c r="DB18" s="143">
        <v>1402.13</v>
      </c>
      <c r="DC18" s="143">
        <v>1430.3</v>
      </c>
      <c r="DD18" s="143">
        <v>1438.89</v>
      </c>
      <c r="DE18" s="143">
        <v>1464.3600000000001</v>
      </c>
      <c r="DF18" s="143">
        <v>1483.4299999999998</v>
      </c>
      <c r="DG18" s="143">
        <v>1469.5000000000002</v>
      </c>
      <c r="DH18" s="143">
        <v>1331.75</v>
      </c>
      <c r="DI18" s="143">
        <v>1314.98</v>
      </c>
      <c r="DJ18" s="143">
        <v>1219.0600000000002</v>
      </c>
      <c r="DK18" s="143">
        <v>1216.6500000000001</v>
      </c>
      <c r="DL18" s="143">
        <v>1189.29</v>
      </c>
      <c r="DM18" s="143">
        <v>1155.78</v>
      </c>
      <c r="DN18" s="143">
        <v>1148.95</v>
      </c>
      <c r="DO18" s="143">
        <v>1202.82</v>
      </c>
      <c r="DP18" s="143">
        <v>1151.69</v>
      </c>
      <c r="DQ18" s="143">
        <v>1013.84</v>
      </c>
      <c r="DR18" s="143">
        <v>1028.1199999999999</v>
      </c>
      <c r="DS18" s="143">
        <v>1035.1600000000001</v>
      </c>
      <c r="DT18" s="143">
        <v>1366.21</v>
      </c>
      <c r="DU18" s="143">
        <v>1354.5</v>
      </c>
      <c r="DV18" s="143">
        <v>1013.49</v>
      </c>
      <c r="DW18" s="143">
        <v>1113.0500000000002</v>
      </c>
      <c r="DX18" s="143">
        <v>1153.6400000000001</v>
      </c>
      <c r="DY18" s="143">
        <v>1496.8999999999999</v>
      </c>
      <c r="DZ18" s="143">
        <v>1611.18</v>
      </c>
      <c r="EA18" s="143">
        <v>1651.03</v>
      </c>
      <c r="EB18" s="143">
        <v>1628.27</v>
      </c>
      <c r="EC18" s="143">
        <v>1650.58</v>
      </c>
      <c r="ED18" s="143">
        <v>1717.83</v>
      </c>
      <c r="EE18" s="143">
        <v>1744.98</v>
      </c>
      <c r="EF18" s="143">
        <v>1636.8500000000001</v>
      </c>
      <c r="EG18" s="143">
        <v>1647.39</v>
      </c>
      <c r="EH18" s="143">
        <v>1562.1000000000001</v>
      </c>
      <c r="EI18" s="143">
        <v>1674.23</v>
      </c>
      <c r="EJ18" s="143">
        <v>1548.6499999999999</v>
      </c>
      <c r="EK18" s="143">
        <v>1565.38</v>
      </c>
      <c r="EL18" s="143">
        <v>1586.68</v>
      </c>
      <c r="EM18" s="143">
        <v>1991.86</v>
      </c>
      <c r="EN18" s="143">
        <v>2035.52</v>
      </c>
      <c r="EO18" s="143">
        <v>1725.52</v>
      </c>
      <c r="EP18" s="143">
        <v>1583.48</v>
      </c>
      <c r="EQ18" s="143">
        <v>1521.15</v>
      </c>
      <c r="ER18" s="143">
        <v>1419.25</v>
      </c>
      <c r="ES18" s="143">
        <v>1387.0300000000002</v>
      </c>
      <c r="ET18" s="143">
        <v>1331.8999999999999</v>
      </c>
      <c r="EU18" s="143">
        <v>1290.18</v>
      </c>
      <c r="EV18" s="143">
        <v>1299.71</v>
      </c>
      <c r="EW18" s="143">
        <v>1250.08</v>
      </c>
      <c r="EX18" s="143">
        <v>1234.8599999999999</v>
      </c>
      <c r="EY18" s="143">
        <v>1191.2800000000002</v>
      </c>
      <c r="EZ18" s="143">
        <v>1233.0999999999999</v>
      </c>
      <c r="FA18" s="143">
        <v>1324.9599999999998</v>
      </c>
      <c r="FB18" s="143">
        <v>1370.81</v>
      </c>
      <c r="FC18" s="143">
        <v>1350.52</v>
      </c>
      <c r="FD18" s="143">
        <v>2309</v>
      </c>
      <c r="FE18" s="143">
        <v>1412.71</v>
      </c>
      <c r="FF18" s="143">
        <v>1308.95</v>
      </c>
      <c r="FG18" s="143">
        <v>1280.24</v>
      </c>
      <c r="FH18" s="143">
        <v>1303.0999999999999</v>
      </c>
      <c r="FI18" s="143">
        <v>1300.6299999999999</v>
      </c>
      <c r="FJ18" s="143">
        <v>1509.76</v>
      </c>
      <c r="FK18" s="143">
        <v>1404.14</v>
      </c>
      <c r="FL18" s="143">
        <v>1417.48</v>
      </c>
      <c r="FM18" s="143">
        <v>1641.5900000000001</v>
      </c>
      <c r="FN18" s="143">
        <v>1398.74</v>
      </c>
      <c r="FO18" s="143">
        <v>1439.79</v>
      </c>
      <c r="FP18" s="143">
        <v>1361.78</v>
      </c>
      <c r="FQ18" s="143">
        <v>1347.51</v>
      </c>
      <c r="FR18" s="143">
        <v>1299.71</v>
      </c>
      <c r="FS18" s="143">
        <v>1352.21</v>
      </c>
      <c r="FT18" s="143">
        <v>1320.6000000000001</v>
      </c>
      <c r="FU18" s="143">
        <v>1396.84</v>
      </c>
      <c r="FV18" s="143">
        <v>1476.54</v>
      </c>
      <c r="FW18" s="143">
        <v>1362.03</v>
      </c>
      <c r="FX18" s="143">
        <v>1483.3700000000001</v>
      </c>
      <c r="FY18" s="143">
        <v>1433.38</v>
      </c>
      <c r="FZ18" s="143">
        <v>1535.71</v>
      </c>
      <c r="GA18" s="143">
        <v>1549.54</v>
      </c>
      <c r="GB18" s="143">
        <v>1607.72</v>
      </c>
      <c r="GC18" s="143">
        <v>1690.1299999999999</v>
      </c>
      <c r="GD18" s="143">
        <v>1644.527065</v>
      </c>
      <c r="GE18" s="143">
        <v>2047.413589</v>
      </c>
      <c r="GF18" s="143">
        <v>2055.2497619999999</v>
      </c>
      <c r="GG18" s="143">
        <v>2085.5638170000002</v>
      </c>
      <c r="GH18" s="143">
        <v>2177.4620850000001</v>
      </c>
      <c r="GI18" s="143">
        <v>1958.109042</v>
      </c>
      <c r="GJ18" s="143">
        <v>2006.0168330000001</v>
      </c>
      <c r="GK18" s="143">
        <v>2029.7572129999999</v>
      </c>
      <c r="GL18" s="143">
        <v>2146.442614</v>
      </c>
      <c r="GM18" s="260">
        <v>2102.3968639999998</v>
      </c>
      <c r="GN18" s="260">
        <v>2065.2065520000001</v>
      </c>
      <c r="GO18" s="260">
        <v>1828.230145</v>
      </c>
      <c r="GP18" s="260">
        <v>1822.127729</v>
      </c>
      <c r="GQ18" s="260">
        <v>1613.946318</v>
      </c>
      <c r="GR18" s="260">
        <v>1611.857205</v>
      </c>
      <c r="GS18" s="260">
        <v>1664.321864</v>
      </c>
      <c r="GT18" s="260">
        <v>1616.147107</v>
      </c>
      <c r="GU18" s="260">
        <v>1649.9199309999999</v>
      </c>
      <c r="GV18" s="260">
        <v>1622.146964</v>
      </c>
      <c r="GW18" s="260">
        <v>1452.666487</v>
      </c>
      <c r="GX18" s="260">
        <v>1388.0530609999998</v>
      </c>
      <c r="GY18" s="260">
        <v>1342.2984350000002</v>
      </c>
      <c r="GZ18" s="260">
        <v>1391.8013619999999</v>
      </c>
      <c r="HA18" s="260">
        <v>1343.5656610000001</v>
      </c>
      <c r="HB18" s="260">
        <v>1340.2025939999999</v>
      </c>
      <c r="HC18" s="260">
        <v>1358.0061459999999</v>
      </c>
      <c r="HD18" s="260">
        <v>1465.267075</v>
      </c>
      <c r="HE18" s="260">
        <v>1479.59097399999</v>
      </c>
      <c r="HF18" s="260">
        <v>1587.0751749999999</v>
      </c>
      <c r="HG18" s="260">
        <v>1596.4335350000001</v>
      </c>
      <c r="HH18" s="260">
        <v>1569.026554</v>
      </c>
      <c r="HI18" s="260">
        <v>1900.2793609999999</v>
      </c>
      <c r="HJ18" s="260">
        <v>1849.5262300000002</v>
      </c>
      <c r="HK18" s="260">
        <v>1787.8497320000001</v>
      </c>
      <c r="HL18" s="260">
        <v>1741.911791</v>
      </c>
      <c r="HM18" s="260">
        <v>1702.1957990000001</v>
      </c>
      <c r="HN18" s="260">
        <v>1580.0838150000002</v>
      </c>
      <c r="HO18" s="260">
        <v>1561.4982730000002</v>
      </c>
      <c r="HP18" s="143">
        <v>1726.807646</v>
      </c>
      <c r="HQ18" s="143">
        <v>1813.5219460000001</v>
      </c>
      <c r="HR18" s="143">
        <v>1863.823506</v>
      </c>
      <c r="HS18" s="143">
        <v>1919.2223309999999</v>
      </c>
      <c r="HT18" s="143">
        <v>2103.1202370000001</v>
      </c>
      <c r="HU18" s="143">
        <v>2401.1565269999996</v>
      </c>
      <c r="HV18" s="143">
        <v>2645.5444520000001</v>
      </c>
      <c r="HW18" s="143">
        <v>2700.3003289999997</v>
      </c>
      <c r="HX18" s="143">
        <v>2861.4827789999999</v>
      </c>
      <c r="HY18" s="143">
        <v>2874.5268500000002</v>
      </c>
      <c r="HZ18" s="143">
        <v>2778.3584999999998</v>
      </c>
      <c r="IA18" s="143">
        <v>2778.7009950000001</v>
      </c>
      <c r="IB18" s="143">
        <v>2722.7000239999998</v>
      </c>
      <c r="IC18" s="143">
        <v>2795.984469</v>
      </c>
      <c r="ID18" s="143">
        <v>2771.3377289999898</v>
      </c>
      <c r="IE18" s="71"/>
      <c r="IM18" s="228"/>
      <c r="IN18" s="228"/>
      <c r="IO18" s="228"/>
      <c r="IP18" s="228"/>
      <c r="IQ18" s="228"/>
      <c r="IR18" s="228"/>
      <c r="IS18" s="228"/>
    </row>
    <row r="19" spans="1:253" ht="12.75" customHeight="1" x14ac:dyDescent="0.3">
      <c r="A19" s="146" t="s">
        <v>151</v>
      </c>
      <c r="B19" s="71">
        <v>613.74</v>
      </c>
      <c r="C19" s="71">
        <v>592.5</v>
      </c>
      <c r="D19" s="71">
        <v>633.7399999999999</v>
      </c>
      <c r="E19" s="71">
        <v>628.54</v>
      </c>
      <c r="F19" s="71">
        <v>555.71</v>
      </c>
      <c r="G19" s="71">
        <v>601.86</v>
      </c>
      <c r="H19" s="71">
        <v>609.95000000000005</v>
      </c>
      <c r="I19" s="71">
        <v>566.93999999999994</v>
      </c>
      <c r="J19" s="71">
        <v>631.53000000000009</v>
      </c>
      <c r="K19" s="71">
        <v>590.54000000000008</v>
      </c>
      <c r="L19" s="143">
        <v>594.34999999999991</v>
      </c>
      <c r="M19" s="143">
        <v>596.98</v>
      </c>
      <c r="N19" s="143">
        <v>526.15</v>
      </c>
      <c r="O19" s="143">
        <v>517.41999999999996</v>
      </c>
      <c r="P19" s="143">
        <v>569.28</v>
      </c>
      <c r="Q19" s="143">
        <v>489.24</v>
      </c>
      <c r="R19" s="143">
        <v>480.78999999999996</v>
      </c>
      <c r="S19" s="143">
        <v>477.10999999999996</v>
      </c>
      <c r="T19" s="143">
        <v>506.83000000000004</v>
      </c>
      <c r="U19" s="143">
        <v>510.39</v>
      </c>
      <c r="V19" s="143">
        <v>598.71</v>
      </c>
      <c r="W19" s="143">
        <v>530.72</v>
      </c>
      <c r="X19" s="143">
        <v>568.47</v>
      </c>
      <c r="Y19" s="143">
        <v>557.38</v>
      </c>
      <c r="Z19" s="143">
        <v>593.80999999999995</v>
      </c>
      <c r="AA19" s="143">
        <v>593.0200000000001</v>
      </c>
      <c r="AB19" s="143">
        <v>602.97</v>
      </c>
      <c r="AC19" s="143">
        <v>599.21</v>
      </c>
      <c r="AD19" s="143">
        <v>585</v>
      </c>
      <c r="AE19" s="143">
        <v>544.70000000000005</v>
      </c>
      <c r="AF19" s="143">
        <v>616.21999999999991</v>
      </c>
      <c r="AG19" s="143">
        <v>630.64</v>
      </c>
      <c r="AH19" s="143">
        <v>661.77</v>
      </c>
      <c r="AI19" s="143">
        <v>662.67000000000007</v>
      </c>
      <c r="AJ19" s="143">
        <v>684.86</v>
      </c>
      <c r="AK19" s="143">
        <v>573.06000000000006</v>
      </c>
      <c r="AL19" s="143">
        <v>620.59</v>
      </c>
      <c r="AM19" s="143">
        <v>572.22</v>
      </c>
      <c r="AN19" s="143">
        <v>554.31999999999994</v>
      </c>
      <c r="AO19" s="143">
        <v>592.6099999999999</v>
      </c>
      <c r="AP19" s="143">
        <v>565.62</v>
      </c>
      <c r="AQ19" s="143">
        <v>519.35</v>
      </c>
      <c r="AR19" s="143">
        <v>562.11</v>
      </c>
      <c r="AS19" s="143">
        <v>540.95000000000005</v>
      </c>
      <c r="AT19" s="143">
        <v>610.89</v>
      </c>
      <c r="AU19" s="143">
        <v>533.39</v>
      </c>
      <c r="AV19" s="143">
        <v>474.88</v>
      </c>
      <c r="AW19" s="143">
        <v>479.87</v>
      </c>
      <c r="AX19" s="143">
        <v>547.13</v>
      </c>
      <c r="AY19" s="143">
        <v>558.38</v>
      </c>
      <c r="AZ19" s="143">
        <v>539.1400000000001</v>
      </c>
      <c r="BA19" s="143">
        <v>656.56</v>
      </c>
      <c r="BB19" s="143">
        <v>538.72</v>
      </c>
      <c r="BC19" s="143">
        <v>547.47</v>
      </c>
      <c r="BD19" s="143">
        <v>650.35</v>
      </c>
      <c r="BE19" s="143">
        <v>547.75</v>
      </c>
      <c r="BF19" s="143">
        <v>572.58999999999992</v>
      </c>
      <c r="BG19" s="143">
        <v>596.16999999999996</v>
      </c>
      <c r="BH19" s="143">
        <v>569.67000000000007</v>
      </c>
      <c r="BI19" s="143">
        <v>580.57999999999993</v>
      </c>
      <c r="BJ19" s="143">
        <v>618.89</v>
      </c>
      <c r="BK19" s="143">
        <v>591.77</v>
      </c>
      <c r="BL19" s="143">
        <v>642.81000000000006</v>
      </c>
      <c r="BM19" s="143">
        <v>764.18999999999994</v>
      </c>
      <c r="BN19" s="143">
        <v>597.49</v>
      </c>
      <c r="BO19" s="143">
        <v>632.23</v>
      </c>
      <c r="BP19" s="143">
        <v>689.41</v>
      </c>
      <c r="BQ19" s="143">
        <v>669.93000000000006</v>
      </c>
      <c r="BR19" s="143">
        <v>755.99</v>
      </c>
      <c r="BS19" s="143">
        <v>627.95000000000005</v>
      </c>
      <c r="BT19" s="143">
        <v>650.33999999999992</v>
      </c>
      <c r="BU19" s="143">
        <v>705.6099999999999</v>
      </c>
      <c r="BV19" s="143">
        <v>727.35</v>
      </c>
      <c r="BW19" s="143">
        <v>711.15000000000009</v>
      </c>
      <c r="BX19" s="143">
        <v>709.68000000000006</v>
      </c>
      <c r="BY19" s="143">
        <v>663.12</v>
      </c>
      <c r="BZ19" s="143">
        <v>689.61</v>
      </c>
      <c r="CA19" s="143">
        <v>712.82999999999993</v>
      </c>
      <c r="CB19" s="143">
        <v>719.43000000000006</v>
      </c>
      <c r="CC19" s="143">
        <v>696.93000000000006</v>
      </c>
      <c r="CD19" s="143">
        <v>742.61999999999989</v>
      </c>
      <c r="CE19" s="143">
        <v>724.83999999999992</v>
      </c>
      <c r="CF19" s="143">
        <v>765.83999999999992</v>
      </c>
      <c r="CG19" s="143">
        <v>814.33000000000015</v>
      </c>
      <c r="CH19" s="143">
        <v>752.7</v>
      </c>
      <c r="CI19" s="143">
        <v>781.26</v>
      </c>
      <c r="CJ19" s="143">
        <v>784.66999999999985</v>
      </c>
      <c r="CK19" s="143">
        <v>554.30999999999995</v>
      </c>
      <c r="CL19" s="143">
        <v>903.41</v>
      </c>
      <c r="CM19" s="143">
        <v>635.82000000000005</v>
      </c>
      <c r="CN19" s="143">
        <v>795.8599999999999</v>
      </c>
      <c r="CO19" s="143">
        <v>708.7299999999999</v>
      </c>
      <c r="CP19" s="143">
        <v>722.7</v>
      </c>
      <c r="CQ19" s="143">
        <v>746.24</v>
      </c>
      <c r="CR19" s="143">
        <v>774.42000000000007</v>
      </c>
      <c r="CS19" s="143">
        <v>689.65</v>
      </c>
      <c r="CT19" s="143">
        <v>650.43999999999994</v>
      </c>
      <c r="CU19" s="143">
        <v>662.03</v>
      </c>
      <c r="CV19" s="143">
        <v>600.48</v>
      </c>
      <c r="CW19" s="143">
        <v>588.84999999999991</v>
      </c>
      <c r="CX19" s="143">
        <v>603.64</v>
      </c>
      <c r="CY19" s="143">
        <v>592.25</v>
      </c>
      <c r="CZ19" s="143">
        <v>664.05</v>
      </c>
      <c r="DA19" s="143">
        <v>551.03</v>
      </c>
      <c r="DB19" s="143">
        <v>582.61</v>
      </c>
      <c r="DC19" s="143">
        <v>588.1099999999999</v>
      </c>
      <c r="DD19" s="143">
        <v>575.34</v>
      </c>
      <c r="DE19" s="143">
        <v>581.31999999999994</v>
      </c>
      <c r="DF19" s="143">
        <v>702.48</v>
      </c>
      <c r="DG19" s="143">
        <v>905.01</v>
      </c>
      <c r="DH19" s="143">
        <v>925.7399999999999</v>
      </c>
      <c r="DI19" s="143">
        <v>912.34999999999991</v>
      </c>
      <c r="DJ19" s="143">
        <v>841.46999999999991</v>
      </c>
      <c r="DK19" s="143">
        <v>881.90000000000009</v>
      </c>
      <c r="DL19" s="143">
        <v>513.1</v>
      </c>
      <c r="DM19" s="143">
        <v>505.36</v>
      </c>
      <c r="DN19" s="143">
        <v>539.46</v>
      </c>
      <c r="DO19" s="143">
        <v>547.46</v>
      </c>
      <c r="DP19" s="143">
        <v>552.96</v>
      </c>
      <c r="DQ19" s="143">
        <v>546.65</v>
      </c>
      <c r="DR19" s="143">
        <v>536.48</v>
      </c>
      <c r="DS19" s="143">
        <v>596.45000000000005</v>
      </c>
      <c r="DT19" s="143">
        <v>567.08999999999992</v>
      </c>
      <c r="DU19" s="143">
        <v>524.9</v>
      </c>
      <c r="DV19" s="143">
        <v>510.67000000000007</v>
      </c>
      <c r="DW19" s="143">
        <v>511.15999999999997</v>
      </c>
      <c r="DX19" s="143">
        <v>515.72</v>
      </c>
      <c r="DY19" s="143">
        <v>522.58000000000004</v>
      </c>
      <c r="DZ19" s="143">
        <v>548.13</v>
      </c>
      <c r="EA19" s="143">
        <v>585.44000000000005</v>
      </c>
      <c r="EB19" s="143">
        <v>589.91000000000008</v>
      </c>
      <c r="EC19" s="143">
        <v>595.54</v>
      </c>
      <c r="ED19" s="143">
        <v>588.86</v>
      </c>
      <c r="EE19" s="143">
        <v>597.36</v>
      </c>
      <c r="EF19" s="143">
        <v>591.8900000000001</v>
      </c>
      <c r="EG19" s="143">
        <v>594.04</v>
      </c>
      <c r="EH19" s="143">
        <v>561.08999999999992</v>
      </c>
      <c r="EI19" s="143">
        <v>558.48</v>
      </c>
      <c r="EJ19" s="143">
        <v>568.65</v>
      </c>
      <c r="EK19" s="143">
        <v>570.30999999999995</v>
      </c>
      <c r="EL19" s="143">
        <v>594.41</v>
      </c>
      <c r="EM19" s="143">
        <v>649.88</v>
      </c>
      <c r="EN19" s="143">
        <v>732.17000000000007</v>
      </c>
      <c r="EO19" s="143">
        <v>661.06000000000006</v>
      </c>
      <c r="EP19" s="143">
        <v>642.28</v>
      </c>
      <c r="EQ19" s="143">
        <v>648.54</v>
      </c>
      <c r="ER19" s="143">
        <v>693.08999999999992</v>
      </c>
      <c r="ES19" s="143">
        <v>670.75</v>
      </c>
      <c r="ET19" s="143">
        <v>659.71</v>
      </c>
      <c r="EU19" s="143">
        <v>639.13</v>
      </c>
      <c r="EV19" s="143">
        <v>688.65</v>
      </c>
      <c r="EW19" s="143">
        <v>699.95</v>
      </c>
      <c r="EX19" s="143">
        <v>730.32999999999993</v>
      </c>
      <c r="EY19" s="143">
        <v>779.08999999999992</v>
      </c>
      <c r="EZ19" s="143">
        <v>773.12000000000012</v>
      </c>
      <c r="FA19" s="143">
        <v>832.5</v>
      </c>
      <c r="FB19" s="143">
        <v>769.14999999999986</v>
      </c>
      <c r="FC19" s="143">
        <v>784.04</v>
      </c>
      <c r="FD19" s="143">
        <v>781.68</v>
      </c>
      <c r="FE19" s="143">
        <v>674.08</v>
      </c>
      <c r="FF19" s="143">
        <v>685.32</v>
      </c>
      <c r="FG19" s="143">
        <v>679.51</v>
      </c>
      <c r="FH19" s="143">
        <v>722.87</v>
      </c>
      <c r="FI19" s="143">
        <v>722.95</v>
      </c>
      <c r="FJ19" s="143">
        <v>779.63</v>
      </c>
      <c r="FK19" s="143">
        <v>794.55</v>
      </c>
      <c r="FL19" s="143">
        <v>759.31</v>
      </c>
      <c r="FM19" s="143">
        <v>742.79000000000008</v>
      </c>
      <c r="FN19" s="143">
        <v>755.11000000000013</v>
      </c>
      <c r="FO19" s="143">
        <v>821.3900000000001</v>
      </c>
      <c r="FP19" s="143">
        <v>702.12000000000012</v>
      </c>
      <c r="FQ19" s="143">
        <v>551.24</v>
      </c>
      <c r="FR19" s="143">
        <v>558.93000000000006</v>
      </c>
      <c r="FS19" s="143">
        <v>579.07999999999993</v>
      </c>
      <c r="FT19" s="143">
        <v>556.75</v>
      </c>
      <c r="FU19" s="143">
        <v>552.81999999999994</v>
      </c>
      <c r="FV19" s="143">
        <v>585.49</v>
      </c>
      <c r="FW19" s="143">
        <v>596.63</v>
      </c>
      <c r="FX19" s="143">
        <v>625.72</v>
      </c>
      <c r="FY19" s="143">
        <v>606.41</v>
      </c>
      <c r="FZ19" s="143">
        <v>623.94000000000005</v>
      </c>
      <c r="GA19" s="143">
        <v>601.15</v>
      </c>
      <c r="GB19" s="143">
        <v>653.3599999999999</v>
      </c>
      <c r="GC19" s="143">
        <v>616.38999999999987</v>
      </c>
      <c r="GD19" s="143">
        <v>601.56062700000007</v>
      </c>
      <c r="GE19" s="143">
        <v>615.04125799999997</v>
      </c>
      <c r="GF19" s="143">
        <v>622.84294799999998</v>
      </c>
      <c r="GG19" s="143">
        <v>653.42006399999991</v>
      </c>
      <c r="GH19" s="143">
        <v>675.50145900000007</v>
      </c>
      <c r="GI19" s="143">
        <v>695.44822299999998</v>
      </c>
      <c r="GJ19" s="143">
        <v>711.58274699999993</v>
      </c>
      <c r="GK19" s="143">
        <v>686.69226300000003</v>
      </c>
      <c r="GL19" s="143">
        <v>693.02324499999997</v>
      </c>
      <c r="GM19" s="260">
        <v>698.64145800000006</v>
      </c>
      <c r="GN19" s="260">
        <v>775.58937800000012</v>
      </c>
      <c r="GO19" s="260">
        <v>701.40667000000008</v>
      </c>
      <c r="GP19" s="260">
        <v>726.16680100000008</v>
      </c>
      <c r="GQ19" s="260">
        <v>733.13690799999995</v>
      </c>
      <c r="GR19" s="260">
        <v>811.12352699999997</v>
      </c>
      <c r="GS19" s="260">
        <v>842.79447300000004</v>
      </c>
      <c r="GT19" s="260">
        <v>857.83814600000005</v>
      </c>
      <c r="GU19" s="260">
        <v>882.59509300000002</v>
      </c>
      <c r="GV19" s="260">
        <v>918.74728600000003</v>
      </c>
      <c r="GW19" s="260">
        <v>886.73771599999998</v>
      </c>
      <c r="GX19" s="260">
        <v>865.89757199999997</v>
      </c>
      <c r="GY19" s="260">
        <v>896.48894499999994</v>
      </c>
      <c r="GZ19" s="260">
        <v>935.16105600000003</v>
      </c>
      <c r="HA19" s="260">
        <v>866.38709199999994</v>
      </c>
      <c r="HB19" s="260">
        <v>836.46664599999986</v>
      </c>
      <c r="HC19" s="260">
        <v>880.52771200000007</v>
      </c>
      <c r="HD19" s="260">
        <v>895.94282999999996</v>
      </c>
      <c r="HE19" s="260">
        <v>913.92136199999891</v>
      </c>
      <c r="HF19" s="260">
        <v>907.39230399999997</v>
      </c>
      <c r="HG19" s="260">
        <v>942.77858500000002</v>
      </c>
      <c r="HH19" s="260">
        <v>944.55167099999994</v>
      </c>
      <c r="HI19" s="260">
        <v>841.27506900000003</v>
      </c>
      <c r="HJ19" s="260">
        <v>864.29361100000006</v>
      </c>
      <c r="HK19" s="260">
        <v>876.87856499999998</v>
      </c>
      <c r="HL19" s="260">
        <v>905.37562400000002</v>
      </c>
      <c r="HM19" s="260">
        <v>821.77870999999993</v>
      </c>
      <c r="HN19" s="260">
        <v>815.99651599999993</v>
      </c>
      <c r="HO19" s="260">
        <v>837.41929699999991</v>
      </c>
      <c r="HP19" s="143">
        <v>910.936511</v>
      </c>
      <c r="HQ19" s="143">
        <v>904.03732400000001</v>
      </c>
      <c r="HR19" s="143">
        <v>950.63769900000011</v>
      </c>
      <c r="HS19" s="143">
        <v>923.612978</v>
      </c>
      <c r="HT19" s="143">
        <v>952.60997900000007</v>
      </c>
      <c r="HU19" s="143">
        <v>905.914041</v>
      </c>
      <c r="HV19" s="143">
        <v>868.15591999999992</v>
      </c>
      <c r="HW19" s="143">
        <v>861.14100400000007</v>
      </c>
      <c r="HX19" s="143">
        <v>918.54469500000005</v>
      </c>
      <c r="HY19" s="143">
        <v>953.22563500000001</v>
      </c>
      <c r="HZ19" s="143">
        <v>877.100729</v>
      </c>
      <c r="IA19" s="143">
        <v>704.59308299999998</v>
      </c>
      <c r="IB19" s="143">
        <v>740.42511500000001</v>
      </c>
      <c r="IC19" s="143">
        <v>841.34809400000006</v>
      </c>
      <c r="ID19" s="143">
        <v>789.33984299999997</v>
      </c>
      <c r="IE19" s="71"/>
      <c r="IM19" s="228"/>
      <c r="IN19" s="228"/>
      <c r="IO19" s="228"/>
      <c r="IP19" s="228"/>
      <c r="IQ19" s="228"/>
      <c r="IR19" s="228"/>
      <c r="IS19" s="228"/>
    </row>
    <row r="20" spans="1:253" ht="13.5" customHeight="1" x14ac:dyDescent="0.3">
      <c r="A20" s="145" t="s">
        <v>208</v>
      </c>
      <c r="B20" s="147">
        <v>-299.33</v>
      </c>
      <c r="C20" s="147">
        <v>-341.82</v>
      </c>
      <c r="D20" s="147">
        <v>-339.41999999999996</v>
      </c>
      <c r="E20" s="147">
        <v>-404.88999999999993</v>
      </c>
      <c r="F20" s="147">
        <v>-407.15</v>
      </c>
      <c r="G20" s="147">
        <v>-437.32</v>
      </c>
      <c r="H20" s="147">
        <v>-436.39</v>
      </c>
      <c r="I20" s="147">
        <v>-431.8</v>
      </c>
      <c r="J20" s="147">
        <v>-465.64</v>
      </c>
      <c r="K20" s="147">
        <v>-450.23</v>
      </c>
      <c r="L20" s="148">
        <v>-454.83</v>
      </c>
      <c r="M20" s="148">
        <v>-538.8900000000001</v>
      </c>
      <c r="N20" s="148">
        <v>-543.91</v>
      </c>
      <c r="O20" s="148">
        <v>-585.62</v>
      </c>
      <c r="P20" s="148">
        <v>-607.3900000000001</v>
      </c>
      <c r="Q20" s="148">
        <v>-566.95999999999992</v>
      </c>
      <c r="R20" s="148">
        <v>-622.63</v>
      </c>
      <c r="S20" s="148">
        <v>-609.81999999999994</v>
      </c>
      <c r="T20" s="148">
        <v>-577.19999999999993</v>
      </c>
      <c r="U20" s="148">
        <v>-544.66</v>
      </c>
      <c r="V20" s="148">
        <v>-562.97</v>
      </c>
      <c r="W20" s="148">
        <v>-531.1400000000001</v>
      </c>
      <c r="X20" s="148">
        <v>-530.43000000000006</v>
      </c>
      <c r="Y20" s="148">
        <v>-579.71999999999991</v>
      </c>
      <c r="Z20" s="148">
        <v>-563.82999999999993</v>
      </c>
      <c r="AA20" s="148">
        <v>-538.33000000000004</v>
      </c>
      <c r="AB20" s="148">
        <v>-549.19000000000005</v>
      </c>
      <c r="AC20" s="148">
        <v>-557.67000000000007</v>
      </c>
      <c r="AD20" s="148">
        <v>-599.41</v>
      </c>
      <c r="AE20" s="148">
        <v>-636.01</v>
      </c>
      <c r="AF20" s="148">
        <v>-671.02</v>
      </c>
      <c r="AG20" s="148">
        <v>-673.03</v>
      </c>
      <c r="AH20" s="148">
        <v>-687.7700000000001</v>
      </c>
      <c r="AI20" s="148">
        <v>-745.32</v>
      </c>
      <c r="AJ20" s="148">
        <v>-777.7299999999999</v>
      </c>
      <c r="AK20" s="148">
        <v>-749.9899999999999</v>
      </c>
      <c r="AL20" s="148">
        <v>-695.55</v>
      </c>
      <c r="AM20" s="148">
        <v>-638.23</v>
      </c>
      <c r="AN20" s="148">
        <v>-628.86000000000013</v>
      </c>
      <c r="AO20" s="148">
        <v>-652.77</v>
      </c>
      <c r="AP20" s="148">
        <v>-688.98</v>
      </c>
      <c r="AQ20" s="148">
        <v>-598.34</v>
      </c>
      <c r="AR20" s="148">
        <v>-554.83000000000004</v>
      </c>
      <c r="AS20" s="148">
        <v>-554.62000000000012</v>
      </c>
      <c r="AT20" s="148">
        <v>-518.88</v>
      </c>
      <c r="AU20" s="148">
        <v>-378.08</v>
      </c>
      <c r="AV20" s="148">
        <v>-322.93000000000006</v>
      </c>
      <c r="AW20" s="148">
        <v>-326.72999999999996</v>
      </c>
      <c r="AX20" s="148">
        <v>-325.61</v>
      </c>
      <c r="AY20" s="148">
        <v>-337.21000000000004</v>
      </c>
      <c r="AZ20" s="148">
        <v>-323.17</v>
      </c>
      <c r="BA20" s="148">
        <v>-321.29000000000002</v>
      </c>
      <c r="BB20" s="148">
        <v>-316.03000000000003</v>
      </c>
      <c r="BC20" s="148">
        <v>-277.79999999999995</v>
      </c>
      <c r="BD20" s="148">
        <v>-270.35000000000002</v>
      </c>
      <c r="BE20" s="148">
        <v>-209.78</v>
      </c>
      <c r="BF20" s="148">
        <v>-240.70999999999998</v>
      </c>
      <c r="BG20" s="148">
        <v>-251.56000000000003</v>
      </c>
      <c r="BH20" s="148">
        <v>-223.64999999999998</v>
      </c>
      <c r="BI20" s="148">
        <v>-154.59</v>
      </c>
      <c r="BJ20" s="148">
        <v>-117.96000000000001</v>
      </c>
      <c r="BK20" s="148">
        <v>-156.69</v>
      </c>
      <c r="BL20" s="148">
        <v>-150.09</v>
      </c>
      <c r="BM20" s="148">
        <v>-139.55000000000001</v>
      </c>
      <c r="BN20" s="148">
        <v>-155.69</v>
      </c>
      <c r="BO20" s="148">
        <v>-127.98</v>
      </c>
      <c r="BP20" s="148">
        <v>-94.21</v>
      </c>
      <c r="BQ20" s="148">
        <v>-118.69</v>
      </c>
      <c r="BR20" s="148">
        <v>-156.32999999999998</v>
      </c>
      <c r="BS20" s="148">
        <v>-144.41999999999999</v>
      </c>
      <c r="BT20" s="148">
        <v>-140.55000000000001</v>
      </c>
      <c r="BU20" s="148">
        <v>-162.83000000000001</v>
      </c>
      <c r="BV20" s="148">
        <v>-166.32999999999998</v>
      </c>
      <c r="BW20" s="148">
        <v>-162.47999999999999</v>
      </c>
      <c r="BX20" s="148">
        <v>-166.44</v>
      </c>
      <c r="BY20" s="148">
        <v>-177.34</v>
      </c>
      <c r="BZ20" s="148">
        <v>-175.01</v>
      </c>
      <c r="CA20" s="148">
        <v>-173.23999999999998</v>
      </c>
      <c r="CB20" s="148">
        <v>-198.09</v>
      </c>
      <c r="CC20" s="148">
        <v>-210.87</v>
      </c>
      <c r="CD20" s="148">
        <v>-194.88000000000002</v>
      </c>
      <c r="CE20" s="148">
        <v>-217.63000000000002</v>
      </c>
      <c r="CF20" s="148">
        <v>-255.41</v>
      </c>
      <c r="CG20" s="148">
        <v>-216.54</v>
      </c>
      <c r="CH20" s="148">
        <v>-231.23999999999998</v>
      </c>
      <c r="CI20" s="148">
        <v>-245.83</v>
      </c>
      <c r="CJ20" s="148">
        <v>-261.36</v>
      </c>
      <c r="CK20" s="148">
        <v>-281.16000000000003</v>
      </c>
      <c r="CL20" s="148">
        <v>-305.87</v>
      </c>
      <c r="CM20" s="148">
        <v>-292.5</v>
      </c>
      <c r="CN20" s="148">
        <v>-255.46</v>
      </c>
      <c r="CO20" s="148">
        <v>-196.09999999999997</v>
      </c>
      <c r="CP20" s="148">
        <v>-192.62</v>
      </c>
      <c r="CQ20" s="148">
        <v>-160.19999999999999</v>
      </c>
      <c r="CR20" s="148">
        <v>-230.52</v>
      </c>
      <c r="CS20" s="148">
        <v>-201.04999999999998</v>
      </c>
      <c r="CT20" s="148">
        <v>-181.59</v>
      </c>
      <c r="CU20" s="148">
        <v>-190.46</v>
      </c>
      <c r="CV20" s="148">
        <v>-211.51999999999998</v>
      </c>
      <c r="CW20" s="148">
        <v>-167.86999999999998</v>
      </c>
      <c r="CX20" s="148">
        <v>-151.82</v>
      </c>
      <c r="CY20" s="148">
        <v>-135.69</v>
      </c>
      <c r="CZ20" s="148">
        <v>-139.67999999999998</v>
      </c>
      <c r="DA20" s="148">
        <v>-215.14</v>
      </c>
      <c r="DB20" s="148">
        <v>-210.42999999999998</v>
      </c>
      <c r="DC20" s="148">
        <v>-201.44</v>
      </c>
      <c r="DD20" s="148">
        <v>-162.39000000000001</v>
      </c>
      <c r="DE20" s="148">
        <v>-134.54</v>
      </c>
      <c r="DF20" s="148">
        <v>-102.73</v>
      </c>
      <c r="DG20" s="148">
        <v>-122.06</v>
      </c>
      <c r="DH20" s="148">
        <v>-85.16</v>
      </c>
      <c r="DI20" s="148">
        <v>-102.89999999999999</v>
      </c>
      <c r="DJ20" s="148">
        <v>-81.81</v>
      </c>
      <c r="DK20" s="148">
        <v>-100.11999999999999</v>
      </c>
      <c r="DL20" s="148">
        <v>-83.97</v>
      </c>
      <c r="DM20" s="148">
        <v>-69.48</v>
      </c>
      <c r="DN20" s="148">
        <v>-59.28</v>
      </c>
      <c r="DO20" s="148">
        <v>-73.169999999999987</v>
      </c>
      <c r="DP20" s="148">
        <v>-26.3</v>
      </c>
      <c r="DQ20" s="148">
        <v>-23.77</v>
      </c>
      <c r="DR20" s="148">
        <v>-21.619999999999997</v>
      </c>
      <c r="DS20" s="148">
        <v>-21.049999999999997</v>
      </c>
      <c r="DT20" s="148">
        <v>-375.77</v>
      </c>
      <c r="DU20" s="148">
        <v>-378.71000000000004</v>
      </c>
      <c r="DV20" s="148">
        <v>-39.21</v>
      </c>
      <c r="DW20" s="148">
        <v>-25.1</v>
      </c>
      <c r="DX20" s="148">
        <v>-29.43</v>
      </c>
      <c r="DY20" s="148">
        <v>-27.84</v>
      </c>
      <c r="DZ20" s="148">
        <v>-42.53</v>
      </c>
      <c r="EA20" s="148">
        <v>-39.19</v>
      </c>
      <c r="EB20" s="148">
        <v>-61.239999999999995</v>
      </c>
      <c r="EC20" s="148">
        <v>-33.11</v>
      </c>
      <c r="ED20" s="148">
        <v>-47.04</v>
      </c>
      <c r="EE20" s="148">
        <v>-48.75</v>
      </c>
      <c r="EF20" s="148">
        <v>-41.730000000000004</v>
      </c>
      <c r="EG20" s="148">
        <v>-55.63</v>
      </c>
      <c r="EH20" s="148">
        <v>-58.08</v>
      </c>
      <c r="EI20" s="148">
        <v>-62.980000000000004</v>
      </c>
      <c r="EJ20" s="148">
        <v>-59.02</v>
      </c>
      <c r="EK20" s="148">
        <v>-63.180000000000007</v>
      </c>
      <c r="EL20" s="148">
        <v>-46.96</v>
      </c>
      <c r="EM20" s="148">
        <v>-35.67</v>
      </c>
      <c r="EN20" s="148">
        <v>-47.39</v>
      </c>
      <c r="EO20" s="148">
        <v>-81.319999999999993</v>
      </c>
      <c r="EP20" s="148">
        <v>-115.39</v>
      </c>
      <c r="EQ20" s="148">
        <v>-100.75</v>
      </c>
      <c r="ER20" s="148">
        <v>-119.66999999999999</v>
      </c>
      <c r="ES20" s="148">
        <v>-143.85</v>
      </c>
      <c r="ET20" s="148">
        <v>-153.86000000000001</v>
      </c>
      <c r="EU20" s="148">
        <v>-148.98000000000002</v>
      </c>
      <c r="EV20" s="148">
        <v>-139.18</v>
      </c>
      <c r="EW20" s="148">
        <v>-143.36000000000001</v>
      </c>
      <c r="EX20" s="148">
        <v>-137.62</v>
      </c>
      <c r="EY20" s="148">
        <v>-132.79</v>
      </c>
      <c r="EZ20" s="148">
        <v>-154.03</v>
      </c>
      <c r="FA20" s="148">
        <v>-147.08000000000001</v>
      </c>
      <c r="FB20" s="148">
        <v>-109.17</v>
      </c>
      <c r="FC20" s="148">
        <v>-132.68</v>
      </c>
      <c r="FD20" s="148">
        <v>-151.25</v>
      </c>
      <c r="FE20" s="148">
        <v>-227.23</v>
      </c>
      <c r="FF20" s="148">
        <v>-258.22999999999996</v>
      </c>
      <c r="FG20" s="148">
        <v>-184.6</v>
      </c>
      <c r="FH20" s="148">
        <v>-215.85999999999999</v>
      </c>
      <c r="FI20" s="148">
        <v>-245.24</v>
      </c>
      <c r="FJ20" s="148">
        <v>-262.82</v>
      </c>
      <c r="FK20" s="148">
        <v>-253.3</v>
      </c>
      <c r="FL20" s="148">
        <v>-237.92000000000002</v>
      </c>
      <c r="FM20" s="148">
        <v>-273.63</v>
      </c>
      <c r="FN20" s="148">
        <v>-251.55</v>
      </c>
      <c r="FO20" s="148">
        <v>-281.81</v>
      </c>
      <c r="FP20" s="148">
        <v>-180.63</v>
      </c>
      <c r="FQ20" s="148">
        <v>-168.65</v>
      </c>
      <c r="FR20" s="148">
        <v>-219.51999999999998</v>
      </c>
      <c r="FS20" s="148">
        <v>-120.32</v>
      </c>
      <c r="FT20" s="148">
        <v>-135.78</v>
      </c>
      <c r="FU20" s="148">
        <v>-154.60999999999999</v>
      </c>
      <c r="FV20" s="148">
        <v>-118.81</v>
      </c>
      <c r="FW20" s="148">
        <v>-108.63</v>
      </c>
      <c r="FX20" s="148">
        <v>-121.19999999999999</v>
      </c>
      <c r="FY20" s="148">
        <v>-99.12</v>
      </c>
      <c r="FZ20" s="148">
        <v>-133.47</v>
      </c>
      <c r="GA20" s="148">
        <v>-153.14000000000001</v>
      </c>
      <c r="GB20" s="148">
        <v>-164.09</v>
      </c>
      <c r="GC20" s="148">
        <v>-220.86</v>
      </c>
      <c r="GD20" s="148">
        <v>-234.563366</v>
      </c>
      <c r="GE20" s="148">
        <v>-220.27695499999999</v>
      </c>
      <c r="GF20" s="148">
        <v>-226.148078</v>
      </c>
      <c r="GG20" s="148">
        <v>-249.08015499999999</v>
      </c>
      <c r="GH20" s="148">
        <v>-193.56644800000001</v>
      </c>
      <c r="GI20" s="148">
        <v>-221.20266700000002</v>
      </c>
      <c r="GJ20" s="148">
        <v>-218.43527499999999</v>
      </c>
      <c r="GK20" s="148">
        <v>-312.51236399999999</v>
      </c>
      <c r="GL20" s="148">
        <v>-324.58039600000001</v>
      </c>
      <c r="GM20" s="266">
        <v>-410.65649400000001</v>
      </c>
      <c r="GN20" s="266">
        <v>-444.06510399999996</v>
      </c>
      <c r="GO20" s="266">
        <v>-490.40405900000002</v>
      </c>
      <c r="GP20" s="266">
        <v>-482.83464700000002</v>
      </c>
      <c r="GQ20" s="266">
        <v>-502.899021</v>
      </c>
      <c r="GR20" s="266">
        <v>-497.05215799999996</v>
      </c>
      <c r="GS20" s="266">
        <v>-553.77856200000008</v>
      </c>
      <c r="GT20" s="266">
        <v>-639.11631699999998</v>
      </c>
      <c r="GU20" s="266">
        <v>-639.55583200000001</v>
      </c>
      <c r="GV20" s="266">
        <v>-664.41104099999995</v>
      </c>
      <c r="GW20" s="266">
        <v>-725.02307699999994</v>
      </c>
      <c r="GX20" s="266">
        <v>-797.61834399999998</v>
      </c>
      <c r="GY20" s="266">
        <v>-653.29887399999996</v>
      </c>
      <c r="GZ20" s="266">
        <v>-653.70420000000001</v>
      </c>
      <c r="HA20" s="266">
        <v>-664.56685899999991</v>
      </c>
      <c r="HB20" s="266">
        <v>-641.68756900000005</v>
      </c>
      <c r="HC20" s="266">
        <v>-699.56515100000001</v>
      </c>
      <c r="HD20" s="266">
        <v>-697.4096760000001</v>
      </c>
      <c r="HE20" s="266">
        <v>-737.92878300000007</v>
      </c>
      <c r="HF20" s="266">
        <v>-750.23788000000002</v>
      </c>
      <c r="HG20" s="266">
        <v>-696.37798699999996</v>
      </c>
      <c r="HH20" s="266">
        <v>-626.57974300000001</v>
      </c>
      <c r="HI20" s="266">
        <v>-478.23771399999998</v>
      </c>
      <c r="HJ20" s="266">
        <v>-401.93570199999999</v>
      </c>
      <c r="HK20" s="266">
        <v>-328.76149099999998</v>
      </c>
      <c r="HL20" s="266">
        <v>-298.939707</v>
      </c>
      <c r="HM20" s="266">
        <v>-219.43470100000002</v>
      </c>
      <c r="HN20" s="266">
        <v>-338.84352200000001</v>
      </c>
      <c r="HO20" s="266">
        <v>-486.79304400000001</v>
      </c>
      <c r="HP20" s="148">
        <v>-496.11674099999999</v>
      </c>
      <c r="HQ20" s="148">
        <v>-510.86356000000001</v>
      </c>
      <c r="HR20" s="148">
        <v>-569.21656499999995</v>
      </c>
      <c r="HS20" s="148">
        <v>-621.63272600000005</v>
      </c>
      <c r="HT20" s="148">
        <v>-583.68105700000001</v>
      </c>
      <c r="HU20" s="148">
        <v>-616.58833499999992</v>
      </c>
      <c r="HV20" s="148">
        <v>-629.04813899999999</v>
      </c>
      <c r="HW20" s="148">
        <v>-632.27709199999993</v>
      </c>
      <c r="HX20" s="148">
        <v>-578.31134200000008</v>
      </c>
      <c r="HY20" s="148">
        <v>-567.33104999999989</v>
      </c>
      <c r="HZ20" s="148">
        <v>-569.13033699999994</v>
      </c>
      <c r="IA20" s="148">
        <v>-566.99949599999991</v>
      </c>
      <c r="IB20" s="148">
        <v>-587.51757999999995</v>
      </c>
      <c r="IC20" s="148">
        <v>-576.13361499999996</v>
      </c>
      <c r="ID20" s="148">
        <v>-554.77753800000005</v>
      </c>
      <c r="IE20" s="71"/>
      <c r="IM20" s="228"/>
      <c r="IN20" s="228"/>
      <c r="IO20" s="228"/>
      <c r="IP20" s="228"/>
      <c r="IQ20" s="228"/>
      <c r="IR20" s="228"/>
      <c r="IS20" s="228"/>
    </row>
    <row r="21" spans="1:253" ht="12.75" customHeight="1" x14ac:dyDescent="0.3">
      <c r="A21" s="145" t="s">
        <v>209</v>
      </c>
      <c r="B21" s="147">
        <v>0.76</v>
      </c>
      <c r="C21" s="147">
        <v>0.69000000000000006</v>
      </c>
      <c r="D21" s="147">
        <v>0.76</v>
      </c>
      <c r="E21" s="147">
        <v>12.15</v>
      </c>
      <c r="F21" s="147">
        <v>1.18</v>
      </c>
      <c r="G21" s="147">
        <v>1.5999999999999999</v>
      </c>
      <c r="H21" s="147">
        <v>1.73</v>
      </c>
      <c r="I21" s="147">
        <v>1.5999999999999999</v>
      </c>
      <c r="J21" s="147">
        <v>1.51</v>
      </c>
      <c r="K21" s="147">
        <v>1.41</v>
      </c>
      <c r="L21" s="148">
        <v>1.3599999999999999</v>
      </c>
      <c r="M21" s="148">
        <v>1.2899999999999998</v>
      </c>
      <c r="N21" s="148">
        <v>1.26</v>
      </c>
      <c r="O21" s="148">
        <v>1.6199999999999999</v>
      </c>
      <c r="P21" s="148">
        <v>1.73</v>
      </c>
      <c r="Q21" s="148">
        <v>1.97</v>
      </c>
      <c r="R21" s="148">
        <v>1.5899999999999999</v>
      </c>
      <c r="S21" s="148">
        <v>1.5699999999999998</v>
      </c>
      <c r="T21" s="148">
        <v>1.5899999999999999</v>
      </c>
      <c r="U21" s="148">
        <v>1.6600000000000001</v>
      </c>
      <c r="V21" s="148">
        <v>1.63</v>
      </c>
      <c r="W21" s="148">
        <v>1.66</v>
      </c>
      <c r="X21" s="148">
        <v>1.67</v>
      </c>
      <c r="Y21" s="148">
        <v>1.6400000000000001</v>
      </c>
      <c r="Z21" s="148">
        <v>1.76</v>
      </c>
      <c r="AA21" s="148">
        <v>1.76</v>
      </c>
      <c r="AB21" s="148">
        <v>1.76</v>
      </c>
      <c r="AC21" s="148">
        <v>2.7199999999999998</v>
      </c>
      <c r="AD21" s="148">
        <v>2.02</v>
      </c>
      <c r="AE21" s="148">
        <v>2.62</v>
      </c>
      <c r="AF21" s="148">
        <v>2.61</v>
      </c>
      <c r="AG21" s="148">
        <v>2.62</v>
      </c>
      <c r="AH21" s="148">
        <v>2.31</v>
      </c>
      <c r="AI21" s="148">
        <v>2.36</v>
      </c>
      <c r="AJ21" s="148">
        <v>3.88</v>
      </c>
      <c r="AK21" s="148">
        <v>1.77</v>
      </c>
      <c r="AL21" s="148">
        <v>1.7000000000000002</v>
      </c>
      <c r="AM21" s="148">
        <v>1.6700000000000002</v>
      </c>
      <c r="AN21" s="148">
        <v>1.6500000000000001</v>
      </c>
      <c r="AO21" s="148">
        <v>1.8800000000000001</v>
      </c>
      <c r="AP21" s="148">
        <v>1.73</v>
      </c>
      <c r="AQ21" s="148">
        <v>1</v>
      </c>
      <c r="AR21" s="148">
        <v>0.89</v>
      </c>
      <c r="AS21" s="148">
        <v>0.94</v>
      </c>
      <c r="AT21" s="148">
        <v>0.89999999999999991</v>
      </c>
      <c r="AU21" s="148">
        <v>0.85</v>
      </c>
      <c r="AV21" s="148">
        <v>0.83</v>
      </c>
      <c r="AW21" s="148">
        <v>0.94</v>
      </c>
      <c r="AX21" s="148">
        <v>0.92999999999999994</v>
      </c>
      <c r="AY21" s="148">
        <v>0.84</v>
      </c>
      <c r="AZ21" s="148">
        <v>0.85</v>
      </c>
      <c r="BA21" s="148">
        <v>1.03</v>
      </c>
      <c r="BB21" s="148">
        <v>0.69000000000000006</v>
      </c>
      <c r="BC21" s="148">
        <v>0.69000000000000006</v>
      </c>
      <c r="BD21" s="148">
        <v>0.61</v>
      </c>
      <c r="BE21" s="148">
        <v>1.02</v>
      </c>
      <c r="BF21" s="148">
        <v>0.52</v>
      </c>
      <c r="BG21" s="148">
        <v>0.54</v>
      </c>
      <c r="BH21" s="148">
        <v>0.53</v>
      </c>
      <c r="BI21" s="148">
        <v>0.54</v>
      </c>
      <c r="BJ21" s="148">
        <v>0.55000000000000004</v>
      </c>
      <c r="BK21" s="148">
        <v>0.5</v>
      </c>
      <c r="BL21" s="148">
        <v>0.49</v>
      </c>
      <c r="BM21" s="148">
        <v>0.49</v>
      </c>
      <c r="BN21" s="148">
        <v>0.38</v>
      </c>
      <c r="BO21" s="148">
        <v>0.42</v>
      </c>
      <c r="BP21" s="148">
        <v>0.26</v>
      </c>
      <c r="BQ21" s="148">
        <v>0.37</v>
      </c>
      <c r="BR21" s="148">
        <v>2.2000000000000002</v>
      </c>
      <c r="BS21" s="148">
        <v>2.19</v>
      </c>
      <c r="BT21" s="148">
        <v>2.19</v>
      </c>
      <c r="BU21" s="148">
        <v>2.1800000000000002</v>
      </c>
      <c r="BV21" s="148">
        <v>2.15</v>
      </c>
      <c r="BW21" s="148">
        <v>2.17</v>
      </c>
      <c r="BX21" s="148">
        <v>2.19</v>
      </c>
      <c r="BY21" s="148">
        <v>2.21</v>
      </c>
      <c r="BZ21" s="148">
        <v>2.33</v>
      </c>
      <c r="CA21" s="148">
        <v>2.25</v>
      </c>
      <c r="CB21" s="148">
        <v>2.06</v>
      </c>
      <c r="CC21" s="148">
        <v>4.34</v>
      </c>
      <c r="CD21" s="148">
        <v>4.33</v>
      </c>
      <c r="CE21" s="148">
        <v>4.26</v>
      </c>
      <c r="CF21" s="148">
        <v>4.25</v>
      </c>
      <c r="CG21" s="148">
        <v>4.3</v>
      </c>
      <c r="CH21" s="148">
        <v>2.67</v>
      </c>
      <c r="CI21" s="148">
        <v>2.64</v>
      </c>
      <c r="CJ21" s="148">
        <v>2.66</v>
      </c>
      <c r="CK21" s="148">
        <v>0.47</v>
      </c>
      <c r="CL21" s="148">
        <v>0.37</v>
      </c>
      <c r="CM21" s="148">
        <v>2.36</v>
      </c>
      <c r="CN21" s="148">
        <v>2.33</v>
      </c>
      <c r="CO21" s="148">
        <v>2.39</v>
      </c>
      <c r="CP21" s="148">
        <v>0.88</v>
      </c>
      <c r="CQ21" s="148">
        <v>0.85</v>
      </c>
      <c r="CR21" s="148">
        <v>0.78</v>
      </c>
      <c r="CS21" s="148">
        <v>0.74</v>
      </c>
      <c r="CT21" s="148">
        <v>0.71</v>
      </c>
      <c r="CU21" s="148">
        <v>0.71</v>
      </c>
      <c r="CV21" s="148">
        <v>8.48</v>
      </c>
      <c r="CW21" s="148">
        <v>8.4600000000000009</v>
      </c>
      <c r="CX21" s="148">
        <v>0.64</v>
      </c>
      <c r="CY21" s="148">
        <v>0.65</v>
      </c>
      <c r="CZ21" s="148">
        <v>0.65</v>
      </c>
      <c r="DA21" s="148">
        <v>0.63</v>
      </c>
      <c r="DB21" s="148">
        <v>0.57999999999999996</v>
      </c>
      <c r="DC21" s="148">
        <v>0.55000000000000004</v>
      </c>
      <c r="DD21" s="148">
        <v>3.58</v>
      </c>
      <c r="DE21" s="148">
        <v>0.54</v>
      </c>
      <c r="DF21" s="148">
        <v>0.87</v>
      </c>
      <c r="DG21" s="148">
        <v>0.84</v>
      </c>
      <c r="DH21" s="148">
        <v>0.84</v>
      </c>
      <c r="DI21" s="148">
        <v>0.84</v>
      </c>
      <c r="DJ21" s="148">
        <v>0.51</v>
      </c>
      <c r="DK21" s="148">
        <v>0.46</v>
      </c>
      <c r="DL21" s="148">
        <v>0.45</v>
      </c>
      <c r="DM21" s="148">
        <v>1.1500000000000001</v>
      </c>
      <c r="DN21" s="148">
        <v>0.01</v>
      </c>
      <c r="DO21" s="148">
        <v>1.02</v>
      </c>
      <c r="DP21" s="148">
        <v>2.2200000000000002</v>
      </c>
      <c r="DQ21" s="148">
        <v>4.63</v>
      </c>
      <c r="DR21" s="148">
        <v>31.22</v>
      </c>
      <c r="DS21" s="148">
        <v>5.46</v>
      </c>
      <c r="DT21" s="148">
        <v>4.99</v>
      </c>
      <c r="DU21" s="148">
        <v>1.25</v>
      </c>
      <c r="DV21" s="148">
        <v>1.31</v>
      </c>
      <c r="DW21" s="148">
        <v>1.6</v>
      </c>
      <c r="DX21" s="148">
        <v>0.69</v>
      </c>
      <c r="DY21" s="148">
        <v>0.61</v>
      </c>
      <c r="DZ21" s="148">
        <v>0.03</v>
      </c>
      <c r="EA21" s="148">
        <v>0.17</v>
      </c>
      <c r="EB21" s="148">
        <v>1.54</v>
      </c>
      <c r="EC21" s="148">
        <v>0.13</v>
      </c>
      <c r="ED21" s="148">
        <v>1.97</v>
      </c>
      <c r="EE21" s="148">
        <v>4.88</v>
      </c>
      <c r="EF21" s="148">
        <v>1.23</v>
      </c>
      <c r="EG21" s="148">
        <v>0.77</v>
      </c>
      <c r="EH21" s="148">
        <v>0.98</v>
      </c>
      <c r="EI21" s="148">
        <v>8.4</v>
      </c>
      <c r="EJ21" s="148">
        <v>0.76</v>
      </c>
      <c r="EK21" s="148">
        <v>0.02</v>
      </c>
      <c r="EL21" s="148">
        <v>0.02</v>
      </c>
      <c r="EM21" s="148">
        <v>0.02</v>
      </c>
      <c r="EN21" s="148">
        <v>0.02</v>
      </c>
      <c r="EO21" s="148">
        <v>0.02</v>
      </c>
      <c r="EP21" s="148">
        <v>0.02</v>
      </c>
      <c r="EQ21" s="148">
        <v>0.04</v>
      </c>
      <c r="ER21" s="148">
        <v>0.12</v>
      </c>
      <c r="ES21" s="148">
        <v>0.02</v>
      </c>
      <c r="ET21" s="148">
        <v>0.02</v>
      </c>
      <c r="EU21" s="148">
        <v>0.02</v>
      </c>
      <c r="EV21" s="148">
        <v>0.02</v>
      </c>
      <c r="EW21" s="148">
        <v>0.02</v>
      </c>
      <c r="EX21" s="148">
        <v>0.02</v>
      </c>
      <c r="EY21" s="148">
        <v>0.02</v>
      </c>
      <c r="EZ21" s="148">
        <v>0.02</v>
      </c>
      <c r="FA21" s="148">
        <v>0.02</v>
      </c>
      <c r="FB21" s="148">
        <v>0.02</v>
      </c>
      <c r="FC21" s="148">
        <v>0.05</v>
      </c>
      <c r="FD21" s="148">
        <v>0.05</v>
      </c>
      <c r="FE21" s="148">
        <v>0.06</v>
      </c>
      <c r="FF21" s="148">
        <v>0.05</v>
      </c>
      <c r="FG21" s="148">
        <v>0.04</v>
      </c>
      <c r="FH21" s="148">
        <v>0</v>
      </c>
      <c r="FI21" s="148">
        <v>0</v>
      </c>
      <c r="FJ21" s="148">
        <v>0</v>
      </c>
      <c r="FK21" s="148">
        <v>0</v>
      </c>
      <c r="FL21" s="148">
        <v>0</v>
      </c>
      <c r="FM21" s="148">
        <v>0</v>
      </c>
      <c r="FN21" s="148">
        <v>0</v>
      </c>
      <c r="FO21" s="148">
        <v>0</v>
      </c>
      <c r="FP21" s="148">
        <v>0</v>
      </c>
      <c r="FQ21" s="148">
        <v>0</v>
      </c>
      <c r="FR21" s="148">
        <v>0</v>
      </c>
      <c r="FS21" s="148">
        <v>0</v>
      </c>
      <c r="FT21" s="148">
        <v>0</v>
      </c>
      <c r="FU21" s="148">
        <v>0</v>
      </c>
      <c r="FV21" s="148">
        <v>0</v>
      </c>
      <c r="FW21" s="148">
        <v>0</v>
      </c>
      <c r="FX21" s="148">
        <v>0</v>
      </c>
      <c r="FY21" s="148">
        <v>0</v>
      </c>
      <c r="FZ21" s="148">
        <v>0</v>
      </c>
      <c r="GA21" s="148">
        <v>0</v>
      </c>
      <c r="GB21" s="148">
        <v>0</v>
      </c>
      <c r="GC21" s="148">
        <v>0</v>
      </c>
      <c r="GD21" s="148">
        <v>0</v>
      </c>
      <c r="GE21" s="148">
        <v>0</v>
      </c>
      <c r="GF21" s="148">
        <v>6.6000000000000005E-5</v>
      </c>
      <c r="GG21" s="148">
        <v>0</v>
      </c>
      <c r="GH21" s="148">
        <v>0</v>
      </c>
      <c r="GI21" s="148">
        <v>0</v>
      </c>
      <c r="GJ21" s="148">
        <v>0</v>
      </c>
      <c r="GK21" s="148">
        <v>9.9999999999999995E-7</v>
      </c>
      <c r="GL21" s="148">
        <v>0</v>
      </c>
      <c r="GM21" s="266">
        <v>0</v>
      </c>
      <c r="GN21" s="266">
        <v>0</v>
      </c>
      <c r="GO21" s="266">
        <v>0</v>
      </c>
      <c r="GP21" s="266">
        <v>0</v>
      </c>
      <c r="GQ21" s="266">
        <v>0</v>
      </c>
      <c r="GR21" s="266">
        <v>1.0399999999999999E-4</v>
      </c>
      <c r="GS21" s="266">
        <v>7.2999999999999999E-5</v>
      </c>
      <c r="GT21" s="266">
        <v>6.7000000000000002E-5</v>
      </c>
      <c r="GU21" s="266">
        <v>6.9999999999999994E-5</v>
      </c>
      <c r="GV21" s="266">
        <v>0</v>
      </c>
      <c r="GW21" s="266">
        <v>1.08E-4</v>
      </c>
      <c r="GX21" s="266">
        <v>0</v>
      </c>
      <c r="GY21" s="266">
        <v>6.0000000000000002E-5</v>
      </c>
      <c r="GZ21" s="266">
        <v>1.13E-4</v>
      </c>
      <c r="HA21" s="266">
        <v>1.3200000000000001E-4</v>
      </c>
      <c r="HB21" s="266">
        <v>9.5000000000000005E-5</v>
      </c>
      <c r="HC21" s="266">
        <v>9.2E-5</v>
      </c>
      <c r="HD21" s="266">
        <v>1.11E-4</v>
      </c>
      <c r="HE21" s="266">
        <v>5.8E-5</v>
      </c>
      <c r="HF21" s="266">
        <v>5.1999999999999997E-5</v>
      </c>
      <c r="HG21" s="266">
        <v>8.2000000000000001E-5</v>
      </c>
      <c r="HH21" s="266">
        <v>0</v>
      </c>
      <c r="HI21" s="266">
        <v>0</v>
      </c>
      <c r="HJ21" s="266">
        <v>0</v>
      </c>
      <c r="HK21" s="266">
        <v>0</v>
      </c>
      <c r="HL21" s="266">
        <v>0</v>
      </c>
      <c r="HM21" s="266">
        <v>0.96523400000000004</v>
      </c>
      <c r="HN21" s="266">
        <v>1.9338280000000001</v>
      </c>
      <c r="HO21" s="266">
        <v>1.9393739999999999</v>
      </c>
      <c r="HP21" s="148">
        <v>2.5239669999999998</v>
      </c>
      <c r="HQ21" s="148">
        <v>2.5320860000000001</v>
      </c>
      <c r="HR21" s="148">
        <v>2.5399609999999999</v>
      </c>
      <c r="HS21" s="148">
        <v>2.5481180000000001</v>
      </c>
      <c r="HT21" s="148">
        <v>2.5560320000000001</v>
      </c>
      <c r="HU21" s="148">
        <v>2.564228</v>
      </c>
      <c r="HV21" s="148">
        <v>2.572444</v>
      </c>
      <c r="HW21" s="148">
        <v>2.579882</v>
      </c>
      <c r="HX21" s="148">
        <v>2.588136</v>
      </c>
      <c r="HY21" s="148">
        <v>2.5892029999999999</v>
      </c>
      <c r="HZ21" s="148">
        <v>2.5492530000000002</v>
      </c>
      <c r="IA21" s="148">
        <v>2.5500889999999998</v>
      </c>
      <c r="IB21" s="148">
        <v>2.5526170000000001</v>
      </c>
      <c r="IC21" s="148">
        <v>2.5540229999999999</v>
      </c>
      <c r="ID21" s="148">
        <v>1.5565549999999999</v>
      </c>
      <c r="IE21" s="71"/>
      <c r="IM21" s="228"/>
      <c r="IN21" s="228"/>
      <c r="IO21" s="228"/>
      <c r="IP21" s="228"/>
      <c r="IQ21" s="228"/>
      <c r="IR21" s="228"/>
      <c r="IS21" s="228"/>
    </row>
    <row r="22" spans="1:253" ht="13.5" customHeight="1" x14ac:dyDescent="0.3">
      <c r="A22" s="145" t="s">
        <v>210</v>
      </c>
      <c r="B22" s="147">
        <v>5.96</v>
      </c>
      <c r="C22" s="147">
        <v>6.13</v>
      </c>
      <c r="D22" s="147">
        <v>6.31</v>
      </c>
      <c r="E22" s="147">
        <v>10.62</v>
      </c>
      <c r="F22" s="147">
        <v>9.6300000000000008</v>
      </c>
      <c r="G22" s="147">
        <v>9.8800000000000008</v>
      </c>
      <c r="H22" s="147">
        <v>9.25</v>
      </c>
      <c r="I22" s="147">
        <v>8.0500000000000007</v>
      </c>
      <c r="J22" s="147">
        <v>9.8800000000000008</v>
      </c>
      <c r="K22" s="147">
        <v>9.7899999999999991</v>
      </c>
      <c r="L22" s="148">
        <v>9.16</v>
      </c>
      <c r="M22" s="148">
        <v>8.67</v>
      </c>
      <c r="N22" s="148">
        <v>8.99</v>
      </c>
      <c r="O22" s="148">
        <v>8.7100000000000009</v>
      </c>
      <c r="P22" s="148">
        <v>8.67</v>
      </c>
      <c r="Q22" s="148">
        <v>8.36</v>
      </c>
      <c r="R22" s="148">
        <v>4.3499999999999996</v>
      </c>
      <c r="S22" s="148">
        <v>3.71</v>
      </c>
      <c r="T22" s="148">
        <v>4.0999999999999996</v>
      </c>
      <c r="U22" s="148">
        <v>7.23</v>
      </c>
      <c r="V22" s="148">
        <v>7.8</v>
      </c>
      <c r="W22" s="148">
        <v>5.91</v>
      </c>
      <c r="X22" s="148">
        <v>5.71</v>
      </c>
      <c r="Y22" s="148">
        <v>6.05</v>
      </c>
      <c r="Z22" s="148">
        <v>5.66</v>
      </c>
      <c r="AA22" s="148">
        <v>6.25</v>
      </c>
      <c r="AB22" s="148">
        <v>5.87</v>
      </c>
      <c r="AC22" s="148">
        <v>5.59</v>
      </c>
      <c r="AD22" s="148">
        <v>5.46</v>
      </c>
      <c r="AE22" s="148">
        <v>5.24</v>
      </c>
      <c r="AF22" s="148">
        <v>5.68</v>
      </c>
      <c r="AG22" s="148">
        <v>6.88</v>
      </c>
      <c r="AH22" s="148">
        <v>7.73</v>
      </c>
      <c r="AI22" s="148">
        <v>9.1300000000000008</v>
      </c>
      <c r="AJ22" s="148">
        <v>9.2200000000000006</v>
      </c>
      <c r="AK22" s="148">
        <v>10.35</v>
      </c>
      <c r="AL22" s="148">
        <v>11.75</v>
      </c>
      <c r="AM22" s="148">
        <v>11.27</v>
      </c>
      <c r="AN22" s="148">
        <v>13.96</v>
      </c>
      <c r="AO22" s="148">
        <v>13.42</v>
      </c>
      <c r="AP22" s="148">
        <v>12.37</v>
      </c>
      <c r="AQ22" s="148">
        <v>10.47</v>
      </c>
      <c r="AR22" s="148">
        <v>11.7</v>
      </c>
      <c r="AS22" s="148">
        <v>11.17</v>
      </c>
      <c r="AT22" s="148">
        <v>10.34</v>
      </c>
      <c r="AU22" s="148">
        <v>9.5299999999999994</v>
      </c>
      <c r="AV22" s="148">
        <v>10.97</v>
      </c>
      <c r="AW22" s="148">
        <v>14.7</v>
      </c>
      <c r="AX22" s="148">
        <v>12.91</v>
      </c>
      <c r="AY22" s="148">
        <v>11.69</v>
      </c>
      <c r="AZ22" s="148">
        <v>9.61</v>
      </c>
      <c r="BA22" s="148">
        <v>9.08</v>
      </c>
      <c r="BB22" s="148">
        <v>8.7200000000000006</v>
      </c>
      <c r="BC22" s="148">
        <v>8.36</v>
      </c>
      <c r="BD22" s="148">
        <v>7.69</v>
      </c>
      <c r="BE22" s="148">
        <v>8.18</v>
      </c>
      <c r="BF22" s="148">
        <v>8.23</v>
      </c>
      <c r="BG22" s="148">
        <v>8.41</v>
      </c>
      <c r="BH22" s="148">
        <v>5.63</v>
      </c>
      <c r="BI22" s="148">
        <v>5.59</v>
      </c>
      <c r="BJ22" s="148">
        <v>6.15</v>
      </c>
      <c r="BK22" s="148">
        <v>5.93</v>
      </c>
      <c r="BL22" s="148">
        <v>7.59</v>
      </c>
      <c r="BM22" s="148">
        <v>7.49</v>
      </c>
      <c r="BN22" s="148">
        <v>7.36</v>
      </c>
      <c r="BO22" s="148">
        <v>4.87</v>
      </c>
      <c r="BP22" s="148">
        <v>5.19</v>
      </c>
      <c r="BQ22" s="148">
        <v>5.0999999999999996</v>
      </c>
      <c r="BR22" s="148">
        <v>5.46</v>
      </c>
      <c r="BS22" s="148">
        <v>8.41</v>
      </c>
      <c r="BT22" s="148">
        <v>8.68</v>
      </c>
      <c r="BU22" s="148">
        <v>8.42</v>
      </c>
      <c r="BV22" s="148">
        <v>8.23</v>
      </c>
      <c r="BW22" s="148">
        <v>7.74</v>
      </c>
      <c r="BX22" s="148">
        <v>7.17</v>
      </c>
      <c r="BY22" s="148">
        <v>6.98</v>
      </c>
      <c r="BZ22" s="148">
        <v>8.1</v>
      </c>
      <c r="CA22" s="148">
        <v>7.87</v>
      </c>
      <c r="CB22" s="148">
        <v>7.7</v>
      </c>
      <c r="CC22" s="148">
        <v>9.36</v>
      </c>
      <c r="CD22" s="148">
        <v>9.14</v>
      </c>
      <c r="CE22" s="148">
        <v>10.99</v>
      </c>
      <c r="CF22" s="148">
        <v>10.73</v>
      </c>
      <c r="CG22" s="148">
        <v>10.9</v>
      </c>
      <c r="CH22" s="148">
        <v>11.1</v>
      </c>
      <c r="CI22" s="148">
        <v>10.75</v>
      </c>
      <c r="CJ22" s="148">
        <v>10.84</v>
      </c>
      <c r="CK22" s="148">
        <v>10.33</v>
      </c>
      <c r="CL22" s="148">
        <v>13.21</v>
      </c>
      <c r="CM22" s="148">
        <v>12.86</v>
      </c>
      <c r="CN22" s="148">
        <v>12.51</v>
      </c>
      <c r="CO22" s="148">
        <v>12.01</v>
      </c>
      <c r="CP22" s="148">
        <v>11.79</v>
      </c>
      <c r="CQ22" s="148">
        <v>11.59</v>
      </c>
      <c r="CR22" s="148">
        <v>16.75</v>
      </c>
      <c r="CS22" s="148">
        <v>40.75</v>
      </c>
      <c r="CT22" s="148">
        <v>19.66</v>
      </c>
      <c r="CU22" s="148">
        <v>22.43</v>
      </c>
      <c r="CV22" s="148">
        <v>22.17</v>
      </c>
      <c r="CW22" s="148">
        <v>17.059999999999999</v>
      </c>
      <c r="CX22" s="148">
        <v>15.65</v>
      </c>
      <c r="CY22" s="148">
        <v>15.42</v>
      </c>
      <c r="CZ22" s="148">
        <v>12.51</v>
      </c>
      <c r="DA22" s="148">
        <v>12.05</v>
      </c>
      <c r="DB22" s="148">
        <v>11.7</v>
      </c>
      <c r="DC22" s="148">
        <v>15.05</v>
      </c>
      <c r="DD22" s="148">
        <v>14.42</v>
      </c>
      <c r="DE22" s="148">
        <v>22.67</v>
      </c>
      <c r="DF22" s="148">
        <v>24.31</v>
      </c>
      <c r="DG22" s="148">
        <v>28.48</v>
      </c>
      <c r="DH22" s="148">
        <v>26.04</v>
      </c>
      <c r="DI22" s="148">
        <v>23.61</v>
      </c>
      <c r="DJ22" s="148">
        <v>19.079999999999998</v>
      </c>
      <c r="DK22" s="148">
        <v>15.66</v>
      </c>
      <c r="DL22" s="148">
        <v>14.82</v>
      </c>
      <c r="DM22" s="148">
        <v>0.19999999999999998</v>
      </c>
      <c r="DN22" s="148">
        <v>0.04</v>
      </c>
      <c r="DO22" s="148">
        <v>0.02</v>
      </c>
      <c r="DP22" s="148">
        <v>0.02</v>
      </c>
      <c r="DQ22" s="148">
        <v>0.03</v>
      </c>
      <c r="DR22" s="148">
        <v>0.03</v>
      </c>
      <c r="DS22" s="148">
        <v>0.02</v>
      </c>
      <c r="DT22" s="148">
        <v>0.02</v>
      </c>
      <c r="DU22" s="148">
        <v>0.02</v>
      </c>
      <c r="DV22" s="148">
        <v>1.04</v>
      </c>
      <c r="DW22" s="148">
        <v>1.02</v>
      </c>
      <c r="DX22" s="148">
        <v>1.03</v>
      </c>
      <c r="DY22" s="148">
        <v>2.06</v>
      </c>
      <c r="DZ22" s="148">
        <v>2.0299999999999998</v>
      </c>
      <c r="EA22" s="148">
        <v>2.8</v>
      </c>
      <c r="EB22" s="148">
        <v>2.84</v>
      </c>
      <c r="EC22" s="148">
        <v>2.8</v>
      </c>
      <c r="ED22" s="148">
        <v>3.98</v>
      </c>
      <c r="EE22" s="148">
        <v>4.21</v>
      </c>
      <c r="EF22" s="148">
        <v>3.35</v>
      </c>
      <c r="EG22" s="148">
        <v>3.35</v>
      </c>
      <c r="EH22" s="148">
        <v>3.3200000000000003</v>
      </c>
      <c r="EI22" s="148">
        <v>3.3</v>
      </c>
      <c r="EJ22" s="148">
        <v>3.37</v>
      </c>
      <c r="EK22" s="148">
        <v>3.28</v>
      </c>
      <c r="EL22" s="148">
        <v>3.37</v>
      </c>
      <c r="EM22" s="148">
        <v>3.27</v>
      </c>
      <c r="EN22" s="148">
        <v>3.31</v>
      </c>
      <c r="EO22" s="148">
        <v>3.39</v>
      </c>
      <c r="EP22" s="148">
        <v>3.35</v>
      </c>
      <c r="EQ22" s="148">
        <v>3.4400000000000004</v>
      </c>
      <c r="ER22" s="148">
        <v>2.56</v>
      </c>
      <c r="ES22" s="148">
        <v>2.67</v>
      </c>
      <c r="ET22" s="148">
        <v>2.61</v>
      </c>
      <c r="EU22" s="148">
        <v>2.58</v>
      </c>
      <c r="EV22" s="148">
        <v>2.5700000000000003</v>
      </c>
      <c r="EW22" s="148">
        <v>2.61</v>
      </c>
      <c r="EX22" s="148">
        <v>2.5900000000000003</v>
      </c>
      <c r="EY22" s="148">
        <v>2.58</v>
      </c>
      <c r="EZ22" s="148">
        <v>2.58</v>
      </c>
      <c r="FA22" s="148">
        <v>2.6300000000000003</v>
      </c>
      <c r="FB22" s="148">
        <v>2.56</v>
      </c>
      <c r="FC22" s="148">
        <v>2.73</v>
      </c>
      <c r="FD22" s="148">
        <v>1.9000000000000001</v>
      </c>
      <c r="FE22" s="148">
        <v>1.9200000000000002</v>
      </c>
      <c r="FF22" s="148">
        <v>1.86</v>
      </c>
      <c r="FG22" s="148">
        <v>1.82</v>
      </c>
      <c r="FH22" s="148">
        <v>1.84</v>
      </c>
      <c r="FI22" s="148">
        <v>1.8800000000000001</v>
      </c>
      <c r="FJ22" s="148">
        <v>1.86</v>
      </c>
      <c r="FK22" s="148">
        <v>1.9000000000000001</v>
      </c>
      <c r="FL22" s="148">
        <v>1.9200000000000002</v>
      </c>
      <c r="FM22" s="148">
        <v>1.9100000000000001</v>
      </c>
      <c r="FN22" s="148">
        <v>1.9300000000000002</v>
      </c>
      <c r="FO22" s="148">
        <v>1.9300000000000002</v>
      </c>
      <c r="FP22" s="148">
        <v>1.1300000000000001</v>
      </c>
      <c r="FQ22" s="148">
        <v>1.27</v>
      </c>
      <c r="FR22" s="148">
        <v>1.67</v>
      </c>
      <c r="FS22" s="148">
        <v>1.54</v>
      </c>
      <c r="FT22" s="148">
        <v>1.74</v>
      </c>
      <c r="FU22" s="148">
        <v>1.96</v>
      </c>
      <c r="FV22" s="148">
        <v>2.8</v>
      </c>
      <c r="FW22" s="148">
        <v>3.01</v>
      </c>
      <c r="FX22" s="148">
        <v>2.99</v>
      </c>
      <c r="FY22" s="148">
        <v>3.0999999999999996</v>
      </c>
      <c r="FZ22" s="148">
        <v>3.27</v>
      </c>
      <c r="GA22" s="148">
        <v>3.0999999999999996</v>
      </c>
      <c r="GB22" s="148">
        <v>1.8</v>
      </c>
      <c r="GC22" s="148">
        <v>1.77</v>
      </c>
      <c r="GD22" s="148">
        <v>1.4821800000000001</v>
      </c>
      <c r="GE22" s="148">
        <v>0.33385399999999998</v>
      </c>
      <c r="GF22" s="148">
        <v>0.34723300000000001</v>
      </c>
      <c r="GG22" s="148">
        <v>0.34147699999999997</v>
      </c>
      <c r="GH22" s="148">
        <v>0</v>
      </c>
      <c r="GI22" s="148">
        <v>0.269432</v>
      </c>
      <c r="GJ22" s="148">
        <v>9.5506999999999995E-2</v>
      </c>
      <c r="GK22" s="148">
        <v>0.11147700000000001</v>
      </c>
      <c r="GL22" s="148">
        <v>0.125724</v>
      </c>
      <c r="GM22" s="266">
        <v>0.36225600000000002</v>
      </c>
      <c r="GN22" s="266">
        <v>0.10555200000000001</v>
      </c>
      <c r="GO22" s="266">
        <v>0.104557</v>
      </c>
      <c r="GP22" s="266">
        <v>0.120074</v>
      </c>
      <c r="GQ22" s="266">
        <v>7.3850000000000001E-3</v>
      </c>
      <c r="GR22" s="266">
        <v>0.51500400000000002</v>
      </c>
      <c r="GS22" s="266">
        <v>0.81650100000000003</v>
      </c>
      <c r="GT22" s="266">
        <v>1.0894820000000001</v>
      </c>
      <c r="GU22" s="266">
        <v>1.3875999999999999</v>
      </c>
      <c r="GV22" s="266">
        <v>1.66432</v>
      </c>
      <c r="GW22" s="266">
        <v>0.31780900000000001</v>
      </c>
      <c r="GX22" s="266">
        <v>1.1237E-2</v>
      </c>
      <c r="GY22" s="266">
        <v>0.741761</v>
      </c>
      <c r="GZ22" s="266">
        <v>0.29449799999999998</v>
      </c>
      <c r="HA22" s="266">
        <v>0.54142100000000004</v>
      </c>
      <c r="HB22" s="266">
        <v>0.798315</v>
      </c>
      <c r="HC22" s="266">
        <v>0.322156</v>
      </c>
      <c r="HD22" s="266">
        <v>0.58143800000000001</v>
      </c>
      <c r="HE22" s="266">
        <v>0.83607100000000001</v>
      </c>
      <c r="HF22" s="266">
        <v>0.37153199999999997</v>
      </c>
      <c r="HG22" s="266">
        <v>0.63433700000000004</v>
      </c>
      <c r="HH22" s="266">
        <v>0</v>
      </c>
      <c r="HI22" s="266">
        <v>0</v>
      </c>
      <c r="HJ22" s="266">
        <v>0</v>
      </c>
      <c r="HK22" s="266">
        <v>0</v>
      </c>
      <c r="HL22" s="266">
        <v>0</v>
      </c>
      <c r="HM22" s="266">
        <v>0</v>
      </c>
      <c r="HN22" s="266">
        <v>0</v>
      </c>
      <c r="HO22" s="266">
        <v>0</v>
      </c>
      <c r="HP22" s="148">
        <v>0</v>
      </c>
      <c r="HQ22" s="148">
        <v>0</v>
      </c>
      <c r="HR22" s="148">
        <v>0</v>
      </c>
      <c r="HS22" s="148">
        <v>0</v>
      </c>
      <c r="HT22" s="148">
        <v>0</v>
      </c>
      <c r="HU22" s="148">
        <v>0</v>
      </c>
      <c r="HV22" s="148">
        <v>0</v>
      </c>
      <c r="HW22" s="148">
        <v>0</v>
      </c>
      <c r="HX22" s="148">
        <v>0</v>
      </c>
      <c r="HY22" s="148">
        <v>0</v>
      </c>
      <c r="HZ22" s="148">
        <v>0</v>
      </c>
      <c r="IA22" s="148">
        <v>0</v>
      </c>
      <c r="IB22" s="148">
        <v>0</v>
      </c>
      <c r="IC22" s="148">
        <v>0</v>
      </c>
      <c r="ID22" s="148">
        <v>0</v>
      </c>
      <c r="IE22" s="71"/>
      <c r="IM22" s="228"/>
      <c r="IN22" s="228"/>
      <c r="IO22" s="228"/>
      <c r="IP22" s="228"/>
      <c r="IQ22" s="228"/>
      <c r="IR22" s="228"/>
      <c r="IS22" s="228"/>
    </row>
    <row r="23" spans="1:253" x14ac:dyDescent="0.3">
      <c r="A23" s="145" t="s">
        <v>211</v>
      </c>
      <c r="B23" s="73">
        <v>-178.51999999999998</v>
      </c>
      <c r="C23" s="73">
        <v>-192.22000000000003</v>
      </c>
      <c r="D23" s="73">
        <v>-203.55</v>
      </c>
      <c r="E23" s="73">
        <v>-144.39999999999998</v>
      </c>
      <c r="F23" s="73">
        <v>-0.59999999999996589</v>
      </c>
      <c r="G23" s="73">
        <v>-36.849999999999909</v>
      </c>
      <c r="H23" s="73">
        <v>23.270000000000039</v>
      </c>
      <c r="I23" s="73">
        <v>53.909999999999968</v>
      </c>
      <c r="J23" s="73">
        <v>53.649999999999977</v>
      </c>
      <c r="K23" s="73">
        <v>1.0800000000000409</v>
      </c>
      <c r="L23" s="142">
        <v>40.31</v>
      </c>
      <c r="M23" s="142">
        <v>27.29000000000002</v>
      </c>
      <c r="N23" s="142">
        <v>61.75</v>
      </c>
      <c r="O23" s="142">
        <v>95.31</v>
      </c>
      <c r="P23" s="142">
        <v>111.87</v>
      </c>
      <c r="Q23" s="142">
        <v>104.20999999999992</v>
      </c>
      <c r="R23" s="142">
        <v>73.240000000000009</v>
      </c>
      <c r="S23" s="142">
        <v>52.190000000000055</v>
      </c>
      <c r="T23" s="142">
        <v>64.890000000000043</v>
      </c>
      <c r="U23" s="142">
        <v>34.359999999999957</v>
      </c>
      <c r="V23" s="142">
        <v>20.110000000000014</v>
      </c>
      <c r="W23" s="142">
        <v>0.95000000000004547</v>
      </c>
      <c r="X23" s="142">
        <v>-2.6299999999999955</v>
      </c>
      <c r="Y23" s="142">
        <v>-28.889999999999986</v>
      </c>
      <c r="Z23" s="142">
        <v>-117.78999999999996</v>
      </c>
      <c r="AA23" s="142">
        <v>-130.7299999999999</v>
      </c>
      <c r="AB23" s="142">
        <v>-181.55000000000007</v>
      </c>
      <c r="AC23" s="142">
        <v>-187.93999999999994</v>
      </c>
      <c r="AD23" s="142">
        <v>-182.71000000000004</v>
      </c>
      <c r="AE23" s="142">
        <v>-144.94999999999993</v>
      </c>
      <c r="AF23" s="142">
        <v>-126.92999999999995</v>
      </c>
      <c r="AG23" s="142">
        <v>-180.12</v>
      </c>
      <c r="AH23" s="142">
        <v>-122.65000000000009</v>
      </c>
      <c r="AI23" s="142">
        <v>-212.2299999999999</v>
      </c>
      <c r="AJ23" s="142">
        <v>-227.81999999999994</v>
      </c>
      <c r="AK23" s="142">
        <v>-232.67999999999995</v>
      </c>
      <c r="AL23" s="142">
        <v>-210.64</v>
      </c>
      <c r="AM23" s="142">
        <v>-251.02999999999997</v>
      </c>
      <c r="AN23" s="142">
        <v>-202.69999999999993</v>
      </c>
      <c r="AO23" s="142">
        <v>-238.27999999999997</v>
      </c>
      <c r="AP23" s="142">
        <v>-12.649999999999977</v>
      </c>
      <c r="AQ23" s="142">
        <v>137.28999999999996</v>
      </c>
      <c r="AR23" s="142">
        <v>142.46000000000004</v>
      </c>
      <c r="AS23" s="142">
        <v>-40.340000000000146</v>
      </c>
      <c r="AT23" s="142">
        <v>47.089999999999918</v>
      </c>
      <c r="AU23" s="142">
        <v>77.180000000000064</v>
      </c>
      <c r="AV23" s="142">
        <v>83.6099999999999</v>
      </c>
      <c r="AW23" s="142">
        <v>32.560000000000173</v>
      </c>
      <c r="AX23" s="142">
        <v>65.199999999999932</v>
      </c>
      <c r="AY23" s="142">
        <v>102.43999999999994</v>
      </c>
      <c r="AZ23" s="142">
        <v>114.10000000000002</v>
      </c>
      <c r="BA23" s="142">
        <v>184.18999999999994</v>
      </c>
      <c r="BB23" s="142">
        <v>199.71000000000004</v>
      </c>
      <c r="BC23" s="142">
        <v>230.19000000000005</v>
      </c>
      <c r="BD23" s="142">
        <v>337.87</v>
      </c>
      <c r="BE23" s="142">
        <v>262.36999999999989</v>
      </c>
      <c r="BF23" s="142">
        <v>347.24999999999989</v>
      </c>
      <c r="BG23" s="142">
        <v>111.84000000000003</v>
      </c>
      <c r="BH23" s="142">
        <v>52.600000000000136</v>
      </c>
      <c r="BI23" s="142">
        <v>92.119999999999891</v>
      </c>
      <c r="BJ23" s="142">
        <v>141.99999999999989</v>
      </c>
      <c r="BK23" s="142">
        <v>158.26999999999998</v>
      </c>
      <c r="BL23" s="142">
        <v>178.9899999999999</v>
      </c>
      <c r="BM23" s="142">
        <v>185.05999999999995</v>
      </c>
      <c r="BN23" s="142">
        <v>251.85000000000002</v>
      </c>
      <c r="BO23" s="142">
        <v>251.90999999999985</v>
      </c>
      <c r="BP23" s="142">
        <v>294.59000000000015</v>
      </c>
      <c r="BQ23" s="142">
        <v>265.14</v>
      </c>
      <c r="BR23" s="142">
        <v>297.47000000000003</v>
      </c>
      <c r="BS23" s="142">
        <v>310.54000000000008</v>
      </c>
      <c r="BT23" s="142">
        <v>309.36</v>
      </c>
      <c r="BU23" s="142">
        <v>340.50000000000011</v>
      </c>
      <c r="BV23" s="142">
        <v>363.38999999999987</v>
      </c>
      <c r="BW23" s="142">
        <v>338.01999999999987</v>
      </c>
      <c r="BX23" s="142">
        <v>391.78</v>
      </c>
      <c r="BY23" s="142">
        <v>366.2700000000001</v>
      </c>
      <c r="BZ23" s="142">
        <v>475.79000000000008</v>
      </c>
      <c r="CA23" s="142">
        <v>375.55999999999995</v>
      </c>
      <c r="CB23" s="142">
        <v>403.73</v>
      </c>
      <c r="CC23" s="142">
        <v>420.38999999999987</v>
      </c>
      <c r="CD23" s="142">
        <v>420.01000000000022</v>
      </c>
      <c r="CE23" s="142">
        <v>502.70000000000016</v>
      </c>
      <c r="CF23" s="142">
        <v>509.84999999999991</v>
      </c>
      <c r="CG23" s="142">
        <v>606.43000000000006</v>
      </c>
      <c r="CH23" s="142">
        <v>569.42999999999995</v>
      </c>
      <c r="CI23" s="142">
        <v>589.04</v>
      </c>
      <c r="CJ23" s="142">
        <v>309.48</v>
      </c>
      <c r="CK23" s="142">
        <v>192.61000000000013</v>
      </c>
      <c r="CL23" s="142">
        <v>345.82999999999993</v>
      </c>
      <c r="CM23" s="142">
        <v>205.17000000000007</v>
      </c>
      <c r="CN23" s="142">
        <v>13.580000000000155</v>
      </c>
      <c r="CO23" s="142">
        <v>154.32999999999993</v>
      </c>
      <c r="CP23" s="142">
        <v>238.16999999999985</v>
      </c>
      <c r="CQ23" s="142">
        <v>178.5300000000002</v>
      </c>
      <c r="CR23" s="142">
        <v>182.31999999999994</v>
      </c>
      <c r="CS23" s="142">
        <v>226.44000000000005</v>
      </c>
      <c r="CT23" s="142">
        <v>285.22000000000025</v>
      </c>
      <c r="CU23" s="142">
        <v>656.86999999999989</v>
      </c>
      <c r="CV23" s="142">
        <v>425.79000000000019</v>
      </c>
      <c r="CW23" s="142">
        <v>504.61000000000013</v>
      </c>
      <c r="CX23" s="142">
        <v>534.86000000000013</v>
      </c>
      <c r="CY23" s="142">
        <v>599.25</v>
      </c>
      <c r="CZ23" s="142">
        <v>592.05999999999995</v>
      </c>
      <c r="DA23" s="142">
        <v>567.34999999999991</v>
      </c>
      <c r="DB23" s="142">
        <v>541.31999999999994</v>
      </c>
      <c r="DC23" s="142">
        <v>495.95000000000005</v>
      </c>
      <c r="DD23" s="142">
        <v>463.35000000000014</v>
      </c>
      <c r="DE23" s="142">
        <v>412.36000000000013</v>
      </c>
      <c r="DF23" s="142">
        <v>547.44000000000028</v>
      </c>
      <c r="DG23" s="142">
        <v>453.6099999999999</v>
      </c>
      <c r="DH23" s="142">
        <v>565.57999999999993</v>
      </c>
      <c r="DI23" s="142">
        <v>624.44000000000005</v>
      </c>
      <c r="DJ23" s="142">
        <v>508.95000000000005</v>
      </c>
      <c r="DK23" s="142">
        <v>525.33000000000038</v>
      </c>
      <c r="DL23" s="142">
        <v>391.41000000000008</v>
      </c>
      <c r="DM23" s="142">
        <v>429.02000000000021</v>
      </c>
      <c r="DN23" s="142">
        <v>511.07999999999993</v>
      </c>
      <c r="DO23" s="142">
        <v>383.54999999999995</v>
      </c>
      <c r="DP23" s="142">
        <v>467.39999999999986</v>
      </c>
      <c r="DQ23" s="142">
        <v>465.37000000000012</v>
      </c>
      <c r="DR23" s="142">
        <v>406.4699999999998</v>
      </c>
      <c r="DS23" s="142">
        <v>386.42000000000007</v>
      </c>
      <c r="DT23" s="142">
        <v>443.76</v>
      </c>
      <c r="DU23" s="142">
        <v>410.36999999999989</v>
      </c>
      <c r="DV23" s="142">
        <v>501.47</v>
      </c>
      <c r="DW23" s="142">
        <v>473.53999999999996</v>
      </c>
      <c r="DX23" s="142">
        <v>263.43999999999983</v>
      </c>
      <c r="DY23" s="142">
        <v>-24.100000000000136</v>
      </c>
      <c r="DZ23" s="142">
        <v>38.570000000000164</v>
      </c>
      <c r="EA23" s="142">
        <v>27.289999999999964</v>
      </c>
      <c r="EB23" s="142">
        <v>70.620000000000346</v>
      </c>
      <c r="EC23" s="142">
        <v>-142.66000000000008</v>
      </c>
      <c r="ED23" s="142">
        <v>291.87000000000012</v>
      </c>
      <c r="EE23" s="142">
        <v>-110.51999999999998</v>
      </c>
      <c r="EF23" s="142">
        <v>-128</v>
      </c>
      <c r="EG23" s="142">
        <v>-88.070000000000164</v>
      </c>
      <c r="EH23" s="142">
        <v>-53.220000000000027</v>
      </c>
      <c r="EI23" s="142">
        <v>-190.69999999999982</v>
      </c>
      <c r="EJ23" s="142">
        <v>25</v>
      </c>
      <c r="EK23" s="142">
        <v>142.50999999999976</v>
      </c>
      <c r="EL23" s="142">
        <v>41.679999999999836</v>
      </c>
      <c r="EM23" s="142">
        <v>-80.929999999999836</v>
      </c>
      <c r="EN23" s="142">
        <v>-97.769999999999982</v>
      </c>
      <c r="EO23" s="142">
        <v>-32.509999999999764</v>
      </c>
      <c r="EP23" s="142">
        <v>-140.23000000000025</v>
      </c>
      <c r="EQ23" s="142">
        <v>-194.70000000000005</v>
      </c>
      <c r="ER23" s="142">
        <v>-216.93000000000006</v>
      </c>
      <c r="ES23" s="142">
        <v>-477.20000000000005</v>
      </c>
      <c r="ET23" s="142">
        <v>-253.82000000000016</v>
      </c>
      <c r="EU23" s="142">
        <v>-151.12999999999988</v>
      </c>
      <c r="EV23" s="142">
        <v>-343.03999999999996</v>
      </c>
      <c r="EW23" s="142">
        <v>-351.3299999999997</v>
      </c>
      <c r="EX23" s="142">
        <v>-181.43000000000029</v>
      </c>
      <c r="EY23" s="142">
        <v>-327.07999999999993</v>
      </c>
      <c r="EZ23" s="142">
        <v>-215.66999999999985</v>
      </c>
      <c r="FA23" s="142">
        <v>-145.22000000000003</v>
      </c>
      <c r="FB23" s="142">
        <v>-129.94999999999982</v>
      </c>
      <c r="FC23" s="142">
        <v>-240.47000000000003</v>
      </c>
      <c r="FD23" s="142">
        <v>-316.52</v>
      </c>
      <c r="FE23" s="142">
        <v>-456.42000000000007</v>
      </c>
      <c r="FF23" s="142">
        <v>-279.65000000000009</v>
      </c>
      <c r="FG23" s="142">
        <v>-488.31000000000017</v>
      </c>
      <c r="FH23" s="142">
        <v>-449.57999999999993</v>
      </c>
      <c r="FI23" s="142">
        <v>-470.63000000000011</v>
      </c>
      <c r="FJ23" s="142">
        <v>-509.06000000000017</v>
      </c>
      <c r="FK23" s="142">
        <v>-428.5</v>
      </c>
      <c r="FL23" s="142">
        <v>-443.34999999999968</v>
      </c>
      <c r="FM23" s="142">
        <v>-584.15999999999963</v>
      </c>
      <c r="FN23" s="142">
        <v>-632.38000000000034</v>
      </c>
      <c r="FO23" s="142">
        <v>-558.32999999999993</v>
      </c>
      <c r="FP23" s="142">
        <v>-543.76</v>
      </c>
      <c r="FQ23" s="142">
        <v>-543.92999999999984</v>
      </c>
      <c r="FR23" s="142">
        <v>-471.63999999999987</v>
      </c>
      <c r="FS23" s="142">
        <v>-387.47</v>
      </c>
      <c r="FT23" s="142">
        <v>-421.98</v>
      </c>
      <c r="FU23" s="142">
        <v>-315.98</v>
      </c>
      <c r="FV23" s="142">
        <v>-413.00999999999954</v>
      </c>
      <c r="FW23" s="142">
        <v>-469.88999999999987</v>
      </c>
      <c r="FX23" s="142">
        <v>-418.41000000000031</v>
      </c>
      <c r="FY23" s="142">
        <v>-620.21</v>
      </c>
      <c r="FZ23" s="142">
        <v>-602.94000000000005</v>
      </c>
      <c r="GA23" s="142">
        <v>-619.23</v>
      </c>
      <c r="GB23" s="142">
        <v>-647.75</v>
      </c>
      <c r="GC23" s="142">
        <v>-495.3900000000001</v>
      </c>
      <c r="GD23" s="142">
        <v>-680.58633499999996</v>
      </c>
      <c r="GE23" s="142">
        <v>-783.33043699999985</v>
      </c>
      <c r="GF23" s="142">
        <v>-610.15681499999982</v>
      </c>
      <c r="GG23" s="142">
        <v>-596.54146600000036</v>
      </c>
      <c r="GH23" s="142">
        <v>-654.64813499999991</v>
      </c>
      <c r="GI23" s="142">
        <v>-782.26352900000029</v>
      </c>
      <c r="GJ23" s="142">
        <v>-818.51751100000001</v>
      </c>
      <c r="GK23" s="142">
        <v>-745.0419310000002</v>
      </c>
      <c r="GL23" s="142">
        <v>-553.06836500000054</v>
      </c>
      <c r="GM23" s="265">
        <v>-756.41667000000052</v>
      </c>
      <c r="GN23" s="265">
        <v>-753.58556900000008</v>
      </c>
      <c r="GO23" s="265">
        <v>-801.72967000000017</v>
      </c>
      <c r="GP23" s="265">
        <v>-844.98159300000043</v>
      </c>
      <c r="GQ23" s="265">
        <v>-783.51363199999992</v>
      </c>
      <c r="GR23" s="265">
        <v>-812.04608100000019</v>
      </c>
      <c r="GS23" s="265">
        <v>-874.92655100000002</v>
      </c>
      <c r="GT23" s="265">
        <v>-845.40183799999977</v>
      </c>
      <c r="GU23" s="265">
        <v>-1013.7245709999997</v>
      </c>
      <c r="GV23" s="265">
        <v>-983.3780919999997</v>
      </c>
      <c r="GW23" s="265">
        <v>-1011.3491830000003</v>
      </c>
      <c r="GX23" s="265">
        <v>-902.61439099999984</v>
      </c>
      <c r="GY23" s="265">
        <v>-868.57009199999948</v>
      </c>
      <c r="GZ23" s="265">
        <v>-842.79164499999979</v>
      </c>
      <c r="HA23" s="265">
        <v>-877.9108339999998</v>
      </c>
      <c r="HB23" s="265">
        <v>-829.49074900000005</v>
      </c>
      <c r="HC23" s="265">
        <v>-951.753962</v>
      </c>
      <c r="HD23" s="265">
        <v>-1004.0808380000003</v>
      </c>
      <c r="HE23" s="265">
        <v>-1004.8682959999996</v>
      </c>
      <c r="HF23" s="265">
        <v>-1169.536527</v>
      </c>
      <c r="HG23" s="265">
        <v>-1167.7930350000001</v>
      </c>
      <c r="HH23" s="265">
        <v>-1202.9263460000002</v>
      </c>
      <c r="HI23" s="265">
        <v>-1084.4571020000005</v>
      </c>
      <c r="HJ23" s="265">
        <v>-1094.4959389999999</v>
      </c>
      <c r="HK23" s="265">
        <v>-950.68024100000002</v>
      </c>
      <c r="HL23" s="265">
        <v>-1087.6628989999999</v>
      </c>
      <c r="HM23" s="265">
        <v>-981.97329200000013</v>
      </c>
      <c r="HN23" s="265">
        <v>-1048.5683829999994</v>
      </c>
      <c r="HO23" s="265">
        <v>-1047.2050630000003</v>
      </c>
      <c r="HP23" s="142">
        <v>-1109.8691510000008</v>
      </c>
      <c r="HQ23" s="142">
        <v>-1188.6447219999995</v>
      </c>
      <c r="HR23" s="142">
        <v>-1201.9391659999997</v>
      </c>
      <c r="HS23" s="142">
        <v>-1160.1740460000001</v>
      </c>
      <c r="HT23" s="142">
        <v>-985.15095200000042</v>
      </c>
      <c r="HU23" s="142">
        <v>-1100.507944</v>
      </c>
      <c r="HV23" s="142">
        <v>-964.66387500000019</v>
      </c>
      <c r="HW23" s="142">
        <v>-1085.0393130000002</v>
      </c>
      <c r="HX23" s="142">
        <v>-801.25699499999973</v>
      </c>
      <c r="HY23" s="142">
        <v>-596.94108600000027</v>
      </c>
      <c r="HZ23" s="142">
        <v>-511.72948700000006</v>
      </c>
      <c r="IA23" s="142">
        <v>-479.21614999999974</v>
      </c>
      <c r="IB23" s="142">
        <v>-501.46826199999987</v>
      </c>
      <c r="IC23" s="142">
        <v>-664.83988700000009</v>
      </c>
      <c r="ID23" s="142">
        <v>-487.24646700000085</v>
      </c>
      <c r="IE23" s="71"/>
      <c r="IM23" s="228"/>
      <c r="IN23" s="228"/>
      <c r="IO23" s="228"/>
      <c r="IP23" s="228"/>
      <c r="IQ23" s="228"/>
      <c r="IR23" s="228"/>
      <c r="IS23" s="228"/>
    </row>
    <row r="24" spans="1:253" x14ac:dyDescent="0.3">
      <c r="A24" s="146" t="s">
        <v>212</v>
      </c>
      <c r="B24" s="71">
        <v>116.73</v>
      </c>
      <c r="C24" s="71">
        <v>113.76</v>
      </c>
      <c r="D24" s="71">
        <v>119.93</v>
      </c>
      <c r="E24" s="71">
        <v>225.43</v>
      </c>
      <c r="F24" s="71">
        <v>364.58</v>
      </c>
      <c r="G24" s="71">
        <v>361.46000000000004</v>
      </c>
      <c r="H24" s="71">
        <v>446.94</v>
      </c>
      <c r="I24" s="71">
        <v>470.4</v>
      </c>
      <c r="J24" s="71">
        <v>460.99</v>
      </c>
      <c r="K24" s="71">
        <v>451.45000000000005</v>
      </c>
      <c r="L24" s="143">
        <v>434.86</v>
      </c>
      <c r="M24" s="143">
        <v>444.79</v>
      </c>
      <c r="N24" s="143">
        <v>454.96</v>
      </c>
      <c r="O24" s="143">
        <v>475.62</v>
      </c>
      <c r="P24" s="143">
        <v>485.97</v>
      </c>
      <c r="Q24" s="143">
        <v>487.15999999999997</v>
      </c>
      <c r="R24" s="143">
        <v>470.8</v>
      </c>
      <c r="S24" s="143">
        <v>492.58000000000004</v>
      </c>
      <c r="T24" s="143">
        <v>473.93</v>
      </c>
      <c r="U24" s="143">
        <v>480.90999999999997</v>
      </c>
      <c r="V24" s="143">
        <v>475.69</v>
      </c>
      <c r="W24" s="143">
        <v>477.35</v>
      </c>
      <c r="X24" s="143">
        <v>472.13</v>
      </c>
      <c r="Y24" s="143">
        <v>447.41</v>
      </c>
      <c r="Z24" s="143">
        <v>442.28999999999996</v>
      </c>
      <c r="AA24" s="143">
        <v>440.70000000000005</v>
      </c>
      <c r="AB24" s="143">
        <v>477.30999999999995</v>
      </c>
      <c r="AC24" s="143">
        <v>507.6</v>
      </c>
      <c r="AD24" s="143">
        <v>539.75</v>
      </c>
      <c r="AE24" s="143">
        <v>534.46</v>
      </c>
      <c r="AF24" s="143">
        <v>561.33000000000004</v>
      </c>
      <c r="AG24" s="143">
        <v>574.98</v>
      </c>
      <c r="AH24" s="143">
        <v>566.29</v>
      </c>
      <c r="AI24" s="143">
        <v>550.15</v>
      </c>
      <c r="AJ24" s="143">
        <v>576.83000000000004</v>
      </c>
      <c r="AK24" s="143">
        <v>560.36</v>
      </c>
      <c r="AL24" s="143">
        <v>537.99</v>
      </c>
      <c r="AM24" s="143">
        <v>537.37</v>
      </c>
      <c r="AN24" s="143">
        <v>571.09</v>
      </c>
      <c r="AO24" s="143">
        <v>570.87</v>
      </c>
      <c r="AP24" s="143">
        <v>772.06000000000006</v>
      </c>
      <c r="AQ24" s="143">
        <v>898.99</v>
      </c>
      <c r="AR24" s="143">
        <v>917.96</v>
      </c>
      <c r="AS24" s="143">
        <v>908.3599999999999</v>
      </c>
      <c r="AT24" s="143">
        <v>951.04</v>
      </c>
      <c r="AU24" s="143">
        <v>960.21</v>
      </c>
      <c r="AV24" s="143">
        <v>939.05</v>
      </c>
      <c r="AW24" s="143">
        <v>947.87000000000012</v>
      </c>
      <c r="AX24" s="143">
        <v>1010.0799999999999</v>
      </c>
      <c r="AY24" s="143">
        <v>1014.49</v>
      </c>
      <c r="AZ24" s="143">
        <v>1088.53</v>
      </c>
      <c r="BA24" s="143">
        <v>1121.54</v>
      </c>
      <c r="BB24" s="143">
        <v>1138.42</v>
      </c>
      <c r="BC24" s="143">
        <v>1169.03</v>
      </c>
      <c r="BD24" s="143">
        <v>1217.46</v>
      </c>
      <c r="BE24" s="143">
        <v>1078.04</v>
      </c>
      <c r="BF24" s="143">
        <v>1143.5999999999999</v>
      </c>
      <c r="BG24" s="143">
        <v>914.73</v>
      </c>
      <c r="BH24" s="143">
        <v>859.88000000000011</v>
      </c>
      <c r="BI24" s="143">
        <v>854.31999999999994</v>
      </c>
      <c r="BJ24" s="143">
        <v>882.44999999999993</v>
      </c>
      <c r="BK24" s="143">
        <v>900.99</v>
      </c>
      <c r="BL24" s="143">
        <v>950.81</v>
      </c>
      <c r="BM24" s="143">
        <v>939.6099999999999</v>
      </c>
      <c r="BN24" s="143">
        <v>983.65</v>
      </c>
      <c r="BO24" s="143">
        <v>1000.8199999999999</v>
      </c>
      <c r="BP24" s="143">
        <v>1023.4000000000001</v>
      </c>
      <c r="BQ24" s="143">
        <v>1011.81</v>
      </c>
      <c r="BR24" s="143">
        <v>1054.99</v>
      </c>
      <c r="BS24" s="143">
        <v>1058.94</v>
      </c>
      <c r="BT24" s="143">
        <v>1115.71</v>
      </c>
      <c r="BU24" s="143">
        <v>1079.1500000000001</v>
      </c>
      <c r="BV24" s="143">
        <v>1170.56</v>
      </c>
      <c r="BW24" s="143">
        <v>1124.56</v>
      </c>
      <c r="BX24" s="143">
        <v>1219.99</v>
      </c>
      <c r="BY24" s="143">
        <v>1176.9100000000001</v>
      </c>
      <c r="BZ24" s="143">
        <v>1205.23</v>
      </c>
      <c r="CA24" s="143">
        <v>1198.3600000000001</v>
      </c>
      <c r="CB24" s="143">
        <v>1194.71</v>
      </c>
      <c r="CC24" s="143">
        <v>1240.0999999999999</v>
      </c>
      <c r="CD24" s="143">
        <v>1222.8400000000001</v>
      </c>
      <c r="CE24" s="143">
        <v>1335.3400000000001</v>
      </c>
      <c r="CF24" s="143">
        <v>1364.62</v>
      </c>
      <c r="CG24" s="143">
        <v>1462.63</v>
      </c>
      <c r="CH24" s="143">
        <v>1477.54</v>
      </c>
      <c r="CI24" s="143">
        <v>1467.29</v>
      </c>
      <c r="CJ24" s="143">
        <v>1255.44</v>
      </c>
      <c r="CK24" s="143">
        <v>1287.04</v>
      </c>
      <c r="CL24" s="143">
        <v>1317.58</v>
      </c>
      <c r="CM24" s="143">
        <v>1524.71</v>
      </c>
      <c r="CN24" s="143">
        <v>1382.72</v>
      </c>
      <c r="CO24" s="143">
        <v>1342.77</v>
      </c>
      <c r="CP24" s="143">
        <v>1383.77</v>
      </c>
      <c r="CQ24" s="143">
        <v>1425.98</v>
      </c>
      <c r="CR24" s="143">
        <v>1449.52</v>
      </c>
      <c r="CS24" s="143">
        <v>1468.67</v>
      </c>
      <c r="CT24" s="143">
        <v>1507.9</v>
      </c>
      <c r="CU24" s="143">
        <v>1885.33</v>
      </c>
      <c r="CV24" s="143">
        <v>1835.67</v>
      </c>
      <c r="CW24" s="143">
        <v>1829.5900000000001</v>
      </c>
      <c r="CX24" s="143">
        <v>1780.67</v>
      </c>
      <c r="CY24" s="143">
        <v>1854.47</v>
      </c>
      <c r="CZ24" s="143">
        <v>1853.53</v>
      </c>
      <c r="DA24" s="143">
        <v>1791.1999999999998</v>
      </c>
      <c r="DB24" s="143">
        <v>1795.6</v>
      </c>
      <c r="DC24" s="143">
        <v>1725.03</v>
      </c>
      <c r="DD24" s="143">
        <v>1671.4</v>
      </c>
      <c r="DE24" s="143">
        <v>1711.98</v>
      </c>
      <c r="DF24" s="143">
        <v>1841.7400000000002</v>
      </c>
      <c r="DG24" s="143">
        <v>1761.08</v>
      </c>
      <c r="DH24" s="143">
        <v>1830.17</v>
      </c>
      <c r="DI24" s="143">
        <v>1847.01</v>
      </c>
      <c r="DJ24" s="143">
        <v>1701.76</v>
      </c>
      <c r="DK24" s="143">
        <v>1709.2600000000002</v>
      </c>
      <c r="DL24" s="143">
        <v>1610.5900000000001</v>
      </c>
      <c r="DM24" s="143">
        <v>1644.5300000000002</v>
      </c>
      <c r="DN24" s="143">
        <v>1717.17</v>
      </c>
      <c r="DO24" s="143">
        <v>1715.46</v>
      </c>
      <c r="DP24" s="143">
        <v>1686.93</v>
      </c>
      <c r="DQ24" s="143">
        <v>1658.73</v>
      </c>
      <c r="DR24" s="143">
        <v>1581.7199999999998</v>
      </c>
      <c r="DS24" s="143">
        <v>1580.96</v>
      </c>
      <c r="DT24" s="143">
        <v>1577.29</v>
      </c>
      <c r="DU24" s="143">
        <v>1580.82</v>
      </c>
      <c r="DV24" s="143">
        <v>1679.33</v>
      </c>
      <c r="DW24" s="143">
        <v>1680.17</v>
      </c>
      <c r="DX24" s="143">
        <v>1495.6299999999999</v>
      </c>
      <c r="DY24" s="143">
        <v>1250.51</v>
      </c>
      <c r="DZ24" s="143">
        <v>1330.0500000000002</v>
      </c>
      <c r="EA24" s="143">
        <v>1378.2599999999998</v>
      </c>
      <c r="EB24" s="143">
        <v>1399.18</v>
      </c>
      <c r="EC24" s="143">
        <v>1279.1400000000001</v>
      </c>
      <c r="ED24" s="143">
        <v>1744.85</v>
      </c>
      <c r="EE24" s="143">
        <v>1309.49</v>
      </c>
      <c r="EF24" s="143">
        <v>1339.24</v>
      </c>
      <c r="EG24" s="143">
        <v>1311.76</v>
      </c>
      <c r="EH24" s="143">
        <v>1299.06</v>
      </c>
      <c r="EI24" s="143">
        <v>1319.8000000000002</v>
      </c>
      <c r="EJ24" s="143">
        <v>1463.9</v>
      </c>
      <c r="EK24" s="143">
        <v>1530.3</v>
      </c>
      <c r="EL24" s="143">
        <v>1444.06</v>
      </c>
      <c r="EM24" s="143">
        <v>1417.71</v>
      </c>
      <c r="EN24" s="143">
        <v>1393.5900000000001</v>
      </c>
      <c r="EO24" s="143">
        <v>1419.5500000000002</v>
      </c>
      <c r="EP24" s="143">
        <v>1457.84</v>
      </c>
      <c r="EQ24" s="143">
        <v>1288.8399999999999</v>
      </c>
      <c r="ER24" s="143">
        <v>1302.76</v>
      </c>
      <c r="ES24" s="143">
        <v>1054.0900000000001</v>
      </c>
      <c r="ET24" s="143">
        <v>1298</v>
      </c>
      <c r="EU24" s="143">
        <v>1291.0900000000001</v>
      </c>
      <c r="EV24" s="143">
        <v>1262.92</v>
      </c>
      <c r="EW24" s="143">
        <v>1256.1500000000001</v>
      </c>
      <c r="EX24" s="143">
        <v>1229.31</v>
      </c>
      <c r="EY24" s="143">
        <v>1206.96</v>
      </c>
      <c r="EZ24" s="143">
        <v>1261.72</v>
      </c>
      <c r="FA24" s="143">
        <v>1202.6299999999999</v>
      </c>
      <c r="FB24" s="143">
        <v>1204.3800000000001</v>
      </c>
      <c r="FC24" s="143">
        <v>1182.71</v>
      </c>
      <c r="FD24" s="143">
        <v>1162.17</v>
      </c>
      <c r="FE24" s="143">
        <v>1118.9000000000001</v>
      </c>
      <c r="FF24" s="143">
        <v>1110.8699999999999</v>
      </c>
      <c r="FG24" s="143">
        <v>1086.95</v>
      </c>
      <c r="FH24" s="143">
        <v>1127.21</v>
      </c>
      <c r="FI24" s="143">
        <v>1145.42</v>
      </c>
      <c r="FJ24" s="143">
        <v>1168.57</v>
      </c>
      <c r="FK24" s="143">
        <v>1186.19</v>
      </c>
      <c r="FL24" s="143">
        <v>1197.92</v>
      </c>
      <c r="FM24" s="143">
        <v>1190.3700000000001</v>
      </c>
      <c r="FN24" s="143">
        <v>1194.6699999999998</v>
      </c>
      <c r="FO24" s="143">
        <v>1222.21</v>
      </c>
      <c r="FP24" s="143">
        <v>1214.3800000000001</v>
      </c>
      <c r="FQ24" s="143">
        <v>1186.45</v>
      </c>
      <c r="FR24" s="143">
        <v>1168.67</v>
      </c>
      <c r="FS24" s="143">
        <v>1167.74</v>
      </c>
      <c r="FT24" s="143">
        <v>1173.3399999999999</v>
      </c>
      <c r="FU24" s="143">
        <v>1172.6200000000001</v>
      </c>
      <c r="FV24" s="143">
        <v>1238.5500000000002</v>
      </c>
      <c r="FW24" s="143">
        <v>1228.24</v>
      </c>
      <c r="FX24" s="143">
        <v>1233.2199999999998</v>
      </c>
      <c r="FY24" s="143">
        <v>1287.99</v>
      </c>
      <c r="FZ24" s="143">
        <v>1323.23</v>
      </c>
      <c r="GA24" s="143">
        <v>1369.09</v>
      </c>
      <c r="GB24" s="143">
        <v>1397.48</v>
      </c>
      <c r="GC24" s="143">
        <v>1424.26</v>
      </c>
      <c r="GD24" s="143">
        <v>1407.279121</v>
      </c>
      <c r="GE24" s="143">
        <v>1485.050297</v>
      </c>
      <c r="GF24" s="143">
        <v>1668.5051450000001</v>
      </c>
      <c r="GG24" s="143">
        <v>1670.955702</v>
      </c>
      <c r="GH24" s="143">
        <v>1642.098837</v>
      </c>
      <c r="GI24" s="143">
        <v>1664.015766</v>
      </c>
      <c r="GJ24" s="143">
        <v>1685.543831</v>
      </c>
      <c r="GK24" s="143">
        <v>1762.7010749999999</v>
      </c>
      <c r="GL24" s="143">
        <v>1939.9129290000001</v>
      </c>
      <c r="GM24" s="260">
        <v>1823.1225489999997</v>
      </c>
      <c r="GN24" s="260">
        <v>1915.7131649999999</v>
      </c>
      <c r="GO24" s="260">
        <v>1884.6143280000001</v>
      </c>
      <c r="GP24" s="260">
        <v>1840.7073799999998</v>
      </c>
      <c r="GQ24" s="260">
        <v>1840.1688339999998</v>
      </c>
      <c r="GR24" s="260">
        <v>1811.768006</v>
      </c>
      <c r="GS24" s="260">
        <v>1814.6251109999998</v>
      </c>
      <c r="GT24" s="260">
        <v>1835.7943570000002</v>
      </c>
      <c r="GU24" s="260">
        <v>1892.2979290000003</v>
      </c>
      <c r="GV24" s="260">
        <v>1862.776368</v>
      </c>
      <c r="GW24" s="260">
        <v>1905.9305599999998</v>
      </c>
      <c r="GX24" s="260">
        <v>1951.07286</v>
      </c>
      <c r="GY24" s="260">
        <v>1987.677126</v>
      </c>
      <c r="GZ24" s="260">
        <v>1990.917269</v>
      </c>
      <c r="HA24" s="260">
        <v>1987.3977690000002</v>
      </c>
      <c r="HB24" s="260">
        <v>1940.7467019999999</v>
      </c>
      <c r="HC24" s="260">
        <v>1884.8269779999998</v>
      </c>
      <c r="HD24" s="260">
        <v>1880.5461019999998</v>
      </c>
      <c r="HE24" s="260">
        <v>1870.2058739999893</v>
      </c>
      <c r="HF24" s="260">
        <v>1896.5548000000001</v>
      </c>
      <c r="HG24" s="260">
        <v>1893.4706409999999</v>
      </c>
      <c r="HH24" s="260">
        <v>1873.819207</v>
      </c>
      <c r="HI24" s="260">
        <v>1962.7944909999999</v>
      </c>
      <c r="HJ24" s="260">
        <v>1946.7468570000001</v>
      </c>
      <c r="HK24" s="260">
        <v>2060.797892</v>
      </c>
      <c r="HL24" s="260">
        <v>2086.0654039999999</v>
      </c>
      <c r="HM24" s="260">
        <v>2140.7591740000003</v>
      </c>
      <c r="HN24" s="260">
        <v>2179.1734750000001</v>
      </c>
      <c r="HO24" s="260">
        <v>2241.3369119999998</v>
      </c>
      <c r="HP24" s="143">
        <v>2258.7501419999999</v>
      </c>
      <c r="HQ24" s="143">
        <v>2322.4303600000003</v>
      </c>
      <c r="HR24" s="143">
        <v>2347.6306570000002</v>
      </c>
      <c r="HS24" s="143">
        <v>2463.1948440000001</v>
      </c>
      <c r="HT24" s="143">
        <v>2550.6103859999998</v>
      </c>
      <c r="HU24" s="143">
        <v>2537.5523499999999</v>
      </c>
      <c r="HV24" s="143">
        <v>2579.1238880000001</v>
      </c>
      <c r="HW24" s="143">
        <v>2511.0215109999999</v>
      </c>
      <c r="HX24" s="143">
        <v>2777.910312</v>
      </c>
      <c r="HY24" s="143">
        <v>2779.7521700000002</v>
      </c>
      <c r="HZ24" s="143">
        <v>2777.0104679999999</v>
      </c>
      <c r="IA24" s="143">
        <v>2782.080203</v>
      </c>
      <c r="IB24" s="143">
        <v>2797.4679639999999</v>
      </c>
      <c r="IC24" s="143">
        <v>2818.945913</v>
      </c>
      <c r="ID24" s="143">
        <v>2823.1882839999998</v>
      </c>
      <c r="IE24" s="71"/>
      <c r="IM24" s="228"/>
      <c r="IN24" s="228"/>
      <c r="IO24" s="228"/>
      <c r="IP24" s="228"/>
      <c r="IQ24" s="228"/>
      <c r="IR24" s="228"/>
      <c r="IS24" s="228"/>
    </row>
    <row r="25" spans="1:253" x14ac:dyDescent="0.3">
      <c r="A25" s="146" t="s">
        <v>213</v>
      </c>
      <c r="B25" s="71">
        <v>295.25</v>
      </c>
      <c r="C25" s="71">
        <v>305.98</v>
      </c>
      <c r="D25" s="71">
        <v>323.48</v>
      </c>
      <c r="E25" s="71">
        <v>369.83</v>
      </c>
      <c r="F25" s="71">
        <v>365.17999999999995</v>
      </c>
      <c r="G25" s="71">
        <v>398.30999999999995</v>
      </c>
      <c r="H25" s="71">
        <v>423.66999999999996</v>
      </c>
      <c r="I25" s="71">
        <v>416.49</v>
      </c>
      <c r="J25" s="71">
        <v>407.34000000000003</v>
      </c>
      <c r="K25" s="71">
        <v>450.37</v>
      </c>
      <c r="L25" s="143">
        <v>394.55</v>
      </c>
      <c r="M25" s="143">
        <v>417.5</v>
      </c>
      <c r="N25" s="143">
        <v>393.21</v>
      </c>
      <c r="O25" s="143">
        <v>380.31</v>
      </c>
      <c r="P25" s="143">
        <v>374.1</v>
      </c>
      <c r="Q25" s="143">
        <v>382.95000000000005</v>
      </c>
      <c r="R25" s="143">
        <v>397.56</v>
      </c>
      <c r="S25" s="143">
        <v>440.39</v>
      </c>
      <c r="T25" s="143">
        <v>409.03999999999996</v>
      </c>
      <c r="U25" s="143">
        <v>446.55</v>
      </c>
      <c r="V25" s="143">
        <v>455.58</v>
      </c>
      <c r="W25" s="143">
        <v>476.4</v>
      </c>
      <c r="X25" s="143">
        <v>474.76</v>
      </c>
      <c r="Y25" s="143">
        <v>476.3</v>
      </c>
      <c r="Z25" s="143">
        <v>560.07999999999993</v>
      </c>
      <c r="AA25" s="143">
        <v>571.42999999999995</v>
      </c>
      <c r="AB25" s="143">
        <v>658.86</v>
      </c>
      <c r="AC25" s="143">
        <v>695.54</v>
      </c>
      <c r="AD25" s="143">
        <v>722.46</v>
      </c>
      <c r="AE25" s="143">
        <v>679.41</v>
      </c>
      <c r="AF25" s="143">
        <v>688.26</v>
      </c>
      <c r="AG25" s="143">
        <v>755.1</v>
      </c>
      <c r="AH25" s="143">
        <v>688.94</v>
      </c>
      <c r="AI25" s="143">
        <v>762.37999999999988</v>
      </c>
      <c r="AJ25" s="143">
        <v>804.65</v>
      </c>
      <c r="AK25" s="143">
        <v>793.04</v>
      </c>
      <c r="AL25" s="143">
        <v>748.63</v>
      </c>
      <c r="AM25" s="143">
        <v>788.4</v>
      </c>
      <c r="AN25" s="143">
        <v>773.79</v>
      </c>
      <c r="AO25" s="143">
        <v>809.15</v>
      </c>
      <c r="AP25" s="143">
        <v>784.71</v>
      </c>
      <c r="AQ25" s="143">
        <v>761.7</v>
      </c>
      <c r="AR25" s="143">
        <v>775.5</v>
      </c>
      <c r="AS25" s="143">
        <v>948.7</v>
      </c>
      <c r="AT25" s="143">
        <v>903.95</v>
      </c>
      <c r="AU25" s="143">
        <v>883.03</v>
      </c>
      <c r="AV25" s="143">
        <v>855.44</v>
      </c>
      <c r="AW25" s="143">
        <v>915.31</v>
      </c>
      <c r="AX25" s="143">
        <v>944.88</v>
      </c>
      <c r="AY25" s="143">
        <v>912.05000000000007</v>
      </c>
      <c r="AZ25" s="143">
        <v>974.43</v>
      </c>
      <c r="BA25" s="143">
        <v>937.35</v>
      </c>
      <c r="BB25" s="143">
        <v>938.71</v>
      </c>
      <c r="BC25" s="143">
        <v>938.83999999999992</v>
      </c>
      <c r="BD25" s="143">
        <v>879.59</v>
      </c>
      <c r="BE25" s="143">
        <v>815.67000000000007</v>
      </c>
      <c r="BF25" s="143">
        <v>796.35</v>
      </c>
      <c r="BG25" s="143">
        <v>802.89</v>
      </c>
      <c r="BH25" s="143">
        <v>807.28</v>
      </c>
      <c r="BI25" s="143">
        <v>762.2</v>
      </c>
      <c r="BJ25" s="143">
        <v>740.45</v>
      </c>
      <c r="BK25" s="143">
        <v>742.72</v>
      </c>
      <c r="BL25" s="143">
        <v>771.82</v>
      </c>
      <c r="BM25" s="143">
        <v>754.55</v>
      </c>
      <c r="BN25" s="143">
        <v>731.8</v>
      </c>
      <c r="BO25" s="143">
        <v>748.91000000000008</v>
      </c>
      <c r="BP25" s="143">
        <v>728.81</v>
      </c>
      <c r="BQ25" s="143">
        <v>746.67</v>
      </c>
      <c r="BR25" s="143">
        <v>757.52</v>
      </c>
      <c r="BS25" s="143">
        <v>748.4</v>
      </c>
      <c r="BT25" s="143">
        <v>806.35</v>
      </c>
      <c r="BU25" s="143">
        <v>738.65</v>
      </c>
      <c r="BV25" s="143">
        <v>807.17000000000007</v>
      </c>
      <c r="BW25" s="143">
        <v>786.54000000000008</v>
      </c>
      <c r="BX25" s="143">
        <v>828.21</v>
      </c>
      <c r="BY25" s="143">
        <v>810.64</v>
      </c>
      <c r="BZ25" s="143">
        <v>729.43999999999994</v>
      </c>
      <c r="CA25" s="143">
        <v>822.80000000000018</v>
      </c>
      <c r="CB25" s="143">
        <v>790.98</v>
      </c>
      <c r="CC25" s="143">
        <v>819.71</v>
      </c>
      <c r="CD25" s="143">
        <v>802.82999999999993</v>
      </c>
      <c r="CE25" s="143">
        <v>832.64</v>
      </c>
      <c r="CF25" s="143">
        <v>854.77</v>
      </c>
      <c r="CG25" s="143">
        <v>856.2</v>
      </c>
      <c r="CH25" s="143">
        <v>908.11</v>
      </c>
      <c r="CI25" s="143">
        <v>878.25</v>
      </c>
      <c r="CJ25" s="143">
        <v>945.96</v>
      </c>
      <c r="CK25" s="143">
        <v>1094.4299999999998</v>
      </c>
      <c r="CL25" s="143">
        <v>971.75</v>
      </c>
      <c r="CM25" s="143">
        <v>1319.54</v>
      </c>
      <c r="CN25" s="143">
        <v>1369.1399999999999</v>
      </c>
      <c r="CO25" s="143">
        <v>1188.44</v>
      </c>
      <c r="CP25" s="143">
        <v>1145.6000000000001</v>
      </c>
      <c r="CQ25" s="143">
        <v>1247.4499999999998</v>
      </c>
      <c r="CR25" s="143">
        <v>1267.2</v>
      </c>
      <c r="CS25" s="143">
        <v>1242.23</v>
      </c>
      <c r="CT25" s="143">
        <v>1222.6799999999998</v>
      </c>
      <c r="CU25" s="143">
        <v>1228.46</v>
      </c>
      <c r="CV25" s="143">
        <v>1409.8799999999999</v>
      </c>
      <c r="CW25" s="143">
        <v>1324.98</v>
      </c>
      <c r="CX25" s="143">
        <v>1245.81</v>
      </c>
      <c r="CY25" s="143">
        <v>1255.22</v>
      </c>
      <c r="CZ25" s="143">
        <v>1261.47</v>
      </c>
      <c r="DA25" s="143">
        <v>1223.8499999999999</v>
      </c>
      <c r="DB25" s="143">
        <v>1254.28</v>
      </c>
      <c r="DC25" s="143">
        <v>1229.08</v>
      </c>
      <c r="DD25" s="143">
        <v>1208.05</v>
      </c>
      <c r="DE25" s="143">
        <v>1299.6199999999999</v>
      </c>
      <c r="DF25" s="143">
        <v>1294.3</v>
      </c>
      <c r="DG25" s="143">
        <v>1307.47</v>
      </c>
      <c r="DH25" s="143">
        <v>1264.5900000000001</v>
      </c>
      <c r="DI25" s="143">
        <v>1222.57</v>
      </c>
      <c r="DJ25" s="143">
        <v>1192.81</v>
      </c>
      <c r="DK25" s="143">
        <v>1183.9299999999998</v>
      </c>
      <c r="DL25" s="143">
        <v>1219.18</v>
      </c>
      <c r="DM25" s="143">
        <v>1215.51</v>
      </c>
      <c r="DN25" s="143">
        <v>1206.0900000000001</v>
      </c>
      <c r="DO25" s="143">
        <v>1331.91</v>
      </c>
      <c r="DP25" s="143">
        <v>1219.5300000000002</v>
      </c>
      <c r="DQ25" s="143">
        <v>1193.3599999999999</v>
      </c>
      <c r="DR25" s="143">
        <v>1175.25</v>
      </c>
      <c r="DS25" s="143">
        <v>1194.54</v>
      </c>
      <c r="DT25" s="143">
        <v>1133.53</v>
      </c>
      <c r="DU25" s="143">
        <v>1170.45</v>
      </c>
      <c r="DV25" s="143">
        <v>1177.8599999999999</v>
      </c>
      <c r="DW25" s="143">
        <v>1206.6300000000001</v>
      </c>
      <c r="DX25" s="143">
        <v>1232.19</v>
      </c>
      <c r="DY25" s="143">
        <v>1274.6100000000001</v>
      </c>
      <c r="DZ25" s="143">
        <v>1291.48</v>
      </c>
      <c r="EA25" s="143">
        <v>1350.9699999999998</v>
      </c>
      <c r="EB25" s="143">
        <v>1328.5599999999997</v>
      </c>
      <c r="EC25" s="143">
        <v>1421.8000000000002</v>
      </c>
      <c r="ED25" s="143">
        <v>1452.9799999999998</v>
      </c>
      <c r="EE25" s="143">
        <v>1420.01</v>
      </c>
      <c r="EF25" s="143">
        <v>1467.24</v>
      </c>
      <c r="EG25" s="143">
        <v>1399.8300000000002</v>
      </c>
      <c r="EH25" s="143">
        <v>1352.28</v>
      </c>
      <c r="EI25" s="143">
        <v>1510.5</v>
      </c>
      <c r="EJ25" s="143">
        <v>1438.9</v>
      </c>
      <c r="EK25" s="143">
        <v>1387.7900000000002</v>
      </c>
      <c r="EL25" s="143">
        <v>1402.38</v>
      </c>
      <c r="EM25" s="143">
        <v>1498.6399999999999</v>
      </c>
      <c r="EN25" s="143">
        <v>1491.3600000000001</v>
      </c>
      <c r="EO25" s="143">
        <v>1452.06</v>
      </c>
      <c r="EP25" s="143">
        <v>1598.0700000000002</v>
      </c>
      <c r="EQ25" s="143">
        <v>1483.54</v>
      </c>
      <c r="ER25" s="143">
        <v>1519.69</v>
      </c>
      <c r="ES25" s="143">
        <v>1531.2900000000002</v>
      </c>
      <c r="ET25" s="143">
        <v>1551.8200000000002</v>
      </c>
      <c r="EU25" s="143">
        <v>1442.22</v>
      </c>
      <c r="EV25" s="143">
        <v>1605.96</v>
      </c>
      <c r="EW25" s="143">
        <v>1607.4799999999998</v>
      </c>
      <c r="EX25" s="143">
        <v>1410.7400000000002</v>
      </c>
      <c r="EY25" s="143">
        <v>1534.04</v>
      </c>
      <c r="EZ25" s="143">
        <v>1477.3899999999999</v>
      </c>
      <c r="FA25" s="143">
        <v>1347.85</v>
      </c>
      <c r="FB25" s="143">
        <v>1334.33</v>
      </c>
      <c r="FC25" s="143">
        <v>1423.18</v>
      </c>
      <c r="FD25" s="143">
        <v>1478.69</v>
      </c>
      <c r="FE25" s="143">
        <v>1575.3200000000002</v>
      </c>
      <c r="FF25" s="143">
        <v>1390.52</v>
      </c>
      <c r="FG25" s="143">
        <v>1575.2600000000002</v>
      </c>
      <c r="FH25" s="143">
        <v>1576.79</v>
      </c>
      <c r="FI25" s="143">
        <v>1616.0500000000002</v>
      </c>
      <c r="FJ25" s="143">
        <v>1677.63</v>
      </c>
      <c r="FK25" s="143">
        <v>1614.69</v>
      </c>
      <c r="FL25" s="143">
        <v>1641.2699999999998</v>
      </c>
      <c r="FM25" s="143">
        <v>1774.5299999999997</v>
      </c>
      <c r="FN25" s="143">
        <v>1827.0500000000002</v>
      </c>
      <c r="FO25" s="143">
        <v>1780.54</v>
      </c>
      <c r="FP25" s="143">
        <v>1758.14</v>
      </c>
      <c r="FQ25" s="143">
        <v>1730.3799999999999</v>
      </c>
      <c r="FR25" s="143">
        <v>1640.31</v>
      </c>
      <c r="FS25" s="143">
        <v>1555.21</v>
      </c>
      <c r="FT25" s="143">
        <v>1595.32</v>
      </c>
      <c r="FU25" s="143">
        <v>1488.6000000000001</v>
      </c>
      <c r="FV25" s="143">
        <v>1651.5599999999997</v>
      </c>
      <c r="FW25" s="143">
        <v>1698.1299999999999</v>
      </c>
      <c r="FX25" s="143">
        <v>1651.63</v>
      </c>
      <c r="FY25" s="143">
        <v>1908.2</v>
      </c>
      <c r="FZ25" s="143">
        <v>1926.17</v>
      </c>
      <c r="GA25" s="143">
        <v>1988.32</v>
      </c>
      <c r="GB25" s="143">
        <v>2045.23</v>
      </c>
      <c r="GC25" s="143">
        <v>1919.65</v>
      </c>
      <c r="GD25" s="143">
        <v>2087.865456</v>
      </c>
      <c r="GE25" s="143">
        <v>2268.3807339999998</v>
      </c>
      <c r="GF25" s="143">
        <v>2278.6619599999999</v>
      </c>
      <c r="GG25" s="143">
        <v>2267.4971680000003</v>
      </c>
      <c r="GH25" s="143">
        <v>2296.7469719999999</v>
      </c>
      <c r="GI25" s="143">
        <v>2446.2792950000003</v>
      </c>
      <c r="GJ25" s="143">
        <v>2504.061342</v>
      </c>
      <c r="GK25" s="143">
        <v>2507.7430060000002</v>
      </c>
      <c r="GL25" s="143">
        <v>2492.9812940000006</v>
      </c>
      <c r="GM25" s="260">
        <v>2579.5392190000002</v>
      </c>
      <c r="GN25" s="260">
        <v>2669.298734</v>
      </c>
      <c r="GO25" s="260">
        <v>2686.3439980000003</v>
      </c>
      <c r="GP25" s="260">
        <v>2685.6889730000003</v>
      </c>
      <c r="GQ25" s="260">
        <v>2623.6824659999997</v>
      </c>
      <c r="GR25" s="260">
        <v>2623.8140870000002</v>
      </c>
      <c r="GS25" s="260">
        <v>2689.5516619999999</v>
      </c>
      <c r="GT25" s="260">
        <v>2681.196195</v>
      </c>
      <c r="GU25" s="260">
        <v>2906.0225</v>
      </c>
      <c r="GV25" s="260">
        <v>2846.1544599999997</v>
      </c>
      <c r="GW25" s="260">
        <v>2917.2797430000001</v>
      </c>
      <c r="GX25" s="260">
        <v>2853.6872509999998</v>
      </c>
      <c r="GY25" s="260">
        <v>2856.2472179999995</v>
      </c>
      <c r="GZ25" s="260">
        <v>2833.7089139999998</v>
      </c>
      <c r="HA25" s="260">
        <v>2865.3086029999999</v>
      </c>
      <c r="HB25" s="260">
        <v>2770.237451</v>
      </c>
      <c r="HC25" s="260">
        <v>2836.5809399999998</v>
      </c>
      <c r="HD25" s="260">
        <v>2884.6269400000001</v>
      </c>
      <c r="HE25" s="260">
        <v>2875.074169999989</v>
      </c>
      <c r="HF25" s="260">
        <v>3066.0913270000001</v>
      </c>
      <c r="HG25" s="260">
        <v>3061.263676</v>
      </c>
      <c r="HH25" s="260">
        <v>3076.7455530000002</v>
      </c>
      <c r="HI25" s="260">
        <v>3047.2515930000004</v>
      </c>
      <c r="HJ25" s="260">
        <v>3041.242796</v>
      </c>
      <c r="HK25" s="260">
        <v>3011.4781330000001</v>
      </c>
      <c r="HL25" s="260">
        <v>3173.7283029999999</v>
      </c>
      <c r="HM25" s="260">
        <v>3122.7324660000004</v>
      </c>
      <c r="HN25" s="260">
        <v>3227.7418579999994</v>
      </c>
      <c r="HO25" s="260">
        <v>3288.5419750000001</v>
      </c>
      <c r="HP25" s="143">
        <v>3368.6192930000007</v>
      </c>
      <c r="HQ25" s="143">
        <v>3511.0750819999998</v>
      </c>
      <c r="HR25" s="143">
        <v>3549.5698229999998</v>
      </c>
      <c r="HS25" s="143">
        <v>3623.3688900000002</v>
      </c>
      <c r="HT25" s="143">
        <v>3535.7613380000003</v>
      </c>
      <c r="HU25" s="143">
        <v>3638.0602939999999</v>
      </c>
      <c r="HV25" s="143">
        <v>3543.7877630000003</v>
      </c>
      <c r="HW25" s="143">
        <v>3596.0608240000001</v>
      </c>
      <c r="HX25" s="143">
        <v>3579.1673069999997</v>
      </c>
      <c r="HY25" s="143">
        <v>3376.6932560000005</v>
      </c>
      <c r="HZ25" s="143">
        <v>3288.739955</v>
      </c>
      <c r="IA25" s="143">
        <v>3261.2963529999997</v>
      </c>
      <c r="IB25" s="143">
        <v>3298.9362259999998</v>
      </c>
      <c r="IC25" s="143">
        <v>3483.7858000000001</v>
      </c>
      <c r="ID25" s="143">
        <v>3310.4347510000007</v>
      </c>
      <c r="IE25" s="71"/>
      <c r="IM25" s="228"/>
      <c r="IN25" s="228"/>
      <c r="IO25" s="228"/>
      <c r="IP25" s="228"/>
      <c r="IQ25" s="228"/>
      <c r="IR25" s="228"/>
      <c r="IS25" s="228"/>
    </row>
    <row r="26" spans="1:253" x14ac:dyDescent="0.3">
      <c r="A26" s="145" t="s">
        <v>214</v>
      </c>
      <c r="B26" s="147">
        <v>74.450000000000017</v>
      </c>
      <c r="C26" s="147">
        <v>71.5</v>
      </c>
      <c r="D26" s="147">
        <v>74.97</v>
      </c>
      <c r="E26" s="147">
        <v>77.88000000000001</v>
      </c>
      <c r="F26" s="147">
        <v>69.04000000000002</v>
      </c>
      <c r="G26" s="147">
        <v>73.019999999999982</v>
      </c>
      <c r="H26" s="147">
        <v>71.38</v>
      </c>
      <c r="I26" s="147">
        <v>70.210000000000008</v>
      </c>
      <c r="J26" s="147">
        <v>17.480000000000004</v>
      </c>
      <c r="K26" s="147">
        <v>19.689999999999998</v>
      </c>
      <c r="L26" s="148">
        <v>23.439999999999998</v>
      </c>
      <c r="M26" s="148">
        <v>29.89</v>
      </c>
      <c r="N26" s="148">
        <v>57.63</v>
      </c>
      <c r="O26" s="148">
        <v>58.92</v>
      </c>
      <c r="P26" s="148">
        <v>63.260000000000019</v>
      </c>
      <c r="Q26" s="148">
        <v>56.9</v>
      </c>
      <c r="R26" s="148">
        <v>56.78</v>
      </c>
      <c r="S26" s="148">
        <v>60.05</v>
      </c>
      <c r="T26" s="148">
        <v>57.83</v>
      </c>
      <c r="U26" s="148">
        <v>58.17</v>
      </c>
      <c r="V26" s="148">
        <v>59.23</v>
      </c>
      <c r="W26" s="148">
        <v>55.820000000000007</v>
      </c>
      <c r="X26" s="148">
        <v>55.63</v>
      </c>
      <c r="Y26" s="148">
        <v>40.949999999999989</v>
      </c>
      <c r="Z26" s="148">
        <v>38.170000000000009</v>
      </c>
      <c r="AA26" s="148">
        <v>40.149999999999991</v>
      </c>
      <c r="AB26" s="148">
        <v>33.94</v>
      </c>
      <c r="AC26" s="148">
        <v>-27.910000000000011</v>
      </c>
      <c r="AD26" s="148">
        <v>-27.120000000000005</v>
      </c>
      <c r="AE26" s="148">
        <v>-48.79</v>
      </c>
      <c r="AF26" s="148">
        <v>-0.37000000000000455</v>
      </c>
      <c r="AG26" s="148">
        <v>0.49000000000000199</v>
      </c>
      <c r="AH26" s="148">
        <v>15.71</v>
      </c>
      <c r="AI26" s="148">
        <v>16.78</v>
      </c>
      <c r="AJ26" s="148">
        <v>17.070000000000007</v>
      </c>
      <c r="AK26" s="148">
        <v>21.6</v>
      </c>
      <c r="AL26" s="148">
        <v>25.57</v>
      </c>
      <c r="AM26" s="148">
        <v>30.549999999999994</v>
      </c>
      <c r="AN26" s="148">
        <v>29.900000000000006</v>
      </c>
      <c r="AO26" s="148">
        <v>17.2</v>
      </c>
      <c r="AP26" s="148">
        <v>6.5699999999999967</v>
      </c>
      <c r="AQ26" s="148">
        <v>10.14</v>
      </c>
      <c r="AR26" s="148">
        <v>14.350000000000001</v>
      </c>
      <c r="AS26" s="148">
        <v>18.129999999999995</v>
      </c>
      <c r="AT26" s="148">
        <v>19.399999999999999</v>
      </c>
      <c r="AU26" s="148">
        <v>15.699999999999996</v>
      </c>
      <c r="AV26" s="148">
        <v>23.47</v>
      </c>
      <c r="AW26" s="148">
        <v>18.3</v>
      </c>
      <c r="AX26" s="148">
        <v>38.909999999999997</v>
      </c>
      <c r="AY26" s="148">
        <v>36.03</v>
      </c>
      <c r="AZ26" s="148">
        <v>39.540000000000006</v>
      </c>
      <c r="BA26" s="148">
        <v>36.039999999999992</v>
      </c>
      <c r="BB26" s="148">
        <v>31.089999999999996</v>
      </c>
      <c r="BC26" s="148">
        <v>35.730000000000004</v>
      </c>
      <c r="BD26" s="148">
        <v>33.220000000000006</v>
      </c>
      <c r="BE26" s="148">
        <v>47.27</v>
      </c>
      <c r="BF26" s="148">
        <v>22.019999999999996</v>
      </c>
      <c r="BG26" s="148">
        <v>22.72999999999999</v>
      </c>
      <c r="BH26" s="148">
        <v>2.5100000000000051</v>
      </c>
      <c r="BI26" s="148">
        <v>-23.060000000000002</v>
      </c>
      <c r="BJ26" s="148">
        <v>-5.3500000000000085</v>
      </c>
      <c r="BK26" s="148">
        <v>-4.1499999999999986</v>
      </c>
      <c r="BL26" s="148">
        <v>-9.7800000000000011</v>
      </c>
      <c r="BM26" s="148">
        <v>-6.1000000000000085</v>
      </c>
      <c r="BN26" s="148">
        <v>-8.1999999999999886</v>
      </c>
      <c r="BO26" s="148">
        <v>-9.2599999999999909</v>
      </c>
      <c r="BP26" s="148">
        <v>-7.5800000000000054</v>
      </c>
      <c r="BQ26" s="148">
        <v>-6.1700000000000159</v>
      </c>
      <c r="BR26" s="148">
        <v>-6.8699999999999903</v>
      </c>
      <c r="BS26" s="148">
        <v>-18.560000000000009</v>
      </c>
      <c r="BT26" s="148">
        <v>-24.42</v>
      </c>
      <c r="BU26" s="148">
        <v>-38.029999999999994</v>
      </c>
      <c r="BV26" s="148">
        <v>-32.080000000000005</v>
      </c>
      <c r="BW26" s="148">
        <v>-30.030000000000015</v>
      </c>
      <c r="BX26" s="148">
        <v>-24.590000000000003</v>
      </c>
      <c r="BY26" s="148">
        <v>-18.550000000000011</v>
      </c>
      <c r="BZ26" s="148">
        <v>-20.200000000000003</v>
      </c>
      <c r="CA26" s="148">
        <v>-16.900000000000006</v>
      </c>
      <c r="CB26" s="148">
        <v>-25.029999999999987</v>
      </c>
      <c r="CC26" s="148">
        <v>-25.460000000000008</v>
      </c>
      <c r="CD26" s="148">
        <v>-15.500000000000014</v>
      </c>
      <c r="CE26" s="148">
        <v>-7.5600000000000023</v>
      </c>
      <c r="CF26" s="148">
        <v>-15.549999999999983</v>
      </c>
      <c r="CG26" s="148">
        <v>-18.489999999999995</v>
      </c>
      <c r="CH26" s="148">
        <v>-12.239999999999995</v>
      </c>
      <c r="CI26" s="148">
        <v>-11.069999999999993</v>
      </c>
      <c r="CJ26" s="148">
        <v>-9.64</v>
      </c>
      <c r="CK26" s="148">
        <v>-0.71999999999999886</v>
      </c>
      <c r="CL26" s="148">
        <v>278.32</v>
      </c>
      <c r="CM26" s="148">
        <v>-5.519999999999996</v>
      </c>
      <c r="CN26" s="148">
        <v>-15.689999999999998</v>
      </c>
      <c r="CO26" s="148">
        <v>-13.049999999999997</v>
      </c>
      <c r="CP26" s="148">
        <v>-18.920000000000002</v>
      </c>
      <c r="CQ26" s="148">
        <v>-1.3899999999999864</v>
      </c>
      <c r="CR26" s="148">
        <v>2.6099999999999994</v>
      </c>
      <c r="CS26" s="148">
        <v>1.1099999999999994</v>
      </c>
      <c r="CT26" s="148">
        <v>20.88000000000001</v>
      </c>
      <c r="CU26" s="148">
        <v>13.459999999999994</v>
      </c>
      <c r="CV26" s="148">
        <v>-14.439999999999984</v>
      </c>
      <c r="CW26" s="148">
        <v>-61.789999999999992</v>
      </c>
      <c r="CX26" s="148">
        <v>37.42</v>
      </c>
      <c r="CY26" s="148">
        <v>-11.219999999999999</v>
      </c>
      <c r="CZ26" s="148">
        <v>-12.359999999999985</v>
      </c>
      <c r="DA26" s="148">
        <v>-11.25</v>
      </c>
      <c r="DB26" s="148">
        <v>38.19</v>
      </c>
      <c r="DC26" s="148">
        <v>37.660000000000011</v>
      </c>
      <c r="DD26" s="148">
        <v>8.11</v>
      </c>
      <c r="DE26" s="148">
        <v>13.14</v>
      </c>
      <c r="DF26" s="148">
        <v>24.659999999999982</v>
      </c>
      <c r="DG26" s="148">
        <v>8.2500000000000142</v>
      </c>
      <c r="DH26" s="148">
        <v>19.299999999999997</v>
      </c>
      <c r="DI26" s="148">
        <v>8.9899999999999949</v>
      </c>
      <c r="DJ26" s="148">
        <v>-114.41</v>
      </c>
      <c r="DK26" s="148">
        <v>-133.47999999999999</v>
      </c>
      <c r="DL26" s="148">
        <v>-168.63</v>
      </c>
      <c r="DM26" s="148">
        <v>-133.90000000000003</v>
      </c>
      <c r="DN26" s="148">
        <v>-124.49000000000001</v>
      </c>
      <c r="DO26" s="148">
        <v>-175.5</v>
      </c>
      <c r="DP26" s="148">
        <v>-178.20000000000002</v>
      </c>
      <c r="DQ26" s="148">
        <v>-110.98</v>
      </c>
      <c r="DR26" s="148">
        <v>-102.12</v>
      </c>
      <c r="DS26" s="148">
        <v>-103.77000000000002</v>
      </c>
      <c r="DT26" s="148">
        <v>-107.64000000000001</v>
      </c>
      <c r="DU26" s="148">
        <v>-109.11000000000001</v>
      </c>
      <c r="DV26" s="148">
        <v>-185.39000000000001</v>
      </c>
      <c r="DW26" s="148">
        <v>-285.63000000000005</v>
      </c>
      <c r="DX26" s="148">
        <v>-296.62</v>
      </c>
      <c r="DY26" s="148">
        <v>-34.769999999999996</v>
      </c>
      <c r="DZ26" s="148">
        <v>-36.31</v>
      </c>
      <c r="EA26" s="148">
        <v>-37.65</v>
      </c>
      <c r="EB26" s="148">
        <v>11.329999999999998</v>
      </c>
      <c r="EC26" s="148">
        <v>5.67</v>
      </c>
      <c r="ED26" s="148">
        <v>6.22</v>
      </c>
      <c r="EE26" s="148">
        <v>6.6799999999999988</v>
      </c>
      <c r="EF26" s="148">
        <v>-2.7900000000000009</v>
      </c>
      <c r="EG26" s="148">
        <v>-2.7400000000000007</v>
      </c>
      <c r="EH26" s="148">
        <v>-3.0300000000000007</v>
      </c>
      <c r="EI26" s="148">
        <v>-3.08</v>
      </c>
      <c r="EJ26" s="148">
        <v>-3.2699999999999996</v>
      </c>
      <c r="EK26" s="148">
        <v>-89.1</v>
      </c>
      <c r="EL26" s="148">
        <v>-84.249999999999986</v>
      </c>
      <c r="EM26" s="148">
        <v>-85.86999999999999</v>
      </c>
      <c r="EN26" s="148">
        <v>-78.859999999999985</v>
      </c>
      <c r="EO26" s="148">
        <v>-80.709999999999994</v>
      </c>
      <c r="EP26" s="148">
        <v>-60.99</v>
      </c>
      <c r="EQ26" s="148">
        <v>-60.36</v>
      </c>
      <c r="ER26" s="148">
        <v>-52.09</v>
      </c>
      <c r="ES26" s="148">
        <v>-54.25</v>
      </c>
      <c r="ET26" s="148">
        <v>-48.289999999999992</v>
      </c>
      <c r="EU26" s="148">
        <v>-43.35</v>
      </c>
      <c r="EV26" s="148">
        <v>-41.05</v>
      </c>
      <c r="EW26" s="148">
        <v>-40.869999999999997</v>
      </c>
      <c r="EX26" s="148">
        <v>-40.380000000000003</v>
      </c>
      <c r="EY26" s="148">
        <v>-24.36</v>
      </c>
      <c r="EZ26" s="148">
        <v>0.8400000000000003</v>
      </c>
      <c r="FA26" s="148">
        <v>2.1599999999999997</v>
      </c>
      <c r="FB26" s="148">
        <v>1.6300000000000001</v>
      </c>
      <c r="FC26" s="148">
        <v>0</v>
      </c>
      <c r="FD26" s="148">
        <v>0</v>
      </c>
      <c r="FE26" s="148">
        <v>0</v>
      </c>
      <c r="FF26" s="148">
        <v>0</v>
      </c>
      <c r="FG26" s="148">
        <v>0</v>
      </c>
      <c r="FH26" s="148">
        <v>0</v>
      </c>
      <c r="FI26" s="148">
        <v>0</v>
      </c>
      <c r="FJ26" s="148">
        <v>0</v>
      </c>
      <c r="FK26" s="148">
        <v>0</v>
      </c>
      <c r="FL26" s="148">
        <v>0</v>
      </c>
      <c r="FM26" s="148">
        <v>0</v>
      </c>
      <c r="FN26" s="148">
        <v>0</v>
      </c>
      <c r="FO26" s="148">
        <v>0</v>
      </c>
      <c r="FP26" s="148">
        <v>0</v>
      </c>
      <c r="FQ26" s="148">
        <v>0</v>
      </c>
      <c r="FR26" s="148">
        <v>0</v>
      </c>
      <c r="FS26" s="148">
        <v>0</v>
      </c>
      <c r="FT26" s="148">
        <v>0</v>
      </c>
      <c r="FU26" s="148">
        <v>0</v>
      </c>
      <c r="FV26" s="148">
        <v>0</v>
      </c>
      <c r="FW26" s="148">
        <v>0</v>
      </c>
      <c r="FX26" s="148">
        <v>0</v>
      </c>
      <c r="FY26" s="148">
        <v>0</v>
      </c>
      <c r="FZ26" s="148">
        <v>0</v>
      </c>
      <c r="GA26" s="148">
        <v>0</v>
      </c>
      <c r="GB26" s="148">
        <v>0</v>
      </c>
      <c r="GC26" s="148">
        <v>0</v>
      </c>
      <c r="GD26" s="148">
        <v>0</v>
      </c>
      <c r="GE26" s="148">
        <v>0</v>
      </c>
      <c r="GF26" s="148">
        <v>0</v>
      </c>
      <c r="GG26" s="148">
        <v>0</v>
      </c>
      <c r="GH26" s="148">
        <v>0</v>
      </c>
      <c r="GI26" s="148">
        <v>0</v>
      </c>
      <c r="GJ26" s="148">
        <v>0</v>
      </c>
      <c r="GK26" s="148">
        <v>0</v>
      </c>
      <c r="GL26" s="148">
        <v>0</v>
      </c>
      <c r="GM26" s="266">
        <v>0</v>
      </c>
      <c r="GN26" s="266">
        <v>0</v>
      </c>
      <c r="GO26" s="266">
        <v>0</v>
      </c>
      <c r="GP26" s="266">
        <v>0</v>
      </c>
      <c r="GQ26" s="266">
        <v>0</v>
      </c>
      <c r="GR26" s="266">
        <v>0</v>
      </c>
      <c r="GS26" s="266">
        <v>0</v>
      </c>
      <c r="GT26" s="266">
        <v>0</v>
      </c>
      <c r="GU26" s="266">
        <v>0</v>
      </c>
      <c r="GV26" s="266">
        <v>0</v>
      </c>
      <c r="GW26" s="266">
        <v>0</v>
      </c>
      <c r="GX26" s="266">
        <v>0</v>
      </c>
      <c r="GY26" s="266">
        <v>0</v>
      </c>
      <c r="GZ26" s="266">
        <v>0</v>
      </c>
      <c r="HA26" s="266">
        <v>0</v>
      </c>
      <c r="HB26" s="266">
        <v>0</v>
      </c>
      <c r="HC26" s="266">
        <v>0</v>
      </c>
      <c r="HD26" s="266">
        <v>0</v>
      </c>
      <c r="HE26" s="266">
        <v>0</v>
      </c>
      <c r="HF26" s="266">
        <v>0</v>
      </c>
      <c r="HG26" s="266">
        <v>0</v>
      </c>
      <c r="HH26" s="266">
        <v>0</v>
      </c>
      <c r="HI26" s="266">
        <v>0</v>
      </c>
      <c r="HJ26" s="266">
        <v>0</v>
      </c>
      <c r="HK26" s="266">
        <v>0</v>
      </c>
      <c r="HL26" s="266">
        <v>0</v>
      </c>
      <c r="HM26" s="266">
        <v>0</v>
      </c>
      <c r="HN26" s="266">
        <v>0</v>
      </c>
      <c r="HO26" s="266">
        <v>0</v>
      </c>
      <c r="HP26" s="148">
        <v>-1.9999999999999999E-6</v>
      </c>
      <c r="HQ26" s="148">
        <v>0</v>
      </c>
      <c r="HR26" s="148">
        <v>0</v>
      </c>
      <c r="HS26" s="148">
        <v>-1.9999999999999999E-6</v>
      </c>
      <c r="HT26" s="148">
        <v>0</v>
      </c>
      <c r="HU26" s="148">
        <v>0</v>
      </c>
      <c r="HV26" s="148">
        <v>0</v>
      </c>
      <c r="HW26" s="148">
        <v>0</v>
      </c>
      <c r="HX26" s="148">
        <v>0</v>
      </c>
      <c r="HY26" s="148">
        <v>0</v>
      </c>
      <c r="HZ26" s="148">
        <v>0</v>
      </c>
      <c r="IA26" s="148">
        <v>0</v>
      </c>
      <c r="IB26" s="148">
        <v>0</v>
      </c>
      <c r="IC26" s="148">
        <v>0</v>
      </c>
      <c r="ID26" s="148">
        <v>0</v>
      </c>
      <c r="IE26" s="71"/>
      <c r="IM26" s="228"/>
      <c r="IN26" s="228"/>
      <c r="IO26" s="228"/>
      <c r="IP26" s="228"/>
      <c r="IQ26" s="228"/>
      <c r="IR26" s="228"/>
      <c r="IS26" s="228"/>
    </row>
    <row r="27" spans="1:253" x14ac:dyDescent="0.3">
      <c r="A27" s="146" t="s">
        <v>215</v>
      </c>
      <c r="B27" s="149">
        <v>166.27</v>
      </c>
      <c r="C27" s="149">
        <v>161.34</v>
      </c>
      <c r="D27" s="149">
        <v>157.22999999999999</v>
      </c>
      <c r="E27" s="149">
        <v>164.05</v>
      </c>
      <c r="F27" s="149">
        <v>168.83</v>
      </c>
      <c r="G27" s="149">
        <v>163.98</v>
      </c>
      <c r="H27" s="149">
        <v>150.53</v>
      </c>
      <c r="I27" s="149">
        <v>148.4</v>
      </c>
      <c r="J27" s="149">
        <v>79.240000000000009</v>
      </c>
      <c r="K27" s="149">
        <v>75.08</v>
      </c>
      <c r="L27" s="150">
        <v>73.099999999999994</v>
      </c>
      <c r="M27" s="150">
        <v>98.15</v>
      </c>
      <c r="N27" s="150">
        <v>104.04</v>
      </c>
      <c r="O27" s="150">
        <v>75.53</v>
      </c>
      <c r="P27" s="150">
        <v>80.250000000000014</v>
      </c>
      <c r="Q27" s="150">
        <v>77.89</v>
      </c>
      <c r="R27" s="150">
        <v>78.89</v>
      </c>
      <c r="S27" s="150">
        <v>87.94</v>
      </c>
      <c r="T27" s="150">
        <v>94.14</v>
      </c>
      <c r="U27" s="150">
        <v>99.67</v>
      </c>
      <c r="V27" s="150">
        <v>80.66</v>
      </c>
      <c r="W27" s="150">
        <v>82.2</v>
      </c>
      <c r="X27" s="150">
        <v>79.84</v>
      </c>
      <c r="Y27" s="150">
        <v>80.169999999999987</v>
      </c>
      <c r="Z27" s="150">
        <v>76.290000000000006</v>
      </c>
      <c r="AA27" s="150">
        <v>75.849999999999994</v>
      </c>
      <c r="AB27" s="150">
        <v>75.91</v>
      </c>
      <c r="AC27" s="150">
        <v>80.66</v>
      </c>
      <c r="AD27" s="150">
        <v>79.5</v>
      </c>
      <c r="AE27" s="150">
        <v>51.04</v>
      </c>
      <c r="AF27" s="150">
        <v>50.94</v>
      </c>
      <c r="AG27" s="150">
        <v>48.81</v>
      </c>
      <c r="AH27" s="150">
        <v>56.85</v>
      </c>
      <c r="AI27" s="150">
        <v>50.47</v>
      </c>
      <c r="AJ27" s="150">
        <v>50.870000000000005</v>
      </c>
      <c r="AK27" s="150">
        <v>26.55</v>
      </c>
      <c r="AL27" s="150">
        <v>30.31</v>
      </c>
      <c r="AM27" s="150">
        <v>35.239999999999995</v>
      </c>
      <c r="AN27" s="150">
        <v>35.620000000000005</v>
      </c>
      <c r="AO27" s="150">
        <v>33.36</v>
      </c>
      <c r="AP27" s="150">
        <v>27.869999999999997</v>
      </c>
      <c r="AQ27" s="150">
        <v>26.6</v>
      </c>
      <c r="AR27" s="150">
        <v>24.8</v>
      </c>
      <c r="AS27" s="150">
        <v>29.639999999999997</v>
      </c>
      <c r="AT27" s="150">
        <v>30.64</v>
      </c>
      <c r="AU27" s="150">
        <v>39.729999999999997</v>
      </c>
      <c r="AV27" s="150">
        <v>42.53</v>
      </c>
      <c r="AW27" s="150">
        <v>42.75</v>
      </c>
      <c r="AX27" s="150">
        <v>56.61</v>
      </c>
      <c r="AY27" s="150">
        <v>60.56</v>
      </c>
      <c r="AZ27" s="150">
        <v>67.790000000000006</v>
      </c>
      <c r="BA27" s="150">
        <v>60.319999999999993</v>
      </c>
      <c r="BB27" s="150">
        <v>63.129999999999995</v>
      </c>
      <c r="BC27" s="150">
        <v>65.47</v>
      </c>
      <c r="BD27" s="150">
        <v>68.400000000000006</v>
      </c>
      <c r="BE27" s="150">
        <v>72.62</v>
      </c>
      <c r="BF27" s="150">
        <v>68.42</v>
      </c>
      <c r="BG27" s="150">
        <v>69.069999999999993</v>
      </c>
      <c r="BH27" s="150">
        <v>59.74</v>
      </c>
      <c r="BI27" s="150">
        <v>67.77</v>
      </c>
      <c r="BJ27" s="150">
        <v>57.399999999999991</v>
      </c>
      <c r="BK27" s="150">
        <v>63.65</v>
      </c>
      <c r="BL27" s="150">
        <v>60.379999999999995</v>
      </c>
      <c r="BM27" s="150">
        <v>63.879999999999995</v>
      </c>
      <c r="BN27" s="150">
        <v>70.490000000000009</v>
      </c>
      <c r="BO27" s="150">
        <v>73.5</v>
      </c>
      <c r="BP27" s="150">
        <v>60.43</v>
      </c>
      <c r="BQ27" s="150">
        <v>68.349999999999994</v>
      </c>
      <c r="BR27" s="150">
        <v>68.490000000000009</v>
      </c>
      <c r="BS27" s="150">
        <v>59.68</v>
      </c>
      <c r="BT27" s="150">
        <v>56.19</v>
      </c>
      <c r="BU27" s="150">
        <v>60.13</v>
      </c>
      <c r="BV27" s="150">
        <v>59.96</v>
      </c>
      <c r="BW27" s="150">
        <v>70.22999999999999</v>
      </c>
      <c r="BX27" s="150">
        <v>73.02</v>
      </c>
      <c r="BY27" s="150">
        <v>80.319999999999993</v>
      </c>
      <c r="BZ27" s="150">
        <v>77.78</v>
      </c>
      <c r="CA27" s="150">
        <v>83.24</v>
      </c>
      <c r="CB27" s="150">
        <v>67.650000000000006</v>
      </c>
      <c r="CC27" s="150">
        <v>65.12</v>
      </c>
      <c r="CD27" s="150">
        <v>73.319999999999993</v>
      </c>
      <c r="CE27" s="150">
        <v>76.28</v>
      </c>
      <c r="CF27" s="150">
        <v>69.990000000000009</v>
      </c>
      <c r="CG27" s="150">
        <v>72.59</v>
      </c>
      <c r="CH27" s="150">
        <v>73.539999999999992</v>
      </c>
      <c r="CI27" s="150">
        <v>70.92</v>
      </c>
      <c r="CJ27" s="150">
        <v>68.009999999999991</v>
      </c>
      <c r="CK27" s="150">
        <v>73.03</v>
      </c>
      <c r="CL27" s="150">
        <v>352.44</v>
      </c>
      <c r="CM27" s="150">
        <v>71.69</v>
      </c>
      <c r="CN27" s="150">
        <v>65.09</v>
      </c>
      <c r="CO27" s="150">
        <v>65.930000000000007</v>
      </c>
      <c r="CP27" s="150">
        <v>66.66</v>
      </c>
      <c r="CQ27" s="150">
        <v>70.52000000000001</v>
      </c>
      <c r="CR27" s="150">
        <v>83.53</v>
      </c>
      <c r="CS27" s="150">
        <v>84.25</v>
      </c>
      <c r="CT27" s="150">
        <v>112.79</v>
      </c>
      <c r="CU27" s="150">
        <v>114.92</v>
      </c>
      <c r="CV27" s="150">
        <v>90.27000000000001</v>
      </c>
      <c r="CW27" s="150">
        <v>92.69</v>
      </c>
      <c r="CX27" s="150">
        <v>125.58</v>
      </c>
      <c r="CY27" s="150">
        <v>117.69</v>
      </c>
      <c r="CZ27" s="150">
        <v>116.93</v>
      </c>
      <c r="DA27" s="150">
        <v>108.78999999999999</v>
      </c>
      <c r="DB27" s="150">
        <v>154.78</v>
      </c>
      <c r="DC27" s="150">
        <v>149.86000000000001</v>
      </c>
      <c r="DD27" s="150">
        <v>134.93</v>
      </c>
      <c r="DE27" s="150">
        <v>103.22</v>
      </c>
      <c r="DF27" s="150">
        <v>110.49</v>
      </c>
      <c r="DG27" s="150">
        <v>100.07000000000001</v>
      </c>
      <c r="DH27" s="150">
        <v>99.8</v>
      </c>
      <c r="DI27" s="150">
        <v>87.449999999999989</v>
      </c>
      <c r="DJ27" s="150">
        <v>81.22</v>
      </c>
      <c r="DK27" s="150">
        <v>81.22999999999999</v>
      </c>
      <c r="DL27" s="150">
        <v>86.09</v>
      </c>
      <c r="DM27" s="150">
        <v>85.08</v>
      </c>
      <c r="DN27" s="150">
        <v>87.5</v>
      </c>
      <c r="DO27" s="150">
        <v>87.64</v>
      </c>
      <c r="DP27" s="150">
        <v>88.28</v>
      </c>
      <c r="DQ27" s="150">
        <v>88.33</v>
      </c>
      <c r="DR27" s="150">
        <v>94.69</v>
      </c>
      <c r="DS27" s="150">
        <v>93.05</v>
      </c>
      <c r="DT27" s="150">
        <v>89.18</v>
      </c>
      <c r="DU27" s="150">
        <v>87.710000000000008</v>
      </c>
      <c r="DV27" s="150">
        <v>14.62</v>
      </c>
      <c r="DW27" s="150">
        <v>14.08</v>
      </c>
      <c r="DX27" s="150">
        <v>15.33</v>
      </c>
      <c r="DY27" s="150">
        <v>15.16</v>
      </c>
      <c r="DZ27" s="150">
        <v>15.219999999999999</v>
      </c>
      <c r="EA27" s="150">
        <v>13.88</v>
      </c>
      <c r="EB27" s="150">
        <v>17.86</v>
      </c>
      <c r="EC27" s="150">
        <v>12.15</v>
      </c>
      <c r="ED27" s="150">
        <v>10.9</v>
      </c>
      <c r="EE27" s="150">
        <v>11.36</v>
      </c>
      <c r="EF27" s="150">
        <v>1.89</v>
      </c>
      <c r="EG27" s="150">
        <v>1.94</v>
      </c>
      <c r="EH27" s="150">
        <v>1.65</v>
      </c>
      <c r="EI27" s="150">
        <v>1.68</v>
      </c>
      <c r="EJ27" s="150">
        <v>1.49</v>
      </c>
      <c r="EK27" s="150">
        <v>1.3399999999999999</v>
      </c>
      <c r="EL27" s="150">
        <v>1.54</v>
      </c>
      <c r="EM27" s="150">
        <v>1.1399999999999999</v>
      </c>
      <c r="EN27" s="150">
        <v>1.01</v>
      </c>
      <c r="EO27" s="150">
        <v>1.01</v>
      </c>
      <c r="EP27" s="150">
        <v>1.08</v>
      </c>
      <c r="EQ27" s="150">
        <v>0.99</v>
      </c>
      <c r="ER27" s="150">
        <v>1.05</v>
      </c>
      <c r="ES27" s="150">
        <v>1.37</v>
      </c>
      <c r="ET27" s="150">
        <v>1.0899999999999999</v>
      </c>
      <c r="EU27" s="150">
        <v>1.2999999999999998</v>
      </c>
      <c r="EV27" s="150">
        <v>0.79</v>
      </c>
      <c r="EW27" s="150">
        <v>1.8499999999999999</v>
      </c>
      <c r="EX27" s="150">
        <v>1.26</v>
      </c>
      <c r="EY27" s="150">
        <v>1.96</v>
      </c>
      <c r="EZ27" s="150">
        <v>2.5300000000000002</v>
      </c>
      <c r="FA27" s="150">
        <v>2.3499999999999996</v>
      </c>
      <c r="FB27" s="150">
        <v>1.82</v>
      </c>
      <c r="FC27" s="150">
        <v>0</v>
      </c>
      <c r="FD27" s="150">
        <v>0</v>
      </c>
      <c r="FE27" s="150">
        <v>0</v>
      </c>
      <c r="FF27" s="150">
        <v>0</v>
      </c>
      <c r="FG27" s="150">
        <v>0</v>
      </c>
      <c r="FH27" s="150">
        <v>0</v>
      </c>
      <c r="FI27" s="150">
        <v>0</v>
      </c>
      <c r="FJ27" s="150">
        <v>0</v>
      </c>
      <c r="FK27" s="150">
        <v>0</v>
      </c>
      <c r="FL27" s="150">
        <v>0</v>
      </c>
      <c r="FM27" s="150">
        <v>0</v>
      </c>
      <c r="FN27" s="150">
        <v>0</v>
      </c>
      <c r="FO27" s="150">
        <v>0</v>
      </c>
      <c r="FP27" s="150">
        <v>0</v>
      </c>
      <c r="FQ27" s="150">
        <v>0</v>
      </c>
      <c r="FR27" s="150">
        <v>0</v>
      </c>
      <c r="FS27" s="150">
        <v>0</v>
      </c>
      <c r="FT27" s="150">
        <v>0</v>
      </c>
      <c r="FU27" s="150">
        <v>0</v>
      </c>
      <c r="FV27" s="150">
        <v>0</v>
      </c>
      <c r="FW27" s="150">
        <v>0</v>
      </c>
      <c r="FX27" s="150">
        <v>0</v>
      </c>
      <c r="FY27" s="150">
        <v>0</v>
      </c>
      <c r="FZ27" s="150">
        <v>0</v>
      </c>
      <c r="GA27" s="150">
        <v>0</v>
      </c>
      <c r="GB27" s="150">
        <v>0</v>
      </c>
      <c r="GC27" s="150">
        <v>0</v>
      </c>
      <c r="GD27" s="150">
        <v>0</v>
      </c>
      <c r="GE27" s="150">
        <v>0</v>
      </c>
      <c r="GF27" s="150">
        <v>0</v>
      </c>
      <c r="GG27" s="150">
        <v>0</v>
      </c>
      <c r="GH27" s="150">
        <v>0</v>
      </c>
      <c r="GI27" s="150">
        <v>0</v>
      </c>
      <c r="GJ27" s="150">
        <v>0</v>
      </c>
      <c r="GK27" s="150">
        <v>0</v>
      </c>
      <c r="GL27" s="150">
        <v>0</v>
      </c>
      <c r="GM27" s="267">
        <v>0</v>
      </c>
      <c r="GN27" s="267">
        <v>0</v>
      </c>
      <c r="GO27" s="267">
        <v>0</v>
      </c>
      <c r="GP27" s="267">
        <v>0</v>
      </c>
      <c r="GQ27" s="267">
        <v>0</v>
      </c>
      <c r="GR27" s="267">
        <v>0</v>
      </c>
      <c r="GS27" s="267">
        <v>0</v>
      </c>
      <c r="GT27" s="267">
        <v>0</v>
      </c>
      <c r="GU27" s="267">
        <v>0</v>
      </c>
      <c r="GV27" s="267">
        <v>0</v>
      </c>
      <c r="GW27" s="267">
        <v>0</v>
      </c>
      <c r="GX27" s="267">
        <v>0</v>
      </c>
      <c r="GY27" s="267">
        <v>0</v>
      </c>
      <c r="GZ27" s="267">
        <v>0</v>
      </c>
      <c r="HA27" s="267">
        <v>0</v>
      </c>
      <c r="HB27" s="267">
        <v>0</v>
      </c>
      <c r="HC27" s="267">
        <v>0</v>
      </c>
      <c r="HD27" s="267">
        <v>0</v>
      </c>
      <c r="HE27" s="267">
        <v>0</v>
      </c>
      <c r="HF27" s="267">
        <v>0</v>
      </c>
      <c r="HG27" s="267">
        <v>0</v>
      </c>
      <c r="HH27" s="267">
        <v>0</v>
      </c>
      <c r="HI27" s="267">
        <v>0</v>
      </c>
      <c r="HJ27" s="267">
        <v>0</v>
      </c>
      <c r="HK27" s="267">
        <v>0</v>
      </c>
      <c r="HL27" s="267">
        <v>0</v>
      </c>
      <c r="HM27" s="267">
        <v>0</v>
      </c>
      <c r="HN27" s="267">
        <v>0</v>
      </c>
      <c r="HO27" s="267">
        <v>0</v>
      </c>
      <c r="HP27" s="150">
        <v>0</v>
      </c>
      <c r="HQ27" s="150">
        <v>0</v>
      </c>
      <c r="HR27" s="150">
        <v>0</v>
      </c>
      <c r="HS27" s="150">
        <v>0</v>
      </c>
      <c r="HT27" s="150">
        <v>0</v>
      </c>
      <c r="HU27" s="150">
        <v>0</v>
      </c>
      <c r="HV27" s="150">
        <v>0</v>
      </c>
      <c r="HW27" s="150">
        <v>0</v>
      </c>
      <c r="HX27" s="150">
        <v>0</v>
      </c>
      <c r="HY27" s="150">
        <v>0</v>
      </c>
      <c r="HZ27" s="150">
        <v>0</v>
      </c>
      <c r="IA27" s="150">
        <v>0</v>
      </c>
      <c r="IB27" s="150">
        <v>0</v>
      </c>
      <c r="IC27" s="150">
        <v>0</v>
      </c>
      <c r="ID27" s="150">
        <v>0</v>
      </c>
      <c r="IE27" s="71"/>
      <c r="IM27" s="228"/>
      <c r="IN27" s="228"/>
      <c r="IO27" s="228"/>
      <c r="IP27" s="228"/>
      <c r="IQ27" s="228"/>
      <c r="IR27" s="228"/>
      <c r="IS27" s="228"/>
    </row>
    <row r="28" spans="1:253" x14ac:dyDescent="0.3">
      <c r="A28" s="146" t="s">
        <v>216</v>
      </c>
      <c r="B28" s="149">
        <v>91.82</v>
      </c>
      <c r="C28" s="149">
        <v>89.84</v>
      </c>
      <c r="D28" s="149">
        <v>82.259999999999991</v>
      </c>
      <c r="E28" s="149">
        <v>86.17</v>
      </c>
      <c r="F28" s="149">
        <v>99.789999999999992</v>
      </c>
      <c r="G28" s="149">
        <v>90.960000000000008</v>
      </c>
      <c r="H28" s="149">
        <v>79.150000000000006</v>
      </c>
      <c r="I28" s="149">
        <v>78.19</v>
      </c>
      <c r="J28" s="149">
        <v>61.760000000000005</v>
      </c>
      <c r="K28" s="149">
        <v>55.39</v>
      </c>
      <c r="L28" s="150">
        <v>49.66</v>
      </c>
      <c r="M28" s="150">
        <v>68.260000000000005</v>
      </c>
      <c r="N28" s="150">
        <v>46.410000000000004</v>
      </c>
      <c r="O28" s="150">
        <v>16.61</v>
      </c>
      <c r="P28" s="150">
        <v>16.989999999999998</v>
      </c>
      <c r="Q28" s="150">
        <v>20.990000000000002</v>
      </c>
      <c r="R28" s="150">
        <v>22.11</v>
      </c>
      <c r="S28" s="150">
        <v>27.89</v>
      </c>
      <c r="T28" s="150">
        <v>36.31</v>
      </c>
      <c r="U28" s="150">
        <v>41.5</v>
      </c>
      <c r="V28" s="150">
        <v>21.43</v>
      </c>
      <c r="W28" s="150">
        <v>26.38</v>
      </c>
      <c r="X28" s="150">
        <v>24.21</v>
      </c>
      <c r="Y28" s="150">
        <v>39.22</v>
      </c>
      <c r="Z28" s="150">
        <v>38.119999999999997</v>
      </c>
      <c r="AA28" s="150">
        <v>35.700000000000003</v>
      </c>
      <c r="AB28" s="150">
        <v>41.97</v>
      </c>
      <c r="AC28" s="150">
        <v>108.57000000000001</v>
      </c>
      <c r="AD28" s="150">
        <v>106.62</v>
      </c>
      <c r="AE28" s="150">
        <v>99.83</v>
      </c>
      <c r="AF28" s="150">
        <v>51.31</v>
      </c>
      <c r="AG28" s="150">
        <v>48.32</v>
      </c>
      <c r="AH28" s="150">
        <v>41.14</v>
      </c>
      <c r="AI28" s="150">
        <v>33.69</v>
      </c>
      <c r="AJ28" s="150">
        <v>33.799999999999997</v>
      </c>
      <c r="AK28" s="150">
        <v>4.9499999999999993</v>
      </c>
      <c r="AL28" s="150">
        <v>4.74</v>
      </c>
      <c r="AM28" s="150">
        <v>4.6900000000000004</v>
      </c>
      <c r="AN28" s="150">
        <v>5.72</v>
      </c>
      <c r="AO28" s="150">
        <v>16.16</v>
      </c>
      <c r="AP28" s="150">
        <v>21.3</v>
      </c>
      <c r="AQ28" s="150">
        <v>16.46</v>
      </c>
      <c r="AR28" s="150">
        <v>10.45</v>
      </c>
      <c r="AS28" s="150">
        <v>11.510000000000002</v>
      </c>
      <c r="AT28" s="150">
        <v>11.24</v>
      </c>
      <c r="AU28" s="150">
        <v>24.03</v>
      </c>
      <c r="AV28" s="150">
        <v>19.060000000000002</v>
      </c>
      <c r="AW28" s="150">
        <v>24.45</v>
      </c>
      <c r="AX28" s="150">
        <v>17.700000000000003</v>
      </c>
      <c r="AY28" s="150">
        <v>24.53</v>
      </c>
      <c r="AZ28" s="150">
        <v>28.25</v>
      </c>
      <c r="BA28" s="150">
        <v>24.28</v>
      </c>
      <c r="BB28" s="150">
        <v>32.04</v>
      </c>
      <c r="BC28" s="150">
        <v>29.74</v>
      </c>
      <c r="BD28" s="150">
        <v>35.18</v>
      </c>
      <c r="BE28" s="150">
        <v>25.35</v>
      </c>
      <c r="BF28" s="150">
        <v>46.400000000000006</v>
      </c>
      <c r="BG28" s="150">
        <v>46.34</v>
      </c>
      <c r="BH28" s="150">
        <v>57.23</v>
      </c>
      <c r="BI28" s="150">
        <v>90.83</v>
      </c>
      <c r="BJ28" s="150">
        <v>62.75</v>
      </c>
      <c r="BK28" s="150">
        <v>67.8</v>
      </c>
      <c r="BL28" s="150">
        <v>70.16</v>
      </c>
      <c r="BM28" s="150">
        <v>69.98</v>
      </c>
      <c r="BN28" s="150">
        <v>78.69</v>
      </c>
      <c r="BO28" s="150">
        <v>82.759999999999991</v>
      </c>
      <c r="BP28" s="150">
        <v>68.010000000000005</v>
      </c>
      <c r="BQ28" s="150">
        <v>74.52000000000001</v>
      </c>
      <c r="BR28" s="150">
        <v>75.36</v>
      </c>
      <c r="BS28" s="150">
        <v>78.240000000000009</v>
      </c>
      <c r="BT28" s="150">
        <v>80.61</v>
      </c>
      <c r="BU28" s="150">
        <v>98.16</v>
      </c>
      <c r="BV28" s="150">
        <v>92.04</v>
      </c>
      <c r="BW28" s="150">
        <v>100.26</v>
      </c>
      <c r="BX28" s="150">
        <v>97.61</v>
      </c>
      <c r="BY28" s="150">
        <v>98.87</v>
      </c>
      <c r="BZ28" s="150">
        <v>97.98</v>
      </c>
      <c r="CA28" s="150">
        <v>100.14</v>
      </c>
      <c r="CB28" s="150">
        <v>92.679999999999993</v>
      </c>
      <c r="CC28" s="150">
        <v>90.580000000000013</v>
      </c>
      <c r="CD28" s="150">
        <v>88.820000000000007</v>
      </c>
      <c r="CE28" s="150">
        <v>83.84</v>
      </c>
      <c r="CF28" s="150">
        <v>85.539999999999992</v>
      </c>
      <c r="CG28" s="150">
        <v>91.08</v>
      </c>
      <c r="CH28" s="150">
        <v>85.779999999999987</v>
      </c>
      <c r="CI28" s="150">
        <v>81.99</v>
      </c>
      <c r="CJ28" s="150">
        <v>77.649999999999991</v>
      </c>
      <c r="CK28" s="150">
        <v>73.75</v>
      </c>
      <c r="CL28" s="150">
        <v>74.11999999999999</v>
      </c>
      <c r="CM28" s="150">
        <v>77.209999999999994</v>
      </c>
      <c r="CN28" s="150">
        <v>80.78</v>
      </c>
      <c r="CO28" s="150">
        <v>78.98</v>
      </c>
      <c r="CP28" s="150">
        <v>85.58</v>
      </c>
      <c r="CQ28" s="150">
        <v>71.91</v>
      </c>
      <c r="CR28" s="150">
        <v>80.92</v>
      </c>
      <c r="CS28" s="150">
        <v>83.14</v>
      </c>
      <c r="CT28" s="150">
        <v>91.91</v>
      </c>
      <c r="CU28" s="150">
        <v>101.46000000000001</v>
      </c>
      <c r="CV28" s="150">
        <v>104.71</v>
      </c>
      <c r="CW28" s="150">
        <v>154.47999999999999</v>
      </c>
      <c r="CX28" s="150">
        <v>88.16</v>
      </c>
      <c r="CY28" s="150">
        <v>128.91</v>
      </c>
      <c r="CZ28" s="150">
        <v>129.29</v>
      </c>
      <c r="DA28" s="150">
        <v>120.03999999999999</v>
      </c>
      <c r="DB28" s="150">
        <v>116.59</v>
      </c>
      <c r="DC28" s="150">
        <v>112.2</v>
      </c>
      <c r="DD28" s="150">
        <v>126.82000000000001</v>
      </c>
      <c r="DE28" s="150">
        <v>90.08</v>
      </c>
      <c r="DF28" s="150">
        <v>85.830000000000013</v>
      </c>
      <c r="DG28" s="150">
        <v>91.82</v>
      </c>
      <c r="DH28" s="150">
        <v>80.5</v>
      </c>
      <c r="DI28" s="150">
        <v>78.459999999999994</v>
      </c>
      <c r="DJ28" s="150">
        <v>195.63</v>
      </c>
      <c r="DK28" s="150">
        <v>214.70999999999998</v>
      </c>
      <c r="DL28" s="150">
        <v>254.72</v>
      </c>
      <c r="DM28" s="150">
        <v>218.98000000000002</v>
      </c>
      <c r="DN28" s="150">
        <v>211.99</v>
      </c>
      <c r="DO28" s="150">
        <v>263.14</v>
      </c>
      <c r="DP28" s="150">
        <v>266.48</v>
      </c>
      <c r="DQ28" s="150">
        <v>199.31</v>
      </c>
      <c r="DR28" s="150">
        <v>196.81</v>
      </c>
      <c r="DS28" s="150">
        <v>196.82000000000002</v>
      </c>
      <c r="DT28" s="150">
        <v>196.82000000000002</v>
      </c>
      <c r="DU28" s="150">
        <v>196.82000000000002</v>
      </c>
      <c r="DV28" s="150">
        <v>200.01000000000002</v>
      </c>
      <c r="DW28" s="150">
        <v>299.71000000000004</v>
      </c>
      <c r="DX28" s="150">
        <v>311.95</v>
      </c>
      <c r="DY28" s="150">
        <v>49.93</v>
      </c>
      <c r="DZ28" s="150">
        <v>51.53</v>
      </c>
      <c r="EA28" s="150">
        <v>51.53</v>
      </c>
      <c r="EB28" s="150">
        <v>6.53</v>
      </c>
      <c r="EC28" s="150">
        <v>6.48</v>
      </c>
      <c r="ED28" s="150">
        <v>4.6800000000000006</v>
      </c>
      <c r="EE28" s="150">
        <v>4.6800000000000006</v>
      </c>
      <c r="EF28" s="150">
        <v>4.6800000000000006</v>
      </c>
      <c r="EG28" s="150">
        <v>4.6800000000000006</v>
      </c>
      <c r="EH28" s="150">
        <v>4.6800000000000006</v>
      </c>
      <c r="EI28" s="150">
        <v>4.76</v>
      </c>
      <c r="EJ28" s="150">
        <v>4.76</v>
      </c>
      <c r="EK28" s="150">
        <v>90.44</v>
      </c>
      <c r="EL28" s="150">
        <v>85.789999999999992</v>
      </c>
      <c r="EM28" s="150">
        <v>87.009999999999991</v>
      </c>
      <c r="EN28" s="150">
        <v>79.86999999999999</v>
      </c>
      <c r="EO28" s="150">
        <v>81.72</v>
      </c>
      <c r="EP28" s="150">
        <v>62.07</v>
      </c>
      <c r="EQ28" s="150">
        <v>61.35</v>
      </c>
      <c r="ER28" s="150">
        <v>53.14</v>
      </c>
      <c r="ES28" s="150">
        <v>55.62</v>
      </c>
      <c r="ET28" s="150">
        <v>49.379999999999995</v>
      </c>
      <c r="EU28" s="150">
        <v>44.65</v>
      </c>
      <c r="EV28" s="150">
        <v>41.839999999999996</v>
      </c>
      <c r="EW28" s="150">
        <v>42.72</v>
      </c>
      <c r="EX28" s="150">
        <v>41.64</v>
      </c>
      <c r="EY28" s="150">
        <v>26.32</v>
      </c>
      <c r="EZ28" s="150">
        <v>1.69</v>
      </c>
      <c r="FA28" s="150">
        <v>0.19</v>
      </c>
      <c r="FB28" s="150">
        <v>0.19</v>
      </c>
      <c r="FC28" s="150">
        <v>0</v>
      </c>
      <c r="FD28" s="150">
        <v>0</v>
      </c>
      <c r="FE28" s="150">
        <v>0</v>
      </c>
      <c r="FF28" s="150">
        <v>0</v>
      </c>
      <c r="FG28" s="150">
        <v>0</v>
      </c>
      <c r="FH28" s="150">
        <v>0</v>
      </c>
      <c r="FI28" s="150">
        <v>0</v>
      </c>
      <c r="FJ28" s="150">
        <v>0</v>
      </c>
      <c r="FK28" s="150">
        <v>0</v>
      </c>
      <c r="FL28" s="150">
        <v>0</v>
      </c>
      <c r="FM28" s="150">
        <v>0</v>
      </c>
      <c r="FN28" s="150">
        <v>0</v>
      </c>
      <c r="FO28" s="150">
        <v>0</v>
      </c>
      <c r="FP28" s="150">
        <v>0</v>
      </c>
      <c r="FQ28" s="150">
        <v>0</v>
      </c>
      <c r="FR28" s="150">
        <v>0</v>
      </c>
      <c r="FS28" s="150">
        <v>0</v>
      </c>
      <c r="FT28" s="150">
        <v>0</v>
      </c>
      <c r="FU28" s="150">
        <v>0</v>
      </c>
      <c r="FV28" s="150">
        <v>0</v>
      </c>
      <c r="FW28" s="150">
        <v>0</v>
      </c>
      <c r="FX28" s="150">
        <v>0</v>
      </c>
      <c r="FY28" s="150">
        <v>0</v>
      </c>
      <c r="FZ28" s="150">
        <v>0</v>
      </c>
      <c r="GA28" s="150">
        <v>0</v>
      </c>
      <c r="GB28" s="150">
        <v>0</v>
      </c>
      <c r="GC28" s="150">
        <v>0</v>
      </c>
      <c r="GD28" s="150">
        <v>0</v>
      </c>
      <c r="GE28" s="150">
        <v>0</v>
      </c>
      <c r="GF28" s="150">
        <v>0</v>
      </c>
      <c r="GG28" s="150">
        <v>0</v>
      </c>
      <c r="GH28" s="150">
        <v>0</v>
      </c>
      <c r="GI28" s="150">
        <v>0</v>
      </c>
      <c r="GJ28" s="150">
        <v>0</v>
      </c>
      <c r="GK28" s="150">
        <v>0</v>
      </c>
      <c r="GL28" s="150">
        <v>0</v>
      </c>
      <c r="GM28" s="267">
        <v>0</v>
      </c>
      <c r="GN28" s="267">
        <v>0</v>
      </c>
      <c r="GO28" s="267">
        <v>0</v>
      </c>
      <c r="GP28" s="267">
        <v>0</v>
      </c>
      <c r="GQ28" s="267">
        <v>0</v>
      </c>
      <c r="GR28" s="267">
        <v>0</v>
      </c>
      <c r="GS28" s="267">
        <v>0</v>
      </c>
      <c r="GT28" s="267">
        <v>0</v>
      </c>
      <c r="GU28" s="267">
        <v>0</v>
      </c>
      <c r="GV28" s="267">
        <v>0</v>
      </c>
      <c r="GW28" s="267">
        <v>0</v>
      </c>
      <c r="GX28" s="267">
        <v>0</v>
      </c>
      <c r="GY28" s="267">
        <v>0</v>
      </c>
      <c r="GZ28" s="267">
        <v>0</v>
      </c>
      <c r="HA28" s="267">
        <v>0</v>
      </c>
      <c r="HB28" s="267">
        <v>0</v>
      </c>
      <c r="HC28" s="267">
        <v>0</v>
      </c>
      <c r="HD28" s="267">
        <v>0</v>
      </c>
      <c r="HE28" s="267">
        <v>0</v>
      </c>
      <c r="HF28" s="267">
        <v>0</v>
      </c>
      <c r="HG28" s="267">
        <v>0</v>
      </c>
      <c r="HH28" s="267">
        <v>0</v>
      </c>
      <c r="HI28" s="267">
        <v>0</v>
      </c>
      <c r="HJ28" s="267">
        <v>0</v>
      </c>
      <c r="HK28" s="267">
        <v>0</v>
      </c>
      <c r="HL28" s="267">
        <v>0</v>
      </c>
      <c r="HM28" s="267">
        <v>0</v>
      </c>
      <c r="HN28" s="267">
        <v>0</v>
      </c>
      <c r="HO28" s="267">
        <v>0</v>
      </c>
      <c r="HP28" s="150">
        <v>1.9999999999999999E-6</v>
      </c>
      <c r="HQ28" s="150">
        <v>0</v>
      </c>
      <c r="HR28" s="150">
        <v>0</v>
      </c>
      <c r="HS28" s="150">
        <v>1.9999999999999999E-6</v>
      </c>
      <c r="HT28" s="150">
        <v>0</v>
      </c>
      <c r="HU28" s="150">
        <v>0</v>
      </c>
      <c r="HV28" s="150">
        <v>0</v>
      </c>
      <c r="HW28" s="150">
        <v>0</v>
      </c>
      <c r="HX28" s="150">
        <v>0</v>
      </c>
      <c r="HY28" s="150">
        <v>0</v>
      </c>
      <c r="HZ28" s="150">
        <v>0</v>
      </c>
      <c r="IA28" s="150">
        <v>0</v>
      </c>
      <c r="IB28" s="150">
        <v>0</v>
      </c>
      <c r="IC28" s="150">
        <v>0</v>
      </c>
      <c r="ID28" s="150">
        <v>0</v>
      </c>
      <c r="IE28" s="71"/>
      <c r="IM28" s="228"/>
      <c r="IN28" s="228"/>
      <c r="IO28" s="228"/>
      <c r="IP28" s="228"/>
      <c r="IQ28" s="228"/>
      <c r="IR28" s="228"/>
      <c r="IS28" s="228"/>
    </row>
    <row r="29" spans="1:253" x14ac:dyDescent="0.3">
      <c r="A29" s="145" t="s">
        <v>217</v>
      </c>
      <c r="B29" s="73">
        <v>7627.73</v>
      </c>
      <c r="C29" s="73">
        <v>7751.5899999999992</v>
      </c>
      <c r="D29" s="73">
        <v>7916.3499999999995</v>
      </c>
      <c r="E29" s="73">
        <v>7760.36</v>
      </c>
      <c r="F29" s="73">
        <v>7816.47</v>
      </c>
      <c r="G29" s="73">
        <v>8003</v>
      </c>
      <c r="H29" s="73">
        <v>8089.9</v>
      </c>
      <c r="I29" s="73">
        <v>8265.16</v>
      </c>
      <c r="J29" s="73">
        <v>8563.82</v>
      </c>
      <c r="K29" s="73">
        <v>8691.7400000000016</v>
      </c>
      <c r="L29" s="142">
        <v>8900.91</v>
      </c>
      <c r="M29" s="142">
        <v>9100.2800000000007</v>
      </c>
      <c r="N29" s="142">
        <v>9240.8999999999978</v>
      </c>
      <c r="O29" s="142">
        <v>9289.8900000000012</v>
      </c>
      <c r="P29" s="142">
        <v>9427.2800000000007</v>
      </c>
      <c r="Q29" s="142">
        <v>9453.85</v>
      </c>
      <c r="R29" s="142">
        <v>9576.7000000000007</v>
      </c>
      <c r="S29" s="142">
        <v>9686.74</v>
      </c>
      <c r="T29" s="142">
        <v>9842.32</v>
      </c>
      <c r="U29" s="142">
        <v>9954.2999999999993</v>
      </c>
      <c r="V29" s="142">
        <v>10056.64</v>
      </c>
      <c r="W29" s="142">
        <v>10150.66</v>
      </c>
      <c r="X29" s="142">
        <v>10312.36</v>
      </c>
      <c r="Y29" s="142">
        <v>10469.86</v>
      </c>
      <c r="Z29" s="142">
        <v>10577.29</v>
      </c>
      <c r="AA29" s="142">
        <v>10661.650000000001</v>
      </c>
      <c r="AB29" s="142">
        <v>10856.25</v>
      </c>
      <c r="AC29" s="142">
        <v>11088.199999999999</v>
      </c>
      <c r="AD29" s="142">
        <v>11312.15</v>
      </c>
      <c r="AE29" s="142">
        <v>11559.550000000001</v>
      </c>
      <c r="AF29" s="142">
        <v>11724.810000000001</v>
      </c>
      <c r="AG29" s="142">
        <v>12118.35</v>
      </c>
      <c r="AH29" s="142">
        <v>12447.210000000003</v>
      </c>
      <c r="AI29" s="142">
        <v>12729.19</v>
      </c>
      <c r="AJ29" s="142">
        <v>13053.43</v>
      </c>
      <c r="AK29" s="142">
        <v>13196.609999999999</v>
      </c>
      <c r="AL29" s="142">
        <v>13109.980000000001</v>
      </c>
      <c r="AM29" s="142">
        <v>13012.65</v>
      </c>
      <c r="AN29" s="142">
        <v>12692.67</v>
      </c>
      <c r="AO29" s="142">
        <v>12464.91</v>
      </c>
      <c r="AP29" s="142">
        <v>12349.730000000001</v>
      </c>
      <c r="AQ29" s="142">
        <v>12333.560000000001</v>
      </c>
      <c r="AR29" s="142">
        <v>12399.410000000002</v>
      </c>
      <c r="AS29" s="142">
        <v>12414.020000000002</v>
      </c>
      <c r="AT29" s="142">
        <v>12547.73</v>
      </c>
      <c r="AU29" s="142">
        <v>12714.68</v>
      </c>
      <c r="AV29" s="142">
        <v>12935.12</v>
      </c>
      <c r="AW29" s="142">
        <v>13211.319999999998</v>
      </c>
      <c r="AX29" s="142">
        <v>13092.48</v>
      </c>
      <c r="AY29" s="142">
        <v>13149.68</v>
      </c>
      <c r="AZ29" s="142">
        <v>13448.57</v>
      </c>
      <c r="BA29" s="142">
        <v>13823.470000000001</v>
      </c>
      <c r="BB29" s="142">
        <v>14078.530000000002</v>
      </c>
      <c r="BC29" s="142">
        <v>14372.35</v>
      </c>
      <c r="BD29" s="142">
        <v>14688.460000000001</v>
      </c>
      <c r="BE29" s="142">
        <v>15017.94</v>
      </c>
      <c r="BF29" s="142">
        <v>15397.44</v>
      </c>
      <c r="BG29" s="142">
        <v>15638.07</v>
      </c>
      <c r="BH29" s="142">
        <v>15983.69</v>
      </c>
      <c r="BI29" s="142">
        <v>16385.27</v>
      </c>
      <c r="BJ29" s="142">
        <v>16537.41</v>
      </c>
      <c r="BK29" s="142">
        <v>16653.89</v>
      </c>
      <c r="BL29" s="142">
        <v>16919.48</v>
      </c>
      <c r="BM29" s="142">
        <v>17307.599999999999</v>
      </c>
      <c r="BN29" s="142">
        <v>17585.000000000004</v>
      </c>
      <c r="BO29" s="142">
        <v>17917.68</v>
      </c>
      <c r="BP29" s="142">
        <v>18196.43</v>
      </c>
      <c r="BQ29" s="142">
        <v>18574.339999999997</v>
      </c>
      <c r="BR29" s="142">
        <v>19104.379999999997</v>
      </c>
      <c r="BS29" s="142">
        <v>19425.330000000002</v>
      </c>
      <c r="BT29" s="142">
        <v>19786.859999999997</v>
      </c>
      <c r="BU29" s="142">
        <v>20039.96</v>
      </c>
      <c r="BV29" s="142">
        <v>19987.73</v>
      </c>
      <c r="BW29" s="142">
        <v>20204.07</v>
      </c>
      <c r="BX29" s="142">
        <v>20625.29</v>
      </c>
      <c r="BY29" s="142">
        <v>21089.57</v>
      </c>
      <c r="BZ29" s="142">
        <v>21386.01</v>
      </c>
      <c r="CA29" s="142">
        <v>21697.87</v>
      </c>
      <c r="CB29" s="142">
        <v>21850.240000000002</v>
      </c>
      <c r="CC29" s="142">
        <v>22140.71</v>
      </c>
      <c r="CD29" s="142">
        <v>22560.23</v>
      </c>
      <c r="CE29" s="142">
        <v>22659.210000000003</v>
      </c>
      <c r="CF29" s="142">
        <v>22728.399999999998</v>
      </c>
      <c r="CG29" s="142">
        <v>22933.199999999997</v>
      </c>
      <c r="CH29" s="142">
        <v>22886.45</v>
      </c>
      <c r="CI29" s="142">
        <v>22878.139999999996</v>
      </c>
      <c r="CJ29" s="142">
        <v>23106.66</v>
      </c>
      <c r="CK29" s="142">
        <v>23472.77</v>
      </c>
      <c r="CL29" s="142">
        <v>23602.979999999996</v>
      </c>
      <c r="CM29" s="142">
        <v>23879.26</v>
      </c>
      <c r="CN29" s="142">
        <v>24154.29</v>
      </c>
      <c r="CO29" s="142">
        <v>24512.129999999997</v>
      </c>
      <c r="CP29" s="142">
        <v>24658.789999999997</v>
      </c>
      <c r="CQ29" s="142">
        <v>24759.98</v>
      </c>
      <c r="CR29" s="142">
        <v>25135.85</v>
      </c>
      <c r="CS29" s="142">
        <v>25201.040000000005</v>
      </c>
      <c r="CT29" s="142">
        <v>25105.429999999997</v>
      </c>
      <c r="CU29" s="142">
        <v>24998.219999999998</v>
      </c>
      <c r="CV29" s="142">
        <v>25215.06</v>
      </c>
      <c r="CW29" s="142">
        <v>25582.62</v>
      </c>
      <c r="CX29" s="142">
        <v>25861.480000000003</v>
      </c>
      <c r="CY29" s="142">
        <v>25905.25</v>
      </c>
      <c r="CZ29" s="142">
        <v>26175.18</v>
      </c>
      <c r="DA29" s="142">
        <v>26397.82</v>
      </c>
      <c r="DB29" s="142">
        <v>26670.33</v>
      </c>
      <c r="DC29" s="142">
        <v>26935.18</v>
      </c>
      <c r="DD29" s="142">
        <v>27115.230000000003</v>
      </c>
      <c r="DE29" s="142">
        <v>27593.960000000003</v>
      </c>
      <c r="DF29" s="142">
        <v>27799.87</v>
      </c>
      <c r="DG29" s="142">
        <v>28202.35</v>
      </c>
      <c r="DH29" s="142">
        <v>28267.120000000003</v>
      </c>
      <c r="DI29" s="142">
        <v>28362.559999999998</v>
      </c>
      <c r="DJ29" s="142">
        <v>28191.100000000002</v>
      </c>
      <c r="DK29" s="142">
        <v>27799.370000000003</v>
      </c>
      <c r="DL29" s="142">
        <v>28137.56</v>
      </c>
      <c r="DM29" s="142">
        <v>27804.999999999996</v>
      </c>
      <c r="DN29" s="142">
        <v>27595.74</v>
      </c>
      <c r="DO29" s="142">
        <v>27415.949999999997</v>
      </c>
      <c r="DP29" s="142">
        <v>27090.640000000003</v>
      </c>
      <c r="DQ29" s="142">
        <v>26567.66</v>
      </c>
      <c r="DR29" s="142">
        <v>26298.21</v>
      </c>
      <c r="DS29" s="142">
        <v>26155.210000000003</v>
      </c>
      <c r="DT29" s="142">
        <v>26112.780000000002</v>
      </c>
      <c r="DU29" s="142">
        <v>26173.270000000004</v>
      </c>
      <c r="DV29" s="142">
        <v>26042.489999999998</v>
      </c>
      <c r="DW29" s="142">
        <v>26152.31</v>
      </c>
      <c r="DX29" s="142">
        <v>26576.46</v>
      </c>
      <c r="DY29" s="142">
        <v>27081.549999999996</v>
      </c>
      <c r="DZ29" s="142">
        <v>27123.77</v>
      </c>
      <c r="EA29" s="142">
        <v>27682.229999999996</v>
      </c>
      <c r="EB29" s="142">
        <v>27962.559999999998</v>
      </c>
      <c r="EC29" s="142">
        <v>28250.719999999998</v>
      </c>
      <c r="ED29" s="142">
        <v>28413.499999999996</v>
      </c>
      <c r="EE29" s="142">
        <v>28663.960000000003</v>
      </c>
      <c r="EF29" s="142">
        <v>28851.620000000003</v>
      </c>
      <c r="EG29" s="142">
        <v>29570.89</v>
      </c>
      <c r="EH29" s="142">
        <v>29978.36</v>
      </c>
      <c r="EI29" s="142">
        <v>30082.219999999998</v>
      </c>
      <c r="EJ29" s="142">
        <v>30602.540000000005</v>
      </c>
      <c r="EK29" s="142">
        <v>30995.93</v>
      </c>
      <c r="EL29" s="142">
        <v>31441.109999999993</v>
      </c>
      <c r="EM29" s="142">
        <v>31875.98</v>
      </c>
      <c r="EN29" s="142">
        <v>32610.61</v>
      </c>
      <c r="EO29" s="142">
        <v>33161</v>
      </c>
      <c r="EP29" s="142">
        <v>33443.17</v>
      </c>
      <c r="EQ29" s="142">
        <v>33543.4</v>
      </c>
      <c r="ER29" s="142">
        <v>33845.099999999991</v>
      </c>
      <c r="ES29" s="142">
        <v>34441.269999999997</v>
      </c>
      <c r="ET29" s="142">
        <v>35024.119999999995</v>
      </c>
      <c r="EU29" s="142">
        <v>35450.659999999996</v>
      </c>
      <c r="EV29" s="142">
        <v>35957.539999999994</v>
      </c>
      <c r="EW29" s="142">
        <v>36322.920000000006</v>
      </c>
      <c r="EX29" s="142">
        <v>36794.660000000003</v>
      </c>
      <c r="EY29" s="142">
        <v>37093.449999999997</v>
      </c>
      <c r="EZ29" s="142">
        <v>37962.939999999995</v>
      </c>
      <c r="FA29" s="142">
        <v>38149.859999999993</v>
      </c>
      <c r="FB29" s="142">
        <v>38105.529999999992</v>
      </c>
      <c r="FC29" s="142">
        <v>38329.06</v>
      </c>
      <c r="FD29" s="142">
        <v>38712.009999999995</v>
      </c>
      <c r="FE29" s="142">
        <v>39162.47</v>
      </c>
      <c r="FF29" s="142">
        <v>39530.559999999998</v>
      </c>
      <c r="FG29" s="142">
        <v>39942.159999999996</v>
      </c>
      <c r="FH29" s="142">
        <v>40255.15</v>
      </c>
      <c r="FI29" s="142">
        <v>40983.609999999993</v>
      </c>
      <c r="FJ29" s="142">
        <v>41565.229999999996</v>
      </c>
      <c r="FK29" s="142">
        <v>41806.230000000003</v>
      </c>
      <c r="FL29" s="142">
        <v>42227.83</v>
      </c>
      <c r="FM29" s="142">
        <v>42512.99</v>
      </c>
      <c r="FN29" s="142">
        <v>42589.899999999994</v>
      </c>
      <c r="FO29" s="142">
        <v>42877.34</v>
      </c>
      <c r="FP29" s="142">
        <v>42730.8</v>
      </c>
      <c r="FQ29" s="142">
        <v>42340.950000000004</v>
      </c>
      <c r="FR29" s="142">
        <v>42329.619999999995</v>
      </c>
      <c r="FS29" s="142">
        <v>42292.82</v>
      </c>
      <c r="FT29" s="142">
        <v>42240.97</v>
      </c>
      <c r="FU29" s="142">
        <v>42293.69</v>
      </c>
      <c r="FV29" s="142">
        <v>42342.200000000004</v>
      </c>
      <c r="FW29" s="142">
        <v>42795.520000000004</v>
      </c>
      <c r="FX29" s="142">
        <v>43218.28</v>
      </c>
      <c r="FY29" s="142">
        <v>43710.15</v>
      </c>
      <c r="FZ29" s="142">
        <v>43827.94</v>
      </c>
      <c r="GA29" s="142">
        <v>44062.55</v>
      </c>
      <c r="GB29" s="142">
        <v>44572.180000000008</v>
      </c>
      <c r="GC29" s="142">
        <v>44754.19</v>
      </c>
      <c r="GD29" s="142">
        <v>45039.592989999997</v>
      </c>
      <c r="GE29" s="142">
        <v>45841.217751999997</v>
      </c>
      <c r="GF29" s="142">
        <v>46443.822284000002</v>
      </c>
      <c r="GG29" s="142">
        <v>47250.350127999998</v>
      </c>
      <c r="GH29" s="142">
        <v>48007.479074000003</v>
      </c>
      <c r="GI29" s="142">
        <v>48624.159362999999</v>
      </c>
      <c r="GJ29" s="142">
        <v>49429.219624999998</v>
      </c>
      <c r="GK29" s="142">
        <v>50189.622101999994</v>
      </c>
      <c r="GL29" s="265">
        <v>50267.100569000002</v>
      </c>
      <c r="GM29" s="265">
        <v>51175.856131</v>
      </c>
      <c r="GN29" s="265">
        <v>52188.471238000006</v>
      </c>
      <c r="GO29" s="265">
        <v>52962.818439000002</v>
      </c>
      <c r="GP29" s="265">
        <v>53645.834674999998</v>
      </c>
      <c r="GQ29" s="265">
        <v>54069.655604999993</v>
      </c>
      <c r="GR29" s="265">
        <v>54683.209795999996</v>
      </c>
      <c r="GS29" s="265">
        <v>55477.779440999991</v>
      </c>
      <c r="GT29" s="265">
        <v>56278.046699000006</v>
      </c>
      <c r="GU29" s="265">
        <v>56858.782305000008</v>
      </c>
      <c r="GV29" s="265">
        <v>57357.336946000003</v>
      </c>
      <c r="GW29" s="265">
        <v>57667.860223999996</v>
      </c>
      <c r="GX29" s="265">
        <v>57890.117742999995</v>
      </c>
      <c r="GY29" s="265">
        <v>58359.966966</v>
      </c>
      <c r="GZ29" s="265">
        <v>58977.615201999994</v>
      </c>
      <c r="HA29" s="265">
        <v>59454.281432999996</v>
      </c>
      <c r="HB29" s="265">
        <v>59997.026257000005</v>
      </c>
      <c r="HC29" s="265">
        <v>60519.208730999992</v>
      </c>
      <c r="HD29" s="265">
        <v>60800.768056999899</v>
      </c>
      <c r="HE29" s="265">
        <v>61347.813786999905</v>
      </c>
      <c r="HF29" s="265">
        <v>62024.452470000004</v>
      </c>
      <c r="HG29" s="265">
        <v>62439.040176000002</v>
      </c>
      <c r="HH29" s="265">
        <v>62893.222523000004</v>
      </c>
      <c r="HI29" s="265">
        <v>62938.969616000002</v>
      </c>
      <c r="HJ29" s="265">
        <v>62920.732519999998</v>
      </c>
      <c r="HK29" s="265">
        <v>63177.627858</v>
      </c>
      <c r="HL29" s="265">
        <v>63810.656216000003</v>
      </c>
      <c r="HM29" s="265">
        <v>63908.509474999992</v>
      </c>
      <c r="HN29" s="265">
        <v>64141.455155000003</v>
      </c>
      <c r="HO29" s="265">
        <v>64660.474337999993</v>
      </c>
      <c r="HP29" s="142">
        <v>64881.058541000006</v>
      </c>
      <c r="HQ29" s="142">
        <v>65249.402302000002</v>
      </c>
      <c r="HR29" s="142">
        <v>65618.290657000005</v>
      </c>
      <c r="HS29" s="142">
        <v>65973.008287999997</v>
      </c>
      <c r="HT29" s="142">
        <v>66607.051931000009</v>
      </c>
      <c r="HU29" s="142">
        <v>66984.940692000004</v>
      </c>
      <c r="HV29" s="142">
        <v>67233.588241999998</v>
      </c>
      <c r="HW29" s="142">
        <v>67819.510094999991</v>
      </c>
      <c r="HX29" s="142">
        <v>68441.380577000004</v>
      </c>
      <c r="HY29" s="142">
        <v>68284.119690000007</v>
      </c>
      <c r="HZ29" s="142">
        <v>68564.435731999984</v>
      </c>
      <c r="IA29" s="142">
        <v>68587.975693</v>
      </c>
      <c r="IB29" s="142">
        <v>68686.265545999995</v>
      </c>
      <c r="IC29" s="142">
        <v>69116.697830000005</v>
      </c>
      <c r="ID29" s="142">
        <v>68879.417923000001</v>
      </c>
      <c r="IE29" s="71"/>
      <c r="IM29" s="228"/>
      <c r="IN29" s="228"/>
      <c r="IO29" s="228"/>
      <c r="IP29" s="228"/>
      <c r="IQ29" s="228"/>
      <c r="IR29" s="228"/>
      <c r="IS29" s="228"/>
    </row>
    <row r="30" spans="1:253" x14ac:dyDescent="0.3">
      <c r="A30" s="151" t="s">
        <v>218</v>
      </c>
      <c r="B30" s="71">
        <v>7124.83</v>
      </c>
      <c r="C30" s="71">
        <v>7225.5999999999995</v>
      </c>
      <c r="D30" s="71">
        <v>7346.1399999999994</v>
      </c>
      <c r="E30" s="71">
        <v>7410.18</v>
      </c>
      <c r="F30" s="71">
        <v>7543.04</v>
      </c>
      <c r="G30" s="71">
        <v>7663.7400000000007</v>
      </c>
      <c r="H30" s="71">
        <v>7751.45</v>
      </c>
      <c r="I30" s="71">
        <v>7939.14</v>
      </c>
      <c r="J30" s="71">
        <v>8218.1</v>
      </c>
      <c r="K30" s="71">
        <v>8345.1600000000017</v>
      </c>
      <c r="L30" s="143">
        <v>8519.43</v>
      </c>
      <c r="M30" s="143">
        <v>8758.5</v>
      </c>
      <c r="N30" s="143">
        <v>8882.2099999999991</v>
      </c>
      <c r="O30" s="143">
        <v>8930.1</v>
      </c>
      <c r="P30" s="143">
        <v>9085.59</v>
      </c>
      <c r="Q30" s="143">
        <v>9113.3700000000008</v>
      </c>
      <c r="R30" s="143">
        <v>9235.7000000000007</v>
      </c>
      <c r="S30" s="143">
        <v>9348.98</v>
      </c>
      <c r="T30" s="143">
        <v>9496.5</v>
      </c>
      <c r="U30" s="143">
        <v>9612.77</v>
      </c>
      <c r="V30" s="143">
        <v>9701.0399999999991</v>
      </c>
      <c r="W30" s="143">
        <v>9774.59</v>
      </c>
      <c r="X30" s="143">
        <v>9875.5500000000011</v>
      </c>
      <c r="Y30" s="143">
        <v>10068.900000000001</v>
      </c>
      <c r="Z30" s="143">
        <v>10186.77</v>
      </c>
      <c r="AA30" s="143">
        <v>10272.26</v>
      </c>
      <c r="AB30" s="143">
        <v>10470.56</v>
      </c>
      <c r="AC30" s="143">
        <v>10635.88</v>
      </c>
      <c r="AD30" s="143">
        <v>10850.44</v>
      </c>
      <c r="AE30" s="143">
        <v>11097.93</v>
      </c>
      <c r="AF30" s="143">
        <v>11354.01</v>
      </c>
      <c r="AG30" s="143">
        <v>11748.62</v>
      </c>
      <c r="AH30" s="143">
        <v>12048.070000000002</v>
      </c>
      <c r="AI30" s="143">
        <v>12288.79</v>
      </c>
      <c r="AJ30" s="143">
        <v>12596.16</v>
      </c>
      <c r="AK30" s="143">
        <v>12729.34</v>
      </c>
      <c r="AL30" s="143">
        <v>12613.970000000001</v>
      </c>
      <c r="AM30" s="143">
        <v>12517.99</v>
      </c>
      <c r="AN30" s="143">
        <v>12235.41</v>
      </c>
      <c r="AO30" s="143">
        <v>11993.4</v>
      </c>
      <c r="AP30" s="143">
        <v>11887.62</v>
      </c>
      <c r="AQ30" s="143">
        <v>11814.42</v>
      </c>
      <c r="AR30" s="143">
        <v>11894.800000000001</v>
      </c>
      <c r="AS30" s="143">
        <v>11935.300000000001</v>
      </c>
      <c r="AT30" s="143">
        <v>12066.56</v>
      </c>
      <c r="AU30" s="143">
        <v>12197.279999999999</v>
      </c>
      <c r="AV30" s="143">
        <v>12408.33</v>
      </c>
      <c r="AW30" s="143">
        <v>12658.749999999998</v>
      </c>
      <c r="AX30" s="143">
        <v>12550.72</v>
      </c>
      <c r="AY30" s="143">
        <v>12608.22</v>
      </c>
      <c r="AZ30" s="143">
        <v>12805.8</v>
      </c>
      <c r="BA30" s="143">
        <v>13174.85</v>
      </c>
      <c r="BB30" s="143">
        <v>13462.350000000002</v>
      </c>
      <c r="BC30" s="143">
        <v>13774.310000000001</v>
      </c>
      <c r="BD30" s="143">
        <v>14070.1</v>
      </c>
      <c r="BE30" s="143">
        <v>14365.69</v>
      </c>
      <c r="BF30" s="143">
        <v>14710.98</v>
      </c>
      <c r="BG30" s="143">
        <v>14997.57</v>
      </c>
      <c r="BH30" s="143">
        <v>15273.060000000001</v>
      </c>
      <c r="BI30" s="143">
        <v>15623.689999999999</v>
      </c>
      <c r="BJ30" s="143">
        <v>15754.869999999999</v>
      </c>
      <c r="BK30" s="143">
        <v>15893.599999999999</v>
      </c>
      <c r="BL30" s="143">
        <v>16149.13</v>
      </c>
      <c r="BM30" s="143">
        <v>16532.66</v>
      </c>
      <c r="BN30" s="143">
        <v>16771.7</v>
      </c>
      <c r="BO30" s="143">
        <v>16818.82</v>
      </c>
      <c r="BP30" s="143">
        <v>17123.150000000001</v>
      </c>
      <c r="BQ30" s="143">
        <v>17493.009999999998</v>
      </c>
      <c r="BR30" s="143">
        <v>17996.719999999998</v>
      </c>
      <c r="BS30" s="143">
        <v>18323.11</v>
      </c>
      <c r="BT30" s="143">
        <v>18697.469999999998</v>
      </c>
      <c r="BU30" s="143">
        <v>18952.829999999998</v>
      </c>
      <c r="BV30" s="143">
        <v>18887.36</v>
      </c>
      <c r="BW30" s="143">
        <v>19030.5</v>
      </c>
      <c r="BX30" s="143">
        <v>19447.740000000002</v>
      </c>
      <c r="BY30" s="143">
        <v>19837.07</v>
      </c>
      <c r="BZ30" s="143">
        <v>20083.3</v>
      </c>
      <c r="CA30" s="143">
        <v>20388.47</v>
      </c>
      <c r="CB30" s="143">
        <v>20590.45</v>
      </c>
      <c r="CC30" s="143">
        <v>20861.53</v>
      </c>
      <c r="CD30" s="143">
        <v>21244.78</v>
      </c>
      <c r="CE30" s="143">
        <v>21335.890000000003</v>
      </c>
      <c r="CF30" s="143">
        <v>21510.39</v>
      </c>
      <c r="CG30" s="143">
        <v>21614.089999999997</v>
      </c>
      <c r="CH30" s="143">
        <v>21571</v>
      </c>
      <c r="CI30" s="143">
        <v>21504.35</v>
      </c>
      <c r="CJ30" s="143">
        <v>21732.95</v>
      </c>
      <c r="CK30" s="143">
        <v>22039.579999999998</v>
      </c>
      <c r="CL30" s="143">
        <v>22210.749999999996</v>
      </c>
      <c r="CM30" s="143">
        <v>22512.059999999998</v>
      </c>
      <c r="CN30" s="143">
        <v>22781.63</v>
      </c>
      <c r="CO30" s="143">
        <v>23101.269999999997</v>
      </c>
      <c r="CP30" s="143">
        <v>23292.719999999998</v>
      </c>
      <c r="CQ30" s="143">
        <v>23376.329999999998</v>
      </c>
      <c r="CR30" s="143">
        <v>23760.539999999997</v>
      </c>
      <c r="CS30" s="143">
        <v>23958.500000000004</v>
      </c>
      <c r="CT30" s="143">
        <v>23876.179999999997</v>
      </c>
      <c r="CU30" s="143">
        <v>24126.17</v>
      </c>
      <c r="CV30" s="143">
        <v>24320.350000000002</v>
      </c>
      <c r="CW30" s="143">
        <v>24661.91</v>
      </c>
      <c r="CX30" s="143">
        <v>24908.530000000002</v>
      </c>
      <c r="CY30" s="143">
        <v>24991.780000000002</v>
      </c>
      <c r="CZ30" s="143">
        <v>25201.46</v>
      </c>
      <c r="DA30" s="143">
        <v>25444.07</v>
      </c>
      <c r="DB30" s="143">
        <v>25699.63</v>
      </c>
      <c r="DC30" s="143">
        <v>26014.1</v>
      </c>
      <c r="DD30" s="143">
        <v>26257.06</v>
      </c>
      <c r="DE30" s="143">
        <v>26646.74</v>
      </c>
      <c r="DF30" s="143">
        <v>26855.18</v>
      </c>
      <c r="DG30" s="143">
        <v>27262.97</v>
      </c>
      <c r="DH30" s="143">
        <v>27408.09</v>
      </c>
      <c r="DI30" s="143">
        <v>27510.5</v>
      </c>
      <c r="DJ30" s="143">
        <v>27355.780000000002</v>
      </c>
      <c r="DK30" s="143">
        <v>27008.710000000003</v>
      </c>
      <c r="DL30" s="143">
        <v>27382.87</v>
      </c>
      <c r="DM30" s="143">
        <v>27028.12</v>
      </c>
      <c r="DN30" s="143">
        <v>26845.99</v>
      </c>
      <c r="DO30" s="143">
        <v>26578.01</v>
      </c>
      <c r="DP30" s="143">
        <v>26290.68</v>
      </c>
      <c r="DQ30" s="143">
        <v>25692.94</v>
      </c>
      <c r="DR30" s="143">
        <v>25414.14</v>
      </c>
      <c r="DS30" s="143">
        <v>25264.04</v>
      </c>
      <c r="DT30" s="143">
        <v>25230.38</v>
      </c>
      <c r="DU30" s="143">
        <v>25267.63</v>
      </c>
      <c r="DV30" s="143">
        <v>25053.84</v>
      </c>
      <c r="DW30" s="143">
        <v>25214.06</v>
      </c>
      <c r="DX30" s="143">
        <v>25495.42</v>
      </c>
      <c r="DY30" s="143">
        <v>26008.809999999998</v>
      </c>
      <c r="DZ30" s="143">
        <v>26067.23</v>
      </c>
      <c r="EA30" s="143">
        <v>26374.429999999997</v>
      </c>
      <c r="EB30" s="143">
        <v>26608.109999999997</v>
      </c>
      <c r="EC30" s="143">
        <v>27086.59</v>
      </c>
      <c r="ED30" s="143">
        <v>27031.269999999997</v>
      </c>
      <c r="EE30" s="143">
        <v>27291.140000000003</v>
      </c>
      <c r="EF30" s="143">
        <v>27680.570000000003</v>
      </c>
      <c r="EG30" s="143">
        <v>28307.47</v>
      </c>
      <c r="EH30" s="143">
        <v>28731.86</v>
      </c>
      <c r="EI30" s="143">
        <v>28992.969999999998</v>
      </c>
      <c r="EJ30" s="143">
        <v>29377.490000000005</v>
      </c>
      <c r="EK30" s="143">
        <v>29769.360000000001</v>
      </c>
      <c r="EL30" s="143">
        <v>30335.029999999995</v>
      </c>
      <c r="EM30" s="143">
        <v>30814.350000000002</v>
      </c>
      <c r="EN30" s="143">
        <v>31482.71</v>
      </c>
      <c r="EO30" s="143">
        <v>32090.28</v>
      </c>
      <c r="EP30" s="143">
        <v>32378.169999999995</v>
      </c>
      <c r="EQ30" s="143">
        <v>32466.870000000003</v>
      </c>
      <c r="ER30" s="143">
        <v>32825.249999999993</v>
      </c>
      <c r="ES30" s="143">
        <v>33447.29</v>
      </c>
      <c r="ET30" s="143">
        <v>33969.859999999993</v>
      </c>
      <c r="EU30" s="143">
        <v>34470.979999999996</v>
      </c>
      <c r="EV30" s="143">
        <v>34873.17</v>
      </c>
      <c r="EW30" s="143">
        <v>35352.130000000005</v>
      </c>
      <c r="EX30" s="143">
        <v>35787.33</v>
      </c>
      <c r="EY30" s="143">
        <v>36013.42</v>
      </c>
      <c r="EZ30" s="143">
        <v>36947.749999999993</v>
      </c>
      <c r="FA30" s="143">
        <v>37235.789999999994</v>
      </c>
      <c r="FB30" s="143">
        <v>37158.659999999996</v>
      </c>
      <c r="FC30" s="143">
        <v>37377.729999999996</v>
      </c>
      <c r="FD30" s="143">
        <v>37739.96</v>
      </c>
      <c r="FE30" s="143">
        <v>38074.47</v>
      </c>
      <c r="FF30" s="143">
        <v>38491.64</v>
      </c>
      <c r="FG30" s="143">
        <v>38969.56</v>
      </c>
      <c r="FH30" s="143">
        <v>39275.93</v>
      </c>
      <c r="FI30" s="143">
        <v>39994.089999999997</v>
      </c>
      <c r="FJ30" s="143">
        <v>40576.82</v>
      </c>
      <c r="FK30" s="143">
        <v>40805.410000000003</v>
      </c>
      <c r="FL30" s="143">
        <v>41211.22</v>
      </c>
      <c r="FM30" s="143">
        <v>41550.97</v>
      </c>
      <c r="FN30" s="143">
        <v>41544.049999999996</v>
      </c>
      <c r="FO30" s="143">
        <v>41815.659999999996</v>
      </c>
      <c r="FP30" s="143">
        <v>41702.44</v>
      </c>
      <c r="FQ30" s="143">
        <v>41220.68</v>
      </c>
      <c r="FR30" s="143">
        <v>41219.879999999997</v>
      </c>
      <c r="FS30" s="143">
        <v>41186.379999999997</v>
      </c>
      <c r="FT30" s="143">
        <v>41064.75</v>
      </c>
      <c r="FU30" s="143">
        <v>41093.810000000005</v>
      </c>
      <c r="FV30" s="143">
        <v>41286.120000000003</v>
      </c>
      <c r="FW30" s="143">
        <v>41674.29</v>
      </c>
      <c r="FX30" s="143">
        <v>42107.82</v>
      </c>
      <c r="FY30" s="143">
        <v>42566</v>
      </c>
      <c r="FZ30" s="143">
        <v>42675.82</v>
      </c>
      <c r="GA30" s="143">
        <v>42900.38</v>
      </c>
      <c r="GB30" s="143">
        <v>43336.280000000006</v>
      </c>
      <c r="GC30" s="143">
        <v>43503.17</v>
      </c>
      <c r="GD30" s="143">
        <v>43750.055274999999</v>
      </c>
      <c r="GE30" s="143">
        <v>44533.731941999999</v>
      </c>
      <c r="GF30" s="143">
        <v>45140.622201999999</v>
      </c>
      <c r="GG30" s="143">
        <v>45931.172666999999</v>
      </c>
      <c r="GH30" s="143">
        <v>46698.075117</v>
      </c>
      <c r="GI30" s="143">
        <v>47312.124752000003</v>
      </c>
      <c r="GJ30" s="143">
        <v>48098.524399999995</v>
      </c>
      <c r="GK30" s="143">
        <v>48853.082330999998</v>
      </c>
      <c r="GL30" s="260">
        <v>48944.834093000005</v>
      </c>
      <c r="GM30" s="260">
        <v>49839.546606999997</v>
      </c>
      <c r="GN30" s="260">
        <v>50850.807692000002</v>
      </c>
      <c r="GO30" s="260">
        <v>51640.810873000002</v>
      </c>
      <c r="GP30" s="260">
        <v>52339.395102000002</v>
      </c>
      <c r="GQ30" s="260">
        <v>52795.452511999996</v>
      </c>
      <c r="GR30" s="260">
        <v>53481.442169999995</v>
      </c>
      <c r="GS30" s="260">
        <v>54310.163927999994</v>
      </c>
      <c r="GT30" s="260">
        <v>55122.525030000004</v>
      </c>
      <c r="GU30" s="260">
        <v>55731.680410000008</v>
      </c>
      <c r="GV30" s="260">
        <v>56317.507984000003</v>
      </c>
      <c r="GW30" s="260">
        <v>56636.835729999999</v>
      </c>
      <c r="GX30" s="260">
        <v>56859.149791999997</v>
      </c>
      <c r="GY30" s="260">
        <v>57349.447475000001</v>
      </c>
      <c r="GZ30" s="260">
        <v>58000.705117999991</v>
      </c>
      <c r="HA30" s="260">
        <v>58484.135734999996</v>
      </c>
      <c r="HB30" s="260">
        <v>58997.671782000005</v>
      </c>
      <c r="HC30" s="260">
        <v>59591.605173999997</v>
      </c>
      <c r="HD30" s="260">
        <v>59892.586881999894</v>
      </c>
      <c r="HE30" s="260">
        <v>60459.482738999905</v>
      </c>
      <c r="HF30" s="260">
        <v>61101.280050000001</v>
      </c>
      <c r="HG30" s="260">
        <v>61538.079612000001</v>
      </c>
      <c r="HH30" s="260">
        <v>62018.561390000003</v>
      </c>
      <c r="HI30" s="260">
        <v>61964.432926000001</v>
      </c>
      <c r="HJ30" s="260">
        <v>61962.413792999992</v>
      </c>
      <c r="HK30" s="260">
        <v>62189.363152999998</v>
      </c>
      <c r="HL30" s="260">
        <v>62820.495678000007</v>
      </c>
      <c r="HM30" s="260">
        <v>62892.364858999994</v>
      </c>
      <c r="HN30" s="260">
        <v>63146.322034000004</v>
      </c>
      <c r="HO30" s="260">
        <v>63569.321657999993</v>
      </c>
      <c r="HP30" s="143">
        <v>63784.618126000001</v>
      </c>
      <c r="HQ30" s="143">
        <v>64092.543076000002</v>
      </c>
      <c r="HR30" s="143">
        <v>64442.370604000003</v>
      </c>
      <c r="HS30" s="143">
        <v>64730.485279</v>
      </c>
      <c r="HT30" s="143">
        <v>65367.487168000007</v>
      </c>
      <c r="HU30" s="143">
        <v>65685.564759000001</v>
      </c>
      <c r="HV30" s="143">
        <v>65905.498938999997</v>
      </c>
      <c r="HW30" s="143">
        <v>66446.050948999997</v>
      </c>
      <c r="HX30" s="143">
        <v>67124.860402999999</v>
      </c>
      <c r="HY30" s="143">
        <v>66953.188884000003</v>
      </c>
      <c r="HZ30" s="143">
        <v>67214.674561999986</v>
      </c>
      <c r="IA30" s="143">
        <v>67211.84259</v>
      </c>
      <c r="IB30" s="143">
        <v>67307.913574999999</v>
      </c>
      <c r="IC30" s="143">
        <v>67718.557564000002</v>
      </c>
      <c r="ID30" s="143">
        <v>67484.339821000001</v>
      </c>
      <c r="IE30" s="71"/>
      <c r="IM30" s="228"/>
      <c r="IN30" s="228"/>
      <c r="IO30" s="228"/>
      <c r="IP30" s="228"/>
      <c r="IQ30" s="228"/>
      <c r="IR30" s="228"/>
      <c r="IS30" s="228"/>
    </row>
    <row r="31" spans="1:253" x14ac:dyDescent="0.3">
      <c r="A31" s="146" t="s">
        <v>219</v>
      </c>
      <c r="B31" s="71">
        <v>6711.12</v>
      </c>
      <c r="C31" s="71">
        <v>6767.24</v>
      </c>
      <c r="D31" s="71">
        <v>6922.57</v>
      </c>
      <c r="E31" s="71">
        <v>6972.8600000000006</v>
      </c>
      <c r="F31" s="71">
        <v>7104.76</v>
      </c>
      <c r="G31" s="71">
        <v>7276.35</v>
      </c>
      <c r="H31" s="71">
        <v>7338.15</v>
      </c>
      <c r="I31" s="71">
        <v>7529.38</v>
      </c>
      <c r="J31" s="71">
        <v>7826.59</v>
      </c>
      <c r="K31" s="71">
        <v>7932.3000000000011</v>
      </c>
      <c r="L31" s="143">
        <v>8115.78</v>
      </c>
      <c r="M31" s="143">
        <v>8396.35</v>
      </c>
      <c r="N31" s="143">
        <v>8497.869999999999</v>
      </c>
      <c r="O31" s="143">
        <v>8509.19</v>
      </c>
      <c r="P31" s="143">
        <v>8675.1200000000008</v>
      </c>
      <c r="Q31" s="143">
        <v>8689.35</v>
      </c>
      <c r="R31" s="143">
        <v>8806.34</v>
      </c>
      <c r="S31" s="143">
        <v>8962.56</v>
      </c>
      <c r="T31" s="143">
        <v>9066.01</v>
      </c>
      <c r="U31" s="143">
        <v>9182.69</v>
      </c>
      <c r="V31" s="143">
        <v>9271.39</v>
      </c>
      <c r="W31" s="143">
        <v>9336.130000000001</v>
      </c>
      <c r="X31" s="143">
        <v>9447.94</v>
      </c>
      <c r="Y31" s="143">
        <v>9689.0600000000013</v>
      </c>
      <c r="Z31" s="143">
        <v>9775.31</v>
      </c>
      <c r="AA31" s="143">
        <v>9826.17</v>
      </c>
      <c r="AB31" s="143">
        <v>10017.34</v>
      </c>
      <c r="AC31" s="143">
        <v>10206.83</v>
      </c>
      <c r="AD31" s="143">
        <v>10400.66</v>
      </c>
      <c r="AE31" s="143">
        <v>10679.56</v>
      </c>
      <c r="AF31" s="143">
        <v>10928.2</v>
      </c>
      <c r="AG31" s="143">
        <v>11303.84</v>
      </c>
      <c r="AH31" s="143">
        <v>11609.880000000001</v>
      </c>
      <c r="AI31" s="143">
        <v>11825.560000000001</v>
      </c>
      <c r="AJ31" s="143">
        <v>12111.86</v>
      </c>
      <c r="AK31" s="143">
        <v>12283.14</v>
      </c>
      <c r="AL31" s="143">
        <v>12114.54</v>
      </c>
      <c r="AM31" s="143">
        <v>11951.869999999999</v>
      </c>
      <c r="AN31" s="143">
        <v>11679.24</v>
      </c>
      <c r="AO31" s="143">
        <v>11427</v>
      </c>
      <c r="AP31" s="143">
        <v>11300.62</v>
      </c>
      <c r="AQ31" s="143">
        <v>11254.82</v>
      </c>
      <c r="AR31" s="143">
        <v>11323.68</v>
      </c>
      <c r="AS31" s="143">
        <v>11344.85</v>
      </c>
      <c r="AT31" s="143">
        <v>11500.71</v>
      </c>
      <c r="AU31" s="143">
        <v>11615.8</v>
      </c>
      <c r="AV31" s="143">
        <v>11799.71</v>
      </c>
      <c r="AW31" s="143">
        <v>12134.279999999999</v>
      </c>
      <c r="AX31" s="143">
        <v>11969.73</v>
      </c>
      <c r="AY31" s="143">
        <v>11988.33</v>
      </c>
      <c r="AZ31" s="143">
        <v>12214.59</v>
      </c>
      <c r="BA31" s="143">
        <v>12599.380000000001</v>
      </c>
      <c r="BB31" s="143">
        <v>12873.990000000002</v>
      </c>
      <c r="BC31" s="143">
        <v>13213.130000000001</v>
      </c>
      <c r="BD31" s="143">
        <v>13487.630000000001</v>
      </c>
      <c r="BE31" s="143">
        <v>13776.67</v>
      </c>
      <c r="BF31" s="143">
        <v>14103.68</v>
      </c>
      <c r="BG31" s="143">
        <v>14382.35</v>
      </c>
      <c r="BH31" s="143">
        <v>14641.29</v>
      </c>
      <c r="BI31" s="143">
        <v>15072.96</v>
      </c>
      <c r="BJ31" s="143">
        <v>15155.91</v>
      </c>
      <c r="BK31" s="143">
        <v>15300.029999999999</v>
      </c>
      <c r="BL31" s="143">
        <v>15576.779999999999</v>
      </c>
      <c r="BM31" s="143">
        <v>15952.75</v>
      </c>
      <c r="BN31" s="143">
        <v>16193.76</v>
      </c>
      <c r="BO31" s="143">
        <v>16252.380000000001</v>
      </c>
      <c r="BP31" s="143">
        <v>16525.52</v>
      </c>
      <c r="BQ31" s="143">
        <v>16881.87</v>
      </c>
      <c r="BR31" s="143">
        <v>17379.009999999998</v>
      </c>
      <c r="BS31" s="143">
        <v>17663.310000000001</v>
      </c>
      <c r="BT31" s="143">
        <v>18003.129999999997</v>
      </c>
      <c r="BU31" s="143">
        <v>18361.849999999999</v>
      </c>
      <c r="BV31" s="143">
        <v>18210.57</v>
      </c>
      <c r="BW31" s="143">
        <v>18274.59</v>
      </c>
      <c r="BX31" s="143">
        <v>18712.34</v>
      </c>
      <c r="BY31" s="143">
        <v>19052.68</v>
      </c>
      <c r="BZ31" s="143">
        <v>19299.86</v>
      </c>
      <c r="CA31" s="143">
        <v>19594.150000000001</v>
      </c>
      <c r="CB31" s="143">
        <v>19765.260000000002</v>
      </c>
      <c r="CC31" s="143">
        <v>20031.949999999997</v>
      </c>
      <c r="CD31" s="143">
        <v>20394.02</v>
      </c>
      <c r="CE31" s="143">
        <v>20439.480000000003</v>
      </c>
      <c r="CF31" s="143">
        <v>20583.21</v>
      </c>
      <c r="CG31" s="143">
        <v>20787.019999999997</v>
      </c>
      <c r="CH31" s="143">
        <v>20656.25</v>
      </c>
      <c r="CI31" s="143">
        <v>20526.739999999998</v>
      </c>
      <c r="CJ31" s="143">
        <v>20715.57</v>
      </c>
      <c r="CK31" s="143">
        <v>21112.01</v>
      </c>
      <c r="CL31" s="143">
        <v>21262.519999999997</v>
      </c>
      <c r="CM31" s="143">
        <v>21546.76</v>
      </c>
      <c r="CN31" s="143">
        <v>21821.54</v>
      </c>
      <c r="CO31" s="143">
        <v>22121.809999999998</v>
      </c>
      <c r="CP31" s="143">
        <v>22274.229999999996</v>
      </c>
      <c r="CQ31" s="143">
        <v>22347.539999999997</v>
      </c>
      <c r="CR31" s="143">
        <v>22750.03</v>
      </c>
      <c r="CS31" s="143">
        <v>23051.200000000004</v>
      </c>
      <c r="CT31" s="143">
        <v>22863.979999999996</v>
      </c>
      <c r="CU31" s="143">
        <v>23059.329999999998</v>
      </c>
      <c r="CV31" s="143">
        <v>23241.230000000003</v>
      </c>
      <c r="CW31" s="143">
        <v>23593.85</v>
      </c>
      <c r="CX31" s="143">
        <v>23793.410000000003</v>
      </c>
      <c r="CY31" s="143">
        <v>23893.190000000002</v>
      </c>
      <c r="CZ31" s="143">
        <v>24116.67</v>
      </c>
      <c r="DA31" s="143">
        <v>24343.64</v>
      </c>
      <c r="DB31" s="143">
        <v>24588.11</v>
      </c>
      <c r="DC31" s="143">
        <v>24881.449999999997</v>
      </c>
      <c r="DD31" s="143">
        <v>25114.58</v>
      </c>
      <c r="DE31" s="143">
        <v>25640.77</v>
      </c>
      <c r="DF31" s="143">
        <v>25709.11</v>
      </c>
      <c r="DG31" s="143">
        <v>26042.59</v>
      </c>
      <c r="DH31" s="143">
        <v>26230.28</v>
      </c>
      <c r="DI31" s="143">
        <v>26336.63</v>
      </c>
      <c r="DJ31" s="143">
        <v>26119.090000000004</v>
      </c>
      <c r="DK31" s="143">
        <v>25797.81</v>
      </c>
      <c r="DL31" s="143">
        <v>26148.18</v>
      </c>
      <c r="DM31" s="143">
        <v>25758.6</v>
      </c>
      <c r="DN31" s="143">
        <v>25544.530000000002</v>
      </c>
      <c r="DO31" s="143">
        <v>25210.769999999997</v>
      </c>
      <c r="DP31" s="143">
        <v>24852.5</v>
      </c>
      <c r="DQ31" s="143">
        <v>24464.14</v>
      </c>
      <c r="DR31" s="143">
        <v>23952.12</v>
      </c>
      <c r="DS31" s="143">
        <v>23725.370000000003</v>
      </c>
      <c r="DT31" s="143">
        <v>23723.24</v>
      </c>
      <c r="DU31" s="143">
        <v>23742.91</v>
      </c>
      <c r="DV31" s="143">
        <v>23509.61</v>
      </c>
      <c r="DW31" s="143">
        <v>23853.02</v>
      </c>
      <c r="DX31" s="143">
        <v>24123.46</v>
      </c>
      <c r="DY31" s="143">
        <v>24620.959999999999</v>
      </c>
      <c r="DZ31" s="143">
        <v>24754.25</v>
      </c>
      <c r="EA31" s="143">
        <v>24963.609999999997</v>
      </c>
      <c r="EB31" s="143">
        <v>25184.409999999996</v>
      </c>
      <c r="EC31" s="143">
        <v>25862.77</v>
      </c>
      <c r="ED31" s="143">
        <v>25724.969999999998</v>
      </c>
      <c r="EE31" s="143">
        <v>25934.450000000004</v>
      </c>
      <c r="EF31" s="143">
        <v>26351.980000000003</v>
      </c>
      <c r="EG31" s="143">
        <v>26970</v>
      </c>
      <c r="EH31" s="143">
        <v>27394.04</v>
      </c>
      <c r="EI31" s="143">
        <v>27729.21</v>
      </c>
      <c r="EJ31" s="143">
        <v>28071.600000000006</v>
      </c>
      <c r="EK31" s="143">
        <v>28546.06</v>
      </c>
      <c r="EL31" s="143">
        <v>29115.649999999994</v>
      </c>
      <c r="EM31" s="143">
        <v>29582.870000000003</v>
      </c>
      <c r="EN31" s="143">
        <v>30259.78</v>
      </c>
      <c r="EO31" s="143">
        <v>30969.94</v>
      </c>
      <c r="EP31" s="143">
        <v>31174.259999999995</v>
      </c>
      <c r="EQ31" s="143">
        <v>31220.79</v>
      </c>
      <c r="ER31" s="143">
        <v>31604.439999999995</v>
      </c>
      <c r="ES31" s="143">
        <v>32202.82</v>
      </c>
      <c r="ET31" s="143">
        <v>32717.649999999994</v>
      </c>
      <c r="EU31" s="143">
        <v>33273.81</v>
      </c>
      <c r="EV31" s="143">
        <v>33654.92</v>
      </c>
      <c r="EW31" s="143">
        <v>34113.97</v>
      </c>
      <c r="EX31" s="143">
        <v>34537.65</v>
      </c>
      <c r="EY31" s="143">
        <v>34759.78</v>
      </c>
      <c r="EZ31" s="143">
        <v>35683.729999999996</v>
      </c>
      <c r="FA31" s="143">
        <v>36127.459999999992</v>
      </c>
      <c r="FB31" s="143">
        <v>35965.549999999996</v>
      </c>
      <c r="FC31" s="143">
        <v>36146.42</v>
      </c>
      <c r="FD31" s="143">
        <v>36431.17</v>
      </c>
      <c r="FE31" s="143">
        <v>36787.760000000002</v>
      </c>
      <c r="FF31" s="143">
        <v>37144.300000000003</v>
      </c>
      <c r="FG31" s="143">
        <v>37635.269999999997</v>
      </c>
      <c r="FH31" s="143">
        <v>37925.14</v>
      </c>
      <c r="FI31" s="143">
        <v>38600.199999999997</v>
      </c>
      <c r="FJ31" s="143">
        <v>39154.31</v>
      </c>
      <c r="FK31" s="143">
        <v>39332.51</v>
      </c>
      <c r="FL31" s="143">
        <v>39695.21</v>
      </c>
      <c r="FM31" s="143">
        <v>40174.03</v>
      </c>
      <c r="FN31" s="143">
        <v>40051.509999999995</v>
      </c>
      <c r="FO31" s="143">
        <v>40205.089999999997</v>
      </c>
      <c r="FP31" s="143">
        <v>40073.360000000001</v>
      </c>
      <c r="FQ31" s="143">
        <v>39386.25</v>
      </c>
      <c r="FR31" s="143">
        <v>39470.61</v>
      </c>
      <c r="FS31" s="143">
        <v>39693.82</v>
      </c>
      <c r="FT31" s="143">
        <v>39655.17</v>
      </c>
      <c r="FU31" s="143">
        <v>39510.990000000005</v>
      </c>
      <c r="FV31" s="143">
        <v>39394.86</v>
      </c>
      <c r="FW31" s="143">
        <v>40125.120000000003</v>
      </c>
      <c r="FX31" s="143">
        <v>40557.5</v>
      </c>
      <c r="FY31" s="143">
        <v>41160.83</v>
      </c>
      <c r="FZ31" s="143">
        <v>41195</v>
      </c>
      <c r="GA31" s="143">
        <v>41372.43</v>
      </c>
      <c r="GB31" s="143">
        <v>41742.300000000003</v>
      </c>
      <c r="GC31" s="143">
        <v>41774.57</v>
      </c>
      <c r="GD31" s="143">
        <v>41954.061723999999</v>
      </c>
      <c r="GE31" s="143">
        <v>42800.385458999997</v>
      </c>
      <c r="GF31" s="143">
        <v>43447.146745999999</v>
      </c>
      <c r="GG31" s="143">
        <v>44243.033467000001</v>
      </c>
      <c r="GH31" s="143">
        <v>45054.440364000002</v>
      </c>
      <c r="GI31" s="143">
        <v>45668.445908000002</v>
      </c>
      <c r="GJ31" s="143">
        <v>46417.981935999996</v>
      </c>
      <c r="GK31" s="143">
        <v>47292.078548999998</v>
      </c>
      <c r="GL31" s="260">
        <v>47244.878465000002</v>
      </c>
      <c r="GM31" s="260">
        <v>48129.966784999997</v>
      </c>
      <c r="GN31" s="260">
        <v>49140.265484000003</v>
      </c>
      <c r="GO31" s="260">
        <v>49906.978611999999</v>
      </c>
      <c r="GP31" s="260">
        <v>50589.858769999999</v>
      </c>
      <c r="GQ31" s="260">
        <v>50993.955971999996</v>
      </c>
      <c r="GR31" s="260">
        <v>51621.556152999998</v>
      </c>
      <c r="GS31" s="260">
        <v>52453.776081999997</v>
      </c>
      <c r="GT31" s="260">
        <v>53306.141102000001</v>
      </c>
      <c r="GU31" s="260">
        <v>53851.399291000009</v>
      </c>
      <c r="GV31" s="260">
        <v>54360.737560000001</v>
      </c>
      <c r="GW31" s="260">
        <v>54824.586972999998</v>
      </c>
      <c r="GX31" s="260">
        <v>54329.307930999996</v>
      </c>
      <c r="GY31" s="260">
        <v>54707.518274000002</v>
      </c>
      <c r="GZ31" s="260">
        <v>55351.415127999993</v>
      </c>
      <c r="HA31" s="260">
        <v>55771.339036999998</v>
      </c>
      <c r="HB31" s="260">
        <v>56216.069124000001</v>
      </c>
      <c r="HC31" s="260">
        <v>56800.08253</v>
      </c>
      <c r="HD31" s="260">
        <v>56981.254755999908</v>
      </c>
      <c r="HE31" s="260">
        <v>57561.522916999907</v>
      </c>
      <c r="HF31" s="260">
        <v>58140.913566000003</v>
      </c>
      <c r="HG31" s="260">
        <v>58450.998069000001</v>
      </c>
      <c r="HH31" s="260">
        <v>58855.509737</v>
      </c>
      <c r="HI31" s="260">
        <v>59027.33167</v>
      </c>
      <c r="HJ31" s="260">
        <v>58815.049956999996</v>
      </c>
      <c r="HK31" s="260">
        <v>58926.543012000002</v>
      </c>
      <c r="HL31" s="260">
        <v>59439.057828000005</v>
      </c>
      <c r="HM31" s="260">
        <v>59482.010469999994</v>
      </c>
      <c r="HN31" s="260">
        <v>59695.590404000002</v>
      </c>
      <c r="HO31" s="260">
        <v>60198.197526999997</v>
      </c>
      <c r="HP31" s="143">
        <v>60291.142780000002</v>
      </c>
      <c r="HQ31" s="143">
        <v>60611.351262000004</v>
      </c>
      <c r="HR31" s="143">
        <v>60876.764358</v>
      </c>
      <c r="HS31" s="143">
        <v>61190.247644000003</v>
      </c>
      <c r="HT31" s="143">
        <v>61826.545061000004</v>
      </c>
      <c r="HU31" s="143">
        <v>62469.353254999995</v>
      </c>
      <c r="HV31" s="143">
        <v>62666.527185999999</v>
      </c>
      <c r="HW31" s="143">
        <v>63200.472909999997</v>
      </c>
      <c r="HX31" s="143">
        <v>63823.851613000006</v>
      </c>
      <c r="HY31" s="143">
        <v>63445.176791999998</v>
      </c>
      <c r="HZ31" s="143">
        <v>63347.251395999992</v>
      </c>
      <c r="IA31" s="143">
        <v>63162.147079000002</v>
      </c>
      <c r="IB31" s="143">
        <v>63135.416932</v>
      </c>
      <c r="IC31" s="143">
        <v>64334.701342</v>
      </c>
      <c r="ID31" s="143">
        <v>63413.117591000002</v>
      </c>
      <c r="IE31" s="71"/>
      <c r="IM31" s="228"/>
      <c r="IN31" s="228"/>
      <c r="IO31" s="228"/>
      <c r="IP31" s="228"/>
      <c r="IQ31" s="228"/>
      <c r="IR31" s="228"/>
      <c r="IS31" s="228"/>
    </row>
    <row r="32" spans="1:253" x14ac:dyDescent="0.3">
      <c r="A32" s="146" t="s">
        <v>220</v>
      </c>
      <c r="B32" s="71">
        <v>413.71</v>
      </c>
      <c r="C32" s="71">
        <v>458.36</v>
      </c>
      <c r="D32" s="71">
        <v>423.57000000000005</v>
      </c>
      <c r="E32" s="71">
        <v>437.32000000000005</v>
      </c>
      <c r="F32" s="71">
        <v>438.28</v>
      </c>
      <c r="G32" s="71">
        <v>387.39</v>
      </c>
      <c r="H32" s="71">
        <v>413.29999999999995</v>
      </c>
      <c r="I32" s="71">
        <v>409.76</v>
      </c>
      <c r="J32" s="71">
        <v>391.51</v>
      </c>
      <c r="K32" s="71">
        <v>412.86</v>
      </c>
      <c r="L32" s="143">
        <v>403.65</v>
      </c>
      <c r="M32" s="143">
        <v>362.15</v>
      </c>
      <c r="N32" s="143">
        <v>384.34</v>
      </c>
      <c r="O32" s="143">
        <v>420.90999999999997</v>
      </c>
      <c r="P32" s="143">
        <v>410.47</v>
      </c>
      <c r="Q32" s="143">
        <v>424.02</v>
      </c>
      <c r="R32" s="143">
        <v>429.36</v>
      </c>
      <c r="S32" s="143">
        <v>386.41999999999996</v>
      </c>
      <c r="T32" s="143">
        <v>430.49</v>
      </c>
      <c r="U32" s="143">
        <v>430.08000000000004</v>
      </c>
      <c r="V32" s="143">
        <v>429.65</v>
      </c>
      <c r="W32" s="143">
        <v>438.46</v>
      </c>
      <c r="X32" s="143">
        <v>427.61</v>
      </c>
      <c r="Y32" s="143">
        <v>379.84000000000003</v>
      </c>
      <c r="Z32" s="143">
        <v>411.46000000000004</v>
      </c>
      <c r="AA32" s="143">
        <v>446.09000000000003</v>
      </c>
      <c r="AB32" s="143">
        <v>453.22</v>
      </c>
      <c r="AC32" s="143">
        <v>429.04999999999995</v>
      </c>
      <c r="AD32" s="143">
        <v>449.78</v>
      </c>
      <c r="AE32" s="143">
        <v>418.37</v>
      </c>
      <c r="AF32" s="143">
        <v>425.80999999999995</v>
      </c>
      <c r="AG32" s="143">
        <v>444.78</v>
      </c>
      <c r="AH32" s="143">
        <v>438.18999999999994</v>
      </c>
      <c r="AI32" s="143">
        <v>463.23</v>
      </c>
      <c r="AJ32" s="143">
        <v>484.3</v>
      </c>
      <c r="AK32" s="143">
        <v>446.2</v>
      </c>
      <c r="AL32" s="143">
        <v>499.43</v>
      </c>
      <c r="AM32" s="143">
        <v>566.12</v>
      </c>
      <c r="AN32" s="143">
        <v>556.16999999999996</v>
      </c>
      <c r="AO32" s="143">
        <v>566.4</v>
      </c>
      <c r="AP32" s="143">
        <v>587</v>
      </c>
      <c r="AQ32" s="143">
        <v>559.6</v>
      </c>
      <c r="AR32" s="143">
        <v>571.12</v>
      </c>
      <c r="AS32" s="143">
        <v>590.45000000000005</v>
      </c>
      <c r="AT32" s="143">
        <v>565.85</v>
      </c>
      <c r="AU32" s="143">
        <v>581.48</v>
      </c>
      <c r="AV32" s="143">
        <v>608.62</v>
      </c>
      <c r="AW32" s="143">
        <v>524.47</v>
      </c>
      <c r="AX32" s="143">
        <v>580.99</v>
      </c>
      <c r="AY32" s="143">
        <v>619.89</v>
      </c>
      <c r="AZ32" s="143">
        <v>591.21</v>
      </c>
      <c r="BA32" s="143">
        <v>575.47</v>
      </c>
      <c r="BB32" s="143">
        <v>588.36</v>
      </c>
      <c r="BC32" s="143">
        <v>561.17999999999995</v>
      </c>
      <c r="BD32" s="143">
        <v>582.47</v>
      </c>
      <c r="BE32" s="143">
        <v>589.02</v>
      </c>
      <c r="BF32" s="143">
        <v>607.29999999999995</v>
      </c>
      <c r="BG32" s="143">
        <v>615.22</v>
      </c>
      <c r="BH32" s="143">
        <v>631.77</v>
      </c>
      <c r="BI32" s="143">
        <v>550.73</v>
      </c>
      <c r="BJ32" s="143">
        <v>598.96</v>
      </c>
      <c r="BK32" s="143">
        <v>593.57000000000005</v>
      </c>
      <c r="BL32" s="143">
        <v>572.35</v>
      </c>
      <c r="BM32" s="143">
        <v>579.91</v>
      </c>
      <c r="BN32" s="143">
        <v>577.93999999999994</v>
      </c>
      <c r="BO32" s="143">
        <v>566.44000000000005</v>
      </c>
      <c r="BP32" s="143">
        <v>597.63</v>
      </c>
      <c r="BQ32" s="143">
        <v>611.14</v>
      </c>
      <c r="BR32" s="143">
        <v>617.71</v>
      </c>
      <c r="BS32" s="143">
        <v>659.8</v>
      </c>
      <c r="BT32" s="143">
        <v>694.34</v>
      </c>
      <c r="BU32" s="143">
        <v>590.98</v>
      </c>
      <c r="BV32" s="143">
        <v>676.79</v>
      </c>
      <c r="BW32" s="143">
        <v>755.91</v>
      </c>
      <c r="BX32" s="143">
        <v>735.4</v>
      </c>
      <c r="BY32" s="143">
        <v>784.39</v>
      </c>
      <c r="BZ32" s="143">
        <v>783.44</v>
      </c>
      <c r="CA32" s="143">
        <v>794.31999999999994</v>
      </c>
      <c r="CB32" s="143">
        <v>825.18999999999994</v>
      </c>
      <c r="CC32" s="143">
        <v>829.57999999999993</v>
      </c>
      <c r="CD32" s="143">
        <v>850.76</v>
      </c>
      <c r="CE32" s="143">
        <v>896.41000000000008</v>
      </c>
      <c r="CF32" s="143">
        <v>927.17999999999984</v>
      </c>
      <c r="CG32" s="143">
        <v>827.06999999999994</v>
      </c>
      <c r="CH32" s="143">
        <v>914.75</v>
      </c>
      <c r="CI32" s="143">
        <v>977.61</v>
      </c>
      <c r="CJ32" s="143">
        <v>1017.38</v>
      </c>
      <c r="CK32" s="143">
        <v>927.56999999999982</v>
      </c>
      <c r="CL32" s="143">
        <v>948.23</v>
      </c>
      <c r="CM32" s="143">
        <v>965.30000000000007</v>
      </c>
      <c r="CN32" s="143">
        <v>960.08999999999992</v>
      </c>
      <c r="CO32" s="143">
        <v>979.45999999999992</v>
      </c>
      <c r="CP32" s="143">
        <v>1018.49</v>
      </c>
      <c r="CQ32" s="143">
        <v>1028.79</v>
      </c>
      <c r="CR32" s="143">
        <v>1010.51</v>
      </c>
      <c r="CS32" s="143">
        <v>907.3</v>
      </c>
      <c r="CT32" s="143">
        <v>1012.2</v>
      </c>
      <c r="CU32" s="143">
        <v>1066.8400000000001</v>
      </c>
      <c r="CV32" s="143">
        <v>1079.1199999999999</v>
      </c>
      <c r="CW32" s="143">
        <v>1068.06</v>
      </c>
      <c r="CX32" s="143">
        <v>1115.1200000000001</v>
      </c>
      <c r="CY32" s="143">
        <v>1098.5900000000001</v>
      </c>
      <c r="CZ32" s="143">
        <v>1084.7900000000002</v>
      </c>
      <c r="DA32" s="143">
        <v>1100.4299999999998</v>
      </c>
      <c r="DB32" s="143">
        <v>1111.5199999999998</v>
      </c>
      <c r="DC32" s="143">
        <v>1132.6500000000001</v>
      </c>
      <c r="DD32" s="143">
        <v>1142.48</v>
      </c>
      <c r="DE32" s="143">
        <v>1005.9700000000001</v>
      </c>
      <c r="DF32" s="143">
        <v>1146.0700000000002</v>
      </c>
      <c r="DG32" s="143">
        <v>1220.3799999999999</v>
      </c>
      <c r="DH32" s="143">
        <v>1177.81</v>
      </c>
      <c r="DI32" s="143">
        <v>1173.8700000000001</v>
      </c>
      <c r="DJ32" s="143">
        <v>1236.6900000000003</v>
      </c>
      <c r="DK32" s="143">
        <v>1210.8999999999999</v>
      </c>
      <c r="DL32" s="143">
        <v>1234.6899999999998</v>
      </c>
      <c r="DM32" s="143">
        <v>1269.5199999999998</v>
      </c>
      <c r="DN32" s="143">
        <v>1301.46</v>
      </c>
      <c r="DO32" s="143">
        <v>1367.24</v>
      </c>
      <c r="DP32" s="143">
        <v>1438.18</v>
      </c>
      <c r="DQ32" s="143">
        <v>1228.8</v>
      </c>
      <c r="DR32" s="143">
        <v>1462.0200000000002</v>
      </c>
      <c r="DS32" s="143">
        <v>1538.6699999999998</v>
      </c>
      <c r="DT32" s="143">
        <v>1507.1400000000003</v>
      </c>
      <c r="DU32" s="143">
        <v>1524.7199999999998</v>
      </c>
      <c r="DV32" s="143">
        <v>1544.23</v>
      </c>
      <c r="DW32" s="143">
        <v>1361.04</v>
      </c>
      <c r="DX32" s="143">
        <v>1371.96</v>
      </c>
      <c r="DY32" s="143">
        <v>1387.85</v>
      </c>
      <c r="DZ32" s="143">
        <v>1312.9799999999996</v>
      </c>
      <c r="EA32" s="143">
        <v>1410.8199999999997</v>
      </c>
      <c r="EB32" s="143">
        <v>1423.6999999999998</v>
      </c>
      <c r="EC32" s="143">
        <v>1223.82</v>
      </c>
      <c r="ED32" s="143">
        <v>1306.3</v>
      </c>
      <c r="EE32" s="143">
        <v>1356.69</v>
      </c>
      <c r="EF32" s="143">
        <v>1328.5900000000001</v>
      </c>
      <c r="EG32" s="143">
        <v>1337.4699999999998</v>
      </c>
      <c r="EH32" s="143">
        <v>1337.82</v>
      </c>
      <c r="EI32" s="143">
        <v>1263.7599999999998</v>
      </c>
      <c r="EJ32" s="143">
        <v>1305.8900000000001</v>
      </c>
      <c r="EK32" s="143">
        <v>1223.3000000000002</v>
      </c>
      <c r="EL32" s="143">
        <v>1219.3799999999999</v>
      </c>
      <c r="EM32" s="143">
        <v>1231.48</v>
      </c>
      <c r="EN32" s="143">
        <v>1222.93</v>
      </c>
      <c r="EO32" s="143">
        <v>1120.3400000000001</v>
      </c>
      <c r="EP32" s="143">
        <v>1203.9099999999999</v>
      </c>
      <c r="EQ32" s="143">
        <v>1246.08</v>
      </c>
      <c r="ER32" s="143">
        <v>1220.81</v>
      </c>
      <c r="ES32" s="143">
        <v>1244.4700000000003</v>
      </c>
      <c r="ET32" s="143">
        <v>1252.21</v>
      </c>
      <c r="EU32" s="143">
        <v>1197.17</v>
      </c>
      <c r="EV32" s="143">
        <v>1218.25</v>
      </c>
      <c r="EW32" s="143">
        <v>1238.1600000000001</v>
      </c>
      <c r="EX32" s="143">
        <v>1249.6800000000003</v>
      </c>
      <c r="EY32" s="143">
        <v>1253.6400000000001</v>
      </c>
      <c r="EZ32" s="143">
        <v>1264.02</v>
      </c>
      <c r="FA32" s="143">
        <v>1108.3300000000002</v>
      </c>
      <c r="FB32" s="143">
        <v>1193.1099999999999</v>
      </c>
      <c r="FC32" s="143">
        <v>1231.31</v>
      </c>
      <c r="FD32" s="143">
        <v>1308.79</v>
      </c>
      <c r="FE32" s="143">
        <v>1286.71</v>
      </c>
      <c r="FF32" s="143">
        <v>1347.34</v>
      </c>
      <c r="FG32" s="143">
        <v>1334.29</v>
      </c>
      <c r="FH32" s="143">
        <v>1350.79</v>
      </c>
      <c r="FI32" s="143">
        <v>1393.8899999999999</v>
      </c>
      <c r="FJ32" s="143">
        <v>1422.5100000000002</v>
      </c>
      <c r="FK32" s="143">
        <v>1472.9</v>
      </c>
      <c r="FL32" s="143">
        <v>1516.01</v>
      </c>
      <c r="FM32" s="143">
        <v>1376.94</v>
      </c>
      <c r="FN32" s="143">
        <v>1492.54</v>
      </c>
      <c r="FO32" s="143">
        <v>1610.57</v>
      </c>
      <c r="FP32" s="143">
        <v>1629.0800000000002</v>
      </c>
      <c r="FQ32" s="143">
        <v>1834.43</v>
      </c>
      <c r="FR32" s="143">
        <v>1749.27</v>
      </c>
      <c r="FS32" s="143">
        <v>1492.56</v>
      </c>
      <c r="FT32" s="143">
        <v>1409.5800000000002</v>
      </c>
      <c r="FU32" s="143">
        <v>1582.82</v>
      </c>
      <c r="FV32" s="143">
        <v>1891.26</v>
      </c>
      <c r="FW32" s="143">
        <v>1549.17</v>
      </c>
      <c r="FX32" s="143">
        <v>1550.3200000000002</v>
      </c>
      <c r="FY32" s="143">
        <v>1405.17</v>
      </c>
      <c r="FZ32" s="143">
        <v>1480.8200000000002</v>
      </c>
      <c r="GA32" s="143">
        <v>1527.95</v>
      </c>
      <c r="GB32" s="143">
        <v>1593.98</v>
      </c>
      <c r="GC32" s="143">
        <v>1728.6</v>
      </c>
      <c r="GD32" s="143">
        <v>1795.993551</v>
      </c>
      <c r="GE32" s="143">
        <v>1733.346483</v>
      </c>
      <c r="GF32" s="143">
        <v>1693.4754560000001</v>
      </c>
      <c r="GG32" s="143">
        <v>1688.1391999999998</v>
      </c>
      <c r="GH32" s="143">
        <v>1643.634753</v>
      </c>
      <c r="GI32" s="143">
        <v>1643.678844</v>
      </c>
      <c r="GJ32" s="143">
        <v>1680.5424640000001</v>
      </c>
      <c r="GK32" s="143">
        <v>1561.0037820000002</v>
      </c>
      <c r="GL32" s="260">
        <v>1699.9556279999999</v>
      </c>
      <c r="GM32" s="260">
        <v>1709.5798220000001</v>
      </c>
      <c r="GN32" s="260">
        <v>1710.5422080000001</v>
      </c>
      <c r="GO32" s="260">
        <v>1733.832261</v>
      </c>
      <c r="GP32" s="260">
        <v>1749.5363319999999</v>
      </c>
      <c r="GQ32" s="260">
        <v>1801.4965400000001</v>
      </c>
      <c r="GR32" s="260">
        <v>1859.8860169999998</v>
      </c>
      <c r="GS32" s="260">
        <v>1856.3878459999999</v>
      </c>
      <c r="GT32" s="260">
        <v>1816.3839280000002</v>
      </c>
      <c r="GU32" s="260">
        <v>1880.281119</v>
      </c>
      <c r="GV32" s="260">
        <v>1956.770424</v>
      </c>
      <c r="GW32" s="260">
        <v>1812.2487569999998</v>
      </c>
      <c r="GX32" s="260">
        <v>2529.8418609999999</v>
      </c>
      <c r="GY32" s="260">
        <v>2641.9292009999999</v>
      </c>
      <c r="GZ32" s="260">
        <v>2649.2899900000002</v>
      </c>
      <c r="HA32" s="260">
        <v>2712.7966980000001</v>
      </c>
      <c r="HB32" s="260">
        <v>2781.6026579999998</v>
      </c>
      <c r="HC32" s="260">
        <v>2791.5226440000001</v>
      </c>
      <c r="HD32" s="260">
        <v>2911.3321259999898</v>
      </c>
      <c r="HE32" s="260">
        <v>2897.9598220000003</v>
      </c>
      <c r="HF32" s="260">
        <v>2960.3664839999997</v>
      </c>
      <c r="HG32" s="260">
        <v>3087.0815430000002</v>
      </c>
      <c r="HH32" s="260">
        <v>3163.051653</v>
      </c>
      <c r="HI32" s="260">
        <v>2937.1012559999999</v>
      </c>
      <c r="HJ32" s="260">
        <v>3147.363836</v>
      </c>
      <c r="HK32" s="260">
        <v>3262.8201410000001</v>
      </c>
      <c r="HL32" s="260">
        <v>3381.4378500000003</v>
      </c>
      <c r="HM32" s="260">
        <v>3410.3543890000001</v>
      </c>
      <c r="HN32" s="260">
        <v>3450.7316299999998</v>
      </c>
      <c r="HO32" s="260">
        <v>3371.124131</v>
      </c>
      <c r="HP32" s="143">
        <v>3493.4753459999997</v>
      </c>
      <c r="HQ32" s="143">
        <v>3481.1918140000002</v>
      </c>
      <c r="HR32" s="143">
        <v>3565.6062459999998</v>
      </c>
      <c r="HS32" s="143">
        <v>3540.2376350000004</v>
      </c>
      <c r="HT32" s="143">
        <v>3540.9421069999999</v>
      </c>
      <c r="HU32" s="143">
        <v>3216.2115039999999</v>
      </c>
      <c r="HV32" s="143">
        <v>3238.9717530000003</v>
      </c>
      <c r="HW32" s="143">
        <v>3245.578039</v>
      </c>
      <c r="HX32" s="143">
        <v>3301.0087899999999</v>
      </c>
      <c r="HY32" s="143">
        <v>3508.0120919999999</v>
      </c>
      <c r="HZ32" s="143">
        <v>3867.4231659999996</v>
      </c>
      <c r="IA32" s="143">
        <v>4049.6955109999999</v>
      </c>
      <c r="IB32" s="143">
        <v>4172.4966430000004</v>
      </c>
      <c r="IC32" s="143">
        <v>3383.8562219999999</v>
      </c>
      <c r="ID32" s="143">
        <v>4071.2222300000003</v>
      </c>
      <c r="IE32" s="71"/>
      <c r="IM32" s="228"/>
      <c r="IN32" s="228"/>
      <c r="IO32" s="228"/>
      <c r="IP32" s="228"/>
      <c r="IQ32" s="228"/>
      <c r="IR32" s="228"/>
      <c r="IS32" s="228"/>
    </row>
    <row r="33" spans="1:253" x14ac:dyDescent="0.3">
      <c r="A33" s="146" t="s">
        <v>221</v>
      </c>
      <c r="B33" s="71">
        <v>185.4</v>
      </c>
      <c r="C33" s="71">
        <v>205.51999999999998</v>
      </c>
      <c r="D33" s="71">
        <v>256.13</v>
      </c>
      <c r="E33" s="71">
        <v>111.44</v>
      </c>
      <c r="F33" s="71">
        <v>103.31</v>
      </c>
      <c r="G33" s="71">
        <v>145.28</v>
      </c>
      <c r="H33" s="71">
        <v>142.9</v>
      </c>
      <c r="I33" s="71">
        <v>131.53</v>
      </c>
      <c r="J33" s="71">
        <v>134.26000000000002</v>
      </c>
      <c r="K33" s="71">
        <v>136</v>
      </c>
      <c r="L33" s="143">
        <v>158.97</v>
      </c>
      <c r="M33" s="143">
        <v>130.53</v>
      </c>
      <c r="N33" s="143">
        <v>141.63</v>
      </c>
      <c r="O33" s="143">
        <v>144.85999999999999</v>
      </c>
      <c r="P33" s="143">
        <v>128.24</v>
      </c>
      <c r="Q33" s="143">
        <v>125.96000000000001</v>
      </c>
      <c r="R33" s="143">
        <v>127.66</v>
      </c>
      <c r="S33" s="143">
        <v>122.48</v>
      </c>
      <c r="T33" s="143">
        <v>125.42</v>
      </c>
      <c r="U33" s="143">
        <v>125.39</v>
      </c>
      <c r="V33" s="143">
        <v>127.11</v>
      </c>
      <c r="W33" s="143">
        <v>136.91999999999999</v>
      </c>
      <c r="X33" s="143">
        <v>200.14000000000001</v>
      </c>
      <c r="Y33" s="143">
        <v>172.38</v>
      </c>
      <c r="Z33" s="143">
        <v>169.9</v>
      </c>
      <c r="AA33" s="143">
        <v>165.11</v>
      </c>
      <c r="AB33" s="143">
        <v>158.26999999999998</v>
      </c>
      <c r="AC33" s="143">
        <v>219.17</v>
      </c>
      <c r="AD33" s="143">
        <v>225.63</v>
      </c>
      <c r="AE33" s="143">
        <v>218.95</v>
      </c>
      <c r="AF33" s="143">
        <v>141.62</v>
      </c>
      <c r="AG33" s="143">
        <v>133.52000000000001</v>
      </c>
      <c r="AH33" s="143">
        <v>152.52000000000001</v>
      </c>
      <c r="AI33" s="143">
        <v>193.89999999999998</v>
      </c>
      <c r="AJ33" s="143">
        <v>209.02</v>
      </c>
      <c r="AK33" s="143">
        <v>224.05</v>
      </c>
      <c r="AL33" s="143">
        <v>232.58</v>
      </c>
      <c r="AM33" s="143">
        <v>238.35000000000002</v>
      </c>
      <c r="AN33" s="143">
        <v>197.98000000000002</v>
      </c>
      <c r="AO33" s="143">
        <v>200.87</v>
      </c>
      <c r="AP33" s="143">
        <v>189.03</v>
      </c>
      <c r="AQ33" s="143">
        <v>238.62</v>
      </c>
      <c r="AR33" s="143">
        <v>227.41000000000003</v>
      </c>
      <c r="AS33" s="143">
        <v>190.52</v>
      </c>
      <c r="AT33" s="143">
        <v>197.94</v>
      </c>
      <c r="AU33" s="143">
        <v>231.69000000000003</v>
      </c>
      <c r="AV33" s="143">
        <v>235.59</v>
      </c>
      <c r="AW33" s="143">
        <v>260.13</v>
      </c>
      <c r="AX33" s="143">
        <v>250.76</v>
      </c>
      <c r="AY33" s="143">
        <v>245.93</v>
      </c>
      <c r="AZ33" s="143">
        <v>296.66999999999996</v>
      </c>
      <c r="BA33" s="143">
        <v>304.10000000000002</v>
      </c>
      <c r="BB33" s="143">
        <v>310.67</v>
      </c>
      <c r="BC33" s="143">
        <v>315.56</v>
      </c>
      <c r="BD33" s="143">
        <v>334.07</v>
      </c>
      <c r="BE33" s="143">
        <v>355.68</v>
      </c>
      <c r="BF33" s="143">
        <v>374.43</v>
      </c>
      <c r="BG33" s="143">
        <v>334.6</v>
      </c>
      <c r="BH33" s="143">
        <v>420.56</v>
      </c>
      <c r="BI33" s="143">
        <v>457.94</v>
      </c>
      <c r="BJ33" s="143">
        <v>474.94</v>
      </c>
      <c r="BK33" s="143">
        <v>471.31</v>
      </c>
      <c r="BL33" s="143">
        <v>468.63</v>
      </c>
      <c r="BM33" s="143">
        <v>474.77000000000004</v>
      </c>
      <c r="BN33" s="143">
        <v>506.08000000000004</v>
      </c>
      <c r="BO33" s="143">
        <v>789.53</v>
      </c>
      <c r="BP33" s="143">
        <v>766.07</v>
      </c>
      <c r="BQ33" s="143">
        <v>766.1</v>
      </c>
      <c r="BR33" s="143">
        <v>788.19</v>
      </c>
      <c r="BS33" s="143">
        <v>777.39</v>
      </c>
      <c r="BT33" s="143">
        <v>764.41</v>
      </c>
      <c r="BU33" s="143">
        <v>758.59</v>
      </c>
      <c r="BV33" s="143">
        <v>766.53000000000009</v>
      </c>
      <c r="BW33" s="143">
        <v>829.01</v>
      </c>
      <c r="BX33" s="143">
        <v>833.25</v>
      </c>
      <c r="BY33" s="143">
        <v>906.36</v>
      </c>
      <c r="BZ33" s="143">
        <v>955.78</v>
      </c>
      <c r="CA33" s="143">
        <v>984.73</v>
      </c>
      <c r="CB33" s="143">
        <v>903.21999999999991</v>
      </c>
      <c r="CC33" s="143">
        <v>921.71</v>
      </c>
      <c r="CD33" s="143">
        <v>953.74</v>
      </c>
      <c r="CE33" s="143">
        <v>964.95999999999992</v>
      </c>
      <c r="CF33" s="143">
        <v>826.07</v>
      </c>
      <c r="CG33" s="143">
        <v>937.72</v>
      </c>
      <c r="CH33" s="143">
        <v>932.07999999999993</v>
      </c>
      <c r="CI33" s="143">
        <v>982.87</v>
      </c>
      <c r="CJ33" s="143">
        <v>995.02</v>
      </c>
      <c r="CK33" s="143">
        <v>1064.45</v>
      </c>
      <c r="CL33" s="143">
        <v>1054.3500000000001</v>
      </c>
      <c r="CM33" s="143">
        <v>1033.1300000000001</v>
      </c>
      <c r="CN33" s="143">
        <v>1048.97</v>
      </c>
      <c r="CO33" s="143">
        <v>1080.7299999999998</v>
      </c>
      <c r="CP33" s="143">
        <v>1031.27</v>
      </c>
      <c r="CQ33" s="143">
        <v>1044.27</v>
      </c>
      <c r="CR33" s="143">
        <v>1033.42</v>
      </c>
      <c r="CS33" s="143">
        <v>909.44999999999993</v>
      </c>
      <c r="CT33" s="143">
        <v>903.01</v>
      </c>
      <c r="CU33" s="143">
        <v>542.46</v>
      </c>
      <c r="CV33" s="143">
        <v>556.85</v>
      </c>
      <c r="CW33" s="143">
        <v>586.66000000000008</v>
      </c>
      <c r="CX33" s="143">
        <v>617.42999999999995</v>
      </c>
      <c r="CY33" s="143">
        <v>594.03</v>
      </c>
      <c r="CZ33" s="143">
        <v>666.7700000000001</v>
      </c>
      <c r="DA33" s="143">
        <v>641.23</v>
      </c>
      <c r="DB33" s="143">
        <v>655.37</v>
      </c>
      <c r="DC33" s="143">
        <v>691.29</v>
      </c>
      <c r="DD33" s="143">
        <v>627.63</v>
      </c>
      <c r="DE33" s="143">
        <v>725.38</v>
      </c>
      <c r="DF33" s="143">
        <v>718.23</v>
      </c>
      <c r="DG33" s="143">
        <v>707.1</v>
      </c>
      <c r="DH33" s="143">
        <v>624.29</v>
      </c>
      <c r="DI33" s="143">
        <v>622.03000000000009</v>
      </c>
      <c r="DJ33" s="143">
        <v>598.83999999999992</v>
      </c>
      <c r="DK33" s="143">
        <v>555.56000000000006</v>
      </c>
      <c r="DL33" s="143">
        <v>539.36</v>
      </c>
      <c r="DM33" s="143">
        <v>534.76</v>
      </c>
      <c r="DN33" s="143">
        <v>509.15999999999997</v>
      </c>
      <c r="DO33" s="143">
        <v>588.64</v>
      </c>
      <c r="DP33" s="143">
        <v>546.30999999999995</v>
      </c>
      <c r="DQ33" s="143">
        <v>633.64</v>
      </c>
      <c r="DR33" s="143">
        <v>631.37</v>
      </c>
      <c r="DS33" s="143">
        <v>635.42999999999995</v>
      </c>
      <c r="DT33" s="143">
        <v>623.91</v>
      </c>
      <c r="DU33" s="143">
        <v>651.58000000000004</v>
      </c>
      <c r="DV33" s="143">
        <v>727.3</v>
      </c>
      <c r="DW33" s="143">
        <v>675.68</v>
      </c>
      <c r="DX33" s="143">
        <v>813.79000000000008</v>
      </c>
      <c r="DY33" s="143">
        <v>764.53</v>
      </c>
      <c r="DZ33" s="143">
        <v>742.21</v>
      </c>
      <c r="EA33" s="143">
        <v>996.04000000000008</v>
      </c>
      <c r="EB33" s="143">
        <v>1044.47</v>
      </c>
      <c r="EC33" s="143">
        <v>859.76</v>
      </c>
      <c r="ED33" s="143">
        <v>1069.8100000000002</v>
      </c>
      <c r="EE33" s="143">
        <v>1070.78</v>
      </c>
      <c r="EF33" s="143">
        <v>890.88</v>
      </c>
      <c r="EG33" s="143">
        <v>982.25</v>
      </c>
      <c r="EH33" s="143">
        <v>964.47</v>
      </c>
      <c r="EI33" s="143">
        <v>811.93</v>
      </c>
      <c r="EJ33" s="143">
        <v>953.53000000000009</v>
      </c>
      <c r="EK33" s="143">
        <v>959.5</v>
      </c>
      <c r="EL33" s="143">
        <v>840.96</v>
      </c>
      <c r="EM33" s="143">
        <v>794.26</v>
      </c>
      <c r="EN33" s="143">
        <v>860.4</v>
      </c>
      <c r="EO33" s="143">
        <v>831.55</v>
      </c>
      <c r="EP33" s="143">
        <v>833.84</v>
      </c>
      <c r="EQ33" s="143">
        <v>841.4</v>
      </c>
      <c r="ER33" s="143">
        <v>788</v>
      </c>
      <c r="ES33" s="143">
        <v>760.27</v>
      </c>
      <c r="ET33" s="143">
        <v>818.18000000000006</v>
      </c>
      <c r="EU33" s="143">
        <v>740.81999999999994</v>
      </c>
      <c r="EV33" s="143">
        <v>844.17</v>
      </c>
      <c r="EW33" s="143">
        <v>732.38</v>
      </c>
      <c r="EX33" s="143">
        <v>753.5</v>
      </c>
      <c r="EY33" s="143">
        <v>812.53</v>
      </c>
      <c r="EZ33" s="143">
        <v>756.16</v>
      </c>
      <c r="FA33" s="143">
        <v>653.02</v>
      </c>
      <c r="FB33" s="143">
        <v>691.6</v>
      </c>
      <c r="FC33" s="143">
        <v>694.30000000000007</v>
      </c>
      <c r="FD33" s="143">
        <v>711.78</v>
      </c>
      <c r="FE33" s="143">
        <v>832.27</v>
      </c>
      <c r="FF33" s="143">
        <v>780.1</v>
      </c>
      <c r="FG33" s="143">
        <v>711.78</v>
      </c>
      <c r="FH33" s="143">
        <v>716.37</v>
      </c>
      <c r="FI33" s="143">
        <v>702.49</v>
      </c>
      <c r="FJ33" s="143">
        <v>693.77</v>
      </c>
      <c r="FK33" s="143">
        <v>704.67</v>
      </c>
      <c r="FL33" s="143">
        <v>717.57999999999993</v>
      </c>
      <c r="FM33" s="143">
        <v>667.09</v>
      </c>
      <c r="FN33" s="143">
        <v>748.1</v>
      </c>
      <c r="FO33" s="143">
        <v>757.86</v>
      </c>
      <c r="FP33" s="143">
        <v>709.98</v>
      </c>
      <c r="FQ33" s="143">
        <v>814.16</v>
      </c>
      <c r="FR33" s="143">
        <v>793.5</v>
      </c>
      <c r="FS33" s="143">
        <v>779.82</v>
      </c>
      <c r="FT33" s="143">
        <v>845.74</v>
      </c>
      <c r="FU33" s="143">
        <v>861.74</v>
      </c>
      <c r="FV33" s="143">
        <v>724.1</v>
      </c>
      <c r="FW33" s="143">
        <v>785.65</v>
      </c>
      <c r="FX33" s="143">
        <v>767.25</v>
      </c>
      <c r="FY33" s="143">
        <v>784.28000000000009</v>
      </c>
      <c r="FZ33" s="143">
        <v>812.81999999999994</v>
      </c>
      <c r="GA33" s="143">
        <v>823.26</v>
      </c>
      <c r="GB33" s="143">
        <v>905.8</v>
      </c>
      <c r="GC33" s="143">
        <v>920.73</v>
      </c>
      <c r="GD33" s="143">
        <v>941.15145300000006</v>
      </c>
      <c r="GE33" s="143">
        <v>930.641076</v>
      </c>
      <c r="GF33" s="143">
        <v>936.77214000000004</v>
      </c>
      <c r="GG33" s="143">
        <v>959.62236299999995</v>
      </c>
      <c r="GH33" s="143">
        <v>945.38273900000002</v>
      </c>
      <c r="GI33" s="143">
        <v>948.99120099999993</v>
      </c>
      <c r="GJ33" s="143">
        <v>963.656837</v>
      </c>
      <c r="GK33" s="143">
        <v>976.88217099999997</v>
      </c>
      <c r="GL33" s="260">
        <v>960.47856999999999</v>
      </c>
      <c r="GM33" s="260">
        <v>981.524676</v>
      </c>
      <c r="GN33" s="260">
        <v>977.39830399999994</v>
      </c>
      <c r="GO33" s="260">
        <v>953.74283100000002</v>
      </c>
      <c r="GP33" s="260">
        <v>940.91309799999999</v>
      </c>
      <c r="GQ33" s="260">
        <v>920.62521100000004</v>
      </c>
      <c r="GR33" s="260">
        <v>863.42569200000003</v>
      </c>
      <c r="GS33" s="260">
        <v>829.04825100000005</v>
      </c>
      <c r="GT33" s="260">
        <v>810.851001</v>
      </c>
      <c r="GU33" s="260">
        <v>760.70950500000004</v>
      </c>
      <c r="GV33" s="260">
        <v>672.48202500000002</v>
      </c>
      <c r="GW33" s="260">
        <v>659.53806499999996</v>
      </c>
      <c r="GX33" s="260">
        <v>640.23464000000001</v>
      </c>
      <c r="GY33" s="260">
        <v>626.2198820000001</v>
      </c>
      <c r="GZ33" s="260">
        <v>589.63660800000002</v>
      </c>
      <c r="HA33" s="260">
        <v>590.474197</v>
      </c>
      <c r="HB33" s="260">
        <v>621.41130100000009</v>
      </c>
      <c r="HC33" s="260">
        <v>564.87935400000003</v>
      </c>
      <c r="HD33" s="260">
        <v>541.004413</v>
      </c>
      <c r="HE33" s="260">
        <v>525.22755599999891</v>
      </c>
      <c r="HF33" s="260">
        <v>557.63619500000004</v>
      </c>
      <c r="HG33" s="260">
        <v>529.87776900000006</v>
      </c>
      <c r="HH33" s="260">
        <v>494.60874999999999</v>
      </c>
      <c r="HI33" s="260">
        <v>579.57088999999996</v>
      </c>
      <c r="HJ33" s="260">
        <v>567.31377399999997</v>
      </c>
      <c r="HK33" s="260">
        <v>570.65638300000001</v>
      </c>
      <c r="HL33" s="260">
        <v>587.39108499999907</v>
      </c>
      <c r="HM33" s="260">
        <v>607.31625999999994</v>
      </c>
      <c r="HN33" s="260">
        <v>602.29435100000001</v>
      </c>
      <c r="HO33" s="260">
        <v>608.04387000000008</v>
      </c>
      <c r="HP33" s="143">
        <v>613.80592799999999</v>
      </c>
      <c r="HQ33" s="143">
        <v>636.07198500000004</v>
      </c>
      <c r="HR33" s="143">
        <v>659.2472140000001</v>
      </c>
      <c r="HS33" s="143">
        <v>695.85505799999999</v>
      </c>
      <c r="HT33" s="143">
        <v>695.06454500000007</v>
      </c>
      <c r="HU33" s="143">
        <v>758.08996400000001</v>
      </c>
      <c r="HV33" s="143">
        <v>773.38066200000003</v>
      </c>
      <c r="HW33" s="143">
        <v>803.34117500000002</v>
      </c>
      <c r="HX33" s="143">
        <v>781.19705399999998</v>
      </c>
      <c r="HY33" s="143">
        <v>786.74142899999993</v>
      </c>
      <c r="HZ33" s="143">
        <v>787.73256700000002</v>
      </c>
      <c r="IA33" s="143">
        <v>797.11124800000005</v>
      </c>
      <c r="IB33" s="143">
        <v>799.43426099999999</v>
      </c>
      <c r="IC33" s="143">
        <v>822.39478700000006</v>
      </c>
      <c r="ID33" s="143">
        <v>814.78385600000001</v>
      </c>
      <c r="IE33" s="71"/>
      <c r="IM33" s="228"/>
      <c r="IN33" s="228"/>
      <c r="IO33" s="228"/>
      <c r="IP33" s="228"/>
      <c r="IQ33" s="228"/>
      <c r="IR33" s="228"/>
      <c r="IS33" s="228"/>
    </row>
    <row r="34" spans="1:253" x14ac:dyDescent="0.3">
      <c r="A34" s="151" t="s">
        <v>414</v>
      </c>
      <c r="B34" s="71">
        <v>317.5</v>
      </c>
      <c r="C34" s="71">
        <v>320.47000000000003</v>
      </c>
      <c r="D34" s="71">
        <v>314.08</v>
      </c>
      <c r="E34" s="71">
        <v>238.74</v>
      </c>
      <c r="F34" s="71">
        <v>170.12</v>
      </c>
      <c r="G34" s="71">
        <v>193.98</v>
      </c>
      <c r="H34" s="71">
        <v>195.55</v>
      </c>
      <c r="I34" s="71">
        <v>194.48999999999998</v>
      </c>
      <c r="J34" s="71">
        <v>211.45999999999998</v>
      </c>
      <c r="K34" s="71">
        <v>210.57999999999998</v>
      </c>
      <c r="L34" s="143">
        <v>222.51</v>
      </c>
      <c r="M34" s="143">
        <v>211.25</v>
      </c>
      <c r="N34" s="143">
        <v>217.06</v>
      </c>
      <c r="O34" s="143">
        <v>214.93</v>
      </c>
      <c r="P34" s="143">
        <v>213.45</v>
      </c>
      <c r="Q34" s="143">
        <v>214.51999999999998</v>
      </c>
      <c r="R34" s="143">
        <v>213.33999999999997</v>
      </c>
      <c r="S34" s="143">
        <v>215.28</v>
      </c>
      <c r="T34" s="143">
        <v>220.4</v>
      </c>
      <c r="U34" s="143">
        <v>216.14000000000001</v>
      </c>
      <c r="V34" s="143">
        <v>228.49</v>
      </c>
      <c r="W34" s="143">
        <v>239.15</v>
      </c>
      <c r="X34" s="143">
        <v>236.67000000000002</v>
      </c>
      <c r="Y34" s="143">
        <v>228.58</v>
      </c>
      <c r="Z34" s="143">
        <v>220.62000000000003</v>
      </c>
      <c r="AA34" s="143">
        <v>224.27999999999997</v>
      </c>
      <c r="AB34" s="143">
        <v>227.42</v>
      </c>
      <c r="AC34" s="143">
        <v>233.15</v>
      </c>
      <c r="AD34" s="143">
        <v>236.08</v>
      </c>
      <c r="AE34" s="143">
        <v>242.67</v>
      </c>
      <c r="AF34" s="143">
        <v>229.17999999999998</v>
      </c>
      <c r="AG34" s="143">
        <v>236.21</v>
      </c>
      <c r="AH34" s="143">
        <v>246.62</v>
      </c>
      <c r="AI34" s="143">
        <v>246.49999999999997</v>
      </c>
      <c r="AJ34" s="143">
        <v>248.25000000000003</v>
      </c>
      <c r="AK34" s="143">
        <v>243.22000000000003</v>
      </c>
      <c r="AL34" s="143">
        <v>263.43</v>
      </c>
      <c r="AM34" s="143">
        <v>256.31</v>
      </c>
      <c r="AN34" s="143">
        <v>259.28000000000003</v>
      </c>
      <c r="AO34" s="143">
        <v>270.64</v>
      </c>
      <c r="AP34" s="143">
        <v>273.08</v>
      </c>
      <c r="AQ34" s="143">
        <v>280.52000000000004</v>
      </c>
      <c r="AR34" s="143">
        <v>277.2</v>
      </c>
      <c r="AS34" s="143">
        <v>288.20000000000005</v>
      </c>
      <c r="AT34" s="143">
        <v>283.23</v>
      </c>
      <c r="AU34" s="143">
        <v>285.71000000000004</v>
      </c>
      <c r="AV34" s="143">
        <v>291.2</v>
      </c>
      <c r="AW34" s="143">
        <v>292.44</v>
      </c>
      <c r="AX34" s="143">
        <v>291</v>
      </c>
      <c r="AY34" s="143">
        <v>295.53000000000003</v>
      </c>
      <c r="AZ34" s="143">
        <v>346.09999999999997</v>
      </c>
      <c r="BA34" s="143">
        <v>344.52</v>
      </c>
      <c r="BB34" s="143">
        <v>305.51000000000005</v>
      </c>
      <c r="BC34" s="143">
        <v>282.48</v>
      </c>
      <c r="BD34" s="143">
        <v>284.29000000000002</v>
      </c>
      <c r="BE34" s="143">
        <v>296.57</v>
      </c>
      <c r="BF34" s="143">
        <v>312.02999999999997</v>
      </c>
      <c r="BG34" s="143">
        <v>305.90000000000003</v>
      </c>
      <c r="BH34" s="143">
        <v>290.07</v>
      </c>
      <c r="BI34" s="143">
        <v>303.64</v>
      </c>
      <c r="BJ34" s="143">
        <v>307.60000000000002</v>
      </c>
      <c r="BK34" s="143">
        <v>288.98</v>
      </c>
      <c r="BL34" s="143">
        <v>301.71999999999997</v>
      </c>
      <c r="BM34" s="143">
        <v>300.17</v>
      </c>
      <c r="BN34" s="143">
        <v>307.21999999999997</v>
      </c>
      <c r="BO34" s="143">
        <v>309.33000000000004</v>
      </c>
      <c r="BP34" s="143">
        <v>307.20999999999998</v>
      </c>
      <c r="BQ34" s="143">
        <v>315.22999999999996</v>
      </c>
      <c r="BR34" s="143">
        <v>319.47000000000003</v>
      </c>
      <c r="BS34" s="143">
        <v>324.83</v>
      </c>
      <c r="BT34" s="143">
        <v>324.98</v>
      </c>
      <c r="BU34" s="143">
        <v>328.53999999999996</v>
      </c>
      <c r="BV34" s="143">
        <v>333.84</v>
      </c>
      <c r="BW34" s="143">
        <v>344.55999999999995</v>
      </c>
      <c r="BX34" s="143">
        <v>344.29999999999995</v>
      </c>
      <c r="BY34" s="143">
        <v>346.13999999999993</v>
      </c>
      <c r="BZ34" s="143">
        <v>346.93</v>
      </c>
      <c r="CA34" s="143">
        <v>324.67</v>
      </c>
      <c r="CB34" s="143">
        <v>356.57</v>
      </c>
      <c r="CC34" s="143">
        <v>357.47</v>
      </c>
      <c r="CD34" s="143">
        <v>361.71000000000004</v>
      </c>
      <c r="CE34" s="143">
        <v>358.36</v>
      </c>
      <c r="CF34" s="143">
        <v>391.94000000000005</v>
      </c>
      <c r="CG34" s="143">
        <v>381.39</v>
      </c>
      <c r="CH34" s="143">
        <v>383.37</v>
      </c>
      <c r="CI34" s="143">
        <v>390.91999999999996</v>
      </c>
      <c r="CJ34" s="143">
        <v>378.69</v>
      </c>
      <c r="CK34" s="143">
        <v>368.73999999999995</v>
      </c>
      <c r="CL34" s="143">
        <v>337.88</v>
      </c>
      <c r="CM34" s="143">
        <v>334.07000000000005</v>
      </c>
      <c r="CN34" s="143">
        <v>323.69</v>
      </c>
      <c r="CO34" s="143">
        <v>330.13</v>
      </c>
      <c r="CP34" s="143">
        <v>334.79999999999995</v>
      </c>
      <c r="CQ34" s="143">
        <v>339.38</v>
      </c>
      <c r="CR34" s="143">
        <v>341.89</v>
      </c>
      <c r="CS34" s="143">
        <v>333.09</v>
      </c>
      <c r="CT34" s="143">
        <v>326.24</v>
      </c>
      <c r="CU34" s="143">
        <v>329.59</v>
      </c>
      <c r="CV34" s="143">
        <v>337.86000000000007</v>
      </c>
      <c r="CW34" s="143">
        <v>334.05</v>
      </c>
      <c r="CX34" s="143">
        <v>335.52</v>
      </c>
      <c r="CY34" s="143">
        <v>319.44</v>
      </c>
      <c r="CZ34" s="143">
        <v>306.94999999999993</v>
      </c>
      <c r="DA34" s="143">
        <v>312.52</v>
      </c>
      <c r="DB34" s="143">
        <v>315.33</v>
      </c>
      <c r="DC34" s="143">
        <v>229.79</v>
      </c>
      <c r="DD34" s="143">
        <v>230.54</v>
      </c>
      <c r="DE34" s="143">
        <v>221.84</v>
      </c>
      <c r="DF34" s="143">
        <v>226.45999999999998</v>
      </c>
      <c r="DG34" s="143">
        <v>232.27999999999997</v>
      </c>
      <c r="DH34" s="143">
        <v>234.74000000000004</v>
      </c>
      <c r="DI34" s="143">
        <v>230.02999999999997</v>
      </c>
      <c r="DJ34" s="143">
        <v>236.48000000000002</v>
      </c>
      <c r="DK34" s="143">
        <v>235.1</v>
      </c>
      <c r="DL34" s="143">
        <v>215.32999999999998</v>
      </c>
      <c r="DM34" s="143">
        <v>242.11999999999998</v>
      </c>
      <c r="DN34" s="143">
        <v>240.59</v>
      </c>
      <c r="DO34" s="143">
        <v>249.3</v>
      </c>
      <c r="DP34" s="143">
        <v>253.65</v>
      </c>
      <c r="DQ34" s="143">
        <v>241.07999999999998</v>
      </c>
      <c r="DR34" s="143">
        <v>252.7</v>
      </c>
      <c r="DS34" s="143">
        <v>255.73999999999995</v>
      </c>
      <c r="DT34" s="143">
        <v>258.49</v>
      </c>
      <c r="DU34" s="143">
        <v>254.06000000000003</v>
      </c>
      <c r="DV34" s="143">
        <v>261.35000000000002</v>
      </c>
      <c r="DW34" s="143">
        <v>262.57</v>
      </c>
      <c r="DX34" s="143">
        <v>267.25</v>
      </c>
      <c r="DY34" s="143">
        <v>308.21000000000004</v>
      </c>
      <c r="DZ34" s="143">
        <v>314.33</v>
      </c>
      <c r="EA34" s="143">
        <v>311.76</v>
      </c>
      <c r="EB34" s="143">
        <v>309.98</v>
      </c>
      <c r="EC34" s="143">
        <v>304.37</v>
      </c>
      <c r="ED34" s="143">
        <v>312.42</v>
      </c>
      <c r="EE34" s="143">
        <v>302.04000000000002</v>
      </c>
      <c r="EF34" s="143">
        <v>280.17000000000007</v>
      </c>
      <c r="EG34" s="143">
        <v>281.17</v>
      </c>
      <c r="EH34" s="143">
        <v>282.02999999999997</v>
      </c>
      <c r="EI34" s="143">
        <v>277.32</v>
      </c>
      <c r="EJ34" s="143">
        <v>271.52</v>
      </c>
      <c r="EK34" s="143">
        <v>267.06999999999994</v>
      </c>
      <c r="EL34" s="143">
        <v>265.12</v>
      </c>
      <c r="EM34" s="143">
        <v>267.37</v>
      </c>
      <c r="EN34" s="143">
        <v>267.5</v>
      </c>
      <c r="EO34" s="143">
        <v>239.17</v>
      </c>
      <c r="EP34" s="143">
        <v>231.16</v>
      </c>
      <c r="EQ34" s="143">
        <v>235.13</v>
      </c>
      <c r="ER34" s="143">
        <v>231.85</v>
      </c>
      <c r="ES34" s="143">
        <v>233.71</v>
      </c>
      <c r="ET34" s="143">
        <v>236.07999999999998</v>
      </c>
      <c r="EU34" s="143">
        <v>238.86</v>
      </c>
      <c r="EV34" s="143">
        <v>240.20000000000002</v>
      </c>
      <c r="EW34" s="143">
        <v>238.41</v>
      </c>
      <c r="EX34" s="143">
        <v>253.83</v>
      </c>
      <c r="EY34" s="143">
        <v>267.5</v>
      </c>
      <c r="EZ34" s="143">
        <v>259.03000000000003</v>
      </c>
      <c r="FA34" s="143">
        <v>261.05</v>
      </c>
      <c r="FB34" s="143">
        <v>255.26999999999998</v>
      </c>
      <c r="FC34" s="143">
        <v>257.03000000000003</v>
      </c>
      <c r="FD34" s="143">
        <v>260.27</v>
      </c>
      <c r="FE34" s="143">
        <v>255.73000000000002</v>
      </c>
      <c r="FF34" s="143">
        <v>258.82</v>
      </c>
      <c r="FG34" s="143">
        <v>260.82</v>
      </c>
      <c r="FH34" s="143">
        <v>262.85000000000002</v>
      </c>
      <c r="FI34" s="143">
        <v>287.02999999999997</v>
      </c>
      <c r="FJ34" s="143">
        <v>294.64</v>
      </c>
      <c r="FK34" s="143">
        <v>296.15000000000003</v>
      </c>
      <c r="FL34" s="143">
        <v>299.03000000000003</v>
      </c>
      <c r="FM34" s="143">
        <v>294.93</v>
      </c>
      <c r="FN34" s="143">
        <v>297.75</v>
      </c>
      <c r="FO34" s="143">
        <v>303.82</v>
      </c>
      <c r="FP34" s="143">
        <v>318.38</v>
      </c>
      <c r="FQ34" s="143">
        <v>306.11</v>
      </c>
      <c r="FR34" s="143">
        <v>316.24</v>
      </c>
      <c r="FS34" s="143">
        <v>326.62</v>
      </c>
      <c r="FT34" s="143">
        <v>330.48</v>
      </c>
      <c r="FU34" s="143">
        <v>338.14</v>
      </c>
      <c r="FV34" s="143">
        <v>331.98</v>
      </c>
      <c r="FW34" s="143">
        <v>335.58</v>
      </c>
      <c r="FX34" s="143">
        <v>343.21</v>
      </c>
      <c r="FY34" s="143">
        <v>359.87</v>
      </c>
      <c r="FZ34" s="143">
        <v>339.3</v>
      </c>
      <c r="GA34" s="143">
        <v>338.90999999999997</v>
      </c>
      <c r="GB34" s="143">
        <v>330.1</v>
      </c>
      <c r="GC34" s="143">
        <v>330.28999999999996</v>
      </c>
      <c r="GD34" s="143">
        <v>348.38626199999999</v>
      </c>
      <c r="GE34" s="143">
        <v>376.84473400000002</v>
      </c>
      <c r="GF34" s="143">
        <v>366.42794200000003</v>
      </c>
      <c r="GG34" s="143">
        <v>359.55509799999993</v>
      </c>
      <c r="GH34" s="143">
        <v>364.02121799999998</v>
      </c>
      <c r="GI34" s="143">
        <v>363.04340999999999</v>
      </c>
      <c r="GJ34" s="143">
        <v>367.038388</v>
      </c>
      <c r="GK34" s="143">
        <v>359.6576</v>
      </c>
      <c r="GL34" s="260">
        <v>361.78790600000002</v>
      </c>
      <c r="GM34" s="260">
        <v>354.78484800000001</v>
      </c>
      <c r="GN34" s="260">
        <v>360.265242</v>
      </c>
      <c r="GO34" s="260">
        <v>368.26473499999997</v>
      </c>
      <c r="GP34" s="260">
        <v>365.526475</v>
      </c>
      <c r="GQ34" s="260">
        <v>353.57788200000005</v>
      </c>
      <c r="GR34" s="260">
        <v>338.34193400000004</v>
      </c>
      <c r="GS34" s="260">
        <v>338.56726200000003</v>
      </c>
      <c r="GT34" s="260">
        <v>344.67066800000003</v>
      </c>
      <c r="GU34" s="260">
        <v>366.39239000000003</v>
      </c>
      <c r="GV34" s="260">
        <v>367.34693699999997</v>
      </c>
      <c r="GW34" s="260">
        <v>371.48642899999999</v>
      </c>
      <c r="GX34" s="260">
        <v>390.73331099999996</v>
      </c>
      <c r="GY34" s="260">
        <v>384.29960900000003</v>
      </c>
      <c r="GZ34" s="260">
        <v>387.27347600000002</v>
      </c>
      <c r="HA34" s="260">
        <v>379.67150100000003</v>
      </c>
      <c r="HB34" s="260">
        <v>377.943174</v>
      </c>
      <c r="HC34" s="260">
        <v>362.72420299999999</v>
      </c>
      <c r="HD34" s="260">
        <v>367.176762</v>
      </c>
      <c r="HE34" s="260">
        <v>363.10349200000002</v>
      </c>
      <c r="HF34" s="260">
        <v>365.53622500000006</v>
      </c>
      <c r="HG34" s="260">
        <v>371.08279500000003</v>
      </c>
      <c r="HH34" s="260">
        <v>380.05238300000002</v>
      </c>
      <c r="HI34" s="260">
        <v>394.96579999999994</v>
      </c>
      <c r="HJ34" s="260">
        <v>391.004953</v>
      </c>
      <c r="HK34" s="260">
        <v>417.60832200000004</v>
      </c>
      <c r="HL34" s="260">
        <v>402.769453</v>
      </c>
      <c r="HM34" s="260">
        <v>408.82835599999999</v>
      </c>
      <c r="HN34" s="260">
        <v>392.83876999999995</v>
      </c>
      <c r="HO34" s="260">
        <v>483.10881000000001</v>
      </c>
      <c r="HP34" s="143">
        <v>482.63448700000004</v>
      </c>
      <c r="HQ34" s="143">
        <v>520.78724099999999</v>
      </c>
      <c r="HR34" s="143">
        <v>516.67283900000007</v>
      </c>
      <c r="HS34" s="143">
        <v>546.66795100000002</v>
      </c>
      <c r="HT34" s="143">
        <v>544.50021800000002</v>
      </c>
      <c r="HU34" s="143">
        <v>541.28596899999991</v>
      </c>
      <c r="HV34" s="143">
        <v>554.70864099999994</v>
      </c>
      <c r="HW34" s="143">
        <v>570.11797100000001</v>
      </c>
      <c r="HX34" s="143">
        <v>535.32312000000002</v>
      </c>
      <c r="HY34" s="143">
        <v>544.18937700000004</v>
      </c>
      <c r="HZ34" s="143">
        <v>562.02860300000009</v>
      </c>
      <c r="IA34" s="143">
        <v>579.02185499999996</v>
      </c>
      <c r="IB34" s="143">
        <v>578.91770999999994</v>
      </c>
      <c r="IC34" s="143">
        <v>575.74547899999993</v>
      </c>
      <c r="ID34" s="143">
        <v>580.29424600000004</v>
      </c>
      <c r="IE34" s="71"/>
      <c r="IM34" s="228"/>
      <c r="IN34" s="228"/>
      <c r="IO34" s="228"/>
      <c r="IP34" s="228"/>
      <c r="IQ34" s="228"/>
      <c r="IR34" s="228"/>
      <c r="IS34" s="228"/>
    </row>
    <row r="35" spans="1:253" x14ac:dyDescent="0.3">
      <c r="A35" s="48" t="s">
        <v>179</v>
      </c>
      <c r="B35" s="73">
        <v>363.56</v>
      </c>
      <c r="C35" s="73">
        <v>457.07</v>
      </c>
      <c r="D35" s="73">
        <v>482.10999999999996</v>
      </c>
      <c r="E35" s="73">
        <v>499.26000000000005</v>
      </c>
      <c r="F35" s="73">
        <v>448.92</v>
      </c>
      <c r="G35" s="73">
        <v>553.99</v>
      </c>
      <c r="H35" s="73">
        <v>446.15000000000003</v>
      </c>
      <c r="I35" s="73">
        <v>492.89</v>
      </c>
      <c r="J35" s="73">
        <v>490.31</v>
      </c>
      <c r="K35" s="73">
        <v>482.2</v>
      </c>
      <c r="L35" s="142">
        <v>474.91</v>
      </c>
      <c r="M35" s="142">
        <v>558.38</v>
      </c>
      <c r="N35" s="142">
        <v>452.46</v>
      </c>
      <c r="O35" s="142">
        <v>432.94</v>
      </c>
      <c r="P35" s="142">
        <v>504.9</v>
      </c>
      <c r="Q35" s="142">
        <v>433.98</v>
      </c>
      <c r="R35" s="142">
        <v>453.3</v>
      </c>
      <c r="S35" s="142">
        <v>499.4</v>
      </c>
      <c r="T35" s="142">
        <v>477.81</v>
      </c>
      <c r="U35" s="142">
        <v>540.93999999999994</v>
      </c>
      <c r="V35" s="142">
        <v>526.28</v>
      </c>
      <c r="W35" s="142">
        <v>499.73</v>
      </c>
      <c r="X35" s="142">
        <v>546.24</v>
      </c>
      <c r="Y35" s="142">
        <v>696.06</v>
      </c>
      <c r="Z35" s="142">
        <v>664.29000000000008</v>
      </c>
      <c r="AA35" s="142">
        <v>765.49</v>
      </c>
      <c r="AB35" s="142">
        <v>726.12</v>
      </c>
      <c r="AC35" s="142">
        <v>768.63</v>
      </c>
      <c r="AD35" s="142">
        <v>791.37</v>
      </c>
      <c r="AE35" s="142">
        <v>725.72</v>
      </c>
      <c r="AF35" s="142">
        <v>788.5200000000001</v>
      </c>
      <c r="AG35" s="142">
        <v>794.81999999999994</v>
      </c>
      <c r="AH35" s="142">
        <v>665.87</v>
      </c>
      <c r="AI35" s="142">
        <v>821.18000000000006</v>
      </c>
      <c r="AJ35" s="142">
        <v>989.56000000000006</v>
      </c>
      <c r="AK35" s="142">
        <v>1218.27</v>
      </c>
      <c r="AL35" s="142">
        <v>765.4</v>
      </c>
      <c r="AM35" s="142">
        <v>866.35</v>
      </c>
      <c r="AN35" s="142">
        <v>559.25</v>
      </c>
      <c r="AO35" s="142">
        <v>620.19999999999993</v>
      </c>
      <c r="AP35" s="142">
        <v>565.7700000000001</v>
      </c>
      <c r="AQ35" s="142">
        <v>729.35</v>
      </c>
      <c r="AR35" s="142">
        <v>831.43</v>
      </c>
      <c r="AS35" s="142">
        <v>928.2399999999999</v>
      </c>
      <c r="AT35" s="142">
        <v>789.33</v>
      </c>
      <c r="AU35" s="142">
        <v>863.95</v>
      </c>
      <c r="AV35" s="142">
        <v>816.94999999999993</v>
      </c>
      <c r="AW35" s="142">
        <v>1132.1300000000001</v>
      </c>
      <c r="AX35" s="142">
        <v>1018.8900000000001</v>
      </c>
      <c r="AY35" s="142">
        <v>842.72</v>
      </c>
      <c r="AZ35" s="142">
        <v>991.95000000000016</v>
      </c>
      <c r="BA35" s="142">
        <v>1114.28</v>
      </c>
      <c r="BB35" s="142">
        <v>1299.5300000000002</v>
      </c>
      <c r="BC35" s="142">
        <v>1103.83</v>
      </c>
      <c r="BD35" s="142">
        <v>1157.98</v>
      </c>
      <c r="BE35" s="142">
        <v>941.76000000000022</v>
      </c>
      <c r="BF35" s="142">
        <v>983.03</v>
      </c>
      <c r="BG35" s="142">
        <v>885.01</v>
      </c>
      <c r="BH35" s="142">
        <v>898.79</v>
      </c>
      <c r="BI35" s="142">
        <v>949.76000000000022</v>
      </c>
      <c r="BJ35" s="142">
        <v>677.62999999999988</v>
      </c>
      <c r="BK35" s="142">
        <v>827.59</v>
      </c>
      <c r="BL35" s="142">
        <v>1118.6499999999999</v>
      </c>
      <c r="BM35" s="142">
        <v>1240.1099999999999</v>
      </c>
      <c r="BN35" s="142">
        <v>991.02</v>
      </c>
      <c r="BO35" s="142">
        <v>941.20999999999992</v>
      </c>
      <c r="BP35" s="142">
        <v>1054.5099999999998</v>
      </c>
      <c r="BQ35" s="142">
        <v>1131.23</v>
      </c>
      <c r="BR35" s="142">
        <v>1230.2900000000002</v>
      </c>
      <c r="BS35" s="142">
        <v>990.97</v>
      </c>
      <c r="BT35" s="142">
        <v>899.95000000000016</v>
      </c>
      <c r="BU35" s="142">
        <v>1178.4399999999998</v>
      </c>
      <c r="BV35" s="142">
        <v>1114.5900000000001</v>
      </c>
      <c r="BW35" s="142">
        <v>1170.7799999999997</v>
      </c>
      <c r="BX35" s="142">
        <v>1315.1399999999999</v>
      </c>
      <c r="BY35" s="142">
        <v>1208.6899999999998</v>
      </c>
      <c r="BZ35" s="142">
        <v>1015.6700000000001</v>
      </c>
      <c r="CA35" s="142">
        <v>1175.24</v>
      </c>
      <c r="CB35" s="142">
        <v>1206.0100000000002</v>
      </c>
      <c r="CC35" s="142">
        <v>1533.9399999999998</v>
      </c>
      <c r="CD35" s="142">
        <v>1436.56</v>
      </c>
      <c r="CE35" s="142">
        <v>1403.2799999999997</v>
      </c>
      <c r="CF35" s="142">
        <v>1452.19</v>
      </c>
      <c r="CG35" s="142">
        <v>1685.4</v>
      </c>
      <c r="CH35" s="142">
        <v>1448.29</v>
      </c>
      <c r="CI35" s="142">
        <v>1735.1</v>
      </c>
      <c r="CJ35" s="142">
        <v>1801.1399999999996</v>
      </c>
      <c r="CK35" s="142">
        <v>1611.46</v>
      </c>
      <c r="CL35" s="142">
        <v>1917.74</v>
      </c>
      <c r="CM35" s="142">
        <v>1441.75</v>
      </c>
      <c r="CN35" s="142">
        <v>1385.3999999999999</v>
      </c>
      <c r="CO35" s="142">
        <v>1327.4300000000003</v>
      </c>
      <c r="CP35" s="142">
        <v>1213.56</v>
      </c>
      <c r="CQ35" s="142">
        <v>1670.2600000000002</v>
      </c>
      <c r="CR35" s="142">
        <v>2050.0300000000002</v>
      </c>
      <c r="CS35" s="142">
        <v>2782.87</v>
      </c>
      <c r="CT35" s="142">
        <v>2133.96</v>
      </c>
      <c r="CU35" s="142">
        <v>1920.2</v>
      </c>
      <c r="CV35" s="142">
        <v>2120.9499999999998</v>
      </c>
      <c r="CW35" s="142">
        <v>1496.39</v>
      </c>
      <c r="CX35" s="142">
        <v>1711.84</v>
      </c>
      <c r="CY35" s="142">
        <v>1963.51</v>
      </c>
      <c r="CZ35" s="142">
        <v>1902.1400000000003</v>
      </c>
      <c r="DA35" s="142">
        <v>2124.35</v>
      </c>
      <c r="DB35" s="142">
        <v>1903.2800000000002</v>
      </c>
      <c r="DC35" s="142">
        <v>1824.14</v>
      </c>
      <c r="DD35" s="142">
        <v>1966.21</v>
      </c>
      <c r="DE35" s="142">
        <v>2146.9599999999996</v>
      </c>
      <c r="DF35" s="142">
        <v>1478.58</v>
      </c>
      <c r="DG35" s="142">
        <v>1347.68</v>
      </c>
      <c r="DH35" s="142">
        <v>1737.3400000000001</v>
      </c>
      <c r="DI35" s="142">
        <v>1078.5500000000002</v>
      </c>
      <c r="DJ35" s="142">
        <v>1489.5400000000002</v>
      </c>
      <c r="DK35" s="142">
        <v>1466.8100000000002</v>
      </c>
      <c r="DL35" s="142">
        <v>1511.1</v>
      </c>
      <c r="DM35" s="142">
        <v>1366.57</v>
      </c>
      <c r="DN35" s="142">
        <v>1046.9999999999998</v>
      </c>
      <c r="DO35" s="142">
        <v>1367.77</v>
      </c>
      <c r="DP35" s="142">
        <v>1334.69</v>
      </c>
      <c r="DQ35" s="142">
        <v>1612.96</v>
      </c>
      <c r="DR35" s="142">
        <v>2374.5699999999997</v>
      </c>
      <c r="DS35" s="142">
        <v>2562.04</v>
      </c>
      <c r="DT35" s="142">
        <v>2643.26</v>
      </c>
      <c r="DU35" s="142">
        <v>2341.6799999999998</v>
      </c>
      <c r="DV35" s="142">
        <v>2433.1</v>
      </c>
      <c r="DW35" s="142">
        <v>2829.61</v>
      </c>
      <c r="DX35" s="142">
        <v>2823.9399999999996</v>
      </c>
      <c r="DY35" s="142">
        <v>3423.42</v>
      </c>
      <c r="DZ35" s="142">
        <v>3505.9700000000003</v>
      </c>
      <c r="EA35" s="142">
        <v>3408.71</v>
      </c>
      <c r="EB35" s="142">
        <v>3317.1499999999996</v>
      </c>
      <c r="EC35" s="142">
        <v>4406.6400000000003</v>
      </c>
      <c r="ED35" s="142">
        <v>3783.8699999999994</v>
      </c>
      <c r="EE35" s="142">
        <v>3946.47</v>
      </c>
      <c r="EF35" s="142">
        <v>4547.68</v>
      </c>
      <c r="EG35" s="142">
        <v>3590.7299999999996</v>
      </c>
      <c r="EH35" s="142">
        <v>3012.45</v>
      </c>
      <c r="EI35" s="142">
        <v>3472.47</v>
      </c>
      <c r="EJ35" s="142">
        <v>3117.8</v>
      </c>
      <c r="EK35" s="142">
        <v>2864.78</v>
      </c>
      <c r="EL35" s="142">
        <v>2429.7499999999995</v>
      </c>
      <c r="EM35" s="142">
        <v>2313.56</v>
      </c>
      <c r="EN35" s="142">
        <v>2419.4900000000002</v>
      </c>
      <c r="EO35" s="142">
        <v>3466.17</v>
      </c>
      <c r="EP35" s="142">
        <v>2824.55</v>
      </c>
      <c r="EQ35" s="142">
        <v>2987.9300000000003</v>
      </c>
      <c r="ER35" s="142">
        <v>3372.58</v>
      </c>
      <c r="ES35" s="142">
        <v>2749.79</v>
      </c>
      <c r="ET35" s="142">
        <v>2268.3000000000002</v>
      </c>
      <c r="EU35" s="142">
        <v>2556.64</v>
      </c>
      <c r="EV35" s="142">
        <v>2564.19</v>
      </c>
      <c r="EW35" s="142">
        <v>2521.48</v>
      </c>
      <c r="EX35" s="142">
        <v>2234.3799999999997</v>
      </c>
      <c r="EY35" s="142">
        <v>2264.7199999999998</v>
      </c>
      <c r="EZ35" s="142">
        <v>2430.6099999999997</v>
      </c>
      <c r="FA35" s="142">
        <v>2789.03</v>
      </c>
      <c r="FB35" s="142">
        <v>2403.92</v>
      </c>
      <c r="FC35" s="142">
        <v>2864.35</v>
      </c>
      <c r="FD35" s="142">
        <v>1937.6</v>
      </c>
      <c r="FE35" s="142">
        <v>2542.75</v>
      </c>
      <c r="FF35" s="142">
        <v>2521.5600000000004</v>
      </c>
      <c r="FG35" s="142">
        <v>2511.1200000000003</v>
      </c>
      <c r="FH35" s="142">
        <v>2597.85</v>
      </c>
      <c r="FI35" s="142">
        <v>2773.3</v>
      </c>
      <c r="FJ35" s="142">
        <v>2354.39</v>
      </c>
      <c r="FK35" s="142">
        <v>2493.36</v>
      </c>
      <c r="FL35" s="142">
        <v>2253.94</v>
      </c>
      <c r="FM35" s="142">
        <v>3148.84</v>
      </c>
      <c r="FN35" s="142">
        <v>2928.4700000000003</v>
      </c>
      <c r="FO35" s="142">
        <v>3022.2299999999996</v>
      </c>
      <c r="FP35" s="142">
        <v>2751.2000000000003</v>
      </c>
      <c r="FQ35" s="142">
        <v>3189.12</v>
      </c>
      <c r="FR35" s="142">
        <v>3332.85</v>
      </c>
      <c r="FS35" s="142">
        <v>3339.9900000000002</v>
      </c>
      <c r="FT35" s="142">
        <v>3633.86</v>
      </c>
      <c r="FU35" s="142">
        <v>3784.7999999999997</v>
      </c>
      <c r="FV35" s="142">
        <v>4044.72</v>
      </c>
      <c r="FW35" s="142">
        <v>5076.6100000000006</v>
      </c>
      <c r="FX35" s="142">
        <v>4748.76</v>
      </c>
      <c r="FY35" s="142">
        <v>6250.6900000000005</v>
      </c>
      <c r="FZ35" s="142">
        <v>5293.22</v>
      </c>
      <c r="GA35" s="142">
        <v>4763.88</v>
      </c>
      <c r="GB35" s="142">
        <v>5054.9699999999993</v>
      </c>
      <c r="GC35" s="142">
        <v>4857.1000000000004</v>
      </c>
      <c r="GD35" s="142">
        <v>5130.0818380000001</v>
      </c>
      <c r="GE35" s="142">
        <v>4851.80098</v>
      </c>
      <c r="GF35" s="142">
        <v>4598.8843870000001</v>
      </c>
      <c r="GG35" s="142">
        <v>4390.3002269999997</v>
      </c>
      <c r="GH35" s="142">
        <v>4544.8345979999995</v>
      </c>
      <c r="GI35" s="142">
        <v>4915.1854859999994</v>
      </c>
      <c r="GJ35" s="142">
        <v>4682.5770560000001</v>
      </c>
      <c r="GK35" s="142">
        <v>5603.2859840000001</v>
      </c>
      <c r="GL35" s="265">
        <v>4740.8531539999994</v>
      </c>
      <c r="GM35" s="265">
        <v>4915.4783860000007</v>
      </c>
      <c r="GN35" s="265">
        <v>5146.7938679999997</v>
      </c>
      <c r="GO35" s="265">
        <v>4496.6636550000003</v>
      </c>
      <c r="GP35" s="265">
        <v>4205.767648</v>
      </c>
      <c r="GQ35" s="265">
        <v>4035.3058409999999</v>
      </c>
      <c r="GR35" s="265">
        <v>4400.5584929999995</v>
      </c>
      <c r="GS35" s="265">
        <v>4296.838624</v>
      </c>
      <c r="GT35" s="265">
        <v>3874.6212769999997</v>
      </c>
      <c r="GU35" s="265">
        <v>3844.6212620000001</v>
      </c>
      <c r="GV35" s="265">
        <v>3882.65434</v>
      </c>
      <c r="GW35" s="265">
        <v>5293.2866479999993</v>
      </c>
      <c r="GX35" s="265">
        <v>4930.2628850000001</v>
      </c>
      <c r="GY35" s="265">
        <v>4727.216942</v>
      </c>
      <c r="GZ35" s="265">
        <v>5327.5437039999997</v>
      </c>
      <c r="HA35" s="265">
        <v>4609.392151</v>
      </c>
      <c r="HB35" s="265">
        <v>4350.8978059999999</v>
      </c>
      <c r="HC35" s="265">
        <v>4245.716187</v>
      </c>
      <c r="HD35" s="265">
        <v>4030.8795839999898</v>
      </c>
      <c r="HE35" s="265">
        <v>4152.7220890000008</v>
      </c>
      <c r="HF35" s="265">
        <v>4031.0520079999997</v>
      </c>
      <c r="HG35" s="265">
        <v>3852.9478290000002</v>
      </c>
      <c r="HH35" s="265">
        <v>3570.6102070000002</v>
      </c>
      <c r="HI35" s="265">
        <v>3821.9207000000001</v>
      </c>
      <c r="HJ35" s="265">
        <v>3555.7737320000001</v>
      </c>
      <c r="HK35" s="265">
        <v>3661.328724</v>
      </c>
      <c r="HL35" s="265">
        <v>3995.0686839999898</v>
      </c>
      <c r="HM35" s="265">
        <v>4099.3502950000002</v>
      </c>
      <c r="HN35" s="265">
        <v>4228.7388810000002</v>
      </c>
      <c r="HO35" s="265">
        <v>4617.2015080000001</v>
      </c>
      <c r="HP35" s="142">
        <v>4719.6778459999996</v>
      </c>
      <c r="HQ35" s="142">
        <v>5343.2329829999999</v>
      </c>
      <c r="HR35" s="142">
        <v>5289.7325030000002</v>
      </c>
      <c r="HS35" s="142">
        <v>5413.6904539999996</v>
      </c>
      <c r="HT35" s="142">
        <v>4852.2837140000001</v>
      </c>
      <c r="HU35" s="142">
        <v>5037.6231379999999</v>
      </c>
      <c r="HV35" s="142">
        <v>5042.7176470000004</v>
      </c>
      <c r="HW35" s="142">
        <v>5219.6038010000002</v>
      </c>
      <c r="HX35" s="142">
        <v>4698.4513470000002</v>
      </c>
      <c r="HY35" s="142">
        <v>4667.168345</v>
      </c>
      <c r="HZ35" s="142">
        <v>4740.61402</v>
      </c>
      <c r="IA35" s="142">
        <v>4259.4181070000004</v>
      </c>
      <c r="IB35" s="142">
        <v>4185.3119450000004</v>
      </c>
      <c r="IC35" s="142">
        <v>4554.0340390000001</v>
      </c>
      <c r="ID35" s="142">
        <v>4590.9211750000004</v>
      </c>
      <c r="IE35" s="71"/>
      <c r="IM35" s="228"/>
      <c r="IN35" s="228"/>
      <c r="IO35" s="228"/>
      <c r="IP35" s="228"/>
      <c r="IQ35" s="228"/>
      <c r="IR35" s="228"/>
      <c r="IS35" s="228"/>
    </row>
    <row r="36" spans="1:253" x14ac:dyDescent="0.3">
      <c r="A36" s="145" t="s">
        <v>222</v>
      </c>
      <c r="B36" s="73">
        <v>364.09</v>
      </c>
      <c r="C36" s="73">
        <v>457.61</v>
      </c>
      <c r="D36" s="73">
        <v>482.15</v>
      </c>
      <c r="E36" s="73">
        <v>499.29</v>
      </c>
      <c r="F36" s="73">
        <v>448.93</v>
      </c>
      <c r="G36" s="73">
        <v>554</v>
      </c>
      <c r="H36" s="73">
        <v>446.16</v>
      </c>
      <c r="I36" s="73">
        <v>492.9</v>
      </c>
      <c r="J36" s="73">
        <v>490.32</v>
      </c>
      <c r="K36" s="73">
        <v>482.21</v>
      </c>
      <c r="L36" s="142">
        <v>474.92</v>
      </c>
      <c r="M36" s="142">
        <v>558.39</v>
      </c>
      <c r="N36" s="142">
        <v>452.46999999999997</v>
      </c>
      <c r="O36" s="142">
        <v>432.95</v>
      </c>
      <c r="P36" s="142">
        <v>504.90999999999997</v>
      </c>
      <c r="Q36" s="142">
        <v>433.99</v>
      </c>
      <c r="R36" s="142">
        <v>453.3</v>
      </c>
      <c r="S36" s="142">
        <v>499.40999999999997</v>
      </c>
      <c r="T36" s="142">
        <v>477.81</v>
      </c>
      <c r="U36" s="142">
        <v>540.93999999999994</v>
      </c>
      <c r="V36" s="142">
        <v>526.29</v>
      </c>
      <c r="W36" s="142">
        <v>499.74</v>
      </c>
      <c r="X36" s="142">
        <v>546.24</v>
      </c>
      <c r="Y36" s="142">
        <v>696.06</v>
      </c>
      <c r="Z36" s="142">
        <v>664.30000000000007</v>
      </c>
      <c r="AA36" s="142">
        <v>765.5</v>
      </c>
      <c r="AB36" s="142">
        <v>726.12</v>
      </c>
      <c r="AC36" s="142">
        <v>768.63</v>
      </c>
      <c r="AD36" s="142">
        <v>791.38</v>
      </c>
      <c r="AE36" s="142">
        <v>725.74</v>
      </c>
      <c r="AF36" s="142">
        <v>788.5200000000001</v>
      </c>
      <c r="AG36" s="142">
        <v>794.81999999999994</v>
      </c>
      <c r="AH36" s="142">
        <v>665.87</v>
      </c>
      <c r="AI36" s="142">
        <v>821.18000000000006</v>
      </c>
      <c r="AJ36" s="142">
        <v>989.56000000000006</v>
      </c>
      <c r="AK36" s="142">
        <v>1218.28</v>
      </c>
      <c r="AL36" s="142">
        <v>765.4</v>
      </c>
      <c r="AM36" s="142">
        <v>866.35</v>
      </c>
      <c r="AN36" s="142">
        <v>559.25</v>
      </c>
      <c r="AO36" s="142">
        <v>620.20999999999992</v>
      </c>
      <c r="AP36" s="142">
        <v>565.78000000000009</v>
      </c>
      <c r="AQ36" s="142">
        <v>729.36</v>
      </c>
      <c r="AR36" s="142">
        <v>831.54</v>
      </c>
      <c r="AS36" s="142">
        <v>928.32999999999993</v>
      </c>
      <c r="AT36" s="142">
        <v>789.35</v>
      </c>
      <c r="AU36" s="142">
        <v>864</v>
      </c>
      <c r="AV36" s="142">
        <v>817.02</v>
      </c>
      <c r="AW36" s="142">
        <v>1357.15</v>
      </c>
      <c r="AX36" s="142">
        <v>1243.92</v>
      </c>
      <c r="AY36" s="142">
        <v>1093.42</v>
      </c>
      <c r="AZ36" s="142">
        <v>1240.2900000000002</v>
      </c>
      <c r="BA36" s="142">
        <v>1360.3899999999999</v>
      </c>
      <c r="BB36" s="142">
        <v>1563.39</v>
      </c>
      <c r="BC36" s="142">
        <v>1340.4299999999998</v>
      </c>
      <c r="BD36" s="142">
        <v>1392.48</v>
      </c>
      <c r="BE36" s="142">
        <v>1213.3400000000001</v>
      </c>
      <c r="BF36" s="142">
        <v>1250.43</v>
      </c>
      <c r="BG36" s="142">
        <v>1165.05</v>
      </c>
      <c r="BH36" s="142">
        <v>1175.46</v>
      </c>
      <c r="BI36" s="142">
        <v>1226.5700000000002</v>
      </c>
      <c r="BJ36" s="142">
        <v>957.67</v>
      </c>
      <c r="BK36" s="142">
        <v>1084.2</v>
      </c>
      <c r="BL36" s="142">
        <v>1392.8999999999999</v>
      </c>
      <c r="BM36" s="142">
        <v>1510.61</v>
      </c>
      <c r="BN36" s="142">
        <v>1257.48</v>
      </c>
      <c r="BO36" s="142">
        <v>1231.8499999999999</v>
      </c>
      <c r="BP36" s="142">
        <v>1341.3899999999999</v>
      </c>
      <c r="BQ36" s="142">
        <v>1391.25</v>
      </c>
      <c r="BR36" s="142">
        <v>1486.8600000000001</v>
      </c>
      <c r="BS36" s="142">
        <v>1244.19</v>
      </c>
      <c r="BT36" s="142">
        <v>1149.5300000000002</v>
      </c>
      <c r="BU36" s="142">
        <v>1331.62</v>
      </c>
      <c r="BV36" s="142">
        <v>1385.5900000000001</v>
      </c>
      <c r="BW36" s="142">
        <v>1439.1899999999998</v>
      </c>
      <c r="BX36" s="142">
        <v>1583.48</v>
      </c>
      <c r="BY36" s="142">
        <v>1383.9799999999998</v>
      </c>
      <c r="BZ36" s="142">
        <v>1199.44</v>
      </c>
      <c r="CA36" s="142">
        <v>1365.24</v>
      </c>
      <c r="CB36" s="142">
        <v>1404.38</v>
      </c>
      <c r="CC36" s="142">
        <v>1733.85</v>
      </c>
      <c r="CD36" s="142">
        <v>1654.05</v>
      </c>
      <c r="CE36" s="142">
        <v>1617.6499999999999</v>
      </c>
      <c r="CF36" s="142">
        <v>1666.64</v>
      </c>
      <c r="CG36" s="142">
        <v>1997.01</v>
      </c>
      <c r="CH36" s="142">
        <v>1756.79</v>
      </c>
      <c r="CI36" s="142">
        <v>2040.85</v>
      </c>
      <c r="CJ36" s="142">
        <v>2103.6299999999997</v>
      </c>
      <c r="CK36" s="142">
        <v>2056.56</v>
      </c>
      <c r="CL36" s="142">
        <v>1972.38</v>
      </c>
      <c r="CM36" s="142">
        <v>1851.18</v>
      </c>
      <c r="CN36" s="142">
        <v>1778.1</v>
      </c>
      <c r="CO36" s="142">
        <v>1717.0500000000002</v>
      </c>
      <c r="CP36" s="142">
        <v>1600.4399999999998</v>
      </c>
      <c r="CQ36" s="142">
        <v>2148.0100000000002</v>
      </c>
      <c r="CR36" s="142">
        <v>2524.5800000000004</v>
      </c>
      <c r="CS36" s="142">
        <v>3239.94</v>
      </c>
      <c r="CT36" s="142">
        <v>2585.7600000000002</v>
      </c>
      <c r="CU36" s="142">
        <v>2366.04</v>
      </c>
      <c r="CV36" s="142">
        <v>2560.9499999999998</v>
      </c>
      <c r="CW36" s="142">
        <v>1930.97</v>
      </c>
      <c r="CX36" s="142">
        <v>2142.35</v>
      </c>
      <c r="CY36" s="142">
        <v>2382.21</v>
      </c>
      <c r="CZ36" s="142">
        <v>2313.7800000000002</v>
      </c>
      <c r="DA36" s="142">
        <v>2531.35</v>
      </c>
      <c r="DB36" s="142">
        <v>2303.5300000000002</v>
      </c>
      <c r="DC36" s="142">
        <v>2219.94</v>
      </c>
      <c r="DD36" s="142">
        <v>2357.73</v>
      </c>
      <c r="DE36" s="142">
        <v>2531.7599999999998</v>
      </c>
      <c r="DF36" s="142">
        <v>1860.54</v>
      </c>
      <c r="DG36" s="142">
        <v>1725</v>
      </c>
      <c r="DH36" s="142">
        <v>2110.63</v>
      </c>
      <c r="DI36" s="142">
        <v>1448.64</v>
      </c>
      <c r="DJ36" s="142">
        <v>1854.3500000000001</v>
      </c>
      <c r="DK36" s="142">
        <v>1828.6200000000001</v>
      </c>
      <c r="DL36" s="142">
        <v>1870.24</v>
      </c>
      <c r="DM36" s="142">
        <v>1722.58</v>
      </c>
      <c r="DN36" s="142">
        <v>1400.0099999999998</v>
      </c>
      <c r="DO36" s="142">
        <v>1720.78</v>
      </c>
      <c r="DP36" s="142">
        <v>1687.69</v>
      </c>
      <c r="DQ36" s="142">
        <v>1962.97</v>
      </c>
      <c r="DR36" s="142">
        <v>2724.58</v>
      </c>
      <c r="DS36" s="142">
        <v>2912.05</v>
      </c>
      <c r="DT36" s="142">
        <v>2990.26</v>
      </c>
      <c r="DU36" s="142">
        <v>2689.45</v>
      </c>
      <c r="DV36" s="142">
        <v>2781.37</v>
      </c>
      <c r="DW36" s="142">
        <v>3174.88</v>
      </c>
      <c r="DX36" s="142">
        <v>3170.95</v>
      </c>
      <c r="DY36" s="142">
        <v>3770.42</v>
      </c>
      <c r="DZ36" s="142">
        <v>3852.9700000000003</v>
      </c>
      <c r="EA36" s="142">
        <v>3755.72</v>
      </c>
      <c r="EB36" s="142">
        <v>3664.16</v>
      </c>
      <c r="EC36" s="142">
        <v>4753.6400000000003</v>
      </c>
      <c r="ED36" s="142">
        <v>4130.5999999999995</v>
      </c>
      <c r="EE36" s="142">
        <v>4293.2</v>
      </c>
      <c r="EF36" s="142">
        <v>4894.1400000000003</v>
      </c>
      <c r="EG36" s="142">
        <v>3936.9199999999996</v>
      </c>
      <c r="EH36" s="142">
        <v>3358.64</v>
      </c>
      <c r="EI36" s="142">
        <v>3818.39</v>
      </c>
      <c r="EJ36" s="142">
        <v>3463.4500000000003</v>
      </c>
      <c r="EK36" s="142">
        <v>3210.4300000000003</v>
      </c>
      <c r="EL36" s="142">
        <v>2775.1299999999997</v>
      </c>
      <c r="EM36" s="142">
        <v>3058.66</v>
      </c>
      <c r="EN36" s="142">
        <v>3164.59</v>
      </c>
      <c r="EO36" s="142">
        <v>3811</v>
      </c>
      <c r="EP36" s="142">
        <v>3169.11</v>
      </c>
      <c r="EQ36" s="142">
        <v>3332.4900000000002</v>
      </c>
      <c r="ER36" s="142">
        <v>3716.87</v>
      </c>
      <c r="ES36" s="142">
        <v>3093.81</v>
      </c>
      <c r="ET36" s="142">
        <v>2612.3200000000002</v>
      </c>
      <c r="EU36" s="142">
        <v>2900.39</v>
      </c>
      <c r="EV36" s="142">
        <v>2907.67</v>
      </c>
      <c r="EW36" s="142">
        <v>2864.96</v>
      </c>
      <c r="EX36" s="142">
        <v>2577.5899999999997</v>
      </c>
      <c r="EY36" s="142">
        <v>2607.66</v>
      </c>
      <c r="EZ36" s="142">
        <v>2773.5499999999997</v>
      </c>
      <c r="FA36" s="142">
        <v>3130.7000000000003</v>
      </c>
      <c r="FB36" s="142">
        <v>2745.32</v>
      </c>
      <c r="FC36" s="142">
        <v>3205.75</v>
      </c>
      <c r="FD36" s="142">
        <v>2278.73</v>
      </c>
      <c r="FE36" s="142">
        <v>2883.6</v>
      </c>
      <c r="FF36" s="142">
        <v>2862.4100000000003</v>
      </c>
      <c r="FG36" s="142">
        <v>2851.7400000000002</v>
      </c>
      <c r="FH36" s="142">
        <v>2938.2</v>
      </c>
      <c r="FI36" s="142">
        <v>3113.65</v>
      </c>
      <c r="FJ36" s="142">
        <v>2634.47</v>
      </c>
      <c r="FK36" s="142">
        <v>2773.42</v>
      </c>
      <c r="FL36" s="142">
        <v>2534</v>
      </c>
      <c r="FM36" s="142">
        <v>3428.88</v>
      </c>
      <c r="FN36" s="142">
        <v>3209.3</v>
      </c>
      <c r="FO36" s="142">
        <v>3303.7</v>
      </c>
      <c r="FP36" s="142">
        <v>3033.26</v>
      </c>
      <c r="FQ36" s="142">
        <v>3471.77</v>
      </c>
      <c r="FR36" s="142">
        <v>3616.1</v>
      </c>
      <c r="FS36" s="142">
        <v>3620.19</v>
      </c>
      <c r="FT36" s="142">
        <v>3914.65</v>
      </c>
      <c r="FU36" s="142">
        <v>4066.35</v>
      </c>
      <c r="FV36" s="142">
        <v>4326.8599999999997</v>
      </c>
      <c r="FW36" s="142">
        <v>5359.35</v>
      </c>
      <c r="FX36" s="142">
        <v>5031.93</v>
      </c>
      <c r="FY36" s="142">
        <v>6530.89</v>
      </c>
      <c r="FZ36" s="142">
        <v>5574.01</v>
      </c>
      <c r="GA36" s="142">
        <v>5045.2700000000004</v>
      </c>
      <c r="GB36" s="142">
        <v>5336.95</v>
      </c>
      <c r="GC36" s="142">
        <v>5139.68</v>
      </c>
      <c r="GD36" s="142">
        <v>5413.2507269999996</v>
      </c>
      <c r="GE36" s="142">
        <v>5131.9990360000002</v>
      </c>
      <c r="GF36" s="142">
        <v>4879.6766090000001</v>
      </c>
      <c r="GG36" s="142">
        <v>4671.686616</v>
      </c>
      <c r="GH36" s="142">
        <v>4826.8151539999999</v>
      </c>
      <c r="GI36" s="142">
        <v>5197.7602079999997</v>
      </c>
      <c r="GJ36" s="142">
        <v>4965.7459449999997</v>
      </c>
      <c r="GK36" s="142">
        <v>5837.4444279999998</v>
      </c>
      <c r="GL36" s="265">
        <v>4975.4869319999998</v>
      </c>
      <c r="GM36" s="265">
        <v>5150.5874970000004</v>
      </c>
      <c r="GN36" s="265">
        <v>5382.3783119999998</v>
      </c>
      <c r="GO36" s="265">
        <v>4732.7234330000001</v>
      </c>
      <c r="GP36" s="265">
        <v>4442.3027590000002</v>
      </c>
      <c r="GQ36" s="265">
        <v>4223.4447</v>
      </c>
      <c r="GR36" s="265">
        <v>4589.0539509999999</v>
      </c>
      <c r="GS36" s="265">
        <v>4485.690681</v>
      </c>
      <c r="GT36" s="265">
        <v>4063.8299299999999</v>
      </c>
      <c r="GU36" s="265">
        <v>4034.186514</v>
      </c>
      <c r="GV36" s="265">
        <v>4072.576188</v>
      </c>
      <c r="GW36" s="265">
        <v>5435.3864839999997</v>
      </c>
      <c r="GX36" s="265">
        <v>5072.5797739999998</v>
      </c>
      <c r="GY36" s="265">
        <v>4869.7714980000001</v>
      </c>
      <c r="GZ36" s="265">
        <v>5470.3359259999997</v>
      </c>
      <c r="HA36" s="265">
        <v>4752.4220400000004</v>
      </c>
      <c r="HB36" s="265">
        <v>4494.1653619999997</v>
      </c>
      <c r="HC36" s="265">
        <v>4341.7557980000001</v>
      </c>
      <c r="HD36" s="265">
        <v>4127.0380279999899</v>
      </c>
      <c r="HE36" s="265">
        <v>4248.9993670000003</v>
      </c>
      <c r="HF36" s="265">
        <v>4127.4481189999997</v>
      </c>
      <c r="HG36" s="265">
        <v>3949.4627730000002</v>
      </c>
      <c r="HH36" s="265">
        <v>3667.2439850000001</v>
      </c>
      <c r="HI36" s="265">
        <v>3871.9207000000001</v>
      </c>
      <c r="HJ36" s="265">
        <v>3605.7737320000001</v>
      </c>
      <c r="HK36" s="265">
        <v>3711.328724</v>
      </c>
      <c r="HL36" s="265">
        <v>4045.0686839999898</v>
      </c>
      <c r="HM36" s="265">
        <v>4149.3502950000002</v>
      </c>
      <c r="HN36" s="265">
        <v>4278.7388810000002</v>
      </c>
      <c r="HO36" s="265">
        <v>4667.2015080000001</v>
      </c>
      <c r="HP36" s="142">
        <v>4769.6778459999996</v>
      </c>
      <c r="HQ36" s="142">
        <v>5393.2329829999999</v>
      </c>
      <c r="HR36" s="142">
        <v>5339.7325030000002</v>
      </c>
      <c r="HS36" s="142">
        <v>5463.6904539999996</v>
      </c>
      <c r="HT36" s="142">
        <v>4902.2837140000001</v>
      </c>
      <c r="HU36" s="142">
        <v>5087.6231379999999</v>
      </c>
      <c r="HV36" s="142">
        <v>5092.7176470000004</v>
      </c>
      <c r="HW36" s="142">
        <v>5269.6038010000002</v>
      </c>
      <c r="HX36" s="142">
        <v>4748.4513470000002</v>
      </c>
      <c r="HY36" s="142">
        <v>4717.168345</v>
      </c>
      <c r="HZ36" s="142">
        <v>4790.61402</v>
      </c>
      <c r="IA36" s="142">
        <v>4309.4181070000004</v>
      </c>
      <c r="IB36" s="142">
        <v>4235.3119450000004</v>
      </c>
      <c r="IC36" s="142">
        <v>4604.0340390000001</v>
      </c>
      <c r="ID36" s="142">
        <v>4640.9211750000004</v>
      </c>
      <c r="IE36" s="71"/>
      <c r="IM36" s="228"/>
      <c r="IN36" s="228"/>
      <c r="IO36" s="228"/>
      <c r="IP36" s="228"/>
      <c r="IQ36" s="228"/>
      <c r="IR36" s="228"/>
      <c r="IS36" s="228"/>
    </row>
    <row r="37" spans="1:253" x14ac:dyDescent="0.3">
      <c r="A37" s="146" t="s">
        <v>223</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260">
        <v>0</v>
      </c>
      <c r="GN37" s="260">
        <v>0</v>
      </c>
      <c r="GO37" s="260">
        <v>0</v>
      </c>
      <c r="GP37" s="260">
        <v>0</v>
      </c>
      <c r="GQ37" s="260">
        <v>0</v>
      </c>
      <c r="GR37" s="260">
        <v>0</v>
      </c>
      <c r="GS37" s="260">
        <v>0</v>
      </c>
      <c r="GT37" s="260">
        <v>0</v>
      </c>
      <c r="GU37" s="260">
        <v>0</v>
      </c>
      <c r="GV37" s="260">
        <v>0</v>
      </c>
      <c r="GW37" s="260">
        <v>0</v>
      </c>
      <c r="GX37" s="260">
        <v>0</v>
      </c>
      <c r="GY37" s="260">
        <v>0</v>
      </c>
      <c r="GZ37" s="260">
        <v>0</v>
      </c>
      <c r="HA37" s="260">
        <v>0</v>
      </c>
      <c r="HB37" s="260">
        <v>0</v>
      </c>
      <c r="HC37" s="260">
        <v>0</v>
      </c>
      <c r="HD37" s="260">
        <v>0</v>
      </c>
      <c r="HE37" s="260">
        <v>0</v>
      </c>
      <c r="HF37" s="260">
        <v>0</v>
      </c>
      <c r="HG37" s="260">
        <v>0</v>
      </c>
      <c r="HH37" s="260">
        <v>0</v>
      </c>
      <c r="HI37" s="260">
        <v>0</v>
      </c>
      <c r="HJ37" s="260">
        <v>0</v>
      </c>
      <c r="HK37" s="260">
        <v>0</v>
      </c>
      <c r="HL37" s="260">
        <v>0</v>
      </c>
      <c r="HM37" s="260">
        <v>0</v>
      </c>
      <c r="HN37" s="260">
        <v>0</v>
      </c>
      <c r="HO37" s="260">
        <v>0</v>
      </c>
      <c r="HP37" s="143">
        <v>0</v>
      </c>
      <c r="HQ37" s="143">
        <v>0</v>
      </c>
      <c r="HR37" s="143">
        <v>0</v>
      </c>
      <c r="HS37" s="143">
        <v>0</v>
      </c>
      <c r="HT37" s="143">
        <v>0</v>
      </c>
      <c r="HU37" s="143">
        <v>0</v>
      </c>
      <c r="HV37" s="143">
        <v>0</v>
      </c>
      <c r="HW37" s="143">
        <v>0</v>
      </c>
      <c r="HX37" s="143">
        <v>0</v>
      </c>
      <c r="HY37" s="143">
        <v>0</v>
      </c>
      <c r="HZ37" s="143">
        <v>0</v>
      </c>
      <c r="IA37" s="143">
        <v>0</v>
      </c>
      <c r="IB37" s="143">
        <v>0</v>
      </c>
      <c r="IC37" s="143">
        <v>0</v>
      </c>
      <c r="ID37" s="143">
        <v>0</v>
      </c>
      <c r="IE37" s="71"/>
      <c r="IM37" s="228"/>
      <c r="IN37" s="228"/>
      <c r="IO37" s="228"/>
      <c r="IP37" s="228"/>
      <c r="IQ37" s="228"/>
      <c r="IR37" s="228"/>
      <c r="IS37" s="228"/>
    </row>
    <row r="38" spans="1:253" x14ac:dyDescent="0.3">
      <c r="A38" s="146" t="s">
        <v>224</v>
      </c>
      <c r="B38" s="71">
        <v>334.38</v>
      </c>
      <c r="C38" s="71">
        <v>424.22</v>
      </c>
      <c r="D38" s="71">
        <v>450.34</v>
      </c>
      <c r="E38" s="71">
        <v>460.67</v>
      </c>
      <c r="F38" s="71">
        <v>397.54</v>
      </c>
      <c r="G38" s="71">
        <v>519.95000000000005</v>
      </c>
      <c r="H38" s="71">
        <v>401.24</v>
      </c>
      <c r="I38" s="71">
        <v>474.19</v>
      </c>
      <c r="J38" s="71">
        <v>460.86</v>
      </c>
      <c r="K38" s="71">
        <v>463.77</v>
      </c>
      <c r="L38" s="143">
        <v>461.38</v>
      </c>
      <c r="M38" s="143">
        <v>531.25</v>
      </c>
      <c r="N38" s="143">
        <v>451.08</v>
      </c>
      <c r="O38" s="143">
        <v>431.56</v>
      </c>
      <c r="P38" s="143">
        <v>503.52</v>
      </c>
      <c r="Q38" s="143">
        <v>432.6</v>
      </c>
      <c r="R38" s="143">
        <v>451.91</v>
      </c>
      <c r="S38" s="143">
        <v>498.02</v>
      </c>
      <c r="T38" s="143">
        <v>476.42</v>
      </c>
      <c r="U38" s="143">
        <v>539.54999999999995</v>
      </c>
      <c r="V38" s="143">
        <v>524.9</v>
      </c>
      <c r="W38" s="143">
        <v>498.35</v>
      </c>
      <c r="X38" s="143">
        <v>534.85</v>
      </c>
      <c r="Y38" s="143">
        <v>686.16</v>
      </c>
      <c r="Z38" s="143">
        <v>659.71</v>
      </c>
      <c r="AA38" s="143">
        <v>719.51</v>
      </c>
      <c r="AB38" s="143">
        <v>674.73</v>
      </c>
      <c r="AC38" s="143">
        <v>720.24</v>
      </c>
      <c r="AD38" s="143">
        <v>739.9</v>
      </c>
      <c r="AE38" s="143">
        <v>706.51</v>
      </c>
      <c r="AF38" s="143">
        <v>759.19</v>
      </c>
      <c r="AG38" s="143">
        <v>741.53</v>
      </c>
      <c r="AH38" s="143">
        <v>623.95000000000005</v>
      </c>
      <c r="AI38" s="143">
        <v>817.84</v>
      </c>
      <c r="AJ38" s="143">
        <v>986.2</v>
      </c>
      <c r="AK38" s="143">
        <v>1216.69</v>
      </c>
      <c r="AL38" s="143">
        <v>761.78</v>
      </c>
      <c r="AM38" s="143">
        <v>862.85</v>
      </c>
      <c r="AN38" s="143">
        <v>555.46</v>
      </c>
      <c r="AO38" s="143">
        <v>618.29999999999995</v>
      </c>
      <c r="AP38" s="143">
        <v>561.82000000000005</v>
      </c>
      <c r="AQ38" s="143">
        <v>725.5</v>
      </c>
      <c r="AR38" s="143">
        <v>827.73</v>
      </c>
      <c r="AS38" s="143">
        <v>924.4</v>
      </c>
      <c r="AT38" s="143">
        <v>785.89</v>
      </c>
      <c r="AU38" s="143">
        <v>860.89</v>
      </c>
      <c r="AV38" s="143">
        <v>813.35</v>
      </c>
      <c r="AW38" s="143">
        <v>1353.25</v>
      </c>
      <c r="AX38" s="143">
        <v>1233.22</v>
      </c>
      <c r="AY38" s="143">
        <v>1083.73</v>
      </c>
      <c r="AZ38" s="143">
        <v>1230.6300000000001</v>
      </c>
      <c r="BA38" s="143">
        <v>1350.77</v>
      </c>
      <c r="BB38" s="143">
        <v>1553.76</v>
      </c>
      <c r="BC38" s="143">
        <v>1330.57</v>
      </c>
      <c r="BD38" s="143">
        <v>1383.59</v>
      </c>
      <c r="BE38" s="143">
        <v>1211.95</v>
      </c>
      <c r="BF38" s="143">
        <v>1249.17</v>
      </c>
      <c r="BG38" s="143">
        <v>1163.77</v>
      </c>
      <c r="BH38" s="143">
        <v>1174.1400000000001</v>
      </c>
      <c r="BI38" s="143">
        <v>1225.17</v>
      </c>
      <c r="BJ38" s="143">
        <v>956.3</v>
      </c>
      <c r="BK38" s="143">
        <v>1082.48</v>
      </c>
      <c r="BL38" s="143">
        <v>1391.34</v>
      </c>
      <c r="BM38" s="143">
        <v>1509.28</v>
      </c>
      <c r="BN38" s="143">
        <v>1256.22</v>
      </c>
      <c r="BO38" s="143">
        <v>1230.3</v>
      </c>
      <c r="BP38" s="143">
        <v>1339.57</v>
      </c>
      <c r="BQ38" s="143">
        <v>1389.43</v>
      </c>
      <c r="BR38" s="143">
        <v>1485.19</v>
      </c>
      <c r="BS38" s="143">
        <v>1242.17</v>
      </c>
      <c r="BT38" s="143">
        <v>1147.1300000000001</v>
      </c>
      <c r="BU38" s="143">
        <v>1329</v>
      </c>
      <c r="BV38" s="143">
        <v>1381.95</v>
      </c>
      <c r="BW38" s="143">
        <v>1436.1</v>
      </c>
      <c r="BX38" s="143">
        <v>1580.26</v>
      </c>
      <c r="BY38" s="143">
        <v>1380.61</v>
      </c>
      <c r="BZ38" s="143">
        <v>1195.95</v>
      </c>
      <c r="CA38" s="143">
        <v>1361.88</v>
      </c>
      <c r="CB38" s="143">
        <v>1400.92</v>
      </c>
      <c r="CC38" s="143">
        <v>1730.81</v>
      </c>
      <c r="CD38" s="143">
        <v>1651.04</v>
      </c>
      <c r="CE38" s="143">
        <v>1614.1</v>
      </c>
      <c r="CF38" s="143">
        <v>1662.7</v>
      </c>
      <c r="CG38" s="143">
        <v>1994.02</v>
      </c>
      <c r="CH38" s="143">
        <v>1753.75</v>
      </c>
      <c r="CI38" s="143">
        <v>2038.29</v>
      </c>
      <c r="CJ38" s="143">
        <v>2100.9299999999998</v>
      </c>
      <c r="CK38" s="143">
        <v>2053.42</v>
      </c>
      <c r="CL38" s="143">
        <v>1968.89</v>
      </c>
      <c r="CM38" s="143">
        <v>1848.52</v>
      </c>
      <c r="CN38" s="143">
        <v>1775.06</v>
      </c>
      <c r="CO38" s="143">
        <v>1714.39</v>
      </c>
      <c r="CP38" s="143">
        <v>1598.12</v>
      </c>
      <c r="CQ38" s="143">
        <v>2145.3000000000002</v>
      </c>
      <c r="CR38" s="143">
        <v>2521.5100000000002</v>
      </c>
      <c r="CS38" s="143">
        <v>3237.6</v>
      </c>
      <c r="CT38" s="143">
        <v>2583.5300000000002</v>
      </c>
      <c r="CU38" s="143">
        <v>2363.92</v>
      </c>
      <c r="CV38" s="143">
        <v>2558.6999999999998</v>
      </c>
      <c r="CW38" s="143">
        <v>1928.39</v>
      </c>
      <c r="CX38" s="143">
        <v>2139.9299999999998</v>
      </c>
      <c r="CY38" s="143">
        <v>2379.79</v>
      </c>
      <c r="CZ38" s="143">
        <v>2310.98</v>
      </c>
      <c r="DA38" s="143">
        <v>2528.85</v>
      </c>
      <c r="DB38" s="143">
        <v>2301.3000000000002</v>
      </c>
      <c r="DC38" s="143">
        <v>2217.12</v>
      </c>
      <c r="DD38" s="143">
        <v>2354.5500000000002</v>
      </c>
      <c r="DE38" s="143">
        <v>2528.58</v>
      </c>
      <c r="DF38" s="143">
        <v>1857.26</v>
      </c>
      <c r="DG38" s="143">
        <v>1722.07</v>
      </c>
      <c r="DH38" s="143">
        <v>2107.83</v>
      </c>
      <c r="DI38" s="143">
        <v>1439.15</v>
      </c>
      <c r="DJ38" s="143">
        <v>1844.89</v>
      </c>
      <c r="DK38" s="143">
        <v>1820.43</v>
      </c>
      <c r="DL38" s="143">
        <v>1861.49</v>
      </c>
      <c r="DM38" s="143">
        <v>1717.5</v>
      </c>
      <c r="DN38" s="143">
        <v>1398.1799999999998</v>
      </c>
      <c r="DO38" s="143">
        <v>1718.74</v>
      </c>
      <c r="DP38" s="143">
        <v>1685.54</v>
      </c>
      <c r="DQ38" s="143">
        <v>1961.14</v>
      </c>
      <c r="DR38" s="143">
        <v>2707.4</v>
      </c>
      <c r="DS38" s="143">
        <v>2896.79</v>
      </c>
      <c r="DT38" s="143">
        <v>2981.3</v>
      </c>
      <c r="DU38" s="143">
        <v>2686.93</v>
      </c>
      <c r="DV38" s="143">
        <v>2774.2</v>
      </c>
      <c r="DW38" s="143">
        <v>3164</v>
      </c>
      <c r="DX38" s="143">
        <v>3149.06</v>
      </c>
      <c r="DY38" s="143">
        <v>3768.05</v>
      </c>
      <c r="DZ38" s="143">
        <v>3852.17</v>
      </c>
      <c r="EA38" s="143">
        <v>3735.04</v>
      </c>
      <c r="EB38" s="143">
        <v>3644.29</v>
      </c>
      <c r="EC38" s="143">
        <v>4741.72</v>
      </c>
      <c r="ED38" s="143">
        <v>4117.03</v>
      </c>
      <c r="EE38" s="143">
        <v>4286.55</v>
      </c>
      <c r="EF38" s="143">
        <v>4678.92</v>
      </c>
      <c r="EG38" s="143">
        <v>3927.43</v>
      </c>
      <c r="EH38" s="143">
        <v>3349.64</v>
      </c>
      <c r="EI38" s="143">
        <v>3807.87</v>
      </c>
      <c r="EJ38" s="143">
        <v>3450.76</v>
      </c>
      <c r="EK38" s="143">
        <v>3204.59</v>
      </c>
      <c r="EL38" s="143">
        <v>2752.74</v>
      </c>
      <c r="EM38" s="143">
        <v>3052.83</v>
      </c>
      <c r="EN38" s="143">
        <v>3158.9</v>
      </c>
      <c r="EO38" s="143">
        <v>3800.62</v>
      </c>
      <c r="EP38" s="143">
        <v>3160.44</v>
      </c>
      <c r="EQ38" s="143">
        <v>3323.51</v>
      </c>
      <c r="ER38" s="143">
        <v>3708.02</v>
      </c>
      <c r="ES38" s="143">
        <v>3082.92</v>
      </c>
      <c r="ET38" s="143">
        <v>2597.98</v>
      </c>
      <c r="EU38" s="143">
        <v>2889.04</v>
      </c>
      <c r="EV38" s="143">
        <v>2896.26</v>
      </c>
      <c r="EW38" s="143">
        <v>2863.63</v>
      </c>
      <c r="EX38" s="143">
        <v>2576.4699999999998</v>
      </c>
      <c r="EY38" s="143">
        <v>2606.4899999999998</v>
      </c>
      <c r="EZ38" s="143">
        <v>2772.24</v>
      </c>
      <c r="FA38" s="143">
        <v>3129.63</v>
      </c>
      <c r="FB38" s="143">
        <v>2744.61</v>
      </c>
      <c r="FC38" s="143">
        <v>3205.07</v>
      </c>
      <c r="FD38" s="143">
        <v>2278.1799999999998</v>
      </c>
      <c r="FE38" s="143">
        <v>2883.13</v>
      </c>
      <c r="FF38" s="143">
        <v>2862.09</v>
      </c>
      <c r="FG38" s="143">
        <v>2851.53</v>
      </c>
      <c r="FH38" s="143">
        <v>2938.1</v>
      </c>
      <c r="FI38" s="143">
        <v>3113.65</v>
      </c>
      <c r="FJ38" s="143">
        <v>2634.47</v>
      </c>
      <c r="FK38" s="143">
        <v>2773.42</v>
      </c>
      <c r="FL38" s="143">
        <v>2534</v>
      </c>
      <c r="FM38" s="143">
        <v>3428.88</v>
      </c>
      <c r="FN38" s="143">
        <v>3209.3</v>
      </c>
      <c r="FO38" s="143">
        <v>3303.7</v>
      </c>
      <c r="FP38" s="143">
        <v>3033.26</v>
      </c>
      <c r="FQ38" s="143">
        <v>3471.77</v>
      </c>
      <c r="FR38" s="143">
        <v>3616.1</v>
      </c>
      <c r="FS38" s="143">
        <v>3620.19</v>
      </c>
      <c r="FT38" s="143">
        <v>3914.65</v>
      </c>
      <c r="FU38" s="143">
        <v>4066.35</v>
      </c>
      <c r="FV38" s="143">
        <v>4326.8599999999997</v>
      </c>
      <c r="FW38" s="143">
        <v>5359.35</v>
      </c>
      <c r="FX38" s="143">
        <v>5031.93</v>
      </c>
      <c r="FY38" s="143">
        <v>6530.89</v>
      </c>
      <c r="FZ38" s="143">
        <v>5574.01</v>
      </c>
      <c r="GA38" s="143">
        <v>5045.2700000000004</v>
      </c>
      <c r="GB38" s="143">
        <v>5336.95</v>
      </c>
      <c r="GC38" s="143">
        <v>5139.68</v>
      </c>
      <c r="GD38" s="143">
        <v>5413.2507269999996</v>
      </c>
      <c r="GE38" s="143">
        <v>5131.9990360000002</v>
      </c>
      <c r="GF38" s="143">
        <v>4879.6766090000001</v>
      </c>
      <c r="GG38" s="143">
        <v>4671.686616</v>
      </c>
      <c r="GH38" s="143">
        <v>4826.8151539999999</v>
      </c>
      <c r="GI38" s="143">
        <v>5197.7602079999997</v>
      </c>
      <c r="GJ38" s="143">
        <v>4965.7459449999997</v>
      </c>
      <c r="GK38" s="143">
        <v>5837.4444279999998</v>
      </c>
      <c r="GL38" s="143">
        <v>4975.4869319999998</v>
      </c>
      <c r="GM38" s="260">
        <v>5150.5874970000004</v>
      </c>
      <c r="GN38" s="260">
        <v>5382.3783119999998</v>
      </c>
      <c r="GO38" s="260">
        <v>4732.7234330000001</v>
      </c>
      <c r="GP38" s="260">
        <v>4442.3027590000002</v>
      </c>
      <c r="GQ38" s="260">
        <v>4223.4447</v>
      </c>
      <c r="GR38" s="260">
        <v>4589.0539509999999</v>
      </c>
      <c r="GS38" s="260">
        <v>4485.690681</v>
      </c>
      <c r="GT38" s="260">
        <v>4063.8299299999999</v>
      </c>
      <c r="GU38" s="260">
        <v>4034.186514</v>
      </c>
      <c r="GV38" s="260">
        <v>4072.576188</v>
      </c>
      <c r="GW38" s="260">
        <v>5435.3864839999997</v>
      </c>
      <c r="GX38" s="260">
        <v>5072.5797739999998</v>
      </c>
      <c r="GY38" s="260">
        <v>4869.7714980000001</v>
      </c>
      <c r="GZ38" s="260">
        <v>5470.3359259999997</v>
      </c>
      <c r="HA38" s="260">
        <v>4752.4220400000004</v>
      </c>
      <c r="HB38" s="260">
        <v>4494.1653619999997</v>
      </c>
      <c r="HC38" s="260">
        <v>4341.7557980000001</v>
      </c>
      <c r="HD38" s="260">
        <v>4127.0380279999899</v>
      </c>
      <c r="HE38" s="260">
        <v>4248.9993670000003</v>
      </c>
      <c r="HF38" s="260">
        <v>4127.4481189999997</v>
      </c>
      <c r="HG38" s="260">
        <v>3949.4627730000002</v>
      </c>
      <c r="HH38" s="260">
        <v>3667.2439850000001</v>
      </c>
      <c r="HI38" s="260">
        <v>3871.9207000000001</v>
      </c>
      <c r="HJ38" s="260">
        <v>3605.7737320000001</v>
      </c>
      <c r="HK38" s="260">
        <v>3711.328724</v>
      </c>
      <c r="HL38" s="260">
        <v>4045.0686839999898</v>
      </c>
      <c r="HM38" s="260">
        <v>4149.3502950000002</v>
      </c>
      <c r="HN38" s="260">
        <v>4278.7388810000002</v>
      </c>
      <c r="HO38" s="260">
        <v>4667.2015080000001</v>
      </c>
      <c r="HP38" s="143">
        <v>4769.6778459999996</v>
      </c>
      <c r="HQ38" s="143">
        <v>5393.2329829999999</v>
      </c>
      <c r="HR38" s="143">
        <v>5339.7325030000002</v>
      </c>
      <c r="HS38" s="143">
        <v>5463.6904539999996</v>
      </c>
      <c r="HT38" s="143">
        <v>4902.2837140000001</v>
      </c>
      <c r="HU38" s="143">
        <v>5087.6231379999999</v>
      </c>
      <c r="HV38" s="143">
        <v>5092.7176470000004</v>
      </c>
      <c r="HW38" s="143">
        <v>5269.6038010000002</v>
      </c>
      <c r="HX38" s="143">
        <v>4748.4513470000002</v>
      </c>
      <c r="HY38" s="143">
        <v>4717.168345</v>
      </c>
      <c r="HZ38" s="143">
        <v>4790.61402</v>
      </c>
      <c r="IA38" s="143">
        <v>4309.4181070000004</v>
      </c>
      <c r="IB38" s="143">
        <v>4235.3119450000004</v>
      </c>
      <c r="IC38" s="143">
        <v>4604.0340390000001</v>
      </c>
      <c r="ID38" s="143">
        <v>4640.9211750000004</v>
      </c>
      <c r="IE38" s="71"/>
      <c r="IM38" s="228"/>
      <c r="IN38" s="228"/>
      <c r="IO38" s="228"/>
      <c r="IP38" s="228"/>
      <c r="IQ38" s="228"/>
      <c r="IR38" s="228"/>
      <c r="IS38" s="228"/>
    </row>
    <row r="39" spans="1:253" x14ac:dyDescent="0.3">
      <c r="A39" s="146" t="s">
        <v>225</v>
      </c>
      <c r="B39" s="71">
        <v>0</v>
      </c>
      <c r="C39" s="71">
        <v>0</v>
      </c>
      <c r="D39" s="71">
        <v>0</v>
      </c>
      <c r="E39" s="71">
        <v>0</v>
      </c>
      <c r="F39" s="71">
        <v>0</v>
      </c>
      <c r="G39" s="71">
        <v>0</v>
      </c>
      <c r="H39" s="71">
        <v>0</v>
      </c>
      <c r="I39" s="71">
        <v>0</v>
      </c>
      <c r="J39" s="71">
        <v>0</v>
      </c>
      <c r="K39" s="71">
        <v>0</v>
      </c>
      <c r="L39" s="143">
        <v>0</v>
      </c>
      <c r="M39" s="143">
        <v>0</v>
      </c>
      <c r="N39" s="143">
        <v>0</v>
      </c>
      <c r="O39" s="143">
        <v>0</v>
      </c>
      <c r="P39" s="143">
        <v>0</v>
      </c>
      <c r="Q39" s="143">
        <v>0</v>
      </c>
      <c r="R39" s="143">
        <v>0</v>
      </c>
      <c r="S39" s="143">
        <v>0</v>
      </c>
      <c r="T39" s="143">
        <v>0</v>
      </c>
      <c r="U39" s="143">
        <v>0</v>
      </c>
      <c r="V39" s="143">
        <v>0</v>
      </c>
      <c r="W39" s="143">
        <v>0</v>
      </c>
      <c r="X39" s="143">
        <v>0</v>
      </c>
      <c r="Y39" s="143">
        <v>0</v>
      </c>
      <c r="Z39" s="143">
        <v>0</v>
      </c>
      <c r="AA39" s="143">
        <v>0</v>
      </c>
      <c r="AB39" s="143">
        <v>0</v>
      </c>
      <c r="AC39" s="143">
        <v>0</v>
      </c>
      <c r="AD39" s="143">
        <v>0</v>
      </c>
      <c r="AE39" s="143">
        <v>0</v>
      </c>
      <c r="AF39" s="143">
        <v>0</v>
      </c>
      <c r="AG39" s="143">
        <v>0</v>
      </c>
      <c r="AH39" s="143">
        <v>0</v>
      </c>
      <c r="AI39" s="143">
        <v>0</v>
      </c>
      <c r="AJ39" s="143">
        <v>0</v>
      </c>
      <c r="AK39" s="143">
        <v>0</v>
      </c>
      <c r="AL39" s="143">
        <v>0</v>
      </c>
      <c r="AM39" s="143">
        <v>0</v>
      </c>
      <c r="AN39" s="143">
        <v>0</v>
      </c>
      <c r="AO39" s="143">
        <v>0</v>
      </c>
      <c r="AP39" s="143">
        <v>0</v>
      </c>
      <c r="AQ39" s="143">
        <v>0</v>
      </c>
      <c r="AR39" s="143">
        <v>0</v>
      </c>
      <c r="AS39" s="143">
        <v>0</v>
      </c>
      <c r="AT39" s="143">
        <v>0</v>
      </c>
      <c r="AU39" s="143">
        <v>0</v>
      </c>
      <c r="AV39" s="143">
        <v>0</v>
      </c>
      <c r="AW39" s="143">
        <v>0</v>
      </c>
      <c r="AX39" s="143">
        <v>0</v>
      </c>
      <c r="AY39" s="143">
        <v>0</v>
      </c>
      <c r="AZ39" s="143">
        <v>0</v>
      </c>
      <c r="BA39" s="143">
        <v>0</v>
      </c>
      <c r="BB39" s="143">
        <v>0</v>
      </c>
      <c r="BC39" s="143">
        <v>0</v>
      </c>
      <c r="BD39" s="143">
        <v>0</v>
      </c>
      <c r="BE39" s="143">
        <v>0</v>
      </c>
      <c r="BF39" s="143">
        <v>0</v>
      </c>
      <c r="BG39" s="143">
        <v>0</v>
      </c>
      <c r="BH39" s="143">
        <v>0</v>
      </c>
      <c r="BI39" s="143">
        <v>0</v>
      </c>
      <c r="BJ39" s="143">
        <v>0</v>
      </c>
      <c r="BK39" s="143">
        <v>0</v>
      </c>
      <c r="BL39" s="143">
        <v>0</v>
      </c>
      <c r="BM39" s="143">
        <v>0</v>
      </c>
      <c r="BN39" s="143">
        <v>0</v>
      </c>
      <c r="BO39" s="143">
        <v>0</v>
      </c>
      <c r="BP39" s="143">
        <v>0</v>
      </c>
      <c r="BQ39" s="143">
        <v>0</v>
      </c>
      <c r="BR39" s="143">
        <v>0</v>
      </c>
      <c r="BS39" s="143">
        <v>0</v>
      </c>
      <c r="BT39" s="143">
        <v>0</v>
      </c>
      <c r="BU39" s="143">
        <v>0</v>
      </c>
      <c r="BV39" s="143">
        <v>0</v>
      </c>
      <c r="BW39" s="143">
        <v>0</v>
      </c>
      <c r="BX39" s="143">
        <v>0</v>
      </c>
      <c r="BY39" s="143">
        <v>0</v>
      </c>
      <c r="BZ39" s="143">
        <v>0</v>
      </c>
      <c r="CA39" s="143">
        <v>0</v>
      </c>
      <c r="CB39" s="143">
        <v>0</v>
      </c>
      <c r="CC39" s="143">
        <v>0</v>
      </c>
      <c r="CD39" s="143">
        <v>0</v>
      </c>
      <c r="CE39" s="143">
        <v>0</v>
      </c>
      <c r="CF39" s="143">
        <v>0</v>
      </c>
      <c r="CG39" s="143">
        <v>0</v>
      </c>
      <c r="CH39" s="143">
        <v>0</v>
      </c>
      <c r="CI39" s="143">
        <v>0</v>
      </c>
      <c r="CJ39" s="143">
        <v>0</v>
      </c>
      <c r="CK39" s="143">
        <v>0</v>
      </c>
      <c r="CL39" s="143">
        <v>0</v>
      </c>
      <c r="CM39" s="143">
        <v>0</v>
      </c>
      <c r="CN39" s="143">
        <v>0</v>
      </c>
      <c r="CO39" s="143">
        <v>0</v>
      </c>
      <c r="CP39" s="143">
        <v>0</v>
      </c>
      <c r="CQ39" s="143">
        <v>0</v>
      </c>
      <c r="CR39" s="143">
        <v>0</v>
      </c>
      <c r="CS39" s="143">
        <v>0</v>
      </c>
      <c r="CT39" s="143">
        <v>0</v>
      </c>
      <c r="CU39" s="143">
        <v>0</v>
      </c>
      <c r="CV39" s="143">
        <v>0</v>
      </c>
      <c r="CW39" s="143">
        <v>0</v>
      </c>
      <c r="CX39" s="143">
        <v>0</v>
      </c>
      <c r="CY39" s="143">
        <v>0</v>
      </c>
      <c r="CZ39" s="143">
        <v>0</v>
      </c>
      <c r="DA39" s="143">
        <v>0</v>
      </c>
      <c r="DB39" s="143">
        <v>0</v>
      </c>
      <c r="DC39" s="143">
        <v>0</v>
      </c>
      <c r="DD39" s="143">
        <v>0</v>
      </c>
      <c r="DE39" s="143">
        <v>0</v>
      </c>
      <c r="DF39" s="143">
        <v>0</v>
      </c>
      <c r="DG39" s="143">
        <v>0</v>
      </c>
      <c r="DH39" s="143">
        <v>0</v>
      </c>
      <c r="DI39" s="143">
        <v>0</v>
      </c>
      <c r="DJ39" s="143">
        <v>0</v>
      </c>
      <c r="DK39" s="143">
        <v>0</v>
      </c>
      <c r="DL39" s="143">
        <v>0</v>
      </c>
      <c r="DM39" s="143">
        <v>0</v>
      </c>
      <c r="DN39" s="143">
        <v>0</v>
      </c>
      <c r="DO39" s="143">
        <v>0</v>
      </c>
      <c r="DP39" s="143">
        <v>0</v>
      </c>
      <c r="DQ39" s="143">
        <v>0</v>
      </c>
      <c r="DR39" s="143">
        <v>0</v>
      </c>
      <c r="DS39" s="143">
        <v>0</v>
      </c>
      <c r="DT39" s="143">
        <v>0</v>
      </c>
      <c r="DU39" s="143">
        <v>0</v>
      </c>
      <c r="DV39" s="143">
        <v>0</v>
      </c>
      <c r="DW39" s="143">
        <v>0</v>
      </c>
      <c r="DX39" s="143">
        <v>0</v>
      </c>
      <c r="DY39" s="143">
        <v>0</v>
      </c>
      <c r="DZ39" s="143">
        <v>0</v>
      </c>
      <c r="EA39" s="143">
        <v>0</v>
      </c>
      <c r="EB39" s="143">
        <v>0</v>
      </c>
      <c r="EC39" s="143">
        <v>0</v>
      </c>
      <c r="ED39" s="143">
        <v>0</v>
      </c>
      <c r="EE39" s="143">
        <v>0</v>
      </c>
      <c r="EF39" s="143">
        <v>0</v>
      </c>
      <c r="EG39" s="143">
        <v>0</v>
      </c>
      <c r="EH39" s="143">
        <v>0</v>
      </c>
      <c r="EI39" s="143">
        <v>0</v>
      </c>
      <c r="EJ39" s="143">
        <v>0</v>
      </c>
      <c r="EK39" s="143">
        <v>0</v>
      </c>
      <c r="EL39" s="143">
        <v>0</v>
      </c>
      <c r="EM39" s="143">
        <v>0</v>
      </c>
      <c r="EN39" s="143">
        <v>0</v>
      </c>
      <c r="EO39" s="143">
        <v>0</v>
      </c>
      <c r="EP39" s="143">
        <v>0</v>
      </c>
      <c r="EQ39" s="143">
        <v>0</v>
      </c>
      <c r="ER39" s="143">
        <v>0</v>
      </c>
      <c r="ES39" s="143">
        <v>0</v>
      </c>
      <c r="ET39" s="143">
        <v>0</v>
      </c>
      <c r="EU39" s="143">
        <v>0</v>
      </c>
      <c r="EV39" s="143">
        <v>0</v>
      </c>
      <c r="EW39" s="143">
        <v>0</v>
      </c>
      <c r="EX39" s="143">
        <v>0</v>
      </c>
      <c r="EY39" s="143">
        <v>0</v>
      </c>
      <c r="EZ39" s="143">
        <v>0</v>
      </c>
      <c r="FA39" s="143">
        <v>0</v>
      </c>
      <c r="FB39" s="143">
        <v>0</v>
      </c>
      <c r="FC39" s="143">
        <v>0</v>
      </c>
      <c r="FD39" s="143">
        <v>0</v>
      </c>
      <c r="FE39" s="143">
        <v>0</v>
      </c>
      <c r="FF39" s="143">
        <v>0</v>
      </c>
      <c r="FG39" s="143">
        <v>0</v>
      </c>
      <c r="FH39" s="143">
        <v>0</v>
      </c>
      <c r="FI39" s="143">
        <v>0</v>
      </c>
      <c r="FJ39" s="143">
        <v>0</v>
      </c>
      <c r="FK39" s="143">
        <v>0</v>
      </c>
      <c r="FL39" s="143">
        <v>0</v>
      </c>
      <c r="FM39" s="143">
        <v>0</v>
      </c>
      <c r="FN39" s="143">
        <v>0</v>
      </c>
      <c r="FO39" s="143">
        <v>0</v>
      </c>
      <c r="FP39" s="143">
        <v>0</v>
      </c>
      <c r="FQ39" s="143">
        <v>0</v>
      </c>
      <c r="FR39" s="143">
        <v>0</v>
      </c>
      <c r="FS39" s="143">
        <v>0</v>
      </c>
      <c r="FT39" s="143">
        <v>0</v>
      </c>
      <c r="FU39" s="143">
        <v>0</v>
      </c>
      <c r="FV39" s="143">
        <v>0</v>
      </c>
      <c r="FW39" s="143">
        <v>0</v>
      </c>
      <c r="FX39" s="143">
        <v>0</v>
      </c>
      <c r="FY39" s="143">
        <v>0</v>
      </c>
      <c r="FZ39" s="143">
        <v>0</v>
      </c>
      <c r="GA39" s="143">
        <v>0</v>
      </c>
      <c r="GB39" s="143">
        <v>0</v>
      </c>
      <c r="GC39" s="143">
        <v>0</v>
      </c>
      <c r="GD39" s="143">
        <v>0</v>
      </c>
      <c r="GE39" s="143">
        <v>0</v>
      </c>
      <c r="GF39" s="143">
        <v>0</v>
      </c>
      <c r="GG39" s="143">
        <v>0</v>
      </c>
      <c r="GH39" s="143">
        <v>0</v>
      </c>
      <c r="GI39" s="143">
        <v>0</v>
      </c>
      <c r="GJ39" s="143">
        <v>0</v>
      </c>
      <c r="GK39" s="143">
        <v>0</v>
      </c>
      <c r="GL39" s="143">
        <v>0</v>
      </c>
      <c r="GM39" s="260">
        <v>0</v>
      </c>
      <c r="GN39" s="260">
        <v>0</v>
      </c>
      <c r="GO39" s="260">
        <v>0</v>
      </c>
      <c r="GP39" s="260">
        <v>0</v>
      </c>
      <c r="GQ39" s="260">
        <v>0</v>
      </c>
      <c r="GR39" s="260">
        <v>0</v>
      </c>
      <c r="GS39" s="260">
        <v>0</v>
      </c>
      <c r="GT39" s="260">
        <v>0</v>
      </c>
      <c r="GU39" s="260">
        <v>0</v>
      </c>
      <c r="GV39" s="260">
        <v>0</v>
      </c>
      <c r="GW39" s="260">
        <v>0</v>
      </c>
      <c r="GX39" s="260">
        <v>0</v>
      </c>
      <c r="GY39" s="260">
        <v>0</v>
      </c>
      <c r="GZ39" s="260">
        <v>0</v>
      </c>
      <c r="HA39" s="260">
        <v>0</v>
      </c>
      <c r="HB39" s="260">
        <v>0</v>
      </c>
      <c r="HC39" s="260">
        <v>0</v>
      </c>
      <c r="HD39" s="260">
        <v>0</v>
      </c>
      <c r="HE39" s="260">
        <v>0</v>
      </c>
      <c r="HF39" s="260">
        <v>0</v>
      </c>
      <c r="HG39" s="260">
        <v>0</v>
      </c>
      <c r="HH39" s="260">
        <v>0</v>
      </c>
      <c r="HI39" s="260">
        <v>0</v>
      </c>
      <c r="HJ39" s="260">
        <v>0</v>
      </c>
      <c r="HK39" s="260">
        <v>0</v>
      </c>
      <c r="HL39" s="260">
        <v>0</v>
      </c>
      <c r="HM39" s="260">
        <v>0</v>
      </c>
      <c r="HN39" s="260">
        <v>0</v>
      </c>
      <c r="HO39" s="260">
        <v>0</v>
      </c>
      <c r="HP39" s="143">
        <v>0</v>
      </c>
      <c r="HQ39" s="143">
        <v>0</v>
      </c>
      <c r="HR39" s="143">
        <v>0</v>
      </c>
      <c r="HS39" s="143">
        <v>0</v>
      </c>
      <c r="HT39" s="143">
        <v>0</v>
      </c>
      <c r="HU39" s="143">
        <v>0</v>
      </c>
      <c r="HV39" s="143">
        <v>0</v>
      </c>
      <c r="HW39" s="143">
        <v>0</v>
      </c>
      <c r="HX39" s="143">
        <v>0</v>
      </c>
      <c r="HY39" s="143">
        <v>0</v>
      </c>
      <c r="HZ39" s="143">
        <v>0</v>
      </c>
      <c r="IA39" s="143">
        <v>0</v>
      </c>
      <c r="IB39" s="143">
        <v>0</v>
      </c>
      <c r="IC39" s="143">
        <v>0</v>
      </c>
      <c r="ID39" s="143">
        <v>0</v>
      </c>
      <c r="IE39" s="71"/>
      <c r="IM39" s="228"/>
      <c r="IN39" s="228"/>
      <c r="IO39" s="228"/>
      <c r="IP39" s="228"/>
      <c r="IQ39" s="228"/>
      <c r="IR39" s="228"/>
      <c r="IS39" s="228"/>
    </row>
    <row r="40" spans="1:253" x14ac:dyDescent="0.3">
      <c r="A40" s="146" t="s">
        <v>226</v>
      </c>
      <c r="B40" s="71">
        <v>29.71</v>
      </c>
      <c r="C40" s="71">
        <v>33.39</v>
      </c>
      <c r="D40" s="71">
        <v>31.81</v>
      </c>
      <c r="E40" s="71">
        <v>38.619999999999997</v>
      </c>
      <c r="F40" s="71">
        <v>51.39</v>
      </c>
      <c r="G40" s="71">
        <v>34.049999999999997</v>
      </c>
      <c r="H40" s="71">
        <v>44.92</v>
      </c>
      <c r="I40" s="71">
        <v>18.71</v>
      </c>
      <c r="J40" s="71">
        <v>29.46</v>
      </c>
      <c r="K40" s="71">
        <v>18.440000000000001</v>
      </c>
      <c r="L40" s="143">
        <v>13.54</v>
      </c>
      <c r="M40" s="143">
        <v>27.14</v>
      </c>
      <c r="N40" s="143">
        <v>1.39</v>
      </c>
      <c r="O40" s="143">
        <v>1.39</v>
      </c>
      <c r="P40" s="143">
        <v>1.39</v>
      </c>
      <c r="Q40" s="143">
        <v>1.39</v>
      </c>
      <c r="R40" s="143">
        <v>1.39</v>
      </c>
      <c r="S40" s="143">
        <v>1.39</v>
      </c>
      <c r="T40" s="143">
        <v>1.39</v>
      </c>
      <c r="U40" s="143">
        <v>1.39</v>
      </c>
      <c r="V40" s="143">
        <v>1.39</v>
      </c>
      <c r="W40" s="143">
        <v>1.39</v>
      </c>
      <c r="X40" s="143">
        <v>11.39</v>
      </c>
      <c r="Y40" s="143">
        <v>9.9</v>
      </c>
      <c r="Z40" s="143">
        <v>4.59</v>
      </c>
      <c r="AA40" s="143">
        <v>45.99</v>
      </c>
      <c r="AB40" s="143">
        <v>51.39</v>
      </c>
      <c r="AC40" s="143">
        <v>48.39</v>
      </c>
      <c r="AD40" s="143">
        <v>51.48</v>
      </c>
      <c r="AE40" s="143">
        <v>19.23</v>
      </c>
      <c r="AF40" s="143">
        <v>29.33</v>
      </c>
      <c r="AG40" s="143">
        <v>53.29</v>
      </c>
      <c r="AH40" s="143">
        <v>41.92</v>
      </c>
      <c r="AI40" s="143">
        <v>3.34</v>
      </c>
      <c r="AJ40" s="143">
        <v>3.36</v>
      </c>
      <c r="AK40" s="143">
        <v>1.59</v>
      </c>
      <c r="AL40" s="143">
        <v>3.62</v>
      </c>
      <c r="AM40" s="143">
        <v>3.5</v>
      </c>
      <c r="AN40" s="143">
        <v>3.79</v>
      </c>
      <c r="AO40" s="143">
        <v>1.91</v>
      </c>
      <c r="AP40" s="143">
        <v>3.96</v>
      </c>
      <c r="AQ40" s="143">
        <v>3.86</v>
      </c>
      <c r="AR40" s="143">
        <v>3.81</v>
      </c>
      <c r="AS40" s="143">
        <v>3.93</v>
      </c>
      <c r="AT40" s="143">
        <v>3.46</v>
      </c>
      <c r="AU40" s="143">
        <v>3.11</v>
      </c>
      <c r="AV40" s="143">
        <v>3.67</v>
      </c>
      <c r="AW40" s="143">
        <v>3.9</v>
      </c>
      <c r="AX40" s="143">
        <v>10.7</v>
      </c>
      <c r="AY40" s="143">
        <v>9.69</v>
      </c>
      <c r="AZ40" s="143">
        <v>9.66</v>
      </c>
      <c r="BA40" s="143">
        <v>9.6199999999999992</v>
      </c>
      <c r="BB40" s="143">
        <v>9.6300000000000008</v>
      </c>
      <c r="BC40" s="143">
        <v>9.86</v>
      </c>
      <c r="BD40" s="143">
        <v>8.89</v>
      </c>
      <c r="BE40" s="143">
        <v>1.39</v>
      </c>
      <c r="BF40" s="143">
        <v>1.26</v>
      </c>
      <c r="BG40" s="143">
        <v>1.28</v>
      </c>
      <c r="BH40" s="143">
        <v>1.32</v>
      </c>
      <c r="BI40" s="143">
        <v>1.4</v>
      </c>
      <c r="BJ40" s="143">
        <v>1.37</v>
      </c>
      <c r="BK40" s="143">
        <v>1.72</v>
      </c>
      <c r="BL40" s="143">
        <v>1.56</v>
      </c>
      <c r="BM40" s="143">
        <v>1.33</v>
      </c>
      <c r="BN40" s="143">
        <v>1.26</v>
      </c>
      <c r="BO40" s="143">
        <v>1.55</v>
      </c>
      <c r="BP40" s="143">
        <v>1.82</v>
      </c>
      <c r="BQ40" s="143">
        <v>1.82</v>
      </c>
      <c r="BR40" s="143">
        <v>1.67</v>
      </c>
      <c r="BS40" s="143">
        <v>2.02</v>
      </c>
      <c r="BT40" s="143">
        <v>2.4</v>
      </c>
      <c r="BU40" s="143">
        <v>2.62</v>
      </c>
      <c r="BV40" s="143">
        <v>3.64</v>
      </c>
      <c r="BW40" s="143">
        <v>3.09</v>
      </c>
      <c r="BX40" s="143">
        <v>3.22</v>
      </c>
      <c r="BY40" s="143">
        <v>3.37</v>
      </c>
      <c r="BZ40" s="143">
        <v>3.49</v>
      </c>
      <c r="CA40" s="143">
        <v>3.36</v>
      </c>
      <c r="CB40" s="143">
        <v>3.46</v>
      </c>
      <c r="CC40" s="143">
        <v>3.04</v>
      </c>
      <c r="CD40" s="143">
        <v>3.01</v>
      </c>
      <c r="CE40" s="143">
        <v>3.55</v>
      </c>
      <c r="CF40" s="143">
        <v>3.94</v>
      </c>
      <c r="CG40" s="143">
        <v>2.99</v>
      </c>
      <c r="CH40" s="143">
        <v>3.04</v>
      </c>
      <c r="CI40" s="143">
        <v>2.56</v>
      </c>
      <c r="CJ40" s="143">
        <v>2.7</v>
      </c>
      <c r="CK40" s="143">
        <v>3.14</v>
      </c>
      <c r="CL40" s="143">
        <v>3.49</v>
      </c>
      <c r="CM40" s="143">
        <v>2.66</v>
      </c>
      <c r="CN40" s="143">
        <v>3.04</v>
      </c>
      <c r="CO40" s="143">
        <v>2.66</v>
      </c>
      <c r="CP40" s="143">
        <v>2.3199999999999998</v>
      </c>
      <c r="CQ40" s="143">
        <v>2.71</v>
      </c>
      <c r="CR40" s="143">
        <v>3.07</v>
      </c>
      <c r="CS40" s="143">
        <v>2.34</v>
      </c>
      <c r="CT40" s="143">
        <v>2.23</v>
      </c>
      <c r="CU40" s="143">
        <v>2.12</v>
      </c>
      <c r="CV40" s="143">
        <v>2.25</v>
      </c>
      <c r="CW40" s="143">
        <v>2.58</v>
      </c>
      <c r="CX40" s="143">
        <v>2.42</v>
      </c>
      <c r="CY40" s="143">
        <v>2.42</v>
      </c>
      <c r="CZ40" s="143">
        <v>2.8</v>
      </c>
      <c r="DA40" s="143">
        <v>2.5</v>
      </c>
      <c r="DB40" s="143">
        <v>2.23</v>
      </c>
      <c r="DC40" s="143">
        <v>2.82</v>
      </c>
      <c r="DD40" s="143">
        <v>3.18</v>
      </c>
      <c r="DE40" s="143">
        <v>3.18</v>
      </c>
      <c r="DF40" s="143">
        <v>3.28</v>
      </c>
      <c r="DG40" s="143">
        <v>2.93</v>
      </c>
      <c r="DH40" s="143">
        <v>2.8</v>
      </c>
      <c r="DI40" s="143">
        <v>9.49</v>
      </c>
      <c r="DJ40" s="143">
        <v>9.4600000000000009</v>
      </c>
      <c r="DK40" s="143">
        <v>8.19</v>
      </c>
      <c r="DL40" s="143">
        <v>8.75</v>
      </c>
      <c r="DM40" s="143">
        <v>5.08</v>
      </c>
      <c r="DN40" s="143">
        <v>1.83</v>
      </c>
      <c r="DO40" s="143">
        <v>2.04</v>
      </c>
      <c r="DP40" s="143">
        <v>2.15</v>
      </c>
      <c r="DQ40" s="143">
        <v>1.83</v>
      </c>
      <c r="DR40" s="143">
        <v>17.18</v>
      </c>
      <c r="DS40" s="143">
        <v>15.26</v>
      </c>
      <c r="DT40" s="143">
        <v>8.9600000000000009</v>
      </c>
      <c r="DU40" s="143">
        <v>2.52</v>
      </c>
      <c r="DV40" s="143">
        <v>7.17</v>
      </c>
      <c r="DW40" s="143">
        <v>10.88</v>
      </c>
      <c r="DX40" s="143">
        <v>21.89</v>
      </c>
      <c r="DY40" s="143">
        <v>2.37</v>
      </c>
      <c r="DZ40" s="143">
        <v>0.8</v>
      </c>
      <c r="EA40" s="143">
        <v>20.68</v>
      </c>
      <c r="EB40" s="143">
        <v>19.87</v>
      </c>
      <c r="EC40" s="143">
        <v>11.92</v>
      </c>
      <c r="ED40" s="143">
        <v>13.57</v>
      </c>
      <c r="EE40" s="143">
        <v>6.65</v>
      </c>
      <c r="EF40" s="143">
        <v>215.22</v>
      </c>
      <c r="EG40" s="143">
        <v>9.49</v>
      </c>
      <c r="EH40" s="143">
        <v>9</v>
      </c>
      <c r="EI40" s="143">
        <v>10.52</v>
      </c>
      <c r="EJ40" s="143">
        <v>12.69</v>
      </c>
      <c r="EK40" s="143">
        <v>5.84</v>
      </c>
      <c r="EL40" s="143">
        <v>22.39</v>
      </c>
      <c r="EM40" s="143">
        <v>5.83</v>
      </c>
      <c r="EN40" s="143">
        <v>5.69</v>
      </c>
      <c r="EO40" s="143">
        <v>10.38</v>
      </c>
      <c r="EP40" s="143">
        <v>8.67</v>
      </c>
      <c r="EQ40" s="143">
        <v>8.98</v>
      </c>
      <c r="ER40" s="143">
        <v>8.85</v>
      </c>
      <c r="ES40" s="143">
        <v>10.89</v>
      </c>
      <c r="ET40" s="143">
        <v>14.34</v>
      </c>
      <c r="EU40" s="143">
        <v>11.35</v>
      </c>
      <c r="EV40" s="143">
        <v>11.41</v>
      </c>
      <c r="EW40" s="143">
        <v>1.33</v>
      </c>
      <c r="EX40" s="143">
        <v>1.1200000000000001</v>
      </c>
      <c r="EY40" s="143">
        <v>1.17</v>
      </c>
      <c r="EZ40" s="143">
        <v>1.31</v>
      </c>
      <c r="FA40" s="143">
        <v>1.07</v>
      </c>
      <c r="FB40" s="143">
        <v>0.71</v>
      </c>
      <c r="FC40" s="143">
        <v>0.68</v>
      </c>
      <c r="FD40" s="143">
        <v>0.55000000000000004</v>
      </c>
      <c r="FE40" s="143">
        <v>0.47</v>
      </c>
      <c r="FF40" s="143">
        <v>0.32</v>
      </c>
      <c r="FG40" s="143">
        <v>0.21</v>
      </c>
      <c r="FH40" s="143">
        <v>0.1</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260">
        <v>0</v>
      </c>
      <c r="GN40" s="260">
        <v>0</v>
      </c>
      <c r="GO40" s="260">
        <v>0</v>
      </c>
      <c r="GP40" s="260">
        <v>0</v>
      </c>
      <c r="GQ40" s="260">
        <v>0</v>
      </c>
      <c r="GR40" s="260">
        <v>0</v>
      </c>
      <c r="GS40" s="260">
        <v>0</v>
      </c>
      <c r="GT40" s="260">
        <v>0</v>
      </c>
      <c r="GU40" s="260">
        <v>0</v>
      </c>
      <c r="GV40" s="260">
        <v>0</v>
      </c>
      <c r="GW40" s="260">
        <v>0</v>
      </c>
      <c r="GX40" s="260">
        <v>0</v>
      </c>
      <c r="GY40" s="260">
        <v>0</v>
      </c>
      <c r="GZ40" s="260">
        <v>0</v>
      </c>
      <c r="HA40" s="260">
        <v>0</v>
      </c>
      <c r="HB40" s="260">
        <v>0</v>
      </c>
      <c r="HC40" s="260">
        <v>0</v>
      </c>
      <c r="HD40" s="260">
        <v>0</v>
      </c>
      <c r="HE40" s="260">
        <v>0</v>
      </c>
      <c r="HF40" s="260">
        <v>0</v>
      </c>
      <c r="HG40" s="260">
        <v>0</v>
      </c>
      <c r="HH40" s="260">
        <v>0</v>
      </c>
      <c r="HI40" s="260">
        <v>0</v>
      </c>
      <c r="HJ40" s="260">
        <v>0</v>
      </c>
      <c r="HK40" s="260">
        <v>0</v>
      </c>
      <c r="HL40" s="260">
        <v>0</v>
      </c>
      <c r="HM40" s="260">
        <v>0</v>
      </c>
      <c r="HN40" s="260">
        <v>0</v>
      </c>
      <c r="HO40" s="260">
        <v>0</v>
      </c>
      <c r="HP40" s="143">
        <v>0</v>
      </c>
      <c r="HQ40" s="143">
        <v>0</v>
      </c>
      <c r="HR40" s="143">
        <v>0</v>
      </c>
      <c r="HS40" s="143">
        <v>0</v>
      </c>
      <c r="HT40" s="143">
        <v>0</v>
      </c>
      <c r="HU40" s="143">
        <v>0</v>
      </c>
      <c r="HV40" s="143">
        <v>0</v>
      </c>
      <c r="HW40" s="143">
        <v>0</v>
      </c>
      <c r="HX40" s="143">
        <v>0</v>
      </c>
      <c r="HY40" s="143">
        <v>0</v>
      </c>
      <c r="HZ40" s="143">
        <v>0</v>
      </c>
      <c r="IA40" s="143">
        <v>0</v>
      </c>
      <c r="IB40" s="143">
        <v>0</v>
      </c>
      <c r="IC40" s="143">
        <v>0</v>
      </c>
      <c r="ID40" s="143">
        <v>0</v>
      </c>
      <c r="IE40" s="71"/>
      <c r="IM40" s="228"/>
      <c r="IN40" s="228"/>
      <c r="IO40" s="228"/>
      <c r="IP40" s="228"/>
      <c r="IQ40" s="228"/>
      <c r="IR40" s="228"/>
      <c r="IS40" s="228"/>
    </row>
    <row r="41" spans="1:253" x14ac:dyDescent="0.3">
      <c r="A41" s="145" t="s">
        <v>227</v>
      </c>
      <c r="B41" s="73">
        <v>0.53</v>
      </c>
      <c r="C41" s="73">
        <v>0.54</v>
      </c>
      <c r="D41" s="73">
        <v>0.04</v>
      </c>
      <c r="E41" s="73">
        <v>0.03</v>
      </c>
      <c r="F41" s="73">
        <v>0.01</v>
      </c>
      <c r="G41" s="73">
        <v>0.01</v>
      </c>
      <c r="H41" s="73">
        <v>0.01</v>
      </c>
      <c r="I41" s="73">
        <v>0.01</v>
      </c>
      <c r="J41" s="73">
        <v>0.01</v>
      </c>
      <c r="K41" s="73">
        <v>0.01</v>
      </c>
      <c r="L41" s="142">
        <v>0.01</v>
      </c>
      <c r="M41" s="142">
        <v>0.01</v>
      </c>
      <c r="N41" s="142">
        <v>0.01</v>
      </c>
      <c r="O41" s="142">
        <v>0.01</v>
      </c>
      <c r="P41" s="142">
        <v>0.01</v>
      </c>
      <c r="Q41" s="142">
        <v>0.01</v>
      </c>
      <c r="R41" s="142">
        <v>0</v>
      </c>
      <c r="S41" s="142">
        <v>0.01</v>
      </c>
      <c r="T41" s="142">
        <v>0</v>
      </c>
      <c r="U41" s="142">
        <v>0</v>
      </c>
      <c r="V41" s="142">
        <v>0.01</v>
      </c>
      <c r="W41" s="142">
        <v>0.01</v>
      </c>
      <c r="X41" s="142">
        <v>0</v>
      </c>
      <c r="Y41" s="142">
        <v>0</v>
      </c>
      <c r="Z41" s="142">
        <v>0.01</v>
      </c>
      <c r="AA41" s="142">
        <v>0.01</v>
      </c>
      <c r="AB41" s="142">
        <v>0</v>
      </c>
      <c r="AC41" s="142">
        <v>0</v>
      </c>
      <c r="AD41" s="142">
        <v>0.01</v>
      </c>
      <c r="AE41" s="142">
        <v>0.02</v>
      </c>
      <c r="AF41" s="142">
        <v>0</v>
      </c>
      <c r="AG41" s="142">
        <v>0</v>
      </c>
      <c r="AH41" s="142">
        <v>0</v>
      </c>
      <c r="AI41" s="142">
        <v>0</v>
      </c>
      <c r="AJ41" s="142">
        <v>0</v>
      </c>
      <c r="AK41" s="142">
        <v>0.01</v>
      </c>
      <c r="AL41" s="142">
        <v>0</v>
      </c>
      <c r="AM41" s="142">
        <v>0</v>
      </c>
      <c r="AN41" s="142">
        <v>0</v>
      </c>
      <c r="AO41" s="142">
        <v>0.01</v>
      </c>
      <c r="AP41" s="142">
        <v>0.01</v>
      </c>
      <c r="AQ41" s="142">
        <v>0.01</v>
      </c>
      <c r="AR41" s="142">
        <v>0.11</v>
      </c>
      <c r="AS41" s="142">
        <v>0.09</v>
      </c>
      <c r="AT41" s="142">
        <v>0.02</v>
      </c>
      <c r="AU41" s="142">
        <v>0.05</v>
      </c>
      <c r="AV41" s="142">
        <v>7.0000000000000007E-2</v>
      </c>
      <c r="AW41" s="142">
        <v>225.02</v>
      </c>
      <c r="AX41" s="142">
        <v>225.03</v>
      </c>
      <c r="AY41" s="142">
        <v>250.7</v>
      </c>
      <c r="AZ41" s="142">
        <v>248.34</v>
      </c>
      <c r="BA41" s="142">
        <v>246.10999999999999</v>
      </c>
      <c r="BB41" s="142">
        <v>263.86</v>
      </c>
      <c r="BC41" s="142">
        <v>236.60000000000002</v>
      </c>
      <c r="BD41" s="142">
        <v>234.5</v>
      </c>
      <c r="BE41" s="142">
        <v>271.58</v>
      </c>
      <c r="BF41" s="142">
        <v>267.40000000000003</v>
      </c>
      <c r="BG41" s="142">
        <v>280.04000000000002</v>
      </c>
      <c r="BH41" s="142">
        <v>276.67</v>
      </c>
      <c r="BI41" s="142">
        <v>276.81</v>
      </c>
      <c r="BJ41" s="142">
        <v>280.04000000000002</v>
      </c>
      <c r="BK41" s="142">
        <v>256.61</v>
      </c>
      <c r="BL41" s="142">
        <v>274.25</v>
      </c>
      <c r="BM41" s="142">
        <v>270.5</v>
      </c>
      <c r="BN41" s="142">
        <v>266.46000000000004</v>
      </c>
      <c r="BO41" s="142">
        <v>290.64</v>
      </c>
      <c r="BP41" s="142">
        <v>286.88</v>
      </c>
      <c r="BQ41" s="142">
        <v>260.02000000000004</v>
      </c>
      <c r="BR41" s="142">
        <v>256.57</v>
      </c>
      <c r="BS41" s="142">
        <v>253.22</v>
      </c>
      <c r="BT41" s="142">
        <v>249.58</v>
      </c>
      <c r="BU41" s="142">
        <v>153.18</v>
      </c>
      <c r="BV41" s="142">
        <v>271</v>
      </c>
      <c r="BW41" s="142">
        <v>268.41000000000003</v>
      </c>
      <c r="BX41" s="142">
        <v>268.34000000000003</v>
      </c>
      <c r="BY41" s="142">
        <v>175.29000000000002</v>
      </c>
      <c r="BZ41" s="142">
        <v>183.77</v>
      </c>
      <c r="CA41" s="142">
        <v>190</v>
      </c>
      <c r="CB41" s="142">
        <v>198.37</v>
      </c>
      <c r="CC41" s="142">
        <v>199.91</v>
      </c>
      <c r="CD41" s="142">
        <v>217.49</v>
      </c>
      <c r="CE41" s="142">
        <v>214.37</v>
      </c>
      <c r="CF41" s="142">
        <v>214.45</v>
      </c>
      <c r="CG41" s="142">
        <v>311.61</v>
      </c>
      <c r="CH41" s="142">
        <v>308.5</v>
      </c>
      <c r="CI41" s="142">
        <v>305.75</v>
      </c>
      <c r="CJ41" s="142">
        <v>302.49</v>
      </c>
      <c r="CK41" s="142">
        <v>445.09999999999997</v>
      </c>
      <c r="CL41" s="142">
        <v>54.64</v>
      </c>
      <c r="CM41" s="142">
        <v>409.43</v>
      </c>
      <c r="CN41" s="142">
        <v>392.7</v>
      </c>
      <c r="CO41" s="142">
        <v>389.62</v>
      </c>
      <c r="CP41" s="142">
        <v>386.88</v>
      </c>
      <c r="CQ41" s="142">
        <v>477.75</v>
      </c>
      <c r="CR41" s="142">
        <v>474.55</v>
      </c>
      <c r="CS41" s="142">
        <v>457.07</v>
      </c>
      <c r="CT41" s="142">
        <v>451.8</v>
      </c>
      <c r="CU41" s="142">
        <v>445.84</v>
      </c>
      <c r="CV41" s="142">
        <v>440</v>
      </c>
      <c r="CW41" s="142">
        <v>434.58</v>
      </c>
      <c r="CX41" s="142">
        <v>430.51</v>
      </c>
      <c r="CY41" s="142">
        <v>418.7</v>
      </c>
      <c r="CZ41" s="142">
        <v>411.64</v>
      </c>
      <c r="DA41" s="142">
        <v>407</v>
      </c>
      <c r="DB41" s="142">
        <v>400.25</v>
      </c>
      <c r="DC41" s="142">
        <v>395.8</v>
      </c>
      <c r="DD41" s="142">
        <v>391.52</v>
      </c>
      <c r="DE41" s="142">
        <v>384.8</v>
      </c>
      <c r="DF41" s="142">
        <v>381.96</v>
      </c>
      <c r="DG41" s="142">
        <v>377.32</v>
      </c>
      <c r="DH41" s="142">
        <v>373.29</v>
      </c>
      <c r="DI41" s="142">
        <v>370.09</v>
      </c>
      <c r="DJ41" s="142">
        <v>364.81</v>
      </c>
      <c r="DK41" s="142">
        <v>361.81</v>
      </c>
      <c r="DL41" s="142">
        <v>359.14</v>
      </c>
      <c r="DM41" s="142">
        <v>356.01</v>
      </c>
      <c r="DN41" s="142">
        <v>353.01</v>
      </c>
      <c r="DO41" s="142">
        <v>353.01</v>
      </c>
      <c r="DP41" s="142">
        <v>353</v>
      </c>
      <c r="DQ41" s="142">
        <v>350.01</v>
      </c>
      <c r="DR41" s="142">
        <v>350.01</v>
      </c>
      <c r="DS41" s="142">
        <v>350.01</v>
      </c>
      <c r="DT41" s="142">
        <v>347</v>
      </c>
      <c r="DU41" s="142">
        <v>347.77</v>
      </c>
      <c r="DV41" s="142">
        <v>348.27</v>
      </c>
      <c r="DW41" s="142">
        <v>345.27</v>
      </c>
      <c r="DX41" s="142">
        <v>347.01</v>
      </c>
      <c r="DY41" s="142">
        <v>347</v>
      </c>
      <c r="DZ41" s="142">
        <v>347</v>
      </c>
      <c r="EA41" s="142">
        <v>347.01</v>
      </c>
      <c r="EB41" s="142">
        <v>347.01</v>
      </c>
      <c r="EC41" s="142">
        <v>347</v>
      </c>
      <c r="ED41" s="142">
        <v>346.73</v>
      </c>
      <c r="EE41" s="142">
        <v>346.73</v>
      </c>
      <c r="EF41" s="142">
        <v>346.46</v>
      </c>
      <c r="EG41" s="142">
        <v>346.19</v>
      </c>
      <c r="EH41" s="142">
        <v>346.19</v>
      </c>
      <c r="EI41" s="142">
        <v>345.92</v>
      </c>
      <c r="EJ41" s="142">
        <v>345.65</v>
      </c>
      <c r="EK41" s="142">
        <v>345.65</v>
      </c>
      <c r="EL41" s="142">
        <v>345.38</v>
      </c>
      <c r="EM41" s="142">
        <v>745.1</v>
      </c>
      <c r="EN41" s="142">
        <v>745.1</v>
      </c>
      <c r="EO41" s="142">
        <v>344.83</v>
      </c>
      <c r="EP41" s="142">
        <v>344.56</v>
      </c>
      <c r="EQ41" s="142">
        <v>344.56</v>
      </c>
      <c r="ER41" s="142">
        <v>344.29</v>
      </c>
      <c r="ES41" s="142">
        <v>344.02</v>
      </c>
      <c r="ET41" s="142">
        <v>344.02</v>
      </c>
      <c r="EU41" s="142">
        <v>343.75</v>
      </c>
      <c r="EV41" s="142">
        <v>343.48</v>
      </c>
      <c r="EW41" s="142">
        <v>343.48</v>
      </c>
      <c r="EX41" s="142">
        <v>343.21</v>
      </c>
      <c r="EY41" s="142">
        <v>342.94</v>
      </c>
      <c r="EZ41" s="142">
        <v>342.94</v>
      </c>
      <c r="FA41" s="142">
        <v>341.67</v>
      </c>
      <c r="FB41" s="142">
        <v>341.4</v>
      </c>
      <c r="FC41" s="142">
        <v>341.4</v>
      </c>
      <c r="FD41" s="142">
        <v>341.13</v>
      </c>
      <c r="FE41" s="142">
        <v>340.85</v>
      </c>
      <c r="FF41" s="142">
        <v>340.85</v>
      </c>
      <c r="FG41" s="142">
        <v>340.62</v>
      </c>
      <c r="FH41" s="142">
        <v>340.35</v>
      </c>
      <c r="FI41" s="142">
        <v>340.35</v>
      </c>
      <c r="FJ41" s="142">
        <v>280.08</v>
      </c>
      <c r="FK41" s="142">
        <v>280.06</v>
      </c>
      <c r="FL41" s="142">
        <v>280.06</v>
      </c>
      <c r="FM41" s="142">
        <v>280.04000000000002</v>
      </c>
      <c r="FN41" s="142">
        <v>280.83000000000004</v>
      </c>
      <c r="FO41" s="142">
        <v>281.47000000000003</v>
      </c>
      <c r="FP41" s="142">
        <v>282.06</v>
      </c>
      <c r="FQ41" s="142">
        <v>282.65000000000003</v>
      </c>
      <c r="FR41" s="142">
        <v>283.25</v>
      </c>
      <c r="FS41" s="142">
        <v>280.2</v>
      </c>
      <c r="FT41" s="142">
        <v>280.79000000000002</v>
      </c>
      <c r="FU41" s="142">
        <v>281.55</v>
      </c>
      <c r="FV41" s="142">
        <v>282.14000000000004</v>
      </c>
      <c r="FW41" s="142">
        <v>282.74</v>
      </c>
      <c r="FX41" s="142">
        <v>283.17</v>
      </c>
      <c r="FY41" s="142">
        <v>280.2</v>
      </c>
      <c r="FZ41" s="142">
        <v>280.79000000000002</v>
      </c>
      <c r="GA41" s="142">
        <v>281.39</v>
      </c>
      <c r="GB41" s="142">
        <v>281.98</v>
      </c>
      <c r="GC41" s="142">
        <v>282.58</v>
      </c>
      <c r="GD41" s="142">
        <v>283.16888899999998</v>
      </c>
      <c r="GE41" s="142">
        <v>280.19805600000001</v>
      </c>
      <c r="GF41" s="142">
        <v>280.79222199999998</v>
      </c>
      <c r="GG41" s="142">
        <v>281.38638900000001</v>
      </c>
      <c r="GH41" s="142">
        <v>281.98055599999998</v>
      </c>
      <c r="GI41" s="142">
        <v>282.57472200000001</v>
      </c>
      <c r="GJ41" s="142">
        <v>283.16888899999998</v>
      </c>
      <c r="GK41" s="142">
        <v>234.158444</v>
      </c>
      <c r="GL41" s="142">
        <v>234.63377800000001</v>
      </c>
      <c r="GM41" s="265">
        <v>235.10911100000001</v>
      </c>
      <c r="GN41" s="265">
        <v>235.58444399999999</v>
      </c>
      <c r="GO41" s="265">
        <v>236.05977799999999</v>
      </c>
      <c r="GP41" s="265">
        <v>236.535111</v>
      </c>
      <c r="GQ41" s="265">
        <v>188.138859</v>
      </c>
      <c r="GR41" s="265">
        <v>188.49545800000001</v>
      </c>
      <c r="GS41" s="265">
        <v>188.852057</v>
      </c>
      <c r="GT41" s="265">
        <v>189.208653</v>
      </c>
      <c r="GU41" s="265">
        <v>189.56525200000002</v>
      </c>
      <c r="GV41" s="265">
        <v>189.92184800000001</v>
      </c>
      <c r="GW41" s="265">
        <v>142.09983600000001</v>
      </c>
      <c r="GX41" s="265">
        <v>142.316889</v>
      </c>
      <c r="GY41" s="265">
        <v>142.55455599999999</v>
      </c>
      <c r="GZ41" s="265">
        <v>142.79222200000001</v>
      </c>
      <c r="HA41" s="265">
        <v>143.029889</v>
      </c>
      <c r="HB41" s="265">
        <v>143.26755600000001</v>
      </c>
      <c r="HC41" s="265">
        <v>96.039610999999994</v>
      </c>
      <c r="HD41" s="265">
        <v>96.158444000000003</v>
      </c>
      <c r="HE41" s="265">
        <v>96.277277999999995</v>
      </c>
      <c r="HF41" s="265">
        <v>96.396111000000005</v>
      </c>
      <c r="HG41" s="265">
        <v>96.514944</v>
      </c>
      <c r="HH41" s="265">
        <v>96.633778000000007</v>
      </c>
      <c r="HI41" s="265">
        <v>50</v>
      </c>
      <c r="HJ41" s="265">
        <v>50</v>
      </c>
      <c r="HK41" s="265">
        <v>50</v>
      </c>
      <c r="HL41" s="265">
        <v>50</v>
      </c>
      <c r="HM41" s="265">
        <v>50</v>
      </c>
      <c r="HN41" s="265">
        <v>50</v>
      </c>
      <c r="HO41" s="265">
        <v>50</v>
      </c>
      <c r="HP41" s="142">
        <v>50</v>
      </c>
      <c r="HQ41" s="142">
        <v>50</v>
      </c>
      <c r="HR41" s="142">
        <v>50</v>
      </c>
      <c r="HS41" s="142">
        <v>50</v>
      </c>
      <c r="HT41" s="142">
        <v>50</v>
      </c>
      <c r="HU41" s="142">
        <v>50</v>
      </c>
      <c r="HV41" s="142">
        <v>50</v>
      </c>
      <c r="HW41" s="142">
        <v>50</v>
      </c>
      <c r="HX41" s="142">
        <v>50</v>
      </c>
      <c r="HY41" s="142">
        <v>50</v>
      </c>
      <c r="HZ41" s="142">
        <v>50</v>
      </c>
      <c r="IA41" s="142">
        <v>50</v>
      </c>
      <c r="IB41" s="142">
        <v>50</v>
      </c>
      <c r="IC41" s="142">
        <v>50</v>
      </c>
      <c r="ID41" s="142">
        <v>50</v>
      </c>
      <c r="IE41" s="71"/>
      <c r="IM41" s="228"/>
      <c r="IN41" s="228"/>
      <c r="IO41" s="228"/>
      <c r="IP41" s="228"/>
      <c r="IQ41" s="228"/>
      <c r="IR41" s="228"/>
      <c r="IS41" s="228"/>
    </row>
    <row r="42" spans="1:253" x14ac:dyDescent="0.3">
      <c r="A42" s="146" t="s">
        <v>228</v>
      </c>
      <c r="B42" s="149">
        <v>0</v>
      </c>
      <c r="C42" s="149">
        <v>0</v>
      </c>
      <c r="D42" s="149">
        <v>0</v>
      </c>
      <c r="E42" s="149">
        <v>0</v>
      </c>
      <c r="F42" s="149">
        <v>0</v>
      </c>
      <c r="G42" s="149">
        <v>0</v>
      </c>
      <c r="H42" s="149">
        <v>0</v>
      </c>
      <c r="I42" s="149">
        <v>0</v>
      </c>
      <c r="J42" s="149">
        <v>0</v>
      </c>
      <c r="K42" s="149">
        <v>0</v>
      </c>
      <c r="L42" s="150">
        <v>0</v>
      </c>
      <c r="M42" s="150">
        <v>0</v>
      </c>
      <c r="N42" s="150">
        <v>0</v>
      </c>
      <c r="O42" s="150">
        <v>0</v>
      </c>
      <c r="P42" s="150">
        <v>0</v>
      </c>
      <c r="Q42" s="150">
        <v>0</v>
      </c>
      <c r="R42" s="150">
        <v>0</v>
      </c>
      <c r="S42" s="150">
        <v>0</v>
      </c>
      <c r="T42" s="150">
        <v>0</v>
      </c>
      <c r="U42" s="150">
        <v>0</v>
      </c>
      <c r="V42" s="150">
        <v>0</v>
      </c>
      <c r="W42" s="150">
        <v>0</v>
      </c>
      <c r="X42" s="150">
        <v>0</v>
      </c>
      <c r="Y42" s="150">
        <v>0</v>
      </c>
      <c r="Z42" s="150">
        <v>0</v>
      </c>
      <c r="AA42" s="150">
        <v>0</v>
      </c>
      <c r="AB42" s="150">
        <v>0</v>
      </c>
      <c r="AC42" s="150">
        <v>0</v>
      </c>
      <c r="AD42" s="150">
        <v>0</v>
      </c>
      <c r="AE42" s="150">
        <v>0</v>
      </c>
      <c r="AF42" s="150">
        <v>0</v>
      </c>
      <c r="AG42" s="150">
        <v>0</v>
      </c>
      <c r="AH42" s="150">
        <v>0</v>
      </c>
      <c r="AI42" s="150">
        <v>0</v>
      </c>
      <c r="AJ42" s="150">
        <v>0</v>
      </c>
      <c r="AK42" s="150">
        <v>0</v>
      </c>
      <c r="AL42" s="150">
        <v>0</v>
      </c>
      <c r="AM42" s="150">
        <v>0</v>
      </c>
      <c r="AN42" s="150">
        <v>0</v>
      </c>
      <c r="AO42" s="150">
        <v>0</v>
      </c>
      <c r="AP42" s="150">
        <v>0</v>
      </c>
      <c r="AQ42" s="150">
        <v>0</v>
      </c>
      <c r="AR42" s="150">
        <v>0</v>
      </c>
      <c r="AS42" s="150">
        <v>0</v>
      </c>
      <c r="AT42" s="150">
        <v>0</v>
      </c>
      <c r="AU42" s="150">
        <v>0</v>
      </c>
      <c r="AV42" s="150">
        <v>0</v>
      </c>
      <c r="AW42" s="150">
        <v>225</v>
      </c>
      <c r="AX42" s="150">
        <v>225</v>
      </c>
      <c r="AY42" s="150">
        <v>250.67</v>
      </c>
      <c r="AZ42" s="150">
        <v>248.3</v>
      </c>
      <c r="BA42" s="150">
        <v>246.07</v>
      </c>
      <c r="BB42" s="150">
        <v>263.81</v>
      </c>
      <c r="BC42" s="150">
        <v>236.58</v>
      </c>
      <c r="BD42" s="150">
        <v>234.47</v>
      </c>
      <c r="BE42" s="150">
        <v>271.55</v>
      </c>
      <c r="BF42" s="150">
        <v>267.36</v>
      </c>
      <c r="BG42" s="150">
        <v>280</v>
      </c>
      <c r="BH42" s="150">
        <v>276.62</v>
      </c>
      <c r="BI42" s="150">
        <v>276.62</v>
      </c>
      <c r="BJ42" s="150">
        <v>280</v>
      </c>
      <c r="BK42" s="150">
        <v>256.57</v>
      </c>
      <c r="BL42" s="150">
        <v>274.20999999999998</v>
      </c>
      <c r="BM42" s="150">
        <v>270.45</v>
      </c>
      <c r="BN42" s="150">
        <v>266.41000000000003</v>
      </c>
      <c r="BO42" s="150">
        <v>290.61</v>
      </c>
      <c r="BP42" s="150">
        <v>286.85000000000002</v>
      </c>
      <c r="BQ42" s="150">
        <v>259.98</v>
      </c>
      <c r="BR42" s="150">
        <v>256.52</v>
      </c>
      <c r="BS42" s="150">
        <v>253.17</v>
      </c>
      <c r="BT42" s="150">
        <v>249.52</v>
      </c>
      <c r="BU42" s="150">
        <v>153.15</v>
      </c>
      <c r="BV42" s="150">
        <v>270.95999999999998</v>
      </c>
      <c r="BW42" s="150">
        <v>268.36</v>
      </c>
      <c r="BX42" s="150">
        <v>268.29000000000002</v>
      </c>
      <c r="BY42" s="150">
        <v>175.24</v>
      </c>
      <c r="BZ42" s="150">
        <v>183.71</v>
      </c>
      <c r="CA42" s="150">
        <v>189.95</v>
      </c>
      <c r="CB42" s="150">
        <v>198.34</v>
      </c>
      <c r="CC42" s="150">
        <v>199.87</v>
      </c>
      <c r="CD42" s="150">
        <v>217.44</v>
      </c>
      <c r="CE42" s="150">
        <v>214.31</v>
      </c>
      <c r="CF42" s="150">
        <v>214.39</v>
      </c>
      <c r="CG42" s="150">
        <v>311.55</v>
      </c>
      <c r="CH42" s="150">
        <v>308.43</v>
      </c>
      <c r="CI42" s="150">
        <v>305.67</v>
      </c>
      <c r="CJ42" s="150">
        <v>302.39</v>
      </c>
      <c r="CK42" s="150">
        <v>445.09</v>
      </c>
      <c r="CL42" s="150">
        <v>54.62</v>
      </c>
      <c r="CM42" s="150">
        <v>409.42</v>
      </c>
      <c r="CN42" s="150">
        <v>392.69</v>
      </c>
      <c r="CO42" s="150">
        <v>389.61</v>
      </c>
      <c r="CP42" s="150">
        <v>386.87</v>
      </c>
      <c r="CQ42" s="150">
        <v>477.74</v>
      </c>
      <c r="CR42" s="150">
        <v>474.54</v>
      </c>
      <c r="CS42" s="150">
        <v>457.06</v>
      </c>
      <c r="CT42" s="150">
        <v>451.79</v>
      </c>
      <c r="CU42" s="150">
        <v>445.83</v>
      </c>
      <c r="CV42" s="150">
        <v>439.99</v>
      </c>
      <c r="CW42" s="150">
        <v>434.57</v>
      </c>
      <c r="CX42" s="150">
        <v>430.51</v>
      </c>
      <c r="CY42" s="150">
        <v>418.7</v>
      </c>
      <c r="CZ42" s="150">
        <v>411.64</v>
      </c>
      <c r="DA42" s="150">
        <v>407</v>
      </c>
      <c r="DB42" s="150">
        <v>400.25</v>
      </c>
      <c r="DC42" s="150">
        <v>395.8</v>
      </c>
      <c r="DD42" s="150">
        <v>391.52</v>
      </c>
      <c r="DE42" s="150">
        <v>384.8</v>
      </c>
      <c r="DF42" s="150">
        <v>381.96</v>
      </c>
      <c r="DG42" s="150">
        <v>377.32</v>
      </c>
      <c r="DH42" s="150">
        <v>373.29</v>
      </c>
      <c r="DI42" s="150">
        <v>370.09</v>
      </c>
      <c r="DJ42" s="150">
        <v>364.81</v>
      </c>
      <c r="DK42" s="150">
        <v>361.81</v>
      </c>
      <c r="DL42" s="150">
        <v>359.14</v>
      </c>
      <c r="DM42" s="150">
        <v>356.01</v>
      </c>
      <c r="DN42" s="150">
        <v>353.01</v>
      </c>
      <c r="DO42" s="150">
        <v>353.01</v>
      </c>
      <c r="DP42" s="150">
        <v>353</v>
      </c>
      <c r="DQ42" s="150">
        <v>350.01</v>
      </c>
      <c r="DR42" s="150">
        <v>350.01</v>
      </c>
      <c r="DS42" s="150">
        <v>350.01</v>
      </c>
      <c r="DT42" s="150">
        <v>347</v>
      </c>
      <c r="DU42" s="150">
        <v>347.77</v>
      </c>
      <c r="DV42" s="150">
        <v>348.27</v>
      </c>
      <c r="DW42" s="150">
        <v>345.27</v>
      </c>
      <c r="DX42" s="150">
        <v>347.01</v>
      </c>
      <c r="DY42" s="150">
        <v>347</v>
      </c>
      <c r="DZ42" s="150">
        <v>347</v>
      </c>
      <c r="EA42" s="150">
        <v>347.01</v>
      </c>
      <c r="EB42" s="150">
        <v>347.01</v>
      </c>
      <c r="EC42" s="150">
        <v>347</v>
      </c>
      <c r="ED42" s="150">
        <v>346.73</v>
      </c>
      <c r="EE42" s="150">
        <v>346.73</v>
      </c>
      <c r="EF42" s="150">
        <v>346.46</v>
      </c>
      <c r="EG42" s="150">
        <v>346.19</v>
      </c>
      <c r="EH42" s="150">
        <v>346.19</v>
      </c>
      <c r="EI42" s="150">
        <v>345.92</v>
      </c>
      <c r="EJ42" s="150">
        <v>345.65</v>
      </c>
      <c r="EK42" s="150">
        <v>345.65</v>
      </c>
      <c r="EL42" s="150">
        <v>345.38</v>
      </c>
      <c r="EM42" s="150">
        <v>745.1</v>
      </c>
      <c r="EN42" s="150">
        <v>745.1</v>
      </c>
      <c r="EO42" s="150">
        <v>344.83</v>
      </c>
      <c r="EP42" s="150">
        <v>344.56</v>
      </c>
      <c r="EQ42" s="150">
        <v>344.56</v>
      </c>
      <c r="ER42" s="150">
        <v>344.29</v>
      </c>
      <c r="ES42" s="150">
        <v>344.02</v>
      </c>
      <c r="ET42" s="150">
        <v>344.02</v>
      </c>
      <c r="EU42" s="150">
        <v>343.75</v>
      </c>
      <c r="EV42" s="150">
        <v>343.48</v>
      </c>
      <c r="EW42" s="150">
        <v>343.48</v>
      </c>
      <c r="EX42" s="150">
        <v>343.21</v>
      </c>
      <c r="EY42" s="150">
        <v>342.94</v>
      </c>
      <c r="EZ42" s="150">
        <v>342.94</v>
      </c>
      <c r="FA42" s="150">
        <v>341.67</v>
      </c>
      <c r="FB42" s="150">
        <v>341.4</v>
      </c>
      <c r="FC42" s="150">
        <v>341.4</v>
      </c>
      <c r="FD42" s="150">
        <v>341.13</v>
      </c>
      <c r="FE42" s="150">
        <v>340.85</v>
      </c>
      <c r="FF42" s="150">
        <v>340.85</v>
      </c>
      <c r="FG42" s="150">
        <v>340.62</v>
      </c>
      <c r="FH42" s="150">
        <v>340.35</v>
      </c>
      <c r="FI42" s="150">
        <v>340.35</v>
      </c>
      <c r="FJ42" s="150">
        <v>280.08</v>
      </c>
      <c r="FK42" s="150">
        <v>280.06</v>
      </c>
      <c r="FL42" s="150">
        <v>280.06</v>
      </c>
      <c r="FM42" s="150">
        <v>280.04000000000002</v>
      </c>
      <c r="FN42" s="150">
        <v>280.04000000000002</v>
      </c>
      <c r="FO42" s="150">
        <v>280.04000000000002</v>
      </c>
      <c r="FP42" s="150">
        <v>280.04000000000002</v>
      </c>
      <c r="FQ42" s="150">
        <v>280.04000000000002</v>
      </c>
      <c r="FR42" s="150">
        <v>280.04000000000002</v>
      </c>
      <c r="FS42" s="150">
        <v>280</v>
      </c>
      <c r="FT42" s="150">
        <v>280</v>
      </c>
      <c r="FU42" s="150">
        <v>280.16000000000003</v>
      </c>
      <c r="FV42" s="150">
        <v>280.16000000000003</v>
      </c>
      <c r="FW42" s="150">
        <v>280.16000000000003</v>
      </c>
      <c r="FX42" s="150">
        <v>280</v>
      </c>
      <c r="FY42" s="150">
        <v>280</v>
      </c>
      <c r="FZ42" s="150">
        <v>280</v>
      </c>
      <c r="GA42" s="150">
        <v>280</v>
      </c>
      <c r="GB42" s="150">
        <v>280</v>
      </c>
      <c r="GC42" s="150">
        <v>280</v>
      </c>
      <c r="GD42" s="150">
        <v>280</v>
      </c>
      <c r="GE42" s="150">
        <v>280</v>
      </c>
      <c r="GF42" s="150">
        <v>280</v>
      </c>
      <c r="GG42" s="150">
        <v>280</v>
      </c>
      <c r="GH42" s="150">
        <v>280</v>
      </c>
      <c r="GI42" s="150">
        <v>280</v>
      </c>
      <c r="GJ42" s="150">
        <v>280</v>
      </c>
      <c r="GK42" s="150">
        <v>234</v>
      </c>
      <c r="GL42" s="150">
        <v>234</v>
      </c>
      <c r="GM42" s="267">
        <v>234</v>
      </c>
      <c r="GN42" s="267">
        <v>234</v>
      </c>
      <c r="GO42" s="267">
        <v>234</v>
      </c>
      <c r="GP42" s="267">
        <v>234</v>
      </c>
      <c r="GQ42" s="267">
        <v>188.02</v>
      </c>
      <c r="GR42" s="267">
        <v>188.02</v>
      </c>
      <c r="GS42" s="267">
        <v>188.02</v>
      </c>
      <c r="GT42" s="267">
        <v>188.02</v>
      </c>
      <c r="GU42" s="267">
        <v>188.02</v>
      </c>
      <c r="GV42" s="267">
        <v>188.02</v>
      </c>
      <c r="GW42" s="267">
        <v>142.02000000000001</v>
      </c>
      <c r="GX42" s="267">
        <v>142</v>
      </c>
      <c r="GY42" s="267">
        <v>142</v>
      </c>
      <c r="GZ42" s="267">
        <v>142</v>
      </c>
      <c r="HA42" s="267">
        <v>142</v>
      </c>
      <c r="HB42" s="267">
        <v>142</v>
      </c>
      <c r="HC42" s="267">
        <v>96</v>
      </c>
      <c r="HD42" s="267">
        <v>96</v>
      </c>
      <c r="HE42" s="267">
        <v>96</v>
      </c>
      <c r="HF42" s="267">
        <v>96</v>
      </c>
      <c r="HG42" s="267">
        <v>96</v>
      </c>
      <c r="HH42" s="267">
        <v>96</v>
      </c>
      <c r="HI42" s="267">
        <v>50</v>
      </c>
      <c r="HJ42" s="267">
        <v>50</v>
      </c>
      <c r="HK42" s="267">
        <v>50</v>
      </c>
      <c r="HL42" s="267">
        <v>50</v>
      </c>
      <c r="HM42" s="267">
        <v>50</v>
      </c>
      <c r="HN42" s="267">
        <v>50</v>
      </c>
      <c r="HO42" s="267">
        <v>50</v>
      </c>
      <c r="HP42" s="150">
        <v>50</v>
      </c>
      <c r="HQ42" s="150">
        <v>50</v>
      </c>
      <c r="HR42" s="150">
        <v>50</v>
      </c>
      <c r="HS42" s="150">
        <v>50</v>
      </c>
      <c r="HT42" s="150">
        <v>50</v>
      </c>
      <c r="HU42" s="150">
        <v>50</v>
      </c>
      <c r="HV42" s="150">
        <v>50</v>
      </c>
      <c r="HW42" s="150">
        <v>50</v>
      </c>
      <c r="HX42" s="150">
        <v>50</v>
      </c>
      <c r="HY42" s="150">
        <v>50</v>
      </c>
      <c r="HZ42" s="150">
        <v>50</v>
      </c>
      <c r="IA42" s="150">
        <v>50</v>
      </c>
      <c r="IB42" s="150">
        <v>50</v>
      </c>
      <c r="IC42" s="150">
        <v>50</v>
      </c>
      <c r="ID42" s="150">
        <v>50</v>
      </c>
      <c r="IE42" s="71"/>
      <c r="IM42" s="228"/>
      <c r="IN42" s="228"/>
      <c r="IO42" s="228"/>
      <c r="IP42" s="228"/>
      <c r="IQ42" s="228"/>
      <c r="IR42" s="228"/>
      <c r="IS42" s="228"/>
    </row>
    <row r="43" spans="1:253" x14ac:dyDescent="0.3">
      <c r="A43" s="146" t="s">
        <v>229</v>
      </c>
      <c r="B43" s="71">
        <v>0.03</v>
      </c>
      <c r="C43" s="71">
        <v>0.04</v>
      </c>
      <c r="D43" s="71">
        <v>0.04</v>
      </c>
      <c r="E43" s="71">
        <v>0.03</v>
      </c>
      <c r="F43" s="71">
        <v>0.01</v>
      </c>
      <c r="G43" s="71">
        <v>0.01</v>
      </c>
      <c r="H43" s="71">
        <v>0.01</v>
      </c>
      <c r="I43" s="71">
        <v>0.01</v>
      </c>
      <c r="J43" s="71">
        <v>0.01</v>
      </c>
      <c r="K43" s="71">
        <v>0.01</v>
      </c>
      <c r="L43" s="143">
        <v>0.01</v>
      </c>
      <c r="M43" s="143">
        <v>0.01</v>
      </c>
      <c r="N43" s="143">
        <v>0.01</v>
      </c>
      <c r="O43" s="143">
        <v>0.01</v>
      </c>
      <c r="P43" s="143">
        <v>0.01</v>
      </c>
      <c r="Q43" s="143">
        <v>0.01</v>
      </c>
      <c r="R43" s="143">
        <v>0</v>
      </c>
      <c r="S43" s="143">
        <v>0.01</v>
      </c>
      <c r="T43" s="143">
        <v>0</v>
      </c>
      <c r="U43" s="143">
        <v>0</v>
      </c>
      <c r="V43" s="143">
        <v>0.01</v>
      </c>
      <c r="W43" s="143">
        <v>0.01</v>
      </c>
      <c r="X43" s="143">
        <v>0</v>
      </c>
      <c r="Y43" s="143">
        <v>0</v>
      </c>
      <c r="Z43" s="143">
        <v>0.01</v>
      </c>
      <c r="AA43" s="143">
        <v>0.01</v>
      </c>
      <c r="AB43" s="143">
        <v>0</v>
      </c>
      <c r="AC43" s="143">
        <v>0</v>
      </c>
      <c r="AD43" s="143">
        <v>0.01</v>
      </c>
      <c r="AE43" s="143">
        <v>0.02</v>
      </c>
      <c r="AF43" s="143">
        <v>0</v>
      </c>
      <c r="AG43" s="143">
        <v>0</v>
      </c>
      <c r="AH43" s="143">
        <v>0</v>
      </c>
      <c r="AI43" s="143">
        <v>0</v>
      </c>
      <c r="AJ43" s="143">
        <v>0</v>
      </c>
      <c r="AK43" s="143">
        <v>0.01</v>
      </c>
      <c r="AL43" s="143">
        <v>0</v>
      </c>
      <c r="AM43" s="143">
        <v>0</v>
      </c>
      <c r="AN43" s="143">
        <v>0</v>
      </c>
      <c r="AO43" s="143">
        <v>0.01</v>
      </c>
      <c r="AP43" s="143">
        <v>0.01</v>
      </c>
      <c r="AQ43" s="143">
        <v>0.01</v>
      </c>
      <c r="AR43" s="143">
        <v>0.11</v>
      </c>
      <c r="AS43" s="143">
        <v>0.09</v>
      </c>
      <c r="AT43" s="143">
        <v>0.02</v>
      </c>
      <c r="AU43" s="143">
        <v>0.05</v>
      </c>
      <c r="AV43" s="143">
        <v>7.0000000000000007E-2</v>
      </c>
      <c r="AW43" s="143">
        <v>0.02</v>
      </c>
      <c r="AX43" s="143">
        <v>0.03</v>
      </c>
      <c r="AY43" s="143">
        <v>0.03</v>
      </c>
      <c r="AZ43" s="143">
        <v>0.04</v>
      </c>
      <c r="BA43" s="143">
        <v>0.04</v>
      </c>
      <c r="BB43" s="143">
        <v>0.05</v>
      </c>
      <c r="BC43" s="143">
        <v>0.02</v>
      </c>
      <c r="BD43" s="143">
        <v>0.03</v>
      </c>
      <c r="BE43" s="143">
        <v>0.03</v>
      </c>
      <c r="BF43" s="143">
        <v>0.04</v>
      </c>
      <c r="BG43" s="143">
        <v>0.04</v>
      </c>
      <c r="BH43" s="143">
        <v>0.05</v>
      </c>
      <c r="BI43" s="143">
        <v>0.19</v>
      </c>
      <c r="BJ43" s="143">
        <v>0.04</v>
      </c>
      <c r="BK43" s="143">
        <v>0.04</v>
      </c>
      <c r="BL43" s="143">
        <v>0.04</v>
      </c>
      <c r="BM43" s="143">
        <v>0.05</v>
      </c>
      <c r="BN43" s="143">
        <v>0.05</v>
      </c>
      <c r="BO43" s="143">
        <v>0.03</v>
      </c>
      <c r="BP43" s="143">
        <v>0.03</v>
      </c>
      <c r="BQ43" s="143">
        <v>0.04</v>
      </c>
      <c r="BR43" s="143">
        <v>0.05</v>
      </c>
      <c r="BS43" s="143">
        <v>0.05</v>
      </c>
      <c r="BT43" s="143">
        <v>0.06</v>
      </c>
      <c r="BU43" s="143">
        <v>0.03</v>
      </c>
      <c r="BV43" s="143">
        <v>0.04</v>
      </c>
      <c r="BW43" s="143">
        <v>0.05</v>
      </c>
      <c r="BX43" s="143">
        <v>0.05</v>
      </c>
      <c r="BY43" s="143">
        <v>0.05</v>
      </c>
      <c r="BZ43" s="143">
        <v>0.06</v>
      </c>
      <c r="CA43" s="143">
        <v>0.05</v>
      </c>
      <c r="CB43" s="143">
        <v>0.03</v>
      </c>
      <c r="CC43" s="143">
        <v>0.04</v>
      </c>
      <c r="CD43" s="143">
        <v>0.05</v>
      </c>
      <c r="CE43" s="143">
        <v>0.06</v>
      </c>
      <c r="CF43" s="143">
        <v>0.06</v>
      </c>
      <c r="CG43" s="143">
        <v>0.06</v>
      </c>
      <c r="CH43" s="143">
        <v>7.0000000000000007E-2</v>
      </c>
      <c r="CI43" s="143">
        <v>0.08</v>
      </c>
      <c r="CJ43" s="143">
        <v>0.1</v>
      </c>
      <c r="CK43" s="143">
        <v>0.01</v>
      </c>
      <c r="CL43" s="143">
        <v>0.02</v>
      </c>
      <c r="CM43" s="143">
        <v>0.01</v>
      </c>
      <c r="CN43" s="143">
        <v>0.01</v>
      </c>
      <c r="CO43" s="143">
        <v>0.01</v>
      </c>
      <c r="CP43" s="143">
        <v>0.01</v>
      </c>
      <c r="CQ43" s="143">
        <v>0.01</v>
      </c>
      <c r="CR43" s="143">
        <v>0.01</v>
      </c>
      <c r="CS43" s="143">
        <v>0.01</v>
      </c>
      <c r="CT43" s="143">
        <v>0.01</v>
      </c>
      <c r="CU43" s="143">
        <v>0.01</v>
      </c>
      <c r="CV43" s="143">
        <v>0.01</v>
      </c>
      <c r="CW43" s="143">
        <v>0.01</v>
      </c>
      <c r="CX43" s="143">
        <v>0</v>
      </c>
      <c r="CY43" s="143">
        <v>0</v>
      </c>
      <c r="CZ43" s="143">
        <v>0</v>
      </c>
      <c r="DA43" s="143">
        <v>0</v>
      </c>
      <c r="DB43" s="143">
        <v>0</v>
      </c>
      <c r="DC43" s="143">
        <v>0</v>
      </c>
      <c r="DD43" s="143">
        <v>0</v>
      </c>
      <c r="DE43" s="143">
        <v>0</v>
      </c>
      <c r="DF43" s="143">
        <v>0</v>
      </c>
      <c r="DG43" s="143">
        <v>0</v>
      </c>
      <c r="DH43" s="143">
        <v>0</v>
      </c>
      <c r="DI43" s="143">
        <v>0</v>
      </c>
      <c r="DJ43" s="143">
        <v>0</v>
      </c>
      <c r="DK43" s="143">
        <v>0</v>
      </c>
      <c r="DL43" s="143">
        <v>0</v>
      </c>
      <c r="DM43" s="143">
        <v>0</v>
      </c>
      <c r="DN43" s="143">
        <v>0</v>
      </c>
      <c r="DO43" s="143">
        <v>0</v>
      </c>
      <c r="DP43" s="143">
        <v>0</v>
      </c>
      <c r="DQ43" s="143">
        <v>0</v>
      </c>
      <c r="DR43" s="143">
        <v>0</v>
      </c>
      <c r="DS43" s="143">
        <v>0</v>
      </c>
      <c r="DT43" s="143">
        <v>0</v>
      </c>
      <c r="DU43" s="143">
        <v>0</v>
      </c>
      <c r="DV43" s="143">
        <v>0</v>
      </c>
      <c r="DW43" s="143">
        <v>0</v>
      </c>
      <c r="DX43" s="143">
        <v>0</v>
      </c>
      <c r="DY43" s="143">
        <v>0</v>
      </c>
      <c r="DZ43" s="143">
        <v>0</v>
      </c>
      <c r="EA43" s="143">
        <v>0</v>
      </c>
      <c r="EB43" s="143">
        <v>0</v>
      </c>
      <c r="EC43" s="143">
        <v>0</v>
      </c>
      <c r="ED43" s="143">
        <v>0</v>
      </c>
      <c r="EE43" s="143">
        <v>0</v>
      </c>
      <c r="EF43" s="143">
        <v>0</v>
      </c>
      <c r="EG43" s="143">
        <v>0</v>
      </c>
      <c r="EH43" s="143">
        <v>0</v>
      </c>
      <c r="EI43" s="143">
        <v>0</v>
      </c>
      <c r="EJ43" s="143">
        <v>0</v>
      </c>
      <c r="EK43" s="143">
        <v>0</v>
      </c>
      <c r="EL43" s="143">
        <v>0</v>
      </c>
      <c r="EM43" s="143">
        <v>0</v>
      </c>
      <c r="EN43" s="143">
        <v>0</v>
      </c>
      <c r="EO43" s="143">
        <v>0</v>
      </c>
      <c r="EP43" s="143">
        <v>0</v>
      </c>
      <c r="EQ43" s="143">
        <v>0</v>
      </c>
      <c r="ER43" s="143">
        <v>0</v>
      </c>
      <c r="ES43" s="143">
        <v>0</v>
      </c>
      <c r="ET43" s="143">
        <v>0</v>
      </c>
      <c r="EU43" s="143">
        <v>0</v>
      </c>
      <c r="EV43" s="143">
        <v>0</v>
      </c>
      <c r="EW43" s="143">
        <v>0</v>
      </c>
      <c r="EX43" s="143">
        <v>0</v>
      </c>
      <c r="EY43" s="143">
        <v>0</v>
      </c>
      <c r="EZ43" s="143">
        <v>0</v>
      </c>
      <c r="FA43" s="143">
        <v>0</v>
      </c>
      <c r="FB43" s="143">
        <v>0</v>
      </c>
      <c r="FC43" s="143">
        <v>0</v>
      </c>
      <c r="FD43" s="143">
        <v>0</v>
      </c>
      <c r="FE43" s="143">
        <v>0</v>
      </c>
      <c r="FF43" s="143">
        <v>0</v>
      </c>
      <c r="FG43" s="143">
        <v>0</v>
      </c>
      <c r="FH43" s="143">
        <v>0</v>
      </c>
      <c r="FI43" s="143">
        <v>0</v>
      </c>
      <c r="FJ43" s="143">
        <v>0</v>
      </c>
      <c r="FK43" s="143">
        <v>0</v>
      </c>
      <c r="FL43" s="143">
        <v>0</v>
      </c>
      <c r="FM43" s="143">
        <v>0</v>
      </c>
      <c r="FN43" s="143">
        <v>0.79</v>
      </c>
      <c r="FO43" s="143">
        <v>1.43</v>
      </c>
      <c r="FP43" s="143">
        <v>2.02</v>
      </c>
      <c r="FQ43" s="143">
        <v>2.61</v>
      </c>
      <c r="FR43" s="143">
        <v>3.21</v>
      </c>
      <c r="FS43" s="143">
        <v>0.2</v>
      </c>
      <c r="FT43" s="143">
        <v>0.79</v>
      </c>
      <c r="FU43" s="143">
        <v>1.39</v>
      </c>
      <c r="FV43" s="143">
        <v>1.98</v>
      </c>
      <c r="FW43" s="143">
        <v>2.58</v>
      </c>
      <c r="FX43" s="143">
        <v>3.17</v>
      </c>
      <c r="FY43" s="143">
        <v>0.2</v>
      </c>
      <c r="FZ43" s="143">
        <v>0.79</v>
      </c>
      <c r="GA43" s="143">
        <v>1.39</v>
      </c>
      <c r="GB43" s="143">
        <v>1.98</v>
      </c>
      <c r="GC43" s="143">
        <v>2.58</v>
      </c>
      <c r="GD43" s="143">
        <v>3.1688890000000001</v>
      </c>
      <c r="GE43" s="143">
        <v>0.19805600000000001</v>
      </c>
      <c r="GF43" s="143">
        <v>0.79222199999999998</v>
      </c>
      <c r="GG43" s="143">
        <v>1.3863890000000001</v>
      </c>
      <c r="GH43" s="143">
        <v>1.980556</v>
      </c>
      <c r="GI43" s="143">
        <v>2.574722</v>
      </c>
      <c r="GJ43" s="143">
        <v>3.1688890000000001</v>
      </c>
      <c r="GK43" s="143">
        <v>0.158444</v>
      </c>
      <c r="GL43" s="143">
        <v>0.63377799999999995</v>
      </c>
      <c r="GM43" s="260">
        <v>1.109111</v>
      </c>
      <c r="GN43" s="260">
        <v>1.584444</v>
      </c>
      <c r="GO43" s="260">
        <v>2.0597780000000001</v>
      </c>
      <c r="GP43" s="260">
        <v>2.5351110000000001</v>
      </c>
      <c r="GQ43" s="260">
        <v>0.11885900000000001</v>
      </c>
      <c r="GR43" s="260">
        <v>0.47545799999999999</v>
      </c>
      <c r="GS43" s="260">
        <v>0.83205700000000005</v>
      </c>
      <c r="GT43" s="260">
        <v>1.188653</v>
      </c>
      <c r="GU43" s="260">
        <v>1.5452520000000001</v>
      </c>
      <c r="GV43" s="260">
        <v>1.901848</v>
      </c>
      <c r="GW43" s="260">
        <v>7.9836000000000004E-2</v>
      </c>
      <c r="GX43" s="260">
        <v>0.31688899999999998</v>
      </c>
      <c r="GY43" s="260">
        <v>0.55455600000000005</v>
      </c>
      <c r="GZ43" s="260">
        <v>0.79222199999999998</v>
      </c>
      <c r="HA43" s="260">
        <v>1.0298890000000001</v>
      </c>
      <c r="HB43" s="260">
        <v>1.2675559999999999</v>
      </c>
      <c r="HC43" s="260">
        <v>3.9611E-2</v>
      </c>
      <c r="HD43" s="260">
        <v>0.158444</v>
      </c>
      <c r="HE43" s="260">
        <v>0.27727800000000002</v>
      </c>
      <c r="HF43" s="260">
        <v>0.39611099999999999</v>
      </c>
      <c r="HG43" s="260">
        <v>0.51494399999999996</v>
      </c>
      <c r="HH43" s="260">
        <v>0.63377799999999995</v>
      </c>
      <c r="HI43" s="260">
        <v>0</v>
      </c>
      <c r="HJ43" s="260">
        <v>0</v>
      </c>
      <c r="HK43" s="260">
        <v>0</v>
      </c>
      <c r="HL43" s="260">
        <v>0</v>
      </c>
      <c r="HM43" s="260">
        <v>0</v>
      </c>
      <c r="HN43" s="260">
        <v>0</v>
      </c>
      <c r="HO43" s="260">
        <v>0</v>
      </c>
      <c r="HP43" s="143">
        <v>0</v>
      </c>
      <c r="HQ43" s="143">
        <v>0</v>
      </c>
      <c r="HR43" s="143">
        <v>0</v>
      </c>
      <c r="HS43" s="143">
        <v>0</v>
      </c>
      <c r="HT43" s="143">
        <v>0</v>
      </c>
      <c r="HU43" s="143">
        <v>0</v>
      </c>
      <c r="HV43" s="143">
        <v>0</v>
      </c>
      <c r="HW43" s="143">
        <v>0</v>
      </c>
      <c r="HX43" s="143">
        <v>0</v>
      </c>
      <c r="HY43" s="143">
        <v>0</v>
      </c>
      <c r="HZ43" s="143">
        <v>0</v>
      </c>
      <c r="IA43" s="143">
        <v>0</v>
      </c>
      <c r="IB43" s="143">
        <v>0</v>
      </c>
      <c r="IC43" s="143">
        <v>0</v>
      </c>
      <c r="ID43" s="143">
        <v>0</v>
      </c>
      <c r="IE43" s="71"/>
      <c r="IM43" s="228"/>
      <c r="IN43" s="228"/>
      <c r="IO43" s="228"/>
      <c r="IP43" s="228"/>
      <c r="IQ43" s="228"/>
      <c r="IR43" s="228"/>
      <c r="IS43" s="228"/>
    </row>
    <row r="44" spans="1:253" x14ac:dyDescent="0.3">
      <c r="A44" s="146" t="s">
        <v>230</v>
      </c>
      <c r="B44" s="71">
        <v>0.5</v>
      </c>
      <c r="C44" s="71">
        <v>0.5</v>
      </c>
      <c r="D44" s="71">
        <v>0</v>
      </c>
      <c r="E44" s="71">
        <v>0</v>
      </c>
      <c r="F44" s="71">
        <v>0</v>
      </c>
      <c r="G44" s="71">
        <v>0</v>
      </c>
      <c r="H44" s="71">
        <v>0</v>
      </c>
      <c r="I44" s="71">
        <v>0</v>
      </c>
      <c r="J44" s="71">
        <v>0</v>
      </c>
      <c r="K44" s="71">
        <v>0</v>
      </c>
      <c r="L44" s="143">
        <v>0</v>
      </c>
      <c r="M44" s="143">
        <v>0</v>
      </c>
      <c r="N44" s="143">
        <v>0</v>
      </c>
      <c r="O44" s="143">
        <v>0</v>
      </c>
      <c r="P44" s="143">
        <v>0</v>
      </c>
      <c r="Q44" s="143">
        <v>0</v>
      </c>
      <c r="R44" s="143">
        <v>0</v>
      </c>
      <c r="S44" s="143">
        <v>0</v>
      </c>
      <c r="T44" s="143">
        <v>0</v>
      </c>
      <c r="U44" s="143">
        <v>0</v>
      </c>
      <c r="V44" s="143">
        <v>0</v>
      </c>
      <c r="W44" s="143">
        <v>0</v>
      </c>
      <c r="X44" s="143">
        <v>0</v>
      </c>
      <c r="Y44" s="143">
        <v>0</v>
      </c>
      <c r="Z44" s="143">
        <v>0</v>
      </c>
      <c r="AA44" s="143">
        <v>0</v>
      </c>
      <c r="AB44" s="143">
        <v>0</v>
      </c>
      <c r="AC44" s="143">
        <v>0</v>
      </c>
      <c r="AD44" s="143">
        <v>0</v>
      </c>
      <c r="AE44" s="143">
        <v>0</v>
      </c>
      <c r="AF44" s="143">
        <v>0</v>
      </c>
      <c r="AG44" s="143">
        <v>0</v>
      </c>
      <c r="AH44" s="143">
        <v>0</v>
      </c>
      <c r="AI44" s="143">
        <v>0</v>
      </c>
      <c r="AJ44" s="143">
        <v>0</v>
      </c>
      <c r="AK44" s="143">
        <v>0</v>
      </c>
      <c r="AL44" s="143">
        <v>0</v>
      </c>
      <c r="AM44" s="143">
        <v>0</v>
      </c>
      <c r="AN44" s="143">
        <v>0</v>
      </c>
      <c r="AO44" s="143">
        <v>0</v>
      </c>
      <c r="AP44" s="143">
        <v>0</v>
      </c>
      <c r="AQ44" s="143">
        <v>0</v>
      </c>
      <c r="AR44" s="143">
        <v>0</v>
      </c>
      <c r="AS44" s="143">
        <v>0</v>
      </c>
      <c r="AT44" s="143">
        <v>0</v>
      </c>
      <c r="AU44" s="143">
        <v>0</v>
      </c>
      <c r="AV44" s="143">
        <v>0</v>
      </c>
      <c r="AW44" s="143">
        <v>0</v>
      </c>
      <c r="AX44" s="143">
        <v>0</v>
      </c>
      <c r="AY44" s="143">
        <v>0</v>
      </c>
      <c r="AZ44" s="143">
        <v>0</v>
      </c>
      <c r="BA44" s="143">
        <v>0</v>
      </c>
      <c r="BB44" s="143">
        <v>0</v>
      </c>
      <c r="BC44" s="143">
        <v>0</v>
      </c>
      <c r="BD44" s="143">
        <v>0</v>
      </c>
      <c r="BE44" s="143">
        <v>0</v>
      </c>
      <c r="BF44" s="143">
        <v>0</v>
      </c>
      <c r="BG44" s="143">
        <v>0</v>
      </c>
      <c r="BH44" s="143">
        <v>0</v>
      </c>
      <c r="BI44" s="143">
        <v>0</v>
      </c>
      <c r="BJ44" s="143">
        <v>0</v>
      </c>
      <c r="BK44" s="143">
        <v>0</v>
      </c>
      <c r="BL44" s="143">
        <v>0</v>
      </c>
      <c r="BM44" s="143">
        <v>0</v>
      </c>
      <c r="BN44" s="143">
        <v>0</v>
      </c>
      <c r="BO44" s="143">
        <v>0</v>
      </c>
      <c r="BP44" s="143">
        <v>0</v>
      </c>
      <c r="BQ44" s="143">
        <v>0</v>
      </c>
      <c r="BR44" s="143">
        <v>0</v>
      </c>
      <c r="BS44" s="143">
        <v>0</v>
      </c>
      <c r="BT44" s="143">
        <v>0</v>
      </c>
      <c r="BU44" s="143">
        <v>0</v>
      </c>
      <c r="BV44" s="143">
        <v>0</v>
      </c>
      <c r="BW44" s="143">
        <v>0</v>
      </c>
      <c r="BX44" s="143">
        <v>0</v>
      </c>
      <c r="BY44" s="143">
        <v>0</v>
      </c>
      <c r="BZ44" s="143">
        <v>0</v>
      </c>
      <c r="CA44" s="143">
        <v>0</v>
      </c>
      <c r="CB44" s="143">
        <v>0</v>
      </c>
      <c r="CC44" s="143">
        <v>0</v>
      </c>
      <c r="CD44" s="143">
        <v>0</v>
      </c>
      <c r="CE44" s="143">
        <v>0</v>
      </c>
      <c r="CF44" s="143">
        <v>0</v>
      </c>
      <c r="CG44" s="143">
        <v>0</v>
      </c>
      <c r="CH44" s="143">
        <v>0</v>
      </c>
      <c r="CI44" s="143">
        <v>0</v>
      </c>
      <c r="CJ44" s="143">
        <v>0</v>
      </c>
      <c r="CK44" s="143">
        <v>0</v>
      </c>
      <c r="CL44" s="143">
        <v>0</v>
      </c>
      <c r="CM44" s="143">
        <v>0</v>
      </c>
      <c r="CN44" s="143">
        <v>0</v>
      </c>
      <c r="CO44" s="143">
        <v>0</v>
      </c>
      <c r="CP44" s="143">
        <v>0</v>
      </c>
      <c r="CQ44" s="143">
        <v>0</v>
      </c>
      <c r="CR44" s="143">
        <v>0</v>
      </c>
      <c r="CS44" s="143">
        <v>0</v>
      </c>
      <c r="CT44" s="143">
        <v>0</v>
      </c>
      <c r="CU44" s="143">
        <v>0</v>
      </c>
      <c r="CV44" s="143">
        <v>0</v>
      </c>
      <c r="CW44" s="143">
        <v>0</v>
      </c>
      <c r="CX44" s="143">
        <v>0</v>
      </c>
      <c r="CY44" s="143">
        <v>0</v>
      </c>
      <c r="CZ44" s="143">
        <v>0</v>
      </c>
      <c r="DA44" s="143">
        <v>0</v>
      </c>
      <c r="DB44" s="143">
        <v>0</v>
      </c>
      <c r="DC44" s="143">
        <v>0</v>
      </c>
      <c r="DD44" s="143">
        <v>0</v>
      </c>
      <c r="DE44" s="143">
        <v>0</v>
      </c>
      <c r="DF44" s="143">
        <v>0</v>
      </c>
      <c r="DG44" s="143">
        <v>0</v>
      </c>
      <c r="DH44" s="143">
        <v>0</v>
      </c>
      <c r="DI44" s="143">
        <v>0</v>
      </c>
      <c r="DJ44" s="143">
        <v>0</v>
      </c>
      <c r="DK44" s="143">
        <v>0</v>
      </c>
      <c r="DL44" s="143">
        <v>0</v>
      </c>
      <c r="DM44" s="143">
        <v>0</v>
      </c>
      <c r="DN44" s="143">
        <v>0</v>
      </c>
      <c r="DO44" s="143">
        <v>0</v>
      </c>
      <c r="DP44" s="143">
        <v>0</v>
      </c>
      <c r="DQ44" s="143">
        <v>0</v>
      </c>
      <c r="DR44" s="143">
        <v>0</v>
      </c>
      <c r="DS44" s="143">
        <v>0</v>
      </c>
      <c r="DT44" s="143">
        <v>0</v>
      </c>
      <c r="DU44" s="143">
        <v>0</v>
      </c>
      <c r="DV44" s="143">
        <v>0</v>
      </c>
      <c r="DW44" s="143">
        <v>0</v>
      </c>
      <c r="DX44" s="143">
        <v>0</v>
      </c>
      <c r="DY44" s="143">
        <v>0</v>
      </c>
      <c r="DZ44" s="143">
        <v>0</v>
      </c>
      <c r="EA44" s="143">
        <v>0</v>
      </c>
      <c r="EB44" s="143">
        <v>0</v>
      </c>
      <c r="EC44" s="143">
        <v>0</v>
      </c>
      <c r="ED44" s="143">
        <v>0</v>
      </c>
      <c r="EE44" s="143">
        <v>0</v>
      </c>
      <c r="EF44" s="143">
        <v>0</v>
      </c>
      <c r="EG44" s="143">
        <v>0</v>
      </c>
      <c r="EH44" s="143">
        <v>0</v>
      </c>
      <c r="EI44" s="143">
        <v>0</v>
      </c>
      <c r="EJ44" s="143">
        <v>0</v>
      </c>
      <c r="EK44" s="143">
        <v>0</v>
      </c>
      <c r="EL44" s="143">
        <v>0</v>
      </c>
      <c r="EM44" s="143">
        <v>0</v>
      </c>
      <c r="EN44" s="143">
        <v>0</v>
      </c>
      <c r="EO44" s="143">
        <v>0</v>
      </c>
      <c r="EP44" s="143">
        <v>0</v>
      </c>
      <c r="EQ44" s="143">
        <v>0</v>
      </c>
      <c r="ER44" s="143">
        <v>0</v>
      </c>
      <c r="ES44" s="143">
        <v>0</v>
      </c>
      <c r="ET44" s="143">
        <v>0</v>
      </c>
      <c r="EU44" s="143">
        <v>0</v>
      </c>
      <c r="EV44" s="143">
        <v>0</v>
      </c>
      <c r="EW44" s="143">
        <v>0</v>
      </c>
      <c r="EX44" s="143">
        <v>0</v>
      </c>
      <c r="EY44" s="143">
        <v>0</v>
      </c>
      <c r="EZ44" s="143">
        <v>0</v>
      </c>
      <c r="FA44" s="143">
        <v>0</v>
      </c>
      <c r="FB44" s="143">
        <v>0</v>
      </c>
      <c r="FC44" s="143">
        <v>0</v>
      </c>
      <c r="FD44" s="143">
        <v>0</v>
      </c>
      <c r="FE44" s="143">
        <v>0</v>
      </c>
      <c r="FF44" s="143">
        <v>0</v>
      </c>
      <c r="FG44" s="143">
        <v>0</v>
      </c>
      <c r="FH44" s="143">
        <v>0</v>
      </c>
      <c r="FI44" s="143">
        <v>0</v>
      </c>
      <c r="FJ44" s="143">
        <v>0</v>
      </c>
      <c r="FK44" s="143">
        <v>0</v>
      </c>
      <c r="FL44" s="143">
        <v>0</v>
      </c>
      <c r="FM44" s="143">
        <v>0</v>
      </c>
      <c r="FN44" s="143">
        <v>0</v>
      </c>
      <c r="FO44" s="143">
        <v>0</v>
      </c>
      <c r="FP44" s="143">
        <v>0</v>
      </c>
      <c r="FQ44" s="143">
        <v>0</v>
      </c>
      <c r="FR44" s="143">
        <v>0</v>
      </c>
      <c r="FS44" s="143">
        <v>0</v>
      </c>
      <c r="FT44" s="143">
        <v>0</v>
      </c>
      <c r="FU44" s="143">
        <v>0</v>
      </c>
      <c r="FV44" s="143">
        <v>0</v>
      </c>
      <c r="FW44" s="143">
        <v>0</v>
      </c>
      <c r="FX44" s="143">
        <v>0</v>
      </c>
      <c r="FY44" s="143">
        <v>0</v>
      </c>
      <c r="FZ44" s="143">
        <v>0</v>
      </c>
      <c r="GA44" s="143">
        <v>0</v>
      </c>
      <c r="GB44" s="143">
        <v>0</v>
      </c>
      <c r="GC44" s="143">
        <v>0</v>
      </c>
      <c r="GD44" s="143">
        <v>0</v>
      </c>
      <c r="GE44" s="143">
        <v>0</v>
      </c>
      <c r="GF44" s="143">
        <v>0</v>
      </c>
      <c r="GG44" s="143">
        <v>0</v>
      </c>
      <c r="GH44" s="143">
        <v>0</v>
      </c>
      <c r="GI44" s="143">
        <v>0</v>
      </c>
      <c r="GJ44" s="143">
        <v>0</v>
      </c>
      <c r="GK44" s="143">
        <v>0</v>
      </c>
      <c r="GL44" s="143">
        <v>0</v>
      </c>
      <c r="GM44" s="260">
        <v>0</v>
      </c>
      <c r="GN44" s="260">
        <v>0</v>
      </c>
      <c r="GO44" s="260">
        <v>0</v>
      </c>
      <c r="GP44" s="260">
        <v>0</v>
      </c>
      <c r="GQ44" s="260">
        <v>0</v>
      </c>
      <c r="GR44" s="260">
        <v>0</v>
      </c>
      <c r="GS44" s="260">
        <v>0</v>
      </c>
      <c r="GT44" s="260">
        <v>0</v>
      </c>
      <c r="GU44" s="260">
        <v>0</v>
      </c>
      <c r="GV44" s="260">
        <v>0</v>
      </c>
      <c r="GW44" s="260">
        <v>0</v>
      </c>
      <c r="GX44" s="260">
        <v>0</v>
      </c>
      <c r="GY44" s="260">
        <v>0</v>
      </c>
      <c r="GZ44" s="260">
        <v>0</v>
      </c>
      <c r="HA44" s="260">
        <v>0</v>
      </c>
      <c r="HB44" s="260">
        <v>0</v>
      </c>
      <c r="HC44" s="260">
        <v>0</v>
      </c>
      <c r="HD44" s="260">
        <v>0</v>
      </c>
      <c r="HE44" s="260">
        <v>0</v>
      </c>
      <c r="HF44" s="260">
        <v>0</v>
      </c>
      <c r="HG44" s="260">
        <v>0</v>
      </c>
      <c r="HH44" s="260">
        <v>0</v>
      </c>
      <c r="HI44" s="260">
        <v>0</v>
      </c>
      <c r="HJ44" s="260">
        <v>0</v>
      </c>
      <c r="HK44" s="260">
        <v>0</v>
      </c>
      <c r="HL44" s="260">
        <v>0</v>
      </c>
      <c r="HM44" s="260">
        <v>0</v>
      </c>
      <c r="HN44" s="260">
        <v>0</v>
      </c>
      <c r="HO44" s="260">
        <v>0</v>
      </c>
      <c r="HP44" s="143">
        <v>0</v>
      </c>
      <c r="HQ44" s="143">
        <v>0</v>
      </c>
      <c r="HR44" s="143">
        <v>0</v>
      </c>
      <c r="HS44" s="143">
        <v>0</v>
      </c>
      <c r="HT44" s="143">
        <v>0</v>
      </c>
      <c r="HU44" s="143">
        <v>0</v>
      </c>
      <c r="HV44" s="143">
        <v>0</v>
      </c>
      <c r="HW44" s="143">
        <v>0</v>
      </c>
      <c r="HX44" s="143">
        <v>0</v>
      </c>
      <c r="HY44" s="143">
        <v>0</v>
      </c>
      <c r="HZ44" s="143">
        <v>0</v>
      </c>
      <c r="IA44" s="143">
        <v>0</v>
      </c>
      <c r="IB44" s="143">
        <v>0</v>
      </c>
      <c r="IC44" s="143">
        <v>0</v>
      </c>
      <c r="ID44" s="143">
        <v>0</v>
      </c>
      <c r="IE44" s="71"/>
      <c r="IM44" s="228"/>
      <c r="IN44" s="228"/>
      <c r="IO44" s="228"/>
      <c r="IP44" s="228"/>
      <c r="IQ44" s="228"/>
      <c r="IR44" s="228"/>
      <c r="IS44" s="228"/>
    </row>
    <row r="45" spans="1:253" x14ac:dyDescent="0.3">
      <c r="A45" s="145" t="s">
        <v>184</v>
      </c>
      <c r="B45" s="73">
        <v>-1943.6899999999998</v>
      </c>
      <c r="C45" s="73">
        <v>-1929.5400000000004</v>
      </c>
      <c r="D45" s="73">
        <v>-1983.0199999999995</v>
      </c>
      <c r="E45" s="73">
        <v>-1997.91</v>
      </c>
      <c r="F45" s="73">
        <v>-2051.5</v>
      </c>
      <c r="G45" s="73">
        <v>-2104.1800000000003</v>
      </c>
      <c r="H45" s="73">
        <v>-2183.5699999999993</v>
      </c>
      <c r="I45" s="73">
        <v>-2272.2899999999991</v>
      </c>
      <c r="J45" s="73">
        <v>-2319</v>
      </c>
      <c r="K45" s="73">
        <v>-2441.71</v>
      </c>
      <c r="L45" s="142">
        <v>-2437.5399999999995</v>
      </c>
      <c r="M45" s="142">
        <v>-2438.9099999999994</v>
      </c>
      <c r="N45" s="142">
        <v>-2457.7399999999993</v>
      </c>
      <c r="O45" s="142">
        <v>-2458.62</v>
      </c>
      <c r="P45" s="142">
        <v>-2550.8100000000004</v>
      </c>
      <c r="Q45" s="142">
        <v>-2645.54</v>
      </c>
      <c r="R45" s="142">
        <v>-2667.58</v>
      </c>
      <c r="S45" s="142">
        <v>-2682.3599999999997</v>
      </c>
      <c r="T45" s="142">
        <v>-2796.57</v>
      </c>
      <c r="U45" s="142">
        <v>-2810.4299999999994</v>
      </c>
      <c r="V45" s="142">
        <v>-2773.38</v>
      </c>
      <c r="W45" s="142">
        <v>-2786.5100000000007</v>
      </c>
      <c r="X45" s="142">
        <v>-2855.16</v>
      </c>
      <c r="Y45" s="142">
        <v>-2900.1800000000003</v>
      </c>
      <c r="Z45" s="142">
        <v>-2895.49</v>
      </c>
      <c r="AA45" s="142">
        <v>-2961.2300000000005</v>
      </c>
      <c r="AB45" s="142">
        <v>-3151.0800000000004</v>
      </c>
      <c r="AC45" s="142">
        <v>-3135.03</v>
      </c>
      <c r="AD45" s="142">
        <v>-3124.6000000000004</v>
      </c>
      <c r="AE45" s="142">
        <v>-3189.8499999999995</v>
      </c>
      <c r="AF45" s="142">
        <v>-3257.5300000000007</v>
      </c>
      <c r="AG45" s="142">
        <v>-3355.9699999999993</v>
      </c>
      <c r="AH45" s="142">
        <v>-3340.8399999999992</v>
      </c>
      <c r="AI45" s="142">
        <v>-3426.66</v>
      </c>
      <c r="AJ45" s="142">
        <v>-3447.2099999999991</v>
      </c>
      <c r="AK45" s="142">
        <v>-3543.9600000000009</v>
      </c>
      <c r="AL45" s="142">
        <v>-3387.639999999999</v>
      </c>
      <c r="AM45" s="142">
        <v>-3614.8799999999987</v>
      </c>
      <c r="AN45" s="142">
        <v>-3609.8399999999992</v>
      </c>
      <c r="AO45" s="142">
        <v>-3509.37</v>
      </c>
      <c r="AP45" s="142">
        <v>-3505.09</v>
      </c>
      <c r="AQ45" s="142">
        <v>-3565.3200000000006</v>
      </c>
      <c r="AR45" s="142">
        <v>-3598.3499999999995</v>
      </c>
      <c r="AS45" s="142">
        <v>-3590.0200000000004</v>
      </c>
      <c r="AT45" s="142">
        <v>-3553.32</v>
      </c>
      <c r="AU45" s="142">
        <v>-3547.0600000000004</v>
      </c>
      <c r="AV45" s="142">
        <v>-3690.1000000000008</v>
      </c>
      <c r="AW45" s="142">
        <v>-3689.2</v>
      </c>
      <c r="AX45" s="142">
        <v>-3589.0800000000008</v>
      </c>
      <c r="AY45" s="142">
        <v>-3714.8499999999995</v>
      </c>
      <c r="AZ45" s="142">
        <v>-3734.8899999999994</v>
      </c>
      <c r="BA45" s="142">
        <v>-3749.0699999999997</v>
      </c>
      <c r="BB45" s="142">
        <v>-3722.79</v>
      </c>
      <c r="BC45" s="142">
        <v>-3772.7499999999991</v>
      </c>
      <c r="BD45" s="142">
        <v>-3802.9999999999991</v>
      </c>
      <c r="BE45" s="142">
        <v>-3951.1099999999997</v>
      </c>
      <c r="BF45" s="142">
        <v>-4132.62</v>
      </c>
      <c r="BG45" s="142">
        <v>-4119.8899999999985</v>
      </c>
      <c r="BH45" s="142">
        <v>-4190.2800000000007</v>
      </c>
      <c r="BI45" s="142">
        <v>-4297.88</v>
      </c>
      <c r="BJ45" s="142">
        <v>-4325.49</v>
      </c>
      <c r="BK45" s="142">
        <v>-4381.25</v>
      </c>
      <c r="BL45" s="142">
        <v>-4360.16</v>
      </c>
      <c r="BM45" s="142">
        <v>-4297</v>
      </c>
      <c r="BN45" s="142">
        <v>-4453.0000000000009</v>
      </c>
      <c r="BO45" s="142">
        <v>-4507.9000000000005</v>
      </c>
      <c r="BP45" s="142">
        <v>-4598.41</v>
      </c>
      <c r="BQ45" s="142">
        <v>-4654.67</v>
      </c>
      <c r="BR45" s="142">
        <v>-4803.5999999999985</v>
      </c>
      <c r="BS45" s="142">
        <v>-4939.5300000000007</v>
      </c>
      <c r="BT45" s="142">
        <v>-4919.0199999999986</v>
      </c>
      <c r="BU45" s="142">
        <v>-5062.38</v>
      </c>
      <c r="BV45" s="142">
        <v>-5085.9500000000007</v>
      </c>
      <c r="BW45" s="142">
        <v>-4970.5599999999995</v>
      </c>
      <c r="BX45" s="142">
        <v>-5048.7899999999991</v>
      </c>
      <c r="BY45" s="142">
        <v>-5211.96</v>
      </c>
      <c r="BZ45" s="142">
        <v>-4979.6900000000014</v>
      </c>
      <c r="CA45" s="142">
        <v>-4874.6699999999983</v>
      </c>
      <c r="CB45" s="142">
        <v>-4989.6300000000019</v>
      </c>
      <c r="CC45" s="142">
        <v>-5377.4000000000005</v>
      </c>
      <c r="CD45" s="142">
        <v>-5641.7400000000007</v>
      </c>
      <c r="CE45" s="142">
        <v>-5789.1099999999988</v>
      </c>
      <c r="CF45" s="142">
        <v>-5611.9999999999991</v>
      </c>
      <c r="CG45" s="142">
        <v>-5970.5300000000016</v>
      </c>
      <c r="CH45" s="142">
        <v>-5856.1099999999988</v>
      </c>
      <c r="CI45" s="142">
        <v>-5921.4400000000005</v>
      </c>
      <c r="CJ45" s="142">
        <v>-6015.2699999999986</v>
      </c>
      <c r="CK45" s="142">
        <v>-6186.82</v>
      </c>
      <c r="CL45" s="142">
        <v>-6014.0700000000006</v>
      </c>
      <c r="CM45" s="142">
        <v>-6167.0400000000009</v>
      </c>
      <c r="CN45" s="142">
        <v>-6202.909999999998</v>
      </c>
      <c r="CO45" s="142">
        <v>-6278.74</v>
      </c>
      <c r="CP45" s="142">
        <v>-6293.4599999999991</v>
      </c>
      <c r="CQ45" s="142">
        <v>-6476.3599999999988</v>
      </c>
      <c r="CR45" s="142">
        <v>-6478.5199999999986</v>
      </c>
      <c r="CS45" s="142">
        <v>-6343.08</v>
      </c>
      <c r="CT45" s="142">
        <v>-6275.5199999999995</v>
      </c>
      <c r="CU45" s="142">
        <v>-6346.1300000000028</v>
      </c>
      <c r="CV45" s="142">
        <v>-6302.0399999999991</v>
      </c>
      <c r="CW45" s="142">
        <v>-6359.1</v>
      </c>
      <c r="CX45" s="142">
        <v>-6473.7799999999988</v>
      </c>
      <c r="CY45" s="142">
        <v>-6377.58</v>
      </c>
      <c r="CZ45" s="142">
        <v>-6486.43</v>
      </c>
      <c r="DA45" s="142">
        <v>-6433.6299999999992</v>
      </c>
      <c r="DB45" s="142">
        <v>-6554.3000000000011</v>
      </c>
      <c r="DC45" s="142">
        <v>-6242.3999999999987</v>
      </c>
      <c r="DD45" s="142">
        <v>-6248.1299999999992</v>
      </c>
      <c r="DE45" s="142">
        <v>-6339.5600000000022</v>
      </c>
      <c r="DF45" s="142">
        <v>-6276.3600000000024</v>
      </c>
      <c r="DG45" s="142">
        <v>-6362.6099999999988</v>
      </c>
      <c r="DH45" s="142">
        <v>-6261.8900000000031</v>
      </c>
      <c r="DI45" s="142">
        <v>-6218.0999999999995</v>
      </c>
      <c r="DJ45" s="142">
        <v>-6309.84</v>
      </c>
      <c r="DK45" s="142">
        <v>-6432.9700000000012</v>
      </c>
      <c r="DL45" s="142">
        <v>-6326.2099999999991</v>
      </c>
      <c r="DM45" s="142">
        <v>-6501.6900000000014</v>
      </c>
      <c r="DN45" s="142">
        <v>-6557.26</v>
      </c>
      <c r="DO45" s="142">
        <v>-6662.52</v>
      </c>
      <c r="DP45" s="142">
        <v>-6563.9899999999989</v>
      </c>
      <c r="DQ45" s="142">
        <v>-6580.61</v>
      </c>
      <c r="DR45" s="142">
        <v>-6561.8100000000022</v>
      </c>
      <c r="DS45" s="142">
        <v>-6512.409999999998</v>
      </c>
      <c r="DT45" s="142">
        <v>-6403.2199999999993</v>
      </c>
      <c r="DU45" s="142">
        <v>-6384.989999999998</v>
      </c>
      <c r="DV45" s="142">
        <v>-6395.75</v>
      </c>
      <c r="DW45" s="142">
        <v>-6230.53</v>
      </c>
      <c r="DX45" s="142">
        <v>-6155.9</v>
      </c>
      <c r="DY45" s="142">
        <v>-6539.6599999999989</v>
      </c>
      <c r="DZ45" s="142">
        <v>-6538.8300000000017</v>
      </c>
      <c r="EA45" s="142">
        <v>-6458.0400000000009</v>
      </c>
      <c r="EB45" s="142">
        <v>-6492.66</v>
      </c>
      <c r="EC45" s="142">
        <v>-6603.6999999999989</v>
      </c>
      <c r="ED45" s="142">
        <v>-6674.9899999999989</v>
      </c>
      <c r="EE45" s="142">
        <v>-6673.5499999999975</v>
      </c>
      <c r="EF45" s="142">
        <v>-6631.4399999999987</v>
      </c>
      <c r="EG45" s="142">
        <v>-6413.3099999999995</v>
      </c>
      <c r="EH45" s="142">
        <v>-6434.6700000000019</v>
      </c>
      <c r="EI45" s="142">
        <v>-6514.91</v>
      </c>
      <c r="EJ45" s="142">
        <v>-6854.9800000000005</v>
      </c>
      <c r="EK45" s="142">
        <v>-6927.34</v>
      </c>
      <c r="EL45" s="142">
        <v>-6856.14</v>
      </c>
      <c r="EM45" s="142">
        <v>-7121.4300000000021</v>
      </c>
      <c r="EN45" s="142">
        <v>-7323.8599999999988</v>
      </c>
      <c r="EO45" s="142">
        <v>-7364.5</v>
      </c>
      <c r="EP45" s="142">
        <v>-7499.3000000000011</v>
      </c>
      <c r="EQ45" s="142">
        <v>-7391.83</v>
      </c>
      <c r="ER45" s="142">
        <v>-7355.74</v>
      </c>
      <c r="ES45" s="142">
        <v>-7221.7799999999988</v>
      </c>
      <c r="ET45" s="142">
        <v>-7375.04</v>
      </c>
      <c r="EU45" s="142">
        <v>-7561.6600000000035</v>
      </c>
      <c r="EV45" s="142">
        <v>-7806.7499999999973</v>
      </c>
      <c r="EW45" s="142">
        <v>-7831.5399999999991</v>
      </c>
      <c r="EX45" s="142">
        <v>-7961.9799999999987</v>
      </c>
      <c r="EY45" s="142">
        <v>-8131.0999999999976</v>
      </c>
      <c r="EZ45" s="142">
        <v>-8611.69</v>
      </c>
      <c r="FA45" s="142">
        <v>-8509.3300000000017</v>
      </c>
      <c r="FB45" s="142">
        <v>-8716.1200000000026</v>
      </c>
      <c r="FC45" s="142">
        <v>-8684.01</v>
      </c>
      <c r="FD45" s="142">
        <v>-8682</v>
      </c>
      <c r="FE45" s="142">
        <v>-8770.36</v>
      </c>
      <c r="FF45" s="142">
        <v>-8922.5699999999979</v>
      </c>
      <c r="FG45" s="142">
        <v>-9013.5299999999988</v>
      </c>
      <c r="FH45" s="142">
        <v>-9061.6600000000017</v>
      </c>
      <c r="FI45" s="142">
        <v>-9000.1299999999974</v>
      </c>
      <c r="FJ45" s="142">
        <v>-9244.6000000000022</v>
      </c>
      <c r="FK45" s="142">
        <v>-9328.7100000000009</v>
      </c>
      <c r="FL45" s="142">
        <v>-9173.82</v>
      </c>
      <c r="FM45" s="142">
        <v>-9476.8200000000015</v>
      </c>
      <c r="FN45" s="142">
        <v>-9294.6199999999972</v>
      </c>
      <c r="FO45" s="142">
        <v>-9187.8200000000015</v>
      </c>
      <c r="FP45" s="142">
        <v>-9230.529999999997</v>
      </c>
      <c r="FQ45" s="142">
        <v>-9228.9599999999991</v>
      </c>
      <c r="FR45" s="142">
        <v>-9211.869999999999</v>
      </c>
      <c r="FS45" s="142">
        <v>-9348.4900000000016</v>
      </c>
      <c r="FT45" s="142">
        <v>-9362.68</v>
      </c>
      <c r="FU45" s="142">
        <v>-9260.9200000000019</v>
      </c>
      <c r="FV45" s="142">
        <v>-9499.6700000000019</v>
      </c>
      <c r="FW45" s="142">
        <v>-9284.5700000000033</v>
      </c>
      <c r="FX45" s="142">
        <v>-9669.5</v>
      </c>
      <c r="FY45" s="142">
        <v>-9449.7200000000012</v>
      </c>
      <c r="FZ45" s="142">
        <v>-9491.07</v>
      </c>
      <c r="GA45" s="142">
        <v>-9403.2799999999988</v>
      </c>
      <c r="GB45" s="142">
        <v>-9619.010000000002</v>
      </c>
      <c r="GC45" s="142">
        <v>-9364.3099999999977</v>
      </c>
      <c r="GD45" s="142">
        <v>-9230.8642709999949</v>
      </c>
      <c r="GE45" s="142">
        <v>-9060.909638000001</v>
      </c>
      <c r="GF45" s="142">
        <v>-9224.4292960000021</v>
      </c>
      <c r="GG45" s="142">
        <v>-9337.5331330000008</v>
      </c>
      <c r="GH45" s="142">
        <v>-9401.7990439999976</v>
      </c>
      <c r="GI45" s="142">
        <v>-9455.6100299999998</v>
      </c>
      <c r="GJ45" s="142">
        <v>-9711.7362290000019</v>
      </c>
      <c r="GK45" s="142">
        <v>-9744.517168999997</v>
      </c>
      <c r="GL45" s="142">
        <v>-9861.1124249999993</v>
      </c>
      <c r="GM45" s="265">
        <v>-9810.4273249999969</v>
      </c>
      <c r="GN45" s="265">
        <v>-9878.3490510000011</v>
      </c>
      <c r="GO45" s="265">
        <v>-9626.094391000006</v>
      </c>
      <c r="GP45" s="265">
        <v>-9725.068510000001</v>
      </c>
      <c r="GQ45" s="265">
        <v>-9838.4726200000005</v>
      </c>
      <c r="GR45" s="265">
        <v>-9867.0044620000026</v>
      </c>
      <c r="GS45" s="265">
        <v>-10034.458956999999</v>
      </c>
      <c r="GT45" s="265">
        <v>-10307.760984000004</v>
      </c>
      <c r="GU45" s="265">
        <v>-10448.223071999997</v>
      </c>
      <c r="GV45" s="265">
        <v>-10664.570645999998</v>
      </c>
      <c r="GW45" s="265">
        <v>-10911.559782</v>
      </c>
      <c r="GX45" s="265">
        <v>-11049.411408000005</v>
      </c>
      <c r="GY45" s="265">
        <v>-10935.832643</v>
      </c>
      <c r="GZ45" s="265">
        <v>-11010.021256</v>
      </c>
      <c r="HA45" s="265">
        <v>-11141.034076999998</v>
      </c>
      <c r="HB45" s="265">
        <v>-11490.145514</v>
      </c>
      <c r="HC45" s="265">
        <v>-11542.987909999998</v>
      </c>
      <c r="HD45" s="265">
        <v>-11957.038272000002</v>
      </c>
      <c r="HE45" s="265">
        <v>-11906.710000000001</v>
      </c>
      <c r="HF45" s="265">
        <v>-12009.924173000001</v>
      </c>
      <c r="HG45" s="265">
        <v>-12134.963315000001</v>
      </c>
      <c r="HH45" s="265">
        <v>-12334.440925000001</v>
      </c>
      <c r="HI45" s="265">
        <v>-12409.031168000001</v>
      </c>
      <c r="HJ45" s="265">
        <v>-12618.565468000001</v>
      </c>
      <c r="HK45" s="265">
        <v>-12406.675754999995</v>
      </c>
      <c r="HL45" s="265">
        <v>-12459.908816999976</v>
      </c>
      <c r="HM45" s="265">
        <v>-12555.809365999998</v>
      </c>
      <c r="HN45" s="265">
        <v>-12377.428692999998</v>
      </c>
      <c r="HO45" s="265">
        <v>-12502.628919999999</v>
      </c>
      <c r="HP45" s="142">
        <v>-12492.394800000004</v>
      </c>
      <c r="HQ45" s="142">
        <v>-12471.668533000004</v>
      </c>
      <c r="HR45" s="142">
        <v>-12449.890931999997</v>
      </c>
      <c r="HS45" s="142">
        <v>-12298.285472000003</v>
      </c>
      <c r="HT45" s="142">
        <v>-11855.562303000004</v>
      </c>
      <c r="HU45" s="142">
        <v>-12044.444708000003</v>
      </c>
      <c r="HV45" s="142">
        <v>-12320.356594000004</v>
      </c>
      <c r="HW45" s="142">
        <v>-11814.697039999994</v>
      </c>
      <c r="HX45" s="142">
        <v>-12235.392570000002</v>
      </c>
      <c r="HY45" s="142">
        <v>-11963.741427999996</v>
      </c>
      <c r="HZ45" s="142">
        <v>-11807.617675000003</v>
      </c>
      <c r="IA45" s="142">
        <v>-12066.378223</v>
      </c>
      <c r="IB45" s="142">
        <v>-11913.262755</v>
      </c>
      <c r="IC45" s="142">
        <v>-12046.105992999997</v>
      </c>
      <c r="ID45" s="142">
        <v>-12169.306674999978</v>
      </c>
      <c r="IE45" s="71"/>
      <c r="IM45" s="228"/>
      <c r="IN45" s="228"/>
      <c r="IO45" s="228"/>
      <c r="IP45" s="228"/>
      <c r="IQ45" s="228"/>
      <c r="IR45" s="228"/>
      <c r="IS45" s="228"/>
    </row>
    <row r="46" spans="1:253" x14ac:dyDescent="0.3">
      <c r="A46" s="146" t="s">
        <v>231</v>
      </c>
      <c r="B46" s="71">
        <v>1757.1000000000001</v>
      </c>
      <c r="C46" s="71">
        <v>1785.1799999999998</v>
      </c>
      <c r="D46" s="71">
        <v>1795.9</v>
      </c>
      <c r="E46" s="71">
        <v>1850.53</v>
      </c>
      <c r="F46" s="71">
        <v>1860.34</v>
      </c>
      <c r="G46" s="71">
        <v>1920.91</v>
      </c>
      <c r="H46" s="71">
        <v>1954.1100000000001</v>
      </c>
      <c r="I46" s="71">
        <v>1958.34</v>
      </c>
      <c r="J46" s="71">
        <v>2028.66</v>
      </c>
      <c r="K46" s="71">
        <v>2126.5100000000002</v>
      </c>
      <c r="L46" s="143">
        <v>2175.19</v>
      </c>
      <c r="M46" s="143">
        <v>2098.56</v>
      </c>
      <c r="N46" s="143">
        <v>2174.6</v>
      </c>
      <c r="O46" s="143">
        <v>2262.7399999999998</v>
      </c>
      <c r="P46" s="143">
        <v>2259.0299999999997</v>
      </c>
      <c r="Q46" s="143">
        <v>2329.0299999999997</v>
      </c>
      <c r="R46" s="143">
        <v>2227.8900000000003</v>
      </c>
      <c r="S46" s="143">
        <v>2242.0600000000004</v>
      </c>
      <c r="T46" s="143">
        <v>2308.15</v>
      </c>
      <c r="U46" s="143">
        <v>2299.5500000000002</v>
      </c>
      <c r="V46" s="143">
        <v>2441.96</v>
      </c>
      <c r="W46" s="143">
        <v>2482.69</v>
      </c>
      <c r="X46" s="143">
        <v>2546.67</v>
      </c>
      <c r="Y46" s="143">
        <v>2439.3999999999996</v>
      </c>
      <c r="Z46" s="143">
        <v>2577.66</v>
      </c>
      <c r="AA46" s="143">
        <v>2648.95</v>
      </c>
      <c r="AB46" s="143">
        <v>2618.98</v>
      </c>
      <c r="AC46" s="143">
        <v>2621.82</v>
      </c>
      <c r="AD46" s="143">
        <v>2534.3599999999997</v>
      </c>
      <c r="AE46" s="143">
        <v>2593.79</v>
      </c>
      <c r="AF46" s="143">
        <v>2496.33</v>
      </c>
      <c r="AG46" s="143">
        <v>2629.09</v>
      </c>
      <c r="AH46" s="143">
        <v>2653.45</v>
      </c>
      <c r="AI46" s="143">
        <v>2696.71</v>
      </c>
      <c r="AJ46" s="143">
        <v>2727.84</v>
      </c>
      <c r="AK46" s="143">
        <v>2489.5</v>
      </c>
      <c r="AL46" s="143">
        <v>2810.82</v>
      </c>
      <c r="AM46" s="143">
        <v>2782.4900000000002</v>
      </c>
      <c r="AN46" s="143">
        <v>2798.55</v>
      </c>
      <c r="AO46" s="143">
        <v>2877.46</v>
      </c>
      <c r="AP46" s="143">
        <v>2984.9300000000003</v>
      </c>
      <c r="AQ46" s="143">
        <v>2926.42</v>
      </c>
      <c r="AR46" s="143">
        <v>2970.54</v>
      </c>
      <c r="AS46" s="143">
        <v>3120.83</v>
      </c>
      <c r="AT46" s="143">
        <v>3139.31</v>
      </c>
      <c r="AU46" s="143">
        <v>3245.87</v>
      </c>
      <c r="AV46" s="143">
        <v>3210.0899999999997</v>
      </c>
      <c r="AW46" s="143">
        <v>3119.7300000000005</v>
      </c>
      <c r="AX46" s="143">
        <v>3432.9399999999996</v>
      </c>
      <c r="AY46" s="143">
        <v>3368.8100000000004</v>
      </c>
      <c r="AZ46" s="143">
        <v>3352.25</v>
      </c>
      <c r="BA46" s="143">
        <v>3454.26</v>
      </c>
      <c r="BB46" s="143">
        <v>3649.59</v>
      </c>
      <c r="BC46" s="143">
        <v>3555.3900000000003</v>
      </c>
      <c r="BD46" s="143">
        <v>3577.7300000000005</v>
      </c>
      <c r="BE46" s="143">
        <v>3527.0199999999995</v>
      </c>
      <c r="BF46" s="143">
        <v>3416.08</v>
      </c>
      <c r="BG46" s="143">
        <v>3606.88</v>
      </c>
      <c r="BH46" s="143">
        <v>3669.8199999999997</v>
      </c>
      <c r="BI46" s="143">
        <v>3596.92</v>
      </c>
      <c r="BJ46" s="143">
        <v>3750.2299999999996</v>
      </c>
      <c r="BK46" s="143">
        <v>3907.1299999999997</v>
      </c>
      <c r="BL46" s="143">
        <v>3759.77</v>
      </c>
      <c r="BM46" s="143">
        <v>3947.0499999999997</v>
      </c>
      <c r="BN46" s="143">
        <v>3874.9700000000003</v>
      </c>
      <c r="BO46" s="143">
        <v>3801.37</v>
      </c>
      <c r="BP46" s="143">
        <v>3794.75</v>
      </c>
      <c r="BQ46" s="143">
        <v>3786.19</v>
      </c>
      <c r="BR46" s="143">
        <v>3911.18</v>
      </c>
      <c r="BS46" s="143">
        <v>3981.03</v>
      </c>
      <c r="BT46" s="143">
        <v>3915.7000000000003</v>
      </c>
      <c r="BU46" s="143">
        <v>3893.9399999999996</v>
      </c>
      <c r="BV46" s="143">
        <v>4150.1399999999994</v>
      </c>
      <c r="BW46" s="143">
        <v>4407.4400000000005</v>
      </c>
      <c r="BX46" s="143">
        <v>4422.5300000000007</v>
      </c>
      <c r="BY46" s="143">
        <v>4743.79</v>
      </c>
      <c r="BZ46" s="143">
        <v>4683.5999999999995</v>
      </c>
      <c r="CA46" s="143">
        <v>4795.6000000000004</v>
      </c>
      <c r="CB46" s="143">
        <v>4784.8599999999997</v>
      </c>
      <c r="CC46" s="143">
        <v>4699.7699999999995</v>
      </c>
      <c r="CD46" s="143">
        <v>4528.62</v>
      </c>
      <c r="CE46" s="143">
        <v>4565.49</v>
      </c>
      <c r="CF46" s="143">
        <v>4930.71</v>
      </c>
      <c r="CG46" s="143">
        <v>4948.78</v>
      </c>
      <c r="CH46" s="143">
        <v>4747.8500000000004</v>
      </c>
      <c r="CI46" s="143">
        <v>4839.9699999999993</v>
      </c>
      <c r="CJ46" s="143">
        <v>4936.4400000000005</v>
      </c>
      <c r="CK46" s="143">
        <v>5005.619999999999</v>
      </c>
      <c r="CL46" s="143">
        <v>4983.7</v>
      </c>
      <c r="CM46" s="143">
        <v>4812.2299999999996</v>
      </c>
      <c r="CN46" s="143">
        <v>4816.2700000000004</v>
      </c>
      <c r="CO46" s="143">
        <v>4979.1499999999996</v>
      </c>
      <c r="CP46" s="143">
        <v>5153.8999999999996</v>
      </c>
      <c r="CQ46" s="143">
        <v>4895.1000000000004</v>
      </c>
      <c r="CR46" s="143">
        <v>5065.6000000000004</v>
      </c>
      <c r="CS46" s="143">
        <v>5084.16</v>
      </c>
      <c r="CT46" s="143">
        <v>5129.1899999999996</v>
      </c>
      <c r="CU46" s="143">
        <v>5204.6499999999996</v>
      </c>
      <c r="CV46" s="143">
        <v>5513.41</v>
      </c>
      <c r="CW46" s="143">
        <v>5347.42</v>
      </c>
      <c r="CX46" s="143">
        <v>5375.6100000000006</v>
      </c>
      <c r="CY46" s="143">
        <v>5717.59</v>
      </c>
      <c r="CZ46" s="143">
        <v>5488.7799999999988</v>
      </c>
      <c r="DA46" s="143">
        <v>5654.4400000000005</v>
      </c>
      <c r="DB46" s="143">
        <v>5624.5300000000007</v>
      </c>
      <c r="DC46" s="143">
        <v>5706.13</v>
      </c>
      <c r="DD46" s="143">
        <v>5653.5599999999995</v>
      </c>
      <c r="DE46" s="143">
        <v>5749.78</v>
      </c>
      <c r="DF46" s="143">
        <v>5694.5599999999995</v>
      </c>
      <c r="DG46" s="143">
        <v>5650.2100000000009</v>
      </c>
      <c r="DH46" s="143">
        <v>5531.98</v>
      </c>
      <c r="DI46" s="143">
        <v>5677.29</v>
      </c>
      <c r="DJ46" s="143">
        <v>5428.75</v>
      </c>
      <c r="DK46" s="143">
        <v>5401.34</v>
      </c>
      <c r="DL46" s="143">
        <v>5394.4500000000007</v>
      </c>
      <c r="DM46" s="143">
        <v>5549.9299999999994</v>
      </c>
      <c r="DN46" s="143">
        <v>5468.0199999999986</v>
      </c>
      <c r="DO46" s="143">
        <v>5500.34</v>
      </c>
      <c r="DP46" s="143">
        <v>5802.45</v>
      </c>
      <c r="DQ46" s="143">
        <v>5679.0199999999995</v>
      </c>
      <c r="DR46" s="143">
        <v>5679.39</v>
      </c>
      <c r="DS46" s="143">
        <v>6050.4699999999993</v>
      </c>
      <c r="DT46" s="143">
        <v>6003.9400000000005</v>
      </c>
      <c r="DU46" s="143">
        <v>6006.0499999999993</v>
      </c>
      <c r="DV46" s="143">
        <v>5960.58</v>
      </c>
      <c r="DW46" s="143">
        <v>6000.36</v>
      </c>
      <c r="DX46" s="143">
        <v>6236.09</v>
      </c>
      <c r="DY46" s="143">
        <v>6042.46</v>
      </c>
      <c r="DZ46" s="143">
        <v>6224.25</v>
      </c>
      <c r="EA46" s="143">
        <v>6445.9500000000007</v>
      </c>
      <c r="EB46" s="143">
        <v>6365.43</v>
      </c>
      <c r="EC46" s="143">
        <v>6587.68</v>
      </c>
      <c r="ED46" s="143">
        <v>6639.3200000000006</v>
      </c>
      <c r="EE46" s="143">
        <v>6857.2999999999993</v>
      </c>
      <c r="EF46" s="143">
        <v>6842.59</v>
      </c>
      <c r="EG46" s="143">
        <v>7226.85</v>
      </c>
      <c r="EH46" s="143">
        <v>7130.65</v>
      </c>
      <c r="EI46" s="143">
        <v>7325.3700000000008</v>
      </c>
      <c r="EJ46" s="143">
        <v>7441.04</v>
      </c>
      <c r="EK46" s="143">
        <v>7273.57</v>
      </c>
      <c r="EL46" s="143">
        <v>7438.5099999999993</v>
      </c>
      <c r="EM46" s="143">
        <v>7335.93</v>
      </c>
      <c r="EN46" s="143">
        <v>7370.01</v>
      </c>
      <c r="EO46" s="143">
        <v>7422.380000000001</v>
      </c>
      <c r="EP46" s="143">
        <v>7376.17</v>
      </c>
      <c r="EQ46" s="143">
        <v>7722.7800000000007</v>
      </c>
      <c r="ER46" s="143">
        <v>7769.67</v>
      </c>
      <c r="ES46" s="143">
        <v>7978.09</v>
      </c>
      <c r="ET46" s="143">
        <v>7834.38</v>
      </c>
      <c r="EU46" s="143">
        <v>7946.84</v>
      </c>
      <c r="EV46" s="143">
        <v>7819.06</v>
      </c>
      <c r="EW46" s="143">
        <v>7966.32</v>
      </c>
      <c r="EX46" s="143">
        <v>8114.61</v>
      </c>
      <c r="EY46" s="143">
        <v>7970.36</v>
      </c>
      <c r="EZ46" s="143">
        <v>7773.9400000000005</v>
      </c>
      <c r="FA46" s="143">
        <v>8086.16</v>
      </c>
      <c r="FB46" s="143">
        <v>7768.75</v>
      </c>
      <c r="FC46" s="143">
        <v>7965.42</v>
      </c>
      <c r="FD46" s="143">
        <v>7935.8600000000006</v>
      </c>
      <c r="FE46" s="143">
        <v>8099.32</v>
      </c>
      <c r="FF46" s="143">
        <v>8028.5300000000007</v>
      </c>
      <c r="FG46" s="143">
        <v>8125.72</v>
      </c>
      <c r="FH46" s="143">
        <v>8159.24</v>
      </c>
      <c r="FI46" s="143">
        <v>8579.77</v>
      </c>
      <c r="FJ46" s="143">
        <v>8601.0499999999993</v>
      </c>
      <c r="FK46" s="143">
        <v>8486.76</v>
      </c>
      <c r="FL46" s="143">
        <v>8782.68</v>
      </c>
      <c r="FM46" s="143">
        <v>8650.6099999999988</v>
      </c>
      <c r="FN46" s="143">
        <v>8906.4600000000009</v>
      </c>
      <c r="FO46" s="143">
        <v>9105.49</v>
      </c>
      <c r="FP46" s="143">
        <v>8765.99</v>
      </c>
      <c r="FQ46" s="143">
        <v>8775.5</v>
      </c>
      <c r="FR46" s="143">
        <v>9007.52</v>
      </c>
      <c r="FS46" s="143">
        <v>9260.16</v>
      </c>
      <c r="FT46" s="143">
        <v>9342.380000000001</v>
      </c>
      <c r="FU46" s="143">
        <v>9621.2999999999993</v>
      </c>
      <c r="FV46" s="143">
        <v>9433.9599999999991</v>
      </c>
      <c r="FW46" s="143">
        <v>9908.59</v>
      </c>
      <c r="FX46" s="143">
        <v>9956.09</v>
      </c>
      <c r="FY46" s="143">
        <v>10366.209999999999</v>
      </c>
      <c r="FZ46" s="143">
        <v>10347.36</v>
      </c>
      <c r="GA46" s="143">
        <v>10509.95</v>
      </c>
      <c r="GB46" s="143">
        <v>10430.169999999998</v>
      </c>
      <c r="GC46" s="143">
        <v>10661.630000000001</v>
      </c>
      <c r="GD46" s="143">
        <v>10894.904976000002</v>
      </c>
      <c r="GE46" s="143">
        <v>10959.010345999999</v>
      </c>
      <c r="GF46" s="143">
        <v>10919.674752999999</v>
      </c>
      <c r="GG46" s="143">
        <v>10920.297083000001</v>
      </c>
      <c r="GH46" s="143">
        <v>11057.627853</v>
      </c>
      <c r="GI46" s="143">
        <v>11380.687878000001</v>
      </c>
      <c r="GJ46" s="143">
        <v>11331.430882000001</v>
      </c>
      <c r="GK46" s="143">
        <v>11916.407064000001</v>
      </c>
      <c r="GL46" s="143">
        <v>12108.08898</v>
      </c>
      <c r="GM46" s="260">
        <v>12158.631557000001</v>
      </c>
      <c r="GN46" s="260">
        <v>12166.425601999999</v>
      </c>
      <c r="GO46" s="260">
        <v>12440.130971999999</v>
      </c>
      <c r="GP46" s="260">
        <v>12408.192969</v>
      </c>
      <c r="GQ46" s="260">
        <v>12430.319028999998</v>
      </c>
      <c r="GR46" s="260">
        <v>12545.325822000001</v>
      </c>
      <c r="GS46" s="260">
        <v>12680.765445000001</v>
      </c>
      <c r="GT46" s="260">
        <v>12722.516537</v>
      </c>
      <c r="GU46" s="260">
        <v>13038.352473000003</v>
      </c>
      <c r="GV46" s="260">
        <v>12926.952278999999</v>
      </c>
      <c r="GW46" s="260">
        <v>12796.520071999999</v>
      </c>
      <c r="GX46" s="260">
        <v>12840.769872999999</v>
      </c>
      <c r="GY46" s="260">
        <v>13024.487375999999</v>
      </c>
      <c r="GZ46" s="260">
        <v>12968.418776999999</v>
      </c>
      <c r="HA46" s="260">
        <v>13113.701863</v>
      </c>
      <c r="HB46" s="260">
        <v>12921.595436</v>
      </c>
      <c r="HC46" s="260">
        <v>12980.709686</v>
      </c>
      <c r="HD46" s="260">
        <v>12834.479514999959</v>
      </c>
      <c r="HE46" s="260">
        <v>12907.44797699998</v>
      </c>
      <c r="HF46" s="260">
        <v>13074.933760999998</v>
      </c>
      <c r="HG46" s="260">
        <v>13140.180116</v>
      </c>
      <c r="HH46" s="260">
        <v>13083.96135</v>
      </c>
      <c r="HI46" s="260">
        <v>13216.399892000001</v>
      </c>
      <c r="HJ46" s="260">
        <v>13024.613189</v>
      </c>
      <c r="HK46" s="260">
        <v>13394.034909</v>
      </c>
      <c r="HL46" s="260">
        <v>13453.41199599999</v>
      </c>
      <c r="HM46" s="260">
        <v>13441.116224000001</v>
      </c>
      <c r="HN46" s="260">
        <v>13662.878639999999</v>
      </c>
      <c r="HO46" s="260">
        <v>13716.465946</v>
      </c>
      <c r="HP46" s="143">
        <v>13664.002823000001</v>
      </c>
      <c r="HQ46" s="143">
        <v>13896.273458</v>
      </c>
      <c r="HR46" s="143">
        <v>14082.199445</v>
      </c>
      <c r="HS46" s="143">
        <v>14045.913381999999</v>
      </c>
      <c r="HT46" s="143">
        <v>15025.057208</v>
      </c>
      <c r="HU46" s="143">
        <v>15182.507670999999</v>
      </c>
      <c r="HV46" s="143">
        <v>15150.066825999998</v>
      </c>
      <c r="HW46" s="143">
        <v>15955.493866000003</v>
      </c>
      <c r="HX46" s="143">
        <v>15895.948774999999</v>
      </c>
      <c r="HY46" s="143">
        <v>15872.865491999999</v>
      </c>
      <c r="HZ46" s="143">
        <v>15936.576418999999</v>
      </c>
      <c r="IA46" s="143">
        <v>15782.679814000003</v>
      </c>
      <c r="IB46" s="143">
        <v>15926.386522000001</v>
      </c>
      <c r="IC46" s="143">
        <v>16125.567268999999</v>
      </c>
      <c r="ID46" s="143">
        <v>16126.787908999991</v>
      </c>
      <c r="IE46" s="71"/>
      <c r="IM46" s="228"/>
      <c r="IN46" s="228"/>
      <c r="IO46" s="228"/>
      <c r="IP46" s="228"/>
      <c r="IQ46" s="228"/>
      <c r="IR46" s="228"/>
      <c r="IS46" s="228"/>
    </row>
    <row r="47" spans="1:253" x14ac:dyDescent="0.3">
      <c r="A47" s="146" t="s">
        <v>186</v>
      </c>
      <c r="B47" s="71">
        <v>3700.79</v>
      </c>
      <c r="C47" s="71">
        <v>3714.7200000000003</v>
      </c>
      <c r="D47" s="71">
        <v>3778.9199999999996</v>
      </c>
      <c r="E47" s="71">
        <v>3848.44</v>
      </c>
      <c r="F47" s="71">
        <v>3911.84</v>
      </c>
      <c r="G47" s="71">
        <v>4025.09</v>
      </c>
      <c r="H47" s="71">
        <v>4137.6799999999994</v>
      </c>
      <c r="I47" s="71">
        <v>4230.6299999999992</v>
      </c>
      <c r="J47" s="71">
        <v>4347.66</v>
      </c>
      <c r="K47" s="71">
        <v>4568.22</v>
      </c>
      <c r="L47" s="143">
        <v>4612.7299999999996</v>
      </c>
      <c r="M47" s="143">
        <v>4537.4699999999993</v>
      </c>
      <c r="N47" s="143">
        <v>4632.3399999999992</v>
      </c>
      <c r="O47" s="143">
        <v>4721.3599999999997</v>
      </c>
      <c r="P47" s="143">
        <v>4809.84</v>
      </c>
      <c r="Q47" s="143">
        <v>4974.57</v>
      </c>
      <c r="R47" s="143">
        <v>4895.47</v>
      </c>
      <c r="S47" s="143">
        <v>4924.42</v>
      </c>
      <c r="T47" s="143">
        <v>5104.72</v>
      </c>
      <c r="U47" s="143">
        <v>5109.9799999999996</v>
      </c>
      <c r="V47" s="143">
        <v>5215.34</v>
      </c>
      <c r="W47" s="143">
        <v>5269.2000000000007</v>
      </c>
      <c r="X47" s="143">
        <v>5401.83</v>
      </c>
      <c r="Y47" s="143">
        <v>5339.58</v>
      </c>
      <c r="Z47" s="143">
        <v>5473.15</v>
      </c>
      <c r="AA47" s="143">
        <v>5610.18</v>
      </c>
      <c r="AB47" s="143">
        <v>5770.06</v>
      </c>
      <c r="AC47" s="143">
        <v>5756.85</v>
      </c>
      <c r="AD47" s="143">
        <v>5658.96</v>
      </c>
      <c r="AE47" s="143">
        <v>5783.6399999999994</v>
      </c>
      <c r="AF47" s="143">
        <v>5753.8600000000006</v>
      </c>
      <c r="AG47" s="143">
        <v>5985.0599999999995</v>
      </c>
      <c r="AH47" s="143">
        <v>5994.2899999999991</v>
      </c>
      <c r="AI47" s="143">
        <v>6123.37</v>
      </c>
      <c r="AJ47" s="143">
        <v>6175.0499999999993</v>
      </c>
      <c r="AK47" s="143">
        <v>6033.4600000000009</v>
      </c>
      <c r="AL47" s="143">
        <v>6198.4599999999991</v>
      </c>
      <c r="AM47" s="143">
        <v>6397.369999999999</v>
      </c>
      <c r="AN47" s="143">
        <v>6408.3899999999994</v>
      </c>
      <c r="AO47" s="143">
        <v>6386.83</v>
      </c>
      <c r="AP47" s="143">
        <v>6490.02</v>
      </c>
      <c r="AQ47" s="143">
        <v>6491.7400000000007</v>
      </c>
      <c r="AR47" s="143">
        <v>6568.8899999999994</v>
      </c>
      <c r="AS47" s="143">
        <v>6710.85</v>
      </c>
      <c r="AT47" s="143">
        <v>6692.63</v>
      </c>
      <c r="AU47" s="143">
        <v>6792.93</v>
      </c>
      <c r="AV47" s="143">
        <v>6900.1900000000005</v>
      </c>
      <c r="AW47" s="143">
        <v>6808.93</v>
      </c>
      <c r="AX47" s="143">
        <v>7022.02</v>
      </c>
      <c r="AY47" s="143">
        <v>7083.66</v>
      </c>
      <c r="AZ47" s="143">
        <v>7087.1399999999994</v>
      </c>
      <c r="BA47" s="143">
        <v>7203.33</v>
      </c>
      <c r="BB47" s="143">
        <v>7372.38</v>
      </c>
      <c r="BC47" s="143">
        <v>7328.1399999999994</v>
      </c>
      <c r="BD47" s="143">
        <v>7380.73</v>
      </c>
      <c r="BE47" s="143">
        <v>7478.1299999999992</v>
      </c>
      <c r="BF47" s="143">
        <v>7548.7</v>
      </c>
      <c r="BG47" s="143">
        <v>7726.7699999999986</v>
      </c>
      <c r="BH47" s="143">
        <v>7860.1</v>
      </c>
      <c r="BI47" s="143">
        <v>7894.8</v>
      </c>
      <c r="BJ47" s="143">
        <v>8075.7199999999993</v>
      </c>
      <c r="BK47" s="143">
        <v>8288.3799999999992</v>
      </c>
      <c r="BL47" s="143">
        <v>8119.9299999999994</v>
      </c>
      <c r="BM47" s="143">
        <v>8244.0499999999993</v>
      </c>
      <c r="BN47" s="143">
        <v>8327.9700000000012</v>
      </c>
      <c r="BO47" s="143">
        <v>8309.27</v>
      </c>
      <c r="BP47" s="143">
        <v>8393.16</v>
      </c>
      <c r="BQ47" s="143">
        <v>8440.86</v>
      </c>
      <c r="BR47" s="143">
        <v>8714.7799999999988</v>
      </c>
      <c r="BS47" s="143">
        <v>8920.5600000000013</v>
      </c>
      <c r="BT47" s="143">
        <v>8834.7199999999993</v>
      </c>
      <c r="BU47" s="143">
        <v>8956.32</v>
      </c>
      <c r="BV47" s="143">
        <v>9236.09</v>
      </c>
      <c r="BW47" s="143">
        <v>9378</v>
      </c>
      <c r="BX47" s="143">
        <v>9471.32</v>
      </c>
      <c r="BY47" s="143">
        <v>9955.75</v>
      </c>
      <c r="BZ47" s="143">
        <v>9663.2900000000009</v>
      </c>
      <c r="CA47" s="143">
        <v>9670.2699999999986</v>
      </c>
      <c r="CB47" s="143">
        <v>9774.4900000000016</v>
      </c>
      <c r="CC47" s="143">
        <v>10077.17</v>
      </c>
      <c r="CD47" s="143">
        <v>10170.36</v>
      </c>
      <c r="CE47" s="143">
        <v>10354.599999999999</v>
      </c>
      <c r="CF47" s="143">
        <v>10542.71</v>
      </c>
      <c r="CG47" s="143">
        <v>10919.310000000001</v>
      </c>
      <c r="CH47" s="143">
        <v>10603.96</v>
      </c>
      <c r="CI47" s="143">
        <v>10761.41</v>
      </c>
      <c r="CJ47" s="143">
        <v>10951.71</v>
      </c>
      <c r="CK47" s="143">
        <v>11192.439999999999</v>
      </c>
      <c r="CL47" s="143">
        <v>10997.77</v>
      </c>
      <c r="CM47" s="143">
        <v>10979.27</v>
      </c>
      <c r="CN47" s="143">
        <v>11019.179999999998</v>
      </c>
      <c r="CO47" s="143">
        <v>11257.89</v>
      </c>
      <c r="CP47" s="143">
        <v>11447.359999999999</v>
      </c>
      <c r="CQ47" s="143">
        <v>11371.46</v>
      </c>
      <c r="CR47" s="143">
        <v>11544.119999999999</v>
      </c>
      <c r="CS47" s="143">
        <v>11427.24</v>
      </c>
      <c r="CT47" s="143">
        <v>11404.71</v>
      </c>
      <c r="CU47" s="143">
        <v>11550.780000000002</v>
      </c>
      <c r="CV47" s="143">
        <v>11815.449999999999</v>
      </c>
      <c r="CW47" s="143">
        <v>11706.52</v>
      </c>
      <c r="CX47" s="143">
        <v>11849.39</v>
      </c>
      <c r="CY47" s="143">
        <v>12095.17</v>
      </c>
      <c r="CZ47" s="143">
        <v>11975.21</v>
      </c>
      <c r="DA47" s="143">
        <v>12088.07</v>
      </c>
      <c r="DB47" s="143">
        <v>12178.830000000002</v>
      </c>
      <c r="DC47" s="143">
        <v>11948.529999999999</v>
      </c>
      <c r="DD47" s="143">
        <v>11901.689999999999</v>
      </c>
      <c r="DE47" s="143">
        <v>12089.340000000002</v>
      </c>
      <c r="DF47" s="143">
        <v>11970.920000000002</v>
      </c>
      <c r="DG47" s="143">
        <v>12012.82</v>
      </c>
      <c r="DH47" s="143">
        <v>11793.870000000003</v>
      </c>
      <c r="DI47" s="143">
        <v>11895.39</v>
      </c>
      <c r="DJ47" s="143">
        <v>11738.59</v>
      </c>
      <c r="DK47" s="143">
        <v>11834.310000000001</v>
      </c>
      <c r="DL47" s="143">
        <v>11720.66</v>
      </c>
      <c r="DM47" s="143">
        <v>12051.62</v>
      </c>
      <c r="DN47" s="143">
        <v>12025.279999999999</v>
      </c>
      <c r="DO47" s="143">
        <v>12162.86</v>
      </c>
      <c r="DP47" s="143">
        <v>12366.439999999999</v>
      </c>
      <c r="DQ47" s="143">
        <v>12259.63</v>
      </c>
      <c r="DR47" s="143">
        <v>12241.200000000003</v>
      </c>
      <c r="DS47" s="143">
        <v>12562.879999999997</v>
      </c>
      <c r="DT47" s="143">
        <v>12407.16</v>
      </c>
      <c r="DU47" s="143">
        <v>12391.039999999997</v>
      </c>
      <c r="DV47" s="143">
        <v>12356.33</v>
      </c>
      <c r="DW47" s="143">
        <v>12230.89</v>
      </c>
      <c r="DX47" s="143">
        <v>12391.99</v>
      </c>
      <c r="DY47" s="143">
        <v>12582.119999999999</v>
      </c>
      <c r="DZ47" s="143">
        <v>12763.080000000002</v>
      </c>
      <c r="EA47" s="143">
        <v>12903.990000000002</v>
      </c>
      <c r="EB47" s="143">
        <v>12858.09</v>
      </c>
      <c r="EC47" s="143">
        <v>13191.38</v>
      </c>
      <c r="ED47" s="143">
        <v>13314.31</v>
      </c>
      <c r="EE47" s="143">
        <v>13530.849999999997</v>
      </c>
      <c r="EF47" s="143">
        <v>13474.029999999999</v>
      </c>
      <c r="EG47" s="143">
        <v>13640.16</v>
      </c>
      <c r="EH47" s="143">
        <v>13565.320000000002</v>
      </c>
      <c r="EI47" s="143">
        <v>13840.28</v>
      </c>
      <c r="EJ47" s="143">
        <v>14296.02</v>
      </c>
      <c r="EK47" s="143">
        <v>14200.91</v>
      </c>
      <c r="EL47" s="143">
        <v>14294.65</v>
      </c>
      <c r="EM47" s="143">
        <v>14457.360000000002</v>
      </c>
      <c r="EN47" s="143">
        <v>14693.869999999999</v>
      </c>
      <c r="EO47" s="143">
        <v>14786.880000000001</v>
      </c>
      <c r="EP47" s="143">
        <v>14875.470000000001</v>
      </c>
      <c r="EQ47" s="143">
        <v>15114.61</v>
      </c>
      <c r="ER47" s="143">
        <v>15125.41</v>
      </c>
      <c r="ES47" s="143">
        <v>15199.869999999999</v>
      </c>
      <c r="ET47" s="143">
        <v>15209.42</v>
      </c>
      <c r="EU47" s="143">
        <v>15508.500000000004</v>
      </c>
      <c r="EV47" s="143">
        <v>15625.809999999998</v>
      </c>
      <c r="EW47" s="143">
        <v>15797.859999999999</v>
      </c>
      <c r="EX47" s="143">
        <v>16076.589999999998</v>
      </c>
      <c r="EY47" s="143">
        <v>16101.459999999997</v>
      </c>
      <c r="EZ47" s="143">
        <v>16385.63</v>
      </c>
      <c r="FA47" s="143">
        <v>16595.490000000002</v>
      </c>
      <c r="FB47" s="143">
        <v>16484.870000000003</v>
      </c>
      <c r="FC47" s="143">
        <v>16649.43</v>
      </c>
      <c r="FD47" s="143">
        <v>16617.86</v>
      </c>
      <c r="FE47" s="143">
        <v>16869.68</v>
      </c>
      <c r="FF47" s="143">
        <v>16951.099999999999</v>
      </c>
      <c r="FG47" s="143">
        <v>17139.25</v>
      </c>
      <c r="FH47" s="143">
        <v>17220.900000000001</v>
      </c>
      <c r="FI47" s="143">
        <v>17579.899999999998</v>
      </c>
      <c r="FJ47" s="143">
        <v>17845.650000000001</v>
      </c>
      <c r="FK47" s="143">
        <v>17815.47</v>
      </c>
      <c r="FL47" s="143">
        <v>17956.5</v>
      </c>
      <c r="FM47" s="143">
        <v>18127.43</v>
      </c>
      <c r="FN47" s="143">
        <v>18201.079999999998</v>
      </c>
      <c r="FO47" s="143">
        <v>18293.310000000001</v>
      </c>
      <c r="FP47" s="143">
        <v>17996.519999999997</v>
      </c>
      <c r="FQ47" s="143">
        <v>18004.46</v>
      </c>
      <c r="FR47" s="143">
        <v>18219.39</v>
      </c>
      <c r="FS47" s="143">
        <v>18608.650000000001</v>
      </c>
      <c r="FT47" s="143">
        <v>18705.060000000001</v>
      </c>
      <c r="FU47" s="143">
        <v>18882.22</v>
      </c>
      <c r="FV47" s="143">
        <v>18933.63</v>
      </c>
      <c r="FW47" s="143">
        <v>19193.160000000003</v>
      </c>
      <c r="FX47" s="143">
        <v>19625.59</v>
      </c>
      <c r="FY47" s="143">
        <v>19815.93</v>
      </c>
      <c r="FZ47" s="143">
        <v>19838.43</v>
      </c>
      <c r="GA47" s="143">
        <v>19913.23</v>
      </c>
      <c r="GB47" s="143">
        <v>20049.18</v>
      </c>
      <c r="GC47" s="143">
        <v>20025.939999999999</v>
      </c>
      <c r="GD47" s="143">
        <v>20125.769246999997</v>
      </c>
      <c r="GE47" s="143">
        <v>20019.919984</v>
      </c>
      <c r="GF47" s="143">
        <v>20144.104049000001</v>
      </c>
      <c r="GG47" s="143">
        <v>20257.830216000002</v>
      </c>
      <c r="GH47" s="143">
        <v>20459.426896999998</v>
      </c>
      <c r="GI47" s="143">
        <v>20836.297908</v>
      </c>
      <c r="GJ47" s="143">
        <v>21043.167111000002</v>
      </c>
      <c r="GK47" s="143">
        <v>21660.924232999998</v>
      </c>
      <c r="GL47" s="143">
        <v>21969.201405</v>
      </c>
      <c r="GM47" s="260">
        <v>21969.058881999998</v>
      </c>
      <c r="GN47" s="260">
        <v>22044.774653</v>
      </c>
      <c r="GO47" s="260">
        <v>22066.225363000005</v>
      </c>
      <c r="GP47" s="260">
        <v>22133.261479000001</v>
      </c>
      <c r="GQ47" s="260">
        <v>22268.791648999999</v>
      </c>
      <c r="GR47" s="260">
        <v>22412.330284000003</v>
      </c>
      <c r="GS47" s="260">
        <v>22715.224402</v>
      </c>
      <c r="GT47" s="260">
        <v>23030.277521000004</v>
      </c>
      <c r="GU47" s="260">
        <v>23486.575545</v>
      </c>
      <c r="GV47" s="260">
        <v>23591.522924999997</v>
      </c>
      <c r="GW47" s="260">
        <v>23708.079854</v>
      </c>
      <c r="GX47" s="260">
        <v>23890.181281000005</v>
      </c>
      <c r="GY47" s="260">
        <v>23960.320018999999</v>
      </c>
      <c r="GZ47" s="260">
        <v>23978.440032999999</v>
      </c>
      <c r="HA47" s="260">
        <v>24254.735939999999</v>
      </c>
      <c r="HB47" s="260">
        <v>24411.740949999999</v>
      </c>
      <c r="HC47" s="260">
        <v>24523.697595999998</v>
      </c>
      <c r="HD47" s="260">
        <v>24791.517786999961</v>
      </c>
      <c r="HE47" s="260">
        <v>24814.157976999981</v>
      </c>
      <c r="HF47" s="260">
        <v>25084.857934</v>
      </c>
      <c r="HG47" s="260">
        <v>25275.143431</v>
      </c>
      <c r="HH47" s="260">
        <v>25418.402275</v>
      </c>
      <c r="HI47" s="260">
        <v>25625.431060000003</v>
      </c>
      <c r="HJ47" s="260">
        <v>25643.178657</v>
      </c>
      <c r="HK47" s="260">
        <v>25800.710663999995</v>
      </c>
      <c r="HL47" s="260">
        <v>25913.320812999966</v>
      </c>
      <c r="HM47" s="260">
        <v>25996.925589999999</v>
      </c>
      <c r="HN47" s="260">
        <v>26040.307332999997</v>
      </c>
      <c r="HO47" s="260">
        <v>26219.094865999999</v>
      </c>
      <c r="HP47" s="143">
        <v>26156.397623000004</v>
      </c>
      <c r="HQ47" s="143">
        <v>26367.941991000003</v>
      </c>
      <c r="HR47" s="143">
        <v>26532.090376999997</v>
      </c>
      <c r="HS47" s="143">
        <v>26344.198854000002</v>
      </c>
      <c r="HT47" s="143">
        <v>26880.619511000004</v>
      </c>
      <c r="HU47" s="143">
        <v>27226.952379000002</v>
      </c>
      <c r="HV47" s="143">
        <v>27470.423420000003</v>
      </c>
      <c r="HW47" s="143">
        <v>27770.190905999996</v>
      </c>
      <c r="HX47" s="143">
        <v>28131.341345000001</v>
      </c>
      <c r="HY47" s="143">
        <v>27836.606919999995</v>
      </c>
      <c r="HZ47" s="143">
        <v>27744.194094000002</v>
      </c>
      <c r="IA47" s="143">
        <v>27849.058037000003</v>
      </c>
      <c r="IB47" s="143">
        <v>27839.649277</v>
      </c>
      <c r="IC47" s="143">
        <v>28171.673261999997</v>
      </c>
      <c r="ID47" s="143">
        <v>28296.094583999969</v>
      </c>
      <c r="IE47" s="71"/>
      <c r="IM47" s="228"/>
      <c r="IN47" s="228"/>
      <c r="IO47" s="228"/>
      <c r="IP47" s="228"/>
      <c r="IQ47" s="228"/>
      <c r="IR47" s="228"/>
      <c r="IS47" s="228"/>
    </row>
    <row r="48" spans="1:253" x14ac:dyDescent="0.3">
      <c r="A48" s="70"/>
      <c r="B48" s="71"/>
      <c r="C48" s="71"/>
      <c r="D48" s="71"/>
      <c r="E48" s="71"/>
      <c r="F48" s="71"/>
      <c r="G48" s="71"/>
      <c r="H48" s="71"/>
      <c r="I48" s="71"/>
      <c r="J48" s="71"/>
      <c r="K48" s="71"/>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c r="AI48" s="143"/>
      <c r="AJ48" s="143"/>
      <c r="AK48" s="143"/>
      <c r="AL48" s="143"/>
      <c r="AM48" s="143"/>
      <c r="AN48" s="143"/>
      <c r="AO48" s="143"/>
      <c r="AP48" s="143"/>
      <c r="AQ48" s="143"/>
      <c r="AR48" s="143"/>
      <c r="AS48" s="143"/>
      <c r="AT48" s="143"/>
      <c r="AU48" s="143"/>
      <c r="AV48" s="143"/>
      <c r="AW48" s="143"/>
      <c r="AX48" s="143"/>
      <c r="AY48" s="143"/>
      <c r="AZ48" s="143"/>
      <c r="BA48" s="143"/>
      <c r="BB48" s="143"/>
      <c r="BC48" s="143"/>
      <c r="BD48" s="143"/>
      <c r="BE48" s="143"/>
      <c r="BF48" s="143"/>
      <c r="BG48" s="143"/>
      <c r="BH48" s="143"/>
      <c r="BI48" s="143"/>
      <c r="BJ48" s="143"/>
      <c r="BK48" s="143"/>
      <c r="BL48" s="143"/>
      <c r="BM48" s="143"/>
      <c r="BN48" s="143"/>
      <c r="BO48" s="143"/>
      <c r="BP48" s="143"/>
      <c r="BQ48" s="143"/>
      <c r="BR48" s="143"/>
      <c r="BS48" s="143"/>
      <c r="BT48" s="143"/>
      <c r="BU48" s="143"/>
      <c r="BV48" s="143"/>
      <c r="BW48" s="143"/>
      <c r="BX48" s="143"/>
      <c r="BY48" s="143"/>
      <c r="BZ48" s="143"/>
      <c r="CA48" s="143"/>
      <c r="CB48" s="143"/>
      <c r="CC48" s="143"/>
      <c r="CD48" s="143"/>
      <c r="CE48" s="143"/>
      <c r="CF48" s="143"/>
      <c r="CG48" s="143"/>
      <c r="CH48" s="143"/>
      <c r="CI48" s="143"/>
      <c r="CJ48" s="143"/>
      <c r="CK48" s="143"/>
      <c r="CL48" s="143"/>
      <c r="CM48" s="143"/>
      <c r="CN48" s="143"/>
      <c r="CO48" s="143"/>
      <c r="CP48" s="143"/>
      <c r="CQ48" s="143"/>
      <c r="CR48" s="143"/>
      <c r="CS48" s="143"/>
      <c r="CT48" s="143"/>
      <c r="CU48" s="143"/>
      <c r="CV48" s="143"/>
      <c r="CW48" s="143"/>
      <c r="CX48" s="143"/>
      <c r="CY48" s="143"/>
      <c r="CZ48" s="143"/>
      <c r="DA48" s="143"/>
      <c r="DB48" s="143"/>
      <c r="DC48" s="143"/>
      <c r="DD48" s="143"/>
      <c r="DE48" s="143"/>
      <c r="DF48" s="143"/>
      <c r="DG48" s="143"/>
      <c r="DH48" s="143"/>
      <c r="DI48" s="143"/>
      <c r="DJ48" s="143"/>
      <c r="DK48" s="143"/>
      <c r="DL48" s="143"/>
      <c r="DM48" s="143"/>
      <c r="DN48" s="143"/>
      <c r="DO48" s="143"/>
      <c r="DP48" s="143"/>
      <c r="DQ48" s="143"/>
      <c r="DR48" s="143"/>
      <c r="DS48" s="143"/>
      <c r="DT48" s="143"/>
      <c r="DU48" s="143"/>
      <c r="DV48" s="143"/>
      <c r="DW48" s="143"/>
      <c r="DX48" s="143"/>
      <c r="DY48" s="143"/>
      <c r="DZ48" s="143"/>
      <c r="EA48" s="143"/>
      <c r="EB48" s="143"/>
      <c r="EC48" s="143"/>
      <c r="ED48" s="143"/>
      <c r="EE48" s="143"/>
      <c r="EF48" s="143"/>
      <c r="EG48" s="143"/>
      <c r="EH48" s="143"/>
      <c r="EI48" s="143"/>
      <c r="EJ48" s="143"/>
      <c r="EK48" s="143"/>
      <c r="EL48" s="143"/>
      <c r="EM48" s="143"/>
      <c r="EN48" s="143"/>
      <c r="EO48" s="143"/>
      <c r="EP48" s="143"/>
      <c r="EQ48" s="143"/>
      <c r="ER48" s="143"/>
      <c r="ES48" s="143"/>
      <c r="ET48" s="143"/>
      <c r="EU48" s="143"/>
      <c r="EV48" s="143"/>
      <c r="EW48" s="143"/>
      <c r="EX48" s="143"/>
      <c r="EY48" s="143"/>
      <c r="EZ48" s="143"/>
      <c r="FA48" s="143"/>
      <c r="FB48" s="143"/>
      <c r="FC48" s="143"/>
      <c r="FD48" s="143"/>
      <c r="FE48" s="143"/>
      <c r="FF48" s="143"/>
      <c r="FG48" s="143"/>
      <c r="FH48" s="143"/>
      <c r="FI48" s="143"/>
      <c r="FJ48" s="143"/>
      <c r="FK48" s="143"/>
      <c r="FL48" s="143"/>
      <c r="FM48" s="143"/>
      <c r="FN48" s="143"/>
      <c r="FO48" s="143"/>
      <c r="FP48" s="143"/>
      <c r="FQ48" s="143"/>
      <c r="FR48" s="143"/>
      <c r="FS48" s="143"/>
      <c r="FT48" s="143"/>
      <c r="FU48" s="143"/>
      <c r="FV48" s="143"/>
      <c r="FW48" s="143"/>
      <c r="FX48" s="143"/>
      <c r="FY48" s="143"/>
      <c r="FZ48" s="143"/>
      <c r="GA48" s="143"/>
      <c r="GB48" s="143"/>
      <c r="GC48" s="143"/>
      <c r="GD48" s="143"/>
      <c r="GE48" s="143"/>
      <c r="GF48" s="143"/>
      <c r="GG48" s="143"/>
      <c r="GH48" s="143"/>
      <c r="GI48" s="143"/>
      <c r="GJ48" s="143"/>
      <c r="GK48" s="143"/>
      <c r="GL48" s="143"/>
      <c r="GM48" s="260"/>
      <c r="GN48" s="260"/>
      <c r="GO48" s="260"/>
      <c r="GP48" s="260"/>
      <c r="GQ48" s="260"/>
      <c r="GR48" s="260"/>
      <c r="GS48" s="260"/>
      <c r="GT48" s="260"/>
      <c r="GU48" s="260"/>
      <c r="GV48" s="260"/>
      <c r="GW48" s="260"/>
      <c r="GX48" s="260"/>
      <c r="GY48" s="260"/>
      <c r="GZ48" s="260"/>
      <c r="HA48" s="260"/>
      <c r="HB48" s="260"/>
      <c r="HC48" s="260"/>
      <c r="HD48" s="260"/>
      <c r="HE48" s="260"/>
      <c r="HF48" s="260"/>
      <c r="HG48" s="260"/>
      <c r="HH48" s="260"/>
      <c r="HI48" s="260"/>
      <c r="HJ48" s="260"/>
      <c r="HK48" s="260"/>
      <c r="HL48" s="260"/>
      <c r="HM48" s="260"/>
      <c r="HN48" s="260"/>
      <c r="HO48" s="260"/>
      <c r="HP48" s="143"/>
      <c r="HQ48" s="143"/>
      <c r="HR48" s="143"/>
      <c r="HS48" s="143"/>
      <c r="HT48" s="143"/>
      <c r="HU48" s="143"/>
      <c r="HV48" s="143"/>
      <c r="HW48" s="143"/>
      <c r="HX48" s="143"/>
      <c r="HY48" s="143"/>
      <c r="HZ48" s="143"/>
      <c r="IA48" s="143"/>
      <c r="IB48" s="143"/>
      <c r="IC48" s="143"/>
      <c r="ID48" s="143"/>
      <c r="IE48" s="71"/>
      <c r="IM48" s="228"/>
      <c r="IN48" s="228"/>
      <c r="IO48" s="228"/>
      <c r="IP48" s="228"/>
      <c r="IQ48" s="228"/>
      <c r="IR48" s="228"/>
      <c r="IS48" s="228"/>
    </row>
    <row r="49" spans="1:253" x14ac:dyDescent="0.3">
      <c r="A49" s="48" t="s">
        <v>187</v>
      </c>
      <c r="B49" s="73">
        <v>7825.58</v>
      </c>
      <c r="C49" s="73">
        <v>7994.57</v>
      </c>
      <c r="D49" s="73">
        <v>8130.76</v>
      </c>
      <c r="E49" s="73">
        <v>8239.7999999999993</v>
      </c>
      <c r="F49" s="73">
        <v>8404.51</v>
      </c>
      <c r="G49" s="73">
        <v>8433.99</v>
      </c>
      <c r="H49" s="73">
        <v>8475.369999999999</v>
      </c>
      <c r="I49" s="73">
        <v>8542.8599999999988</v>
      </c>
      <c r="J49" s="73">
        <v>8594.09</v>
      </c>
      <c r="K49" s="73">
        <v>8742.6899999999987</v>
      </c>
      <c r="L49" s="142">
        <v>8793.2100000000009</v>
      </c>
      <c r="M49" s="142">
        <v>8980.98</v>
      </c>
      <c r="N49" s="142">
        <v>8875.6000000000022</v>
      </c>
      <c r="O49" s="142">
        <v>8893.0500000000011</v>
      </c>
      <c r="P49" s="142">
        <v>8814.739999999998</v>
      </c>
      <c r="Q49" s="142">
        <v>9019.2699999999986</v>
      </c>
      <c r="R49" s="142">
        <v>9198.69</v>
      </c>
      <c r="S49" s="142">
        <v>9196.0199999999986</v>
      </c>
      <c r="T49" s="142">
        <v>9397.380000000001</v>
      </c>
      <c r="U49" s="142">
        <v>9659.2100000000009</v>
      </c>
      <c r="V49" s="142">
        <v>9721.659999999998</v>
      </c>
      <c r="W49" s="142">
        <v>9927.9500000000007</v>
      </c>
      <c r="X49" s="142">
        <v>10208.48</v>
      </c>
      <c r="Y49" s="142">
        <v>10659.57</v>
      </c>
      <c r="Z49" s="142">
        <v>10812.21</v>
      </c>
      <c r="AA49" s="142">
        <v>10926.789999999999</v>
      </c>
      <c r="AB49" s="142">
        <v>11157.619999999999</v>
      </c>
      <c r="AC49" s="142">
        <v>11657.860000000002</v>
      </c>
      <c r="AD49" s="142">
        <v>11865.06</v>
      </c>
      <c r="AE49" s="142">
        <v>11899.53</v>
      </c>
      <c r="AF49" s="142">
        <v>12307.16</v>
      </c>
      <c r="AG49" s="142">
        <v>12589.44</v>
      </c>
      <c r="AH49" s="142">
        <v>12539.399999999998</v>
      </c>
      <c r="AI49" s="142">
        <v>12605.97</v>
      </c>
      <c r="AJ49" s="142">
        <v>12922.380000000001</v>
      </c>
      <c r="AK49" s="142">
        <v>13001.66</v>
      </c>
      <c r="AL49" s="142">
        <v>12535.32</v>
      </c>
      <c r="AM49" s="142">
        <v>12449.21</v>
      </c>
      <c r="AN49" s="142">
        <v>12284.279999999999</v>
      </c>
      <c r="AO49" s="142">
        <v>12470.07</v>
      </c>
      <c r="AP49" s="142">
        <v>12432.75</v>
      </c>
      <c r="AQ49" s="142">
        <v>12502.920000000002</v>
      </c>
      <c r="AR49" s="142">
        <v>12692.84</v>
      </c>
      <c r="AS49" s="142">
        <v>12842.16</v>
      </c>
      <c r="AT49" s="142">
        <v>12789.399999999998</v>
      </c>
      <c r="AU49" s="142">
        <v>13110.68</v>
      </c>
      <c r="AV49" s="142">
        <v>13453.539999999999</v>
      </c>
      <c r="AW49" s="142">
        <v>14280.38</v>
      </c>
      <c r="AX49" s="142">
        <v>14295.649999999998</v>
      </c>
      <c r="AY49" s="142">
        <v>14461.689999999999</v>
      </c>
      <c r="AZ49" s="142">
        <v>14824.239999999998</v>
      </c>
      <c r="BA49" s="142">
        <v>15011.510000000002</v>
      </c>
      <c r="BB49" s="142">
        <v>15185.55</v>
      </c>
      <c r="BC49" s="142">
        <v>15418.6</v>
      </c>
      <c r="BD49" s="142">
        <v>15715.990000000002</v>
      </c>
      <c r="BE49" s="142">
        <v>16000.239999999998</v>
      </c>
      <c r="BF49" s="142">
        <v>16069.090000000002</v>
      </c>
      <c r="BG49" s="142">
        <v>16257.300000000003</v>
      </c>
      <c r="BH49" s="142">
        <v>16692.870000000003</v>
      </c>
      <c r="BI49" s="142">
        <v>17558.559999999998</v>
      </c>
      <c r="BJ49" s="142">
        <v>17255.129999999997</v>
      </c>
      <c r="BK49" s="142">
        <v>17568.079999999998</v>
      </c>
      <c r="BL49" s="142">
        <v>18294.339999999997</v>
      </c>
      <c r="BM49" s="142">
        <v>18582.119999999995</v>
      </c>
      <c r="BN49" s="142">
        <v>18805.84</v>
      </c>
      <c r="BO49" s="142">
        <v>19058.060000000001</v>
      </c>
      <c r="BP49" s="142">
        <v>19457.469999999998</v>
      </c>
      <c r="BQ49" s="142">
        <v>19755.350000000002</v>
      </c>
      <c r="BR49" s="142">
        <v>20017.699999999997</v>
      </c>
      <c r="BS49" s="142">
        <v>20192.98</v>
      </c>
      <c r="BT49" s="142">
        <v>20093.68</v>
      </c>
      <c r="BU49" s="142">
        <v>21178.070000000003</v>
      </c>
      <c r="BV49" s="142">
        <v>21281.93</v>
      </c>
      <c r="BW49" s="142">
        <v>21722.059999999998</v>
      </c>
      <c r="BX49" s="142">
        <v>22398.609999999997</v>
      </c>
      <c r="BY49" s="142">
        <v>22372.87</v>
      </c>
      <c r="BZ49" s="142">
        <v>22864.239999999998</v>
      </c>
      <c r="CA49" s="142">
        <v>22875.7</v>
      </c>
      <c r="CB49" s="142">
        <v>22642.969999999998</v>
      </c>
      <c r="CC49" s="142">
        <v>22850.58</v>
      </c>
      <c r="CD49" s="142">
        <v>22846.739999999998</v>
      </c>
      <c r="CE49" s="142">
        <v>23239.53</v>
      </c>
      <c r="CF49" s="142">
        <v>23448.52</v>
      </c>
      <c r="CG49" s="142">
        <v>24488.95</v>
      </c>
      <c r="CH49" s="142">
        <v>24294.22</v>
      </c>
      <c r="CI49" s="142">
        <v>24445.059999999998</v>
      </c>
      <c r="CJ49" s="142">
        <v>24289.300000000003</v>
      </c>
      <c r="CK49" s="142">
        <v>24308.43</v>
      </c>
      <c r="CL49" s="142">
        <v>24774.919999999995</v>
      </c>
      <c r="CM49" s="142">
        <v>24553.750000000004</v>
      </c>
      <c r="CN49" s="142">
        <v>24619.309999999998</v>
      </c>
      <c r="CO49" s="142">
        <v>25095.86</v>
      </c>
      <c r="CP49" s="142">
        <v>25150.14</v>
      </c>
      <c r="CQ49" s="142">
        <v>25515.82</v>
      </c>
      <c r="CR49" s="142">
        <v>26150.319999999996</v>
      </c>
      <c r="CS49" s="142">
        <v>27589.18</v>
      </c>
      <c r="CT49" s="142">
        <v>27155.78</v>
      </c>
      <c r="CU49" s="142">
        <v>27267.09</v>
      </c>
      <c r="CV49" s="142">
        <v>27384.42</v>
      </c>
      <c r="CW49" s="142">
        <v>27402.309999999998</v>
      </c>
      <c r="CX49" s="142">
        <v>27649.589999999997</v>
      </c>
      <c r="CY49" s="142">
        <v>28035.599999999999</v>
      </c>
      <c r="CZ49" s="142">
        <v>28225.729999999996</v>
      </c>
      <c r="DA49" s="142">
        <v>28695.02</v>
      </c>
      <c r="DB49" s="142">
        <v>28832.989999999998</v>
      </c>
      <c r="DC49" s="142">
        <v>29138.79</v>
      </c>
      <c r="DD49" s="142">
        <v>29477.58</v>
      </c>
      <c r="DE49" s="142">
        <v>30477.809999999998</v>
      </c>
      <c r="DF49" s="142">
        <v>29759.05</v>
      </c>
      <c r="DG49" s="142">
        <v>29636.52</v>
      </c>
      <c r="DH49" s="142">
        <v>29998.219999999998</v>
      </c>
      <c r="DI49" s="142">
        <v>29313.22</v>
      </c>
      <c r="DJ49" s="142">
        <v>29414.76</v>
      </c>
      <c r="DK49" s="142">
        <v>29026.039999999997</v>
      </c>
      <c r="DL49" s="142">
        <v>29056.82</v>
      </c>
      <c r="DM49" s="142">
        <v>28616.5</v>
      </c>
      <c r="DN49" s="142">
        <v>28075.550000000003</v>
      </c>
      <c r="DO49" s="142">
        <v>27859.27</v>
      </c>
      <c r="DP49" s="142">
        <v>27649.920000000006</v>
      </c>
      <c r="DQ49" s="142">
        <v>27809.9</v>
      </c>
      <c r="DR49" s="142">
        <v>28193.96</v>
      </c>
      <c r="DS49" s="142">
        <v>28352.020000000004</v>
      </c>
      <c r="DT49" s="142">
        <v>28747.21</v>
      </c>
      <c r="DU49" s="142">
        <v>28425.03</v>
      </c>
      <c r="DV49" s="142">
        <v>28542.750000000004</v>
      </c>
      <c r="DW49" s="142">
        <v>29213.41</v>
      </c>
      <c r="DX49" s="142">
        <v>29377.22</v>
      </c>
      <c r="DY49" s="142">
        <v>30326.100000000002</v>
      </c>
      <c r="DZ49" s="142">
        <v>30801.620000000003</v>
      </c>
      <c r="EA49" s="142">
        <v>31149.049999999996</v>
      </c>
      <c r="EB49" s="142">
        <v>31496.95</v>
      </c>
      <c r="EC49" s="142">
        <v>32834.83</v>
      </c>
      <c r="ED49" s="142">
        <v>32183.86</v>
      </c>
      <c r="EE49" s="142">
        <v>32737.300000000003</v>
      </c>
      <c r="EF49" s="142">
        <v>33679.67</v>
      </c>
      <c r="EG49" s="142">
        <v>33632.049999999996</v>
      </c>
      <c r="EH49" s="142">
        <v>33389.18</v>
      </c>
      <c r="EI49" s="142">
        <v>33760.04</v>
      </c>
      <c r="EJ49" s="142">
        <v>33627.229999999996</v>
      </c>
      <c r="EK49" s="142">
        <v>33734.99</v>
      </c>
      <c r="EL49" s="142">
        <v>33598.380000000005</v>
      </c>
      <c r="EM49" s="142">
        <v>34024.370000000003</v>
      </c>
      <c r="EN49" s="142">
        <v>34569.879999999997</v>
      </c>
      <c r="EO49" s="142">
        <v>35837.910000000003</v>
      </c>
      <c r="EP49" s="142">
        <v>35326.080000000002</v>
      </c>
      <c r="EQ49" s="142">
        <v>35734.730000000003</v>
      </c>
      <c r="ER49" s="142">
        <v>36339.29</v>
      </c>
      <c r="ES49" s="142">
        <v>36153.699999999997</v>
      </c>
      <c r="ET49" s="142">
        <v>36014.06</v>
      </c>
      <c r="EU49" s="142">
        <v>36264.930000000008</v>
      </c>
      <c r="EV49" s="142">
        <v>36212.449999999997</v>
      </c>
      <c r="EW49" s="142">
        <v>36388.700000000004</v>
      </c>
      <c r="EX49" s="142">
        <v>36485.040000000001</v>
      </c>
      <c r="EY49" s="142">
        <v>36415.710000000006</v>
      </c>
      <c r="EZ49" s="142">
        <v>36737.78</v>
      </c>
      <c r="FA49" s="142">
        <v>37665.320000000007</v>
      </c>
      <c r="FB49" s="142">
        <v>37289.35</v>
      </c>
      <c r="FC49" s="142">
        <v>37819.71</v>
      </c>
      <c r="FD49" s="142">
        <v>38050.44</v>
      </c>
      <c r="FE49" s="142">
        <v>38136.210000000006</v>
      </c>
      <c r="FF49" s="142">
        <v>38117.25</v>
      </c>
      <c r="FG49" s="142">
        <v>38345.299999999996</v>
      </c>
      <c r="FH49" s="142">
        <v>38709.15</v>
      </c>
      <c r="FI49" s="142">
        <v>39156.710000000006</v>
      </c>
      <c r="FJ49" s="142">
        <v>39033.030000000006</v>
      </c>
      <c r="FK49" s="142">
        <v>39297.599999999999</v>
      </c>
      <c r="FL49" s="142">
        <v>39678.31</v>
      </c>
      <c r="FM49" s="142">
        <v>40920.979999999996</v>
      </c>
      <c r="FN49" s="142">
        <v>40831.509999999995</v>
      </c>
      <c r="FO49" s="142">
        <v>41424.199999999997</v>
      </c>
      <c r="FP49" s="142">
        <v>40681.51</v>
      </c>
      <c r="FQ49" s="142">
        <v>40536.03</v>
      </c>
      <c r="FR49" s="142">
        <v>40717.410000000003</v>
      </c>
      <c r="FS49" s="142">
        <v>41104.020000000004</v>
      </c>
      <c r="FT49" s="142">
        <v>41401.589999999997</v>
      </c>
      <c r="FU49" s="142">
        <v>42063.079999999994</v>
      </c>
      <c r="FV49" s="142">
        <v>42562.75</v>
      </c>
      <c r="FW49" s="142">
        <v>43855.49</v>
      </c>
      <c r="FX49" s="142">
        <v>43807.82</v>
      </c>
      <c r="FY49" s="142">
        <v>45781.45</v>
      </c>
      <c r="FZ49" s="142">
        <v>45383.38</v>
      </c>
      <c r="GA49" s="142">
        <v>45460.69000000001</v>
      </c>
      <c r="GB49" s="142">
        <v>46113.52</v>
      </c>
      <c r="GC49" s="142">
        <v>46323.62</v>
      </c>
      <c r="GD49" s="142">
        <v>46502.526125999997</v>
      </c>
      <c r="GE49" s="142">
        <v>47065.448373000007</v>
      </c>
      <c r="GF49" s="142">
        <v>47720.776511000004</v>
      </c>
      <c r="GG49" s="142">
        <v>48283.100384000005</v>
      </c>
      <c r="GH49" s="142">
        <v>49068.266718999992</v>
      </c>
      <c r="GI49" s="142">
        <v>49338.249524000006</v>
      </c>
      <c r="GJ49" s="142">
        <v>49708.468753000008</v>
      </c>
      <c r="GK49" s="142">
        <v>51307.039971999999</v>
      </c>
      <c r="GL49" s="142">
        <v>50803.489406999994</v>
      </c>
      <c r="GM49" s="265">
        <v>51523.416458000007</v>
      </c>
      <c r="GN49" s="265">
        <v>52588.959530999993</v>
      </c>
      <c r="GO49" s="265">
        <v>52263.903875999997</v>
      </c>
      <c r="GP49" s="265">
        <v>52619.482583000005</v>
      </c>
      <c r="GQ49" s="265">
        <v>52750.247375999999</v>
      </c>
      <c r="GR49" s="265">
        <v>53035.576877</v>
      </c>
      <c r="GS49" s="265">
        <v>53820.000344</v>
      </c>
      <c r="GT49" s="265">
        <v>54048.844590000001</v>
      </c>
      <c r="GU49" s="265">
        <v>54105.739808000006</v>
      </c>
      <c r="GV49" s="265">
        <v>54376.541620000004</v>
      </c>
      <c r="GW49" s="265">
        <v>55998.198267</v>
      </c>
      <c r="GX49" s="265">
        <v>55866.819927999997</v>
      </c>
      <c r="GY49" s="265">
        <v>56367.386011000002</v>
      </c>
      <c r="GZ49" s="265">
        <v>57687.020129000004</v>
      </c>
      <c r="HA49" s="265">
        <v>57451.642040000006</v>
      </c>
      <c r="HB49" s="265">
        <v>57343.005453999998</v>
      </c>
      <c r="HC49" s="265">
        <v>57312.874864000012</v>
      </c>
      <c r="HD49" s="265">
        <v>57327.756119999889</v>
      </c>
      <c r="HE49" s="265">
        <v>58326.328631999982</v>
      </c>
      <c r="HF49" s="265">
        <v>58334.697184000004</v>
      </c>
      <c r="HG49" s="265">
        <v>58560.875613999997</v>
      </c>
      <c r="HH49" s="265">
        <v>58996.080354999998</v>
      </c>
      <c r="HI49" s="265">
        <v>60439.426148999999</v>
      </c>
      <c r="HJ49" s="265">
        <v>59726.976655000006</v>
      </c>
      <c r="HK49" s="265">
        <v>60507.251105999996</v>
      </c>
      <c r="HL49" s="265">
        <v>61111.443255999882</v>
      </c>
      <c r="HM49" s="265">
        <v>61447.925819999997</v>
      </c>
      <c r="HN49" s="265">
        <v>61907.457300000002</v>
      </c>
      <c r="HO49" s="265">
        <v>62627.75935800001</v>
      </c>
      <c r="HP49" s="142">
        <v>63179.154813000001</v>
      </c>
      <c r="HQ49" s="142">
        <v>64284.672275000004</v>
      </c>
      <c r="HR49" s="142">
        <v>64775.821527000007</v>
      </c>
      <c r="HS49" s="142">
        <v>65920.282359999997</v>
      </c>
      <c r="HT49" s="142">
        <v>66611.429703000002</v>
      </c>
      <c r="HU49" s="142">
        <v>68091.866579999987</v>
      </c>
      <c r="HV49" s="142">
        <v>68663.964690999986</v>
      </c>
      <c r="HW49" s="142">
        <v>69886.200146999996</v>
      </c>
      <c r="HX49" s="142">
        <v>70662.568897000005</v>
      </c>
      <c r="HY49" s="142">
        <v>70853.595841999995</v>
      </c>
      <c r="HZ49" s="142">
        <v>71305.310331999994</v>
      </c>
      <c r="IA49" s="142">
        <v>70801.174476</v>
      </c>
      <c r="IB49" s="142">
        <v>70892.679155999998</v>
      </c>
      <c r="IC49" s="142">
        <v>71726.302763000014</v>
      </c>
      <c r="ID49" s="142">
        <v>71833.922468999997</v>
      </c>
      <c r="IE49" s="71"/>
      <c r="IM49" s="228"/>
      <c r="IN49" s="228"/>
      <c r="IO49" s="228"/>
      <c r="IP49" s="228"/>
      <c r="IQ49" s="228"/>
      <c r="IR49" s="228"/>
      <c r="IS49" s="228"/>
    </row>
    <row r="50" spans="1:253" x14ac:dyDescent="0.3">
      <c r="A50" s="145" t="s">
        <v>232</v>
      </c>
      <c r="B50" s="73">
        <v>7826.5</v>
      </c>
      <c r="C50" s="73">
        <v>7996.2999999999993</v>
      </c>
      <c r="D50" s="73">
        <v>8132.7</v>
      </c>
      <c r="E50" s="73">
        <v>8241.7099999999991</v>
      </c>
      <c r="F50" s="73">
        <v>8406.66</v>
      </c>
      <c r="G50" s="73">
        <v>8437.75</v>
      </c>
      <c r="H50" s="73">
        <v>8479.5399999999991</v>
      </c>
      <c r="I50" s="73">
        <v>8548.23</v>
      </c>
      <c r="J50" s="73">
        <v>8600.7800000000007</v>
      </c>
      <c r="K50" s="73">
        <v>8750.2899999999991</v>
      </c>
      <c r="L50" s="142">
        <v>8800.4600000000009</v>
      </c>
      <c r="M50" s="142">
        <v>8987.5299999999988</v>
      </c>
      <c r="N50" s="142">
        <v>8881.4100000000017</v>
      </c>
      <c r="O50" s="142">
        <v>8898.44</v>
      </c>
      <c r="P50" s="142">
        <v>8820.4199999999983</v>
      </c>
      <c r="Q50" s="142">
        <v>9024.14</v>
      </c>
      <c r="R50" s="142">
        <v>9203.42</v>
      </c>
      <c r="S50" s="142">
        <v>9200.39</v>
      </c>
      <c r="T50" s="142">
        <v>9400.93</v>
      </c>
      <c r="U50" s="142">
        <v>9662.51</v>
      </c>
      <c r="V50" s="142">
        <v>9724.989999999998</v>
      </c>
      <c r="W50" s="142">
        <v>9931.51</v>
      </c>
      <c r="X50" s="142">
        <v>10211.98</v>
      </c>
      <c r="Y50" s="142">
        <v>10662.55</v>
      </c>
      <c r="Z50" s="142">
        <v>10814.779999999999</v>
      </c>
      <c r="AA50" s="142">
        <v>10929.08</v>
      </c>
      <c r="AB50" s="142">
        <v>11159.64</v>
      </c>
      <c r="AC50" s="142">
        <v>11659.260000000002</v>
      </c>
      <c r="AD50" s="142">
        <v>11866.029999999999</v>
      </c>
      <c r="AE50" s="142">
        <v>11900.2</v>
      </c>
      <c r="AF50" s="142">
        <v>12307.6</v>
      </c>
      <c r="AG50" s="142">
        <v>12589.75</v>
      </c>
      <c r="AH50" s="142">
        <v>12539.649999999998</v>
      </c>
      <c r="AI50" s="142">
        <v>12605.99</v>
      </c>
      <c r="AJ50" s="142">
        <v>12922.400000000001</v>
      </c>
      <c r="AK50" s="142">
        <v>13001.68</v>
      </c>
      <c r="AL50" s="142">
        <v>12535.34</v>
      </c>
      <c r="AM50" s="142">
        <v>12449.23</v>
      </c>
      <c r="AN50" s="142">
        <v>12284.3</v>
      </c>
      <c r="AO50" s="142">
        <v>12470.09</v>
      </c>
      <c r="AP50" s="142">
        <v>12432.77</v>
      </c>
      <c r="AQ50" s="142">
        <v>12502.940000000002</v>
      </c>
      <c r="AR50" s="142">
        <v>12692.86</v>
      </c>
      <c r="AS50" s="142">
        <v>12842.18</v>
      </c>
      <c r="AT50" s="142">
        <v>12789.419999999998</v>
      </c>
      <c r="AU50" s="142">
        <v>13110.85</v>
      </c>
      <c r="AV50" s="142">
        <v>13453.82</v>
      </c>
      <c r="AW50" s="142">
        <v>14281</v>
      </c>
      <c r="AX50" s="142">
        <v>14296.939999999999</v>
      </c>
      <c r="AY50" s="142">
        <v>14463.05</v>
      </c>
      <c r="AZ50" s="142">
        <v>14825.489999999998</v>
      </c>
      <c r="BA50" s="142">
        <v>15012.770000000002</v>
      </c>
      <c r="BB50" s="142">
        <v>15187.099999999999</v>
      </c>
      <c r="BC50" s="142">
        <v>15420.380000000001</v>
      </c>
      <c r="BD50" s="142">
        <v>15717.730000000001</v>
      </c>
      <c r="BE50" s="142">
        <v>16002.419999999998</v>
      </c>
      <c r="BF50" s="142">
        <v>16071.470000000001</v>
      </c>
      <c r="BG50" s="142">
        <v>16259.760000000002</v>
      </c>
      <c r="BH50" s="142">
        <v>16695.79</v>
      </c>
      <c r="BI50" s="142">
        <v>17561.55</v>
      </c>
      <c r="BJ50" s="142">
        <v>17258.46</v>
      </c>
      <c r="BK50" s="142">
        <v>17571.78</v>
      </c>
      <c r="BL50" s="142">
        <v>18298.309999999998</v>
      </c>
      <c r="BM50" s="142">
        <v>18585.959999999995</v>
      </c>
      <c r="BN50" s="142">
        <v>18810.330000000002</v>
      </c>
      <c r="BO50" s="142">
        <v>19063.13</v>
      </c>
      <c r="BP50" s="142">
        <v>19462.37</v>
      </c>
      <c r="BQ50" s="142">
        <v>19760.080000000002</v>
      </c>
      <c r="BR50" s="142">
        <v>20022.919999999998</v>
      </c>
      <c r="BS50" s="142">
        <v>20198.22</v>
      </c>
      <c r="BT50" s="142">
        <v>20098.599999999999</v>
      </c>
      <c r="BU50" s="142">
        <v>21182.800000000003</v>
      </c>
      <c r="BV50" s="142">
        <v>21286.91</v>
      </c>
      <c r="BW50" s="142">
        <v>21726.85</v>
      </c>
      <c r="BX50" s="142">
        <v>22403.469999999998</v>
      </c>
      <c r="BY50" s="142">
        <v>22378.21</v>
      </c>
      <c r="BZ50" s="142">
        <v>22869.71</v>
      </c>
      <c r="CA50" s="142">
        <v>22881</v>
      </c>
      <c r="CB50" s="142">
        <v>22648.46</v>
      </c>
      <c r="CC50" s="142">
        <v>22855.83</v>
      </c>
      <c r="CD50" s="142">
        <v>22851.589999999997</v>
      </c>
      <c r="CE50" s="142">
        <v>23244.51</v>
      </c>
      <c r="CF50" s="142">
        <v>23453.27</v>
      </c>
      <c r="CG50" s="142">
        <v>24494.25</v>
      </c>
      <c r="CH50" s="142">
        <v>24299.690000000002</v>
      </c>
      <c r="CI50" s="142">
        <v>24450.579999999998</v>
      </c>
      <c r="CJ50" s="142">
        <v>24295.56</v>
      </c>
      <c r="CK50" s="142">
        <v>24314.81</v>
      </c>
      <c r="CL50" s="142">
        <v>24782.369999999995</v>
      </c>
      <c r="CM50" s="142">
        <v>24561.940000000002</v>
      </c>
      <c r="CN50" s="142">
        <v>24627.769999999997</v>
      </c>
      <c r="CO50" s="142">
        <v>25104.16</v>
      </c>
      <c r="CP50" s="142">
        <v>25158.739999999998</v>
      </c>
      <c r="CQ50" s="142">
        <v>25524.43</v>
      </c>
      <c r="CR50" s="142">
        <v>26157.289999999997</v>
      </c>
      <c r="CS50" s="142">
        <v>27596.75</v>
      </c>
      <c r="CT50" s="142">
        <v>27155.78</v>
      </c>
      <c r="CU50" s="142">
        <v>27267.09</v>
      </c>
      <c r="CV50" s="142">
        <v>27384.42</v>
      </c>
      <c r="CW50" s="142">
        <v>27402.309999999998</v>
      </c>
      <c r="CX50" s="142">
        <v>27649.589999999997</v>
      </c>
      <c r="CY50" s="142">
        <v>28035.599999999999</v>
      </c>
      <c r="CZ50" s="142">
        <v>28225.729999999996</v>
      </c>
      <c r="DA50" s="142">
        <v>28695.02</v>
      </c>
      <c r="DB50" s="142">
        <v>28832.989999999998</v>
      </c>
      <c r="DC50" s="142">
        <v>29138.79</v>
      </c>
      <c r="DD50" s="142">
        <v>29477.58</v>
      </c>
      <c r="DE50" s="142">
        <v>30477.809999999998</v>
      </c>
      <c r="DF50" s="142">
        <v>29759.05</v>
      </c>
      <c r="DG50" s="142">
        <v>29636.52</v>
      </c>
      <c r="DH50" s="142">
        <v>29998.219999999998</v>
      </c>
      <c r="DI50" s="142">
        <v>29313.22</v>
      </c>
      <c r="DJ50" s="142">
        <v>29414.76</v>
      </c>
      <c r="DK50" s="142">
        <v>29026.039999999997</v>
      </c>
      <c r="DL50" s="142">
        <v>29056.82</v>
      </c>
      <c r="DM50" s="142">
        <v>28616.5</v>
      </c>
      <c r="DN50" s="142">
        <v>28075.550000000003</v>
      </c>
      <c r="DO50" s="142">
        <v>27859.27</v>
      </c>
      <c r="DP50" s="142">
        <v>27649.920000000006</v>
      </c>
      <c r="DQ50" s="142">
        <v>27809.9</v>
      </c>
      <c r="DR50" s="142">
        <v>28193.96</v>
      </c>
      <c r="DS50" s="142">
        <v>28352.020000000004</v>
      </c>
      <c r="DT50" s="142">
        <v>28747.21</v>
      </c>
      <c r="DU50" s="142">
        <v>28425.03</v>
      </c>
      <c r="DV50" s="142">
        <v>28542.750000000004</v>
      </c>
      <c r="DW50" s="142">
        <v>29213.41</v>
      </c>
      <c r="DX50" s="142">
        <v>29377.22</v>
      </c>
      <c r="DY50" s="142">
        <v>30326.100000000002</v>
      </c>
      <c r="DZ50" s="142">
        <v>30801.620000000003</v>
      </c>
      <c r="EA50" s="142">
        <v>31149.049999999996</v>
      </c>
      <c r="EB50" s="142">
        <v>31496.95</v>
      </c>
      <c r="EC50" s="142">
        <v>32834.83</v>
      </c>
      <c r="ED50" s="142">
        <v>32183.86</v>
      </c>
      <c r="EE50" s="142">
        <v>32737.300000000003</v>
      </c>
      <c r="EF50" s="142">
        <v>33679.67</v>
      </c>
      <c r="EG50" s="142">
        <v>33632.049999999996</v>
      </c>
      <c r="EH50" s="142">
        <v>33389.18</v>
      </c>
      <c r="EI50" s="142">
        <v>33760.04</v>
      </c>
      <c r="EJ50" s="142">
        <v>33627.229999999996</v>
      </c>
      <c r="EK50" s="142">
        <v>33734.99</v>
      </c>
      <c r="EL50" s="142">
        <v>33598.380000000005</v>
      </c>
      <c r="EM50" s="142">
        <v>34024.370000000003</v>
      </c>
      <c r="EN50" s="142">
        <v>34569.879999999997</v>
      </c>
      <c r="EO50" s="142">
        <v>35837.910000000003</v>
      </c>
      <c r="EP50" s="142">
        <v>35326.080000000002</v>
      </c>
      <c r="EQ50" s="142">
        <v>35734.730000000003</v>
      </c>
      <c r="ER50" s="142">
        <v>36339.29</v>
      </c>
      <c r="ES50" s="142">
        <v>36153.699999999997</v>
      </c>
      <c r="ET50" s="142">
        <v>36014.06</v>
      </c>
      <c r="EU50" s="142">
        <v>36264.930000000008</v>
      </c>
      <c r="EV50" s="142">
        <v>36212.449999999997</v>
      </c>
      <c r="EW50" s="142">
        <v>36388.700000000004</v>
      </c>
      <c r="EX50" s="142">
        <v>36485.040000000001</v>
      </c>
      <c r="EY50" s="142">
        <v>36415.710000000006</v>
      </c>
      <c r="EZ50" s="142">
        <v>36737.78</v>
      </c>
      <c r="FA50" s="142">
        <v>37665.320000000007</v>
      </c>
      <c r="FB50" s="142">
        <v>37289.35</v>
      </c>
      <c r="FC50" s="142">
        <v>37819.71</v>
      </c>
      <c r="FD50" s="142">
        <v>38050.44</v>
      </c>
      <c r="FE50" s="142">
        <v>38136.210000000006</v>
      </c>
      <c r="FF50" s="142">
        <v>38117.25</v>
      </c>
      <c r="FG50" s="142">
        <v>38345.299999999996</v>
      </c>
      <c r="FH50" s="142">
        <v>38709.15</v>
      </c>
      <c r="FI50" s="142">
        <v>39156.710000000006</v>
      </c>
      <c r="FJ50" s="142">
        <v>39033.030000000006</v>
      </c>
      <c r="FK50" s="142">
        <v>39297.599999999999</v>
      </c>
      <c r="FL50" s="142">
        <v>39678.31</v>
      </c>
      <c r="FM50" s="142">
        <v>40920.979999999996</v>
      </c>
      <c r="FN50" s="142">
        <v>40831.509999999995</v>
      </c>
      <c r="FO50" s="142">
        <v>41424.199999999997</v>
      </c>
      <c r="FP50" s="142">
        <v>40681.51</v>
      </c>
      <c r="FQ50" s="142">
        <v>40536.03</v>
      </c>
      <c r="FR50" s="142">
        <v>40717.410000000003</v>
      </c>
      <c r="FS50" s="142">
        <v>41104.020000000004</v>
      </c>
      <c r="FT50" s="142">
        <v>41401.589999999997</v>
      </c>
      <c r="FU50" s="142">
        <v>42063.079999999994</v>
      </c>
      <c r="FV50" s="142">
        <v>42562.75</v>
      </c>
      <c r="FW50" s="142">
        <v>43855.49</v>
      </c>
      <c r="FX50" s="142">
        <v>43807.82</v>
      </c>
      <c r="FY50" s="142">
        <v>45781.45</v>
      </c>
      <c r="FZ50" s="142">
        <v>45383.38</v>
      </c>
      <c r="GA50" s="142">
        <v>45460.69000000001</v>
      </c>
      <c r="GB50" s="142">
        <v>46113.52</v>
      </c>
      <c r="GC50" s="142">
        <v>46323.62</v>
      </c>
      <c r="GD50" s="142">
        <v>46502.526125999997</v>
      </c>
      <c r="GE50" s="142">
        <v>47065.448373000007</v>
      </c>
      <c r="GF50" s="142">
        <v>47720.776511000004</v>
      </c>
      <c r="GG50" s="142">
        <v>48283.100384000005</v>
      </c>
      <c r="GH50" s="142">
        <v>49068.266718999992</v>
      </c>
      <c r="GI50" s="142">
        <v>49338.249524000006</v>
      </c>
      <c r="GJ50" s="142">
        <v>49708.468753000008</v>
      </c>
      <c r="GK50" s="142">
        <v>51307.039971999999</v>
      </c>
      <c r="GL50" s="265">
        <v>50803.489406999994</v>
      </c>
      <c r="GM50" s="265">
        <v>51523.416458000007</v>
      </c>
      <c r="GN50" s="265">
        <v>52588.959530999993</v>
      </c>
      <c r="GO50" s="265">
        <v>52263.903875999997</v>
      </c>
      <c r="GP50" s="265">
        <v>52619.482583000005</v>
      </c>
      <c r="GQ50" s="265">
        <v>52750.247375999999</v>
      </c>
      <c r="GR50" s="265">
        <v>53035.576877</v>
      </c>
      <c r="GS50" s="265">
        <v>53820.000344</v>
      </c>
      <c r="GT50" s="265">
        <v>54048.344590000001</v>
      </c>
      <c r="GU50" s="265">
        <v>54103.739808000006</v>
      </c>
      <c r="GV50" s="265">
        <v>54374.541620000004</v>
      </c>
      <c r="GW50" s="265">
        <v>55996.229517</v>
      </c>
      <c r="GX50" s="265">
        <v>55864.950747999996</v>
      </c>
      <c r="GY50" s="265">
        <v>56365.516831000001</v>
      </c>
      <c r="GZ50" s="265">
        <v>57685.182199000003</v>
      </c>
      <c r="HA50" s="265">
        <v>57449.903680000003</v>
      </c>
      <c r="HB50" s="265">
        <v>57341.267093999995</v>
      </c>
      <c r="HC50" s="265">
        <v>57311.167754000009</v>
      </c>
      <c r="HD50" s="265">
        <v>57326.148579999892</v>
      </c>
      <c r="HE50" s="265">
        <v>58324.721091999985</v>
      </c>
      <c r="HF50" s="265">
        <v>58333.120894000007</v>
      </c>
      <c r="HG50" s="265">
        <v>58559.398893999998</v>
      </c>
      <c r="HH50" s="265">
        <v>58994.603634999999</v>
      </c>
      <c r="HI50" s="265">
        <v>60437.980679</v>
      </c>
      <c r="HJ50" s="265">
        <v>59725.630755000006</v>
      </c>
      <c r="HK50" s="265">
        <v>60505.905205999996</v>
      </c>
      <c r="HL50" s="265">
        <v>61110.128605999882</v>
      </c>
      <c r="HM50" s="265">
        <v>61446.710739999995</v>
      </c>
      <c r="HN50" s="265">
        <v>61906.24222</v>
      </c>
      <c r="HO50" s="265">
        <v>62626.544278000008</v>
      </c>
      <c r="HP50" s="142">
        <v>63178.070552999998</v>
      </c>
      <c r="HQ50" s="142">
        <v>64283.588015000001</v>
      </c>
      <c r="HR50" s="142">
        <v>64774.768517000004</v>
      </c>
      <c r="HS50" s="142">
        <v>65919.32892</v>
      </c>
      <c r="HT50" s="142">
        <v>66610.476263000004</v>
      </c>
      <c r="HU50" s="142">
        <v>68090.94438999999</v>
      </c>
      <c r="HV50" s="142">
        <v>68663.123320999992</v>
      </c>
      <c r="HW50" s="142">
        <v>69885.358777000001</v>
      </c>
      <c r="HX50" s="142">
        <v>70661.75877700001</v>
      </c>
      <c r="HY50" s="142">
        <v>70852.785722000001</v>
      </c>
      <c r="HZ50" s="142">
        <v>71304.500211999999</v>
      </c>
      <c r="IA50" s="142">
        <v>70800.364356000006</v>
      </c>
      <c r="IB50" s="142">
        <v>70891.869036000004</v>
      </c>
      <c r="IC50" s="142">
        <v>71725.573463000008</v>
      </c>
      <c r="ID50" s="142">
        <v>71833.193168999991</v>
      </c>
      <c r="IE50" s="71"/>
      <c r="IM50" s="228"/>
      <c r="IN50" s="228"/>
      <c r="IO50" s="228"/>
      <c r="IP50" s="228"/>
      <c r="IQ50" s="228"/>
      <c r="IR50" s="228"/>
      <c r="IS50" s="228"/>
    </row>
    <row r="51" spans="1:253" s="41" customFormat="1" x14ac:dyDescent="0.3">
      <c r="A51" s="145" t="s">
        <v>233</v>
      </c>
      <c r="B51" s="73">
        <v>2687.7799999999997</v>
      </c>
      <c r="C51" s="73">
        <v>2726.5699999999997</v>
      </c>
      <c r="D51" s="73">
        <v>2780.7799999999997</v>
      </c>
      <c r="E51" s="73">
        <v>2836.2</v>
      </c>
      <c r="F51" s="73">
        <v>2873.4700000000003</v>
      </c>
      <c r="G51" s="73">
        <v>2888.7400000000002</v>
      </c>
      <c r="H51" s="73">
        <v>2917.68</v>
      </c>
      <c r="I51" s="73">
        <v>2938.17</v>
      </c>
      <c r="J51" s="73">
        <v>2916.7799999999997</v>
      </c>
      <c r="K51" s="73">
        <v>2895.98</v>
      </c>
      <c r="L51" s="142">
        <v>3010.46</v>
      </c>
      <c r="M51" s="142">
        <v>3163.7799999999997</v>
      </c>
      <c r="N51" s="142">
        <v>3058.0200000000004</v>
      </c>
      <c r="O51" s="142">
        <v>3010.5</v>
      </c>
      <c r="P51" s="142">
        <v>2927.87</v>
      </c>
      <c r="Q51" s="142">
        <v>2950.64</v>
      </c>
      <c r="R51" s="142">
        <v>3041.56</v>
      </c>
      <c r="S51" s="142">
        <v>3017</v>
      </c>
      <c r="T51" s="142">
        <v>3115.75</v>
      </c>
      <c r="U51" s="142">
        <v>3196.7999999999997</v>
      </c>
      <c r="V51" s="142">
        <v>3225.33</v>
      </c>
      <c r="W51" s="142">
        <v>3317.08</v>
      </c>
      <c r="X51" s="142">
        <v>3425.1099999999997</v>
      </c>
      <c r="Y51" s="142">
        <v>3658.49</v>
      </c>
      <c r="Z51" s="142">
        <v>3753.49</v>
      </c>
      <c r="AA51" s="142">
        <v>3664.21</v>
      </c>
      <c r="AB51" s="142">
        <v>3823.5899999999997</v>
      </c>
      <c r="AC51" s="142">
        <v>3895.5299999999997</v>
      </c>
      <c r="AD51" s="142">
        <v>4052.7599999999998</v>
      </c>
      <c r="AE51" s="142">
        <v>4058.7200000000003</v>
      </c>
      <c r="AF51" s="142">
        <v>4246.87</v>
      </c>
      <c r="AG51" s="142">
        <v>4407.68</v>
      </c>
      <c r="AH51" s="142">
        <v>4391.6399999999994</v>
      </c>
      <c r="AI51" s="142">
        <v>4323.57</v>
      </c>
      <c r="AJ51" s="142">
        <v>4608.0600000000004</v>
      </c>
      <c r="AK51" s="142">
        <v>4704.7299999999996</v>
      </c>
      <c r="AL51" s="142">
        <v>4386.63</v>
      </c>
      <c r="AM51" s="142">
        <v>4289.37</v>
      </c>
      <c r="AN51" s="142">
        <v>4213.2700000000004</v>
      </c>
      <c r="AO51" s="142">
        <v>4116.47</v>
      </c>
      <c r="AP51" s="142">
        <v>4234.8599999999997</v>
      </c>
      <c r="AQ51" s="142">
        <v>4254.3900000000003</v>
      </c>
      <c r="AR51" s="142">
        <v>4259.59</v>
      </c>
      <c r="AS51" s="142">
        <v>4300.72</v>
      </c>
      <c r="AT51" s="142">
        <v>4202.8499999999995</v>
      </c>
      <c r="AU51" s="142">
        <v>4219.82</v>
      </c>
      <c r="AV51" s="142">
        <v>4628.33</v>
      </c>
      <c r="AW51" s="142">
        <v>4902.21</v>
      </c>
      <c r="AX51" s="142">
        <v>4872.2199999999993</v>
      </c>
      <c r="AY51" s="142">
        <v>5008.04</v>
      </c>
      <c r="AZ51" s="142">
        <v>5250.95</v>
      </c>
      <c r="BA51" s="142">
        <v>5120.9400000000005</v>
      </c>
      <c r="BB51" s="142">
        <v>5215.3099999999995</v>
      </c>
      <c r="BC51" s="142">
        <v>5206.74</v>
      </c>
      <c r="BD51" s="142">
        <v>5278.7900000000009</v>
      </c>
      <c r="BE51" s="142">
        <v>5478.3899999999994</v>
      </c>
      <c r="BF51" s="142">
        <v>5522.67</v>
      </c>
      <c r="BG51" s="142">
        <v>5570.34</v>
      </c>
      <c r="BH51" s="142">
        <v>5852.2999999999993</v>
      </c>
      <c r="BI51" s="142">
        <v>6148.33</v>
      </c>
      <c r="BJ51" s="142">
        <v>6022.1100000000006</v>
      </c>
      <c r="BK51" s="142">
        <v>6130.6399999999994</v>
      </c>
      <c r="BL51" s="142">
        <v>6449.47</v>
      </c>
      <c r="BM51" s="142">
        <v>6209.46</v>
      </c>
      <c r="BN51" s="142">
        <v>6371.44</v>
      </c>
      <c r="BO51" s="142">
        <v>6431.6900000000005</v>
      </c>
      <c r="BP51" s="142">
        <v>6535.23</v>
      </c>
      <c r="BQ51" s="142">
        <v>6583.85</v>
      </c>
      <c r="BR51" s="142">
        <v>6408.5</v>
      </c>
      <c r="BS51" s="142">
        <v>6417.2800000000007</v>
      </c>
      <c r="BT51" s="142">
        <v>6383.74</v>
      </c>
      <c r="BU51" s="142">
        <v>6718.79</v>
      </c>
      <c r="BV51" s="142">
        <v>6874.13</v>
      </c>
      <c r="BW51" s="142">
        <v>6890.5499999999993</v>
      </c>
      <c r="BX51" s="142">
        <v>7300.46</v>
      </c>
      <c r="BY51" s="142">
        <v>7003.6900000000005</v>
      </c>
      <c r="BZ51" s="142">
        <v>7247.7</v>
      </c>
      <c r="CA51" s="142">
        <v>7084.4699999999993</v>
      </c>
      <c r="CB51" s="142">
        <v>6949.83</v>
      </c>
      <c r="CC51" s="142">
        <v>6911.38</v>
      </c>
      <c r="CD51" s="142">
        <v>6950.85</v>
      </c>
      <c r="CE51" s="142">
        <v>7154.5299999999988</v>
      </c>
      <c r="CF51" s="142">
        <v>7491.93</v>
      </c>
      <c r="CG51" s="142">
        <v>8100.37</v>
      </c>
      <c r="CH51" s="142">
        <v>7876.77</v>
      </c>
      <c r="CI51" s="142">
        <v>7829.9500000000007</v>
      </c>
      <c r="CJ51" s="142">
        <v>7735.47</v>
      </c>
      <c r="CK51" s="142">
        <v>7528.9599999999991</v>
      </c>
      <c r="CL51" s="142">
        <v>7854.7199999999993</v>
      </c>
      <c r="CM51" s="142">
        <v>7508.26</v>
      </c>
      <c r="CN51" s="142">
        <v>7532.84</v>
      </c>
      <c r="CO51" s="142">
        <v>7508.8399999999992</v>
      </c>
      <c r="CP51" s="142">
        <v>7592.33</v>
      </c>
      <c r="CQ51" s="142">
        <v>7685.32</v>
      </c>
      <c r="CR51" s="142">
        <v>8024.18</v>
      </c>
      <c r="CS51" s="142">
        <v>8818.0400000000009</v>
      </c>
      <c r="CT51" s="142">
        <v>8334.61</v>
      </c>
      <c r="CU51" s="142">
        <v>8224.5299999999988</v>
      </c>
      <c r="CV51" s="142">
        <v>8345.01</v>
      </c>
      <c r="CW51" s="142">
        <v>8035.2100000000009</v>
      </c>
      <c r="CX51" s="142">
        <v>8095.7900000000009</v>
      </c>
      <c r="CY51" s="142">
        <v>8359.7999999999993</v>
      </c>
      <c r="CZ51" s="142">
        <v>8366.52</v>
      </c>
      <c r="DA51" s="142">
        <v>8567.9599999999991</v>
      </c>
      <c r="DB51" s="142">
        <v>8761.35</v>
      </c>
      <c r="DC51" s="142">
        <v>8560.7000000000007</v>
      </c>
      <c r="DD51" s="142">
        <v>8852.2899999999991</v>
      </c>
      <c r="DE51" s="142">
        <v>9068.7599999999984</v>
      </c>
      <c r="DF51" s="142">
        <v>8697.380000000001</v>
      </c>
      <c r="DG51" s="142">
        <v>8426.369999999999</v>
      </c>
      <c r="DH51" s="142">
        <v>8720.3100000000013</v>
      </c>
      <c r="DI51" s="142">
        <v>7936.76</v>
      </c>
      <c r="DJ51" s="142">
        <v>8006.0199999999995</v>
      </c>
      <c r="DK51" s="142">
        <v>7990.02</v>
      </c>
      <c r="DL51" s="142">
        <v>7936.84</v>
      </c>
      <c r="DM51" s="142">
        <v>7848.07</v>
      </c>
      <c r="DN51" s="142">
        <v>7500.49</v>
      </c>
      <c r="DO51" s="142">
        <v>7242.06</v>
      </c>
      <c r="DP51" s="142">
        <v>7290.07</v>
      </c>
      <c r="DQ51" s="142">
        <v>7200.9500000000007</v>
      </c>
      <c r="DR51" s="142">
        <v>7261.4499999999989</v>
      </c>
      <c r="DS51" s="142">
        <v>7661.47</v>
      </c>
      <c r="DT51" s="142">
        <v>7886.4400000000005</v>
      </c>
      <c r="DU51" s="142">
        <v>7429.42</v>
      </c>
      <c r="DV51" s="142">
        <v>7763.43</v>
      </c>
      <c r="DW51" s="142">
        <v>8098.41</v>
      </c>
      <c r="DX51" s="142">
        <v>8006.08</v>
      </c>
      <c r="DY51" s="142">
        <v>8253.2200000000012</v>
      </c>
      <c r="DZ51" s="142">
        <v>8338.7099999999991</v>
      </c>
      <c r="EA51" s="142">
        <v>8336.4</v>
      </c>
      <c r="EB51" s="142">
        <v>8635.59</v>
      </c>
      <c r="EC51" s="142">
        <v>9281.3599999999988</v>
      </c>
      <c r="ED51" s="142">
        <v>8838.57</v>
      </c>
      <c r="EE51" s="142">
        <v>8950.74</v>
      </c>
      <c r="EF51" s="142">
        <v>9636.68</v>
      </c>
      <c r="EG51" s="142">
        <v>9163.56</v>
      </c>
      <c r="EH51" s="142">
        <v>8963.52</v>
      </c>
      <c r="EI51" s="142">
        <v>8998.26</v>
      </c>
      <c r="EJ51" s="142">
        <v>8939.61</v>
      </c>
      <c r="EK51" s="142">
        <v>8952.81</v>
      </c>
      <c r="EL51" s="142">
        <v>8719.1700000000019</v>
      </c>
      <c r="EM51" s="142">
        <v>9007.7900000000009</v>
      </c>
      <c r="EN51" s="142">
        <v>9391.369999999999</v>
      </c>
      <c r="EO51" s="142">
        <v>9577.6400000000012</v>
      </c>
      <c r="EP51" s="142">
        <v>9363.6299999999992</v>
      </c>
      <c r="EQ51" s="142">
        <v>9461.65</v>
      </c>
      <c r="ER51" s="142">
        <v>9613.58</v>
      </c>
      <c r="ES51" s="142">
        <v>9032.39</v>
      </c>
      <c r="ET51" s="142">
        <v>8997.23</v>
      </c>
      <c r="EU51" s="142">
        <v>9062.57</v>
      </c>
      <c r="EV51" s="142">
        <v>8896.2200000000012</v>
      </c>
      <c r="EW51" s="142">
        <v>9023.2100000000009</v>
      </c>
      <c r="EX51" s="142">
        <v>8856.86</v>
      </c>
      <c r="EY51" s="142">
        <v>8851.09</v>
      </c>
      <c r="EZ51" s="142">
        <v>9112.7000000000007</v>
      </c>
      <c r="FA51" s="142">
        <v>9260.52</v>
      </c>
      <c r="FB51" s="142">
        <v>9059.66</v>
      </c>
      <c r="FC51" s="142">
        <v>9304.35</v>
      </c>
      <c r="FD51" s="142">
        <v>9299.27</v>
      </c>
      <c r="FE51" s="142">
        <v>9007.7799999999988</v>
      </c>
      <c r="FF51" s="142">
        <v>8803.39</v>
      </c>
      <c r="FG51" s="142">
        <v>8794.5499999999993</v>
      </c>
      <c r="FH51" s="142">
        <v>8950.42</v>
      </c>
      <c r="FI51" s="142">
        <v>8818.66</v>
      </c>
      <c r="FJ51" s="142">
        <v>8861.69</v>
      </c>
      <c r="FK51" s="142">
        <v>8735.119999999999</v>
      </c>
      <c r="FL51" s="142">
        <v>8894.41</v>
      </c>
      <c r="FM51" s="142">
        <v>9150</v>
      </c>
      <c r="FN51" s="142">
        <v>8952.66</v>
      </c>
      <c r="FO51" s="142">
        <v>9373.3000000000011</v>
      </c>
      <c r="FP51" s="142">
        <v>9103.8900000000012</v>
      </c>
      <c r="FQ51" s="142">
        <v>8787.4599999999991</v>
      </c>
      <c r="FR51" s="142">
        <v>8905.93</v>
      </c>
      <c r="FS51" s="142">
        <v>9111.0800000000017</v>
      </c>
      <c r="FT51" s="142">
        <v>9044.23</v>
      </c>
      <c r="FU51" s="142">
        <v>9250.89</v>
      </c>
      <c r="FV51" s="142">
        <v>9352.98</v>
      </c>
      <c r="FW51" s="142">
        <v>9711.93</v>
      </c>
      <c r="FX51" s="142">
        <v>9979.7100000000009</v>
      </c>
      <c r="FY51" s="142">
        <v>10369.630000000001</v>
      </c>
      <c r="FZ51" s="142">
        <v>10067.74</v>
      </c>
      <c r="GA51" s="142">
        <v>10078.89</v>
      </c>
      <c r="GB51" s="142">
        <v>10617.83</v>
      </c>
      <c r="GC51" s="142">
        <v>10233.39</v>
      </c>
      <c r="GD51" s="142">
        <v>10284.409181999999</v>
      </c>
      <c r="GE51" s="142">
        <v>10267.635795999999</v>
      </c>
      <c r="GF51" s="142">
        <v>10468.739592000002</v>
      </c>
      <c r="GG51" s="142">
        <v>10637.916524</v>
      </c>
      <c r="GH51" s="142">
        <v>10884.778195999999</v>
      </c>
      <c r="GI51" s="142">
        <v>10806.917423999999</v>
      </c>
      <c r="GJ51" s="142">
        <v>11217.060805000001</v>
      </c>
      <c r="GK51" s="142">
        <v>11486.613642</v>
      </c>
      <c r="GL51" s="142">
        <v>11154.166111999999</v>
      </c>
      <c r="GM51" s="265">
        <v>11031.638286000001</v>
      </c>
      <c r="GN51" s="265">
        <v>11732.104835</v>
      </c>
      <c r="GO51" s="265">
        <v>11020.25036</v>
      </c>
      <c r="GP51" s="265">
        <v>11071.819262999999</v>
      </c>
      <c r="GQ51" s="265">
        <v>10900.652411999999</v>
      </c>
      <c r="GR51" s="265">
        <v>10778.324487999998</v>
      </c>
      <c r="GS51" s="265">
        <v>10975.824698</v>
      </c>
      <c r="GT51" s="265">
        <v>10818.185458</v>
      </c>
      <c r="GU51" s="265">
        <v>10665.382394</v>
      </c>
      <c r="GV51" s="265">
        <v>10621.637167000001</v>
      </c>
      <c r="GW51" s="265">
        <v>10876.709903999999</v>
      </c>
      <c r="GX51" s="265">
        <v>10944.519064</v>
      </c>
      <c r="GY51" s="265">
        <v>10979.501769</v>
      </c>
      <c r="GZ51" s="265">
        <v>11704.536658000001</v>
      </c>
      <c r="HA51" s="265">
        <v>10701.32855</v>
      </c>
      <c r="HB51" s="265">
        <v>10756.436086</v>
      </c>
      <c r="HC51" s="265">
        <v>10488.510025</v>
      </c>
      <c r="HD51" s="265">
        <v>10342.64264699999</v>
      </c>
      <c r="HE51" s="265">
        <v>10471.53541199999</v>
      </c>
      <c r="HF51" s="265">
        <v>10214.920024999999</v>
      </c>
      <c r="HG51" s="265">
        <v>10256.730626</v>
      </c>
      <c r="HH51" s="265">
        <v>10575.291074000001</v>
      </c>
      <c r="HI51" s="265">
        <v>10583.358516</v>
      </c>
      <c r="HJ51" s="265">
        <v>10331.001946</v>
      </c>
      <c r="HK51" s="265">
        <v>10329.347116999999</v>
      </c>
      <c r="HL51" s="265">
        <v>10417.594847999979</v>
      </c>
      <c r="HM51" s="265">
        <v>10142.302056</v>
      </c>
      <c r="HN51" s="265">
        <v>9905.9104729999999</v>
      </c>
      <c r="HO51" s="265">
        <v>9969.5807480000003</v>
      </c>
      <c r="HP51" s="142">
        <v>10002.944968</v>
      </c>
      <c r="HQ51" s="142">
        <v>10147.932323999999</v>
      </c>
      <c r="HR51" s="142">
        <v>10237.142601</v>
      </c>
      <c r="HS51" s="142">
        <v>10477.650579000001</v>
      </c>
      <c r="HT51" s="142">
        <v>10989.351441999999</v>
      </c>
      <c r="HU51" s="142">
        <v>11067.837005000001</v>
      </c>
      <c r="HV51" s="142">
        <v>11263.796900000001</v>
      </c>
      <c r="HW51" s="142">
        <v>11394.520042</v>
      </c>
      <c r="HX51" s="142">
        <v>11829.221131999999</v>
      </c>
      <c r="HY51" s="142">
        <v>11425.218155999999</v>
      </c>
      <c r="HZ51" s="142">
        <v>11897.177621999999</v>
      </c>
      <c r="IA51" s="142">
        <v>10976.562339</v>
      </c>
      <c r="IB51" s="142">
        <v>11200.482062999999</v>
      </c>
      <c r="IC51" s="142">
        <v>11661.189299000001</v>
      </c>
      <c r="ID51" s="142">
        <v>11431.610025999991</v>
      </c>
      <c r="IE51" s="71"/>
      <c r="IM51" s="228"/>
      <c r="IN51" s="228"/>
      <c r="IO51" s="228"/>
      <c r="IP51" s="228"/>
      <c r="IQ51" s="228"/>
      <c r="IR51" s="228"/>
      <c r="IS51" s="228"/>
    </row>
    <row r="52" spans="1:253" x14ac:dyDescent="0.3">
      <c r="A52" s="146" t="s">
        <v>234</v>
      </c>
      <c r="B52" s="149">
        <v>110.44</v>
      </c>
      <c r="C52" s="149">
        <v>99.54</v>
      </c>
      <c r="D52" s="149">
        <v>119.48</v>
      </c>
      <c r="E52" s="149">
        <v>137.07</v>
      </c>
      <c r="F52" s="149">
        <v>123.06</v>
      </c>
      <c r="G52" s="149">
        <v>115.29</v>
      </c>
      <c r="H52" s="149">
        <v>102.3</v>
      </c>
      <c r="I52" s="149">
        <v>110.56</v>
      </c>
      <c r="J52" s="149">
        <v>144.91999999999999</v>
      </c>
      <c r="K52" s="149">
        <v>119.85</v>
      </c>
      <c r="L52" s="150">
        <v>125.95</v>
      </c>
      <c r="M52" s="150">
        <v>125.79</v>
      </c>
      <c r="N52" s="150">
        <v>124.87</v>
      </c>
      <c r="O52" s="150">
        <v>111.13</v>
      </c>
      <c r="P52" s="150">
        <v>105.13</v>
      </c>
      <c r="Q52" s="150">
        <v>120.83</v>
      </c>
      <c r="R52" s="150">
        <v>123.42</v>
      </c>
      <c r="S52" s="150">
        <v>110.41</v>
      </c>
      <c r="T52" s="150">
        <v>177.6</v>
      </c>
      <c r="U52" s="150">
        <v>219.48</v>
      </c>
      <c r="V52" s="150">
        <v>169.29</v>
      </c>
      <c r="W52" s="150">
        <v>177.81</v>
      </c>
      <c r="X52" s="150">
        <v>163.34</v>
      </c>
      <c r="Y52" s="150">
        <v>153.16999999999999</v>
      </c>
      <c r="Z52" s="150">
        <v>181.09</v>
      </c>
      <c r="AA52" s="150">
        <v>175.45</v>
      </c>
      <c r="AB52" s="150">
        <v>161.44</v>
      </c>
      <c r="AC52" s="150">
        <v>144.88</v>
      </c>
      <c r="AD52" s="150">
        <v>177.34</v>
      </c>
      <c r="AE52" s="150">
        <v>117.62</v>
      </c>
      <c r="AF52" s="150">
        <v>141.46</v>
      </c>
      <c r="AG52" s="150">
        <v>174.55</v>
      </c>
      <c r="AH52" s="150">
        <v>150.47</v>
      </c>
      <c r="AI52" s="150">
        <v>160.04</v>
      </c>
      <c r="AJ52" s="150">
        <v>148.63999999999999</v>
      </c>
      <c r="AK52" s="150">
        <v>171.67</v>
      </c>
      <c r="AL52" s="150">
        <v>135.04</v>
      </c>
      <c r="AM52" s="150">
        <v>139.62</v>
      </c>
      <c r="AN52" s="150">
        <v>119.4</v>
      </c>
      <c r="AO52" s="150">
        <v>96.36</v>
      </c>
      <c r="AP52" s="150">
        <v>99.44</v>
      </c>
      <c r="AQ52" s="150">
        <v>101.2</v>
      </c>
      <c r="AR52" s="150">
        <v>98.32</v>
      </c>
      <c r="AS52" s="150">
        <v>125.59</v>
      </c>
      <c r="AT52" s="150">
        <v>135.35</v>
      </c>
      <c r="AU52" s="150">
        <v>150.65</v>
      </c>
      <c r="AV52" s="150">
        <v>161.63999999999999</v>
      </c>
      <c r="AW52" s="150">
        <v>149.09</v>
      </c>
      <c r="AX52" s="150">
        <v>142.91999999999999</v>
      </c>
      <c r="AY52" s="150">
        <v>145.25</v>
      </c>
      <c r="AZ52" s="150">
        <v>156.87</v>
      </c>
      <c r="BA52" s="150">
        <v>129.16999999999999</v>
      </c>
      <c r="BB52" s="150">
        <v>173.68</v>
      </c>
      <c r="BC52" s="150">
        <v>177.93</v>
      </c>
      <c r="BD52" s="150">
        <v>163.34</v>
      </c>
      <c r="BE52" s="150">
        <v>186.51</v>
      </c>
      <c r="BF52" s="150">
        <v>184.65</v>
      </c>
      <c r="BG52" s="150">
        <v>198.17</v>
      </c>
      <c r="BH52" s="150">
        <v>200.92</v>
      </c>
      <c r="BI52" s="150">
        <v>168.32</v>
      </c>
      <c r="BJ52" s="150">
        <v>148.58000000000001</v>
      </c>
      <c r="BK52" s="150">
        <v>144.72</v>
      </c>
      <c r="BL52" s="150">
        <v>144.21</v>
      </c>
      <c r="BM52" s="150">
        <v>133.68</v>
      </c>
      <c r="BN52" s="150">
        <v>144.34</v>
      </c>
      <c r="BO52" s="150">
        <v>120.21</v>
      </c>
      <c r="BP52" s="150">
        <v>108.65</v>
      </c>
      <c r="BQ52" s="150">
        <v>113.61</v>
      </c>
      <c r="BR52" s="150">
        <v>109.79</v>
      </c>
      <c r="BS52" s="150">
        <v>130.1</v>
      </c>
      <c r="BT52" s="150">
        <v>84.26</v>
      </c>
      <c r="BU52" s="150">
        <v>76.12</v>
      </c>
      <c r="BV52" s="150">
        <v>66.19</v>
      </c>
      <c r="BW52" s="150">
        <v>75.650000000000006</v>
      </c>
      <c r="BX52" s="150">
        <v>89.61</v>
      </c>
      <c r="BY52" s="150">
        <v>71.650000000000006</v>
      </c>
      <c r="BZ52" s="150">
        <v>83.3</v>
      </c>
      <c r="CA52" s="150">
        <v>59.93</v>
      </c>
      <c r="CB52" s="150">
        <v>63.12</v>
      </c>
      <c r="CC52" s="150">
        <v>54.38</v>
      </c>
      <c r="CD52" s="150">
        <v>54.31</v>
      </c>
      <c r="CE52" s="150">
        <v>53.87</v>
      </c>
      <c r="CF52" s="150">
        <v>57.79</v>
      </c>
      <c r="CG52" s="150">
        <v>42.98</v>
      </c>
      <c r="CH52" s="150">
        <v>38.82</v>
      </c>
      <c r="CI52" s="150">
        <v>41.87</v>
      </c>
      <c r="CJ52" s="150">
        <v>40.61</v>
      </c>
      <c r="CK52" s="150">
        <v>29.23</v>
      </c>
      <c r="CL52" s="150">
        <v>137.22</v>
      </c>
      <c r="CM52" s="150">
        <v>22.03</v>
      </c>
      <c r="CN52" s="150">
        <v>22.89</v>
      </c>
      <c r="CO52" s="150">
        <v>13.46</v>
      </c>
      <c r="CP52" s="150">
        <v>13.75</v>
      </c>
      <c r="CQ52" s="150">
        <v>10.92</v>
      </c>
      <c r="CR52" s="150">
        <v>14.92</v>
      </c>
      <c r="CS52" s="150">
        <v>19.7</v>
      </c>
      <c r="CT52" s="150">
        <v>17.11</v>
      </c>
      <c r="CU52" s="150">
        <v>16.850000000000001</v>
      </c>
      <c r="CV52" s="150">
        <v>21.45</v>
      </c>
      <c r="CW52" s="150">
        <v>18.87</v>
      </c>
      <c r="CX52" s="150">
        <v>15.48</v>
      </c>
      <c r="CY52" s="150">
        <v>13.4</v>
      </c>
      <c r="CZ52" s="150">
        <v>13.33</v>
      </c>
      <c r="DA52" s="150">
        <v>15.79</v>
      </c>
      <c r="DB52" s="150">
        <v>11.87</v>
      </c>
      <c r="DC52" s="150">
        <v>12.68</v>
      </c>
      <c r="DD52" s="150">
        <v>15.18</v>
      </c>
      <c r="DE52" s="150">
        <v>33.4</v>
      </c>
      <c r="DF52" s="150">
        <v>36.78</v>
      </c>
      <c r="DG52" s="150">
        <v>37.869999999999997</v>
      </c>
      <c r="DH52" s="150">
        <v>9.25</v>
      </c>
      <c r="DI52" s="150">
        <v>14.19</v>
      </c>
      <c r="DJ52" s="150">
        <v>10.7</v>
      </c>
      <c r="DK52" s="150">
        <v>13.9</v>
      </c>
      <c r="DL52" s="150">
        <v>6.66</v>
      </c>
      <c r="DM52" s="150">
        <v>6.34</v>
      </c>
      <c r="DN52" s="150">
        <v>5.0999999999999996</v>
      </c>
      <c r="DO52" s="150">
        <v>5.4</v>
      </c>
      <c r="DP52" s="150">
        <v>6.45</v>
      </c>
      <c r="DQ52" s="150">
        <v>3.79</v>
      </c>
      <c r="DR52" s="150">
        <v>6.06</v>
      </c>
      <c r="DS52" s="150">
        <v>6.75</v>
      </c>
      <c r="DT52" s="150">
        <v>6.25</v>
      </c>
      <c r="DU52" s="150">
        <v>2.37</v>
      </c>
      <c r="DV52" s="150">
        <v>3.25</v>
      </c>
      <c r="DW52" s="150">
        <v>2.76</v>
      </c>
      <c r="DX52" s="150">
        <v>3.14</v>
      </c>
      <c r="DY52" s="150">
        <v>2.76</v>
      </c>
      <c r="DZ52" s="150">
        <v>3.26</v>
      </c>
      <c r="EA52" s="150">
        <v>3.02</v>
      </c>
      <c r="EB52" s="150">
        <v>2.74</v>
      </c>
      <c r="EC52" s="150">
        <v>2.62</v>
      </c>
      <c r="ED52" s="150">
        <v>2.56</v>
      </c>
      <c r="EE52" s="150">
        <v>2.5</v>
      </c>
      <c r="EF52" s="150">
        <v>3.02</v>
      </c>
      <c r="EG52" s="150">
        <v>3.5</v>
      </c>
      <c r="EH52" s="150">
        <v>4.16</v>
      </c>
      <c r="EI52" s="150">
        <v>4.6500000000000004</v>
      </c>
      <c r="EJ52" s="150">
        <v>5.22</v>
      </c>
      <c r="EK52" s="150">
        <v>7.1</v>
      </c>
      <c r="EL52" s="150">
        <v>7.9</v>
      </c>
      <c r="EM52" s="150">
        <v>8.49</v>
      </c>
      <c r="EN52" s="150">
        <v>10.06</v>
      </c>
      <c r="EO52" s="150">
        <v>10.7</v>
      </c>
      <c r="EP52" s="150">
        <v>10.09</v>
      </c>
      <c r="EQ52" s="150">
        <v>11.09</v>
      </c>
      <c r="ER52" s="150">
        <v>13.22</v>
      </c>
      <c r="ES52" s="150">
        <v>11.87</v>
      </c>
      <c r="ET52" s="150">
        <v>11.77</v>
      </c>
      <c r="EU52" s="150">
        <v>11.95</v>
      </c>
      <c r="EV52" s="150">
        <v>12.27</v>
      </c>
      <c r="EW52" s="150">
        <v>12.71</v>
      </c>
      <c r="EX52" s="150">
        <v>18.37</v>
      </c>
      <c r="EY52" s="150">
        <v>16.03</v>
      </c>
      <c r="EZ52" s="150">
        <v>14.56</v>
      </c>
      <c r="FA52" s="150">
        <v>11.77</v>
      </c>
      <c r="FB52" s="150">
        <v>25.67</v>
      </c>
      <c r="FC52" s="150">
        <v>12.97</v>
      </c>
      <c r="FD52" s="150">
        <v>13.31</v>
      </c>
      <c r="FE52" s="150">
        <v>15.41</v>
      </c>
      <c r="FF52" s="150">
        <v>15.78</v>
      </c>
      <c r="FG52" s="150">
        <v>16.29</v>
      </c>
      <c r="FH52" s="150">
        <v>15.92</v>
      </c>
      <c r="FI52" s="150">
        <v>16.47</v>
      </c>
      <c r="FJ52" s="150">
        <v>17.27</v>
      </c>
      <c r="FK52" s="150">
        <v>12.04</v>
      </c>
      <c r="FL52" s="150">
        <v>12.4</v>
      </c>
      <c r="FM52" s="150">
        <v>12.84</v>
      </c>
      <c r="FN52" s="150">
        <v>8.06</v>
      </c>
      <c r="FO52" s="150">
        <v>8.2799999999999994</v>
      </c>
      <c r="FP52" s="150">
        <v>8.3699999999999992</v>
      </c>
      <c r="FQ52" s="150">
        <v>8.36</v>
      </c>
      <c r="FR52" s="150">
        <v>8.9700000000000006</v>
      </c>
      <c r="FS52" s="150">
        <v>8.86</v>
      </c>
      <c r="FT52" s="150">
        <v>8.68</v>
      </c>
      <c r="FU52" s="150">
        <v>9.3699999999999992</v>
      </c>
      <c r="FV52" s="150">
        <v>9.5299999999999994</v>
      </c>
      <c r="FW52" s="150">
        <v>9.68</v>
      </c>
      <c r="FX52" s="150">
        <v>11.38</v>
      </c>
      <c r="FY52" s="150">
        <v>10.5</v>
      </c>
      <c r="FZ52" s="150">
        <v>11.7</v>
      </c>
      <c r="GA52" s="150">
        <v>11.28</v>
      </c>
      <c r="GB52" s="150">
        <v>11.3</v>
      </c>
      <c r="GC52" s="150">
        <v>11.53</v>
      </c>
      <c r="GD52" s="150">
        <v>11.780934</v>
      </c>
      <c r="GE52" s="150">
        <v>11.752824</v>
      </c>
      <c r="GF52" s="150">
        <v>12.169537999999999</v>
      </c>
      <c r="GG52" s="150">
        <v>12.410348000000001</v>
      </c>
      <c r="GH52" s="150">
        <v>13.565733</v>
      </c>
      <c r="GI52" s="150">
        <v>14.459294</v>
      </c>
      <c r="GJ52" s="150">
        <v>14.418101</v>
      </c>
      <c r="GK52" s="150">
        <v>15.882247</v>
      </c>
      <c r="GL52" s="150">
        <v>15.656309</v>
      </c>
      <c r="GM52" s="267">
        <v>11.95941</v>
      </c>
      <c r="GN52" s="267">
        <v>13.133824000000001</v>
      </c>
      <c r="GO52" s="267">
        <v>12.958036999999999</v>
      </c>
      <c r="GP52" s="267">
        <v>14.205643</v>
      </c>
      <c r="GQ52" s="267">
        <v>17.146656</v>
      </c>
      <c r="GR52" s="267">
        <v>16.717545999999999</v>
      </c>
      <c r="GS52" s="267">
        <v>17.077282</v>
      </c>
      <c r="GT52" s="267">
        <v>17.193636999999999</v>
      </c>
      <c r="GU52" s="267">
        <v>18.409665</v>
      </c>
      <c r="GV52" s="267">
        <v>17.165475000000001</v>
      </c>
      <c r="GW52" s="267">
        <v>17.702781999999999</v>
      </c>
      <c r="GX52" s="267">
        <v>17.772448000000001</v>
      </c>
      <c r="GY52" s="267">
        <v>18.000972999999998</v>
      </c>
      <c r="GZ52" s="267">
        <v>19.657615</v>
      </c>
      <c r="HA52" s="267">
        <v>19.145475999999999</v>
      </c>
      <c r="HB52" s="267">
        <v>20.382978000000001</v>
      </c>
      <c r="HC52" s="267">
        <v>21.272693</v>
      </c>
      <c r="HD52" s="267">
        <v>20.671306000000001</v>
      </c>
      <c r="HE52" s="267">
        <v>23.142665999999998</v>
      </c>
      <c r="HF52" s="267">
        <v>21.242108999999999</v>
      </c>
      <c r="HG52" s="267">
        <v>21.160419999999998</v>
      </c>
      <c r="HH52" s="267">
        <v>20.70279</v>
      </c>
      <c r="HI52" s="267">
        <v>20.403476999999999</v>
      </c>
      <c r="HJ52" s="267">
        <v>20.106611000000001</v>
      </c>
      <c r="HK52" s="267">
        <v>21.954205999999999</v>
      </c>
      <c r="HL52" s="267">
        <v>21.6479</v>
      </c>
      <c r="HM52" s="267">
        <v>17.310776000000001</v>
      </c>
      <c r="HN52" s="267">
        <v>19.267700999999999</v>
      </c>
      <c r="HO52" s="267">
        <v>19.034731000000001</v>
      </c>
      <c r="HP52" s="150">
        <v>19.530252999999998</v>
      </c>
      <c r="HQ52" s="150">
        <v>19.062792000000002</v>
      </c>
      <c r="HR52" s="150">
        <v>19.40164</v>
      </c>
      <c r="HS52" s="150">
        <v>20.09939</v>
      </c>
      <c r="HT52" s="150">
        <v>20.654046999999998</v>
      </c>
      <c r="HU52" s="150">
        <v>19.799405</v>
      </c>
      <c r="HV52" s="150">
        <v>20.058779000000001</v>
      </c>
      <c r="HW52" s="150">
        <v>19.684956</v>
      </c>
      <c r="HX52" s="150">
        <v>19.498275</v>
      </c>
      <c r="HY52" s="150">
        <v>17.145572000000001</v>
      </c>
      <c r="HZ52" s="150">
        <v>17.026391</v>
      </c>
      <c r="IA52" s="150">
        <v>17.236166000000001</v>
      </c>
      <c r="IB52" s="150">
        <v>18.472619999999999</v>
      </c>
      <c r="IC52" s="150">
        <v>18.612698000000002</v>
      </c>
      <c r="ID52" s="150">
        <v>18.37238</v>
      </c>
      <c r="IE52" s="71"/>
      <c r="IM52" s="228"/>
      <c r="IN52" s="228"/>
      <c r="IO52" s="228"/>
      <c r="IP52" s="228"/>
      <c r="IQ52" s="228"/>
      <c r="IR52" s="228"/>
      <c r="IS52" s="228"/>
    </row>
    <row r="53" spans="1:253" x14ac:dyDescent="0.3">
      <c r="A53" s="146" t="s">
        <v>235</v>
      </c>
      <c r="B53" s="149">
        <v>59.65</v>
      </c>
      <c r="C53" s="149">
        <v>61.97</v>
      </c>
      <c r="D53" s="149">
        <v>78.08</v>
      </c>
      <c r="E53" s="149">
        <v>77.53</v>
      </c>
      <c r="F53" s="149">
        <v>77.13</v>
      </c>
      <c r="G53" s="149">
        <v>88.88</v>
      </c>
      <c r="H53" s="149">
        <v>99.04</v>
      </c>
      <c r="I53" s="149">
        <v>89.15</v>
      </c>
      <c r="J53" s="149">
        <v>81.069999999999993</v>
      </c>
      <c r="K53" s="149">
        <v>64.92</v>
      </c>
      <c r="L53" s="150">
        <v>80.34</v>
      </c>
      <c r="M53" s="150">
        <v>79.19</v>
      </c>
      <c r="N53" s="150">
        <v>70.09</v>
      </c>
      <c r="O53" s="150">
        <v>56.6</v>
      </c>
      <c r="P53" s="150">
        <v>54.86</v>
      </c>
      <c r="Q53" s="150">
        <v>53.13</v>
      </c>
      <c r="R53" s="150">
        <v>53.58</v>
      </c>
      <c r="S53" s="150">
        <v>55.29</v>
      </c>
      <c r="T53" s="150">
        <v>57.59</v>
      </c>
      <c r="U53" s="150">
        <v>53.14</v>
      </c>
      <c r="V53" s="150">
        <v>50.96</v>
      </c>
      <c r="W53" s="150">
        <v>42.61</v>
      </c>
      <c r="X53" s="150">
        <v>51.98</v>
      </c>
      <c r="Y53" s="150">
        <v>45.94</v>
      </c>
      <c r="Z53" s="150">
        <v>46.69</v>
      </c>
      <c r="AA53" s="150">
        <v>48.72</v>
      </c>
      <c r="AB53" s="150">
        <v>49.05</v>
      </c>
      <c r="AC53" s="150">
        <v>50.84</v>
      </c>
      <c r="AD53" s="150">
        <v>49.53</v>
      </c>
      <c r="AE53" s="150">
        <v>47.25</v>
      </c>
      <c r="AF53" s="150">
        <v>50.19</v>
      </c>
      <c r="AG53" s="150">
        <v>67.87</v>
      </c>
      <c r="AH53" s="150">
        <v>52.34</v>
      </c>
      <c r="AI53" s="150">
        <v>55.32</v>
      </c>
      <c r="AJ53" s="150">
        <v>60.76</v>
      </c>
      <c r="AK53" s="150">
        <v>56.61</v>
      </c>
      <c r="AL53" s="150">
        <v>50.08</v>
      </c>
      <c r="AM53" s="150">
        <v>64.540000000000006</v>
      </c>
      <c r="AN53" s="150">
        <v>48.89</v>
      </c>
      <c r="AO53" s="150">
        <v>40.21</v>
      </c>
      <c r="AP53" s="150">
        <v>35.520000000000003</v>
      </c>
      <c r="AQ53" s="150">
        <v>36.67</v>
      </c>
      <c r="AR53" s="150">
        <v>32.76</v>
      </c>
      <c r="AS53" s="150">
        <v>32.14</v>
      </c>
      <c r="AT53" s="150">
        <v>38.08</v>
      </c>
      <c r="AU53" s="150">
        <v>41.33</v>
      </c>
      <c r="AV53" s="150">
        <v>42.29</v>
      </c>
      <c r="AW53" s="150">
        <v>48.21</v>
      </c>
      <c r="AX53" s="150">
        <v>47.69</v>
      </c>
      <c r="AY53" s="150">
        <v>51.15</v>
      </c>
      <c r="AZ53" s="150">
        <v>60.86</v>
      </c>
      <c r="BA53" s="150">
        <v>51.68</v>
      </c>
      <c r="BB53" s="150">
        <v>52.55</v>
      </c>
      <c r="BC53" s="150">
        <v>54.94</v>
      </c>
      <c r="BD53" s="150">
        <v>48.69</v>
      </c>
      <c r="BE53" s="150">
        <v>49.99</v>
      </c>
      <c r="BF53" s="150">
        <v>52.76</v>
      </c>
      <c r="BG53" s="150">
        <v>59.45</v>
      </c>
      <c r="BH53" s="150">
        <v>66.36</v>
      </c>
      <c r="BI53" s="150">
        <v>73.66</v>
      </c>
      <c r="BJ53" s="150">
        <v>70.010000000000005</v>
      </c>
      <c r="BK53" s="150">
        <v>57.66</v>
      </c>
      <c r="BL53" s="150">
        <v>58.19</v>
      </c>
      <c r="BM53" s="150">
        <v>57.11</v>
      </c>
      <c r="BN53" s="150">
        <v>58.86</v>
      </c>
      <c r="BO53" s="150">
        <v>57.04</v>
      </c>
      <c r="BP53" s="150">
        <v>60.83</v>
      </c>
      <c r="BQ53" s="150">
        <v>57.57</v>
      </c>
      <c r="BR53" s="150">
        <v>57.24</v>
      </c>
      <c r="BS53" s="150">
        <v>88.28</v>
      </c>
      <c r="BT53" s="150">
        <v>56.3</v>
      </c>
      <c r="BU53" s="150">
        <v>55.92</v>
      </c>
      <c r="BV53" s="150">
        <v>58.61</v>
      </c>
      <c r="BW53" s="150">
        <v>65.09</v>
      </c>
      <c r="BX53" s="150">
        <v>62.61</v>
      </c>
      <c r="BY53" s="150">
        <v>68.62</v>
      </c>
      <c r="BZ53" s="150">
        <v>61.74</v>
      </c>
      <c r="CA53" s="150">
        <v>61.54</v>
      </c>
      <c r="CB53" s="150">
        <v>54.95</v>
      </c>
      <c r="CC53" s="150">
        <v>49.42</v>
      </c>
      <c r="CD53" s="150">
        <v>49.99</v>
      </c>
      <c r="CE53" s="150">
        <v>53.61</v>
      </c>
      <c r="CF53" s="150">
        <v>54.92</v>
      </c>
      <c r="CG53" s="150">
        <v>53.59</v>
      </c>
      <c r="CH53" s="150">
        <v>32.130000000000003</v>
      </c>
      <c r="CI53" s="150">
        <v>34.51</v>
      </c>
      <c r="CJ53" s="150">
        <v>30.92</v>
      </c>
      <c r="CK53" s="150">
        <v>41.71</v>
      </c>
      <c r="CL53" s="150">
        <v>31.51</v>
      </c>
      <c r="CM53" s="150">
        <v>31.51</v>
      </c>
      <c r="CN53" s="150">
        <v>31.68</v>
      </c>
      <c r="CO53" s="150">
        <v>35.07</v>
      </c>
      <c r="CP53" s="150">
        <v>26.53</v>
      </c>
      <c r="CQ53" s="150">
        <v>25.79</v>
      </c>
      <c r="CR53" s="150">
        <v>29.27</v>
      </c>
      <c r="CS53" s="150">
        <v>25.88</v>
      </c>
      <c r="CT53" s="150">
        <v>23.83</v>
      </c>
      <c r="CU53" s="150">
        <v>27.3</v>
      </c>
      <c r="CV53" s="150">
        <v>25.84</v>
      </c>
      <c r="CW53" s="150">
        <v>26.6</v>
      </c>
      <c r="CX53" s="150">
        <v>30.53</v>
      </c>
      <c r="CY53" s="150">
        <v>35.299999999999997</v>
      </c>
      <c r="CZ53" s="150">
        <v>26.28</v>
      </c>
      <c r="DA53" s="150">
        <v>25.78</v>
      </c>
      <c r="DB53" s="150">
        <v>27.54</v>
      </c>
      <c r="DC53" s="150">
        <v>34.69</v>
      </c>
      <c r="DD53" s="150">
        <v>23.05</v>
      </c>
      <c r="DE53" s="150">
        <v>29.79</v>
      </c>
      <c r="DF53" s="150">
        <v>24.86</v>
      </c>
      <c r="DG53" s="150">
        <v>32.61</v>
      </c>
      <c r="DH53" s="150">
        <v>28.6</v>
      </c>
      <c r="DI53" s="150">
        <v>22.04</v>
      </c>
      <c r="DJ53" s="150">
        <v>27.87</v>
      </c>
      <c r="DK53" s="150">
        <v>26.41</v>
      </c>
      <c r="DL53" s="150">
        <v>32.54</v>
      </c>
      <c r="DM53" s="150">
        <v>30.73</v>
      </c>
      <c r="DN53" s="150">
        <v>18.16</v>
      </c>
      <c r="DO53" s="150">
        <v>11.18</v>
      </c>
      <c r="DP53" s="150">
        <v>16.309999999999999</v>
      </c>
      <c r="DQ53" s="150">
        <v>24.1</v>
      </c>
      <c r="DR53" s="150">
        <v>14.82</v>
      </c>
      <c r="DS53" s="150">
        <v>22.83</v>
      </c>
      <c r="DT53" s="150">
        <v>15.63</v>
      </c>
      <c r="DU53" s="150">
        <v>16.61</v>
      </c>
      <c r="DV53" s="150">
        <v>15.77</v>
      </c>
      <c r="DW53" s="150">
        <v>40.44</v>
      </c>
      <c r="DX53" s="150">
        <v>32.94</v>
      </c>
      <c r="DY53" s="150">
        <v>45.46</v>
      </c>
      <c r="DZ53" s="150">
        <v>49.57</v>
      </c>
      <c r="EA53" s="150">
        <v>36.28</v>
      </c>
      <c r="EB53" s="150">
        <v>27.82</v>
      </c>
      <c r="EC53" s="150">
        <v>38.57</v>
      </c>
      <c r="ED53" s="150">
        <v>31.72</v>
      </c>
      <c r="EE53" s="150">
        <v>36.299999999999997</v>
      </c>
      <c r="EF53" s="150">
        <v>29.15</v>
      </c>
      <c r="EG53" s="150">
        <v>28.82</v>
      </c>
      <c r="EH53" s="150">
        <v>27.51</v>
      </c>
      <c r="EI53" s="150">
        <v>32.86</v>
      </c>
      <c r="EJ53" s="150">
        <v>31.45</v>
      </c>
      <c r="EK53" s="150">
        <v>25.53</v>
      </c>
      <c r="EL53" s="150">
        <v>34.119999999999997</v>
      </c>
      <c r="EM53" s="150">
        <v>39.82</v>
      </c>
      <c r="EN53" s="150">
        <v>39.479999999999997</v>
      </c>
      <c r="EO53" s="150">
        <v>28.36</v>
      </c>
      <c r="EP53" s="150">
        <v>28.73</v>
      </c>
      <c r="EQ53" s="150">
        <v>24.75</v>
      </c>
      <c r="ER53" s="150">
        <v>17.66</v>
      </c>
      <c r="ES53" s="150">
        <v>18.71</v>
      </c>
      <c r="ET53" s="150">
        <v>20.37</v>
      </c>
      <c r="EU53" s="150">
        <v>21.76</v>
      </c>
      <c r="EV53" s="150">
        <v>24.15</v>
      </c>
      <c r="EW53" s="150">
        <v>20.96</v>
      </c>
      <c r="EX53" s="150">
        <v>17.96</v>
      </c>
      <c r="EY53" s="150">
        <v>9.43</v>
      </c>
      <c r="EZ53" s="150">
        <v>20.27</v>
      </c>
      <c r="FA53" s="150">
        <v>22.47</v>
      </c>
      <c r="FB53" s="150">
        <v>25.04</v>
      </c>
      <c r="FC53" s="150">
        <v>26.33</v>
      </c>
      <c r="FD53" s="150">
        <v>24.3</v>
      </c>
      <c r="FE53" s="150">
        <v>25.83</v>
      </c>
      <c r="FF53" s="150">
        <v>29.46</v>
      </c>
      <c r="FG53" s="150">
        <v>24.96</v>
      </c>
      <c r="FH53" s="150">
        <v>24.69</v>
      </c>
      <c r="FI53" s="150">
        <v>21.83</v>
      </c>
      <c r="FJ53" s="150">
        <v>23.01</v>
      </c>
      <c r="FK53" s="150">
        <v>18.21</v>
      </c>
      <c r="FL53" s="150">
        <v>20.94</v>
      </c>
      <c r="FM53" s="150">
        <v>22.95</v>
      </c>
      <c r="FN53" s="150">
        <v>18.55</v>
      </c>
      <c r="FO53" s="150">
        <v>21.53</v>
      </c>
      <c r="FP53" s="150">
        <v>16.48</v>
      </c>
      <c r="FQ53" s="150">
        <v>19.62</v>
      </c>
      <c r="FR53" s="150">
        <v>20.420000000000002</v>
      </c>
      <c r="FS53" s="150">
        <v>15.74</v>
      </c>
      <c r="FT53" s="150">
        <v>17.13</v>
      </c>
      <c r="FU53" s="150">
        <v>19.41</v>
      </c>
      <c r="FV53" s="150">
        <v>22.11</v>
      </c>
      <c r="FW53" s="150">
        <v>20.82</v>
      </c>
      <c r="FX53" s="150">
        <v>24.25</v>
      </c>
      <c r="FY53" s="150">
        <v>28.97</v>
      </c>
      <c r="FZ53" s="150">
        <v>30.27</v>
      </c>
      <c r="GA53" s="150">
        <v>28.56</v>
      </c>
      <c r="GB53" s="150">
        <v>26.67</v>
      </c>
      <c r="GC53" s="150">
        <v>27.54</v>
      </c>
      <c r="GD53" s="150">
        <v>29.130617000000001</v>
      </c>
      <c r="GE53" s="150">
        <v>31.478238000000001</v>
      </c>
      <c r="GF53" s="150">
        <v>32.843226999999999</v>
      </c>
      <c r="GG53" s="150">
        <v>38.681004999999999</v>
      </c>
      <c r="GH53" s="150">
        <v>39.197636000000003</v>
      </c>
      <c r="GI53" s="150">
        <v>33.249811000000001</v>
      </c>
      <c r="GJ53" s="150">
        <v>36.662815999999999</v>
      </c>
      <c r="GK53" s="150">
        <v>31.682483999999999</v>
      </c>
      <c r="GL53" s="150">
        <v>36.219940999999999</v>
      </c>
      <c r="GM53" s="267">
        <v>32.482522000000003</v>
      </c>
      <c r="GN53" s="267">
        <v>27.350759</v>
      </c>
      <c r="GO53" s="267">
        <v>26.175276</v>
      </c>
      <c r="GP53" s="267">
        <v>25.069313999999999</v>
      </c>
      <c r="GQ53" s="267">
        <v>20.669577</v>
      </c>
      <c r="GR53" s="267">
        <v>34.775424999999998</v>
      </c>
      <c r="GS53" s="267">
        <v>24.544118999999998</v>
      </c>
      <c r="GT53" s="267">
        <v>27.136960999999999</v>
      </c>
      <c r="GU53" s="267">
        <v>33.027945000000003</v>
      </c>
      <c r="GV53" s="267">
        <v>25.092773999999999</v>
      </c>
      <c r="GW53" s="267">
        <v>15.668205</v>
      </c>
      <c r="GX53" s="267">
        <v>13.612196000000001</v>
      </c>
      <c r="GY53" s="267">
        <v>18.020561000000001</v>
      </c>
      <c r="GZ53" s="267">
        <v>15.702560999999999</v>
      </c>
      <c r="HA53" s="267">
        <v>14.898082</v>
      </c>
      <c r="HB53" s="267">
        <v>14.747626</v>
      </c>
      <c r="HC53" s="267">
        <v>20.889652999999999</v>
      </c>
      <c r="HD53" s="267">
        <v>22.241015999999998</v>
      </c>
      <c r="HE53" s="267">
        <v>22.032388000000001</v>
      </c>
      <c r="HF53" s="267">
        <v>20.834582999999999</v>
      </c>
      <c r="HG53" s="267">
        <v>24.369949999999999</v>
      </c>
      <c r="HH53" s="267">
        <v>13.397790000000001</v>
      </c>
      <c r="HI53" s="267">
        <v>12.322799</v>
      </c>
      <c r="HJ53" s="267">
        <v>27.266622000000002</v>
      </c>
      <c r="HK53" s="267">
        <v>23.605557999999998</v>
      </c>
      <c r="HL53" s="267">
        <v>14.868275000000001</v>
      </c>
      <c r="HM53" s="267">
        <v>15.811173999999999</v>
      </c>
      <c r="HN53" s="267">
        <v>16.366174000000001</v>
      </c>
      <c r="HO53" s="267">
        <v>30.071013000000001</v>
      </c>
      <c r="HP53" s="150">
        <v>20.248161</v>
      </c>
      <c r="HQ53" s="150">
        <v>17.229628999999999</v>
      </c>
      <c r="HR53" s="150">
        <v>28.826425</v>
      </c>
      <c r="HS53" s="150">
        <v>18.720597999999999</v>
      </c>
      <c r="HT53" s="150">
        <v>18.682749000000001</v>
      </c>
      <c r="HU53" s="150">
        <v>20.651015000000001</v>
      </c>
      <c r="HV53" s="150">
        <v>19.797592000000002</v>
      </c>
      <c r="HW53" s="150">
        <v>18.600432999999999</v>
      </c>
      <c r="HX53" s="150">
        <v>19.658071</v>
      </c>
      <c r="HY53" s="150">
        <v>19.855681000000001</v>
      </c>
      <c r="HZ53" s="150">
        <v>23.734988000000001</v>
      </c>
      <c r="IA53" s="150">
        <v>18.684494999999998</v>
      </c>
      <c r="IB53" s="150">
        <v>19.847777000000001</v>
      </c>
      <c r="IC53" s="150">
        <v>22.188376999999999</v>
      </c>
      <c r="ID53" s="150">
        <v>20.589853000000002</v>
      </c>
      <c r="IE53" s="71"/>
      <c r="IM53" s="228"/>
      <c r="IN53" s="228"/>
      <c r="IO53" s="228"/>
      <c r="IP53" s="228"/>
      <c r="IQ53" s="228"/>
      <c r="IR53" s="228"/>
      <c r="IS53" s="228"/>
    </row>
    <row r="54" spans="1:253" x14ac:dyDescent="0.3">
      <c r="A54" s="146" t="s">
        <v>236</v>
      </c>
      <c r="B54" s="149">
        <v>1358.6</v>
      </c>
      <c r="C54" s="149">
        <v>1383.97</v>
      </c>
      <c r="D54" s="149">
        <v>1403.81</v>
      </c>
      <c r="E54" s="149">
        <v>1345.21</v>
      </c>
      <c r="F54" s="149">
        <v>1396.09</v>
      </c>
      <c r="G54" s="149">
        <v>1435.94</v>
      </c>
      <c r="H54" s="149">
        <v>1408.26</v>
      </c>
      <c r="I54" s="149">
        <v>1463.36</v>
      </c>
      <c r="J54" s="149">
        <v>1386.58</v>
      </c>
      <c r="K54" s="149">
        <v>1445.2</v>
      </c>
      <c r="L54" s="150">
        <v>1504.74</v>
      </c>
      <c r="M54" s="150">
        <v>1571.34</v>
      </c>
      <c r="N54" s="150">
        <v>1545.14</v>
      </c>
      <c r="O54" s="150">
        <v>1518.99</v>
      </c>
      <c r="P54" s="150">
        <v>1438.25</v>
      </c>
      <c r="Q54" s="150">
        <v>1423.57</v>
      </c>
      <c r="R54" s="150">
        <v>1513.85</v>
      </c>
      <c r="S54" s="150">
        <v>1495.36</v>
      </c>
      <c r="T54" s="150">
        <v>1548.56</v>
      </c>
      <c r="U54" s="150">
        <v>1590.87</v>
      </c>
      <c r="V54" s="150">
        <v>1602.11</v>
      </c>
      <c r="W54" s="150">
        <v>1696.2</v>
      </c>
      <c r="X54" s="150">
        <v>1787.47</v>
      </c>
      <c r="Y54" s="150">
        <v>1810.69</v>
      </c>
      <c r="Z54" s="150">
        <v>2032.93</v>
      </c>
      <c r="AA54" s="150">
        <v>1899.85</v>
      </c>
      <c r="AB54" s="150">
        <v>2057.83</v>
      </c>
      <c r="AC54" s="150">
        <v>1903.56</v>
      </c>
      <c r="AD54" s="150">
        <v>1999.77</v>
      </c>
      <c r="AE54" s="150">
        <v>2176.92</v>
      </c>
      <c r="AF54" s="150">
        <v>2285.6999999999998</v>
      </c>
      <c r="AG54" s="150">
        <v>2346.71</v>
      </c>
      <c r="AH54" s="150">
        <v>2252.31</v>
      </c>
      <c r="AI54" s="150">
        <v>2267.17</v>
      </c>
      <c r="AJ54" s="150">
        <v>2387.92</v>
      </c>
      <c r="AK54" s="150">
        <v>2504.54</v>
      </c>
      <c r="AL54" s="150">
        <v>2353.12</v>
      </c>
      <c r="AM54" s="150">
        <v>2333.98</v>
      </c>
      <c r="AN54" s="150">
        <v>2365.79</v>
      </c>
      <c r="AO54" s="150">
        <v>2252.4499999999998</v>
      </c>
      <c r="AP54" s="150">
        <v>2392.81</v>
      </c>
      <c r="AQ54" s="150">
        <v>2413.34</v>
      </c>
      <c r="AR54" s="150">
        <v>2363.98</v>
      </c>
      <c r="AS54" s="150">
        <v>2361.77</v>
      </c>
      <c r="AT54" s="150">
        <v>2300.33</v>
      </c>
      <c r="AU54" s="150">
        <v>2390.36</v>
      </c>
      <c r="AV54" s="150">
        <v>2542.02</v>
      </c>
      <c r="AW54" s="150">
        <v>2689.33</v>
      </c>
      <c r="AX54" s="150">
        <v>2662.99</v>
      </c>
      <c r="AY54" s="150">
        <v>2764.34</v>
      </c>
      <c r="AZ54" s="150">
        <v>2947.95</v>
      </c>
      <c r="BA54" s="150">
        <v>2704.65</v>
      </c>
      <c r="BB54" s="150">
        <v>2740.96</v>
      </c>
      <c r="BC54" s="150">
        <v>2748.95</v>
      </c>
      <c r="BD54" s="150">
        <v>2760.28</v>
      </c>
      <c r="BE54" s="150">
        <v>2888.16</v>
      </c>
      <c r="BF54" s="150">
        <v>2933.09</v>
      </c>
      <c r="BG54" s="150">
        <v>2937.6</v>
      </c>
      <c r="BH54" s="150">
        <v>3170.04</v>
      </c>
      <c r="BI54" s="150">
        <v>3363.51</v>
      </c>
      <c r="BJ54" s="150">
        <v>3301.79</v>
      </c>
      <c r="BK54" s="150">
        <v>3407.99</v>
      </c>
      <c r="BL54" s="150">
        <v>3594.8</v>
      </c>
      <c r="BM54" s="150">
        <v>3273.59</v>
      </c>
      <c r="BN54" s="150">
        <v>3303.27</v>
      </c>
      <c r="BO54" s="150">
        <v>3424.37</v>
      </c>
      <c r="BP54" s="150">
        <v>3466.03</v>
      </c>
      <c r="BQ54" s="150">
        <v>3485.52</v>
      </c>
      <c r="BR54" s="150">
        <v>3514.89</v>
      </c>
      <c r="BS54" s="150">
        <v>3502.73</v>
      </c>
      <c r="BT54" s="150">
        <v>3565.08</v>
      </c>
      <c r="BU54" s="150">
        <v>3791.1</v>
      </c>
      <c r="BV54" s="150">
        <v>3882.45</v>
      </c>
      <c r="BW54" s="150">
        <v>3927.84</v>
      </c>
      <c r="BX54" s="150">
        <v>4212.58</v>
      </c>
      <c r="BY54" s="150">
        <v>3761.48</v>
      </c>
      <c r="BZ54" s="150">
        <v>3969.83</v>
      </c>
      <c r="CA54" s="150">
        <v>3917</v>
      </c>
      <c r="CB54" s="150">
        <v>3828.87</v>
      </c>
      <c r="CC54" s="150">
        <v>3888.15</v>
      </c>
      <c r="CD54" s="150">
        <v>3885.23</v>
      </c>
      <c r="CE54" s="150">
        <v>4101.6099999999997</v>
      </c>
      <c r="CF54" s="150">
        <v>4197.8599999999997</v>
      </c>
      <c r="CG54" s="150">
        <v>4485.17</v>
      </c>
      <c r="CH54" s="150">
        <v>4412.05</v>
      </c>
      <c r="CI54" s="150">
        <v>4381.26</v>
      </c>
      <c r="CJ54" s="150">
        <v>4396.6400000000003</v>
      </c>
      <c r="CK54" s="150">
        <v>4140.9799999999996</v>
      </c>
      <c r="CL54" s="150">
        <v>4396.6499999999996</v>
      </c>
      <c r="CM54" s="150">
        <v>4650.6400000000003</v>
      </c>
      <c r="CN54" s="150">
        <v>4612.5</v>
      </c>
      <c r="CO54" s="150">
        <v>4634.2299999999996</v>
      </c>
      <c r="CP54" s="150">
        <v>4639.7299999999996</v>
      </c>
      <c r="CQ54" s="150">
        <v>4744.22</v>
      </c>
      <c r="CR54" s="150">
        <v>4982.63</v>
      </c>
      <c r="CS54" s="150">
        <v>5418.47</v>
      </c>
      <c r="CT54" s="150">
        <v>5095.25</v>
      </c>
      <c r="CU54" s="150">
        <v>5068.22</v>
      </c>
      <c r="CV54" s="150">
        <v>5229.88</v>
      </c>
      <c r="CW54" s="150">
        <v>4729.47</v>
      </c>
      <c r="CX54" s="150">
        <v>4888.93</v>
      </c>
      <c r="CY54" s="150">
        <v>5112.38</v>
      </c>
      <c r="CZ54" s="150">
        <v>5173.7</v>
      </c>
      <c r="DA54" s="150">
        <v>5313.92</v>
      </c>
      <c r="DB54" s="150">
        <v>5554.83</v>
      </c>
      <c r="DC54" s="150">
        <v>5367.99</v>
      </c>
      <c r="DD54" s="150">
        <v>5614.5</v>
      </c>
      <c r="DE54" s="150">
        <v>5650.53</v>
      </c>
      <c r="DF54" s="150">
        <v>5317.69</v>
      </c>
      <c r="DG54" s="150">
        <v>5082.92</v>
      </c>
      <c r="DH54" s="150">
        <v>5502.35</v>
      </c>
      <c r="DI54" s="150">
        <v>4724.76</v>
      </c>
      <c r="DJ54" s="150">
        <v>4796.58</v>
      </c>
      <c r="DK54" s="150">
        <v>4831.2</v>
      </c>
      <c r="DL54" s="150">
        <v>4935.54</v>
      </c>
      <c r="DM54" s="150">
        <v>4902.8999999999996</v>
      </c>
      <c r="DN54" s="150">
        <v>4695.6899999999996</v>
      </c>
      <c r="DO54" s="150">
        <v>4507.3500000000004</v>
      </c>
      <c r="DP54" s="150">
        <v>4665.33</v>
      </c>
      <c r="DQ54" s="150">
        <v>4484.38</v>
      </c>
      <c r="DR54" s="150">
        <v>4084.85</v>
      </c>
      <c r="DS54" s="150">
        <v>4677.3900000000003</v>
      </c>
      <c r="DT54" s="150">
        <v>5018.03</v>
      </c>
      <c r="DU54" s="150">
        <v>4465.71</v>
      </c>
      <c r="DV54" s="150">
        <v>4884.62</v>
      </c>
      <c r="DW54" s="150">
        <v>5078.84</v>
      </c>
      <c r="DX54" s="150">
        <v>5015.63</v>
      </c>
      <c r="DY54" s="150">
        <v>5256.14</v>
      </c>
      <c r="DZ54" s="150">
        <v>5216.2299999999996</v>
      </c>
      <c r="EA54" s="150">
        <v>5189.79</v>
      </c>
      <c r="EB54" s="150">
        <v>5526.81</v>
      </c>
      <c r="EC54" s="150">
        <v>5920.74</v>
      </c>
      <c r="ED54" s="150">
        <v>5671.69</v>
      </c>
      <c r="EE54" s="150">
        <v>5770.15</v>
      </c>
      <c r="EF54" s="150">
        <v>6426.33</v>
      </c>
      <c r="EG54" s="150">
        <v>5776.94</v>
      </c>
      <c r="EH54" s="150">
        <v>5691.66</v>
      </c>
      <c r="EI54" s="150">
        <v>5725.25</v>
      </c>
      <c r="EJ54" s="150">
        <v>5665.12</v>
      </c>
      <c r="EK54" s="150">
        <v>5714.16</v>
      </c>
      <c r="EL54" s="150">
        <v>5464.06</v>
      </c>
      <c r="EM54" s="150">
        <v>5760.09</v>
      </c>
      <c r="EN54" s="150">
        <v>6162.74</v>
      </c>
      <c r="EO54" s="150">
        <v>6191.72</v>
      </c>
      <c r="EP54" s="150">
        <v>6052.59</v>
      </c>
      <c r="EQ54" s="150">
        <v>6110.46</v>
      </c>
      <c r="ER54" s="150">
        <v>6248.57</v>
      </c>
      <c r="ES54" s="150">
        <v>5421.8</v>
      </c>
      <c r="ET54" s="150">
        <v>5616.91</v>
      </c>
      <c r="EU54" s="150">
        <v>5602.76</v>
      </c>
      <c r="EV54" s="150">
        <v>5593.25</v>
      </c>
      <c r="EW54" s="150">
        <v>5721.31</v>
      </c>
      <c r="EX54" s="150">
        <v>5547.69</v>
      </c>
      <c r="EY54" s="150">
        <v>5724.44</v>
      </c>
      <c r="EZ54" s="150">
        <v>5923.99</v>
      </c>
      <c r="FA54" s="150">
        <v>5880.66</v>
      </c>
      <c r="FB54" s="150">
        <v>5890.88</v>
      </c>
      <c r="FC54" s="150">
        <v>5986.66</v>
      </c>
      <c r="FD54" s="150">
        <v>5888.32</v>
      </c>
      <c r="FE54" s="150">
        <v>5492.24</v>
      </c>
      <c r="FF54" s="150">
        <v>5357.32</v>
      </c>
      <c r="FG54" s="150">
        <v>5342.68</v>
      </c>
      <c r="FH54" s="150">
        <v>5503.06</v>
      </c>
      <c r="FI54" s="150">
        <v>5408.79</v>
      </c>
      <c r="FJ54" s="150">
        <v>5540.59</v>
      </c>
      <c r="FK54" s="150">
        <v>5408.41</v>
      </c>
      <c r="FL54" s="150">
        <v>5578.46</v>
      </c>
      <c r="FM54" s="150">
        <v>5701.56</v>
      </c>
      <c r="FN54" s="150">
        <v>5499.88</v>
      </c>
      <c r="FO54" s="150">
        <v>5901.31</v>
      </c>
      <c r="FP54" s="150">
        <v>5842.18</v>
      </c>
      <c r="FQ54" s="150">
        <v>5531.85</v>
      </c>
      <c r="FR54" s="150">
        <v>5576.18</v>
      </c>
      <c r="FS54" s="150">
        <v>5745.18</v>
      </c>
      <c r="FT54" s="150">
        <v>5709.09</v>
      </c>
      <c r="FU54" s="150">
        <v>5905.11</v>
      </c>
      <c r="FV54" s="150">
        <v>5936.15</v>
      </c>
      <c r="FW54" s="150">
        <v>6237.98</v>
      </c>
      <c r="FX54" s="150">
        <v>6115.05</v>
      </c>
      <c r="FY54" s="150">
        <v>6120.57</v>
      </c>
      <c r="FZ54" s="150">
        <v>6007.8</v>
      </c>
      <c r="GA54" s="150">
        <v>6016.94</v>
      </c>
      <c r="GB54" s="150">
        <v>6594.13</v>
      </c>
      <c r="GC54" s="150">
        <v>5993.25</v>
      </c>
      <c r="GD54" s="150">
        <v>5966.5847469999999</v>
      </c>
      <c r="GE54" s="150">
        <v>6029.7999149999996</v>
      </c>
      <c r="GF54" s="150">
        <v>6136.235001</v>
      </c>
      <c r="GG54" s="150">
        <v>6355.1219780000001</v>
      </c>
      <c r="GH54" s="150">
        <v>6522.2090529999996</v>
      </c>
      <c r="GI54" s="150">
        <v>6413.8750950000003</v>
      </c>
      <c r="GJ54" s="150">
        <v>6818.1541660000003</v>
      </c>
      <c r="GK54" s="150">
        <v>6974.1175229999999</v>
      </c>
      <c r="GL54" s="150">
        <v>6708.8061829999997</v>
      </c>
      <c r="GM54" s="267">
        <v>6516.5057960000004</v>
      </c>
      <c r="GN54" s="267">
        <v>7202.2832909999997</v>
      </c>
      <c r="GO54" s="267">
        <v>6354.1704309999996</v>
      </c>
      <c r="GP54" s="267">
        <v>6500.2882209999998</v>
      </c>
      <c r="GQ54" s="267">
        <v>6412.0829789999998</v>
      </c>
      <c r="GR54" s="267">
        <v>6301.4343429999999</v>
      </c>
      <c r="GS54" s="267">
        <v>6661.6252590000004</v>
      </c>
      <c r="GT54" s="267">
        <v>6429.0743409999995</v>
      </c>
      <c r="GU54" s="267">
        <v>6371.2952130000003</v>
      </c>
      <c r="GV54" s="267">
        <v>6434.10754</v>
      </c>
      <c r="GW54" s="267">
        <v>6523.9340430000002</v>
      </c>
      <c r="GX54" s="267">
        <v>6701.49233</v>
      </c>
      <c r="GY54" s="267">
        <v>6695.7538770000001</v>
      </c>
      <c r="GZ54" s="267">
        <v>7380.9183789999997</v>
      </c>
      <c r="HA54" s="267">
        <v>6327.0151530000003</v>
      </c>
      <c r="HB54" s="267">
        <v>6541.7697829999997</v>
      </c>
      <c r="HC54" s="267">
        <v>6367.1246620000002</v>
      </c>
      <c r="HD54" s="267">
        <v>6270.3308470000002</v>
      </c>
      <c r="HE54" s="267">
        <v>6503.3296479999899</v>
      </c>
      <c r="HF54" s="267">
        <v>6190.5727059999999</v>
      </c>
      <c r="HG54" s="267">
        <v>6319.2652600000001</v>
      </c>
      <c r="HH54" s="267">
        <v>6626.9320889999999</v>
      </c>
      <c r="HI54" s="267">
        <v>6589.7282109999996</v>
      </c>
      <c r="HJ54" s="267">
        <v>6505.8118249999998</v>
      </c>
      <c r="HK54" s="267">
        <v>6445.5096910000002</v>
      </c>
      <c r="HL54" s="267">
        <v>6433.5400849999896</v>
      </c>
      <c r="HM54" s="267">
        <v>6298.1780909999998</v>
      </c>
      <c r="HN54" s="267">
        <v>6061.4013189999996</v>
      </c>
      <c r="HO54" s="267">
        <v>6026.3223829999997</v>
      </c>
      <c r="HP54" s="150">
        <v>6055.6067549999998</v>
      </c>
      <c r="HQ54" s="150">
        <v>6180.0599819999998</v>
      </c>
      <c r="HR54" s="150">
        <v>6180.0418760000002</v>
      </c>
      <c r="HS54" s="150">
        <v>6550.127853</v>
      </c>
      <c r="HT54" s="150">
        <v>6775.7715630000002</v>
      </c>
      <c r="HU54" s="150">
        <v>6743.8742030000003</v>
      </c>
      <c r="HV54" s="150">
        <v>6842.0938720000004</v>
      </c>
      <c r="HW54" s="150">
        <v>6908.6766770000004</v>
      </c>
      <c r="HX54" s="150">
        <v>7240.6933069999995</v>
      </c>
      <c r="HY54" s="150">
        <v>6798.4954349999998</v>
      </c>
      <c r="HZ54" s="150">
        <v>7179.2432269999999</v>
      </c>
      <c r="IA54" s="150">
        <v>6472.7714530000003</v>
      </c>
      <c r="IB54" s="150">
        <v>6581.5285739999999</v>
      </c>
      <c r="IC54" s="150">
        <v>6995.5830530000003</v>
      </c>
      <c r="ID54" s="150">
        <v>6783.1820040000002</v>
      </c>
      <c r="IE54" s="71"/>
      <c r="IM54" s="228"/>
      <c r="IN54" s="228"/>
      <c r="IO54" s="228"/>
      <c r="IP54" s="228"/>
      <c r="IQ54" s="228"/>
      <c r="IR54" s="228"/>
      <c r="IS54" s="228"/>
    </row>
    <row r="55" spans="1:253" x14ac:dyDescent="0.3">
      <c r="A55" s="146" t="s">
        <v>237</v>
      </c>
      <c r="B55" s="149">
        <v>1159.0899999999999</v>
      </c>
      <c r="C55" s="149">
        <v>1181.0899999999999</v>
      </c>
      <c r="D55" s="149">
        <v>1179.4100000000001</v>
      </c>
      <c r="E55" s="149">
        <v>1276.3900000000001</v>
      </c>
      <c r="F55" s="149">
        <v>1277.19</v>
      </c>
      <c r="G55" s="149">
        <v>1248.6300000000001</v>
      </c>
      <c r="H55" s="149">
        <v>1308.08</v>
      </c>
      <c r="I55" s="149">
        <v>1275.0999999999999</v>
      </c>
      <c r="J55" s="149">
        <v>1304.21</v>
      </c>
      <c r="K55" s="149">
        <v>1266.01</v>
      </c>
      <c r="L55" s="150">
        <v>1299.43</v>
      </c>
      <c r="M55" s="150">
        <v>1387.46</v>
      </c>
      <c r="N55" s="150">
        <v>1317.92</v>
      </c>
      <c r="O55" s="150">
        <v>1323.78</v>
      </c>
      <c r="P55" s="150">
        <v>1329.63</v>
      </c>
      <c r="Q55" s="150">
        <v>1353.11</v>
      </c>
      <c r="R55" s="150">
        <v>1350.71</v>
      </c>
      <c r="S55" s="150">
        <v>1355.94</v>
      </c>
      <c r="T55" s="150">
        <v>1332</v>
      </c>
      <c r="U55" s="150">
        <v>1333.31</v>
      </c>
      <c r="V55" s="150">
        <v>1402.97</v>
      </c>
      <c r="W55" s="150">
        <v>1400.46</v>
      </c>
      <c r="X55" s="150">
        <v>1422.32</v>
      </c>
      <c r="Y55" s="150">
        <v>1648.69</v>
      </c>
      <c r="Z55" s="150">
        <v>1492.78</v>
      </c>
      <c r="AA55" s="150">
        <v>1540.19</v>
      </c>
      <c r="AB55" s="150">
        <v>1555.27</v>
      </c>
      <c r="AC55" s="150">
        <v>1796.25</v>
      </c>
      <c r="AD55" s="150">
        <v>1826.12</v>
      </c>
      <c r="AE55" s="150">
        <v>1716.93</v>
      </c>
      <c r="AF55" s="150">
        <v>1769.52</v>
      </c>
      <c r="AG55" s="150">
        <v>1818.55</v>
      </c>
      <c r="AH55" s="150">
        <v>1936.52</v>
      </c>
      <c r="AI55" s="150">
        <v>1841.04</v>
      </c>
      <c r="AJ55" s="150">
        <v>2010.74</v>
      </c>
      <c r="AK55" s="150">
        <v>1971.91</v>
      </c>
      <c r="AL55" s="150">
        <v>1848.39</v>
      </c>
      <c r="AM55" s="150">
        <v>1751.23</v>
      </c>
      <c r="AN55" s="150">
        <v>1679.19</v>
      </c>
      <c r="AO55" s="150">
        <v>1727.45</v>
      </c>
      <c r="AP55" s="150">
        <v>1707.09</v>
      </c>
      <c r="AQ55" s="150">
        <v>1703.18</v>
      </c>
      <c r="AR55" s="150">
        <v>1764.53</v>
      </c>
      <c r="AS55" s="150">
        <v>1781.22</v>
      </c>
      <c r="AT55" s="150">
        <v>1729.09</v>
      </c>
      <c r="AU55" s="150">
        <v>1637.48</v>
      </c>
      <c r="AV55" s="150">
        <v>1882.38</v>
      </c>
      <c r="AW55" s="150">
        <v>2015.58</v>
      </c>
      <c r="AX55" s="150">
        <v>2018.62</v>
      </c>
      <c r="AY55" s="150">
        <v>2047.3</v>
      </c>
      <c r="AZ55" s="150">
        <v>2085.27</v>
      </c>
      <c r="BA55" s="150">
        <v>2235.44</v>
      </c>
      <c r="BB55" s="150">
        <v>2248.12</v>
      </c>
      <c r="BC55" s="150">
        <v>2224.92</v>
      </c>
      <c r="BD55" s="150">
        <v>2306.48</v>
      </c>
      <c r="BE55" s="150">
        <v>2353.73</v>
      </c>
      <c r="BF55" s="150">
        <v>2352.17</v>
      </c>
      <c r="BG55" s="150">
        <v>2375.12</v>
      </c>
      <c r="BH55" s="150">
        <v>2414.98</v>
      </c>
      <c r="BI55" s="150">
        <v>2542.84</v>
      </c>
      <c r="BJ55" s="150">
        <v>2501.73</v>
      </c>
      <c r="BK55" s="150">
        <v>2520.27</v>
      </c>
      <c r="BL55" s="150">
        <v>2652.27</v>
      </c>
      <c r="BM55" s="150">
        <v>2745.08</v>
      </c>
      <c r="BN55" s="150">
        <v>2864.97</v>
      </c>
      <c r="BO55" s="150">
        <v>2830.07</v>
      </c>
      <c r="BP55" s="150">
        <v>2899.72</v>
      </c>
      <c r="BQ55" s="150">
        <v>2927.15</v>
      </c>
      <c r="BR55" s="150">
        <v>2726.58</v>
      </c>
      <c r="BS55" s="150">
        <v>2696.17</v>
      </c>
      <c r="BT55" s="150">
        <v>2678.1</v>
      </c>
      <c r="BU55" s="150">
        <v>2795.65</v>
      </c>
      <c r="BV55" s="150">
        <v>2866.88</v>
      </c>
      <c r="BW55" s="150">
        <v>2821.97</v>
      </c>
      <c r="BX55" s="150">
        <v>2935.66</v>
      </c>
      <c r="BY55" s="150">
        <v>3101.94</v>
      </c>
      <c r="BZ55" s="150">
        <v>3132.83</v>
      </c>
      <c r="CA55" s="150">
        <v>3046</v>
      </c>
      <c r="CB55" s="150">
        <v>3002.89</v>
      </c>
      <c r="CC55" s="150">
        <v>2919.43</v>
      </c>
      <c r="CD55" s="150">
        <v>2961.32</v>
      </c>
      <c r="CE55" s="150">
        <v>2945.44</v>
      </c>
      <c r="CF55" s="150">
        <v>3181.36</v>
      </c>
      <c r="CG55" s="150">
        <v>3518.63</v>
      </c>
      <c r="CH55" s="150">
        <v>3393.77</v>
      </c>
      <c r="CI55" s="150">
        <v>3372.31</v>
      </c>
      <c r="CJ55" s="150">
        <v>3267.3</v>
      </c>
      <c r="CK55" s="150">
        <v>3317.04</v>
      </c>
      <c r="CL55" s="150">
        <v>3289.34</v>
      </c>
      <c r="CM55" s="150">
        <v>2804.08</v>
      </c>
      <c r="CN55" s="150">
        <v>2865.77</v>
      </c>
      <c r="CO55" s="150">
        <v>2826.08</v>
      </c>
      <c r="CP55" s="150">
        <v>2912.32</v>
      </c>
      <c r="CQ55" s="150">
        <v>2904.39</v>
      </c>
      <c r="CR55" s="150">
        <v>2997.36</v>
      </c>
      <c r="CS55" s="150">
        <v>3353.99</v>
      </c>
      <c r="CT55" s="150">
        <v>3198.42</v>
      </c>
      <c r="CU55" s="150">
        <v>3112.16</v>
      </c>
      <c r="CV55" s="150">
        <v>3067.84</v>
      </c>
      <c r="CW55" s="150">
        <v>3260.27</v>
      </c>
      <c r="CX55" s="150">
        <v>3160.85</v>
      </c>
      <c r="CY55" s="150">
        <v>3198.72</v>
      </c>
      <c r="CZ55" s="150">
        <v>3153.21</v>
      </c>
      <c r="DA55" s="150">
        <v>3212.47</v>
      </c>
      <c r="DB55" s="150">
        <v>3167.11</v>
      </c>
      <c r="DC55" s="150">
        <v>3145.34</v>
      </c>
      <c r="DD55" s="150">
        <v>3199.56</v>
      </c>
      <c r="DE55" s="150">
        <v>3355.04</v>
      </c>
      <c r="DF55" s="150">
        <v>3318.05</v>
      </c>
      <c r="DG55" s="150">
        <v>3272.97</v>
      </c>
      <c r="DH55" s="150">
        <v>3180.11</v>
      </c>
      <c r="DI55" s="150">
        <v>3175.77</v>
      </c>
      <c r="DJ55" s="150">
        <v>3170.87</v>
      </c>
      <c r="DK55" s="150">
        <v>3118.51</v>
      </c>
      <c r="DL55" s="150">
        <v>2962.1</v>
      </c>
      <c r="DM55" s="150">
        <v>2908.1</v>
      </c>
      <c r="DN55" s="150">
        <v>2781.54</v>
      </c>
      <c r="DO55" s="150">
        <v>2718.13</v>
      </c>
      <c r="DP55" s="150">
        <v>2601.98</v>
      </c>
      <c r="DQ55" s="150">
        <v>2688.68</v>
      </c>
      <c r="DR55" s="150">
        <v>3155.72</v>
      </c>
      <c r="DS55" s="150">
        <v>2954.5</v>
      </c>
      <c r="DT55" s="150">
        <v>2846.53</v>
      </c>
      <c r="DU55" s="150">
        <v>2944.73</v>
      </c>
      <c r="DV55" s="150">
        <v>2859.79</v>
      </c>
      <c r="DW55" s="150">
        <v>2976.37</v>
      </c>
      <c r="DX55" s="150">
        <v>2954.37</v>
      </c>
      <c r="DY55" s="150">
        <v>2948.86</v>
      </c>
      <c r="DZ55" s="150">
        <v>3069.65</v>
      </c>
      <c r="EA55" s="150">
        <v>3107.31</v>
      </c>
      <c r="EB55" s="150">
        <v>3078.22</v>
      </c>
      <c r="EC55" s="150">
        <v>3319.43</v>
      </c>
      <c r="ED55" s="150">
        <v>3132.6</v>
      </c>
      <c r="EE55" s="150">
        <v>3141.79</v>
      </c>
      <c r="EF55" s="150">
        <v>3178.18</v>
      </c>
      <c r="EG55" s="150">
        <v>3354.3</v>
      </c>
      <c r="EH55" s="150">
        <v>3240.19</v>
      </c>
      <c r="EI55" s="150">
        <v>3235.5</v>
      </c>
      <c r="EJ55" s="150">
        <v>3237.82</v>
      </c>
      <c r="EK55" s="150">
        <v>3206.02</v>
      </c>
      <c r="EL55" s="150">
        <v>3213.09</v>
      </c>
      <c r="EM55" s="150">
        <v>3199.39</v>
      </c>
      <c r="EN55" s="150">
        <v>3179.09</v>
      </c>
      <c r="EO55" s="150">
        <v>3346.86</v>
      </c>
      <c r="EP55" s="150">
        <v>3272.22</v>
      </c>
      <c r="EQ55" s="150">
        <v>3315.35</v>
      </c>
      <c r="ER55" s="150">
        <v>3334.13</v>
      </c>
      <c r="ES55" s="150">
        <v>3580.01</v>
      </c>
      <c r="ET55" s="150">
        <v>3348.18</v>
      </c>
      <c r="EU55" s="150">
        <v>3426.1</v>
      </c>
      <c r="EV55" s="150">
        <v>3266.55</v>
      </c>
      <c r="EW55" s="150">
        <v>3268.23</v>
      </c>
      <c r="EX55" s="150">
        <v>3272.84</v>
      </c>
      <c r="EY55" s="150">
        <v>3101.19</v>
      </c>
      <c r="EZ55" s="150">
        <v>3153.88</v>
      </c>
      <c r="FA55" s="150">
        <v>3345.62</v>
      </c>
      <c r="FB55" s="150">
        <v>3118.07</v>
      </c>
      <c r="FC55" s="150">
        <v>3278.39</v>
      </c>
      <c r="FD55" s="150">
        <v>3373.34</v>
      </c>
      <c r="FE55" s="150">
        <v>3474.3</v>
      </c>
      <c r="FF55" s="150">
        <v>3400.83</v>
      </c>
      <c r="FG55" s="150">
        <v>3410.62</v>
      </c>
      <c r="FH55" s="150">
        <v>3406.75</v>
      </c>
      <c r="FI55" s="150">
        <v>3371.57</v>
      </c>
      <c r="FJ55" s="150">
        <v>3280.82</v>
      </c>
      <c r="FK55" s="150">
        <v>3296.46</v>
      </c>
      <c r="FL55" s="150">
        <v>3282.61</v>
      </c>
      <c r="FM55" s="150">
        <v>3412.65</v>
      </c>
      <c r="FN55" s="150">
        <v>3426.17</v>
      </c>
      <c r="FO55" s="150">
        <v>3442.18</v>
      </c>
      <c r="FP55" s="150">
        <v>3236.86</v>
      </c>
      <c r="FQ55" s="150">
        <v>3227.63</v>
      </c>
      <c r="FR55" s="150">
        <v>3300.36</v>
      </c>
      <c r="FS55" s="150">
        <v>3341.3</v>
      </c>
      <c r="FT55" s="150">
        <v>3309.33</v>
      </c>
      <c r="FU55" s="150">
        <v>3317</v>
      </c>
      <c r="FV55" s="150">
        <v>3385.19</v>
      </c>
      <c r="FW55" s="150">
        <v>3443.45</v>
      </c>
      <c r="FX55" s="150">
        <v>3829.03</v>
      </c>
      <c r="FY55" s="150">
        <v>4209.59</v>
      </c>
      <c r="FZ55" s="150">
        <v>4017.97</v>
      </c>
      <c r="GA55" s="150">
        <v>4022.11</v>
      </c>
      <c r="GB55" s="150">
        <v>3985.73</v>
      </c>
      <c r="GC55" s="150">
        <v>4201.07</v>
      </c>
      <c r="GD55" s="150">
        <v>4276.9128840000003</v>
      </c>
      <c r="GE55" s="150">
        <v>4194.6048190000001</v>
      </c>
      <c r="GF55" s="150">
        <v>4287.4918260000004</v>
      </c>
      <c r="GG55" s="150">
        <v>4231.7031930000003</v>
      </c>
      <c r="GH55" s="150">
        <v>4309.8057740000004</v>
      </c>
      <c r="GI55" s="150">
        <v>4345.333224</v>
      </c>
      <c r="GJ55" s="150">
        <v>4347.8257219999996</v>
      </c>
      <c r="GK55" s="150">
        <v>4464.931388</v>
      </c>
      <c r="GL55" s="150">
        <v>4393.4836789999999</v>
      </c>
      <c r="GM55" s="267">
        <v>4470.6905580000002</v>
      </c>
      <c r="GN55" s="267">
        <v>4489.336961</v>
      </c>
      <c r="GO55" s="267">
        <v>4626.9466160000002</v>
      </c>
      <c r="GP55" s="267">
        <v>4532.256085</v>
      </c>
      <c r="GQ55" s="267">
        <v>4450.7532000000001</v>
      </c>
      <c r="GR55" s="267">
        <v>4425.3971739999997</v>
      </c>
      <c r="GS55" s="267">
        <v>4272.5780379999997</v>
      </c>
      <c r="GT55" s="267">
        <v>4344.7805189999999</v>
      </c>
      <c r="GU55" s="267">
        <v>4242.6495709999999</v>
      </c>
      <c r="GV55" s="267">
        <v>4145.2713780000004</v>
      </c>
      <c r="GW55" s="267">
        <v>4319.4048739999998</v>
      </c>
      <c r="GX55" s="267">
        <v>4211.6420900000003</v>
      </c>
      <c r="GY55" s="267">
        <v>4247.7263579999999</v>
      </c>
      <c r="GZ55" s="267">
        <v>4288.2581030000001</v>
      </c>
      <c r="HA55" s="267">
        <v>4340.2698389999996</v>
      </c>
      <c r="HB55" s="267">
        <v>4179.535699</v>
      </c>
      <c r="HC55" s="267">
        <v>4079.2230169999998</v>
      </c>
      <c r="HD55" s="267">
        <v>4029.3994779999898</v>
      </c>
      <c r="HE55" s="267">
        <v>3923.03071</v>
      </c>
      <c r="HF55" s="267">
        <v>3982.2706269999999</v>
      </c>
      <c r="HG55" s="267">
        <v>3891.934996</v>
      </c>
      <c r="HH55" s="267">
        <v>3914.258405</v>
      </c>
      <c r="HI55" s="267">
        <v>3960.9040289999998</v>
      </c>
      <c r="HJ55" s="267">
        <v>3777.8168879999998</v>
      </c>
      <c r="HK55" s="267">
        <v>3838.277662</v>
      </c>
      <c r="HL55" s="267">
        <v>3947.5385879999899</v>
      </c>
      <c r="HM55" s="267">
        <v>3811.002015</v>
      </c>
      <c r="HN55" s="267">
        <v>3808.8752789999999</v>
      </c>
      <c r="HO55" s="267">
        <v>3894.1526210000002</v>
      </c>
      <c r="HP55" s="150">
        <v>3907.5597990000001</v>
      </c>
      <c r="HQ55" s="150">
        <v>3931.579921</v>
      </c>
      <c r="HR55" s="150">
        <v>4008.87266</v>
      </c>
      <c r="HS55" s="150">
        <v>3888.702738</v>
      </c>
      <c r="HT55" s="150">
        <v>4174.2430830000003</v>
      </c>
      <c r="HU55" s="150">
        <v>4283.5123819999999</v>
      </c>
      <c r="HV55" s="150">
        <v>4381.8466570000001</v>
      </c>
      <c r="HW55" s="150">
        <v>4447.5579760000001</v>
      </c>
      <c r="HX55" s="150">
        <v>4549.3714790000004</v>
      </c>
      <c r="HY55" s="150">
        <v>4589.7214679999997</v>
      </c>
      <c r="HZ55" s="150">
        <v>4677.1730159999997</v>
      </c>
      <c r="IA55" s="150">
        <v>4467.8702249999997</v>
      </c>
      <c r="IB55" s="150">
        <v>4580.633092</v>
      </c>
      <c r="IC55" s="150">
        <v>4624.805171</v>
      </c>
      <c r="ID55" s="150">
        <v>4609.4657889999899</v>
      </c>
      <c r="IE55" s="71"/>
      <c r="IM55" s="228"/>
      <c r="IN55" s="228"/>
      <c r="IO55" s="228"/>
      <c r="IP55" s="228"/>
      <c r="IQ55" s="228"/>
      <c r="IR55" s="228"/>
      <c r="IS55" s="228"/>
    </row>
    <row r="56" spans="1:253" x14ac:dyDescent="0.3">
      <c r="A56" s="145" t="s">
        <v>238</v>
      </c>
      <c r="B56" s="73">
        <v>5138.72</v>
      </c>
      <c r="C56" s="73">
        <v>5269.73</v>
      </c>
      <c r="D56" s="73">
        <v>5351.92</v>
      </c>
      <c r="E56" s="73">
        <v>5405.51</v>
      </c>
      <c r="F56" s="73">
        <v>5533.1900000000005</v>
      </c>
      <c r="G56" s="73">
        <v>5549.01</v>
      </c>
      <c r="H56" s="73">
        <v>5561.86</v>
      </c>
      <c r="I56" s="73">
        <v>5610.06</v>
      </c>
      <c r="J56" s="73">
        <v>5684.0000000000009</v>
      </c>
      <c r="K56" s="73">
        <v>5854.3099999999995</v>
      </c>
      <c r="L56" s="142">
        <v>5790.0000000000009</v>
      </c>
      <c r="M56" s="142">
        <v>5823.7499999999991</v>
      </c>
      <c r="N56" s="142">
        <v>5823.3900000000012</v>
      </c>
      <c r="O56" s="142">
        <v>5887.9400000000005</v>
      </c>
      <c r="P56" s="142">
        <v>5892.5499999999993</v>
      </c>
      <c r="Q56" s="142">
        <v>6073.5</v>
      </c>
      <c r="R56" s="142">
        <v>6161.86</v>
      </c>
      <c r="S56" s="142">
        <v>6183.3899999999994</v>
      </c>
      <c r="T56" s="142">
        <v>6285.18</v>
      </c>
      <c r="U56" s="142">
        <v>6465.71</v>
      </c>
      <c r="V56" s="142">
        <v>6499.6599999999989</v>
      </c>
      <c r="W56" s="142">
        <v>6614.43</v>
      </c>
      <c r="X56" s="142">
        <v>6786.87</v>
      </c>
      <c r="Y56" s="142">
        <v>7004.06</v>
      </c>
      <c r="Z56" s="142">
        <v>7061.2899999999991</v>
      </c>
      <c r="AA56" s="142">
        <v>7264.87</v>
      </c>
      <c r="AB56" s="142">
        <v>7336.05</v>
      </c>
      <c r="AC56" s="142">
        <v>7763.7300000000014</v>
      </c>
      <c r="AD56" s="142">
        <v>7813.2699999999995</v>
      </c>
      <c r="AE56" s="142">
        <v>7841.4800000000005</v>
      </c>
      <c r="AF56" s="142">
        <v>8060.7300000000005</v>
      </c>
      <c r="AG56" s="142">
        <v>8182.0700000000006</v>
      </c>
      <c r="AH56" s="142">
        <v>8148.0099999999993</v>
      </c>
      <c r="AI56" s="142">
        <v>8282.42</v>
      </c>
      <c r="AJ56" s="142">
        <v>8314.34</v>
      </c>
      <c r="AK56" s="142">
        <v>8296.9500000000007</v>
      </c>
      <c r="AL56" s="142">
        <v>8148.7100000000009</v>
      </c>
      <c r="AM56" s="142">
        <v>8159.8600000000006</v>
      </c>
      <c r="AN56" s="142">
        <v>8071.03</v>
      </c>
      <c r="AO56" s="142">
        <v>8353.619999999999</v>
      </c>
      <c r="AP56" s="142">
        <v>8197.91</v>
      </c>
      <c r="AQ56" s="142">
        <v>8248.5500000000011</v>
      </c>
      <c r="AR56" s="142">
        <v>8433.27</v>
      </c>
      <c r="AS56" s="142">
        <v>8541.4600000000009</v>
      </c>
      <c r="AT56" s="142">
        <v>8586.57</v>
      </c>
      <c r="AU56" s="142">
        <v>8891.0300000000007</v>
      </c>
      <c r="AV56" s="142">
        <v>8825.49</v>
      </c>
      <c r="AW56" s="142">
        <v>9378.7899999999991</v>
      </c>
      <c r="AX56" s="142">
        <v>9424.7199999999993</v>
      </c>
      <c r="AY56" s="142">
        <v>9455.0099999999984</v>
      </c>
      <c r="AZ56" s="142">
        <v>9574.5399999999972</v>
      </c>
      <c r="BA56" s="142">
        <v>9891.8300000000017</v>
      </c>
      <c r="BB56" s="142">
        <v>9971.7899999999991</v>
      </c>
      <c r="BC56" s="142">
        <v>10213.640000000001</v>
      </c>
      <c r="BD56" s="142">
        <v>10438.94</v>
      </c>
      <c r="BE56" s="142">
        <v>10524.029999999999</v>
      </c>
      <c r="BF56" s="142">
        <v>10548.800000000001</v>
      </c>
      <c r="BG56" s="142">
        <v>10689.420000000002</v>
      </c>
      <c r="BH56" s="142">
        <v>10843.490000000002</v>
      </c>
      <c r="BI56" s="142">
        <v>11413.22</v>
      </c>
      <c r="BJ56" s="142">
        <v>11236.349999999999</v>
      </c>
      <c r="BK56" s="142">
        <v>11441.14</v>
      </c>
      <c r="BL56" s="142">
        <v>11848.839999999998</v>
      </c>
      <c r="BM56" s="142">
        <v>12376.499999999996</v>
      </c>
      <c r="BN56" s="142">
        <v>12438.890000000001</v>
      </c>
      <c r="BO56" s="142">
        <v>12631.44</v>
      </c>
      <c r="BP56" s="142">
        <v>12927.14</v>
      </c>
      <c r="BQ56" s="142">
        <v>13176.23</v>
      </c>
      <c r="BR56" s="142">
        <v>13614.42</v>
      </c>
      <c r="BS56" s="142">
        <v>13780.94</v>
      </c>
      <c r="BT56" s="142">
        <v>13714.86</v>
      </c>
      <c r="BU56" s="142">
        <v>14464.010000000002</v>
      </c>
      <c r="BV56" s="142">
        <v>14412.779999999999</v>
      </c>
      <c r="BW56" s="142">
        <v>14836.300000000001</v>
      </c>
      <c r="BX56" s="142">
        <v>15103.009999999998</v>
      </c>
      <c r="BY56" s="142">
        <v>15374.52</v>
      </c>
      <c r="BZ56" s="142">
        <v>15622.009999999998</v>
      </c>
      <c r="CA56" s="142">
        <v>15796.53</v>
      </c>
      <c r="CB56" s="142">
        <v>15698.630000000001</v>
      </c>
      <c r="CC56" s="142">
        <v>15944.45</v>
      </c>
      <c r="CD56" s="142">
        <v>15900.739999999998</v>
      </c>
      <c r="CE56" s="142">
        <v>16089.98</v>
      </c>
      <c r="CF56" s="142">
        <v>15961.34</v>
      </c>
      <c r="CG56" s="142">
        <v>16393.88</v>
      </c>
      <c r="CH56" s="142">
        <v>16422.920000000002</v>
      </c>
      <c r="CI56" s="142">
        <v>16620.629999999997</v>
      </c>
      <c r="CJ56" s="142">
        <v>16560.09</v>
      </c>
      <c r="CK56" s="142">
        <v>16785.850000000002</v>
      </c>
      <c r="CL56" s="142">
        <v>16927.649999999998</v>
      </c>
      <c r="CM56" s="142">
        <v>17053.68</v>
      </c>
      <c r="CN56" s="142">
        <v>17094.929999999997</v>
      </c>
      <c r="CO56" s="142">
        <v>17595.32</v>
      </c>
      <c r="CP56" s="142">
        <v>17566.41</v>
      </c>
      <c r="CQ56" s="142">
        <v>17839.11</v>
      </c>
      <c r="CR56" s="142">
        <v>18133.109999999997</v>
      </c>
      <c r="CS56" s="142">
        <v>18778.71</v>
      </c>
      <c r="CT56" s="142">
        <v>18821.169999999998</v>
      </c>
      <c r="CU56" s="142">
        <v>19042.560000000001</v>
      </c>
      <c r="CV56" s="142">
        <v>19039.41</v>
      </c>
      <c r="CW56" s="142">
        <v>19367.099999999999</v>
      </c>
      <c r="CX56" s="142">
        <v>19553.799999999996</v>
      </c>
      <c r="CY56" s="142">
        <v>19675.8</v>
      </c>
      <c r="CZ56" s="142">
        <v>19859.209999999995</v>
      </c>
      <c r="DA56" s="142">
        <v>20127.060000000001</v>
      </c>
      <c r="DB56" s="142">
        <v>20071.64</v>
      </c>
      <c r="DC56" s="142">
        <v>20578.09</v>
      </c>
      <c r="DD56" s="142">
        <v>20625.29</v>
      </c>
      <c r="DE56" s="142">
        <v>21409.05</v>
      </c>
      <c r="DF56" s="142">
        <v>21061.67</v>
      </c>
      <c r="DG56" s="142">
        <v>21210.15</v>
      </c>
      <c r="DH56" s="142">
        <v>21277.909999999996</v>
      </c>
      <c r="DI56" s="142">
        <v>21376.46</v>
      </c>
      <c r="DJ56" s="142">
        <v>21408.739999999998</v>
      </c>
      <c r="DK56" s="142">
        <v>21036.019999999997</v>
      </c>
      <c r="DL56" s="142">
        <v>21119.98</v>
      </c>
      <c r="DM56" s="142">
        <v>20768.43</v>
      </c>
      <c r="DN56" s="142">
        <v>20575.060000000001</v>
      </c>
      <c r="DO56" s="142">
        <v>20617.21</v>
      </c>
      <c r="DP56" s="142">
        <v>20359.850000000006</v>
      </c>
      <c r="DQ56" s="142">
        <v>20608.95</v>
      </c>
      <c r="DR56" s="142">
        <v>20932.510000000002</v>
      </c>
      <c r="DS56" s="142">
        <v>20690.550000000003</v>
      </c>
      <c r="DT56" s="142">
        <v>20860.77</v>
      </c>
      <c r="DU56" s="142">
        <v>20995.61</v>
      </c>
      <c r="DV56" s="142">
        <v>20779.320000000003</v>
      </c>
      <c r="DW56" s="142">
        <v>21115</v>
      </c>
      <c r="DX56" s="142">
        <v>21371.14</v>
      </c>
      <c r="DY56" s="142">
        <v>22072.880000000001</v>
      </c>
      <c r="DZ56" s="142">
        <v>22462.910000000003</v>
      </c>
      <c r="EA56" s="142">
        <v>22812.649999999998</v>
      </c>
      <c r="EB56" s="142">
        <v>22861.360000000001</v>
      </c>
      <c r="EC56" s="142">
        <v>23553.47</v>
      </c>
      <c r="ED56" s="142">
        <v>23345.29</v>
      </c>
      <c r="EE56" s="142">
        <v>23786.560000000001</v>
      </c>
      <c r="EF56" s="142">
        <v>24042.99</v>
      </c>
      <c r="EG56" s="142">
        <v>24468.489999999998</v>
      </c>
      <c r="EH56" s="142">
        <v>24425.66</v>
      </c>
      <c r="EI56" s="142">
        <v>24761.780000000002</v>
      </c>
      <c r="EJ56" s="142">
        <v>24687.62</v>
      </c>
      <c r="EK56" s="142">
        <v>24782.18</v>
      </c>
      <c r="EL56" s="142">
        <v>24879.21</v>
      </c>
      <c r="EM56" s="142">
        <v>25016.58</v>
      </c>
      <c r="EN56" s="142">
        <v>25178.51</v>
      </c>
      <c r="EO56" s="142">
        <v>26260.27</v>
      </c>
      <c r="EP56" s="142">
        <v>25962.45</v>
      </c>
      <c r="EQ56" s="142">
        <v>26273.08</v>
      </c>
      <c r="ER56" s="142">
        <v>26725.710000000003</v>
      </c>
      <c r="ES56" s="142">
        <v>27121.309999999998</v>
      </c>
      <c r="ET56" s="142">
        <v>27016.83</v>
      </c>
      <c r="EU56" s="142">
        <v>27202.360000000004</v>
      </c>
      <c r="EV56" s="142">
        <v>27316.23</v>
      </c>
      <c r="EW56" s="142">
        <v>27365.49</v>
      </c>
      <c r="EX56" s="142">
        <v>27628.18</v>
      </c>
      <c r="EY56" s="142">
        <v>27564.620000000003</v>
      </c>
      <c r="EZ56" s="142">
        <v>27625.08</v>
      </c>
      <c r="FA56" s="142">
        <v>28404.800000000003</v>
      </c>
      <c r="FB56" s="142">
        <v>28229.69</v>
      </c>
      <c r="FC56" s="142">
        <v>28515.360000000001</v>
      </c>
      <c r="FD56" s="142">
        <v>28751.17</v>
      </c>
      <c r="FE56" s="142">
        <v>29128.430000000004</v>
      </c>
      <c r="FF56" s="142">
        <v>29313.86</v>
      </c>
      <c r="FG56" s="142">
        <v>29550.749999999996</v>
      </c>
      <c r="FH56" s="142">
        <v>29758.73</v>
      </c>
      <c r="FI56" s="142">
        <v>30338.050000000003</v>
      </c>
      <c r="FJ56" s="142">
        <v>30171.340000000004</v>
      </c>
      <c r="FK56" s="142">
        <v>30562.48</v>
      </c>
      <c r="FL56" s="142">
        <v>30783.899999999994</v>
      </c>
      <c r="FM56" s="142">
        <v>31770.98</v>
      </c>
      <c r="FN56" s="142">
        <v>31878.85</v>
      </c>
      <c r="FO56" s="142">
        <v>32050.899999999998</v>
      </c>
      <c r="FP56" s="142">
        <v>31577.62</v>
      </c>
      <c r="FQ56" s="142">
        <v>31748.570000000003</v>
      </c>
      <c r="FR56" s="142">
        <v>31811.48</v>
      </c>
      <c r="FS56" s="142">
        <v>31992.94</v>
      </c>
      <c r="FT56" s="142">
        <v>32357.359999999997</v>
      </c>
      <c r="FU56" s="142">
        <v>32812.189999999995</v>
      </c>
      <c r="FV56" s="142">
        <v>33209.770000000004</v>
      </c>
      <c r="FW56" s="142">
        <v>34143.56</v>
      </c>
      <c r="FX56" s="142">
        <v>33828.11</v>
      </c>
      <c r="FY56" s="142">
        <v>35411.82</v>
      </c>
      <c r="FZ56" s="142">
        <v>35315.64</v>
      </c>
      <c r="GA56" s="142">
        <v>35381.80000000001</v>
      </c>
      <c r="GB56" s="142">
        <v>35495.689999999995</v>
      </c>
      <c r="GC56" s="142">
        <v>36090.230000000003</v>
      </c>
      <c r="GD56" s="142">
        <v>36218.116944000001</v>
      </c>
      <c r="GE56" s="142">
        <v>36797.812577000004</v>
      </c>
      <c r="GF56" s="142">
        <v>37252.036918999998</v>
      </c>
      <c r="GG56" s="142">
        <v>37645.183860000005</v>
      </c>
      <c r="GH56" s="142">
        <v>38183.488522999993</v>
      </c>
      <c r="GI56" s="142">
        <v>38531.332100000007</v>
      </c>
      <c r="GJ56" s="142">
        <v>38491.407948000007</v>
      </c>
      <c r="GK56" s="142">
        <v>39820.426330000002</v>
      </c>
      <c r="GL56" s="142">
        <v>39649.323294999995</v>
      </c>
      <c r="GM56" s="265">
        <v>40491.778172000006</v>
      </c>
      <c r="GN56" s="265">
        <v>40856.854695999995</v>
      </c>
      <c r="GO56" s="265">
        <v>41243.653515999998</v>
      </c>
      <c r="GP56" s="265">
        <v>41547.663320000007</v>
      </c>
      <c r="GQ56" s="265">
        <v>41849.594963999996</v>
      </c>
      <c r="GR56" s="265">
        <v>42257.252389000001</v>
      </c>
      <c r="GS56" s="265">
        <v>42844.175646000003</v>
      </c>
      <c r="GT56" s="265">
        <v>43230.159132000001</v>
      </c>
      <c r="GU56" s="265">
        <v>43438.357414000006</v>
      </c>
      <c r="GV56" s="265">
        <v>43752.904453000003</v>
      </c>
      <c r="GW56" s="265">
        <v>45119.519612999997</v>
      </c>
      <c r="GX56" s="265">
        <v>44920.431683999996</v>
      </c>
      <c r="GY56" s="265">
        <v>45386.015061999999</v>
      </c>
      <c r="GZ56" s="265">
        <v>45980.645541000005</v>
      </c>
      <c r="HA56" s="265">
        <v>46748.575130000005</v>
      </c>
      <c r="HB56" s="265">
        <v>46584.831007999994</v>
      </c>
      <c r="HC56" s="265">
        <v>46822.657729000006</v>
      </c>
      <c r="HD56" s="265">
        <v>46983.505932999906</v>
      </c>
      <c r="HE56" s="265">
        <v>47853.185679999995</v>
      </c>
      <c r="HF56" s="265">
        <v>48118.200869000008</v>
      </c>
      <c r="HG56" s="265">
        <v>48302.668268000001</v>
      </c>
      <c r="HH56" s="265">
        <v>48419.312560999999</v>
      </c>
      <c r="HI56" s="265">
        <v>49854.622163</v>
      </c>
      <c r="HJ56" s="265">
        <v>49394.628809000002</v>
      </c>
      <c r="HK56" s="265">
        <v>50176.558088999998</v>
      </c>
      <c r="HL56" s="265">
        <v>50692.533757999903</v>
      </c>
      <c r="HM56" s="265">
        <v>51304.408683999995</v>
      </c>
      <c r="HN56" s="265">
        <v>52000.331746999997</v>
      </c>
      <c r="HO56" s="265">
        <v>52656.963530000008</v>
      </c>
      <c r="HP56" s="142">
        <v>53175.125585000002</v>
      </c>
      <c r="HQ56" s="142">
        <v>54135.655691</v>
      </c>
      <c r="HR56" s="142">
        <v>54537.625916000005</v>
      </c>
      <c r="HS56" s="142">
        <v>55441.678341000006</v>
      </c>
      <c r="HT56" s="142">
        <v>55621.124821000005</v>
      </c>
      <c r="HU56" s="142">
        <v>57023.107384999996</v>
      </c>
      <c r="HV56" s="142">
        <v>57399.326420999991</v>
      </c>
      <c r="HW56" s="142">
        <v>58490.838734999998</v>
      </c>
      <c r="HX56" s="142">
        <v>58832.537645000004</v>
      </c>
      <c r="HY56" s="142">
        <v>59427.567566000005</v>
      </c>
      <c r="HZ56" s="142">
        <v>59407.322589999996</v>
      </c>
      <c r="IA56" s="142">
        <v>59823.802017000002</v>
      </c>
      <c r="IB56" s="142">
        <v>59691.386973000001</v>
      </c>
      <c r="IC56" s="142">
        <v>60064.384164000003</v>
      </c>
      <c r="ID56" s="142">
        <v>60401.583142999996</v>
      </c>
      <c r="IE56" s="71"/>
      <c r="IM56" s="228"/>
      <c r="IN56" s="228"/>
      <c r="IO56" s="228"/>
      <c r="IP56" s="228"/>
      <c r="IQ56" s="228"/>
      <c r="IR56" s="228"/>
      <c r="IS56" s="228"/>
    </row>
    <row r="57" spans="1:253" x14ac:dyDescent="0.3">
      <c r="A57" s="146" t="s">
        <v>239</v>
      </c>
      <c r="B57" s="71">
        <v>2531.73</v>
      </c>
      <c r="C57" s="71">
        <v>2573.83</v>
      </c>
      <c r="D57" s="71">
        <v>2626.6800000000003</v>
      </c>
      <c r="E57" s="71">
        <v>2763.27</v>
      </c>
      <c r="F57" s="71">
        <v>2766.3500000000004</v>
      </c>
      <c r="G57" s="71">
        <v>2785.7999999999997</v>
      </c>
      <c r="H57" s="71">
        <v>2792.9</v>
      </c>
      <c r="I57" s="71">
        <v>2808.85</v>
      </c>
      <c r="J57" s="71">
        <v>2821.8300000000004</v>
      </c>
      <c r="K57" s="71">
        <v>2811.96</v>
      </c>
      <c r="L57" s="143">
        <v>2827.92</v>
      </c>
      <c r="M57" s="143">
        <v>2936.17</v>
      </c>
      <c r="N57" s="143">
        <v>2915.59</v>
      </c>
      <c r="O57" s="143">
        <v>2944.38</v>
      </c>
      <c r="P57" s="143">
        <v>2936.15</v>
      </c>
      <c r="Q57" s="143">
        <v>3081.14</v>
      </c>
      <c r="R57" s="143">
        <v>3094.4100000000003</v>
      </c>
      <c r="S57" s="143">
        <v>3068.12</v>
      </c>
      <c r="T57" s="143">
        <v>3126.31</v>
      </c>
      <c r="U57" s="143">
        <v>3249.54</v>
      </c>
      <c r="V57" s="143">
        <v>3244.0499999999997</v>
      </c>
      <c r="W57" s="143">
        <v>3257.0299999999997</v>
      </c>
      <c r="X57" s="143">
        <v>3420.84</v>
      </c>
      <c r="Y57" s="143">
        <v>3635.3700000000003</v>
      </c>
      <c r="Z57" s="143">
        <v>3564.64</v>
      </c>
      <c r="AA57" s="143">
        <v>3583.91</v>
      </c>
      <c r="AB57" s="143">
        <v>3643.87</v>
      </c>
      <c r="AC57" s="143">
        <v>3940.79</v>
      </c>
      <c r="AD57" s="143">
        <v>3921.8799999999997</v>
      </c>
      <c r="AE57" s="143">
        <v>3883.7799999999997</v>
      </c>
      <c r="AF57" s="143">
        <v>3998.2000000000003</v>
      </c>
      <c r="AG57" s="143">
        <v>4061.06</v>
      </c>
      <c r="AH57" s="143">
        <v>4027.65</v>
      </c>
      <c r="AI57" s="143">
        <v>4137.75</v>
      </c>
      <c r="AJ57" s="143">
        <v>4168.88</v>
      </c>
      <c r="AK57" s="143">
        <v>4263.62</v>
      </c>
      <c r="AL57" s="143">
        <v>4095.33</v>
      </c>
      <c r="AM57" s="143">
        <v>4074.16</v>
      </c>
      <c r="AN57" s="143">
        <v>3974.85</v>
      </c>
      <c r="AO57" s="143">
        <v>4229.95</v>
      </c>
      <c r="AP57" s="143">
        <v>4129.1099999999997</v>
      </c>
      <c r="AQ57" s="143">
        <v>4104.24</v>
      </c>
      <c r="AR57" s="143">
        <v>4210.88</v>
      </c>
      <c r="AS57" s="143">
        <v>4212.17</v>
      </c>
      <c r="AT57" s="143">
        <v>4201.93</v>
      </c>
      <c r="AU57" s="143">
        <v>4399.05</v>
      </c>
      <c r="AV57" s="143">
        <v>4331.09</v>
      </c>
      <c r="AW57" s="143">
        <v>4808.0400000000009</v>
      </c>
      <c r="AX57" s="143">
        <v>4691.29</v>
      </c>
      <c r="AY57" s="143">
        <v>4639.8999999999996</v>
      </c>
      <c r="AZ57" s="143">
        <v>4747.3900000000003</v>
      </c>
      <c r="BA57" s="143">
        <v>5074.05</v>
      </c>
      <c r="BB57" s="143">
        <v>5031.2299999999996</v>
      </c>
      <c r="BC57" s="143">
        <v>5121.6900000000005</v>
      </c>
      <c r="BD57" s="143">
        <v>5157.67</v>
      </c>
      <c r="BE57" s="143">
        <v>5209.3500000000004</v>
      </c>
      <c r="BF57" s="143">
        <v>5167.75</v>
      </c>
      <c r="BG57" s="143">
        <v>5262.93</v>
      </c>
      <c r="BH57" s="143">
        <v>5393.75</v>
      </c>
      <c r="BI57" s="143">
        <v>5765.5099999999993</v>
      </c>
      <c r="BJ57" s="143">
        <v>5557.65</v>
      </c>
      <c r="BK57" s="143">
        <v>5633.1200000000008</v>
      </c>
      <c r="BL57" s="143">
        <v>5801.0999999999995</v>
      </c>
      <c r="BM57" s="143">
        <v>6329.98</v>
      </c>
      <c r="BN57" s="143">
        <v>6197.9500000000007</v>
      </c>
      <c r="BO57" s="143">
        <v>6279.7</v>
      </c>
      <c r="BP57" s="143">
        <v>6411.9299999999994</v>
      </c>
      <c r="BQ57" s="143">
        <v>6436.05</v>
      </c>
      <c r="BR57" s="143">
        <v>6456.12</v>
      </c>
      <c r="BS57" s="143">
        <v>6420.53</v>
      </c>
      <c r="BT57" s="143">
        <v>6443.5999999999995</v>
      </c>
      <c r="BU57" s="143">
        <v>6926.67</v>
      </c>
      <c r="BV57" s="143">
        <v>6775.16</v>
      </c>
      <c r="BW57" s="143">
        <v>6852.16</v>
      </c>
      <c r="BX57" s="143">
        <v>6953.65</v>
      </c>
      <c r="BY57" s="143">
        <v>7314.54</v>
      </c>
      <c r="BZ57" s="143">
        <v>7291.63</v>
      </c>
      <c r="CA57" s="143">
        <v>7272.0499999999993</v>
      </c>
      <c r="CB57" s="143">
        <v>7214.63</v>
      </c>
      <c r="CC57" s="143">
        <v>7268.85</v>
      </c>
      <c r="CD57" s="143">
        <v>7218.39</v>
      </c>
      <c r="CE57" s="143">
        <v>7216.78</v>
      </c>
      <c r="CF57" s="143">
        <v>7248.21</v>
      </c>
      <c r="CG57" s="143">
        <v>7803.61</v>
      </c>
      <c r="CH57" s="143">
        <v>7571.03</v>
      </c>
      <c r="CI57" s="143">
        <v>7592.4400000000005</v>
      </c>
      <c r="CJ57" s="143">
        <v>7682.03</v>
      </c>
      <c r="CK57" s="143">
        <v>8021.3600000000006</v>
      </c>
      <c r="CL57" s="143">
        <v>7997.41</v>
      </c>
      <c r="CM57" s="143">
        <v>8053.6600000000008</v>
      </c>
      <c r="CN57" s="143">
        <v>8055.46</v>
      </c>
      <c r="CO57" s="143">
        <v>8229.5499999999993</v>
      </c>
      <c r="CP57" s="143">
        <v>8072.1900000000005</v>
      </c>
      <c r="CQ57" s="143">
        <v>8148.38</v>
      </c>
      <c r="CR57" s="143">
        <v>8249.0300000000007</v>
      </c>
      <c r="CS57" s="143">
        <v>8901.33</v>
      </c>
      <c r="CT57" s="143">
        <v>8686.18</v>
      </c>
      <c r="CU57" s="143">
        <v>8723.8499999999985</v>
      </c>
      <c r="CV57" s="143">
        <v>8699.2599999999984</v>
      </c>
      <c r="CW57" s="143">
        <v>9131.98</v>
      </c>
      <c r="CX57" s="143">
        <v>9053.0499999999993</v>
      </c>
      <c r="CY57" s="143">
        <v>9041.33</v>
      </c>
      <c r="CZ57" s="143">
        <v>9066.74</v>
      </c>
      <c r="DA57" s="143">
        <v>9259.2900000000009</v>
      </c>
      <c r="DB57" s="143">
        <v>9076.64</v>
      </c>
      <c r="DC57" s="143">
        <v>9248.4</v>
      </c>
      <c r="DD57" s="143">
        <v>9286.8300000000017</v>
      </c>
      <c r="DE57" s="143">
        <v>9978.7900000000009</v>
      </c>
      <c r="DF57" s="143">
        <v>9618</v>
      </c>
      <c r="DG57" s="143">
        <v>9588.630000000001</v>
      </c>
      <c r="DH57" s="143">
        <v>9506.4699999999993</v>
      </c>
      <c r="DI57" s="143">
        <v>9660.7699999999986</v>
      </c>
      <c r="DJ57" s="143">
        <v>9539.59</v>
      </c>
      <c r="DK57" s="143">
        <v>9331.49</v>
      </c>
      <c r="DL57" s="143">
        <v>9190.41</v>
      </c>
      <c r="DM57" s="143">
        <v>8958.33</v>
      </c>
      <c r="DN57" s="143">
        <v>8781.5199999999986</v>
      </c>
      <c r="DO57" s="143">
        <v>8726.49</v>
      </c>
      <c r="DP57" s="143">
        <v>8542.1</v>
      </c>
      <c r="DQ57" s="143">
        <v>8873.86</v>
      </c>
      <c r="DR57" s="143">
        <v>8742.67</v>
      </c>
      <c r="DS57" s="143">
        <v>8640.84</v>
      </c>
      <c r="DT57" s="143">
        <v>8611.9599999999991</v>
      </c>
      <c r="DU57" s="143">
        <v>8843.18</v>
      </c>
      <c r="DV57" s="143">
        <v>8544.2900000000009</v>
      </c>
      <c r="DW57" s="143">
        <v>8661.6600000000017</v>
      </c>
      <c r="DX57" s="143">
        <v>8781.64</v>
      </c>
      <c r="DY57" s="143">
        <v>9046.4600000000009</v>
      </c>
      <c r="DZ57" s="143">
        <v>9138.15</v>
      </c>
      <c r="EA57" s="143">
        <v>9232.2800000000007</v>
      </c>
      <c r="EB57" s="143">
        <v>9300.1</v>
      </c>
      <c r="EC57" s="143">
        <v>10031.76</v>
      </c>
      <c r="ED57" s="143">
        <v>9795.19</v>
      </c>
      <c r="EE57" s="143">
        <v>10011.4</v>
      </c>
      <c r="EF57" s="143">
        <v>10143.369999999999</v>
      </c>
      <c r="EG57" s="143">
        <v>10532.01</v>
      </c>
      <c r="EH57" s="143">
        <v>10427.969999999999</v>
      </c>
      <c r="EI57" s="143">
        <v>10543.85</v>
      </c>
      <c r="EJ57" s="143">
        <v>10407.06</v>
      </c>
      <c r="EK57" s="143">
        <v>10486.15</v>
      </c>
      <c r="EL57" s="143">
        <v>10445.59</v>
      </c>
      <c r="EM57" s="143">
        <v>10376.91</v>
      </c>
      <c r="EN57" s="143">
        <v>10468.519999999999</v>
      </c>
      <c r="EO57" s="143">
        <v>11256.11</v>
      </c>
      <c r="EP57" s="143">
        <v>10891.79</v>
      </c>
      <c r="EQ57" s="143">
        <v>10918.789999999999</v>
      </c>
      <c r="ER57" s="143">
        <v>11092.92</v>
      </c>
      <c r="ES57" s="143">
        <v>11521.369999999999</v>
      </c>
      <c r="ET57" s="143">
        <v>11307</v>
      </c>
      <c r="EU57" s="143">
        <v>11347.81</v>
      </c>
      <c r="EV57" s="143">
        <v>11193.98</v>
      </c>
      <c r="EW57" s="143">
        <v>11217.52</v>
      </c>
      <c r="EX57" s="143">
        <v>11088.52</v>
      </c>
      <c r="EY57" s="143">
        <v>10983.02</v>
      </c>
      <c r="EZ57" s="143">
        <v>10867.77</v>
      </c>
      <c r="FA57" s="143">
        <v>11572.69</v>
      </c>
      <c r="FB57" s="143">
        <v>11118.64</v>
      </c>
      <c r="FC57" s="143">
        <v>11156.3</v>
      </c>
      <c r="FD57" s="143">
        <v>11136.26</v>
      </c>
      <c r="FE57" s="143">
        <v>11451.6</v>
      </c>
      <c r="FF57" s="143">
        <v>11340.32</v>
      </c>
      <c r="FG57" s="143">
        <v>11282.65</v>
      </c>
      <c r="FH57" s="143">
        <v>11291.619999999999</v>
      </c>
      <c r="FI57" s="143">
        <v>11443.25</v>
      </c>
      <c r="FJ57" s="143">
        <v>11042.740000000002</v>
      </c>
      <c r="FK57" s="143">
        <v>11230.880000000001</v>
      </c>
      <c r="FL57" s="143">
        <v>11217.85</v>
      </c>
      <c r="FM57" s="143">
        <v>11878.109999999999</v>
      </c>
      <c r="FN57" s="143">
        <v>11578.45</v>
      </c>
      <c r="FO57" s="143">
        <v>11585.99</v>
      </c>
      <c r="FP57" s="143">
        <v>11509.08</v>
      </c>
      <c r="FQ57" s="143">
        <v>11983.54</v>
      </c>
      <c r="FR57" s="143">
        <v>11893.41</v>
      </c>
      <c r="FS57" s="143">
        <v>11812.39</v>
      </c>
      <c r="FT57" s="143">
        <v>11817.52</v>
      </c>
      <c r="FU57" s="143">
        <v>11944.07</v>
      </c>
      <c r="FV57" s="143">
        <v>11944.62</v>
      </c>
      <c r="FW57" s="143">
        <v>12364.23</v>
      </c>
      <c r="FX57" s="143">
        <v>12116.960000000001</v>
      </c>
      <c r="FY57" s="143">
        <v>13399.310000000001</v>
      </c>
      <c r="FZ57" s="143">
        <v>12966.96</v>
      </c>
      <c r="GA57" s="143">
        <v>12946.56</v>
      </c>
      <c r="GB57" s="143">
        <v>13065.59</v>
      </c>
      <c r="GC57" s="143">
        <v>13471.5</v>
      </c>
      <c r="GD57" s="143">
        <v>13272.475576999999</v>
      </c>
      <c r="GE57" s="143">
        <v>13385.123938999999</v>
      </c>
      <c r="GF57" s="143">
        <v>13542.324146999999</v>
      </c>
      <c r="GG57" s="143">
        <v>13697.124174999999</v>
      </c>
      <c r="GH57" s="143">
        <v>13843.232833</v>
      </c>
      <c r="GI57" s="143">
        <v>13903.800421</v>
      </c>
      <c r="GJ57" s="143">
        <v>13734.814789</v>
      </c>
      <c r="GK57" s="143">
        <v>14764.878853</v>
      </c>
      <c r="GL57" s="143">
        <v>14323.42195</v>
      </c>
      <c r="GM57" s="260">
        <v>14558.946532</v>
      </c>
      <c r="GN57" s="260">
        <v>14669.961447</v>
      </c>
      <c r="GO57" s="260">
        <v>15244.426527000001</v>
      </c>
      <c r="GP57" s="260">
        <v>15065.068637</v>
      </c>
      <c r="GQ57" s="260">
        <v>15037.884018000001</v>
      </c>
      <c r="GR57" s="260">
        <v>14982.689767</v>
      </c>
      <c r="GS57" s="260">
        <v>15151.021643</v>
      </c>
      <c r="GT57" s="260">
        <v>15057.254949</v>
      </c>
      <c r="GU57" s="260">
        <v>14836.332845000001</v>
      </c>
      <c r="GV57" s="260">
        <v>14770.126155</v>
      </c>
      <c r="GW57" s="260">
        <v>15722.670463</v>
      </c>
      <c r="GX57" s="260">
        <v>15202.257435000001</v>
      </c>
      <c r="GY57" s="260">
        <v>15097.505341</v>
      </c>
      <c r="GZ57" s="260">
        <v>15320.205963</v>
      </c>
      <c r="HA57" s="260">
        <v>15832.595064000001</v>
      </c>
      <c r="HB57" s="260">
        <v>15429.929608</v>
      </c>
      <c r="HC57" s="260">
        <v>15342.376964999999</v>
      </c>
      <c r="HD57" s="260">
        <v>15139.685985999899</v>
      </c>
      <c r="HE57" s="260">
        <v>15418.726782000002</v>
      </c>
      <c r="HF57" s="260">
        <v>15207.57128</v>
      </c>
      <c r="HG57" s="260">
        <v>15017.556692999999</v>
      </c>
      <c r="HH57" s="260">
        <v>14613.607359</v>
      </c>
      <c r="HI57" s="260">
        <v>15885.851945999999</v>
      </c>
      <c r="HJ57" s="260">
        <v>15189.286322999998</v>
      </c>
      <c r="HK57" s="260">
        <v>15310.549496</v>
      </c>
      <c r="HL57" s="260">
        <v>15352.717795</v>
      </c>
      <c r="HM57" s="260">
        <v>15769.026486999999</v>
      </c>
      <c r="HN57" s="260">
        <v>15763.456904999999</v>
      </c>
      <c r="HO57" s="260">
        <v>15923.940255</v>
      </c>
      <c r="HP57" s="143">
        <v>15911.436385000001</v>
      </c>
      <c r="HQ57" s="143">
        <v>16381.764614</v>
      </c>
      <c r="HR57" s="143">
        <v>16397.752529000001</v>
      </c>
      <c r="HS57" s="143">
        <v>16785.897419000001</v>
      </c>
      <c r="HT57" s="143">
        <v>16957.011567000001</v>
      </c>
      <c r="HU57" s="143">
        <v>18393.921425</v>
      </c>
      <c r="HV57" s="143">
        <v>18212.006950999999</v>
      </c>
      <c r="HW57" s="143">
        <v>18702.893917000001</v>
      </c>
      <c r="HX57" s="143">
        <v>19059.604368</v>
      </c>
      <c r="HY57" s="143">
        <v>18992.815259999999</v>
      </c>
      <c r="HZ57" s="143">
        <v>19183.969736999999</v>
      </c>
      <c r="IA57" s="143">
        <v>19526.876461</v>
      </c>
      <c r="IB57" s="143">
        <v>19232.031987999999</v>
      </c>
      <c r="IC57" s="143">
        <v>19910.559990000002</v>
      </c>
      <c r="ID57" s="143">
        <v>19309.577675</v>
      </c>
      <c r="IE57" s="71"/>
      <c r="IM57" s="228"/>
      <c r="IN57" s="228"/>
      <c r="IO57" s="228"/>
      <c r="IP57" s="228"/>
      <c r="IQ57" s="228"/>
      <c r="IR57" s="228"/>
      <c r="IS57" s="228"/>
    </row>
    <row r="58" spans="1:253" x14ac:dyDescent="0.3">
      <c r="A58" s="70" t="s">
        <v>240</v>
      </c>
      <c r="B58" s="71">
        <v>2436.2400000000002</v>
      </c>
      <c r="C58" s="71">
        <v>2481.29</v>
      </c>
      <c r="D58" s="71">
        <v>2551.9300000000003</v>
      </c>
      <c r="E58" s="71">
        <v>2493.0700000000002</v>
      </c>
      <c r="F58" s="71">
        <v>2568.1799999999998</v>
      </c>
      <c r="G58" s="71">
        <v>2576.3200000000002</v>
      </c>
      <c r="H58" s="71">
        <v>2597.17</v>
      </c>
      <c r="I58" s="71">
        <v>2648.86</v>
      </c>
      <c r="J58" s="71">
        <v>2677.8100000000004</v>
      </c>
      <c r="K58" s="71">
        <v>2648.71</v>
      </c>
      <c r="L58" s="143">
        <v>2660.77</v>
      </c>
      <c r="M58" s="143">
        <v>2562.2199999999998</v>
      </c>
      <c r="N58" s="143">
        <v>2591.0300000000002</v>
      </c>
      <c r="O58" s="143">
        <v>2613.23</v>
      </c>
      <c r="P58" s="143">
        <v>2629.2599999999998</v>
      </c>
      <c r="Q58" s="143">
        <v>2646.06</v>
      </c>
      <c r="R58" s="143">
        <v>2706.2399999999993</v>
      </c>
      <c r="S58" s="143">
        <v>2748.76</v>
      </c>
      <c r="T58" s="143">
        <v>2737.21</v>
      </c>
      <c r="U58" s="143">
        <v>2792.6299999999997</v>
      </c>
      <c r="V58" s="143">
        <v>2821.7799999999997</v>
      </c>
      <c r="W58" s="143">
        <v>2906.32</v>
      </c>
      <c r="X58" s="143">
        <v>2927.18</v>
      </c>
      <c r="Y58" s="143">
        <v>2926.02</v>
      </c>
      <c r="Z58" s="143">
        <v>3035.75</v>
      </c>
      <c r="AA58" s="143">
        <v>3213.54</v>
      </c>
      <c r="AB58" s="143">
        <v>3210.97</v>
      </c>
      <c r="AC58" s="143">
        <v>3362.3400000000006</v>
      </c>
      <c r="AD58" s="143">
        <v>3427.0299999999997</v>
      </c>
      <c r="AE58" s="143">
        <v>3471.41</v>
      </c>
      <c r="AF58" s="143">
        <v>3554.4800000000005</v>
      </c>
      <c r="AG58" s="143">
        <v>3601.4600000000005</v>
      </c>
      <c r="AH58" s="143">
        <v>3630.08</v>
      </c>
      <c r="AI58" s="143">
        <v>3684.8899999999994</v>
      </c>
      <c r="AJ58" s="143">
        <v>3699.8500000000004</v>
      </c>
      <c r="AK58" s="143">
        <v>3596.3</v>
      </c>
      <c r="AL58" s="143">
        <v>3594.17</v>
      </c>
      <c r="AM58" s="143">
        <v>3622.5400000000004</v>
      </c>
      <c r="AN58" s="143">
        <v>3616.7599999999998</v>
      </c>
      <c r="AO58" s="143">
        <v>3640.67</v>
      </c>
      <c r="AP58" s="143">
        <v>3599.05</v>
      </c>
      <c r="AQ58" s="143">
        <v>3721.68</v>
      </c>
      <c r="AR58" s="143">
        <v>3789.0299999999997</v>
      </c>
      <c r="AS58" s="143">
        <v>3908.34</v>
      </c>
      <c r="AT58" s="143">
        <v>3990.71</v>
      </c>
      <c r="AU58" s="143">
        <v>4100.0899999999992</v>
      </c>
      <c r="AV58" s="143">
        <v>4069.7499999999995</v>
      </c>
      <c r="AW58" s="143">
        <v>4111.03</v>
      </c>
      <c r="AX58" s="143">
        <v>4262.3499999999995</v>
      </c>
      <c r="AY58" s="143">
        <v>4366.32</v>
      </c>
      <c r="AZ58" s="143">
        <v>4401.07</v>
      </c>
      <c r="BA58" s="143">
        <v>4385.2800000000007</v>
      </c>
      <c r="BB58" s="143">
        <v>4508.6100000000006</v>
      </c>
      <c r="BC58" s="143">
        <v>4590.71</v>
      </c>
      <c r="BD58" s="143">
        <v>4706.84</v>
      </c>
      <c r="BE58" s="143">
        <v>4750.6200000000008</v>
      </c>
      <c r="BF58" s="143">
        <v>4773.6000000000004</v>
      </c>
      <c r="BG58" s="143">
        <v>4822.38</v>
      </c>
      <c r="BH58" s="143">
        <v>4873.67</v>
      </c>
      <c r="BI58" s="143">
        <v>5077.8900000000003</v>
      </c>
      <c r="BJ58" s="143">
        <v>5058.07</v>
      </c>
      <c r="BK58" s="143">
        <v>5155.2999999999993</v>
      </c>
      <c r="BL58" s="143">
        <v>5335.45</v>
      </c>
      <c r="BM58" s="143">
        <v>5422.69</v>
      </c>
      <c r="BN58" s="143">
        <v>5610.93</v>
      </c>
      <c r="BO58" s="143">
        <v>5758.3499999999995</v>
      </c>
      <c r="BP58" s="143">
        <v>5816.9400000000005</v>
      </c>
      <c r="BQ58" s="143">
        <v>6038.5</v>
      </c>
      <c r="BR58" s="143">
        <v>6336.15</v>
      </c>
      <c r="BS58" s="143">
        <v>6441.630000000001</v>
      </c>
      <c r="BT58" s="143">
        <v>6361.46</v>
      </c>
      <c r="BU58" s="143">
        <v>6627.53</v>
      </c>
      <c r="BV58" s="143">
        <v>6714.89</v>
      </c>
      <c r="BW58" s="143">
        <v>7004.72</v>
      </c>
      <c r="BX58" s="143">
        <v>7200.82</v>
      </c>
      <c r="BY58" s="143">
        <v>7174.1100000000006</v>
      </c>
      <c r="BZ58" s="143">
        <v>7416.1799999999994</v>
      </c>
      <c r="CA58" s="143">
        <v>7478.0000000000009</v>
      </c>
      <c r="CB58" s="143">
        <v>7470.5999999999995</v>
      </c>
      <c r="CC58" s="143">
        <v>7644.08</v>
      </c>
      <c r="CD58" s="143">
        <v>7650.98</v>
      </c>
      <c r="CE58" s="143">
        <v>7806.75</v>
      </c>
      <c r="CF58" s="143">
        <v>7831.97</v>
      </c>
      <c r="CG58" s="143">
        <v>7752.93</v>
      </c>
      <c r="CH58" s="143">
        <v>8045.5700000000006</v>
      </c>
      <c r="CI58" s="143">
        <v>8179.57</v>
      </c>
      <c r="CJ58" s="143">
        <v>8024.06</v>
      </c>
      <c r="CK58" s="143">
        <v>7902.06</v>
      </c>
      <c r="CL58" s="143">
        <v>8098.25</v>
      </c>
      <c r="CM58" s="143">
        <v>8168.27</v>
      </c>
      <c r="CN58" s="143">
        <v>8192.57</v>
      </c>
      <c r="CO58" s="143">
        <v>8465.6</v>
      </c>
      <c r="CP58" s="143">
        <v>8583.02</v>
      </c>
      <c r="CQ58" s="143">
        <v>8793.52</v>
      </c>
      <c r="CR58" s="143">
        <v>8935.1299999999992</v>
      </c>
      <c r="CS58" s="143">
        <v>8910.5499999999993</v>
      </c>
      <c r="CT58" s="143">
        <v>9231.2099999999991</v>
      </c>
      <c r="CU58" s="143">
        <v>9362.16</v>
      </c>
      <c r="CV58" s="143">
        <v>9285.07</v>
      </c>
      <c r="CW58" s="143">
        <v>9199.2999999999993</v>
      </c>
      <c r="CX58" s="143">
        <v>9467.26</v>
      </c>
      <c r="CY58" s="143">
        <v>9604.9500000000007</v>
      </c>
      <c r="CZ58" s="143">
        <v>9776.9299999999985</v>
      </c>
      <c r="DA58" s="143">
        <v>9860.4199999999983</v>
      </c>
      <c r="DB58" s="143">
        <v>9982.5</v>
      </c>
      <c r="DC58" s="143">
        <v>10263.289999999999</v>
      </c>
      <c r="DD58" s="143">
        <v>10263.89</v>
      </c>
      <c r="DE58" s="143">
        <v>10274.189999999999</v>
      </c>
      <c r="DF58" s="143">
        <v>10217.5</v>
      </c>
      <c r="DG58" s="143">
        <v>10198.910000000002</v>
      </c>
      <c r="DH58" s="143">
        <v>10323.380000000001</v>
      </c>
      <c r="DI58" s="143">
        <v>10243.94</v>
      </c>
      <c r="DJ58" s="143">
        <v>10357.44</v>
      </c>
      <c r="DK58" s="143">
        <v>10160.959999999999</v>
      </c>
      <c r="DL58" s="143">
        <v>10437.68</v>
      </c>
      <c r="DM58" s="143">
        <v>10293.64</v>
      </c>
      <c r="DN58" s="143">
        <v>10293.450000000001</v>
      </c>
      <c r="DO58" s="143">
        <v>10335.819999999998</v>
      </c>
      <c r="DP58" s="143">
        <v>10256.100000000002</v>
      </c>
      <c r="DQ58" s="143">
        <v>10238.16</v>
      </c>
      <c r="DR58" s="143">
        <v>10432.379999999999</v>
      </c>
      <c r="DS58" s="143">
        <v>10541.02</v>
      </c>
      <c r="DT58" s="143">
        <v>10696.029999999999</v>
      </c>
      <c r="DU58" s="143">
        <v>10574.19</v>
      </c>
      <c r="DV58" s="143">
        <v>10675.880000000001</v>
      </c>
      <c r="DW58" s="143">
        <v>10822.78</v>
      </c>
      <c r="DX58" s="143">
        <v>11015.53</v>
      </c>
      <c r="DY58" s="143">
        <v>11451.72</v>
      </c>
      <c r="DZ58" s="143">
        <v>11698.93</v>
      </c>
      <c r="EA58" s="143">
        <v>11964.089999999998</v>
      </c>
      <c r="EB58" s="143">
        <v>11902.34</v>
      </c>
      <c r="EC58" s="143">
        <v>11794.529999999999</v>
      </c>
      <c r="ED58" s="143">
        <v>11814.25</v>
      </c>
      <c r="EE58" s="143">
        <v>12038.03</v>
      </c>
      <c r="EF58" s="143">
        <v>12185.720000000001</v>
      </c>
      <c r="EG58" s="143">
        <v>12238.609999999999</v>
      </c>
      <c r="EH58" s="143">
        <v>12269.87</v>
      </c>
      <c r="EI58" s="143">
        <v>12480.4</v>
      </c>
      <c r="EJ58" s="143">
        <v>12571.22</v>
      </c>
      <c r="EK58" s="143">
        <v>12596.87</v>
      </c>
      <c r="EL58" s="143">
        <v>12752.21</v>
      </c>
      <c r="EM58" s="143">
        <v>12916.53</v>
      </c>
      <c r="EN58" s="143">
        <v>12895.590000000002</v>
      </c>
      <c r="EO58" s="143">
        <v>13133.45</v>
      </c>
      <c r="EP58" s="143">
        <v>13333.609999999999</v>
      </c>
      <c r="EQ58" s="143">
        <v>13633.25</v>
      </c>
      <c r="ER58" s="143">
        <v>13941.73</v>
      </c>
      <c r="ES58" s="143">
        <v>13867.12</v>
      </c>
      <c r="ET58" s="143">
        <v>13977.36</v>
      </c>
      <c r="EU58" s="143">
        <v>14117.560000000001</v>
      </c>
      <c r="EV58" s="143">
        <v>14369.48</v>
      </c>
      <c r="EW58" s="143">
        <v>14405.21</v>
      </c>
      <c r="EX58" s="143">
        <v>14635.32</v>
      </c>
      <c r="EY58" s="143">
        <v>14859.38</v>
      </c>
      <c r="EZ58" s="143">
        <v>14971.470000000001</v>
      </c>
      <c r="FA58" s="143">
        <v>14972.07</v>
      </c>
      <c r="FB58" s="143">
        <v>15286.439999999999</v>
      </c>
      <c r="FC58" s="143">
        <v>15517.81</v>
      </c>
      <c r="FD58" s="143">
        <v>15738.74</v>
      </c>
      <c r="FE58" s="143">
        <v>15823.310000000001</v>
      </c>
      <c r="FF58" s="143">
        <v>16142.86</v>
      </c>
      <c r="FG58" s="143">
        <v>16448.59</v>
      </c>
      <c r="FH58" s="143">
        <v>16583.439999999999</v>
      </c>
      <c r="FI58" s="143">
        <v>17028.860000000004</v>
      </c>
      <c r="FJ58" s="143">
        <v>17250.43</v>
      </c>
      <c r="FK58" s="143">
        <v>17416.93</v>
      </c>
      <c r="FL58" s="143">
        <v>17649.03</v>
      </c>
      <c r="FM58" s="143">
        <v>17948.169999999998</v>
      </c>
      <c r="FN58" s="143">
        <v>18396.759999999998</v>
      </c>
      <c r="FO58" s="143">
        <v>18687.330000000002</v>
      </c>
      <c r="FP58" s="143">
        <v>18238.78</v>
      </c>
      <c r="FQ58" s="143">
        <v>17964.030000000002</v>
      </c>
      <c r="FR58" s="143">
        <v>18157.759999999998</v>
      </c>
      <c r="FS58" s="143">
        <v>18453.57</v>
      </c>
      <c r="FT58" s="143">
        <v>18823.579999999998</v>
      </c>
      <c r="FU58" s="143">
        <v>19118.55</v>
      </c>
      <c r="FV58" s="143">
        <v>19561.080000000002</v>
      </c>
      <c r="FW58" s="143">
        <v>20031.54</v>
      </c>
      <c r="FX58" s="143">
        <v>19929.14</v>
      </c>
      <c r="FY58" s="143">
        <v>20193.73</v>
      </c>
      <c r="FZ58" s="143">
        <v>20559.259999999998</v>
      </c>
      <c r="GA58" s="143">
        <v>20660.610000000004</v>
      </c>
      <c r="GB58" s="143">
        <v>20631.72</v>
      </c>
      <c r="GC58" s="143">
        <v>20766.89</v>
      </c>
      <c r="GD58" s="143">
        <v>21138.037003000001</v>
      </c>
      <c r="GE58" s="143">
        <v>21559.553188000002</v>
      </c>
      <c r="GF58" s="143">
        <v>21894.439853</v>
      </c>
      <c r="GG58" s="143">
        <v>22122.649890000001</v>
      </c>
      <c r="GH58" s="143">
        <v>22502.189792000001</v>
      </c>
      <c r="GI58" s="143">
        <v>22786.546374000001</v>
      </c>
      <c r="GJ58" s="143">
        <v>22914.212120000004</v>
      </c>
      <c r="GK58" s="143">
        <v>23218.249433000001</v>
      </c>
      <c r="GL58" s="143">
        <v>23487.457489999997</v>
      </c>
      <c r="GM58" s="260">
        <v>24049.588310000003</v>
      </c>
      <c r="GN58" s="260">
        <v>24274.293094999997</v>
      </c>
      <c r="GO58" s="260">
        <v>24119.377259000001</v>
      </c>
      <c r="GP58" s="260">
        <v>24550.042530999999</v>
      </c>
      <c r="GQ58" s="260">
        <v>24854.15655</v>
      </c>
      <c r="GR58" s="260">
        <v>25329.623840999997</v>
      </c>
      <c r="GS58" s="260">
        <v>25709.971720000001</v>
      </c>
      <c r="GT58" s="260">
        <v>26211.552990999997</v>
      </c>
      <c r="GU58" s="260">
        <v>26525.796799</v>
      </c>
      <c r="GV58" s="260">
        <v>26893.347076000002</v>
      </c>
      <c r="GW58" s="260">
        <v>27284.539894999998</v>
      </c>
      <c r="GX58" s="260">
        <v>27758.896812999999</v>
      </c>
      <c r="GY58" s="260">
        <v>28199.120220999997</v>
      </c>
      <c r="GZ58" s="260">
        <v>28538.959164</v>
      </c>
      <c r="HA58" s="260">
        <v>28754.664908999999</v>
      </c>
      <c r="HB58" s="260">
        <v>29014.029683000001</v>
      </c>
      <c r="HC58" s="260">
        <v>29335.203439000001</v>
      </c>
      <c r="HD58" s="260">
        <v>29673.093304000002</v>
      </c>
      <c r="HE58" s="260">
        <v>30275.135158000001</v>
      </c>
      <c r="HF58" s="260">
        <v>30713.920719000002</v>
      </c>
      <c r="HG58" s="260">
        <v>31051.852695000001</v>
      </c>
      <c r="HH58" s="260">
        <v>31496.022536999997</v>
      </c>
      <c r="HI58" s="260">
        <v>31653.274611000004</v>
      </c>
      <c r="HJ58" s="260">
        <v>31952.67699</v>
      </c>
      <c r="HK58" s="260">
        <v>32575.715581</v>
      </c>
      <c r="HL58" s="260">
        <v>32997.039173999903</v>
      </c>
      <c r="HM58" s="260">
        <v>33160.249236000003</v>
      </c>
      <c r="HN58" s="260">
        <v>33787.192418999999</v>
      </c>
      <c r="HO58" s="260">
        <v>34253.666705000003</v>
      </c>
      <c r="HP58" s="143">
        <v>34776.452168000003</v>
      </c>
      <c r="HQ58" s="143">
        <v>35351.507689000005</v>
      </c>
      <c r="HR58" s="143">
        <v>35634.847334999999</v>
      </c>
      <c r="HS58" s="143">
        <v>36121.519252000006</v>
      </c>
      <c r="HT58" s="143">
        <v>36165.816580000006</v>
      </c>
      <c r="HU58" s="143">
        <v>36139.059723999999</v>
      </c>
      <c r="HV58" s="143">
        <v>36737.324115999996</v>
      </c>
      <c r="HW58" s="143">
        <v>37289.453711999995</v>
      </c>
      <c r="HX58" s="143">
        <v>37193.300590999999</v>
      </c>
      <c r="HY58" s="143">
        <v>37271.811665999994</v>
      </c>
      <c r="HZ58" s="143">
        <v>37079.6371</v>
      </c>
      <c r="IA58" s="143">
        <v>37213.792373000004</v>
      </c>
      <c r="IB58" s="143">
        <v>37322.940275999994</v>
      </c>
      <c r="IC58" s="143">
        <v>37624.628263000006</v>
      </c>
      <c r="ID58" s="143">
        <v>37912.755654999994</v>
      </c>
      <c r="IE58" s="71"/>
      <c r="IM58" s="228"/>
      <c r="IN58" s="228"/>
      <c r="IO58" s="228"/>
      <c r="IP58" s="228"/>
      <c r="IQ58" s="228"/>
      <c r="IR58" s="228"/>
      <c r="IS58" s="228"/>
    </row>
    <row r="59" spans="1:253" x14ac:dyDescent="0.3">
      <c r="A59" s="151" t="s">
        <v>390</v>
      </c>
      <c r="B59" s="71">
        <v>1</v>
      </c>
      <c r="C59" s="71">
        <v>0</v>
      </c>
      <c r="D59" s="71">
        <v>0</v>
      </c>
      <c r="E59" s="71">
        <v>0</v>
      </c>
      <c r="F59" s="71">
        <v>1.79</v>
      </c>
      <c r="G59" s="71">
        <v>1.68</v>
      </c>
      <c r="H59" s="71">
        <v>1.35</v>
      </c>
      <c r="I59" s="71">
        <v>1.06</v>
      </c>
      <c r="J59" s="71">
        <v>3.04</v>
      </c>
      <c r="K59" s="71">
        <v>45.79</v>
      </c>
      <c r="L59" s="143">
        <v>112.26</v>
      </c>
      <c r="M59" s="143">
        <v>165.16</v>
      </c>
      <c r="N59" s="143">
        <v>161.12</v>
      </c>
      <c r="O59" s="143">
        <v>178.06</v>
      </c>
      <c r="P59" s="143">
        <v>175.23</v>
      </c>
      <c r="Q59" s="143">
        <v>201.29</v>
      </c>
      <c r="R59" s="143">
        <v>205.89</v>
      </c>
      <c r="S59" s="143">
        <v>202.53</v>
      </c>
      <c r="T59" s="143">
        <v>258.81</v>
      </c>
      <c r="U59" s="143">
        <v>261.20999999999998</v>
      </c>
      <c r="V59" s="143">
        <v>251.49</v>
      </c>
      <c r="W59" s="143">
        <v>251.28</v>
      </c>
      <c r="X59" s="143">
        <v>243.84</v>
      </c>
      <c r="Y59" s="143">
        <v>255.34</v>
      </c>
      <c r="Z59" s="143">
        <v>264.04000000000002</v>
      </c>
      <c r="AA59" s="143">
        <v>252.85</v>
      </c>
      <c r="AB59" s="143">
        <v>257.14</v>
      </c>
      <c r="AC59" s="143">
        <v>250.8</v>
      </c>
      <c r="AD59" s="143">
        <v>248.8</v>
      </c>
      <c r="AE59" s="143">
        <v>261.43</v>
      </c>
      <c r="AF59" s="143">
        <v>264.55</v>
      </c>
      <c r="AG59" s="143">
        <v>262.38</v>
      </c>
      <c r="AH59" s="143">
        <v>280.27999999999997</v>
      </c>
      <c r="AI59" s="143">
        <v>296.55</v>
      </c>
      <c r="AJ59" s="143">
        <v>303.49</v>
      </c>
      <c r="AK59" s="143">
        <v>290.42</v>
      </c>
      <c r="AL59" s="143">
        <v>278.85000000000002</v>
      </c>
      <c r="AM59" s="143">
        <v>273.20999999999998</v>
      </c>
      <c r="AN59" s="143">
        <v>254.38</v>
      </c>
      <c r="AO59" s="143">
        <v>246.61</v>
      </c>
      <c r="AP59" s="143">
        <v>252.04</v>
      </c>
      <c r="AQ59" s="143">
        <v>239.68</v>
      </c>
      <c r="AR59" s="143">
        <v>242.9</v>
      </c>
      <c r="AS59" s="143">
        <v>245.35</v>
      </c>
      <c r="AT59" s="143">
        <v>248.55</v>
      </c>
      <c r="AU59" s="143">
        <v>252.86</v>
      </c>
      <c r="AV59" s="143">
        <v>268.41000000000003</v>
      </c>
      <c r="AW59" s="143">
        <v>303.32</v>
      </c>
      <c r="AX59" s="143">
        <v>306.33</v>
      </c>
      <c r="AY59" s="143">
        <v>310.07</v>
      </c>
      <c r="AZ59" s="143">
        <v>296.45999999999998</v>
      </c>
      <c r="BA59" s="143">
        <v>301.95</v>
      </c>
      <c r="BB59" s="143">
        <v>297.95999999999998</v>
      </c>
      <c r="BC59" s="143">
        <v>310.69</v>
      </c>
      <c r="BD59" s="143">
        <v>347.68</v>
      </c>
      <c r="BE59" s="143">
        <v>356.3</v>
      </c>
      <c r="BF59" s="143">
        <v>383.16</v>
      </c>
      <c r="BG59" s="143">
        <v>385.53</v>
      </c>
      <c r="BH59" s="143">
        <v>394.78</v>
      </c>
      <c r="BI59" s="143">
        <v>403.58</v>
      </c>
      <c r="BJ59" s="143">
        <v>411.31</v>
      </c>
      <c r="BK59" s="143">
        <v>424.39</v>
      </c>
      <c r="BL59" s="143">
        <v>407.75</v>
      </c>
      <c r="BM59" s="143">
        <v>422.47</v>
      </c>
      <c r="BN59" s="143">
        <v>422.87</v>
      </c>
      <c r="BO59" s="143">
        <v>427.28</v>
      </c>
      <c r="BP59" s="143">
        <v>434.45</v>
      </c>
      <c r="BQ59" s="143">
        <v>449.99</v>
      </c>
      <c r="BR59" s="143">
        <v>485.8</v>
      </c>
      <c r="BS59" s="143">
        <v>510.19</v>
      </c>
      <c r="BT59" s="143">
        <v>544.36</v>
      </c>
      <c r="BU59" s="143">
        <v>528.32000000000005</v>
      </c>
      <c r="BV59" s="143">
        <v>513.46</v>
      </c>
      <c r="BW59" s="143">
        <v>512.28</v>
      </c>
      <c r="BX59" s="143">
        <v>522.63</v>
      </c>
      <c r="BY59" s="143">
        <v>523.29999999999995</v>
      </c>
      <c r="BZ59" s="143">
        <v>542.64</v>
      </c>
      <c r="CA59" s="143">
        <v>574.28</v>
      </c>
      <c r="CB59" s="143">
        <v>592.37</v>
      </c>
      <c r="CC59" s="143">
        <v>592.62</v>
      </c>
      <c r="CD59" s="143">
        <v>621.32000000000005</v>
      </c>
      <c r="CE59" s="143">
        <v>647.30999999999995</v>
      </c>
      <c r="CF59" s="143">
        <v>649.51</v>
      </c>
      <c r="CG59" s="143">
        <v>638.45000000000005</v>
      </c>
      <c r="CH59" s="143">
        <v>616.74</v>
      </c>
      <c r="CI59" s="143">
        <v>626.29</v>
      </c>
      <c r="CJ59" s="143">
        <v>636.05999999999995</v>
      </c>
      <c r="CK59" s="143">
        <v>628.30999999999995</v>
      </c>
      <c r="CL59" s="143">
        <v>646.96</v>
      </c>
      <c r="CM59" s="143">
        <v>639.32000000000005</v>
      </c>
      <c r="CN59" s="143">
        <v>661.67</v>
      </c>
      <c r="CO59" s="143">
        <v>691.19</v>
      </c>
      <c r="CP59" s="143">
        <v>697.04</v>
      </c>
      <c r="CQ59" s="143">
        <v>703.35</v>
      </c>
      <c r="CR59" s="143">
        <v>723.35</v>
      </c>
      <c r="CS59" s="143">
        <v>734.41</v>
      </c>
      <c r="CT59" s="143">
        <v>730.28</v>
      </c>
      <c r="CU59" s="143">
        <v>749.97</v>
      </c>
      <c r="CV59" s="143">
        <v>750.05</v>
      </c>
      <c r="CW59" s="143">
        <v>754.89</v>
      </c>
      <c r="CX59" s="143">
        <v>753.7</v>
      </c>
      <c r="CY59" s="143">
        <v>762.22</v>
      </c>
      <c r="CZ59" s="143">
        <v>757.66</v>
      </c>
      <c r="DA59" s="143">
        <v>762.98</v>
      </c>
      <c r="DB59" s="143">
        <v>778.98</v>
      </c>
      <c r="DC59" s="143">
        <v>799.19</v>
      </c>
      <c r="DD59" s="143">
        <v>808.99</v>
      </c>
      <c r="DE59" s="143">
        <v>817.06</v>
      </c>
      <c r="DF59" s="143">
        <v>956.23</v>
      </c>
      <c r="DG59" s="143">
        <v>1145.95</v>
      </c>
      <c r="DH59" s="143">
        <v>1174.07</v>
      </c>
      <c r="DI59" s="143">
        <v>1165.3599999999999</v>
      </c>
      <c r="DJ59" s="143">
        <v>1197.8699999999999</v>
      </c>
      <c r="DK59" s="143">
        <v>1222.3599999999999</v>
      </c>
      <c r="DL59" s="143">
        <v>1219.3599999999999</v>
      </c>
      <c r="DM59" s="143">
        <v>1244.69</v>
      </c>
      <c r="DN59" s="143">
        <v>1258.21</v>
      </c>
      <c r="DO59" s="143">
        <v>1296.5</v>
      </c>
      <c r="DP59" s="143">
        <v>1287.31</v>
      </c>
      <c r="DQ59" s="143">
        <v>1256.8800000000001</v>
      </c>
      <c r="DR59" s="143">
        <v>1233.47</v>
      </c>
      <c r="DS59" s="143">
        <v>1237.2</v>
      </c>
      <c r="DT59" s="143">
        <v>1239.08</v>
      </c>
      <c r="DU59" s="143">
        <v>1254.96</v>
      </c>
      <c r="DV59" s="143">
        <v>1254.43</v>
      </c>
      <c r="DW59" s="143">
        <v>1295.53</v>
      </c>
      <c r="DX59" s="143">
        <v>1297.1099999999999</v>
      </c>
      <c r="DY59" s="143">
        <v>1297.29</v>
      </c>
      <c r="DZ59" s="143">
        <v>1307.52</v>
      </c>
      <c r="EA59" s="143">
        <v>1323.19</v>
      </c>
      <c r="EB59" s="143">
        <v>1304.28</v>
      </c>
      <c r="EC59" s="143">
        <v>1344.47</v>
      </c>
      <c r="ED59" s="143">
        <v>1327.69</v>
      </c>
      <c r="EE59" s="143">
        <v>1292.97</v>
      </c>
      <c r="EF59" s="143">
        <v>1309.5</v>
      </c>
      <c r="EG59" s="143">
        <v>1338.62</v>
      </c>
      <c r="EH59" s="143">
        <v>1351.69</v>
      </c>
      <c r="EI59" s="143">
        <v>1333.33</v>
      </c>
      <c r="EJ59" s="143">
        <v>1351.25</v>
      </c>
      <c r="EK59" s="143">
        <v>1364.15</v>
      </c>
      <c r="EL59" s="143">
        <v>1384.05</v>
      </c>
      <c r="EM59" s="143">
        <v>1435</v>
      </c>
      <c r="EN59" s="143">
        <v>1483.35</v>
      </c>
      <c r="EO59" s="143">
        <v>1491.25</v>
      </c>
      <c r="EP59" s="143">
        <v>1462.12</v>
      </c>
      <c r="EQ59" s="143">
        <v>1460.99</v>
      </c>
      <c r="ER59" s="143">
        <v>1466.7</v>
      </c>
      <c r="ES59" s="143">
        <v>1480.32</v>
      </c>
      <c r="ET59" s="143">
        <v>1482.18</v>
      </c>
      <c r="EU59" s="143">
        <v>1501.47</v>
      </c>
      <c r="EV59" s="143">
        <v>1497.98</v>
      </c>
      <c r="EW59" s="143">
        <v>1515.77</v>
      </c>
      <c r="EX59" s="143">
        <v>1509.94</v>
      </c>
      <c r="EY59" s="143">
        <v>1503.15</v>
      </c>
      <c r="EZ59" s="143">
        <v>1516.81</v>
      </c>
      <c r="FA59" s="143">
        <v>1603.13</v>
      </c>
      <c r="FB59" s="143">
        <v>1569.64</v>
      </c>
      <c r="FC59" s="143">
        <v>1600.15</v>
      </c>
      <c r="FD59" s="143">
        <v>1616.01</v>
      </c>
      <c r="FE59" s="143">
        <v>1617.09</v>
      </c>
      <c r="FF59" s="143">
        <v>1636.35</v>
      </c>
      <c r="FG59" s="143">
        <v>1625.41</v>
      </c>
      <c r="FH59" s="143">
        <v>1691.06</v>
      </c>
      <c r="FI59" s="143">
        <v>1677.75</v>
      </c>
      <c r="FJ59" s="143">
        <v>1672.72</v>
      </c>
      <c r="FK59" s="143">
        <v>1706.14</v>
      </c>
      <c r="FL59" s="143">
        <v>1717.6</v>
      </c>
      <c r="FM59" s="143">
        <v>1748.02</v>
      </c>
      <c r="FN59" s="143">
        <v>1725.52</v>
      </c>
      <c r="FO59" s="143">
        <v>1582.21</v>
      </c>
      <c r="FP59" s="143">
        <v>1589.75</v>
      </c>
      <c r="FQ59" s="143">
        <v>1552</v>
      </c>
      <c r="FR59" s="143">
        <v>1544.07</v>
      </c>
      <c r="FS59" s="143">
        <v>1526.18</v>
      </c>
      <c r="FT59" s="143">
        <v>1516.55</v>
      </c>
      <c r="FU59" s="143">
        <v>1517.96</v>
      </c>
      <c r="FV59" s="143">
        <v>1485.72</v>
      </c>
      <c r="FW59" s="143">
        <v>1544.27</v>
      </c>
      <c r="FX59" s="143">
        <v>1557.71</v>
      </c>
      <c r="FY59" s="143">
        <v>1602.27</v>
      </c>
      <c r="FZ59" s="143">
        <v>1574.2</v>
      </c>
      <c r="GA59" s="143">
        <v>1556.47</v>
      </c>
      <c r="GB59" s="143">
        <v>1583.75</v>
      </c>
      <c r="GC59" s="143">
        <v>1581.83</v>
      </c>
      <c r="GD59" s="143">
        <v>1581.1113849999999</v>
      </c>
      <c r="GE59" s="143">
        <v>1606.583392</v>
      </c>
      <c r="GF59" s="143">
        <v>1599.3501329999999</v>
      </c>
      <c r="GG59" s="143">
        <v>1605.4695119999999</v>
      </c>
      <c r="GH59" s="143">
        <v>1591.8513909999999</v>
      </c>
      <c r="GI59" s="143">
        <v>1596.7121480000001</v>
      </c>
      <c r="GJ59" s="143">
        <v>1600.260916</v>
      </c>
      <c r="GK59" s="143">
        <v>1616.4476950000001</v>
      </c>
      <c r="GL59" s="143">
        <v>1581.129529</v>
      </c>
      <c r="GM59" s="260">
        <v>1639.835206</v>
      </c>
      <c r="GN59" s="260">
        <v>1669.4973769999999</v>
      </c>
      <c r="GO59" s="260">
        <v>1643.3251049999999</v>
      </c>
      <c r="GP59" s="260">
        <v>1685.889122</v>
      </c>
      <c r="GQ59" s="260">
        <v>1714.941435</v>
      </c>
      <c r="GR59" s="260">
        <v>1716.387025</v>
      </c>
      <c r="GS59" s="260">
        <v>1758.1093719999999</v>
      </c>
      <c r="GT59" s="260">
        <v>1741.651165</v>
      </c>
      <c r="GU59" s="260">
        <v>1831.2613550000001</v>
      </c>
      <c r="GV59" s="260">
        <v>1836.635464</v>
      </c>
      <c r="GW59" s="260">
        <v>1836.329933</v>
      </c>
      <c r="GX59" s="260">
        <v>1727.102108</v>
      </c>
      <c r="GY59" s="260">
        <v>1851.100113</v>
      </c>
      <c r="GZ59" s="260">
        <v>1872.294844</v>
      </c>
      <c r="HA59" s="260">
        <v>1914.5069510000001</v>
      </c>
      <c r="HB59" s="260">
        <v>1880.214166</v>
      </c>
      <c r="HC59" s="260">
        <v>1900.5654750000001</v>
      </c>
      <c r="HD59" s="260">
        <v>1893.512463</v>
      </c>
      <c r="HE59" s="260">
        <v>1920.9853989999899</v>
      </c>
      <c r="HF59" s="260">
        <v>1974.520244</v>
      </c>
      <c r="HG59" s="260">
        <v>1998.619398</v>
      </c>
      <c r="HH59" s="260">
        <v>2033.869518</v>
      </c>
      <c r="HI59" s="260">
        <v>2046.4348319999999</v>
      </c>
      <c r="HJ59" s="260">
        <v>2018.1115930000001</v>
      </c>
      <c r="HK59" s="260">
        <v>2048.0332410000001</v>
      </c>
      <c r="HL59" s="260">
        <v>2077.794527</v>
      </c>
      <c r="HM59" s="260">
        <v>2120.2887900000001</v>
      </c>
      <c r="HN59" s="260">
        <v>2200.892077</v>
      </c>
      <c r="HO59" s="260">
        <v>2235.3878580000001</v>
      </c>
      <c r="HP59" s="143">
        <v>2217.6716620000002</v>
      </c>
      <c r="HQ59" s="143">
        <v>2151.5619139999999</v>
      </c>
      <c r="HR59" s="143">
        <v>2234.156684</v>
      </c>
      <c r="HS59" s="143">
        <v>2243.5765970000002</v>
      </c>
      <c r="HT59" s="143">
        <v>2217.844028</v>
      </c>
      <c r="HU59" s="143">
        <v>2196.034623</v>
      </c>
      <c r="HV59" s="143">
        <v>2171.6664489999998</v>
      </c>
      <c r="HW59" s="143">
        <v>2219.6255329999999</v>
      </c>
      <c r="HX59" s="143">
        <v>2244.1018829999998</v>
      </c>
      <c r="HY59" s="143">
        <v>2197.7221549999999</v>
      </c>
      <c r="HZ59" s="143">
        <v>2215.637549</v>
      </c>
      <c r="IA59" s="143">
        <v>2175.1730499999999</v>
      </c>
      <c r="IB59" s="143">
        <v>2165.6273679999999</v>
      </c>
      <c r="IC59" s="143">
        <v>2214.8632389999998</v>
      </c>
      <c r="ID59" s="143">
        <v>2222.623443</v>
      </c>
      <c r="IE59" s="71"/>
      <c r="IM59" s="228"/>
      <c r="IN59" s="228"/>
      <c r="IO59" s="228"/>
      <c r="IP59" s="228"/>
      <c r="IQ59" s="228"/>
      <c r="IR59" s="228"/>
      <c r="IS59" s="228"/>
    </row>
    <row r="60" spans="1:253" x14ac:dyDescent="0.3">
      <c r="A60" s="70" t="s">
        <v>241</v>
      </c>
      <c r="B60" s="71">
        <v>47.01</v>
      </c>
      <c r="C60" s="71">
        <v>83.78</v>
      </c>
      <c r="D60" s="71">
        <v>61.87</v>
      </c>
      <c r="E60" s="71">
        <v>48.8</v>
      </c>
      <c r="F60" s="71">
        <v>76.73</v>
      </c>
      <c r="G60" s="71">
        <v>69.25</v>
      </c>
      <c r="H60" s="71">
        <v>56.23</v>
      </c>
      <c r="I60" s="71">
        <v>44.64</v>
      </c>
      <c r="J60" s="71">
        <v>69.16</v>
      </c>
      <c r="K60" s="71">
        <v>67.98</v>
      </c>
      <c r="L60" s="143">
        <v>48.8</v>
      </c>
      <c r="M60" s="143">
        <v>23.05</v>
      </c>
      <c r="N60" s="143">
        <v>33.770000000000003</v>
      </c>
      <c r="O60" s="143">
        <v>46.99</v>
      </c>
      <c r="P60" s="143">
        <v>39.700000000000003</v>
      </c>
      <c r="Q60" s="143">
        <v>37.49</v>
      </c>
      <c r="R60" s="143">
        <v>52.07</v>
      </c>
      <c r="S60" s="143">
        <v>44.94</v>
      </c>
      <c r="T60" s="143">
        <v>41.44</v>
      </c>
      <c r="U60" s="143">
        <v>50.25</v>
      </c>
      <c r="V60" s="143">
        <v>74.19</v>
      </c>
      <c r="W60" s="143">
        <v>70.75</v>
      </c>
      <c r="X60" s="143">
        <v>80.53</v>
      </c>
      <c r="Y60" s="143">
        <v>69.59</v>
      </c>
      <c r="Z60" s="143">
        <v>85.87</v>
      </c>
      <c r="AA60" s="143">
        <v>101.78</v>
      </c>
      <c r="AB60" s="143">
        <v>107.4</v>
      </c>
      <c r="AC60" s="143">
        <v>77.2</v>
      </c>
      <c r="AD60" s="143">
        <v>80.989999999999995</v>
      </c>
      <c r="AE60" s="143">
        <v>82.76</v>
      </c>
      <c r="AF60" s="143">
        <v>77.22</v>
      </c>
      <c r="AG60" s="143">
        <v>85.77</v>
      </c>
      <c r="AH60" s="143">
        <v>62.36</v>
      </c>
      <c r="AI60" s="143">
        <v>43.62</v>
      </c>
      <c r="AJ60" s="143">
        <v>24.29</v>
      </c>
      <c r="AK60" s="143">
        <v>2.79</v>
      </c>
      <c r="AL60" s="143">
        <v>10.26</v>
      </c>
      <c r="AM60" s="143">
        <v>6.58</v>
      </c>
      <c r="AN60" s="143">
        <v>11.69</v>
      </c>
      <c r="AO60" s="143">
        <v>10.1</v>
      </c>
      <c r="AP60" s="143">
        <v>11.14</v>
      </c>
      <c r="AQ60" s="143">
        <v>10.1</v>
      </c>
      <c r="AR60" s="143">
        <v>6.92</v>
      </c>
      <c r="AS60" s="143">
        <v>6.35</v>
      </c>
      <c r="AT60" s="143">
        <v>4.1900000000000004</v>
      </c>
      <c r="AU60" s="143">
        <v>9.18</v>
      </c>
      <c r="AV60" s="143">
        <v>2.02</v>
      </c>
      <c r="AW60" s="143">
        <v>3.49</v>
      </c>
      <c r="AX60" s="143">
        <v>7.84</v>
      </c>
      <c r="AY60" s="143">
        <v>2.4700000000000002</v>
      </c>
      <c r="AZ60" s="143">
        <v>3.07</v>
      </c>
      <c r="BA60" s="143">
        <v>1.88</v>
      </c>
      <c r="BB60" s="143">
        <v>1.43</v>
      </c>
      <c r="BC60" s="143">
        <v>2.5</v>
      </c>
      <c r="BD60" s="143">
        <v>1.6</v>
      </c>
      <c r="BE60" s="143">
        <v>1.71</v>
      </c>
      <c r="BF60" s="143">
        <v>4.43</v>
      </c>
      <c r="BG60" s="143">
        <v>1.52</v>
      </c>
      <c r="BH60" s="143">
        <v>8.4499999999999993</v>
      </c>
      <c r="BI60" s="143">
        <v>2.11</v>
      </c>
      <c r="BJ60" s="143">
        <v>37.5</v>
      </c>
      <c r="BK60" s="143">
        <v>39.950000000000003</v>
      </c>
      <c r="BL60" s="143">
        <v>29.63</v>
      </c>
      <c r="BM60" s="143">
        <v>5.15</v>
      </c>
      <c r="BN60" s="143">
        <v>25.68</v>
      </c>
      <c r="BO60" s="143">
        <v>27.42</v>
      </c>
      <c r="BP60" s="143">
        <v>44.02</v>
      </c>
      <c r="BQ60" s="143">
        <v>45.24</v>
      </c>
      <c r="BR60" s="143">
        <v>28.2</v>
      </c>
      <c r="BS60" s="143">
        <v>48.91</v>
      </c>
      <c r="BT60" s="143">
        <v>21.4</v>
      </c>
      <c r="BU60" s="143">
        <v>25.37</v>
      </c>
      <c r="BV60" s="143">
        <v>12.45</v>
      </c>
      <c r="BW60" s="143">
        <v>35.630000000000003</v>
      </c>
      <c r="BX60" s="143">
        <v>32.94</v>
      </c>
      <c r="BY60" s="143">
        <v>12.61</v>
      </c>
      <c r="BZ60" s="143">
        <v>17.66</v>
      </c>
      <c r="CA60" s="143">
        <v>22.94</v>
      </c>
      <c r="CB60" s="143">
        <v>12.83</v>
      </c>
      <c r="CC60" s="143">
        <v>32.479999999999997</v>
      </c>
      <c r="CD60" s="143">
        <v>13.15</v>
      </c>
      <c r="CE60" s="143">
        <v>18.350000000000001</v>
      </c>
      <c r="CF60" s="143">
        <v>22.05</v>
      </c>
      <c r="CG60" s="143">
        <v>1.1399999999999999</v>
      </c>
      <c r="CH60" s="143">
        <v>2.93</v>
      </c>
      <c r="CI60" s="143">
        <v>11.48</v>
      </c>
      <c r="CJ60" s="143">
        <v>10.18</v>
      </c>
      <c r="CK60" s="143">
        <v>3.11</v>
      </c>
      <c r="CL60" s="143">
        <v>0.5</v>
      </c>
      <c r="CM60" s="143">
        <v>3.2</v>
      </c>
      <c r="CN60" s="143">
        <v>5.87</v>
      </c>
      <c r="CO60" s="143">
        <v>1.0900000000000001</v>
      </c>
      <c r="CP60" s="143">
        <v>19.920000000000002</v>
      </c>
      <c r="CQ60" s="143">
        <v>21.63</v>
      </c>
      <c r="CR60" s="143">
        <v>24.46</v>
      </c>
      <c r="CS60" s="143">
        <v>19.579999999999998</v>
      </c>
      <c r="CT60" s="143">
        <v>4.72</v>
      </c>
      <c r="CU60" s="143">
        <v>9.0399999999999991</v>
      </c>
      <c r="CV60" s="143">
        <v>0.08</v>
      </c>
      <c r="CW60" s="143">
        <v>0.02</v>
      </c>
      <c r="CX60" s="143">
        <v>0.53</v>
      </c>
      <c r="CY60" s="143">
        <v>0.55000000000000004</v>
      </c>
      <c r="CZ60" s="143">
        <v>6.03</v>
      </c>
      <c r="DA60" s="143">
        <v>8.4</v>
      </c>
      <c r="DB60" s="143">
        <v>17.63</v>
      </c>
      <c r="DC60" s="143">
        <v>0.4</v>
      </c>
      <c r="DD60" s="143">
        <v>0.6</v>
      </c>
      <c r="DE60" s="143">
        <v>0.6</v>
      </c>
      <c r="DF60" s="143">
        <v>0</v>
      </c>
      <c r="DG60" s="143">
        <v>2.4</v>
      </c>
      <c r="DH60" s="143">
        <v>14.8</v>
      </c>
      <c r="DI60" s="143">
        <v>0.6</v>
      </c>
      <c r="DJ60" s="143">
        <v>0</v>
      </c>
      <c r="DK60" s="143">
        <v>0.6</v>
      </c>
      <c r="DL60" s="143">
        <v>0.6</v>
      </c>
      <c r="DM60" s="143">
        <v>0.8</v>
      </c>
      <c r="DN60" s="143">
        <v>0</v>
      </c>
      <c r="DO60" s="143">
        <v>0</v>
      </c>
      <c r="DP60" s="143">
        <v>1.5</v>
      </c>
      <c r="DQ60" s="143">
        <v>0</v>
      </c>
      <c r="DR60" s="143">
        <v>0</v>
      </c>
      <c r="DS60" s="143">
        <v>0</v>
      </c>
      <c r="DT60" s="143">
        <v>0</v>
      </c>
      <c r="DU60" s="143">
        <v>0</v>
      </c>
      <c r="DV60" s="143">
        <v>0</v>
      </c>
      <c r="DW60" s="143">
        <v>6</v>
      </c>
      <c r="DX60" s="143">
        <v>0</v>
      </c>
      <c r="DY60" s="143">
        <v>4</v>
      </c>
      <c r="DZ60" s="143">
        <v>10</v>
      </c>
      <c r="EA60" s="143">
        <v>10</v>
      </c>
      <c r="EB60" s="143">
        <v>10</v>
      </c>
      <c r="EC60" s="143">
        <v>0</v>
      </c>
      <c r="ED60" s="143">
        <v>12</v>
      </c>
      <c r="EE60" s="143">
        <v>18</v>
      </c>
      <c r="EF60" s="143">
        <v>15</v>
      </c>
      <c r="EG60" s="143">
        <v>6</v>
      </c>
      <c r="EH60" s="143">
        <v>12</v>
      </c>
      <c r="EI60" s="143">
        <v>0</v>
      </c>
      <c r="EJ60" s="143">
        <v>10</v>
      </c>
      <c r="EK60" s="143">
        <v>0</v>
      </c>
      <c r="EL60" s="143">
        <v>12</v>
      </c>
      <c r="EM60" s="143">
        <v>12</v>
      </c>
      <c r="EN60" s="143">
        <v>12</v>
      </c>
      <c r="EO60" s="143">
        <v>0</v>
      </c>
      <c r="EP60" s="143">
        <v>0</v>
      </c>
      <c r="EQ60" s="143">
        <v>0</v>
      </c>
      <c r="ER60" s="143">
        <v>0</v>
      </c>
      <c r="ES60" s="143">
        <v>0</v>
      </c>
      <c r="ET60" s="143">
        <v>0</v>
      </c>
      <c r="EU60" s="143">
        <v>0</v>
      </c>
      <c r="EV60" s="143">
        <v>0</v>
      </c>
      <c r="EW60" s="143">
        <v>0</v>
      </c>
      <c r="EX60" s="143">
        <v>0</v>
      </c>
      <c r="EY60" s="143">
        <v>0.8</v>
      </c>
      <c r="EZ60" s="143">
        <v>0</v>
      </c>
      <c r="FA60" s="143">
        <v>0</v>
      </c>
      <c r="FB60" s="143">
        <v>0</v>
      </c>
      <c r="FC60" s="143">
        <v>1.5</v>
      </c>
      <c r="FD60" s="143">
        <v>0</v>
      </c>
      <c r="FE60" s="143">
        <v>0</v>
      </c>
      <c r="FF60" s="143">
        <v>0</v>
      </c>
      <c r="FG60" s="143">
        <v>1.5</v>
      </c>
      <c r="FH60" s="143">
        <v>0</v>
      </c>
      <c r="FI60" s="143">
        <v>1</v>
      </c>
      <c r="FJ60" s="143">
        <v>0</v>
      </c>
      <c r="FK60" s="143">
        <v>0</v>
      </c>
      <c r="FL60" s="143">
        <v>0</v>
      </c>
      <c r="FM60" s="143">
        <v>0</v>
      </c>
      <c r="FN60" s="143">
        <v>0</v>
      </c>
      <c r="FO60" s="143">
        <v>0</v>
      </c>
      <c r="FP60" s="143">
        <v>0</v>
      </c>
      <c r="FQ60" s="143">
        <v>0</v>
      </c>
      <c r="FR60" s="143">
        <v>0</v>
      </c>
      <c r="FS60" s="143">
        <v>0</v>
      </c>
      <c r="FT60" s="143">
        <v>0</v>
      </c>
      <c r="FU60" s="143">
        <v>0</v>
      </c>
      <c r="FV60" s="143">
        <v>0</v>
      </c>
      <c r="FW60" s="143">
        <v>0</v>
      </c>
      <c r="FX60" s="143">
        <v>0</v>
      </c>
      <c r="FY60" s="143">
        <v>0</v>
      </c>
      <c r="FZ60" s="143">
        <v>0</v>
      </c>
      <c r="GA60" s="143">
        <v>0</v>
      </c>
      <c r="GB60" s="143">
        <v>0</v>
      </c>
      <c r="GC60" s="143">
        <v>0</v>
      </c>
      <c r="GD60" s="143">
        <v>0</v>
      </c>
      <c r="GE60" s="143">
        <v>0</v>
      </c>
      <c r="GF60" s="143">
        <v>0</v>
      </c>
      <c r="GG60" s="143">
        <v>0</v>
      </c>
      <c r="GH60" s="143">
        <v>0</v>
      </c>
      <c r="GI60" s="143">
        <v>0</v>
      </c>
      <c r="GJ60" s="143">
        <v>0</v>
      </c>
      <c r="GK60" s="143">
        <v>0</v>
      </c>
      <c r="GL60" s="143">
        <v>0</v>
      </c>
      <c r="GM60" s="260">
        <v>0</v>
      </c>
      <c r="GN60" s="260">
        <v>0</v>
      </c>
      <c r="GO60" s="260">
        <v>0</v>
      </c>
      <c r="GP60" s="260">
        <v>0</v>
      </c>
      <c r="GQ60" s="260">
        <v>0</v>
      </c>
      <c r="GR60" s="260">
        <v>0</v>
      </c>
      <c r="GS60" s="260">
        <v>0</v>
      </c>
      <c r="GT60" s="260">
        <v>0</v>
      </c>
      <c r="GU60" s="260">
        <v>0</v>
      </c>
      <c r="GV60" s="260">
        <v>0</v>
      </c>
      <c r="GW60" s="260">
        <v>0</v>
      </c>
      <c r="GX60" s="260">
        <v>0</v>
      </c>
      <c r="GY60" s="260">
        <v>0</v>
      </c>
      <c r="GZ60" s="260">
        <v>0</v>
      </c>
      <c r="HA60" s="260">
        <v>0</v>
      </c>
      <c r="HB60" s="260">
        <v>0</v>
      </c>
      <c r="HC60" s="260">
        <v>0</v>
      </c>
      <c r="HD60" s="260">
        <v>0</v>
      </c>
      <c r="HE60" s="260">
        <v>0</v>
      </c>
      <c r="HF60" s="260">
        <v>0</v>
      </c>
      <c r="HG60" s="260">
        <v>0</v>
      </c>
      <c r="HH60" s="260">
        <v>0</v>
      </c>
      <c r="HI60" s="260">
        <v>0</v>
      </c>
      <c r="HJ60" s="260">
        <v>0</v>
      </c>
      <c r="HK60" s="260">
        <v>0</v>
      </c>
      <c r="HL60" s="260">
        <v>0</v>
      </c>
      <c r="HM60" s="260">
        <v>0</v>
      </c>
      <c r="HN60" s="260">
        <v>0</v>
      </c>
      <c r="HO60" s="260">
        <v>0</v>
      </c>
      <c r="HP60" s="143">
        <v>0</v>
      </c>
      <c r="HQ60" s="143">
        <v>0</v>
      </c>
      <c r="HR60" s="143">
        <v>0</v>
      </c>
      <c r="HS60" s="143">
        <v>0</v>
      </c>
      <c r="HT60" s="143">
        <v>0</v>
      </c>
      <c r="HU60" s="143">
        <v>0</v>
      </c>
      <c r="HV60" s="143">
        <v>0</v>
      </c>
      <c r="HW60" s="143">
        <v>0</v>
      </c>
      <c r="HX60" s="143">
        <v>0</v>
      </c>
      <c r="HY60" s="143">
        <v>604.24798499999997</v>
      </c>
      <c r="HZ60" s="143">
        <v>569.05976399999997</v>
      </c>
      <c r="IA60" s="143">
        <v>547.02562699999999</v>
      </c>
      <c r="IB60" s="143">
        <v>537.83049500000004</v>
      </c>
      <c r="IC60" s="143">
        <v>0</v>
      </c>
      <c r="ID60" s="143">
        <v>582.16154500000005</v>
      </c>
      <c r="IE60" s="71"/>
      <c r="IM60" s="228"/>
      <c r="IN60" s="228"/>
      <c r="IO60" s="228"/>
      <c r="IP60" s="228"/>
      <c r="IQ60" s="228"/>
      <c r="IR60" s="228"/>
      <c r="IS60" s="228"/>
    </row>
    <row r="61" spans="1:253" x14ac:dyDescent="0.3">
      <c r="A61" s="70" t="s">
        <v>391</v>
      </c>
      <c r="B61" s="71">
        <v>122.74</v>
      </c>
      <c r="C61" s="71">
        <v>130.83000000000001</v>
      </c>
      <c r="D61" s="71">
        <v>111.44</v>
      </c>
      <c r="E61" s="71">
        <v>100.37</v>
      </c>
      <c r="F61" s="71">
        <v>120.13999999999999</v>
      </c>
      <c r="G61" s="71">
        <v>115.96000000000001</v>
      </c>
      <c r="H61" s="71">
        <v>114.21</v>
      </c>
      <c r="I61" s="71">
        <v>106.65</v>
      </c>
      <c r="J61" s="71">
        <v>112.16000000000001</v>
      </c>
      <c r="K61" s="71">
        <v>279.87</v>
      </c>
      <c r="L61" s="143">
        <v>140.25</v>
      </c>
      <c r="M61" s="143">
        <v>137.15</v>
      </c>
      <c r="N61" s="143">
        <v>121.88000000000001</v>
      </c>
      <c r="O61" s="143">
        <v>105.28</v>
      </c>
      <c r="P61" s="143">
        <v>112.21</v>
      </c>
      <c r="Q61" s="143">
        <v>107.52000000000001</v>
      </c>
      <c r="R61" s="143">
        <v>103.25</v>
      </c>
      <c r="S61" s="143">
        <v>119.03999999999999</v>
      </c>
      <c r="T61" s="143">
        <v>121.41</v>
      </c>
      <c r="U61" s="143">
        <v>112.08</v>
      </c>
      <c r="V61" s="143">
        <v>108.14999999999999</v>
      </c>
      <c r="W61" s="143">
        <v>129.05000000000001</v>
      </c>
      <c r="X61" s="143">
        <v>114.48</v>
      </c>
      <c r="Y61" s="143">
        <v>117.74</v>
      </c>
      <c r="Z61" s="143">
        <v>110.99</v>
      </c>
      <c r="AA61" s="143">
        <v>112.79</v>
      </c>
      <c r="AB61" s="143">
        <v>116.67</v>
      </c>
      <c r="AC61" s="143">
        <v>132.60000000000002</v>
      </c>
      <c r="AD61" s="143">
        <v>134.57</v>
      </c>
      <c r="AE61" s="143">
        <v>142.1</v>
      </c>
      <c r="AF61" s="143">
        <v>166.28000000000003</v>
      </c>
      <c r="AG61" s="143">
        <v>171.4</v>
      </c>
      <c r="AH61" s="143">
        <v>147.64000000000001</v>
      </c>
      <c r="AI61" s="143">
        <v>119.61</v>
      </c>
      <c r="AJ61" s="143">
        <v>117.83</v>
      </c>
      <c r="AK61" s="143">
        <v>143.82</v>
      </c>
      <c r="AL61" s="143">
        <v>170.1</v>
      </c>
      <c r="AM61" s="143">
        <v>183.37</v>
      </c>
      <c r="AN61" s="143">
        <v>213.35000000000002</v>
      </c>
      <c r="AO61" s="143">
        <v>226.28999999999996</v>
      </c>
      <c r="AP61" s="143">
        <v>206.56999999999996</v>
      </c>
      <c r="AQ61" s="143">
        <v>172.85</v>
      </c>
      <c r="AR61" s="143">
        <v>183.54</v>
      </c>
      <c r="AS61" s="143">
        <v>169.25</v>
      </c>
      <c r="AT61" s="143">
        <v>141.19</v>
      </c>
      <c r="AU61" s="143">
        <v>129.85</v>
      </c>
      <c r="AV61" s="143">
        <v>154.22</v>
      </c>
      <c r="AW61" s="143">
        <v>152.91</v>
      </c>
      <c r="AX61" s="143">
        <v>156.91</v>
      </c>
      <c r="AY61" s="143">
        <v>136.25</v>
      </c>
      <c r="AZ61" s="143">
        <v>126.55</v>
      </c>
      <c r="BA61" s="143">
        <v>128.66999999999999</v>
      </c>
      <c r="BB61" s="143">
        <v>132.56000000000003</v>
      </c>
      <c r="BC61" s="143">
        <v>188.04999999999998</v>
      </c>
      <c r="BD61" s="143">
        <v>225.15</v>
      </c>
      <c r="BE61" s="143">
        <v>206.04999999999998</v>
      </c>
      <c r="BF61" s="143">
        <v>219.86</v>
      </c>
      <c r="BG61" s="143">
        <v>217.06</v>
      </c>
      <c r="BH61" s="143">
        <v>172.84</v>
      </c>
      <c r="BI61" s="143">
        <v>164.13</v>
      </c>
      <c r="BJ61" s="143">
        <v>171.82</v>
      </c>
      <c r="BK61" s="143">
        <v>188.38</v>
      </c>
      <c r="BL61" s="143">
        <v>274.90999999999997</v>
      </c>
      <c r="BM61" s="143">
        <v>196.21</v>
      </c>
      <c r="BN61" s="143">
        <v>181.45999999999998</v>
      </c>
      <c r="BO61" s="143">
        <v>138.69</v>
      </c>
      <c r="BP61" s="143">
        <v>219.8</v>
      </c>
      <c r="BQ61" s="143">
        <v>206.45000000000002</v>
      </c>
      <c r="BR61" s="143">
        <v>308.15000000000003</v>
      </c>
      <c r="BS61" s="143">
        <v>359.68</v>
      </c>
      <c r="BT61" s="143">
        <v>344.04</v>
      </c>
      <c r="BU61" s="143">
        <v>356.12</v>
      </c>
      <c r="BV61" s="143">
        <v>396.82</v>
      </c>
      <c r="BW61" s="143">
        <v>431.51</v>
      </c>
      <c r="BX61" s="143">
        <v>392.97</v>
      </c>
      <c r="BY61" s="143">
        <v>349.96</v>
      </c>
      <c r="BZ61" s="143">
        <v>353.9</v>
      </c>
      <c r="CA61" s="143">
        <v>449.26</v>
      </c>
      <c r="CB61" s="143">
        <v>408.2</v>
      </c>
      <c r="CC61" s="143">
        <v>406.41999999999996</v>
      </c>
      <c r="CD61" s="143">
        <v>396.90000000000003</v>
      </c>
      <c r="CE61" s="143">
        <v>400.79</v>
      </c>
      <c r="CF61" s="143">
        <v>209.6</v>
      </c>
      <c r="CG61" s="143">
        <v>197.74999999999997</v>
      </c>
      <c r="CH61" s="143">
        <v>186.65</v>
      </c>
      <c r="CI61" s="143">
        <v>210.85</v>
      </c>
      <c r="CJ61" s="143">
        <v>207.76000000000002</v>
      </c>
      <c r="CK61" s="143">
        <v>231.01000000000002</v>
      </c>
      <c r="CL61" s="143">
        <v>184.52999999999997</v>
      </c>
      <c r="CM61" s="143">
        <v>189.23000000000002</v>
      </c>
      <c r="CN61" s="143">
        <v>179.35999999999999</v>
      </c>
      <c r="CO61" s="143">
        <v>207.89000000000001</v>
      </c>
      <c r="CP61" s="143">
        <v>194.23999999999998</v>
      </c>
      <c r="CQ61" s="143">
        <v>172.23</v>
      </c>
      <c r="CR61" s="143">
        <v>201.14</v>
      </c>
      <c r="CS61" s="143">
        <v>212.83999999999997</v>
      </c>
      <c r="CT61" s="143">
        <v>168.78</v>
      </c>
      <c r="CU61" s="143">
        <v>197.54</v>
      </c>
      <c r="CV61" s="143">
        <v>304.95000000000005</v>
      </c>
      <c r="CW61" s="143">
        <v>280.91000000000003</v>
      </c>
      <c r="CX61" s="143">
        <v>279.26</v>
      </c>
      <c r="CY61" s="143">
        <v>266.74999999999994</v>
      </c>
      <c r="CZ61" s="143">
        <v>251.85</v>
      </c>
      <c r="DA61" s="143">
        <v>235.97</v>
      </c>
      <c r="DB61" s="143">
        <v>215.89000000000001</v>
      </c>
      <c r="DC61" s="143">
        <v>266.81</v>
      </c>
      <c r="DD61" s="143">
        <v>264.98</v>
      </c>
      <c r="DE61" s="143">
        <v>338.40999999999997</v>
      </c>
      <c r="DF61" s="143">
        <v>269.94</v>
      </c>
      <c r="DG61" s="143">
        <v>274.26</v>
      </c>
      <c r="DH61" s="143">
        <v>259.19</v>
      </c>
      <c r="DI61" s="143">
        <v>305.78999999999996</v>
      </c>
      <c r="DJ61" s="143">
        <v>313.83999999999997</v>
      </c>
      <c r="DK61" s="143">
        <v>320.61</v>
      </c>
      <c r="DL61" s="143">
        <v>271.93</v>
      </c>
      <c r="DM61" s="143">
        <v>270.96999999999997</v>
      </c>
      <c r="DN61" s="143">
        <v>241.88000000000002</v>
      </c>
      <c r="DO61" s="143">
        <v>258.40000000000003</v>
      </c>
      <c r="DP61" s="143">
        <v>272.84000000000003</v>
      </c>
      <c r="DQ61" s="143">
        <v>240.05</v>
      </c>
      <c r="DR61" s="143">
        <v>523.99</v>
      </c>
      <c r="DS61" s="143">
        <v>271.49</v>
      </c>
      <c r="DT61" s="143">
        <v>313.7</v>
      </c>
      <c r="DU61" s="143">
        <v>323.27999999999997</v>
      </c>
      <c r="DV61" s="143">
        <v>304.71999999999997</v>
      </c>
      <c r="DW61" s="143">
        <v>329.03000000000003</v>
      </c>
      <c r="DX61" s="143">
        <v>276.86</v>
      </c>
      <c r="DY61" s="143">
        <v>273.41000000000003</v>
      </c>
      <c r="DZ61" s="143">
        <v>308.31000000000006</v>
      </c>
      <c r="EA61" s="143">
        <v>283.09000000000003</v>
      </c>
      <c r="EB61" s="143">
        <v>344.63999999999993</v>
      </c>
      <c r="EC61" s="143">
        <v>382.71</v>
      </c>
      <c r="ED61" s="143">
        <v>396.16</v>
      </c>
      <c r="EE61" s="143">
        <v>426.16</v>
      </c>
      <c r="EF61" s="143">
        <v>389.4</v>
      </c>
      <c r="EG61" s="143">
        <v>353.25</v>
      </c>
      <c r="EH61" s="143">
        <v>364.13000000000005</v>
      </c>
      <c r="EI61" s="143">
        <v>404.20000000000005</v>
      </c>
      <c r="EJ61" s="143">
        <v>348.09</v>
      </c>
      <c r="EK61" s="143">
        <v>335.01000000000005</v>
      </c>
      <c r="EL61" s="143">
        <v>285.35999999999996</v>
      </c>
      <c r="EM61" s="143">
        <v>276.14</v>
      </c>
      <c r="EN61" s="143">
        <v>319.04999999999995</v>
      </c>
      <c r="EO61" s="143">
        <v>379.46</v>
      </c>
      <c r="EP61" s="143">
        <v>274.93000000000006</v>
      </c>
      <c r="EQ61" s="143">
        <v>260.05</v>
      </c>
      <c r="ER61" s="143">
        <v>224.35999999999999</v>
      </c>
      <c r="ES61" s="143">
        <v>252.49999999999997</v>
      </c>
      <c r="ET61" s="143">
        <v>250.29000000000002</v>
      </c>
      <c r="EU61" s="143">
        <v>235.51999999999998</v>
      </c>
      <c r="EV61" s="143">
        <v>254.79</v>
      </c>
      <c r="EW61" s="143">
        <v>226.99</v>
      </c>
      <c r="EX61" s="143">
        <v>394.4</v>
      </c>
      <c r="EY61" s="143">
        <v>218.27</v>
      </c>
      <c r="EZ61" s="143">
        <v>269.02999999999997</v>
      </c>
      <c r="FA61" s="143">
        <v>256.90999999999997</v>
      </c>
      <c r="FB61" s="143">
        <v>254.97000000000003</v>
      </c>
      <c r="FC61" s="143">
        <v>239.60000000000002</v>
      </c>
      <c r="FD61" s="143">
        <v>260.16000000000003</v>
      </c>
      <c r="FE61" s="143">
        <v>236.43000000000004</v>
      </c>
      <c r="FF61" s="143">
        <v>194.33</v>
      </c>
      <c r="FG61" s="143">
        <v>192.6</v>
      </c>
      <c r="FH61" s="143">
        <v>192.60999999999999</v>
      </c>
      <c r="FI61" s="143">
        <v>187.19</v>
      </c>
      <c r="FJ61" s="143">
        <v>205.45</v>
      </c>
      <c r="FK61" s="143">
        <v>208.52999999999997</v>
      </c>
      <c r="FL61" s="143">
        <v>199.42</v>
      </c>
      <c r="FM61" s="143">
        <v>196.68</v>
      </c>
      <c r="FN61" s="143">
        <v>178.12</v>
      </c>
      <c r="FO61" s="143">
        <v>195.36999999999998</v>
      </c>
      <c r="FP61" s="143">
        <v>240.01</v>
      </c>
      <c r="FQ61" s="143">
        <v>249</v>
      </c>
      <c r="FR61" s="143">
        <v>216.24</v>
      </c>
      <c r="FS61" s="143">
        <v>200.8</v>
      </c>
      <c r="FT61" s="143">
        <v>199.70999999999998</v>
      </c>
      <c r="FU61" s="143">
        <v>231.61</v>
      </c>
      <c r="FV61" s="143">
        <v>218.34999999999997</v>
      </c>
      <c r="FW61" s="143">
        <v>203.52</v>
      </c>
      <c r="FX61" s="143">
        <v>224.3</v>
      </c>
      <c r="FY61" s="143">
        <v>216.51</v>
      </c>
      <c r="FZ61" s="143">
        <v>215.22</v>
      </c>
      <c r="GA61" s="143">
        <v>218.16000000000003</v>
      </c>
      <c r="GB61" s="143">
        <v>214.63</v>
      </c>
      <c r="GC61" s="143">
        <v>270.01</v>
      </c>
      <c r="GD61" s="143">
        <v>226.49297900000002</v>
      </c>
      <c r="GE61" s="143">
        <v>246.55205800000002</v>
      </c>
      <c r="GF61" s="143">
        <v>215.92278599999997</v>
      </c>
      <c r="GG61" s="143">
        <v>219.94028300000002</v>
      </c>
      <c r="GH61" s="143">
        <v>246.214507</v>
      </c>
      <c r="GI61" s="143">
        <v>244.273157</v>
      </c>
      <c r="GJ61" s="143">
        <v>242.12012300000001</v>
      </c>
      <c r="GK61" s="143">
        <v>220.85034899999999</v>
      </c>
      <c r="GL61" s="143">
        <v>257.31432599999999</v>
      </c>
      <c r="GM61" s="260">
        <v>243.40812400000002</v>
      </c>
      <c r="GN61" s="260">
        <v>243.102777</v>
      </c>
      <c r="GO61" s="260">
        <v>236.52462499999999</v>
      </c>
      <c r="GP61" s="260">
        <v>246.66302999999999</v>
      </c>
      <c r="GQ61" s="260">
        <v>242.61296099999998</v>
      </c>
      <c r="GR61" s="260">
        <v>228.55175600000004</v>
      </c>
      <c r="GS61" s="260">
        <v>225.072911</v>
      </c>
      <c r="GT61" s="260">
        <v>219.70002699999998</v>
      </c>
      <c r="GU61" s="260">
        <v>244.96641499999998</v>
      </c>
      <c r="GV61" s="260">
        <v>252.79575800000001</v>
      </c>
      <c r="GW61" s="260">
        <v>275.97932199999997</v>
      </c>
      <c r="GX61" s="260">
        <v>232.17532799999998</v>
      </c>
      <c r="GY61" s="260">
        <v>238.289387</v>
      </c>
      <c r="GZ61" s="260">
        <v>249.18556999999998</v>
      </c>
      <c r="HA61" s="260">
        <v>246.80820599999998</v>
      </c>
      <c r="HB61" s="260">
        <v>260.65755100000001</v>
      </c>
      <c r="HC61" s="260">
        <v>244.51185000000004</v>
      </c>
      <c r="HD61" s="260">
        <v>277.21418</v>
      </c>
      <c r="HE61" s="260">
        <v>238.33834099999999</v>
      </c>
      <c r="HF61" s="260">
        <v>222.188626</v>
      </c>
      <c r="HG61" s="260">
        <v>234.63948200000002</v>
      </c>
      <c r="HH61" s="260">
        <v>275.81314699999996</v>
      </c>
      <c r="HI61" s="260">
        <v>269.06077400000004</v>
      </c>
      <c r="HJ61" s="260">
        <v>234.55390299999999</v>
      </c>
      <c r="HK61" s="260">
        <v>242.259771</v>
      </c>
      <c r="HL61" s="260">
        <v>264.98226199999999</v>
      </c>
      <c r="HM61" s="260">
        <v>254.84417100000005</v>
      </c>
      <c r="HN61" s="260">
        <v>248.790346</v>
      </c>
      <c r="HO61" s="260">
        <v>243.96871199999998</v>
      </c>
      <c r="HP61" s="143">
        <v>269.56537000000003</v>
      </c>
      <c r="HQ61" s="143">
        <v>250.82147399999999</v>
      </c>
      <c r="HR61" s="143">
        <v>270.86936800000001</v>
      </c>
      <c r="HS61" s="143">
        <v>290.68507299999999</v>
      </c>
      <c r="HT61" s="143">
        <v>280.45264600000002</v>
      </c>
      <c r="HU61" s="143">
        <v>294.091613</v>
      </c>
      <c r="HV61" s="143">
        <v>278.32890499999996</v>
      </c>
      <c r="HW61" s="143">
        <v>278.86557300000004</v>
      </c>
      <c r="HX61" s="143">
        <v>335.53080299999999</v>
      </c>
      <c r="HY61" s="143">
        <v>360.97050000000002</v>
      </c>
      <c r="HZ61" s="143">
        <v>359.01844</v>
      </c>
      <c r="IA61" s="143">
        <v>360.93450600000006</v>
      </c>
      <c r="IB61" s="143">
        <v>432.95684600000004</v>
      </c>
      <c r="IC61" s="143">
        <v>314.33267199999995</v>
      </c>
      <c r="ID61" s="143">
        <v>374.46482500000002</v>
      </c>
      <c r="IE61" s="71"/>
      <c r="IM61" s="228"/>
      <c r="IN61" s="228"/>
      <c r="IO61" s="228"/>
      <c r="IP61" s="228"/>
      <c r="IQ61" s="228"/>
      <c r="IR61" s="228"/>
      <c r="IS61" s="228"/>
    </row>
    <row r="62" spans="1:253" x14ac:dyDescent="0.3">
      <c r="A62" s="146"/>
      <c r="FO62" s="143"/>
      <c r="FP62" s="143"/>
      <c r="FQ62" s="143"/>
      <c r="FR62" s="143"/>
      <c r="FS62" s="143"/>
      <c r="FT62" s="143"/>
      <c r="FU62" s="143"/>
      <c r="FV62" s="143"/>
      <c r="FW62" s="143"/>
      <c r="FX62" s="143"/>
      <c r="FY62" s="143"/>
      <c r="FZ62" s="143"/>
      <c r="GA62" s="143"/>
      <c r="GB62" s="143"/>
      <c r="GC62" s="143"/>
      <c r="GD62" s="143"/>
      <c r="GE62" s="143"/>
      <c r="GF62" s="143"/>
      <c r="GG62" s="143"/>
      <c r="GH62" s="143"/>
      <c r="GI62" s="143"/>
      <c r="GJ62" s="143"/>
      <c r="GK62" s="143"/>
      <c r="GL62" s="143"/>
      <c r="GM62" s="260"/>
      <c r="GN62" s="72"/>
      <c r="GO62" s="72"/>
      <c r="GP62" s="72"/>
      <c r="GQ62" s="72"/>
      <c r="GR62" s="72"/>
      <c r="GS62" s="72"/>
      <c r="HC62" s="72"/>
      <c r="HD62" s="72"/>
      <c r="HE62" s="72"/>
      <c r="HF62" s="72"/>
      <c r="HG62" s="72"/>
      <c r="HH62" s="72"/>
      <c r="HI62" s="72"/>
      <c r="HJ62" s="72"/>
      <c r="HK62" s="72"/>
      <c r="HL62" s="72"/>
      <c r="HM62" s="72"/>
      <c r="HN62" s="72"/>
      <c r="HO62" s="72"/>
      <c r="HP62" s="71"/>
      <c r="HQ62" s="71"/>
      <c r="HR62" s="71"/>
      <c r="HS62" s="71"/>
      <c r="HT62" s="71"/>
      <c r="HU62" s="71"/>
      <c r="HV62" s="71"/>
      <c r="HW62" s="71"/>
      <c r="HX62" s="71"/>
      <c r="HY62" s="71"/>
      <c r="HZ62" s="71"/>
      <c r="IA62" s="71"/>
      <c r="IB62" s="71"/>
      <c r="IC62" s="71"/>
      <c r="ID62" s="71"/>
      <c r="IE62" s="71"/>
      <c r="IM62" s="228"/>
      <c r="IN62" s="228"/>
      <c r="IO62" s="228"/>
      <c r="IP62" s="228"/>
      <c r="IQ62" s="228"/>
      <c r="IR62" s="228"/>
      <c r="IS62" s="228"/>
    </row>
    <row r="63" spans="1:253" s="41" customFormat="1" x14ac:dyDescent="0.3">
      <c r="A63" s="152" t="s">
        <v>194</v>
      </c>
      <c r="B63" s="73">
        <v>-0.92</v>
      </c>
      <c r="C63" s="73">
        <v>-1.73</v>
      </c>
      <c r="D63" s="73">
        <v>-1.94</v>
      </c>
      <c r="E63" s="73">
        <v>-1.91</v>
      </c>
      <c r="F63" s="73">
        <v>-2.15</v>
      </c>
      <c r="G63" s="73">
        <v>-3.76</v>
      </c>
      <c r="H63" s="73">
        <v>-4.17</v>
      </c>
      <c r="I63" s="73">
        <v>-5.37</v>
      </c>
      <c r="J63" s="73">
        <v>-6.69</v>
      </c>
      <c r="K63" s="73">
        <v>-7.6</v>
      </c>
      <c r="L63" s="142">
        <v>-7.25</v>
      </c>
      <c r="M63" s="142">
        <v>-6.55</v>
      </c>
      <c r="N63" s="142">
        <v>-5.81</v>
      </c>
      <c r="O63" s="142">
        <v>-5.39</v>
      </c>
      <c r="P63" s="142">
        <v>-5.68</v>
      </c>
      <c r="Q63" s="142">
        <v>-4.87</v>
      </c>
      <c r="R63" s="142">
        <v>-4.7300000000000004</v>
      </c>
      <c r="S63" s="142">
        <v>-4.37</v>
      </c>
      <c r="T63" s="142">
        <v>-3.55</v>
      </c>
      <c r="U63" s="142">
        <v>-3.3</v>
      </c>
      <c r="V63" s="142">
        <v>-3.33</v>
      </c>
      <c r="W63" s="142">
        <v>-3.56</v>
      </c>
      <c r="X63" s="142">
        <v>-3.5</v>
      </c>
      <c r="Y63" s="142">
        <v>-2.98</v>
      </c>
      <c r="Z63" s="142">
        <v>-2.57</v>
      </c>
      <c r="AA63" s="142">
        <v>-2.29</v>
      </c>
      <c r="AB63" s="142">
        <v>-2.02</v>
      </c>
      <c r="AC63" s="142">
        <v>-1.4</v>
      </c>
      <c r="AD63" s="142">
        <v>-0.97</v>
      </c>
      <c r="AE63" s="142">
        <v>-0.67</v>
      </c>
      <c r="AF63" s="142">
        <v>-0.44</v>
      </c>
      <c r="AG63" s="142">
        <v>-0.31</v>
      </c>
      <c r="AH63" s="142">
        <v>-0.25</v>
      </c>
      <c r="AI63" s="142">
        <v>-0.02</v>
      </c>
      <c r="AJ63" s="142">
        <v>-0.02</v>
      </c>
      <c r="AK63" s="142">
        <v>-0.02</v>
      </c>
      <c r="AL63" s="142">
        <v>-0.02</v>
      </c>
      <c r="AM63" s="142">
        <v>-0.02</v>
      </c>
      <c r="AN63" s="142">
        <v>-0.02</v>
      </c>
      <c r="AO63" s="142">
        <v>-0.02</v>
      </c>
      <c r="AP63" s="142">
        <v>-0.02</v>
      </c>
      <c r="AQ63" s="142">
        <v>-0.02</v>
      </c>
      <c r="AR63" s="142">
        <v>-0.02</v>
      </c>
      <c r="AS63" s="142">
        <v>-0.02</v>
      </c>
      <c r="AT63" s="142">
        <v>-0.02</v>
      </c>
      <c r="AU63" s="142">
        <v>-0.17</v>
      </c>
      <c r="AV63" s="142">
        <v>-0.28000000000000003</v>
      </c>
      <c r="AW63" s="142">
        <v>-0.62</v>
      </c>
      <c r="AX63" s="142">
        <v>-1.29</v>
      </c>
      <c r="AY63" s="142">
        <v>-1.36</v>
      </c>
      <c r="AZ63" s="142">
        <v>-1.25</v>
      </c>
      <c r="BA63" s="142">
        <v>-1.26</v>
      </c>
      <c r="BB63" s="142">
        <v>-1.55</v>
      </c>
      <c r="BC63" s="142">
        <v>-1.78</v>
      </c>
      <c r="BD63" s="142">
        <v>-1.74</v>
      </c>
      <c r="BE63" s="142">
        <v>-2.1800000000000002</v>
      </c>
      <c r="BF63" s="142">
        <v>-2.38</v>
      </c>
      <c r="BG63" s="142">
        <v>-2.46</v>
      </c>
      <c r="BH63" s="142">
        <v>-2.92</v>
      </c>
      <c r="BI63" s="142">
        <v>-2.99</v>
      </c>
      <c r="BJ63" s="142">
        <v>-3.33</v>
      </c>
      <c r="BK63" s="142">
        <v>-3.7</v>
      </c>
      <c r="BL63" s="142">
        <v>-3.97</v>
      </c>
      <c r="BM63" s="142">
        <v>-3.84</v>
      </c>
      <c r="BN63" s="142">
        <v>-4.49</v>
      </c>
      <c r="BO63" s="142">
        <v>-5.07</v>
      </c>
      <c r="BP63" s="142">
        <v>-4.9000000000000004</v>
      </c>
      <c r="BQ63" s="142">
        <v>-4.7300000000000004</v>
      </c>
      <c r="BR63" s="142">
        <v>-5.22</v>
      </c>
      <c r="BS63" s="142">
        <v>-5.24</v>
      </c>
      <c r="BT63" s="142">
        <v>-4.92</v>
      </c>
      <c r="BU63" s="142">
        <v>-4.7300000000000004</v>
      </c>
      <c r="BV63" s="142">
        <v>-4.9800000000000004</v>
      </c>
      <c r="BW63" s="142">
        <v>-4.79</v>
      </c>
      <c r="BX63" s="142">
        <v>-4.8600000000000003</v>
      </c>
      <c r="BY63" s="142">
        <v>-5.34</v>
      </c>
      <c r="BZ63" s="142">
        <v>-5.47</v>
      </c>
      <c r="CA63" s="142">
        <v>-5.3</v>
      </c>
      <c r="CB63" s="142">
        <v>-5.49</v>
      </c>
      <c r="CC63" s="142">
        <v>-5.25</v>
      </c>
      <c r="CD63" s="142">
        <v>-4.8499999999999996</v>
      </c>
      <c r="CE63" s="142">
        <v>-4.9800000000000004</v>
      </c>
      <c r="CF63" s="142">
        <v>-4.75</v>
      </c>
      <c r="CG63" s="142">
        <v>-5.3</v>
      </c>
      <c r="CH63" s="142">
        <v>-5.47</v>
      </c>
      <c r="CI63" s="142">
        <v>-5.52</v>
      </c>
      <c r="CJ63" s="142">
        <v>-6.26</v>
      </c>
      <c r="CK63" s="142">
        <v>-6.38</v>
      </c>
      <c r="CL63" s="142">
        <v>-7.45</v>
      </c>
      <c r="CM63" s="142">
        <v>-8.19</v>
      </c>
      <c r="CN63" s="142">
        <v>-8.4600000000000009</v>
      </c>
      <c r="CO63" s="142">
        <v>-8.3000000000000007</v>
      </c>
      <c r="CP63" s="142">
        <v>-8.6</v>
      </c>
      <c r="CQ63" s="142">
        <v>-8.61</v>
      </c>
      <c r="CR63" s="142">
        <v>-6.97</v>
      </c>
      <c r="CS63" s="142">
        <v>-7.57</v>
      </c>
      <c r="CT63" s="142">
        <v>0</v>
      </c>
      <c r="CU63" s="142">
        <v>0</v>
      </c>
      <c r="CV63" s="142">
        <v>0</v>
      </c>
      <c r="CW63" s="142">
        <v>0</v>
      </c>
      <c r="CX63" s="142">
        <v>0</v>
      </c>
      <c r="CY63" s="142">
        <v>0</v>
      </c>
      <c r="CZ63" s="142">
        <v>0</v>
      </c>
      <c r="DA63" s="142">
        <v>0</v>
      </c>
      <c r="DB63" s="142">
        <v>0</v>
      </c>
      <c r="DC63" s="142">
        <v>0</v>
      </c>
      <c r="DD63" s="142">
        <v>0</v>
      </c>
      <c r="DE63" s="142">
        <v>0</v>
      </c>
      <c r="DF63" s="142">
        <v>0</v>
      </c>
      <c r="DG63" s="142">
        <v>0</v>
      </c>
      <c r="DH63" s="142">
        <v>0</v>
      </c>
      <c r="DI63" s="142">
        <v>0</v>
      </c>
      <c r="DJ63" s="142">
        <v>0</v>
      </c>
      <c r="DK63" s="142">
        <v>0</v>
      </c>
      <c r="DL63" s="142">
        <v>0</v>
      </c>
      <c r="DM63" s="142">
        <v>0</v>
      </c>
      <c r="DN63" s="142">
        <v>0</v>
      </c>
      <c r="DO63" s="142">
        <v>0</v>
      </c>
      <c r="DP63" s="142">
        <v>0</v>
      </c>
      <c r="DQ63" s="142">
        <v>0</v>
      </c>
      <c r="DR63" s="142">
        <v>0</v>
      </c>
      <c r="DS63" s="142">
        <v>0</v>
      </c>
      <c r="DT63" s="142">
        <v>0</v>
      </c>
      <c r="DU63" s="142">
        <v>0</v>
      </c>
      <c r="DV63" s="142">
        <v>0</v>
      </c>
      <c r="DW63" s="142">
        <v>0</v>
      </c>
      <c r="DX63" s="142">
        <v>0</v>
      </c>
      <c r="DY63" s="142">
        <v>0</v>
      </c>
      <c r="DZ63" s="142">
        <v>0</v>
      </c>
      <c r="EA63" s="142">
        <v>0</v>
      </c>
      <c r="EB63" s="142">
        <v>0</v>
      </c>
      <c r="EC63" s="142">
        <v>0</v>
      </c>
      <c r="ED63" s="142">
        <v>0</v>
      </c>
      <c r="EE63" s="142">
        <v>0</v>
      </c>
      <c r="EF63" s="142">
        <v>0</v>
      </c>
      <c r="EG63" s="142">
        <v>0</v>
      </c>
      <c r="EH63" s="142">
        <v>0</v>
      </c>
      <c r="EI63" s="142">
        <v>0</v>
      </c>
      <c r="EJ63" s="142">
        <v>0</v>
      </c>
      <c r="EK63" s="142">
        <v>0</v>
      </c>
      <c r="EL63" s="142">
        <v>0</v>
      </c>
      <c r="EM63" s="142">
        <v>0</v>
      </c>
      <c r="EN63" s="142">
        <v>0</v>
      </c>
      <c r="EO63" s="142">
        <v>0</v>
      </c>
      <c r="EP63" s="142">
        <v>0</v>
      </c>
      <c r="EQ63" s="142">
        <v>0</v>
      </c>
      <c r="ER63" s="142">
        <v>0</v>
      </c>
      <c r="ES63" s="142">
        <v>0</v>
      </c>
      <c r="ET63" s="142">
        <v>0</v>
      </c>
      <c r="EU63" s="142">
        <v>0</v>
      </c>
      <c r="EV63" s="142">
        <v>0</v>
      </c>
      <c r="EW63" s="142">
        <v>0</v>
      </c>
      <c r="EX63" s="142">
        <v>0</v>
      </c>
      <c r="EY63" s="142">
        <v>0</v>
      </c>
      <c r="EZ63" s="142">
        <v>0</v>
      </c>
      <c r="FA63" s="142">
        <v>0</v>
      </c>
      <c r="FB63" s="142">
        <v>0</v>
      </c>
      <c r="FC63" s="142">
        <v>0</v>
      </c>
      <c r="FD63" s="142">
        <v>0</v>
      </c>
      <c r="FE63" s="142">
        <v>0</v>
      </c>
      <c r="FF63" s="142">
        <v>0</v>
      </c>
      <c r="FG63" s="142">
        <v>0</v>
      </c>
      <c r="FH63" s="142">
        <v>0</v>
      </c>
      <c r="FI63" s="142">
        <v>0</v>
      </c>
      <c r="FJ63" s="142">
        <v>0</v>
      </c>
      <c r="FK63" s="142">
        <v>0</v>
      </c>
      <c r="FL63" s="142">
        <v>0</v>
      </c>
      <c r="FM63" s="142">
        <v>0</v>
      </c>
      <c r="FN63" s="142">
        <v>0</v>
      </c>
      <c r="FO63" s="142">
        <v>0</v>
      </c>
      <c r="FP63" s="142">
        <v>0</v>
      </c>
      <c r="FQ63" s="142">
        <v>0</v>
      </c>
      <c r="FR63" s="142">
        <v>0</v>
      </c>
      <c r="FS63" s="142">
        <v>0</v>
      </c>
      <c r="FT63" s="142">
        <v>0</v>
      </c>
      <c r="FU63" s="142">
        <v>0</v>
      </c>
      <c r="FV63" s="142">
        <v>0</v>
      </c>
      <c r="FW63" s="142">
        <v>0</v>
      </c>
      <c r="FX63" s="142">
        <v>0</v>
      </c>
      <c r="FY63" s="142">
        <v>0</v>
      </c>
      <c r="FZ63" s="142">
        <v>0</v>
      </c>
      <c r="GA63" s="142">
        <v>0</v>
      </c>
      <c r="GB63" s="142">
        <v>0</v>
      </c>
      <c r="GC63" s="142">
        <v>0</v>
      </c>
      <c r="GD63" s="142">
        <v>0</v>
      </c>
      <c r="GE63" s="142">
        <v>0</v>
      </c>
      <c r="GF63" s="142">
        <v>0</v>
      </c>
      <c r="GG63" s="142">
        <v>0</v>
      </c>
      <c r="GH63" s="142">
        <v>0</v>
      </c>
      <c r="GI63" s="142">
        <v>0</v>
      </c>
      <c r="GJ63" s="142">
        <v>0</v>
      </c>
      <c r="GK63" s="142">
        <v>0</v>
      </c>
      <c r="GL63" s="142">
        <v>0</v>
      </c>
      <c r="GM63" s="265">
        <v>0</v>
      </c>
      <c r="GN63" s="265">
        <v>0</v>
      </c>
      <c r="GO63" s="265">
        <v>0</v>
      </c>
      <c r="GP63" s="265">
        <v>0</v>
      </c>
      <c r="GQ63" s="265">
        <v>0</v>
      </c>
      <c r="GR63" s="265">
        <v>0</v>
      </c>
      <c r="GS63" s="265">
        <v>0</v>
      </c>
      <c r="GT63" s="265">
        <v>0.5</v>
      </c>
      <c r="GU63" s="265">
        <v>2</v>
      </c>
      <c r="GV63" s="265">
        <v>2</v>
      </c>
      <c r="GW63" s="265">
        <v>1.96875</v>
      </c>
      <c r="GX63" s="265">
        <v>1.8691800000000001</v>
      </c>
      <c r="GY63" s="265">
        <v>1.8691800000000001</v>
      </c>
      <c r="GZ63" s="265">
        <v>1.8379300000000001</v>
      </c>
      <c r="HA63" s="265">
        <v>1.7383599999999999</v>
      </c>
      <c r="HB63" s="265">
        <v>1.7383599999999999</v>
      </c>
      <c r="HC63" s="265">
        <v>1.7071099999999999</v>
      </c>
      <c r="HD63" s="265">
        <v>1.60754</v>
      </c>
      <c r="HE63" s="265">
        <v>1.60754</v>
      </c>
      <c r="HF63" s="265">
        <v>1.57629</v>
      </c>
      <c r="HG63" s="265">
        <v>1.47672</v>
      </c>
      <c r="HH63" s="265">
        <v>1.47672</v>
      </c>
      <c r="HI63" s="265">
        <v>1.44547</v>
      </c>
      <c r="HJ63" s="265">
        <v>1.3459000000000001</v>
      </c>
      <c r="HK63" s="265">
        <v>1.3459000000000001</v>
      </c>
      <c r="HL63" s="265">
        <v>1.3146500000000001</v>
      </c>
      <c r="HM63" s="265">
        <v>1.2150799999999999</v>
      </c>
      <c r="HN63" s="265">
        <v>1.2150799999999999</v>
      </c>
      <c r="HO63" s="265">
        <v>1.2150799999999999</v>
      </c>
      <c r="HP63" s="142">
        <v>1.08426</v>
      </c>
      <c r="HQ63" s="142">
        <v>1.08426</v>
      </c>
      <c r="HR63" s="142">
        <v>1.05301</v>
      </c>
      <c r="HS63" s="142">
        <v>0.95343999999999995</v>
      </c>
      <c r="HT63" s="142">
        <v>0.95343999999999995</v>
      </c>
      <c r="HU63" s="142">
        <v>0.92218999999999995</v>
      </c>
      <c r="HV63" s="142">
        <v>0.84136999999999995</v>
      </c>
      <c r="HW63" s="142">
        <v>0.84136999999999995</v>
      </c>
      <c r="HX63" s="142">
        <v>0.81011999999999995</v>
      </c>
      <c r="HY63" s="142">
        <v>0.81011999999999995</v>
      </c>
      <c r="HZ63" s="142">
        <v>0.81011999999999995</v>
      </c>
      <c r="IA63" s="142">
        <v>0.81011999999999995</v>
      </c>
      <c r="IB63" s="142">
        <v>0.81011999999999995</v>
      </c>
      <c r="IC63" s="142">
        <v>0.72929999999999995</v>
      </c>
      <c r="ID63" s="142">
        <v>0.72929999999999995</v>
      </c>
      <c r="IE63" s="71"/>
      <c r="IM63" s="228"/>
      <c r="IN63" s="228"/>
      <c r="IO63" s="228"/>
      <c r="IP63" s="228"/>
      <c r="IQ63" s="228"/>
      <c r="IR63" s="228"/>
      <c r="IS63" s="228"/>
    </row>
    <row r="64" spans="1:253" x14ac:dyDescent="0.3">
      <c r="A64" s="70"/>
      <c r="L64" s="73"/>
      <c r="DW64" s="72"/>
      <c r="DX64" s="72"/>
      <c r="DY64" s="72"/>
      <c r="DZ64" s="72"/>
      <c r="EA64" s="72"/>
      <c r="EB64" s="72"/>
      <c r="EC64" s="72"/>
      <c r="HC64" s="72"/>
      <c r="HD64" s="72"/>
      <c r="HE64" s="72"/>
      <c r="HF64" s="72"/>
      <c r="HG64" s="72"/>
      <c r="HH64" s="72"/>
      <c r="HI64" s="72"/>
      <c r="HJ64" s="72"/>
      <c r="HK64" s="72"/>
      <c r="HL64" s="72"/>
      <c r="HM64" s="72"/>
      <c r="HN64" s="72"/>
      <c r="HO64" s="72"/>
      <c r="HP64" s="72"/>
      <c r="HQ64" s="72"/>
      <c r="HR64" s="72"/>
      <c r="HS64" s="72"/>
      <c r="HT64" s="72"/>
      <c r="HU64" s="72"/>
      <c r="HV64" s="72"/>
      <c r="HW64" s="72"/>
      <c r="HX64" s="72"/>
      <c r="HY64" s="72"/>
      <c r="HZ64" s="72"/>
      <c r="IA64" s="72"/>
      <c r="IB64" s="72"/>
      <c r="IC64" s="72"/>
      <c r="ID64" s="72"/>
    </row>
    <row r="65" spans="1:238" ht="16.2" thickBot="1" x14ac:dyDescent="0.35">
      <c r="A65" s="153"/>
      <c r="B65" s="110"/>
      <c r="C65" s="110"/>
      <c r="D65" s="110"/>
      <c r="E65" s="110"/>
      <c r="F65" s="110"/>
      <c r="G65" s="110"/>
      <c r="H65" s="110"/>
      <c r="I65" s="110"/>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c r="AO65" s="110"/>
      <c r="AP65" s="110"/>
      <c r="AQ65" s="110"/>
      <c r="AR65" s="110"/>
      <c r="AS65" s="110"/>
      <c r="AT65" s="110"/>
      <c r="AU65" s="110"/>
      <c r="AV65" s="110"/>
      <c r="AW65" s="110"/>
      <c r="AX65" s="110"/>
      <c r="AY65" s="110"/>
      <c r="AZ65" s="110"/>
      <c r="BA65" s="110"/>
      <c r="BB65" s="110"/>
      <c r="BC65" s="110"/>
      <c r="BD65" s="110"/>
      <c r="BE65" s="110"/>
      <c r="BF65" s="110"/>
      <c r="BG65" s="110"/>
      <c r="BH65" s="110"/>
      <c r="BI65" s="110"/>
      <c r="BJ65" s="110"/>
      <c r="BK65" s="110"/>
      <c r="BL65" s="110"/>
      <c r="BM65" s="110"/>
      <c r="BN65" s="110"/>
      <c r="BO65" s="110"/>
      <c r="BP65" s="110"/>
      <c r="BQ65" s="110"/>
      <c r="BR65" s="110"/>
      <c r="BS65" s="110"/>
      <c r="BT65" s="110"/>
      <c r="BU65" s="110"/>
      <c r="BV65" s="110"/>
      <c r="BW65" s="110"/>
      <c r="BX65" s="110"/>
      <c r="BY65" s="110"/>
      <c r="BZ65" s="110"/>
      <c r="CA65" s="110"/>
      <c r="CB65" s="110"/>
      <c r="CC65" s="110"/>
      <c r="CD65" s="110"/>
      <c r="CE65" s="110"/>
      <c r="CF65" s="110"/>
      <c r="CG65" s="110"/>
      <c r="CH65" s="110"/>
      <c r="CI65" s="110"/>
      <c r="CJ65" s="110"/>
      <c r="CK65" s="110"/>
      <c r="CL65" s="110"/>
      <c r="CM65" s="110"/>
      <c r="CN65" s="110"/>
      <c r="CO65" s="110"/>
      <c r="CP65" s="110"/>
      <c r="CQ65" s="110"/>
      <c r="CR65" s="110"/>
      <c r="CS65" s="110"/>
      <c r="CT65" s="110"/>
      <c r="CU65" s="110"/>
      <c r="CV65" s="110"/>
      <c r="CW65" s="110"/>
      <c r="CX65" s="110"/>
      <c r="CY65" s="110"/>
      <c r="CZ65" s="110"/>
      <c r="DA65" s="110"/>
      <c r="DB65" s="110"/>
      <c r="DC65" s="110"/>
      <c r="DD65" s="110"/>
      <c r="DE65" s="110"/>
      <c r="DF65" s="110"/>
      <c r="DG65" s="110"/>
      <c r="DH65" s="110"/>
      <c r="DI65" s="110"/>
      <c r="DJ65" s="110"/>
      <c r="DK65" s="110"/>
      <c r="DL65" s="110"/>
      <c r="DM65" s="110"/>
      <c r="DN65" s="110"/>
      <c r="DO65" s="110"/>
      <c r="DP65" s="110"/>
      <c r="DQ65" s="110"/>
      <c r="DR65" s="110"/>
      <c r="DS65" s="110"/>
      <c r="DT65" s="110"/>
      <c r="DU65" s="110"/>
      <c r="DV65" s="110"/>
      <c r="DW65" s="110"/>
      <c r="DX65" s="110"/>
      <c r="DY65" s="110"/>
      <c r="DZ65" s="110"/>
      <c r="EA65" s="110"/>
      <c r="EB65" s="110"/>
      <c r="EC65" s="110"/>
      <c r="ED65" s="110"/>
      <c r="EE65" s="110"/>
      <c r="EF65" s="110"/>
      <c r="EG65" s="110"/>
      <c r="EH65" s="110"/>
      <c r="EI65" s="110"/>
      <c r="EJ65" s="110"/>
      <c r="EK65" s="110"/>
      <c r="EL65" s="110"/>
      <c r="EM65" s="110"/>
      <c r="EN65" s="110"/>
      <c r="EO65" s="110"/>
      <c r="EP65" s="110"/>
      <c r="EQ65" s="110"/>
      <c r="ER65" s="110"/>
      <c r="ES65" s="110"/>
      <c r="ET65" s="110"/>
      <c r="EU65" s="110"/>
      <c r="EV65" s="110"/>
      <c r="EW65" s="110"/>
      <c r="EX65" s="110"/>
      <c r="EY65" s="110"/>
      <c r="EZ65" s="110"/>
      <c r="FA65" s="110"/>
      <c r="FB65" s="110"/>
      <c r="FC65" s="110"/>
      <c r="FD65" s="110"/>
      <c r="FE65" s="110"/>
      <c r="FF65" s="110"/>
      <c r="FG65" s="110"/>
      <c r="FH65" s="110"/>
      <c r="FI65" s="110"/>
      <c r="FJ65" s="110"/>
      <c r="FK65" s="110"/>
      <c r="FL65" s="110"/>
      <c r="FM65" s="110"/>
      <c r="FN65" s="110"/>
      <c r="FO65" s="110"/>
      <c r="FP65" s="110"/>
      <c r="FQ65" s="110"/>
      <c r="FR65" s="110"/>
      <c r="FS65" s="110"/>
      <c r="FT65" s="110"/>
      <c r="FU65" s="110"/>
      <c r="FV65" s="110"/>
      <c r="FW65" s="110"/>
      <c r="FX65" s="110"/>
      <c r="FY65" s="110"/>
      <c r="FZ65" s="110"/>
      <c r="GA65" s="110"/>
      <c r="GB65" s="110"/>
      <c r="GC65" s="110"/>
      <c r="GD65" s="110"/>
      <c r="GE65" s="110"/>
      <c r="GF65" s="110"/>
      <c r="GG65" s="110"/>
      <c r="GH65" s="110"/>
      <c r="GI65" s="110"/>
      <c r="GJ65" s="110"/>
      <c r="GK65" s="110"/>
      <c r="GL65" s="110"/>
      <c r="GM65" s="110"/>
      <c r="GN65" s="110"/>
      <c r="GO65" s="110"/>
      <c r="GP65" s="110"/>
      <c r="GQ65" s="110"/>
      <c r="GR65" s="110"/>
      <c r="GS65" s="110"/>
      <c r="GT65" s="110"/>
      <c r="GU65" s="110"/>
      <c r="GV65" s="110"/>
      <c r="GW65" s="110"/>
      <c r="GX65" s="110"/>
      <c r="GY65" s="110"/>
      <c r="GZ65" s="110"/>
      <c r="HA65" s="110"/>
      <c r="HB65" s="110"/>
      <c r="HC65" s="110"/>
      <c r="HD65" s="110"/>
      <c r="HE65" s="110"/>
      <c r="HF65" s="110"/>
      <c r="HG65" s="110"/>
      <c r="HH65" s="110"/>
      <c r="HI65" s="110"/>
      <c r="HJ65" s="110"/>
      <c r="HK65" s="110"/>
      <c r="HL65" s="110"/>
      <c r="HM65" s="110"/>
      <c r="HN65" s="110"/>
      <c r="HO65" s="110"/>
      <c r="HP65" s="110"/>
      <c r="HQ65" s="110"/>
      <c r="HR65" s="110"/>
      <c r="HS65" s="110"/>
      <c r="HT65" s="110"/>
      <c r="HU65" s="110"/>
      <c r="HV65" s="110"/>
      <c r="HW65" s="110"/>
      <c r="HX65" s="110"/>
      <c r="HY65" s="110"/>
      <c r="HZ65" s="110"/>
      <c r="IA65" s="110"/>
      <c r="IB65" s="110"/>
      <c r="IC65" s="110"/>
      <c r="ID65" s="110"/>
    </row>
    <row r="66" spans="1:238" x14ac:dyDescent="0.3">
      <c r="A66" s="70"/>
      <c r="DV66" s="50"/>
      <c r="GF66" s="71"/>
    </row>
    <row r="67" spans="1:238" x14ac:dyDescent="0.3">
      <c r="A67" s="70" t="s">
        <v>573</v>
      </c>
      <c r="BO67" s="143"/>
      <c r="GF67" s="71"/>
      <c r="GS67" s="236"/>
      <c r="GT67" s="236"/>
      <c r="GU67" s="236"/>
      <c r="GV67" s="236"/>
      <c r="GW67" s="236"/>
      <c r="GX67" s="236"/>
    </row>
    <row r="68" spans="1:238" x14ac:dyDescent="0.3">
      <c r="A68" s="70" t="s">
        <v>452</v>
      </c>
      <c r="FQ68" s="237"/>
      <c r="FR68" s="237"/>
      <c r="FS68" s="237"/>
      <c r="FT68" s="237"/>
      <c r="FU68" s="237"/>
      <c r="GF68" s="71"/>
      <c r="GS68" s="236"/>
      <c r="GT68" s="236"/>
      <c r="GU68" s="236"/>
      <c r="GV68" s="236"/>
      <c r="GW68" s="236"/>
      <c r="GX68" s="236"/>
    </row>
    <row r="69" spans="1:238" x14ac:dyDescent="0.3">
      <c r="A69" s="70" t="s">
        <v>453</v>
      </c>
      <c r="GF69" s="71"/>
      <c r="GS69" s="236"/>
      <c r="GT69" s="236"/>
      <c r="GU69" s="236"/>
      <c r="GV69" s="236"/>
      <c r="GW69" s="236"/>
      <c r="GX69" s="236"/>
    </row>
    <row r="70" spans="1:238" x14ac:dyDescent="0.3">
      <c r="A70" s="70" t="s">
        <v>242</v>
      </c>
      <c r="GF70" s="71"/>
      <c r="GS70" s="236"/>
      <c r="GT70" s="236"/>
      <c r="GU70" s="236"/>
      <c r="GV70" s="236"/>
      <c r="GW70" s="236"/>
      <c r="GX70" s="236"/>
    </row>
    <row r="71" spans="1:238" x14ac:dyDescent="0.3">
      <c r="A71" s="70" t="s">
        <v>454</v>
      </c>
      <c r="GF71" s="71"/>
      <c r="GS71" s="236"/>
      <c r="GT71" s="236"/>
      <c r="GU71" s="236"/>
      <c r="GV71" s="236"/>
      <c r="GW71" s="236"/>
      <c r="GX71" s="236"/>
    </row>
    <row r="72" spans="1:238" x14ac:dyDescent="0.3">
      <c r="A72" s="70" t="s">
        <v>243</v>
      </c>
      <c r="GS72" s="236"/>
      <c r="GT72" s="236"/>
      <c r="GU72" s="236"/>
      <c r="GV72" s="236"/>
      <c r="GW72" s="236"/>
      <c r="GX72" s="236"/>
    </row>
    <row r="73" spans="1:238" x14ac:dyDescent="0.3">
      <c r="A73" s="70" t="s">
        <v>455</v>
      </c>
      <c r="GS73" s="236"/>
      <c r="GT73" s="236"/>
      <c r="GU73" s="236"/>
      <c r="GV73" s="236"/>
      <c r="GW73" s="236"/>
      <c r="GX73" s="236"/>
    </row>
    <row r="74" spans="1:238" x14ac:dyDescent="0.3">
      <c r="A74" s="70" t="s">
        <v>456</v>
      </c>
      <c r="FQ74" s="237"/>
      <c r="GS74" s="236"/>
      <c r="GT74" s="236"/>
      <c r="GU74" s="236"/>
      <c r="GV74" s="236"/>
      <c r="GW74" s="236"/>
      <c r="GX74" s="236"/>
    </row>
    <row r="75" spans="1:238" x14ac:dyDescent="0.3">
      <c r="A75" s="70" t="s">
        <v>457</v>
      </c>
      <c r="FQ75" s="237"/>
      <c r="GS75" s="236"/>
      <c r="GT75" s="236"/>
      <c r="GU75" s="236"/>
      <c r="GV75" s="236"/>
      <c r="GW75" s="236"/>
      <c r="GX75" s="236"/>
    </row>
    <row r="76" spans="1:238" x14ac:dyDescent="0.3">
      <c r="A76" s="70" t="s">
        <v>458</v>
      </c>
      <c r="FQ76" s="237"/>
      <c r="GS76" s="236"/>
      <c r="GT76" s="236"/>
      <c r="GU76" s="236"/>
      <c r="GV76" s="236"/>
      <c r="GW76" s="236"/>
      <c r="GX76" s="236"/>
    </row>
    <row r="77" spans="1:238" x14ac:dyDescent="0.3">
      <c r="A77" s="70" t="s">
        <v>459</v>
      </c>
      <c r="FQ77" s="237"/>
      <c r="GS77" s="236"/>
      <c r="GT77" s="236"/>
      <c r="GU77" s="236"/>
      <c r="GV77" s="236"/>
      <c r="GW77" s="236"/>
      <c r="GX77" s="236"/>
    </row>
    <row r="78" spans="1:238" x14ac:dyDescent="0.3">
      <c r="A78" s="70" t="s">
        <v>566</v>
      </c>
      <c r="FQ78" s="237"/>
      <c r="GS78" s="236"/>
      <c r="GT78" s="236"/>
      <c r="GU78" s="236"/>
      <c r="GV78" s="236"/>
      <c r="GW78" s="236"/>
      <c r="GX78" s="236"/>
    </row>
    <row r="79" spans="1:238" x14ac:dyDescent="0.3">
      <c r="A79" s="70" t="s">
        <v>567</v>
      </c>
      <c r="FQ79" s="237"/>
      <c r="GS79" s="236"/>
      <c r="GT79" s="236"/>
      <c r="GU79" s="236"/>
      <c r="GV79" s="236"/>
      <c r="GW79" s="236"/>
      <c r="GX79" s="236"/>
    </row>
    <row r="80" spans="1:238" x14ac:dyDescent="0.3">
      <c r="A80" s="70" t="s">
        <v>460</v>
      </c>
      <c r="FQ80" s="237"/>
      <c r="GS80" s="236"/>
      <c r="GT80" s="236"/>
      <c r="GU80" s="236"/>
      <c r="GV80" s="236"/>
      <c r="GW80" s="236"/>
      <c r="GX80" s="236"/>
    </row>
    <row r="81" spans="1:173" ht="15" customHeight="1" x14ac:dyDescent="0.3">
      <c r="A81" s="70" t="s">
        <v>622</v>
      </c>
      <c r="FQ81" s="237"/>
    </row>
    <row r="82" spans="1:173" x14ac:dyDescent="0.3">
      <c r="A82" s="50" t="s">
        <v>763</v>
      </c>
      <c r="FQ82" s="237"/>
    </row>
    <row r="83" spans="1:173" x14ac:dyDescent="0.3">
      <c r="A83" s="70"/>
    </row>
    <row r="84" spans="1:173" x14ac:dyDescent="0.3">
      <c r="A84" s="70"/>
    </row>
    <row r="85" spans="1:173" x14ac:dyDescent="0.3">
      <c r="A85" s="70" t="s">
        <v>552</v>
      </c>
    </row>
    <row r="86" spans="1:173" x14ac:dyDescent="0.3">
      <c r="A86" s="70"/>
    </row>
    <row r="88" spans="1:173" x14ac:dyDescent="0.3">
      <c r="A88" s="154"/>
    </row>
    <row r="89" spans="1:173" x14ac:dyDescent="0.3">
      <c r="A89" s="154"/>
    </row>
  </sheetData>
  <mergeCells count="257">
    <mergeCell ref="ID7:ID8"/>
    <mergeCell ref="HV6:ID6"/>
    <mergeCell ref="IC7:IC8"/>
    <mergeCell ref="FW7:FW8"/>
    <mergeCell ref="FX7:FX8"/>
    <mergeCell ref="HV7:HV8"/>
    <mergeCell ref="GO7:GO8"/>
    <mergeCell ref="GZ7:GZ8"/>
    <mergeCell ref="HA7:HA8"/>
    <mergeCell ref="HE7:HE8"/>
    <mergeCell ref="GY7:GY8"/>
    <mergeCell ref="HS7:HS8"/>
    <mergeCell ref="HG7:HG8"/>
    <mergeCell ref="GX7:GX8"/>
    <mergeCell ref="HB7:HB8"/>
    <mergeCell ref="GL6:GW6"/>
    <mergeCell ref="GV7:GV8"/>
    <mergeCell ref="GT7:GT8"/>
    <mergeCell ref="GN7:GN8"/>
    <mergeCell ref="GM7:GM8"/>
    <mergeCell ref="GQ7:GQ8"/>
    <mergeCell ref="GU7:GU8"/>
    <mergeCell ref="GW7:GW8"/>
    <mergeCell ref="GP7:GP8"/>
    <mergeCell ref="GS7:GS8"/>
    <mergeCell ref="GR7:GR8"/>
    <mergeCell ref="GL7:GL8"/>
    <mergeCell ref="FN6:FY6"/>
    <mergeCell ref="FP7:FP8"/>
    <mergeCell ref="FQ7:FQ8"/>
    <mergeCell ref="FZ6:GK6"/>
    <mergeCell ref="GK7:GK8"/>
    <mergeCell ref="FO7:FO8"/>
    <mergeCell ref="FS7:FS8"/>
    <mergeCell ref="FN7:FN8"/>
    <mergeCell ref="FR7:FR8"/>
    <mergeCell ref="GH7:GH8"/>
    <mergeCell ref="GI7:GI8"/>
    <mergeCell ref="GG7:GG8"/>
    <mergeCell ref="FT7:FT8"/>
    <mergeCell ref="GB7:GB8"/>
    <mergeCell ref="GE7:GE8"/>
    <mergeCell ref="GA7:GA8"/>
    <mergeCell ref="FY7:FY8"/>
    <mergeCell ref="FU7:FU8"/>
    <mergeCell ref="FV7:FV8"/>
    <mergeCell ref="GD7:GD8"/>
    <mergeCell ref="FZ7:FZ8"/>
    <mergeCell ref="GF7:GF8"/>
    <mergeCell ref="GC7:GC8"/>
    <mergeCell ref="GJ7:GJ8"/>
    <mergeCell ref="EM7:EM8"/>
    <mergeCell ref="EN7:EN8"/>
    <mergeCell ref="EU7:EU8"/>
    <mergeCell ref="ET7:ET8"/>
    <mergeCell ref="EX7:EX8"/>
    <mergeCell ref="FL7:FL8"/>
    <mergeCell ref="FK7:FK8"/>
    <mergeCell ref="FM7:FM8"/>
    <mergeCell ref="EV7:EV8"/>
    <mergeCell ref="EQ7:EQ8"/>
    <mergeCell ref="EZ7:EZ8"/>
    <mergeCell ref="FG7:FG8"/>
    <mergeCell ref="FJ7:FJ8"/>
    <mergeCell ref="FE7:FE8"/>
    <mergeCell ref="FF7:FF8"/>
    <mergeCell ref="DP7:DP8"/>
    <mergeCell ref="EJ7:EJ8"/>
    <mergeCell ref="DQ7:DQ8"/>
    <mergeCell ref="DT7:DT8"/>
    <mergeCell ref="DS7:DS8"/>
    <mergeCell ref="DW7:DW8"/>
    <mergeCell ref="DR7:DR8"/>
    <mergeCell ref="DX7:DX8"/>
    <mergeCell ref="DU7:DU8"/>
    <mergeCell ref="EB7:EB8"/>
    <mergeCell ref="DR6:EC6"/>
    <mergeCell ref="ED6:EO6"/>
    <mergeCell ref="FB7:FB8"/>
    <mergeCell ref="EL7:EL8"/>
    <mergeCell ref="EP6:FA6"/>
    <mergeCell ref="FB6:FM6"/>
    <mergeCell ref="EP7:EP8"/>
    <mergeCell ref="ER7:ER8"/>
    <mergeCell ref="ES7:ES8"/>
    <mergeCell ref="EW7:EW8"/>
    <mergeCell ref="EO7:EO8"/>
    <mergeCell ref="EI7:EI8"/>
    <mergeCell ref="DZ7:DZ8"/>
    <mergeCell ref="EK7:EK8"/>
    <mergeCell ref="EH7:EH8"/>
    <mergeCell ref="EE7:EE8"/>
    <mergeCell ref="EF7:EF8"/>
    <mergeCell ref="FC7:FC8"/>
    <mergeCell ref="FH7:FH8"/>
    <mergeCell ref="FA7:FA8"/>
    <mergeCell ref="EY7:EY8"/>
    <mergeCell ref="FI7:FI8"/>
    <mergeCell ref="FD7:FD8"/>
    <mergeCell ref="EG7:EG8"/>
    <mergeCell ref="DM7:DM8"/>
    <mergeCell ref="DK7:DK8"/>
    <mergeCell ref="DI7:DI8"/>
    <mergeCell ref="DO7:DO8"/>
    <mergeCell ref="DJ7:DJ8"/>
    <mergeCell ref="AG7:AG8"/>
    <mergeCell ref="Z7:Z8"/>
    <mergeCell ref="AE7:AE8"/>
    <mergeCell ref="CM7:CM8"/>
    <mergeCell ref="CR7:CR8"/>
    <mergeCell ref="CA7:CA8"/>
    <mergeCell ref="BW7:BW8"/>
    <mergeCell ref="CB7:CB8"/>
    <mergeCell ref="BU7:BU8"/>
    <mergeCell ref="CF7:CF8"/>
    <mergeCell ref="CD7:CD8"/>
    <mergeCell ref="CC7:CC8"/>
    <mergeCell ref="CE7:CE8"/>
    <mergeCell ref="BS7:BS8"/>
    <mergeCell ref="AP7:AP8"/>
    <mergeCell ref="CQ7:CQ8"/>
    <mergeCell ref="CN7:CN8"/>
    <mergeCell ref="BH7:BH8"/>
    <mergeCell ref="AR7:AR8"/>
    <mergeCell ref="A6:A8"/>
    <mergeCell ref="P7:P8"/>
    <mergeCell ref="T7:T8"/>
    <mergeCell ref="M7:M8"/>
    <mergeCell ref="F7:F8"/>
    <mergeCell ref="I7:I8"/>
    <mergeCell ref="O7:O8"/>
    <mergeCell ref="D7:D8"/>
    <mergeCell ref="E7:E8"/>
    <mergeCell ref="Q7:Q8"/>
    <mergeCell ref="G7:G8"/>
    <mergeCell ref="H7:H8"/>
    <mergeCell ref="R7:R8"/>
    <mergeCell ref="L7:L8"/>
    <mergeCell ref="B6:M6"/>
    <mergeCell ref="K7:K8"/>
    <mergeCell ref="N6:Y6"/>
    <mergeCell ref="V7:V8"/>
    <mergeCell ref="U7:U8"/>
    <mergeCell ref="B7:B8"/>
    <mergeCell ref="C7:C8"/>
    <mergeCell ref="N7:N8"/>
    <mergeCell ref="J7:J8"/>
    <mergeCell ref="S7:S8"/>
    <mergeCell ref="Z6:AG6"/>
    <mergeCell ref="AK7:AK8"/>
    <mergeCell ref="AL7:AL8"/>
    <mergeCell ref="AM7:AM8"/>
    <mergeCell ref="BD7:BD8"/>
    <mergeCell ref="AT7:AT8"/>
    <mergeCell ref="BB7:BB8"/>
    <mergeCell ref="CH7:CH8"/>
    <mergeCell ref="CP7:CP8"/>
    <mergeCell ref="CO7:CO8"/>
    <mergeCell ref="CI7:CI8"/>
    <mergeCell ref="BM7:BM8"/>
    <mergeCell ref="CJ7:CJ8"/>
    <mergeCell ref="BZ7:BZ8"/>
    <mergeCell ref="BP7:BP8"/>
    <mergeCell ref="CG7:CG8"/>
    <mergeCell ref="BL7:BL8"/>
    <mergeCell ref="BI7:BI8"/>
    <mergeCell ref="BK7:BK8"/>
    <mergeCell ref="AF7:AF8"/>
    <mergeCell ref="AN7:AN8"/>
    <mergeCell ref="BJ7:BJ8"/>
    <mergeCell ref="CL7:CL8"/>
    <mergeCell ref="BN7:BN8"/>
    <mergeCell ref="W7:W8"/>
    <mergeCell ref="X7:X8"/>
    <mergeCell ref="Y7:Y8"/>
    <mergeCell ref="AB7:AB8"/>
    <mergeCell ref="AA7:AA8"/>
    <mergeCell ref="AD7:AD8"/>
    <mergeCell ref="AH7:AH8"/>
    <mergeCell ref="BF7:BF8"/>
    <mergeCell ref="BR7:BR8"/>
    <mergeCell ref="AV7:AV8"/>
    <mergeCell ref="BA7:BA8"/>
    <mergeCell ref="AZ7:AZ8"/>
    <mergeCell ref="AY7:AY8"/>
    <mergeCell ref="BG7:BG8"/>
    <mergeCell ref="AW7:AW8"/>
    <mergeCell ref="AC7:AC8"/>
    <mergeCell ref="AI7:AI8"/>
    <mergeCell ref="AJ7:AJ8"/>
    <mergeCell ref="CH6:CS6"/>
    <mergeCell ref="AL6:AW6"/>
    <mergeCell ref="AQ7:AQ8"/>
    <mergeCell ref="AX7:AX8"/>
    <mergeCell ref="AO7:AO8"/>
    <mergeCell ref="AS7:AS8"/>
    <mergeCell ref="AU7:AU8"/>
    <mergeCell ref="BC7:BC8"/>
    <mergeCell ref="BE7:BE8"/>
    <mergeCell ref="BJ6:BU6"/>
    <mergeCell ref="BT7:BT8"/>
    <mergeCell ref="AX6:BH6"/>
    <mergeCell ref="BQ7:BQ8"/>
    <mergeCell ref="CK7:CK8"/>
    <mergeCell ref="BO7:BO8"/>
    <mergeCell ref="BX7:BX8"/>
    <mergeCell ref="BV7:BV8"/>
    <mergeCell ref="BY7:BY8"/>
    <mergeCell ref="CS7:CS8"/>
    <mergeCell ref="CU7:CU8"/>
    <mergeCell ref="DF6:DQ6"/>
    <mergeCell ref="EA7:EA8"/>
    <mergeCell ref="CT6:DE6"/>
    <mergeCell ref="ED7:ED8"/>
    <mergeCell ref="CY7:CY8"/>
    <mergeCell ref="DL7:DL8"/>
    <mergeCell ref="DE7:DE8"/>
    <mergeCell ref="CT7:CT8"/>
    <mergeCell ref="CZ7:CZ8"/>
    <mergeCell ref="DN7:DN8"/>
    <mergeCell ref="CV7:CV8"/>
    <mergeCell ref="DD7:DD8"/>
    <mergeCell ref="CX7:CX8"/>
    <mergeCell ref="DF7:DF8"/>
    <mergeCell ref="DG7:DG8"/>
    <mergeCell ref="DB7:DB8"/>
    <mergeCell ref="CW7:CW8"/>
    <mergeCell ref="DH7:DH8"/>
    <mergeCell ref="DV7:DV8"/>
    <mergeCell ref="EC7:EC8"/>
    <mergeCell ref="DY7:DY8"/>
    <mergeCell ref="DC7:DC8"/>
    <mergeCell ref="DA7:DA8"/>
    <mergeCell ref="IB7:IB8"/>
    <mergeCell ref="IA7:IA8"/>
    <mergeCell ref="HW7:HW8"/>
    <mergeCell ref="HC7:HC8"/>
    <mergeCell ref="HF7:HF8"/>
    <mergeCell ref="HD7:HD8"/>
    <mergeCell ref="HK7:HK8"/>
    <mergeCell ref="HL7:HL8"/>
    <mergeCell ref="HH7:HH8"/>
    <mergeCell ref="HZ7:HZ8"/>
    <mergeCell ref="HU7:HU8"/>
    <mergeCell ref="HT7:HT8"/>
    <mergeCell ref="HX7:HX8"/>
    <mergeCell ref="HY7:HY8"/>
    <mergeCell ref="HJ6:HU6"/>
    <mergeCell ref="HJ7:HJ8"/>
    <mergeCell ref="HI7:HI8"/>
    <mergeCell ref="HR7:HR8"/>
    <mergeCell ref="HM7:HM8"/>
    <mergeCell ref="HN7:HN8"/>
    <mergeCell ref="HQ7:HQ8"/>
    <mergeCell ref="HP7:HP8"/>
    <mergeCell ref="HO7:HO8"/>
    <mergeCell ref="GX6:HI6"/>
  </mergeCells>
  <phoneticPr fontId="102" type="noConversion"/>
  <hyperlinks>
    <hyperlink ref="A5" location="Indice!A1" display="Menú Principal" xr:uid="{00000000-0004-0000-0A00-000000000000}"/>
    <hyperlink ref="A5:B5" location="Índice!A1" display="Menú Principal" xr:uid="{00000000-0004-0000-0A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9"/>
  <dimension ref="A1:IL191"/>
  <sheetViews>
    <sheetView zoomScale="60" zoomScaleNormal="60" workbookViewId="0">
      <pane xSplit="1" ySplit="8" topLeftCell="HV9" activePane="bottomRight" state="frozen"/>
      <selection activeCell="FU28" sqref="FU28"/>
      <selection pane="topRight" activeCell="FU28" sqref="FU28"/>
      <selection pane="bottomLeft" activeCell="FU28" sqref="FU28"/>
      <selection pane="bottomRight" activeCell="IE8" sqref="IE8"/>
    </sheetView>
  </sheetViews>
  <sheetFormatPr baseColWidth="10" defaultColWidth="11.44140625" defaultRowHeight="15.6" x14ac:dyDescent="0.3"/>
  <cols>
    <col min="1" max="1" width="59.109375" style="50" customWidth="1"/>
    <col min="2" max="169" width="10" style="50" hidden="1" customWidth="1"/>
    <col min="170" max="172" width="10" style="50" customWidth="1"/>
    <col min="173" max="173" width="9.6640625" style="50" customWidth="1"/>
    <col min="174" max="175" width="10" style="50" customWidth="1"/>
    <col min="176" max="176" width="9.44140625" style="50" customWidth="1"/>
    <col min="177" max="186" width="9.88671875" style="50" customWidth="1"/>
    <col min="187" max="190" width="11.44140625" style="50" customWidth="1"/>
    <col min="191" max="191" width="12.88671875" style="50" customWidth="1"/>
    <col min="192" max="205" width="10" style="50" customWidth="1"/>
    <col min="206" max="216" width="10" style="50" bestFit="1" customWidth="1"/>
    <col min="217" max="219" width="10" style="50" customWidth="1"/>
    <col min="220" max="225" width="10" style="50" bestFit="1" customWidth="1"/>
    <col min="226" max="234" width="11.109375" style="50" bestFit="1" customWidth="1"/>
    <col min="235" max="238" width="10.109375" style="50" bestFit="1" customWidth="1"/>
    <col min="239" max="243" width="11.44140625" style="50"/>
    <col min="244" max="244" width="13.109375" style="50" bestFit="1" customWidth="1"/>
    <col min="245" max="16384" width="11.44140625" style="50"/>
  </cols>
  <sheetData>
    <row r="1" spans="1:246" ht="87.75" customHeight="1" x14ac:dyDescent="0.3"/>
    <row r="2" spans="1:246" x14ac:dyDescent="0.3">
      <c r="A2" s="41" t="s">
        <v>739</v>
      </c>
      <c r="B2" s="223"/>
      <c r="C2" s="223"/>
      <c r="D2" s="223"/>
      <c r="E2" s="223"/>
      <c r="F2" s="223"/>
      <c r="G2" s="223"/>
      <c r="H2" s="223"/>
      <c r="I2" s="223"/>
      <c r="J2" s="223"/>
      <c r="K2" s="223"/>
      <c r="L2" s="223"/>
      <c r="M2" s="223"/>
      <c r="N2" s="223"/>
    </row>
    <row r="3" spans="1:246" x14ac:dyDescent="0.3">
      <c r="A3" s="41" t="s">
        <v>1</v>
      </c>
    </row>
    <row r="4" spans="1:246" x14ac:dyDescent="0.3">
      <c r="A4" s="56"/>
    </row>
    <row r="5" spans="1:246" ht="16.2" thickBot="1" x14ac:dyDescent="0.35">
      <c r="A5" s="205" t="s">
        <v>364</v>
      </c>
      <c r="B5" s="205"/>
    </row>
    <row r="6" spans="1:246" ht="16.2" thickBot="1" x14ac:dyDescent="0.35">
      <c r="A6" s="426"/>
      <c r="B6" s="422">
        <v>2006</v>
      </c>
      <c r="C6" s="423"/>
      <c r="D6" s="423"/>
      <c r="E6" s="423"/>
      <c r="F6" s="423"/>
      <c r="G6" s="423"/>
      <c r="H6" s="423"/>
      <c r="I6" s="423"/>
      <c r="J6" s="423"/>
      <c r="K6" s="423"/>
      <c r="L6" s="423"/>
      <c r="M6" s="424"/>
      <c r="N6" s="413">
        <v>2007</v>
      </c>
      <c r="O6" s="414"/>
      <c r="P6" s="414"/>
      <c r="Q6" s="414"/>
      <c r="R6" s="414"/>
      <c r="S6" s="414"/>
      <c r="T6" s="414"/>
      <c r="U6" s="414"/>
      <c r="V6" s="414"/>
      <c r="W6" s="414"/>
      <c r="X6" s="414"/>
      <c r="Y6" s="414"/>
      <c r="Z6" s="413">
        <v>2008</v>
      </c>
      <c r="AA6" s="414"/>
      <c r="AB6" s="414"/>
      <c r="AC6" s="414"/>
      <c r="AD6" s="414"/>
      <c r="AE6" s="414"/>
      <c r="AF6" s="414"/>
      <c r="AG6" s="414"/>
      <c r="AH6" s="190"/>
      <c r="AI6" s="190"/>
      <c r="AJ6" s="190"/>
      <c r="AK6" s="190"/>
      <c r="AL6" s="413">
        <v>2009</v>
      </c>
      <c r="AM6" s="414"/>
      <c r="AN6" s="414"/>
      <c r="AO6" s="414"/>
      <c r="AP6" s="414"/>
      <c r="AQ6" s="414"/>
      <c r="AR6" s="414"/>
      <c r="AS6" s="414"/>
      <c r="AT6" s="414"/>
      <c r="AU6" s="414"/>
      <c r="AV6" s="414"/>
      <c r="AW6" s="414"/>
      <c r="AX6" s="413">
        <v>2010</v>
      </c>
      <c r="AY6" s="414"/>
      <c r="AZ6" s="414"/>
      <c r="BA6" s="414"/>
      <c r="BB6" s="414"/>
      <c r="BC6" s="414"/>
      <c r="BD6" s="414"/>
      <c r="BE6" s="414"/>
      <c r="BF6" s="414"/>
      <c r="BG6" s="414"/>
      <c r="BH6" s="414"/>
      <c r="BI6" s="190"/>
      <c r="BJ6" s="413">
        <v>2011</v>
      </c>
      <c r="BK6" s="414"/>
      <c r="BL6" s="414"/>
      <c r="BM6" s="414"/>
      <c r="BN6" s="414"/>
      <c r="BO6" s="414"/>
      <c r="BP6" s="414"/>
      <c r="BQ6" s="414"/>
      <c r="BR6" s="414"/>
      <c r="BS6" s="414"/>
      <c r="BT6" s="414"/>
      <c r="BU6" s="414"/>
      <c r="BV6" s="413">
        <v>2012</v>
      </c>
      <c r="BW6" s="414"/>
      <c r="BX6" s="414"/>
      <c r="BY6" s="414"/>
      <c r="BZ6" s="414"/>
      <c r="CA6" s="414"/>
      <c r="CB6" s="414"/>
      <c r="CC6" s="414"/>
      <c r="CD6" s="414"/>
      <c r="CE6" s="414"/>
      <c r="CF6" s="414"/>
      <c r="CG6" s="419"/>
      <c r="CH6" s="413">
        <v>2013</v>
      </c>
      <c r="CI6" s="414"/>
      <c r="CJ6" s="414"/>
      <c r="CK6" s="414"/>
      <c r="CL6" s="414"/>
      <c r="CM6" s="414"/>
      <c r="CN6" s="414"/>
      <c r="CO6" s="414"/>
      <c r="CP6" s="414"/>
      <c r="CQ6" s="414"/>
      <c r="CR6" s="414"/>
      <c r="CS6" s="419"/>
      <c r="CT6" s="413">
        <v>2014</v>
      </c>
      <c r="CU6" s="414"/>
      <c r="CV6" s="414"/>
      <c r="CW6" s="414"/>
      <c r="CX6" s="414"/>
      <c r="CY6" s="414"/>
      <c r="CZ6" s="414"/>
      <c r="DA6" s="414"/>
      <c r="DB6" s="414"/>
      <c r="DC6" s="414"/>
      <c r="DD6" s="414"/>
      <c r="DE6" s="419"/>
      <c r="DF6" s="413">
        <v>2015</v>
      </c>
      <c r="DG6" s="414"/>
      <c r="DH6" s="414"/>
      <c r="DI6" s="414"/>
      <c r="DJ6" s="414"/>
      <c r="DK6" s="414"/>
      <c r="DL6" s="414"/>
      <c r="DM6" s="414"/>
      <c r="DN6" s="414"/>
      <c r="DO6" s="414"/>
      <c r="DP6" s="414"/>
      <c r="DQ6" s="414"/>
      <c r="DR6" s="413">
        <v>2016</v>
      </c>
      <c r="DS6" s="414"/>
      <c r="DT6" s="414"/>
      <c r="DU6" s="414"/>
      <c r="DV6" s="414"/>
      <c r="DW6" s="414"/>
      <c r="DX6" s="414"/>
      <c r="DY6" s="414"/>
      <c r="DZ6" s="414"/>
      <c r="EA6" s="414"/>
      <c r="EB6" s="414"/>
      <c r="EC6" s="414"/>
      <c r="ED6" s="413">
        <v>2017</v>
      </c>
      <c r="EE6" s="414"/>
      <c r="EF6" s="414"/>
      <c r="EG6" s="414"/>
      <c r="EH6" s="414"/>
      <c r="EI6" s="414"/>
      <c r="EJ6" s="414"/>
      <c r="EK6" s="414"/>
      <c r="EL6" s="414"/>
      <c r="EM6" s="414"/>
      <c r="EN6" s="414"/>
      <c r="EO6" s="419"/>
      <c r="EP6" s="413">
        <v>2018</v>
      </c>
      <c r="EQ6" s="414"/>
      <c r="ER6" s="414"/>
      <c r="ES6" s="414"/>
      <c r="ET6" s="414"/>
      <c r="EU6" s="414"/>
      <c r="EV6" s="414"/>
      <c r="EW6" s="414"/>
      <c r="EX6" s="414"/>
      <c r="EY6" s="414"/>
      <c r="EZ6" s="414"/>
      <c r="FA6" s="419"/>
      <c r="FB6" s="413">
        <v>2019</v>
      </c>
      <c r="FC6" s="414"/>
      <c r="FD6" s="414"/>
      <c r="FE6" s="414"/>
      <c r="FF6" s="414"/>
      <c r="FG6" s="414"/>
      <c r="FH6" s="414"/>
      <c r="FI6" s="414"/>
      <c r="FJ6" s="414"/>
      <c r="FK6" s="414"/>
      <c r="FL6" s="414"/>
      <c r="FM6" s="414"/>
      <c r="FN6" s="413">
        <v>2020</v>
      </c>
      <c r="FO6" s="414"/>
      <c r="FP6" s="414"/>
      <c r="FQ6" s="414"/>
      <c r="FR6" s="414"/>
      <c r="FS6" s="414"/>
      <c r="FT6" s="414"/>
      <c r="FU6" s="414"/>
      <c r="FV6" s="414"/>
      <c r="FW6" s="414"/>
      <c r="FX6" s="414"/>
      <c r="FY6" s="419"/>
      <c r="FZ6" s="413">
        <v>2021</v>
      </c>
      <c r="GA6" s="414"/>
      <c r="GB6" s="414"/>
      <c r="GC6" s="414"/>
      <c r="GD6" s="414"/>
      <c r="GE6" s="414"/>
      <c r="GF6" s="414"/>
      <c r="GG6" s="414"/>
      <c r="GH6" s="414"/>
      <c r="GI6" s="414"/>
      <c r="GJ6" s="414"/>
      <c r="GK6" s="419"/>
      <c r="GL6" s="413">
        <v>2022</v>
      </c>
      <c r="GM6" s="414"/>
      <c r="GN6" s="414"/>
      <c r="GO6" s="414"/>
      <c r="GP6" s="414"/>
      <c r="GQ6" s="414"/>
      <c r="GR6" s="414"/>
      <c r="GS6" s="414"/>
      <c r="GT6" s="414"/>
      <c r="GU6" s="414"/>
      <c r="GV6" s="414"/>
      <c r="GW6" s="419"/>
      <c r="GX6" s="413">
        <v>2023</v>
      </c>
      <c r="GY6" s="414"/>
      <c r="GZ6" s="414"/>
      <c r="HA6" s="414"/>
      <c r="HB6" s="414"/>
      <c r="HC6" s="414"/>
      <c r="HD6" s="414"/>
      <c r="HE6" s="414"/>
      <c r="HF6" s="414"/>
      <c r="HG6" s="414"/>
      <c r="HH6" s="414"/>
      <c r="HI6" s="414"/>
      <c r="HJ6" s="413">
        <v>2024</v>
      </c>
      <c r="HK6" s="414"/>
      <c r="HL6" s="414"/>
      <c r="HM6" s="414"/>
      <c r="HN6" s="414"/>
      <c r="HO6" s="414"/>
      <c r="HP6" s="414"/>
      <c r="HQ6" s="414"/>
      <c r="HR6" s="414"/>
      <c r="HS6" s="414"/>
      <c r="HT6" s="414"/>
      <c r="HU6" s="419"/>
      <c r="HV6" s="413">
        <v>2025</v>
      </c>
      <c r="HW6" s="414"/>
      <c r="HX6" s="414"/>
      <c r="HY6" s="414"/>
      <c r="HZ6" s="414"/>
      <c r="IA6" s="414"/>
      <c r="IB6" s="414"/>
      <c r="IC6" s="414"/>
      <c r="ID6" s="419"/>
    </row>
    <row r="7" spans="1:246" ht="15.75" customHeight="1" x14ac:dyDescent="0.3">
      <c r="A7" s="427"/>
      <c r="B7" s="454" t="s">
        <v>46</v>
      </c>
      <c r="C7" s="418" t="s">
        <v>35</v>
      </c>
      <c r="D7" s="452" t="s">
        <v>36</v>
      </c>
      <c r="E7" s="418" t="s">
        <v>37</v>
      </c>
      <c r="F7" s="418" t="s">
        <v>38</v>
      </c>
      <c r="G7" s="418" t="s">
        <v>39</v>
      </c>
      <c r="H7" s="418" t="s">
        <v>40</v>
      </c>
      <c r="I7" s="418" t="s">
        <v>41</v>
      </c>
      <c r="J7" s="418" t="s">
        <v>42</v>
      </c>
      <c r="K7" s="418" t="s">
        <v>43</v>
      </c>
      <c r="L7" s="418" t="s">
        <v>44</v>
      </c>
      <c r="M7" s="418" t="s">
        <v>45</v>
      </c>
      <c r="N7" s="418" t="s">
        <v>46</v>
      </c>
      <c r="O7" s="418" t="s">
        <v>35</v>
      </c>
      <c r="P7" s="418" t="s">
        <v>36</v>
      </c>
      <c r="Q7" s="418" t="s">
        <v>37</v>
      </c>
      <c r="R7" s="418" t="s">
        <v>38</v>
      </c>
      <c r="S7" s="418" t="s">
        <v>39</v>
      </c>
      <c r="T7" s="418" t="s">
        <v>40</v>
      </c>
      <c r="U7" s="418" t="s">
        <v>41</v>
      </c>
      <c r="V7" s="418" t="s">
        <v>42</v>
      </c>
      <c r="W7" s="418" t="s">
        <v>43</v>
      </c>
      <c r="X7" s="418" t="s">
        <v>44</v>
      </c>
      <c r="Y7" s="418" t="s">
        <v>45</v>
      </c>
      <c r="Z7" s="415" t="s">
        <v>46</v>
      </c>
      <c r="AA7" s="415" t="s">
        <v>35</v>
      </c>
      <c r="AB7" s="415" t="s">
        <v>36</v>
      </c>
      <c r="AC7" s="415" t="s">
        <v>37</v>
      </c>
      <c r="AD7" s="415" t="s">
        <v>38</v>
      </c>
      <c r="AE7" s="415" t="s">
        <v>39</v>
      </c>
      <c r="AF7" s="415" t="s">
        <v>40</v>
      </c>
      <c r="AG7" s="415" t="s">
        <v>41</v>
      </c>
      <c r="AH7" s="415" t="s">
        <v>42</v>
      </c>
      <c r="AI7" s="415" t="s">
        <v>43</v>
      </c>
      <c r="AJ7" s="415" t="s">
        <v>44</v>
      </c>
      <c r="AK7" s="415" t="s">
        <v>45</v>
      </c>
      <c r="AL7" s="415" t="s">
        <v>46</v>
      </c>
      <c r="AM7" s="415" t="s">
        <v>35</v>
      </c>
      <c r="AN7" s="415" t="s">
        <v>36</v>
      </c>
      <c r="AO7" s="415" t="s">
        <v>37</v>
      </c>
      <c r="AP7" s="415" t="s">
        <v>38</v>
      </c>
      <c r="AQ7" s="415" t="s">
        <v>39</v>
      </c>
      <c r="AR7" s="415" t="s">
        <v>40</v>
      </c>
      <c r="AS7" s="415" t="s">
        <v>41</v>
      </c>
      <c r="AT7" s="415" t="s">
        <v>42</v>
      </c>
      <c r="AU7" s="415" t="s">
        <v>43</v>
      </c>
      <c r="AV7" s="415" t="s">
        <v>44</v>
      </c>
      <c r="AW7" s="415" t="s">
        <v>45</v>
      </c>
      <c r="AX7" s="415" t="s">
        <v>46</v>
      </c>
      <c r="AY7" s="415" t="s">
        <v>35</v>
      </c>
      <c r="AZ7" s="415" t="s">
        <v>36</v>
      </c>
      <c r="BA7" s="415" t="s">
        <v>37</v>
      </c>
      <c r="BB7" s="415" t="s">
        <v>38</v>
      </c>
      <c r="BC7" s="415" t="s">
        <v>39</v>
      </c>
      <c r="BD7" s="415" t="s">
        <v>40</v>
      </c>
      <c r="BE7" s="415" t="s">
        <v>41</v>
      </c>
      <c r="BF7" s="415" t="s">
        <v>42</v>
      </c>
      <c r="BG7" s="415" t="s">
        <v>43</v>
      </c>
      <c r="BH7" s="415" t="s">
        <v>44</v>
      </c>
      <c r="BI7" s="415" t="s">
        <v>45</v>
      </c>
      <c r="BJ7" s="415" t="s">
        <v>46</v>
      </c>
      <c r="BK7" s="415" t="s">
        <v>35</v>
      </c>
      <c r="BL7" s="415" t="s">
        <v>36</v>
      </c>
      <c r="BM7" s="415" t="s">
        <v>37</v>
      </c>
      <c r="BN7" s="415" t="s">
        <v>38</v>
      </c>
      <c r="BO7" s="415" t="s">
        <v>39</v>
      </c>
      <c r="BP7" s="415" t="s">
        <v>40</v>
      </c>
      <c r="BQ7" s="415" t="s">
        <v>41</v>
      </c>
      <c r="BR7" s="415" t="s">
        <v>42</v>
      </c>
      <c r="BS7" s="415" t="s">
        <v>43</v>
      </c>
      <c r="BT7" s="415" t="s">
        <v>44</v>
      </c>
      <c r="BU7" s="415" t="s">
        <v>45</v>
      </c>
      <c r="BV7" s="415" t="s">
        <v>46</v>
      </c>
      <c r="BW7" s="415" t="s">
        <v>35</v>
      </c>
      <c r="BX7" s="415" t="s">
        <v>36</v>
      </c>
      <c r="BY7" s="415" t="s">
        <v>37</v>
      </c>
      <c r="BZ7" s="415" t="s">
        <v>38</v>
      </c>
      <c r="CA7" s="415" t="s">
        <v>39</v>
      </c>
      <c r="CB7" s="415" t="s">
        <v>40</v>
      </c>
      <c r="CC7" s="415" t="s">
        <v>41</v>
      </c>
      <c r="CD7" s="415" t="s">
        <v>42</v>
      </c>
      <c r="CE7" s="415" t="s">
        <v>43</v>
      </c>
      <c r="CF7" s="415" t="s">
        <v>44</v>
      </c>
      <c r="CG7" s="415" t="s">
        <v>45</v>
      </c>
      <c r="CH7" s="415" t="s">
        <v>46</v>
      </c>
      <c r="CI7" s="415" t="s">
        <v>35</v>
      </c>
      <c r="CJ7" s="415" t="s">
        <v>36</v>
      </c>
      <c r="CK7" s="415" t="s">
        <v>37</v>
      </c>
      <c r="CL7" s="415" t="s">
        <v>38</v>
      </c>
      <c r="CM7" s="415" t="s">
        <v>39</v>
      </c>
      <c r="CN7" s="415" t="s">
        <v>40</v>
      </c>
      <c r="CO7" s="415" t="s">
        <v>41</v>
      </c>
      <c r="CP7" s="415" t="s">
        <v>42</v>
      </c>
      <c r="CQ7" s="415" t="s">
        <v>43</v>
      </c>
      <c r="CR7" s="415" t="s">
        <v>44</v>
      </c>
      <c r="CS7" s="415" t="s">
        <v>45</v>
      </c>
      <c r="CT7" s="415" t="s">
        <v>46</v>
      </c>
      <c r="CU7" s="415" t="s">
        <v>35</v>
      </c>
      <c r="CV7" s="415" t="s">
        <v>36</v>
      </c>
      <c r="CW7" s="415" t="s">
        <v>37</v>
      </c>
      <c r="CX7" s="415" t="s">
        <v>38</v>
      </c>
      <c r="CY7" s="415" t="s">
        <v>39</v>
      </c>
      <c r="CZ7" s="415" t="s">
        <v>40</v>
      </c>
      <c r="DA7" s="415" t="s">
        <v>41</v>
      </c>
      <c r="DB7" s="415" t="s">
        <v>42</v>
      </c>
      <c r="DC7" s="415" t="s">
        <v>43</v>
      </c>
      <c r="DD7" s="415" t="s">
        <v>44</v>
      </c>
      <c r="DE7" s="415" t="s">
        <v>45</v>
      </c>
      <c r="DF7" s="415" t="s">
        <v>46</v>
      </c>
      <c r="DG7" s="415" t="s">
        <v>35</v>
      </c>
      <c r="DH7" s="415" t="s">
        <v>36</v>
      </c>
      <c r="DI7" s="415" t="s">
        <v>37</v>
      </c>
      <c r="DJ7" s="415" t="s">
        <v>38</v>
      </c>
      <c r="DK7" s="415" t="s">
        <v>39</v>
      </c>
      <c r="DL7" s="415" t="s">
        <v>395</v>
      </c>
      <c r="DM7" s="415" t="s">
        <v>507</v>
      </c>
      <c r="DN7" s="451" t="s">
        <v>498</v>
      </c>
      <c r="DO7" s="415" t="s">
        <v>499</v>
      </c>
      <c r="DP7" s="415" t="s">
        <v>500</v>
      </c>
      <c r="DQ7" s="415" t="s">
        <v>501</v>
      </c>
      <c r="DR7" s="415" t="s">
        <v>502</v>
      </c>
      <c r="DS7" s="415" t="s">
        <v>503</v>
      </c>
      <c r="DT7" s="415" t="s">
        <v>504</v>
      </c>
      <c r="DU7" s="415" t="s">
        <v>505</v>
      </c>
      <c r="DV7" s="415" t="s">
        <v>506</v>
      </c>
      <c r="DW7" s="415" t="s">
        <v>508</v>
      </c>
      <c r="DX7" s="415" t="s">
        <v>509</v>
      </c>
      <c r="DY7" s="415" t="s">
        <v>41</v>
      </c>
      <c r="DZ7" s="415" t="s">
        <v>42</v>
      </c>
      <c r="EA7" s="415" t="s">
        <v>43</v>
      </c>
      <c r="EB7" s="415" t="s">
        <v>44</v>
      </c>
      <c r="EC7" s="415" t="s">
        <v>45</v>
      </c>
      <c r="ED7" s="415" t="s">
        <v>46</v>
      </c>
      <c r="EE7" s="415" t="s">
        <v>35</v>
      </c>
      <c r="EF7" s="415" t="s">
        <v>36</v>
      </c>
      <c r="EG7" s="415" t="s">
        <v>37</v>
      </c>
      <c r="EH7" s="415" t="s">
        <v>38</v>
      </c>
      <c r="EI7" s="415" t="s">
        <v>39</v>
      </c>
      <c r="EJ7" s="415" t="s">
        <v>40</v>
      </c>
      <c r="EK7" s="415" t="s">
        <v>41</v>
      </c>
      <c r="EL7" s="415" t="s">
        <v>42</v>
      </c>
      <c r="EM7" s="415" t="s">
        <v>43</v>
      </c>
      <c r="EN7" s="415" t="s">
        <v>44</v>
      </c>
      <c r="EO7" s="415" t="s">
        <v>45</v>
      </c>
      <c r="EP7" s="415" t="s">
        <v>46</v>
      </c>
      <c r="EQ7" s="415" t="s">
        <v>35</v>
      </c>
      <c r="ER7" s="415" t="s">
        <v>36</v>
      </c>
      <c r="ES7" s="415" t="s">
        <v>37</v>
      </c>
      <c r="ET7" s="415" t="s">
        <v>38</v>
      </c>
      <c r="EU7" s="415" t="s">
        <v>39</v>
      </c>
      <c r="EV7" s="415" t="s">
        <v>40</v>
      </c>
      <c r="EW7" s="415" t="s">
        <v>41</v>
      </c>
      <c r="EX7" s="415" t="s">
        <v>42</v>
      </c>
      <c r="EY7" s="415" t="s">
        <v>43</v>
      </c>
      <c r="EZ7" s="415" t="s">
        <v>44</v>
      </c>
      <c r="FA7" s="415" t="s">
        <v>45</v>
      </c>
      <c r="FB7" s="418" t="s">
        <v>46</v>
      </c>
      <c r="FC7" s="418" t="s">
        <v>35</v>
      </c>
      <c r="FD7" s="418" t="s">
        <v>36</v>
      </c>
      <c r="FE7" s="418" t="s">
        <v>37</v>
      </c>
      <c r="FF7" s="418" t="s">
        <v>38</v>
      </c>
      <c r="FG7" s="418" t="s">
        <v>39</v>
      </c>
      <c r="FH7" s="418" t="s">
        <v>40</v>
      </c>
      <c r="FI7" s="418" t="s">
        <v>41</v>
      </c>
      <c r="FJ7" s="418" t="s">
        <v>42</v>
      </c>
      <c r="FK7" s="418" t="s">
        <v>43</v>
      </c>
      <c r="FL7" s="418" t="s">
        <v>44</v>
      </c>
      <c r="FM7" s="418" t="s">
        <v>45</v>
      </c>
      <c r="FN7" s="415" t="s">
        <v>46</v>
      </c>
      <c r="FO7" s="409" t="s">
        <v>35</v>
      </c>
      <c r="FP7" s="409" t="s">
        <v>36</v>
      </c>
      <c r="FQ7" s="409" t="s">
        <v>37</v>
      </c>
      <c r="FR7" s="409" t="s">
        <v>38</v>
      </c>
      <c r="FS7" s="409" t="s">
        <v>39</v>
      </c>
      <c r="FT7" s="409" t="s">
        <v>40</v>
      </c>
      <c r="FU7" s="409" t="s">
        <v>41</v>
      </c>
      <c r="FV7" s="409" t="s">
        <v>42</v>
      </c>
      <c r="FW7" s="409" t="s">
        <v>43</v>
      </c>
      <c r="FX7" s="409" t="s">
        <v>44</v>
      </c>
      <c r="FY7" s="409" t="s">
        <v>45</v>
      </c>
      <c r="FZ7" s="409" t="s">
        <v>46</v>
      </c>
      <c r="GA7" s="409" t="s">
        <v>35</v>
      </c>
      <c r="GB7" s="409" t="s">
        <v>36</v>
      </c>
      <c r="GC7" s="409" t="s">
        <v>37</v>
      </c>
      <c r="GD7" s="409" t="s">
        <v>38</v>
      </c>
      <c r="GE7" s="409" t="s">
        <v>39</v>
      </c>
      <c r="GF7" s="409" t="s">
        <v>40</v>
      </c>
      <c r="GG7" s="409" t="s">
        <v>41</v>
      </c>
      <c r="GH7" s="409" t="s">
        <v>42</v>
      </c>
      <c r="GI7" s="409" t="s">
        <v>43</v>
      </c>
      <c r="GJ7" s="409" t="s">
        <v>44</v>
      </c>
      <c r="GK7" s="409" t="s">
        <v>45</v>
      </c>
      <c r="GL7" s="409" t="s">
        <v>46</v>
      </c>
      <c r="GM7" s="409" t="s">
        <v>35</v>
      </c>
      <c r="GN7" s="409" t="s">
        <v>36</v>
      </c>
      <c r="GO7" s="409" t="s">
        <v>37</v>
      </c>
      <c r="GP7" s="409" t="s">
        <v>38</v>
      </c>
      <c r="GQ7" s="409" t="s">
        <v>39</v>
      </c>
      <c r="GR7" s="409" t="s">
        <v>40</v>
      </c>
      <c r="GS7" s="409" t="s">
        <v>41</v>
      </c>
      <c r="GT7" s="409" t="s">
        <v>42</v>
      </c>
      <c r="GU7" s="409" t="s">
        <v>43</v>
      </c>
      <c r="GV7" s="409" t="s">
        <v>44</v>
      </c>
      <c r="GW7" s="409" t="s">
        <v>45</v>
      </c>
      <c r="GX7" s="409" t="s">
        <v>46</v>
      </c>
      <c r="GY7" s="409" t="s">
        <v>35</v>
      </c>
      <c r="GZ7" s="409" t="s">
        <v>36</v>
      </c>
      <c r="HA7" s="409" t="s">
        <v>37</v>
      </c>
      <c r="HB7" s="409" t="s">
        <v>38</v>
      </c>
      <c r="HC7" s="409" t="s">
        <v>39</v>
      </c>
      <c r="HD7" s="409" t="s">
        <v>40</v>
      </c>
      <c r="HE7" s="409" t="s">
        <v>41</v>
      </c>
      <c r="HF7" s="409" t="s">
        <v>42</v>
      </c>
      <c r="HG7" s="409" t="s">
        <v>43</v>
      </c>
      <c r="HH7" s="409" t="s">
        <v>44</v>
      </c>
      <c r="HI7" s="409" t="s">
        <v>45</v>
      </c>
      <c r="HJ7" s="409" t="s">
        <v>46</v>
      </c>
      <c r="HK7" s="409" t="s">
        <v>35</v>
      </c>
      <c r="HL7" s="409" t="s">
        <v>36</v>
      </c>
      <c r="HM7" s="409" t="s">
        <v>37</v>
      </c>
      <c r="HN7" s="409" t="s">
        <v>38</v>
      </c>
      <c r="HO7" s="409" t="s">
        <v>39</v>
      </c>
      <c r="HP7" s="409" t="s">
        <v>40</v>
      </c>
      <c r="HQ7" s="409" t="s">
        <v>41</v>
      </c>
      <c r="HR7" s="409" t="s">
        <v>42</v>
      </c>
      <c r="HS7" s="409" t="s">
        <v>43</v>
      </c>
      <c r="HT7" s="409" t="s">
        <v>44</v>
      </c>
      <c r="HU7" s="409" t="s">
        <v>45</v>
      </c>
      <c r="HV7" s="409" t="s">
        <v>46</v>
      </c>
      <c r="HW7" s="409" t="s">
        <v>35</v>
      </c>
      <c r="HX7" s="409" t="s">
        <v>36</v>
      </c>
      <c r="HY7" s="409">
        <v>45751</v>
      </c>
      <c r="HZ7" s="409">
        <v>45758</v>
      </c>
      <c r="IA7" s="409">
        <v>45764</v>
      </c>
      <c r="IB7" s="409">
        <v>45772</v>
      </c>
      <c r="IC7" s="409">
        <v>45777</v>
      </c>
      <c r="ID7" s="409">
        <v>45786</v>
      </c>
    </row>
    <row r="8" spans="1:246" ht="16.2" thickBot="1" x14ac:dyDescent="0.35">
      <c r="A8" s="428"/>
      <c r="B8" s="455"/>
      <c r="C8" s="417"/>
      <c r="D8" s="453"/>
      <c r="E8" s="417"/>
      <c r="F8" s="417"/>
      <c r="G8" s="417"/>
      <c r="H8" s="417"/>
      <c r="I8" s="417"/>
      <c r="J8" s="417"/>
      <c r="K8" s="417"/>
      <c r="L8" s="417"/>
      <c r="M8" s="417"/>
      <c r="N8" s="417"/>
      <c r="O8" s="417"/>
      <c r="P8" s="417"/>
      <c r="Q8" s="417"/>
      <c r="R8" s="417"/>
      <c r="S8" s="417"/>
      <c r="T8" s="417"/>
      <c r="U8" s="417"/>
      <c r="V8" s="417"/>
      <c r="W8" s="417"/>
      <c r="X8" s="417"/>
      <c r="Y8" s="417"/>
      <c r="Z8" s="417"/>
      <c r="AA8" s="417"/>
      <c r="AB8" s="417"/>
      <c r="AC8" s="417"/>
      <c r="AD8" s="417"/>
      <c r="AE8" s="417"/>
      <c r="AF8" s="417"/>
      <c r="AG8" s="417"/>
      <c r="AH8" s="417"/>
      <c r="AI8" s="417"/>
      <c r="AJ8" s="417"/>
      <c r="AK8" s="417"/>
      <c r="AL8" s="417"/>
      <c r="AM8" s="417"/>
      <c r="AN8" s="417"/>
      <c r="AO8" s="417"/>
      <c r="AP8" s="417"/>
      <c r="AQ8" s="417"/>
      <c r="AR8" s="417"/>
      <c r="AS8" s="417"/>
      <c r="AT8" s="417"/>
      <c r="AU8" s="417"/>
      <c r="AV8" s="417"/>
      <c r="AW8" s="417"/>
      <c r="AX8" s="417"/>
      <c r="AY8" s="417"/>
      <c r="AZ8" s="417"/>
      <c r="BA8" s="417"/>
      <c r="BB8" s="417"/>
      <c r="BC8" s="417"/>
      <c r="BD8" s="417"/>
      <c r="BE8" s="417"/>
      <c r="BF8" s="417"/>
      <c r="BG8" s="417"/>
      <c r="BH8" s="417"/>
      <c r="BI8" s="417"/>
      <c r="BJ8" s="417"/>
      <c r="BK8" s="417"/>
      <c r="BL8" s="417"/>
      <c r="BM8" s="417"/>
      <c r="BN8" s="417"/>
      <c r="BO8" s="417"/>
      <c r="BP8" s="417"/>
      <c r="BQ8" s="417"/>
      <c r="BR8" s="417"/>
      <c r="BS8" s="417"/>
      <c r="BT8" s="417"/>
      <c r="BU8" s="417"/>
      <c r="BV8" s="417"/>
      <c r="BW8" s="417"/>
      <c r="BX8" s="417"/>
      <c r="BY8" s="417"/>
      <c r="BZ8" s="417"/>
      <c r="CA8" s="417"/>
      <c r="CB8" s="417"/>
      <c r="CC8" s="417"/>
      <c r="CD8" s="417"/>
      <c r="CE8" s="417"/>
      <c r="CF8" s="417"/>
      <c r="CG8" s="417"/>
      <c r="CH8" s="417"/>
      <c r="CI8" s="417"/>
      <c r="CJ8" s="417"/>
      <c r="CK8" s="417"/>
      <c r="CL8" s="417"/>
      <c r="CM8" s="417"/>
      <c r="CN8" s="417"/>
      <c r="CO8" s="417"/>
      <c r="CP8" s="417"/>
      <c r="CQ8" s="417"/>
      <c r="CR8" s="417"/>
      <c r="CS8" s="417"/>
      <c r="CT8" s="417"/>
      <c r="CU8" s="417"/>
      <c r="CV8" s="417"/>
      <c r="CW8" s="417"/>
      <c r="CX8" s="417"/>
      <c r="CY8" s="417"/>
      <c r="CZ8" s="417"/>
      <c r="DA8" s="417"/>
      <c r="DB8" s="417"/>
      <c r="DC8" s="417"/>
      <c r="DD8" s="417"/>
      <c r="DE8" s="417"/>
      <c r="DF8" s="417"/>
      <c r="DG8" s="417"/>
      <c r="DH8" s="417"/>
      <c r="DI8" s="417"/>
      <c r="DJ8" s="417"/>
      <c r="DK8" s="417"/>
      <c r="DL8" s="417"/>
      <c r="DM8" s="417"/>
      <c r="DN8" s="417"/>
      <c r="DO8" s="417"/>
      <c r="DP8" s="417"/>
      <c r="DQ8" s="417"/>
      <c r="DR8" s="417"/>
      <c r="DS8" s="417"/>
      <c r="DT8" s="417"/>
      <c r="DU8" s="417"/>
      <c r="DV8" s="417"/>
      <c r="DW8" s="417"/>
      <c r="DX8" s="417"/>
      <c r="DY8" s="417"/>
      <c r="DZ8" s="417"/>
      <c r="EA8" s="417"/>
      <c r="EB8" s="417"/>
      <c r="EC8" s="417"/>
      <c r="ED8" s="417"/>
      <c r="EE8" s="417"/>
      <c r="EF8" s="417"/>
      <c r="EG8" s="417"/>
      <c r="EH8" s="417"/>
      <c r="EI8" s="417"/>
      <c r="EJ8" s="417"/>
      <c r="EK8" s="417"/>
      <c r="EL8" s="417"/>
      <c r="EM8" s="417"/>
      <c r="EN8" s="417"/>
      <c r="EO8" s="417"/>
      <c r="EP8" s="417"/>
      <c r="EQ8" s="417"/>
      <c r="ER8" s="417"/>
      <c r="ES8" s="417"/>
      <c r="ET8" s="417"/>
      <c r="EU8" s="417"/>
      <c r="EV8" s="417"/>
      <c r="EW8" s="417"/>
      <c r="EX8" s="417"/>
      <c r="EY8" s="417"/>
      <c r="EZ8" s="417"/>
      <c r="FA8" s="417"/>
      <c r="FB8" s="417"/>
      <c r="FC8" s="417"/>
      <c r="FD8" s="417"/>
      <c r="FE8" s="417"/>
      <c r="FF8" s="417"/>
      <c r="FG8" s="417"/>
      <c r="FH8" s="417"/>
      <c r="FI8" s="417"/>
      <c r="FJ8" s="417"/>
      <c r="FK8" s="417"/>
      <c r="FL8" s="417"/>
      <c r="FM8" s="417"/>
      <c r="FN8" s="417"/>
      <c r="FO8" s="410"/>
      <c r="FP8" s="410"/>
      <c r="FQ8" s="410"/>
      <c r="FR8" s="410"/>
      <c r="FS8" s="410"/>
      <c r="FT8" s="410"/>
      <c r="FU8" s="410"/>
      <c r="FV8" s="410"/>
      <c r="FW8" s="410"/>
      <c r="FX8" s="410"/>
      <c r="FY8" s="410"/>
      <c r="FZ8" s="410"/>
      <c r="GA8" s="410"/>
      <c r="GB8" s="410"/>
      <c r="GC8" s="410"/>
      <c r="GD8" s="410"/>
      <c r="GE8" s="410"/>
      <c r="GF8" s="410"/>
      <c r="GG8" s="410"/>
      <c r="GH8" s="410"/>
      <c r="GI8" s="410"/>
      <c r="GJ8" s="410"/>
      <c r="GK8" s="410"/>
      <c r="GL8" s="410"/>
      <c r="GM8" s="410"/>
      <c r="GN8" s="410"/>
      <c r="GO8" s="410"/>
      <c r="GP8" s="410"/>
      <c r="GQ8" s="410"/>
      <c r="GR8" s="410"/>
      <c r="GS8" s="410"/>
      <c r="GT8" s="410"/>
      <c r="GU8" s="410"/>
      <c r="GV8" s="410"/>
      <c r="GW8" s="410"/>
      <c r="GX8" s="410"/>
      <c r="GY8" s="410"/>
      <c r="GZ8" s="410"/>
      <c r="HA8" s="410"/>
      <c r="HB8" s="410"/>
      <c r="HC8" s="410"/>
      <c r="HD8" s="410"/>
      <c r="HE8" s="410">
        <v>45156</v>
      </c>
      <c r="HF8" s="410"/>
      <c r="HG8" s="410"/>
      <c r="HH8" s="410"/>
      <c r="HI8" s="410"/>
      <c r="HJ8" s="410"/>
      <c r="HK8" s="410"/>
      <c r="HL8" s="410"/>
      <c r="HM8" s="410"/>
      <c r="HN8" s="410"/>
      <c r="HO8" s="410"/>
      <c r="HP8" s="410"/>
      <c r="HQ8" s="410"/>
      <c r="HR8" s="410"/>
      <c r="HS8" s="410"/>
      <c r="HT8" s="410"/>
      <c r="HU8" s="410"/>
      <c r="HV8" s="410"/>
      <c r="HW8" s="410"/>
      <c r="HX8" s="410"/>
      <c r="HY8" s="410"/>
      <c r="HZ8" s="410"/>
      <c r="IA8" s="410"/>
      <c r="IB8" s="410"/>
      <c r="IC8" s="410"/>
      <c r="ID8" s="410"/>
    </row>
    <row r="9" spans="1:246" ht="13.5" customHeight="1" x14ac:dyDescent="0.3">
      <c r="AT9" s="144"/>
      <c r="AU9" s="144"/>
      <c r="AV9" s="144"/>
      <c r="CZ9" s="45"/>
    </row>
    <row r="10" spans="1:246" ht="13.5" customHeight="1" x14ac:dyDescent="0.3">
      <c r="A10" s="41" t="s">
        <v>244</v>
      </c>
      <c r="B10" s="73">
        <v>13331.76</v>
      </c>
      <c r="C10" s="73">
        <v>13538.55</v>
      </c>
      <c r="D10" s="73">
        <v>13814.7</v>
      </c>
      <c r="E10" s="73">
        <v>14114.58</v>
      </c>
      <c r="F10" s="73">
        <v>14290.48</v>
      </c>
      <c r="G10" s="73">
        <v>14544.64</v>
      </c>
      <c r="H10" s="73">
        <v>14722.02</v>
      </c>
      <c r="I10" s="73">
        <v>14858.59</v>
      </c>
      <c r="J10" s="73">
        <v>15138.89</v>
      </c>
      <c r="K10" s="73">
        <v>15504.24</v>
      </c>
      <c r="L10" s="73">
        <v>15601.98</v>
      </c>
      <c r="M10" s="73">
        <v>15849.15</v>
      </c>
      <c r="N10" s="73">
        <v>15713.29</v>
      </c>
      <c r="O10" s="73">
        <v>15840.83</v>
      </c>
      <c r="P10" s="73">
        <v>15948.78</v>
      </c>
      <c r="Q10" s="73">
        <v>16177.94</v>
      </c>
      <c r="R10" s="73">
        <v>16333.06</v>
      </c>
      <c r="S10" s="73">
        <v>16426.009999999998</v>
      </c>
      <c r="T10" s="73">
        <v>16753.330000000002</v>
      </c>
      <c r="U10" s="73">
        <v>17070.53</v>
      </c>
      <c r="V10" s="73">
        <v>17353.38</v>
      </c>
      <c r="W10" s="73">
        <v>17528.22</v>
      </c>
      <c r="X10" s="73">
        <v>18019.95</v>
      </c>
      <c r="Y10" s="73">
        <v>18488.36</v>
      </c>
      <c r="Z10" s="73">
        <v>18862.84</v>
      </c>
      <c r="AA10" s="73">
        <v>19159.22</v>
      </c>
      <c r="AB10" s="73">
        <v>19497.599999999999</v>
      </c>
      <c r="AC10" s="73">
        <v>20141.990000000002</v>
      </c>
      <c r="AD10" s="73">
        <v>20308.91</v>
      </c>
      <c r="AE10" s="73">
        <v>20438.47</v>
      </c>
      <c r="AF10" s="73">
        <v>20888.560000000001</v>
      </c>
      <c r="AG10" s="73">
        <v>21462.61</v>
      </c>
      <c r="AH10" s="73">
        <v>21461.31</v>
      </c>
      <c r="AI10" s="73">
        <v>21855.56</v>
      </c>
      <c r="AJ10" s="73">
        <v>22225.81</v>
      </c>
      <c r="AK10" s="73">
        <v>21990.19</v>
      </c>
      <c r="AL10" s="73">
        <v>21696.78</v>
      </c>
      <c r="AM10" s="73">
        <v>21729.02</v>
      </c>
      <c r="AN10" s="73">
        <v>21514.69</v>
      </c>
      <c r="AO10" s="73">
        <v>21698.47</v>
      </c>
      <c r="AP10" s="73">
        <v>21806.29</v>
      </c>
      <c r="AQ10" s="73">
        <v>21700.560000000001</v>
      </c>
      <c r="AR10" s="73">
        <v>21935.13</v>
      </c>
      <c r="AS10" s="73">
        <v>22359.96</v>
      </c>
      <c r="AT10" s="73">
        <v>22283.7</v>
      </c>
      <c r="AU10" s="73">
        <v>22497.72</v>
      </c>
      <c r="AV10" s="73">
        <v>22790.41</v>
      </c>
      <c r="AW10" s="73">
        <v>23837.67</v>
      </c>
      <c r="AX10" s="73">
        <v>24157.7</v>
      </c>
      <c r="AY10" s="73">
        <v>24399.87</v>
      </c>
      <c r="AZ10" s="73">
        <v>24758.31</v>
      </c>
      <c r="BA10" s="73">
        <v>25129.53</v>
      </c>
      <c r="BB10" s="73">
        <v>25404.880000000001</v>
      </c>
      <c r="BC10" s="73">
        <v>25494.9</v>
      </c>
      <c r="BD10" s="73">
        <v>25888.02</v>
      </c>
      <c r="BE10" s="73">
        <v>26058.97</v>
      </c>
      <c r="BF10" s="73">
        <v>26238.28</v>
      </c>
      <c r="BG10" s="73">
        <v>26604.38</v>
      </c>
      <c r="BH10" s="73">
        <v>27180.69</v>
      </c>
      <c r="BI10" s="73">
        <v>28018.959999999999</v>
      </c>
      <c r="BJ10" s="73">
        <v>27891</v>
      </c>
      <c r="BK10" s="73">
        <v>28388.11</v>
      </c>
      <c r="BL10" s="73">
        <v>29064.35</v>
      </c>
      <c r="BM10" s="73">
        <v>29558.18</v>
      </c>
      <c r="BN10" s="73">
        <v>29703.39</v>
      </c>
      <c r="BO10" s="73">
        <v>29997.61</v>
      </c>
      <c r="BP10" s="73">
        <v>30433.51</v>
      </c>
      <c r="BQ10" s="73">
        <v>30793.83</v>
      </c>
      <c r="BR10" s="73">
        <v>31485.13</v>
      </c>
      <c r="BS10" s="73">
        <v>31718.74</v>
      </c>
      <c r="BT10" s="73">
        <v>31613.17</v>
      </c>
      <c r="BU10" s="73">
        <v>32701.19</v>
      </c>
      <c r="BV10" s="73">
        <v>33309.72</v>
      </c>
      <c r="BW10" s="73">
        <v>33862.89</v>
      </c>
      <c r="BX10" s="73">
        <v>34701.01</v>
      </c>
      <c r="BY10" s="73">
        <v>34997.64</v>
      </c>
      <c r="BZ10" s="73">
        <v>35152.69</v>
      </c>
      <c r="CA10" s="73">
        <v>35312.11</v>
      </c>
      <c r="CB10" s="73">
        <v>35204.78</v>
      </c>
      <c r="CC10" s="73">
        <v>35702.07</v>
      </c>
      <c r="CD10" s="73">
        <v>35788.54</v>
      </c>
      <c r="CE10" s="73">
        <v>36420.19</v>
      </c>
      <c r="CF10" s="73">
        <v>36932.94</v>
      </c>
      <c r="CG10" s="73">
        <v>38457</v>
      </c>
      <c r="CH10" s="73">
        <v>37917.26</v>
      </c>
      <c r="CI10" s="73">
        <v>38213.9</v>
      </c>
      <c r="CJ10" s="73">
        <v>38412.47</v>
      </c>
      <c r="CK10" s="73">
        <v>38724.959999999992</v>
      </c>
      <c r="CL10" s="73">
        <v>38864.929999999993</v>
      </c>
      <c r="CM10" s="73">
        <v>39093.839999999997</v>
      </c>
      <c r="CN10" s="73">
        <v>39389.870000000003</v>
      </c>
      <c r="CO10" s="73">
        <v>39760.94</v>
      </c>
      <c r="CP10" s="73">
        <v>39969.42</v>
      </c>
      <c r="CQ10" s="73">
        <v>40450.929999999993</v>
      </c>
      <c r="CR10" s="73">
        <v>41344.659999999989</v>
      </c>
      <c r="CS10" s="73">
        <v>42530.850000000006</v>
      </c>
      <c r="CT10" s="73">
        <v>42053.869999999995</v>
      </c>
      <c r="CU10" s="73">
        <v>42312.840000000004</v>
      </c>
      <c r="CV10" s="73">
        <v>42773.270000000004</v>
      </c>
      <c r="CW10" s="73">
        <v>42572.069999999992</v>
      </c>
      <c r="CX10" s="73">
        <v>42876.639999999999</v>
      </c>
      <c r="CY10" s="73">
        <v>43454.020000000004</v>
      </c>
      <c r="CZ10" s="73">
        <v>43637.149999999994</v>
      </c>
      <c r="DA10" s="73">
        <v>44148.41</v>
      </c>
      <c r="DB10" s="73">
        <v>44389.46</v>
      </c>
      <c r="DC10" s="73">
        <v>44443.53</v>
      </c>
      <c r="DD10" s="73">
        <v>44817.939999999995</v>
      </c>
      <c r="DE10" s="73">
        <v>46051.530000000006</v>
      </c>
      <c r="DF10" s="73">
        <v>45297.16</v>
      </c>
      <c r="DG10" s="73">
        <v>45457.83</v>
      </c>
      <c r="DH10" s="73">
        <v>45717.539999999994</v>
      </c>
      <c r="DI10" s="73">
        <v>45021.57</v>
      </c>
      <c r="DJ10" s="73">
        <v>44959.489999999991</v>
      </c>
      <c r="DK10" s="73">
        <v>44802.239999999998</v>
      </c>
      <c r="DL10" s="73">
        <v>44423.090000000004</v>
      </c>
      <c r="DM10" s="73">
        <v>44280.92</v>
      </c>
      <c r="DN10" s="73">
        <v>43797.520000000004</v>
      </c>
      <c r="DO10" s="73">
        <v>43914.700000000004</v>
      </c>
      <c r="DP10" s="73">
        <v>43809.279999999992</v>
      </c>
      <c r="DQ10" s="73">
        <v>43776.909999999996</v>
      </c>
      <c r="DR10" s="73">
        <v>44151.029999999992</v>
      </c>
      <c r="DS10" s="73">
        <v>44752.810000000005</v>
      </c>
      <c r="DT10" s="73">
        <v>45288.12</v>
      </c>
      <c r="DU10" s="73">
        <v>44936.08</v>
      </c>
      <c r="DV10" s="73">
        <v>44636.049999999996</v>
      </c>
      <c r="DW10" s="73">
        <v>45375.660000000011</v>
      </c>
      <c r="DX10" s="73">
        <v>45732.47</v>
      </c>
      <c r="DY10" s="73">
        <v>46872.860000000008</v>
      </c>
      <c r="DZ10" s="73">
        <v>47549.5</v>
      </c>
      <c r="EA10" s="73">
        <v>48193.68</v>
      </c>
      <c r="EB10" s="73">
        <v>48536.15</v>
      </c>
      <c r="EC10" s="73">
        <v>50274.04</v>
      </c>
      <c r="ED10" s="73">
        <v>49755.35</v>
      </c>
      <c r="EE10" s="73">
        <v>50515.06</v>
      </c>
      <c r="EF10" s="73">
        <v>51400.36</v>
      </c>
      <c r="EG10" s="73">
        <v>51436.630000000005</v>
      </c>
      <c r="EH10" s="73">
        <v>51028.039999999994</v>
      </c>
      <c r="EI10" s="73">
        <v>51841.009999999995</v>
      </c>
      <c r="EJ10" s="73">
        <v>52066.23000000001</v>
      </c>
      <c r="EK10" s="73">
        <v>52142.090000000004</v>
      </c>
      <c r="EL10" s="73">
        <v>52092.840000000004</v>
      </c>
      <c r="EM10" s="73">
        <v>53186.430000000008</v>
      </c>
      <c r="EN10" s="73">
        <v>54080.19000000001</v>
      </c>
      <c r="EO10" s="73">
        <v>55044.78</v>
      </c>
      <c r="EP10" s="73">
        <v>54769.069999999992</v>
      </c>
      <c r="EQ10" s="73">
        <v>55264.37</v>
      </c>
      <c r="ER10" s="73">
        <v>55966.099999999991</v>
      </c>
      <c r="ES10" s="73">
        <v>55938.659999999996</v>
      </c>
      <c r="ET10" s="73">
        <v>55816.78</v>
      </c>
      <c r="EU10" s="73">
        <v>56219.69000000001</v>
      </c>
      <c r="EV10" s="73">
        <v>56502.69</v>
      </c>
      <c r="EW10" s="73">
        <v>56855.930000000008</v>
      </c>
      <c r="EX10" s="73">
        <v>57035.960000000014</v>
      </c>
      <c r="EY10" s="73">
        <v>57154.01</v>
      </c>
      <c r="EZ10" s="73">
        <v>57704.18</v>
      </c>
      <c r="FA10" s="73">
        <v>58966.599999999984</v>
      </c>
      <c r="FB10" s="73">
        <v>58470.810000000005</v>
      </c>
      <c r="FC10" s="73">
        <v>59381.840000000004</v>
      </c>
      <c r="FD10" s="73">
        <v>59675.119999999995</v>
      </c>
      <c r="FE10" s="73">
        <v>60061.11</v>
      </c>
      <c r="FF10" s="73">
        <v>60199.13</v>
      </c>
      <c r="FG10" s="73">
        <v>60794.1</v>
      </c>
      <c r="FH10" s="73">
        <v>61279.260000000009</v>
      </c>
      <c r="FI10" s="73">
        <v>62351.219999999994</v>
      </c>
      <c r="FJ10" s="73">
        <v>62578.99</v>
      </c>
      <c r="FK10" s="73">
        <v>62729.82</v>
      </c>
      <c r="FL10" s="73">
        <v>63317.970000000008</v>
      </c>
      <c r="FM10" s="73">
        <v>65175.55</v>
      </c>
      <c r="FN10" s="73">
        <v>65367.48000000001</v>
      </c>
      <c r="FO10" s="73">
        <v>66271.509999999995</v>
      </c>
      <c r="FP10" s="73">
        <v>64948.729999999996</v>
      </c>
      <c r="FQ10" s="73">
        <v>64612.969999999994</v>
      </c>
      <c r="FR10" s="73">
        <v>64829.209999999992</v>
      </c>
      <c r="FS10" s="73">
        <v>65341.219999999994</v>
      </c>
      <c r="FT10" s="73">
        <v>65751.91</v>
      </c>
      <c r="FU10" s="73">
        <v>66490.090000000011</v>
      </c>
      <c r="FV10" s="73">
        <v>67138.87999999999</v>
      </c>
      <c r="FW10" s="73">
        <v>68945.409999999989</v>
      </c>
      <c r="FX10" s="73">
        <v>69302.080000000002</v>
      </c>
      <c r="FY10" s="73">
        <v>71625.779999999984</v>
      </c>
      <c r="FZ10" s="73">
        <v>71222.580000000016</v>
      </c>
      <c r="GA10" s="73">
        <v>71467.7</v>
      </c>
      <c r="GB10" s="73">
        <v>72385.23000000001</v>
      </c>
      <c r="GC10" s="73">
        <v>72378.090000000011</v>
      </c>
      <c r="GD10" s="73">
        <v>72904.95324100001</v>
      </c>
      <c r="GE10" s="73">
        <v>73446.578903000001</v>
      </c>
      <c r="GF10" s="73">
        <v>74238.171900999994</v>
      </c>
      <c r="GG10" s="73">
        <v>74863.930837000022</v>
      </c>
      <c r="GH10" s="73">
        <v>75991.064920000004</v>
      </c>
      <c r="GI10" s="73">
        <v>76920.148891999997</v>
      </c>
      <c r="GJ10" s="73">
        <v>77498.256816999987</v>
      </c>
      <c r="GK10" s="73">
        <v>79826.889046000011</v>
      </c>
      <c r="GL10" s="73">
        <v>79628.238738999993</v>
      </c>
      <c r="GM10" s="73">
        <v>80557.727941000019</v>
      </c>
      <c r="GN10" s="73">
        <v>81989.667568999997</v>
      </c>
      <c r="GO10" s="73">
        <v>81790.323431000012</v>
      </c>
      <c r="GP10" s="73">
        <v>82194.282754999993</v>
      </c>
      <c r="GQ10" s="73">
        <v>82455.617962999997</v>
      </c>
      <c r="GR10" s="73">
        <v>83280.145690999998</v>
      </c>
      <c r="GS10" s="73">
        <v>84586.157195000022</v>
      </c>
      <c r="GT10" s="73">
        <v>85214.592908000006</v>
      </c>
      <c r="GU10" s="73">
        <v>86030.616714000003</v>
      </c>
      <c r="GV10" s="73">
        <v>86453.233620000014</v>
      </c>
      <c r="GW10" s="73">
        <v>88205.170245000001</v>
      </c>
      <c r="GX10" s="73">
        <v>88533.438165999993</v>
      </c>
      <c r="GY10" s="73">
        <v>88951.855180000013</v>
      </c>
      <c r="GZ10" s="73">
        <v>90152.657898999998</v>
      </c>
      <c r="HA10" s="73">
        <v>90221.520370000013</v>
      </c>
      <c r="HB10" s="73">
        <v>90124.712533999991</v>
      </c>
      <c r="HC10" s="73">
        <v>90303.840766000008</v>
      </c>
      <c r="HD10" s="73">
        <v>90613.666851999835</v>
      </c>
      <c r="HE10" s="73">
        <v>91734.841105999876</v>
      </c>
      <c r="HF10" s="73">
        <v>92176.642148000014</v>
      </c>
      <c r="HG10" s="73">
        <v>92651.291968000005</v>
      </c>
      <c r="HH10" s="73">
        <v>93197.390717000002</v>
      </c>
      <c r="HI10" s="73">
        <v>94518.202017000003</v>
      </c>
      <c r="HJ10" s="73">
        <v>93770.374765</v>
      </c>
      <c r="HK10" s="73">
        <v>94560.779564000011</v>
      </c>
      <c r="HL10" s="73">
        <v>95463.258660999971</v>
      </c>
      <c r="HM10" s="73">
        <v>95732.400821000003</v>
      </c>
      <c r="HN10" s="73">
        <v>96583.248391999994</v>
      </c>
      <c r="HO10" s="73">
        <v>97813.025795000009</v>
      </c>
      <c r="HP10" s="73">
        <v>98480.845417999997</v>
      </c>
      <c r="HQ10" s="73">
        <v>99990.311528999999</v>
      </c>
      <c r="HR10" s="73">
        <v>100883.273621</v>
      </c>
      <c r="HS10" s="73">
        <v>101940.76966100001</v>
      </c>
      <c r="HT10" s="73">
        <v>102967.165907</v>
      </c>
      <c r="HU10" s="73">
        <v>105018.06669899999</v>
      </c>
      <c r="HV10" s="73">
        <v>105709.645309</v>
      </c>
      <c r="HW10" s="73">
        <v>107142.655381</v>
      </c>
      <c r="HX10" s="73">
        <v>108080.67423</v>
      </c>
      <c r="HY10" s="73">
        <v>107788.52349399999</v>
      </c>
      <c r="HZ10" s="73">
        <v>108077.945527</v>
      </c>
      <c r="IA10" s="73">
        <v>107330.43136799998</v>
      </c>
      <c r="IB10" s="73">
        <v>107467.62428700001</v>
      </c>
      <c r="IC10" s="73">
        <v>108875.079403</v>
      </c>
      <c r="ID10" s="73">
        <v>108869.20608999986</v>
      </c>
      <c r="IE10" s="71"/>
      <c r="IJ10" s="228"/>
      <c r="IK10" s="228"/>
      <c r="IL10" s="228"/>
    </row>
    <row r="11" spans="1:246" ht="12.75" customHeight="1" x14ac:dyDescent="0.3">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c r="IB11" s="143"/>
      <c r="IC11" s="143"/>
      <c r="ID11" s="143"/>
      <c r="IE11" s="71"/>
      <c r="IJ11" s="228"/>
      <c r="IK11" s="228"/>
      <c r="IL11" s="228"/>
    </row>
    <row r="12" spans="1:246" ht="13.5" customHeight="1" x14ac:dyDescent="0.3">
      <c r="A12" s="41" t="s">
        <v>415</v>
      </c>
      <c r="B12" s="73">
        <v>2247.81</v>
      </c>
      <c r="C12" s="73">
        <v>2182.98</v>
      </c>
      <c r="D12" s="73">
        <v>2232.56</v>
      </c>
      <c r="E12" s="73">
        <v>2432.38</v>
      </c>
      <c r="F12" s="73">
        <v>2346.27</v>
      </c>
      <c r="G12" s="73">
        <v>2438.9699999999998</v>
      </c>
      <c r="H12" s="73">
        <v>2280.4299999999998</v>
      </c>
      <c r="I12" s="73">
        <v>2185.09</v>
      </c>
      <c r="J12" s="73">
        <v>2134.7399999999998</v>
      </c>
      <c r="K12" s="73">
        <v>2308.84</v>
      </c>
      <c r="L12" s="73">
        <v>2282.9</v>
      </c>
      <c r="M12" s="73">
        <v>2320.48</v>
      </c>
      <c r="N12" s="73">
        <v>2051.92</v>
      </c>
      <c r="O12" s="73">
        <v>2159.0100000000002</v>
      </c>
      <c r="P12" s="73">
        <v>2280.8200000000002</v>
      </c>
      <c r="Q12" s="73">
        <v>2341.77</v>
      </c>
      <c r="R12" s="73">
        <v>2488.42</v>
      </c>
      <c r="S12" s="73">
        <v>2408.85</v>
      </c>
      <c r="T12" s="73">
        <v>2474.89</v>
      </c>
      <c r="U12" s="73">
        <v>2596.85</v>
      </c>
      <c r="V12" s="73">
        <v>2574</v>
      </c>
      <c r="W12" s="73">
        <v>2577.19</v>
      </c>
      <c r="X12" s="73">
        <v>2773.12</v>
      </c>
      <c r="Y12" s="73">
        <v>3241.31</v>
      </c>
      <c r="Z12" s="73">
        <v>3245.33</v>
      </c>
      <c r="AA12" s="73">
        <v>3542.32</v>
      </c>
      <c r="AB12" s="73">
        <v>3740.84</v>
      </c>
      <c r="AC12" s="73">
        <v>4191.78</v>
      </c>
      <c r="AD12" s="73">
        <v>4094.54</v>
      </c>
      <c r="AE12" s="73">
        <v>4018.77</v>
      </c>
      <c r="AF12" s="73">
        <v>4286.8900000000003</v>
      </c>
      <c r="AG12" s="73">
        <v>4266.21</v>
      </c>
      <c r="AH12" s="73">
        <v>3870.94</v>
      </c>
      <c r="AI12" s="73">
        <v>3995.89</v>
      </c>
      <c r="AJ12" s="73">
        <v>4180.3100000000004</v>
      </c>
      <c r="AK12" s="73">
        <v>4235.5600000000004</v>
      </c>
      <c r="AL12" s="73">
        <v>3702.7</v>
      </c>
      <c r="AM12" s="73">
        <v>3770.32</v>
      </c>
      <c r="AN12" s="73">
        <v>3710.75</v>
      </c>
      <c r="AO12" s="73">
        <v>4111.72</v>
      </c>
      <c r="AP12" s="73">
        <v>4276.71</v>
      </c>
      <c r="AQ12" s="73">
        <v>4014.27</v>
      </c>
      <c r="AR12" s="73">
        <v>4134.6499999999996</v>
      </c>
      <c r="AS12" s="73">
        <v>4307.74</v>
      </c>
      <c r="AT12" s="73">
        <v>3846.55</v>
      </c>
      <c r="AU12" s="73">
        <v>3819.29</v>
      </c>
      <c r="AV12" s="73">
        <v>3994.44</v>
      </c>
      <c r="AW12" s="73">
        <v>4956.13</v>
      </c>
      <c r="AX12" s="73">
        <v>4634.6899999999996</v>
      </c>
      <c r="AY12" s="73">
        <v>4799.05</v>
      </c>
      <c r="AZ12" s="73">
        <v>4812.3900000000003</v>
      </c>
      <c r="BA12" s="73">
        <v>4660.57</v>
      </c>
      <c r="BB12" s="73">
        <v>4700.67</v>
      </c>
      <c r="BC12" s="73">
        <v>4513.8500000000004</v>
      </c>
      <c r="BD12" s="73">
        <v>4679.8999999999996</v>
      </c>
      <c r="BE12" s="73">
        <v>4471.91</v>
      </c>
      <c r="BF12" s="73">
        <v>4408.6499999999996</v>
      </c>
      <c r="BG12" s="73">
        <v>4244.88</v>
      </c>
      <c r="BH12" s="73">
        <v>4467.6899999999996</v>
      </c>
      <c r="BI12" s="73">
        <v>5073.96</v>
      </c>
      <c r="BJ12" s="73">
        <v>4479.1400000000003</v>
      </c>
      <c r="BK12" s="73">
        <v>4767.75</v>
      </c>
      <c r="BL12" s="73">
        <v>5272.41</v>
      </c>
      <c r="BM12" s="73">
        <v>5275.41</v>
      </c>
      <c r="BN12" s="73">
        <v>5170.72</v>
      </c>
      <c r="BO12" s="73">
        <v>5102.43</v>
      </c>
      <c r="BP12" s="73">
        <v>4956.95</v>
      </c>
      <c r="BQ12" s="73">
        <v>5009.5</v>
      </c>
      <c r="BR12" s="73">
        <v>5050.4399999999996</v>
      </c>
      <c r="BS12" s="73">
        <v>4840.21</v>
      </c>
      <c r="BT12" s="73">
        <v>4344.2</v>
      </c>
      <c r="BU12" s="73">
        <v>5419.69</v>
      </c>
      <c r="BV12" s="73">
        <v>5614.86</v>
      </c>
      <c r="BW12" s="73">
        <v>5682.11</v>
      </c>
      <c r="BX12" s="73">
        <v>5941.19</v>
      </c>
      <c r="BY12" s="73">
        <v>5533.81</v>
      </c>
      <c r="BZ12" s="73">
        <v>5426.26</v>
      </c>
      <c r="CA12" s="73">
        <v>5233.01</v>
      </c>
      <c r="CB12" s="73">
        <v>5026.76</v>
      </c>
      <c r="CC12" s="73">
        <v>4943.71</v>
      </c>
      <c r="CD12" s="73">
        <v>5027</v>
      </c>
      <c r="CE12" s="73">
        <v>5149.57</v>
      </c>
      <c r="CF12" s="73">
        <v>5274.3600000000006</v>
      </c>
      <c r="CG12" s="73">
        <v>6272.3499999999995</v>
      </c>
      <c r="CH12" s="73">
        <v>5088.88</v>
      </c>
      <c r="CI12" s="73">
        <v>5260.1200000000008</v>
      </c>
      <c r="CJ12" s="73">
        <v>5288.5300000000007</v>
      </c>
      <c r="CK12" s="73">
        <v>5269.41</v>
      </c>
      <c r="CL12" s="73">
        <v>5214.76</v>
      </c>
      <c r="CM12" s="73">
        <v>5169.92</v>
      </c>
      <c r="CN12" s="73">
        <v>5127.3500000000004</v>
      </c>
      <c r="CO12" s="73">
        <v>5106.95</v>
      </c>
      <c r="CP12" s="73">
        <v>4962.4900000000007</v>
      </c>
      <c r="CQ12" s="73">
        <v>5581.96</v>
      </c>
      <c r="CR12" s="73">
        <v>5872.83</v>
      </c>
      <c r="CS12" s="73">
        <v>7240.96</v>
      </c>
      <c r="CT12" s="73">
        <v>6122.61</v>
      </c>
      <c r="CU12" s="73">
        <v>5878.61</v>
      </c>
      <c r="CV12" s="73">
        <v>6021.09</v>
      </c>
      <c r="CW12" s="73">
        <v>5620.35</v>
      </c>
      <c r="CX12" s="73">
        <v>5454.74</v>
      </c>
      <c r="CY12" s="73">
        <v>5636.69</v>
      </c>
      <c r="CZ12" s="73">
        <v>5740.6500000000005</v>
      </c>
      <c r="DA12" s="73">
        <v>5993.1500000000005</v>
      </c>
      <c r="DB12" s="73">
        <v>5837.13</v>
      </c>
      <c r="DC12" s="73">
        <v>5776.6200000000008</v>
      </c>
      <c r="DD12" s="73">
        <v>5842.86</v>
      </c>
      <c r="DE12" s="73">
        <v>6565.0400000000009</v>
      </c>
      <c r="DF12" s="73">
        <v>5260.12</v>
      </c>
      <c r="DG12" s="73">
        <v>5186.96</v>
      </c>
      <c r="DH12" s="73">
        <v>5553.26</v>
      </c>
      <c r="DI12" s="73">
        <v>4733.6499999999996</v>
      </c>
      <c r="DJ12" s="73">
        <v>5309.94</v>
      </c>
      <c r="DK12" s="73">
        <v>5379.71</v>
      </c>
      <c r="DL12" s="73">
        <v>5267.7800000000007</v>
      </c>
      <c r="DM12" s="73">
        <v>5406.1399999999994</v>
      </c>
      <c r="DN12" s="73">
        <v>5076.45</v>
      </c>
      <c r="DO12" s="73">
        <v>5265.86</v>
      </c>
      <c r="DP12" s="73">
        <v>5438.47</v>
      </c>
      <c r="DQ12" s="73">
        <v>6375.18</v>
      </c>
      <c r="DR12" s="73">
        <v>6584.03</v>
      </c>
      <c r="DS12" s="73">
        <v>6887.7800000000007</v>
      </c>
      <c r="DT12" s="73">
        <v>7477.66</v>
      </c>
      <c r="DU12" s="73">
        <v>6638.9599999999991</v>
      </c>
      <c r="DV12" s="73">
        <v>6913.22</v>
      </c>
      <c r="DW12" s="73">
        <v>7721.57</v>
      </c>
      <c r="DX12" s="73">
        <v>7103.48</v>
      </c>
      <c r="DY12" s="73">
        <v>7851.51</v>
      </c>
      <c r="DZ12" s="73">
        <v>8291.31</v>
      </c>
      <c r="EA12" s="73">
        <v>7855.6</v>
      </c>
      <c r="EB12" s="73">
        <v>7898.27</v>
      </c>
      <c r="EC12" s="73">
        <v>9274.7099999999991</v>
      </c>
      <c r="ED12" s="73">
        <v>8363.4700000000012</v>
      </c>
      <c r="EE12" s="73">
        <v>8528.1200000000008</v>
      </c>
      <c r="EF12" s="73">
        <v>8934.18</v>
      </c>
      <c r="EG12" s="73">
        <v>8201.119999999999</v>
      </c>
      <c r="EH12" s="73">
        <v>7607.52</v>
      </c>
      <c r="EI12" s="73">
        <v>8018.61</v>
      </c>
      <c r="EJ12" s="73">
        <v>7487.23</v>
      </c>
      <c r="EK12" s="73">
        <v>7409.2800000000007</v>
      </c>
      <c r="EL12" s="73">
        <v>6745.69</v>
      </c>
      <c r="EM12" s="73">
        <v>7221.32</v>
      </c>
      <c r="EN12" s="73">
        <v>7402.07</v>
      </c>
      <c r="EO12" s="73">
        <v>8355.0400000000009</v>
      </c>
      <c r="EP12" s="73">
        <v>7601.2</v>
      </c>
      <c r="EQ12" s="73">
        <v>7814.6</v>
      </c>
      <c r="ER12" s="73">
        <v>8114.7000000000007</v>
      </c>
      <c r="ES12" s="73">
        <v>7158.74</v>
      </c>
      <c r="ET12" s="73">
        <v>6594.0700000000006</v>
      </c>
      <c r="EU12" s="73">
        <v>6616.8899999999994</v>
      </c>
      <c r="EV12" s="73">
        <v>6656.47</v>
      </c>
      <c r="EW12" s="73">
        <v>6641.71</v>
      </c>
      <c r="EX12" s="73">
        <v>6251.04</v>
      </c>
      <c r="EY12" s="73">
        <v>6250.47</v>
      </c>
      <c r="EZ12" s="73">
        <v>6688.1500000000005</v>
      </c>
      <c r="FA12" s="73">
        <v>7453.4400000000005</v>
      </c>
      <c r="FB12" s="73">
        <v>6904.72</v>
      </c>
      <c r="FC12" s="73">
        <v>7480.29</v>
      </c>
      <c r="FD12" s="73">
        <v>6424.53</v>
      </c>
      <c r="FE12" s="73">
        <v>7044.99</v>
      </c>
      <c r="FF12" s="73">
        <v>6921.85</v>
      </c>
      <c r="FG12" s="73">
        <v>7027.1100000000006</v>
      </c>
      <c r="FH12" s="73">
        <v>7342.63</v>
      </c>
      <c r="FI12" s="73">
        <v>7356.88</v>
      </c>
      <c r="FJ12" s="73">
        <v>6713.09</v>
      </c>
      <c r="FK12" s="73">
        <v>6929.83</v>
      </c>
      <c r="FL12" s="73">
        <v>6754.46</v>
      </c>
      <c r="FM12" s="73">
        <v>8173.01</v>
      </c>
      <c r="FN12" s="73">
        <v>7804.1100000000006</v>
      </c>
      <c r="FO12" s="73">
        <v>7987.41</v>
      </c>
      <c r="FP12" s="73">
        <v>7479.8600000000006</v>
      </c>
      <c r="FQ12" s="73">
        <v>8520.5499999999993</v>
      </c>
      <c r="FR12" s="73">
        <v>8732.39</v>
      </c>
      <c r="FS12" s="73">
        <v>9055.7099999999991</v>
      </c>
      <c r="FT12" s="73">
        <v>9326.92</v>
      </c>
      <c r="FU12" s="73">
        <v>9406.19</v>
      </c>
      <c r="FV12" s="73">
        <v>9736.24</v>
      </c>
      <c r="FW12" s="73">
        <v>10721.24</v>
      </c>
      <c r="FX12" s="73">
        <v>10430.48</v>
      </c>
      <c r="FY12" s="73">
        <v>12328.74</v>
      </c>
      <c r="FZ12" s="73">
        <v>11140.11</v>
      </c>
      <c r="GA12" s="73">
        <v>10923.359999999999</v>
      </c>
      <c r="GB12" s="73">
        <v>11220.55</v>
      </c>
      <c r="GC12" s="73">
        <v>10773.380000000001</v>
      </c>
      <c r="GD12" s="73">
        <v>11045.943563999999</v>
      </c>
      <c r="GE12" s="73">
        <v>10559.771653</v>
      </c>
      <c r="GF12" s="73">
        <v>10397.856512</v>
      </c>
      <c r="GG12" s="73">
        <v>10052.338709</v>
      </c>
      <c r="GH12" s="73">
        <v>10420.346800000001</v>
      </c>
      <c r="GI12" s="73">
        <v>10967.316853</v>
      </c>
      <c r="GJ12" s="73">
        <v>10661.871102999999</v>
      </c>
      <c r="GK12" s="73">
        <v>11764.784745000001</v>
      </c>
      <c r="GL12" s="73">
        <v>10540.302309000001</v>
      </c>
      <c r="GM12" s="73">
        <v>10573.156702</v>
      </c>
      <c r="GN12" s="73">
        <v>10717.944115</v>
      </c>
      <c r="GO12" s="73">
        <v>10021.838679</v>
      </c>
      <c r="GP12" s="73">
        <v>9692.4021759999996</v>
      </c>
      <c r="GQ12" s="73">
        <v>9883.3903910000008</v>
      </c>
      <c r="GR12" s="73">
        <v>10002.354794999999</v>
      </c>
      <c r="GS12" s="73">
        <v>10190.041743</v>
      </c>
      <c r="GT12" s="73">
        <v>9797.284298999999</v>
      </c>
      <c r="GU12" s="73">
        <v>9755.0475900000001</v>
      </c>
      <c r="GV12" s="73">
        <v>9859.019561000001</v>
      </c>
      <c r="GW12" s="73">
        <v>11869.224393</v>
      </c>
      <c r="GX12" s="73">
        <v>11065.403455</v>
      </c>
      <c r="GY12" s="73">
        <v>10772.421028000001</v>
      </c>
      <c r="GZ12" s="73">
        <v>11341.129185</v>
      </c>
      <c r="HA12" s="73">
        <v>10586.224247999999</v>
      </c>
      <c r="HB12" s="73">
        <v>10247.391684</v>
      </c>
      <c r="HC12" s="73">
        <v>10185.303705999999</v>
      </c>
      <c r="HD12" s="73">
        <v>9633.5892159999894</v>
      </c>
      <c r="HE12" s="73">
        <v>10090.309930000001</v>
      </c>
      <c r="HF12" s="73">
        <v>9740.4521239999995</v>
      </c>
      <c r="HG12" s="73">
        <v>9747.0464040000006</v>
      </c>
      <c r="HH12" s="73">
        <v>9602.1751779999995</v>
      </c>
      <c r="HI12" s="73">
        <v>10733.966167</v>
      </c>
      <c r="HJ12" s="73">
        <v>9827.2055819999987</v>
      </c>
      <c r="HK12" s="73">
        <v>9948.9501180000007</v>
      </c>
      <c r="HL12" s="73">
        <v>9869.4274249999908</v>
      </c>
      <c r="HM12" s="73">
        <v>10258.736629999999</v>
      </c>
      <c r="HN12" s="73">
        <v>10575.274837000001</v>
      </c>
      <c r="HO12" s="73">
        <v>11266.539253999999</v>
      </c>
      <c r="HP12" s="73">
        <v>11159.252638</v>
      </c>
      <c r="HQ12" s="73">
        <v>11789.836019</v>
      </c>
      <c r="HR12" s="73">
        <v>11933.865928000001</v>
      </c>
      <c r="HS12" s="73">
        <v>12340.523461000001</v>
      </c>
      <c r="HT12" s="73">
        <v>12066.342588000001</v>
      </c>
      <c r="HU12" s="73">
        <v>12690.441016999999</v>
      </c>
      <c r="HV12" s="73">
        <v>12390.103161999999</v>
      </c>
      <c r="HW12" s="73">
        <v>12315.764168000002</v>
      </c>
      <c r="HX12" s="73">
        <v>12290.850709</v>
      </c>
      <c r="HY12" s="73">
        <v>11713.292197000001</v>
      </c>
      <c r="HZ12" s="73">
        <v>11791.547242000001</v>
      </c>
      <c r="IA12" s="73">
        <v>11396.295421999999</v>
      </c>
      <c r="IB12" s="73">
        <v>11287.704175000001</v>
      </c>
      <c r="IC12" s="73">
        <v>12102.296625000001</v>
      </c>
      <c r="ID12" s="73">
        <v>11784.364399999889</v>
      </c>
      <c r="IE12" s="71"/>
      <c r="IJ12" s="228"/>
      <c r="IK12" s="228"/>
      <c r="IL12" s="228"/>
    </row>
    <row r="13" spans="1:246" ht="12.75" customHeight="1" x14ac:dyDescent="0.3">
      <c r="A13" s="50" t="s">
        <v>245</v>
      </c>
      <c r="B13" s="71">
        <v>306.95</v>
      </c>
      <c r="C13" s="71">
        <v>287.24</v>
      </c>
      <c r="D13" s="71">
        <v>270.58999999999997</v>
      </c>
      <c r="E13" s="71">
        <v>284.45999999999998</v>
      </c>
      <c r="F13" s="71">
        <v>322.92</v>
      </c>
      <c r="G13" s="71">
        <v>263.13</v>
      </c>
      <c r="H13" s="71">
        <v>297.70999999999998</v>
      </c>
      <c r="I13" s="71">
        <v>307.56</v>
      </c>
      <c r="J13" s="71">
        <v>288.83999999999997</v>
      </c>
      <c r="K13" s="71">
        <v>338.45</v>
      </c>
      <c r="L13" s="71">
        <v>315.56</v>
      </c>
      <c r="M13" s="71">
        <v>332.9</v>
      </c>
      <c r="N13" s="71">
        <v>322.89999999999998</v>
      </c>
      <c r="O13" s="71">
        <v>356.21</v>
      </c>
      <c r="P13" s="71">
        <v>311.01</v>
      </c>
      <c r="Q13" s="71">
        <v>326.62</v>
      </c>
      <c r="R13" s="71">
        <v>345.36</v>
      </c>
      <c r="S13" s="71">
        <v>321.32</v>
      </c>
      <c r="T13" s="71">
        <v>370.51</v>
      </c>
      <c r="U13" s="71">
        <v>322.89</v>
      </c>
      <c r="V13" s="71">
        <v>339.72</v>
      </c>
      <c r="W13" s="71">
        <v>375.4</v>
      </c>
      <c r="X13" s="71">
        <v>333.6</v>
      </c>
      <c r="Y13" s="71">
        <v>397.55</v>
      </c>
      <c r="Z13" s="71">
        <v>391.26</v>
      </c>
      <c r="AA13" s="71">
        <v>340.67</v>
      </c>
      <c r="AB13" s="71">
        <v>390.77</v>
      </c>
      <c r="AC13" s="71">
        <v>383.99</v>
      </c>
      <c r="AD13" s="71">
        <v>359.05</v>
      </c>
      <c r="AE13" s="71">
        <v>386.26</v>
      </c>
      <c r="AF13" s="71">
        <v>409.41</v>
      </c>
      <c r="AG13" s="71">
        <v>381.32</v>
      </c>
      <c r="AH13" s="71">
        <v>421.83</v>
      </c>
      <c r="AI13" s="71">
        <v>387.4</v>
      </c>
      <c r="AJ13" s="71">
        <v>416.99</v>
      </c>
      <c r="AK13" s="71">
        <v>522.16</v>
      </c>
      <c r="AL13" s="71">
        <v>461.11</v>
      </c>
      <c r="AM13" s="71">
        <v>503.25</v>
      </c>
      <c r="AN13" s="71">
        <v>500.76</v>
      </c>
      <c r="AO13" s="71">
        <v>471.18</v>
      </c>
      <c r="AP13" s="71">
        <v>483.1</v>
      </c>
      <c r="AQ13" s="71">
        <v>519.73</v>
      </c>
      <c r="AR13" s="71">
        <v>450.33</v>
      </c>
      <c r="AS13" s="71">
        <v>478.47</v>
      </c>
      <c r="AT13" s="71">
        <v>538.27</v>
      </c>
      <c r="AU13" s="71">
        <v>479.34</v>
      </c>
      <c r="AV13" s="71">
        <v>516.82000000000005</v>
      </c>
      <c r="AW13" s="71">
        <v>554.21</v>
      </c>
      <c r="AX13" s="71">
        <v>543.19000000000005</v>
      </c>
      <c r="AY13" s="71">
        <v>543.66999999999996</v>
      </c>
      <c r="AZ13" s="71">
        <v>575.77</v>
      </c>
      <c r="BA13" s="71">
        <v>499.62</v>
      </c>
      <c r="BB13" s="71">
        <v>595.34</v>
      </c>
      <c r="BC13" s="71">
        <v>628.91</v>
      </c>
      <c r="BD13" s="71">
        <v>587.86</v>
      </c>
      <c r="BE13" s="71">
        <v>648.85</v>
      </c>
      <c r="BF13" s="71">
        <v>626.29</v>
      </c>
      <c r="BG13" s="71">
        <v>648.88</v>
      </c>
      <c r="BH13" s="71">
        <v>629.92999999999995</v>
      </c>
      <c r="BI13" s="71">
        <v>677.2</v>
      </c>
      <c r="BJ13" s="71">
        <v>638.38</v>
      </c>
      <c r="BK13" s="71">
        <v>662.95</v>
      </c>
      <c r="BL13" s="71">
        <v>686.19</v>
      </c>
      <c r="BM13" s="71">
        <v>678.99</v>
      </c>
      <c r="BN13" s="71">
        <v>747.8</v>
      </c>
      <c r="BO13" s="71">
        <v>726.15</v>
      </c>
      <c r="BP13" s="71">
        <v>710.48</v>
      </c>
      <c r="BQ13" s="71">
        <v>749.08</v>
      </c>
      <c r="BR13" s="71">
        <v>703.9</v>
      </c>
      <c r="BS13" s="71">
        <v>799.21</v>
      </c>
      <c r="BT13" s="71">
        <v>773.84</v>
      </c>
      <c r="BU13" s="71">
        <v>773.52</v>
      </c>
      <c r="BV13" s="71">
        <v>731.84</v>
      </c>
      <c r="BW13" s="71">
        <v>808.32</v>
      </c>
      <c r="BX13" s="71">
        <v>733.65</v>
      </c>
      <c r="BY13" s="71">
        <v>803.57</v>
      </c>
      <c r="BZ13" s="71">
        <v>820.05</v>
      </c>
      <c r="CA13" s="71">
        <v>760.16</v>
      </c>
      <c r="CB13" s="71">
        <v>829.12</v>
      </c>
      <c r="CC13" s="71">
        <v>807.1</v>
      </c>
      <c r="CD13" s="71">
        <v>808.86</v>
      </c>
      <c r="CE13" s="71">
        <v>869.04</v>
      </c>
      <c r="CF13" s="71">
        <v>825.77</v>
      </c>
      <c r="CG13" s="71">
        <v>987.82</v>
      </c>
      <c r="CH13" s="71">
        <v>884.67</v>
      </c>
      <c r="CI13" s="71">
        <v>928.48</v>
      </c>
      <c r="CJ13" s="71">
        <v>882.02</v>
      </c>
      <c r="CK13" s="71">
        <v>870.16</v>
      </c>
      <c r="CL13" s="71">
        <v>862.39</v>
      </c>
      <c r="CM13" s="71">
        <v>835.11</v>
      </c>
      <c r="CN13" s="71">
        <v>867.05</v>
      </c>
      <c r="CO13" s="71">
        <v>801.5</v>
      </c>
      <c r="CP13" s="71">
        <v>817.85</v>
      </c>
      <c r="CQ13" s="71">
        <v>844.21</v>
      </c>
      <c r="CR13" s="71">
        <v>817.81</v>
      </c>
      <c r="CS13" s="71">
        <v>1025.6600000000001</v>
      </c>
      <c r="CT13" s="71">
        <v>865.28</v>
      </c>
      <c r="CU13" s="71">
        <v>892.25</v>
      </c>
      <c r="CV13" s="71">
        <v>857.27</v>
      </c>
      <c r="CW13" s="71">
        <v>929.93</v>
      </c>
      <c r="CX13" s="71">
        <v>927.91</v>
      </c>
      <c r="CY13" s="71">
        <v>949.2</v>
      </c>
      <c r="CZ13" s="71">
        <v>931.43</v>
      </c>
      <c r="DA13" s="71">
        <v>923.43</v>
      </c>
      <c r="DB13" s="71">
        <v>1009.84</v>
      </c>
      <c r="DC13" s="71">
        <v>937.1</v>
      </c>
      <c r="DD13" s="71">
        <v>960.28</v>
      </c>
      <c r="DE13" s="71">
        <v>1237.52</v>
      </c>
      <c r="DF13" s="71">
        <v>1105.55</v>
      </c>
      <c r="DG13" s="71">
        <v>1093.98</v>
      </c>
      <c r="DH13" s="71">
        <v>1135.96</v>
      </c>
      <c r="DI13" s="71">
        <v>1154.24</v>
      </c>
      <c r="DJ13" s="71">
        <v>1196.46</v>
      </c>
      <c r="DK13" s="71">
        <v>1252.0899999999999</v>
      </c>
      <c r="DL13" s="71">
        <v>1169.77</v>
      </c>
      <c r="DM13" s="71">
        <v>1193.03</v>
      </c>
      <c r="DN13" s="71">
        <v>1234.5999999999999</v>
      </c>
      <c r="DO13" s="71">
        <v>1211.2</v>
      </c>
      <c r="DP13" s="71">
        <v>1231.76</v>
      </c>
      <c r="DQ13" s="71">
        <v>1284.56</v>
      </c>
      <c r="DR13" s="71">
        <v>1181.1300000000001</v>
      </c>
      <c r="DS13" s="71">
        <v>1216.98</v>
      </c>
      <c r="DT13" s="71">
        <v>1277.52</v>
      </c>
      <c r="DU13" s="71">
        <v>1215.52</v>
      </c>
      <c r="DV13" s="71">
        <v>1351.37</v>
      </c>
      <c r="DW13" s="71">
        <v>1311.6</v>
      </c>
      <c r="DX13" s="71">
        <v>1254.1600000000001</v>
      </c>
      <c r="DY13" s="71">
        <v>1283.01</v>
      </c>
      <c r="DZ13" s="71">
        <v>1266.6400000000001</v>
      </c>
      <c r="EA13" s="71">
        <v>1400.43</v>
      </c>
      <c r="EB13" s="71">
        <v>1405.48</v>
      </c>
      <c r="EC13" s="71">
        <v>1527.52</v>
      </c>
      <c r="ED13" s="71">
        <v>1528.2</v>
      </c>
      <c r="EE13" s="71">
        <v>1527.28</v>
      </c>
      <c r="EF13" s="71">
        <v>1477.85</v>
      </c>
      <c r="EG13" s="71">
        <v>1533.37</v>
      </c>
      <c r="EH13" s="71">
        <v>1577.56</v>
      </c>
      <c r="EI13" s="71">
        <v>1509.37</v>
      </c>
      <c r="EJ13" s="71">
        <v>1486.36</v>
      </c>
      <c r="EK13" s="71">
        <v>1579.89</v>
      </c>
      <c r="EL13" s="71">
        <v>1592.5</v>
      </c>
      <c r="EM13" s="71">
        <v>1613.4</v>
      </c>
      <c r="EN13" s="71">
        <v>1579.29</v>
      </c>
      <c r="EO13" s="71">
        <v>1631.19</v>
      </c>
      <c r="EP13" s="71">
        <v>1740.79</v>
      </c>
      <c r="EQ13" s="71">
        <v>1697.17</v>
      </c>
      <c r="ER13" s="71">
        <v>1558.23</v>
      </c>
      <c r="ES13" s="71">
        <v>1551.69</v>
      </c>
      <c r="ET13" s="71">
        <v>1653.39</v>
      </c>
      <c r="EU13" s="71">
        <v>1502.45</v>
      </c>
      <c r="EV13" s="71">
        <v>1568.34</v>
      </c>
      <c r="EW13" s="71">
        <v>1551.05</v>
      </c>
      <c r="EX13" s="71">
        <v>1546.43</v>
      </c>
      <c r="EY13" s="71">
        <v>1533.12</v>
      </c>
      <c r="EZ13" s="71">
        <v>1526.13</v>
      </c>
      <c r="FA13" s="71">
        <v>1631.4</v>
      </c>
      <c r="FB13" s="71">
        <v>1540.12</v>
      </c>
      <c r="FC13" s="71">
        <v>1536.29</v>
      </c>
      <c r="FD13" s="71">
        <v>1473.03</v>
      </c>
      <c r="FE13" s="71">
        <v>1529.41</v>
      </c>
      <c r="FF13" s="71">
        <v>1486.35</v>
      </c>
      <c r="FG13" s="71">
        <v>1452.47</v>
      </c>
      <c r="FH13" s="71">
        <v>1421.8</v>
      </c>
      <c r="FI13" s="71">
        <v>1381.01</v>
      </c>
      <c r="FJ13" s="71">
        <v>1407.1</v>
      </c>
      <c r="FK13" s="71">
        <v>1435.84</v>
      </c>
      <c r="FL13" s="71">
        <v>1400.12</v>
      </c>
      <c r="FM13" s="71">
        <v>1499.97</v>
      </c>
      <c r="FN13" s="71">
        <v>1396.31</v>
      </c>
      <c r="FO13" s="71">
        <v>1473.58</v>
      </c>
      <c r="FP13" s="71">
        <v>1557.8</v>
      </c>
      <c r="FQ13" s="71">
        <v>1595.85</v>
      </c>
      <c r="FR13" s="71">
        <v>1873.35</v>
      </c>
      <c r="FS13" s="71">
        <v>1904.73</v>
      </c>
      <c r="FT13" s="71">
        <v>1817.64</v>
      </c>
      <c r="FU13" s="71">
        <v>1703.7</v>
      </c>
      <c r="FV13" s="71">
        <v>1728</v>
      </c>
      <c r="FW13" s="71">
        <v>1670.24</v>
      </c>
      <c r="FX13" s="71">
        <v>1699.42</v>
      </c>
      <c r="FY13" s="71">
        <v>1625.35</v>
      </c>
      <c r="FZ13" s="71">
        <v>1658.19</v>
      </c>
      <c r="GA13" s="71">
        <v>1858.81</v>
      </c>
      <c r="GB13" s="71">
        <v>1888.3</v>
      </c>
      <c r="GC13" s="71">
        <v>1739.96</v>
      </c>
      <c r="GD13" s="71">
        <v>1683.16786</v>
      </c>
      <c r="GE13" s="71">
        <v>1581.348127</v>
      </c>
      <c r="GF13" s="71">
        <v>1525.1168540000001</v>
      </c>
      <c r="GG13" s="71">
        <v>1576.009587</v>
      </c>
      <c r="GH13" s="71">
        <v>1584.429496</v>
      </c>
      <c r="GI13" s="71">
        <v>1618.0480090000001</v>
      </c>
      <c r="GJ13" s="71">
        <v>1639.1172349999999</v>
      </c>
      <c r="GK13" s="71">
        <v>1627.202315</v>
      </c>
      <c r="GL13" s="71">
        <v>1615.4605939999999</v>
      </c>
      <c r="GM13" s="71">
        <v>1590.6560750000001</v>
      </c>
      <c r="GN13" s="71">
        <v>1625.516736</v>
      </c>
      <c r="GO13" s="71">
        <v>1583.763483</v>
      </c>
      <c r="GP13" s="71">
        <v>1673.8850640000001</v>
      </c>
      <c r="GQ13" s="71">
        <v>1722.2899219999999</v>
      </c>
      <c r="GR13" s="71">
        <v>1574.7685260000001</v>
      </c>
      <c r="GS13" s="71">
        <v>1633.196929</v>
      </c>
      <c r="GT13" s="71">
        <v>1638.2233369999999</v>
      </c>
      <c r="GU13" s="71">
        <v>1634.353224</v>
      </c>
      <c r="GV13" s="71">
        <v>1677.8297930000001</v>
      </c>
      <c r="GW13" s="71">
        <v>1639.0967439999999</v>
      </c>
      <c r="GX13" s="71">
        <v>1668.994739</v>
      </c>
      <c r="GY13" s="71">
        <v>1761.4616149999999</v>
      </c>
      <c r="GZ13" s="71">
        <v>1684.1454839999999</v>
      </c>
      <c r="HA13" s="71">
        <v>1717.406076</v>
      </c>
      <c r="HB13" s="71">
        <v>1841.1963860000001</v>
      </c>
      <c r="HC13" s="71">
        <v>1700.948668</v>
      </c>
      <c r="HD13" s="71">
        <v>1652.636567</v>
      </c>
      <c r="HE13" s="71">
        <v>1721.6599590000001</v>
      </c>
      <c r="HF13" s="71">
        <v>1696.191515</v>
      </c>
      <c r="HG13" s="71">
        <v>1759.840089</v>
      </c>
      <c r="HH13" s="71">
        <v>1750.3258530000001</v>
      </c>
      <c r="HI13" s="71">
        <v>1717.0286080000001</v>
      </c>
      <c r="HJ13" s="71">
        <v>1760.9632019999999</v>
      </c>
      <c r="HK13" s="71">
        <v>1675.2172840000001</v>
      </c>
      <c r="HL13" s="71">
        <v>1695.6761980000001</v>
      </c>
      <c r="HM13" s="71">
        <v>1685.2488169999999</v>
      </c>
      <c r="HN13" s="71">
        <v>1680.6596079999999</v>
      </c>
      <c r="HO13" s="71">
        <v>1660.8851709999999</v>
      </c>
      <c r="HP13" s="71">
        <v>1719.0370640000001</v>
      </c>
      <c r="HQ13" s="71">
        <v>1644.19325</v>
      </c>
      <c r="HR13" s="71">
        <v>1620.1210140000001</v>
      </c>
      <c r="HS13" s="71">
        <v>1630.355775</v>
      </c>
      <c r="HT13" s="71">
        <v>1607.228106</v>
      </c>
      <c r="HU13" s="71">
        <v>1863.9590009999999</v>
      </c>
      <c r="HV13" s="71">
        <v>1736.957574</v>
      </c>
      <c r="HW13" s="71">
        <v>1728.5075409999999</v>
      </c>
      <c r="HX13" s="71">
        <v>1639.141752</v>
      </c>
      <c r="HY13" s="71">
        <v>1636.0125370000001</v>
      </c>
      <c r="HZ13" s="71">
        <v>1699.710992</v>
      </c>
      <c r="IA13" s="71">
        <v>1692.1732050000001</v>
      </c>
      <c r="IB13" s="71">
        <v>1723.6547559999999</v>
      </c>
      <c r="IC13" s="71">
        <v>1761.5080190000001</v>
      </c>
      <c r="ID13" s="71">
        <v>1668.6882499999899</v>
      </c>
      <c r="IE13" s="71"/>
      <c r="IJ13" s="228"/>
      <c r="IK13" s="228"/>
      <c r="IL13" s="228"/>
    </row>
    <row r="14" spans="1:246" ht="13.5" customHeight="1" x14ac:dyDescent="0.3">
      <c r="A14" s="50" t="s">
        <v>246</v>
      </c>
      <c r="B14" s="71">
        <v>1940.86</v>
      </c>
      <c r="C14" s="71">
        <v>1895.74</v>
      </c>
      <c r="D14" s="71">
        <v>1961.97</v>
      </c>
      <c r="E14" s="71">
        <v>2147.92</v>
      </c>
      <c r="F14" s="71">
        <v>2023.35</v>
      </c>
      <c r="G14" s="71">
        <v>2175.84</v>
      </c>
      <c r="H14" s="71">
        <v>1982.72</v>
      </c>
      <c r="I14" s="71">
        <v>1877.54</v>
      </c>
      <c r="J14" s="71">
        <v>1845.9</v>
      </c>
      <c r="K14" s="71">
        <v>1970.39</v>
      </c>
      <c r="L14" s="71">
        <v>1967.34</v>
      </c>
      <c r="M14" s="71">
        <v>1987.59</v>
      </c>
      <c r="N14" s="71">
        <v>1729.03</v>
      </c>
      <c r="O14" s="71">
        <v>1802.8</v>
      </c>
      <c r="P14" s="71">
        <v>1969.82</v>
      </c>
      <c r="Q14" s="71">
        <v>2015.14</v>
      </c>
      <c r="R14" s="71">
        <v>2143.0700000000002</v>
      </c>
      <c r="S14" s="71">
        <v>2087.5300000000002</v>
      </c>
      <c r="T14" s="71">
        <v>2104.37</v>
      </c>
      <c r="U14" s="71">
        <v>2273.96</v>
      </c>
      <c r="V14" s="71">
        <v>2234.2800000000002</v>
      </c>
      <c r="W14" s="71">
        <v>2201.79</v>
      </c>
      <c r="X14" s="71">
        <v>2439.52</v>
      </c>
      <c r="Y14" s="71">
        <v>2843.76</v>
      </c>
      <c r="Z14" s="71">
        <v>2854.07</v>
      </c>
      <c r="AA14" s="71">
        <v>3201.65</v>
      </c>
      <c r="AB14" s="71">
        <v>3350.07</v>
      </c>
      <c r="AC14" s="71">
        <v>3807.78</v>
      </c>
      <c r="AD14" s="71">
        <v>3735.49</v>
      </c>
      <c r="AE14" s="71">
        <v>3632.51</v>
      </c>
      <c r="AF14" s="71">
        <v>3877.47</v>
      </c>
      <c r="AG14" s="71">
        <v>3884.89</v>
      </c>
      <c r="AH14" s="71">
        <v>3449.12</v>
      </c>
      <c r="AI14" s="71">
        <v>3608.49</v>
      </c>
      <c r="AJ14" s="71">
        <v>3763.32</v>
      </c>
      <c r="AK14" s="71">
        <v>3713.4</v>
      </c>
      <c r="AL14" s="71">
        <v>3241.59</v>
      </c>
      <c r="AM14" s="71">
        <v>3267.07</v>
      </c>
      <c r="AN14" s="71">
        <v>3209.99</v>
      </c>
      <c r="AO14" s="71">
        <v>3640.54</v>
      </c>
      <c r="AP14" s="71">
        <v>3793.61</v>
      </c>
      <c r="AQ14" s="71">
        <v>3494.54</v>
      </c>
      <c r="AR14" s="71">
        <v>3684.32</v>
      </c>
      <c r="AS14" s="71">
        <v>3829.27</v>
      </c>
      <c r="AT14" s="71">
        <v>3308.28</v>
      </c>
      <c r="AU14" s="71">
        <v>3339.95</v>
      </c>
      <c r="AV14" s="71">
        <v>3477.62</v>
      </c>
      <c r="AW14" s="71">
        <v>4401.93</v>
      </c>
      <c r="AX14" s="71">
        <v>4091.5</v>
      </c>
      <c r="AY14" s="71">
        <v>4255.3900000000003</v>
      </c>
      <c r="AZ14" s="71">
        <v>4236.62</v>
      </c>
      <c r="BA14" s="71">
        <v>4160.95</v>
      </c>
      <c r="BB14" s="71">
        <v>4105.33</v>
      </c>
      <c r="BC14" s="71">
        <v>3884.95</v>
      </c>
      <c r="BD14" s="71">
        <v>4092.04</v>
      </c>
      <c r="BE14" s="71">
        <v>3823.05</v>
      </c>
      <c r="BF14" s="71">
        <v>3782.36</v>
      </c>
      <c r="BG14" s="71">
        <v>3596</v>
      </c>
      <c r="BH14" s="71">
        <v>3837.76</v>
      </c>
      <c r="BI14" s="71">
        <v>4396.76</v>
      </c>
      <c r="BJ14" s="71">
        <v>3840.76</v>
      </c>
      <c r="BK14" s="71">
        <v>4104.8</v>
      </c>
      <c r="BL14" s="71">
        <v>4586.22</v>
      </c>
      <c r="BM14" s="71">
        <v>4596.42</v>
      </c>
      <c r="BN14" s="71">
        <v>4422.93</v>
      </c>
      <c r="BO14" s="71">
        <v>4376.28</v>
      </c>
      <c r="BP14" s="71">
        <v>4246.47</v>
      </c>
      <c r="BQ14" s="71">
        <v>4260.42</v>
      </c>
      <c r="BR14" s="71">
        <v>4346.54</v>
      </c>
      <c r="BS14" s="71">
        <v>4041.01</v>
      </c>
      <c r="BT14" s="71">
        <v>3570.35</v>
      </c>
      <c r="BU14" s="71">
        <v>4646.18</v>
      </c>
      <c r="BV14" s="71">
        <v>4883.0200000000004</v>
      </c>
      <c r="BW14" s="71">
        <v>4873.79</v>
      </c>
      <c r="BX14" s="71">
        <v>5207.55</v>
      </c>
      <c r="BY14" s="71">
        <v>4730.24</v>
      </c>
      <c r="BZ14" s="71">
        <v>4606.22</v>
      </c>
      <c r="CA14" s="71">
        <v>4472.84</v>
      </c>
      <c r="CB14" s="71">
        <v>4197.6400000000003</v>
      </c>
      <c r="CC14" s="71">
        <v>4136.6099999999997</v>
      </c>
      <c r="CD14" s="71">
        <v>4218.1400000000003</v>
      </c>
      <c r="CE14" s="71">
        <v>4280.53</v>
      </c>
      <c r="CF14" s="71">
        <v>4448.59</v>
      </c>
      <c r="CG14" s="71">
        <v>5284.53</v>
      </c>
      <c r="CH14" s="71">
        <v>4204.21</v>
      </c>
      <c r="CI14" s="71">
        <v>4331.6400000000003</v>
      </c>
      <c r="CJ14" s="71">
        <v>4406.51</v>
      </c>
      <c r="CK14" s="71">
        <v>4399.25</v>
      </c>
      <c r="CL14" s="71">
        <v>4352.37</v>
      </c>
      <c r="CM14" s="71">
        <v>4334.8100000000004</v>
      </c>
      <c r="CN14" s="71">
        <v>4260.3</v>
      </c>
      <c r="CO14" s="71">
        <v>4305.45</v>
      </c>
      <c r="CP14" s="71">
        <v>4144.6400000000003</v>
      </c>
      <c r="CQ14" s="71">
        <v>4737.75</v>
      </c>
      <c r="CR14" s="71">
        <v>5055.0200000000004</v>
      </c>
      <c r="CS14" s="71">
        <v>6215.3</v>
      </c>
      <c r="CT14" s="71">
        <v>5257.33</v>
      </c>
      <c r="CU14" s="71">
        <v>4986.3599999999997</v>
      </c>
      <c r="CV14" s="71">
        <v>5163.82</v>
      </c>
      <c r="CW14" s="71">
        <v>4690.42</v>
      </c>
      <c r="CX14" s="71">
        <v>4526.83</v>
      </c>
      <c r="CY14" s="71">
        <v>4687.49</v>
      </c>
      <c r="CZ14" s="71">
        <v>4809.22</v>
      </c>
      <c r="DA14" s="71">
        <v>5069.72</v>
      </c>
      <c r="DB14" s="71">
        <v>4827.29</v>
      </c>
      <c r="DC14" s="71">
        <v>4839.5200000000004</v>
      </c>
      <c r="DD14" s="71">
        <v>4882.58</v>
      </c>
      <c r="DE14" s="71">
        <v>5327.52</v>
      </c>
      <c r="DF14" s="71">
        <v>4154.57</v>
      </c>
      <c r="DG14" s="71">
        <v>4092.98</v>
      </c>
      <c r="DH14" s="71">
        <v>4417.3</v>
      </c>
      <c r="DI14" s="71">
        <v>3579.41</v>
      </c>
      <c r="DJ14" s="71">
        <v>4113.4799999999996</v>
      </c>
      <c r="DK14" s="71">
        <v>4127.62</v>
      </c>
      <c r="DL14" s="71">
        <v>4098.01</v>
      </c>
      <c r="DM14" s="71">
        <v>4213.1099999999997</v>
      </c>
      <c r="DN14" s="71">
        <v>3841.85</v>
      </c>
      <c r="DO14" s="71">
        <v>4054.66</v>
      </c>
      <c r="DP14" s="71">
        <v>4206.71</v>
      </c>
      <c r="DQ14" s="71">
        <v>5090.62</v>
      </c>
      <c r="DR14" s="71">
        <v>5402.9</v>
      </c>
      <c r="DS14" s="71">
        <v>5670.8</v>
      </c>
      <c r="DT14" s="71">
        <v>6200.14</v>
      </c>
      <c r="DU14" s="71">
        <v>5423.44</v>
      </c>
      <c r="DV14" s="71">
        <v>5561.85</v>
      </c>
      <c r="DW14" s="71">
        <v>6409.97</v>
      </c>
      <c r="DX14" s="71">
        <v>5849.32</v>
      </c>
      <c r="DY14" s="71">
        <v>6568.5</v>
      </c>
      <c r="DZ14" s="71">
        <v>7024.67</v>
      </c>
      <c r="EA14" s="71">
        <v>6455.17</v>
      </c>
      <c r="EB14" s="71">
        <v>6492.79</v>
      </c>
      <c r="EC14" s="71">
        <v>7747.19</v>
      </c>
      <c r="ED14" s="71">
        <v>6835.27</v>
      </c>
      <c r="EE14" s="71">
        <v>7000.84</v>
      </c>
      <c r="EF14" s="71">
        <v>7456.33</v>
      </c>
      <c r="EG14" s="71">
        <v>6667.75</v>
      </c>
      <c r="EH14" s="71">
        <v>6029.96</v>
      </c>
      <c r="EI14" s="71">
        <v>6509.24</v>
      </c>
      <c r="EJ14" s="71">
        <v>6000.87</v>
      </c>
      <c r="EK14" s="71">
        <v>5829.39</v>
      </c>
      <c r="EL14" s="71">
        <v>5153.1899999999996</v>
      </c>
      <c r="EM14" s="71">
        <v>5607.92</v>
      </c>
      <c r="EN14" s="71">
        <v>5822.78</v>
      </c>
      <c r="EO14" s="71">
        <v>6723.85</v>
      </c>
      <c r="EP14" s="71">
        <v>5860.41</v>
      </c>
      <c r="EQ14" s="71">
        <v>6117.43</v>
      </c>
      <c r="ER14" s="71">
        <v>6556.47</v>
      </c>
      <c r="ES14" s="71">
        <v>5607.05</v>
      </c>
      <c r="ET14" s="71">
        <v>4940.68</v>
      </c>
      <c r="EU14" s="71">
        <v>5114.4399999999996</v>
      </c>
      <c r="EV14" s="71">
        <v>5088.13</v>
      </c>
      <c r="EW14" s="71">
        <v>5090.66</v>
      </c>
      <c r="EX14" s="71">
        <v>4704.6099999999997</v>
      </c>
      <c r="EY14" s="71">
        <v>4717.3500000000004</v>
      </c>
      <c r="EZ14" s="71">
        <v>5162.0200000000004</v>
      </c>
      <c r="FA14" s="71">
        <v>5822.04</v>
      </c>
      <c r="FB14" s="71">
        <v>5364.6</v>
      </c>
      <c r="FC14" s="71">
        <v>5944</v>
      </c>
      <c r="FD14" s="71">
        <v>4951.5</v>
      </c>
      <c r="FE14" s="71">
        <v>5515.58</v>
      </c>
      <c r="FF14" s="71">
        <v>5435.5</v>
      </c>
      <c r="FG14" s="71">
        <v>5574.64</v>
      </c>
      <c r="FH14" s="71">
        <v>5920.83</v>
      </c>
      <c r="FI14" s="71">
        <v>5975.87</v>
      </c>
      <c r="FJ14" s="71">
        <v>5305.99</v>
      </c>
      <c r="FK14" s="71">
        <v>5493.99</v>
      </c>
      <c r="FL14" s="71">
        <v>5354.34</v>
      </c>
      <c r="FM14" s="71">
        <v>6673.04</v>
      </c>
      <c r="FN14" s="71">
        <v>6407.8</v>
      </c>
      <c r="FO14" s="71">
        <v>6513.83</v>
      </c>
      <c r="FP14" s="71">
        <v>5922.06</v>
      </c>
      <c r="FQ14" s="71">
        <v>6924.7</v>
      </c>
      <c r="FR14" s="71">
        <v>6859.04</v>
      </c>
      <c r="FS14" s="71">
        <v>7150.98</v>
      </c>
      <c r="FT14" s="71">
        <v>7509.28</v>
      </c>
      <c r="FU14" s="71">
        <v>7702.49</v>
      </c>
      <c r="FV14" s="71">
        <v>8008.24</v>
      </c>
      <c r="FW14" s="71">
        <v>9051</v>
      </c>
      <c r="FX14" s="71">
        <v>8731.06</v>
      </c>
      <c r="FY14" s="71">
        <v>10703.39</v>
      </c>
      <c r="FZ14" s="71">
        <v>9481.92</v>
      </c>
      <c r="GA14" s="71">
        <v>9064.5499999999993</v>
      </c>
      <c r="GB14" s="71">
        <v>9332.25</v>
      </c>
      <c r="GC14" s="71">
        <v>9033.42</v>
      </c>
      <c r="GD14" s="71">
        <v>9362.7757039999997</v>
      </c>
      <c r="GE14" s="71">
        <v>8978.4235260000005</v>
      </c>
      <c r="GF14" s="71">
        <v>8872.7396580000004</v>
      </c>
      <c r="GG14" s="71">
        <v>8476.3291219999992</v>
      </c>
      <c r="GH14" s="71">
        <v>8835.9173040000005</v>
      </c>
      <c r="GI14" s="71">
        <v>9349.2688440000002</v>
      </c>
      <c r="GJ14" s="71">
        <v>9022.7538679999998</v>
      </c>
      <c r="GK14" s="71">
        <v>10137.58243</v>
      </c>
      <c r="GL14" s="71">
        <v>8924.8417150000005</v>
      </c>
      <c r="GM14" s="71">
        <v>8982.5006269999994</v>
      </c>
      <c r="GN14" s="71">
        <v>9092.4273790000007</v>
      </c>
      <c r="GO14" s="71">
        <v>8438.0751959999998</v>
      </c>
      <c r="GP14" s="71">
        <v>8018.5171120000005</v>
      </c>
      <c r="GQ14" s="71">
        <v>8161.100469</v>
      </c>
      <c r="GR14" s="71">
        <v>8427.5862689999994</v>
      </c>
      <c r="GS14" s="71">
        <v>8556.844814</v>
      </c>
      <c r="GT14" s="71">
        <v>8159.0609619999996</v>
      </c>
      <c r="GU14" s="71">
        <v>8120.6943659999997</v>
      </c>
      <c r="GV14" s="71">
        <v>8181.1897680000002</v>
      </c>
      <c r="GW14" s="71">
        <v>10230.127649</v>
      </c>
      <c r="GX14" s="71">
        <v>9396.4087159999999</v>
      </c>
      <c r="GY14" s="71">
        <v>9010.9594130000005</v>
      </c>
      <c r="GZ14" s="71">
        <v>9656.9837009999992</v>
      </c>
      <c r="HA14" s="71">
        <v>8868.8181719999993</v>
      </c>
      <c r="HB14" s="71">
        <v>8406.1952980000005</v>
      </c>
      <c r="HC14" s="71">
        <v>8484.3550379999997</v>
      </c>
      <c r="HD14" s="71">
        <v>7980.9526489999898</v>
      </c>
      <c r="HE14" s="71">
        <v>8368.6499710000007</v>
      </c>
      <c r="HF14" s="71">
        <v>8044.2606089999999</v>
      </c>
      <c r="HG14" s="71">
        <v>7987.2063150000004</v>
      </c>
      <c r="HH14" s="71">
        <v>7851.8493250000001</v>
      </c>
      <c r="HI14" s="71">
        <v>9016.937559</v>
      </c>
      <c r="HJ14" s="71">
        <v>8066.2423799999997</v>
      </c>
      <c r="HK14" s="71">
        <v>8273.7328340000004</v>
      </c>
      <c r="HL14" s="71">
        <v>8173.7512269999897</v>
      </c>
      <c r="HM14" s="71">
        <v>8573.4878129999997</v>
      </c>
      <c r="HN14" s="71">
        <v>8894.6152290000009</v>
      </c>
      <c r="HO14" s="71">
        <v>9605.6540829999994</v>
      </c>
      <c r="HP14" s="71">
        <v>9440.2155739999998</v>
      </c>
      <c r="HQ14" s="71">
        <v>10145.642769</v>
      </c>
      <c r="HR14" s="71">
        <v>10313.744914000001</v>
      </c>
      <c r="HS14" s="71">
        <v>10710.167686000001</v>
      </c>
      <c r="HT14" s="71">
        <v>10459.114482000001</v>
      </c>
      <c r="HU14" s="71">
        <v>10826.482016</v>
      </c>
      <c r="HV14" s="71">
        <v>10653.145587999999</v>
      </c>
      <c r="HW14" s="71">
        <v>10587.256627000001</v>
      </c>
      <c r="HX14" s="71">
        <v>10651.708957000001</v>
      </c>
      <c r="HY14" s="71">
        <v>10077.27966</v>
      </c>
      <c r="HZ14" s="71">
        <v>10091.83625</v>
      </c>
      <c r="IA14" s="71">
        <v>9704.1222170000001</v>
      </c>
      <c r="IB14" s="71">
        <v>9564.0494190000009</v>
      </c>
      <c r="IC14" s="71">
        <v>10340.788606</v>
      </c>
      <c r="ID14" s="71">
        <v>10115.676149999899</v>
      </c>
      <c r="IE14" s="71"/>
      <c r="IJ14" s="228"/>
      <c r="IK14" s="228"/>
      <c r="IL14" s="228"/>
    </row>
    <row r="15" spans="1:246" ht="12.75" customHeight="1" x14ac:dyDescent="0.3">
      <c r="A15" s="50" t="s">
        <v>247</v>
      </c>
      <c r="B15" s="71">
        <v>334.38</v>
      </c>
      <c r="C15" s="71">
        <v>424.22</v>
      </c>
      <c r="D15" s="71">
        <v>450.34</v>
      </c>
      <c r="E15" s="71">
        <v>460.67</v>
      </c>
      <c r="F15" s="71">
        <v>397.54</v>
      </c>
      <c r="G15" s="71">
        <v>519.95000000000005</v>
      </c>
      <c r="H15" s="71">
        <v>401.24</v>
      </c>
      <c r="I15" s="71">
        <v>474.19</v>
      </c>
      <c r="J15" s="71">
        <v>460.86</v>
      </c>
      <c r="K15" s="71">
        <v>463.77</v>
      </c>
      <c r="L15" s="71">
        <v>461.38</v>
      </c>
      <c r="M15" s="71">
        <v>531.25</v>
      </c>
      <c r="N15" s="71">
        <v>451.08</v>
      </c>
      <c r="O15" s="71">
        <v>431.56</v>
      </c>
      <c r="P15" s="71">
        <v>503.52</v>
      </c>
      <c r="Q15" s="71">
        <v>432.6</v>
      </c>
      <c r="R15" s="71">
        <v>451.91</v>
      </c>
      <c r="S15" s="71">
        <v>498.02</v>
      </c>
      <c r="T15" s="71">
        <v>476.42</v>
      </c>
      <c r="U15" s="71">
        <v>539.54999999999995</v>
      </c>
      <c r="V15" s="71">
        <v>524.9</v>
      </c>
      <c r="W15" s="71">
        <v>498.35</v>
      </c>
      <c r="X15" s="71">
        <v>534.85</v>
      </c>
      <c r="Y15" s="71">
        <v>686.16</v>
      </c>
      <c r="Z15" s="71">
        <v>659.71</v>
      </c>
      <c r="AA15" s="71">
        <v>719.51</v>
      </c>
      <c r="AB15" s="71">
        <v>674.73</v>
      </c>
      <c r="AC15" s="71">
        <v>720.24</v>
      </c>
      <c r="AD15" s="71">
        <v>739.9</v>
      </c>
      <c r="AE15" s="71">
        <v>706.51</v>
      </c>
      <c r="AF15" s="71">
        <v>759.19</v>
      </c>
      <c r="AG15" s="71">
        <v>741.53</v>
      </c>
      <c r="AH15" s="71">
        <v>623.95000000000005</v>
      </c>
      <c r="AI15" s="71">
        <v>817.84</v>
      </c>
      <c r="AJ15" s="71">
        <v>986.2</v>
      </c>
      <c r="AK15" s="71">
        <v>1216.69</v>
      </c>
      <c r="AL15" s="71">
        <v>761.78</v>
      </c>
      <c r="AM15" s="71">
        <v>862.85</v>
      </c>
      <c r="AN15" s="71">
        <v>555.46</v>
      </c>
      <c r="AO15" s="71">
        <v>618.29999999999995</v>
      </c>
      <c r="AP15" s="71">
        <v>561.82000000000005</v>
      </c>
      <c r="AQ15" s="71">
        <v>725.5</v>
      </c>
      <c r="AR15" s="71">
        <v>827.73</v>
      </c>
      <c r="AS15" s="71">
        <v>924.4</v>
      </c>
      <c r="AT15" s="71">
        <v>785.89</v>
      </c>
      <c r="AU15" s="71">
        <v>860.89</v>
      </c>
      <c r="AV15" s="71">
        <v>813.35</v>
      </c>
      <c r="AW15" s="71">
        <v>1353.25</v>
      </c>
      <c r="AX15" s="71">
        <v>1233.22</v>
      </c>
      <c r="AY15" s="71">
        <v>1083.73</v>
      </c>
      <c r="AZ15" s="71">
        <v>1230.6300000000001</v>
      </c>
      <c r="BA15" s="71">
        <v>1350.77</v>
      </c>
      <c r="BB15" s="71">
        <v>1553.76</v>
      </c>
      <c r="BC15" s="71">
        <v>1330.57</v>
      </c>
      <c r="BD15" s="71">
        <v>1383.59</v>
      </c>
      <c r="BE15" s="71">
        <v>1211.95</v>
      </c>
      <c r="BF15" s="71">
        <v>1249.17</v>
      </c>
      <c r="BG15" s="71">
        <v>1163.77</v>
      </c>
      <c r="BH15" s="71">
        <v>1174.1400000000001</v>
      </c>
      <c r="BI15" s="71">
        <v>1225.17</v>
      </c>
      <c r="BJ15" s="71">
        <v>956.3</v>
      </c>
      <c r="BK15" s="71">
        <v>1082.48</v>
      </c>
      <c r="BL15" s="71">
        <v>1391.34</v>
      </c>
      <c r="BM15" s="71">
        <v>1509.28</v>
      </c>
      <c r="BN15" s="71">
        <v>1256.22</v>
      </c>
      <c r="BO15" s="71">
        <v>1230.3</v>
      </c>
      <c r="BP15" s="71">
        <v>1339.57</v>
      </c>
      <c r="BQ15" s="71">
        <v>1389.43</v>
      </c>
      <c r="BR15" s="71">
        <v>1485.19</v>
      </c>
      <c r="BS15" s="71">
        <v>1242.17</v>
      </c>
      <c r="BT15" s="71">
        <v>1147.1300000000001</v>
      </c>
      <c r="BU15" s="71">
        <v>1329</v>
      </c>
      <c r="BV15" s="71">
        <v>1381.95</v>
      </c>
      <c r="BW15" s="71">
        <v>1436.1</v>
      </c>
      <c r="BX15" s="71">
        <v>1580.26</v>
      </c>
      <c r="BY15" s="71">
        <v>1380.61</v>
      </c>
      <c r="BZ15" s="71">
        <v>1195.95</v>
      </c>
      <c r="CA15" s="71">
        <v>1361.88</v>
      </c>
      <c r="CB15" s="71">
        <v>1400.92</v>
      </c>
      <c r="CC15" s="71">
        <v>1730.81</v>
      </c>
      <c r="CD15" s="71">
        <v>1651.04</v>
      </c>
      <c r="CE15" s="71">
        <v>1614.1</v>
      </c>
      <c r="CF15" s="71">
        <v>1662.7</v>
      </c>
      <c r="CG15" s="71">
        <v>1994.02</v>
      </c>
      <c r="CH15" s="71">
        <v>1753.75</v>
      </c>
      <c r="CI15" s="71">
        <v>2038.29</v>
      </c>
      <c r="CJ15" s="71">
        <v>2100.9299999999998</v>
      </c>
      <c r="CK15" s="71">
        <v>2053.42</v>
      </c>
      <c r="CL15" s="71">
        <v>1968.89</v>
      </c>
      <c r="CM15" s="71">
        <v>1848.52</v>
      </c>
      <c r="CN15" s="71">
        <v>1775.06</v>
      </c>
      <c r="CO15" s="71">
        <v>1714.39</v>
      </c>
      <c r="CP15" s="71">
        <v>1598.12</v>
      </c>
      <c r="CQ15" s="71">
        <v>2145.3000000000002</v>
      </c>
      <c r="CR15" s="71">
        <v>2521.5100000000002</v>
      </c>
      <c r="CS15" s="71">
        <v>3237.6</v>
      </c>
      <c r="CT15" s="71">
        <v>2583.5300000000002</v>
      </c>
      <c r="CU15" s="71">
        <v>2363.92</v>
      </c>
      <c r="CV15" s="71">
        <v>2558.6999999999998</v>
      </c>
      <c r="CW15" s="71">
        <v>1928.39</v>
      </c>
      <c r="CX15" s="71">
        <v>2139.9299999999998</v>
      </c>
      <c r="CY15" s="71">
        <v>2379.79</v>
      </c>
      <c r="CZ15" s="71">
        <v>2310.98</v>
      </c>
      <c r="DA15" s="71">
        <v>2528.85</v>
      </c>
      <c r="DB15" s="71">
        <v>2301.3000000000002</v>
      </c>
      <c r="DC15" s="71">
        <v>2217.12</v>
      </c>
      <c r="DD15" s="71">
        <v>2354.5500000000002</v>
      </c>
      <c r="DE15" s="71">
        <v>2528.58</v>
      </c>
      <c r="DF15" s="71">
        <v>1857.26</v>
      </c>
      <c r="DG15" s="71">
        <v>1722.07</v>
      </c>
      <c r="DH15" s="71">
        <v>2107.83</v>
      </c>
      <c r="DI15" s="71">
        <v>1439.15</v>
      </c>
      <c r="DJ15" s="71">
        <v>1844.89</v>
      </c>
      <c r="DK15" s="71">
        <v>1820.43</v>
      </c>
      <c r="DL15" s="71">
        <v>1861.49</v>
      </c>
      <c r="DM15" s="71">
        <v>1717.5</v>
      </c>
      <c r="DN15" s="71">
        <v>1398.1799999999998</v>
      </c>
      <c r="DO15" s="71">
        <v>1718.74</v>
      </c>
      <c r="DP15" s="71">
        <v>1685.54</v>
      </c>
      <c r="DQ15" s="71">
        <v>1961.14</v>
      </c>
      <c r="DR15" s="71">
        <v>2707.4</v>
      </c>
      <c r="DS15" s="71">
        <v>2896.79</v>
      </c>
      <c r="DT15" s="71">
        <v>2981.3</v>
      </c>
      <c r="DU15" s="71">
        <v>2686.93</v>
      </c>
      <c r="DV15" s="71">
        <v>2774.2</v>
      </c>
      <c r="DW15" s="71">
        <v>3164</v>
      </c>
      <c r="DX15" s="71">
        <v>3149.06</v>
      </c>
      <c r="DY15" s="71">
        <v>3768.05</v>
      </c>
      <c r="DZ15" s="71">
        <v>3852.17</v>
      </c>
      <c r="EA15" s="71">
        <v>3735.04</v>
      </c>
      <c r="EB15" s="71">
        <v>3644.29</v>
      </c>
      <c r="EC15" s="71">
        <v>4741.72</v>
      </c>
      <c r="ED15" s="71">
        <v>4117.03</v>
      </c>
      <c r="EE15" s="71">
        <v>4286.55</v>
      </c>
      <c r="EF15" s="71">
        <v>4678.92</v>
      </c>
      <c r="EG15" s="71">
        <v>3927.43</v>
      </c>
      <c r="EH15" s="71">
        <v>3349.64</v>
      </c>
      <c r="EI15" s="71">
        <v>3807.87</v>
      </c>
      <c r="EJ15" s="71">
        <v>3450.76</v>
      </c>
      <c r="EK15" s="71">
        <v>3204.59</v>
      </c>
      <c r="EL15" s="71">
        <v>2752.74</v>
      </c>
      <c r="EM15" s="71">
        <v>3052.83</v>
      </c>
      <c r="EN15" s="71">
        <v>3158.9</v>
      </c>
      <c r="EO15" s="71">
        <v>3800.62</v>
      </c>
      <c r="EP15" s="71">
        <v>3160.44</v>
      </c>
      <c r="EQ15" s="71">
        <v>3323.51</v>
      </c>
      <c r="ER15" s="71">
        <v>3708.02</v>
      </c>
      <c r="ES15" s="71">
        <v>3082.92</v>
      </c>
      <c r="ET15" s="71">
        <v>2597.98</v>
      </c>
      <c r="EU15" s="71">
        <v>2889.04</v>
      </c>
      <c r="EV15" s="71">
        <v>2896.26</v>
      </c>
      <c r="EW15" s="71">
        <v>2863.63</v>
      </c>
      <c r="EX15" s="71">
        <v>2576.4699999999998</v>
      </c>
      <c r="EY15" s="71">
        <v>2606.4899999999998</v>
      </c>
      <c r="EZ15" s="71">
        <v>2772.24</v>
      </c>
      <c r="FA15" s="71">
        <v>3129.63</v>
      </c>
      <c r="FB15" s="71">
        <v>2744.61</v>
      </c>
      <c r="FC15" s="71">
        <v>3205.07</v>
      </c>
      <c r="FD15" s="71">
        <v>2278.1799999999998</v>
      </c>
      <c r="FE15" s="71">
        <v>2883.13</v>
      </c>
      <c r="FF15" s="71">
        <v>2862.09</v>
      </c>
      <c r="FG15" s="71">
        <v>2851.53</v>
      </c>
      <c r="FH15" s="71">
        <v>2938.1</v>
      </c>
      <c r="FI15" s="71">
        <v>3113.65</v>
      </c>
      <c r="FJ15" s="71">
        <v>2634.47</v>
      </c>
      <c r="FK15" s="71">
        <v>2773.42</v>
      </c>
      <c r="FL15" s="71">
        <v>2534</v>
      </c>
      <c r="FM15" s="71">
        <v>3428.88</v>
      </c>
      <c r="FN15" s="71">
        <v>3209.3</v>
      </c>
      <c r="FO15" s="71">
        <v>3303.7</v>
      </c>
      <c r="FP15" s="71">
        <v>3033.26</v>
      </c>
      <c r="FQ15" s="71">
        <v>3471.77</v>
      </c>
      <c r="FR15" s="71">
        <v>3616.1</v>
      </c>
      <c r="FS15" s="71">
        <v>3620.19</v>
      </c>
      <c r="FT15" s="71">
        <v>3914.65</v>
      </c>
      <c r="FU15" s="71">
        <v>4066.35</v>
      </c>
      <c r="FV15" s="71">
        <v>4326.8599999999997</v>
      </c>
      <c r="FW15" s="71">
        <v>5359.35</v>
      </c>
      <c r="FX15" s="71">
        <v>5031.93</v>
      </c>
      <c r="FY15" s="71">
        <v>6530.89</v>
      </c>
      <c r="FZ15" s="71">
        <v>5574.01</v>
      </c>
      <c r="GA15" s="71">
        <v>5045.2700000000004</v>
      </c>
      <c r="GB15" s="71">
        <v>5336.95</v>
      </c>
      <c r="GC15" s="71">
        <v>5139.68</v>
      </c>
      <c r="GD15" s="71">
        <v>5413.2507269999996</v>
      </c>
      <c r="GE15" s="71">
        <v>5131.9990360000002</v>
      </c>
      <c r="GF15" s="71">
        <v>4879.6766090000001</v>
      </c>
      <c r="GG15" s="71">
        <v>4671.686616</v>
      </c>
      <c r="GH15" s="71">
        <v>4826.8151539999999</v>
      </c>
      <c r="GI15" s="71">
        <v>5197.7602079999997</v>
      </c>
      <c r="GJ15" s="71">
        <v>4965.7459449999997</v>
      </c>
      <c r="GK15" s="71">
        <v>5837.4444279999998</v>
      </c>
      <c r="GL15" s="71">
        <v>4975.4869319999998</v>
      </c>
      <c r="GM15" s="71">
        <v>5150.5874970000004</v>
      </c>
      <c r="GN15" s="71">
        <v>5382.3783119999998</v>
      </c>
      <c r="GO15" s="71">
        <v>4732.7234330000001</v>
      </c>
      <c r="GP15" s="71">
        <v>4442.3027590000002</v>
      </c>
      <c r="GQ15" s="71">
        <v>4223.4447</v>
      </c>
      <c r="GR15" s="71">
        <v>4589.0539509999999</v>
      </c>
      <c r="GS15" s="71">
        <v>4485.690681</v>
      </c>
      <c r="GT15" s="71">
        <v>4063.8299299999999</v>
      </c>
      <c r="GU15" s="71">
        <v>4034.186514</v>
      </c>
      <c r="GV15" s="71">
        <v>4072.576188</v>
      </c>
      <c r="GW15" s="71">
        <v>5435.3864839999997</v>
      </c>
      <c r="GX15" s="71">
        <v>5072.5797739999998</v>
      </c>
      <c r="GY15" s="71">
        <v>4869.7714980000001</v>
      </c>
      <c r="GZ15" s="71">
        <v>5470.3359259999997</v>
      </c>
      <c r="HA15" s="71">
        <v>4752.4220400000004</v>
      </c>
      <c r="HB15" s="71">
        <v>4494.1653619999997</v>
      </c>
      <c r="HC15" s="71">
        <v>4341.7557980000001</v>
      </c>
      <c r="HD15" s="71">
        <v>4127.0380279999899</v>
      </c>
      <c r="HE15" s="71">
        <v>4248.9993670000003</v>
      </c>
      <c r="HF15" s="71">
        <v>4127.4481189999997</v>
      </c>
      <c r="HG15" s="71">
        <v>3949.4627730000002</v>
      </c>
      <c r="HH15" s="71">
        <v>3667.2439850000001</v>
      </c>
      <c r="HI15" s="71">
        <v>3871.9207000000001</v>
      </c>
      <c r="HJ15" s="71">
        <v>3605.7737320000001</v>
      </c>
      <c r="HK15" s="71">
        <v>3711.328724</v>
      </c>
      <c r="HL15" s="71">
        <v>4045.0686839999898</v>
      </c>
      <c r="HM15" s="71">
        <v>4149.3502950000002</v>
      </c>
      <c r="HN15" s="71">
        <v>4278.7388810000002</v>
      </c>
      <c r="HO15" s="71">
        <v>4667.2015080000001</v>
      </c>
      <c r="HP15" s="71">
        <v>4769.6778459999996</v>
      </c>
      <c r="HQ15" s="71">
        <v>5393.2329829999999</v>
      </c>
      <c r="HR15" s="71">
        <v>5339.7325030000002</v>
      </c>
      <c r="HS15" s="71">
        <v>5463.6904539999996</v>
      </c>
      <c r="HT15" s="71">
        <v>4902.2837140000001</v>
      </c>
      <c r="HU15" s="71">
        <v>5087.6231379999999</v>
      </c>
      <c r="HV15" s="71">
        <v>5092.7176470000004</v>
      </c>
      <c r="HW15" s="71">
        <v>5269.6038010000002</v>
      </c>
      <c r="HX15" s="71">
        <v>4748.4513470000002</v>
      </c>
      <c r="HY15" s="71">
        <v>4717.168345</v>
      </c>
      <c r="HZ15" s="71">
        <v>4790.61402</v>
      </c>
      <c r="IA15" s="71">
        <v>4309.4181070000004</v>
      </c>
      <c r="IB15" s="71">
        <v>4235.3119450000004</v>
      </c>
      <c r="IC15" s="71">
        <v>4604.0340390000001</v>
      </c>
      <c r="ID15" s="71">
        <v>4640.9211750000004</v>
      </c>
      <c r="IE15" s="71"/>
      <c r="IJ15" s="228"/>
      <c r="IK15" s="228"/>
      <c r="IL15" s="228"/>
    </row>
    <row r="16" spans="1:246" ht="13.5" customHeight="1" x14ac:dyDescent="0.3">
      <c r="A16" s="50" t="s">
        <v>248</v>
      </c>
      <c r="B16" s="71">
        <v>151.87</v>
      </c>
      <c r="C16" s="71">
        <v>149.88999999999999</v>
      </c>
      <c r="D16" s="71">
        <v>154.75</v>
      </c>
      <c r="E16" s="71">
        <v>167.07</v>
      </c>
      <c r="F16" s="71">
        <v>154.36000000000001</v>
      </c>
      <c r="G16" s="71">
        <v>173.16</v>
      </c>
      <c r="H16" s="71">
        <v>133.28</v>
      </c>
      <c r="I16" s="71">
        <v>133.59</v>
      </c>
      <c r="J16" s="71">
        <v>138.77000000000001</v>
      </c>
      <c r="K16" s="71">
        <v>144.81</v>
      </c>
      <c r="L16" s="71">
        <v>165.96</v>
      </c>
      <c r="M16" s="71">
        <v>206.62</v>
      </c>
      <c r="N16" s="71">
        <v>184.74</v>
      </c>
      <c r="O16" s="71">
        <v>206.34</v>
      </c>
      <c r="P16" s="71">
        <v>197.56</v>
      </c>
      <c r="Q16" s="71">
        <v>200.48</v>
      </c>
      <c r="R16" s="71">
        <v>201.84</v>
      </c>
      <c r="S16" s="71">
        <v>197.19</v>
      </c>
      <c r="T16" s="71">
        <v>206.57</v>
      </c>
      <c r="U16" s="71">
        <v>220.66</v>
      </c>
      <c r="V16" s="71">
        <v>225.98</v>
      </c>
      <c r="W16" s="71">
        <v>223.72</v>
      </c>
      <c r="X16" s="71">
        <v>224.49</v>
      </c>
      <c r="Y16" s="71">
        <v>277.77</v>
      </c>
      <c r="Z16" s="71">
        <v>271.83999999999997</v>
      </c>
      <c r="AA16" s="71">
        <v>295.39999999999998</v>
      </c>
      <c r="AB16" s="71">
        <v>289.69</v>
      </c>
      <c r="AC16" s="71">
        <v>295.89</v>
      </c>
      <c r="AD16" s="71">
        <v>255.88</v>
      </c>
      <c r="AE16" s="71">
        <v>264.57</v>
      </c>
      <c r="AF16" s="71">
        <v>288.02999999999997</v>
      </c>
      <c r="AG16" s="71">
        <v>314.98</v>
      </c>
      <c r="AH16" s="71">
        <v>288.73</v>
      </c>
      <c r="AI16" s="71">
        <v>355.45</v>
      </c>
      <c r="AJ16" s="71">
        <v>337.71</v>
      </c>
      <c r="AK16" s="71">
        <v>378.84</v>
      </c>
      <c r="AL16" s="71">
        <v>340.99</v>
      </c>
      <c r="AM16" s="71">
        <v>323.04000000000002</v>
      </c>
      <c r="AN16" s="71">
        <v>400.14</v>
      </c>
      <c r="AO16" s="71">
        <v>441.24</v>
      </c>
      <c r="AP16" s="71">
        <v>534.03</v>
      </c>
      <c r="AQ16" s="71">
        <v>493.26</v>
      </c>
      <c r="AR16" s="71">
        <v>528.13</v>
      </c>
      <c r="AS16" s="71">
        <v>525.73</v>
      </c>
      <c r="AT16" s="71">
        <v>483.17</v>
      </c>
      <c r="AU16" s="71">
        <v>455.79</v>
      </c>
      <c r="AV16" s="71">
        <v>462.95</v>
      </c>
      <c r="AW16" s="71">
        <v>537.77</v>
      </c>
      <c r="AX16" s="71">
        <v>435.6</v>
      </c>
      <c r="AY16" s="71">
        <v>451.02</v>
      </c>
      <c r="AZ16" s="71">
        <v>481.13</v>
      </c>
      <c r="BA16" s="71">
        <v>487.93</v>
      </c>
      <c r="BB16" s="71">
        <v>533.79</v>
      </c>
      <c r="BC16" s="71">
        <v>548.4</v>
      </c>
      <c r="BD16" s="71">
        <v>524.98</v>
      </c>
      <c r="BE16" s="71">
        <v>566.30999999999995</v>
      </c>
      <c r="BF16" s="71">
        <v>564.89</v>
      </c>
      <c r="BG16" s="71">
        <v>571.58000000000004</v>
      </c>
      <c r="BH16" s="71">
        <v>641.15</v>
      </c>
      <c r="BI16" s="71">
        <v>747.04</v>
      </c>
      <c r="BJ16" s="71">
        <v>637.69000000000005</v>
      </c>
      <c r="BK16" s="71">
        <v>763.05</v>
      </c>
      <c r="BL16" s="71">
        <v>739.9</v>
      </c>
      <c r="BM16" s="71">
        <v>725.93</v>
      </c>
      <c r="BN16" s="71">
        <v>740.41</v>
      </c>
      <c r="BO16" s="71">
        <v>708.92</v>
      </c>
      <c r="BP16" s="71">
        <v>611.34</v>
      </c>
      <c r="BQ16" s="71">
        <v>631.82000000000005</v>
      </c>
      <c r="BR16" s="71">
        <v>657.06</v>
      </c>
      <c r="BS16" s="71">
        <v>647.08000000000004</v>
      </c>
      <c r="BT16" s="71">
        <v>605.02</v>
      </c>
      <c r="BU16" s="71">
        <v>775.05</v>
      </c>
      <c r="BV16" s="71">
        <v>694.06</v>
      </c>
      <c r="BW16" s="71">
        <v>726.43</v>
      </c>
      <c r="BX16" s="71">
        <v>756.54</v>
      </c>
      <c r="BY16" s="71">
        <v>786.35</v>
      </c>
      <c r="BZ16" s="71">
        <v>800.61</v>
      </c>
      <c r="CA16" s="71">
        <v>781</v>
      </c>
      <c r="CB16" s="71">
        <v>758.87</v>
      </c>
      <c r="CC16" s="71">
        <v>724.93</v>
      </c>
      <c r="CD16" s="71">
        <v>767.43</v>
      </c>
      <c r="CE16" s="71">
        <v>805.8</v>
      </c>
      <c r="CF16" s="71">
        <v>925.4</v>
      </c>
      <c r="CG16" s="71">
        <v>1068.07</v>
      </c>
      <c r="CH16" s="71">
        <v>878.08</v>
      </c>
      <c r="CI16" s="71">
        <v>940.76</v>
      </c>
      <c r="CJ16" s="71">
        <v>869.74</v>
      </c>
      <c r="CK16" s="71">
        <v>947.42</v>
      </c>
      <c r="CL16" s="71">
        <v>912.6</v>
      </c>
      <c r="CM16" s="71">
        <v>992.35</v>
      </c>
      <c r="CN16" s="71">
        <v>991.49</v>
      </c>
      <c r="CO16" s="71">
        <v>1047.27</v>
      </c>
      <c r="CP16" s="71">
        <v>996.42</v>
      </c>
      <c r="CQ16" s="71">
        <v>1060.29</v>
      </c>
      <c r="CR16" s="71">
        <v>1065.3699999999999</v>
      </c>
      <c r="CS16" s="71">
        <v>1220.17</v>
      </c>
      <c r="CT16" s="71">
        <v>1052.1500000000001</v>
      </c>
      <c r="CU16" s="71">
        <v>1048.53</v>
      </c>
      <c r="CV16" s="71">
        <v>1168.3499999999999</v>
      </c>
      <c r="CW16" s="71">
        <v>1142.77</v>
      </c>
      <c r="CX16" s="71">
        <v>1086.3</v>
      </c>
      <c r="CY16" s="71">
        <v>1067.18</v>
      </c>
      <c r="CZ16" s="71">
        <v>1105.3499999999999</v>
      </c>
      <c r="DA16" s="71">
        <v>1107.74</v>
      </c>
      <c r="DB16" s="71">
        <v>1148.26</v>
      </c>
      <c r="DC16" s="71">
        <v>1143</v>
      </c>
      <c r="DD16" s="71">
        <v>1156.05</v>
      </c>
      <c r="DE16" s="71">
        <v>1240.55</v>
      </c>
      <c r="DF16" s="71">
        <v>1179.57</v>
      </c>
      <c r="DG16" s="71">
        <v>1221.71</v>
      </c>
      <c r="DH16" s="71">
        <v>1142.83</v>
      </c>
      <c r="DI16" s="71">
        <v>1128.8900000000001</v>
      </c>
      <c r="DJ16" s="71">
        <v>1133.47</v>
      </c>
      <c r="DK16" s="71">
        <v>1120.81</v>
      </c>
      <c r="DL16" s="71">
        <v>1131.27</v>
      </c>
      <c r="DM16" s="71">
        <v>1114.43</v>
      </c>
      <c r="DN16" s="71">
        <v>1102.56</v>
      </c>
      <c r="DO16" s="71">
        <v>1182.32</v>
      </c>
      <c r="DP16" s="71">
        <v>1232.01</v>
      </c>
      <c r="DQ16" s="71">
        <v>1358.56</v>
      </c>
      <c r="DR16" s="71">
        <v>1324.59</v>
      </c>
      <c r="DS16" s="71">
        <v>1414.73</v>
      </c>
      <c r="DT16" s="71">
        <v>1415.73</v>
      </c>
      <c r="DU16" s="71">
        <v>1408.25</v>
      </c>
      <c r="DV16" s="71">
        <v>1422.61</v>
      </c>
      <c r="DW16" s="71">
        <v>1381.69</v>
      </c>
      <c r="DX16" s="71">
        <v>1383.18</v>
      </c>
      <c r="DY16" s="71">
        <v>1511.63</v>
      </c>
      <c r="DZ16" s="71">
        <v>1522.07</v>
      </c>
      <c r="EA16" s="71">
        <v>1447.39</v>
      </c>
      <c r="EB16" s="71">
        <v>1490.45</v>
      </c>
      <c r="EC16" s="71">
        <v>1671.45</v>
      </c>
      <c r="ED16" s="71">
        <v>1701.64</v>
      </c>
      <c r="EE16" s="71">
        <v>1691.3</v>
      </c>
      <c r="EF16" s="71">
        <v>1660.01</v>
      </c>
      <c r="EG16" s="71">
        <v>1718.21</v>
      </c>
      <c r="EH16" s="71">
        <v>1757.29</v>
      </c>
      <c r="EI16" s="71">
        <v>1703.98</v>
      </c>
      <c r="EJ16" s="71">
        <v>1680.66</v>
      </c>
      <c r="EK16" s="71">
        <v>1617.5</v>
      </c>
      <c r="EL16" s="71">
        <v>1504.58</v>
      </c>
      <c r="EM16" s="71">
        <v>1576.23</v>
      </c>
      <c r="EN16" s="71">
        <v>1607.8</v>
      </c>
      <c r="EO16" s="71">
        <v>1672.28</v>
      </c>
      <c r="EP16" s="71">
        <v>1572.94</v>
      </c>
      <c r="EQ16" s="71">
        <v>1619.97</v>
      </c>
      <c r="ER16" s="71">
        <v>1553.75</v>
      </c>
      <c r="ES16" s="71">
        <v>1489.72</v>
      </c>
      <c r="ET16" s="71">
        <v>1445</v>
      </c>
      <c r="EU16" s="71">
        <v>1527.71</v>
      </c>
      <c r="EV16" s="71">
        <v>1477.73</v>
      </c>
      <c r="EW16" s="71">
        <v>1441.89</v>
      </c>
      <c r="EX16" s="71">
        <v>1434.83</v>
      </c>
      <c r="EY16" s="71">
        <v>1364.97</v>
      </c>
      <c r="EZ16" s="71">
        <v>1442.67</v>
      </c>
      <c r="FA16" s="71">
        <v>1570.64</v>
      </c>
      <c r="FB16" s="71">
        <v>1524.24</v>
      </c>
      <c r="FC16" s="71">
        <v>1573.03</v>
      </c>
      <c r="FD16" s="71">
        <v>1554.95</v>
      </c>
      <c r="FE16" s="71">
        <v>1551.1</v>
      </c>
      <c r="FF16" s="71">
        <v>1588.48</v>
      </c>
      <c r="FG16" s="71">
        <v>1592.76</v>
      </c>
      <c r="FH16" s="71">
        <v>1696.37</v>
      </c>
      <c r="FI16" s="71">
        <v>1757.77</v>
      </c>
      <c r="FJ16" s="71">
        <v>1741.78</v>
      </c>
      <c r="FK16" s="71">
        <v>1796.15</v>
      </c>
      <c r="FL16" s="71">
        <v>1725.04</v>
      </c>
      <c r="FM16" s="71">
        <v>2017.6</v>
      </c>
      <c r="FN16" s="71">
        <v>1960.33</v>
      </c>
      <c r="FO16" s="71">
        <v>1920.8</v>
      </c>
      <c r="FP16" s="71">
        <v>1859.09</v>
      </c>
      <c r="FQ16" s="71">
        <v>1945.28</v>
      </c>
      <c r="FR16" s="71">
        <v>2251.19</v>
      </c>
      <c r="FS16" s="71">
        <v>2412.5300000000002</v>
      </c>
      <c r="FT16" s="71">
        <v>2366.5500000000002</v>
      </c>
      <c r="FU16" s="71">
        <v>2345.4699999999998</v>
      </c>
      <c r="FV16" s="71">
        <v>2322.7199999999998</v>
      </c>
      <c r="FW16" s="71">
        <v>2470.9699999999998</v>
      </c>
      <c r="FX16" s="71">
        <v>2490.1</v>
      </c>
      <c r="FY16" s="71">
        <v>3020.04</v>
      </c>
      <c r="FZ16" s="71">
        <v>2799.92</v>
      </c>
      <c r="GA16" s="71">
        <v>2841.84</v>
      </c>
      <c r="GB16" s="71">
        <v>2822.37</v>
      </c>
      <c r="GC16" s="71">
        <v>2758.37</v>
      </c>
      <c r="GD16" s="71">
        <v>2881.0333959999998</v>
      </c>
      <c r="GE16" s="71">
        <v>2846.2773560000001</v>
      </c>
      <c r="GF16" s="71">
        <v>2845.88175</v>
      </c>
      <c r="GG16" s="71">
        <v>2804.302232</v>
      </c>
      <c r="GH16" s="71">
        <v>2836.662648</v>
      </c>
      <c r="GI16" s="71">
        <v>2878.8761869999998</v>
      </c>
      <c r="GJ16" s="71">
        <v>2718.9807369999999</v>
      </c>
      <c r="GK16" s="71">
        <v>2988.538333</v>
      </c>
      <c r="GL16" s="71">
        <v>2767.2610239999999</v>
      </c>
      <c r="GM16" s="71">
        <v>2736.553398</v>
      </c>
      <c r="GN16" s="71">
        <v>2778.031101</v>
      </c>
      <c r="GO16" s="71">
        <v>2829.8120210000002</v>
      </c>
      <c r="GP16" s="71">
        <v>2762.5283439999998</v>
      </c>
      <c r="GQ16" s="71">
        <v>2896.4576459999998</v>
      </c>
      <c r="GR16" s="71">
        <v>2810.2244479999999</v>
      </c>
      <c r="GS16" s="71">
        <v>2937.2336209999999</v>
      </c>
      <c r="GT16" s="71">
        <v>2943.1951439999998</v>
      </c>
      <c r="GU16" s="71">
        <v>2937.1791750000002</v>
      </c>
      <c r="GV16" s="71">
        <v>2945.0538940000001</v>
      </c>
      <c r="GW16" s="71">
        <v>3041.1590670000001</v>
      </c>
      <c r="GX16" s="71">
        <v>2956.241317</v>
      </c>
      <c r="GY16" s="71">
        <v>2913.524707</v>
      </c>
      <c r="GZ16" s="71">
        <v>2899.5436279999999</v>
      </c>
      <c r="HA16" s="71">
        <v>2989.7405990000002</v>
      </c>
      <c r="HB16" s="71">
        <v>2944.6466390000001</v>
      </c>
      <c r="HC16" s="71">
        <v>2840.6323910000001</v>
      </c>
      <c r="HD16" s="71">
        <v>2853.1383139999898</v>
      </c>
      <c r="HE16" s="71">
        <v>2931.9530319999899</v>
      </c>
      <c r="HF16" s="71">
        <v>2834.1755659999999</v>
      </c>
      <c r="HG16" s="71">
        <v>2924.5185970000002</v>
      </c>
      <c r="HH16" s="71">
        <v>2936.5065169999998</v>
      </c>
      <c r="HI16" s="71">
        <v>3175.3603400000002</v>
      </c>
      <c r="HJ16" s="71">
        <v>3103.0088900000001</v>
      </c>
      <c r="HK16" s="71">
        <v>3247.7748590000001</v>
      </c>
      <c r="HL16" s="71">
        <v>3116.0344319999899</v>
      </c>
      <c r="HM16" s="71">
        <v>3283.769988</v>
      </c>
      <c r="HN16" s="71">
        <v>3319.6554139999998</v>
      </c>
      <c r="HO16" s="71">
        <v>3521.5458699999999</v>
      </c>
      <c r="HP16" s="71">
        <v>3424.4868649999999</v>
      </c>
      <c r="HQ16" s="71">
        <v>3527.3144430000002</v>
      </c>
      <c r="HR16" s="71">
        <v>3534.9595239999999</v>
      </c>
      <c r="HS16" s="71">
        <v>3689.9603400000001</v>
      </c>
      <c r="HT16" s="71">
        <v>4521.9062270000004</v>
      </c>
      <c r="HU16" s="71">
        <v>4691.0867179999996</v>
      </c>
      <c r="HV16" s="71">
        <v>4414.4176369999996</v>
      </c>
      <c r="HW16" s="71">
        <v>4476.9348879999998</v>
      </c>
      <c r="HX16" s="71">
        <v>4701.1328130000002</v>
      </c>
      <c r="HY16" s="71">
        <v>4631.4304599999996</v>
      </c>
      <c r="HZ16" s="71">
        <v>4559.1703310000003</v>
      </c>
      <c r="IA16" s="71">
        <v>4517.7898740000001</v>
      </c>
      <c r="IB16" s="71">
        <v>4633.210932</v>
      </c>
      <c r="IC16" s="71">
        <v>4750.7420970000003</v>
      </c>
      <c r="ID16" s="71">
        <v>4678.5573990000003</v>
      </c>
      <c r="IE16" s="71"/>
      <c r="IJ16" s="228"/>
      <c r="IK16" s="228"/>
      <c r="IL16" s="228"/>
    </row>
    <row r="17" spans="1:246" ht="12.75" customHeight="1" x14ac:dyDescent="0.3">
      <c r="A17" s="50" t="s">
        <v>249</v>
      </c>
      <c r="B17" s="71">
        <v>56.48</v>
      </c>
      <c r="C17" s="71">
        <v>58.06</v>
      </c>
      <c r="D17" s="71">
        <v>53.17</v>
      </c>
      <c r="E17" s="71">
        <v>56.78</v>
      </c>
      <c r="F17" s="71">
        <v>63.09</v>
      </c>
      <c r="G17" s="71">
        <v>57.5</v>
      </c>
      <c r="H17" s="71">
        <v>42.8</v>
      </c>
      <c r="I17" s="71">
        <v>36.22</v>
      </c>
      <c r="J17" s="71">
        <v>35.590000000000003</v>
      </c>
      <c r="K17" s="71">
        <v>30.59</v>
      </c>
      <c r="L17" s="71">
        <v>28.6</v>
      </c>
      <c r="M17" s="71">
        <v>48.92</v>
      </c>
      <c r="N17" s="71">
        <v>56.01</v>
      </c>
      <c r="O17" s="71">
        <v>28.38</v>
      </c>
      <c r="P17" s="71">
        <v>33.590000000000003</v>
      </c>
      <c r="Q17" s="71">
        <v>31.26</v>
      </c>
      <c r="R17" s="71">
        <v>32.11</v>
      </c>
      <c r="S17" s="71">
        <v>38.19</v>
      </c>
      <c r="T17" s="71">
        <v>39.79</v>
      </c>
      <c r="U17" s="71">
        <v>46.01</v>
      </c>
      <c r="V17" s="71">
        <v>28.33</v>
      </c>
      <c r="W17" s="71">
        <v>29.71</v>
      </c>
      <c r="X17" s="71">
        <v>27.88</v>
      </c>
      <c r="Y17" s="71">
        <v>24.22</v>
      </c>
      <c r="Z17" s="71">
        <v>26.57</v>
      </c>
      <c r="AA17" s="71">
        <v>25.18</v>
      </c>
      <c r="AB17" s="71">
        <v>24.56</v>
      </c>
      <c r="AC17" s="71">
        <v>29.42</v>
      </c>
      <c r="AD17" s="71">
        <v>25.94</v>
      </c>
      <c r="AE17" s="71">
        <v>26.08</v>
      </c>
      <c r="AF17" s="71">
        <v>26.03</v>
      </c>
      <c r="AG17" s="71">
        <v>23.23</v>
      </c>
      <c r="AH17" s="71">
        <v>32.22</v>
      </c>
      <c r="AI17" s="71">
        <v>25.98</v>
      </c>
      <c r="AJ17" s="71">
        <v>23.85</v>
      </c>
      <c r="AK17" s="71">
        <v>3.27</v>
      </c>
      <c r="AL17" s="71">
        <v>5.79</v>
      </c>
      <c r="AM17" s="71">
        <v>9.84</v>
      </c>
      <c r="AN17" s="71">
        <v>10.24</v>
      </c>
      <c r="AO17" s="71">
        <v>8.3699999999999992</v>
      </c>
      <c r="AP17" s="71">
        <v>7.27</v>
      </c>
      <c r="AQ17" s="71">
        <v>5.86</v>
      </c>
      <c r="AR17" s="71">
        <v>1.89</v>
      </c>
      <c r="AS17" s="71">
        <v>4.92</v>
      </c>
      <c r="AT17" s="71">
        <v>2.78</v>
      </c>
      <c r="AU17" s="71">
        <v>4.83</v>
      </c>
      <c r="AV17" s="71">
        <v>4.58</v>
      </c>
      <c r="AW17" s="71">
        <v>6.14</v>
      </c>
      <c r="AX17" s="71">
        <v>3.43</v>
      </c>
      <c r="AY17" s="71">
        <v>5.19</v>
      </c>
      <c r="AZ17" s="71">
        <v>10.09</v>
      </c>
      <c r="BA17" s="71">
        <v>2.68</v>
      </c>
      <c r="BB17" s="71">
        <v>4.41</v>
      </c>
      <c r="BC17" s="71">
        <v>3.79</v>
      </c>
      <c r="BD17" s="71">
        <v>4.4400000000000004</v>
      </c>
      <c r="BE17" s="71">
        <v>3.66</v>
      </c>
      <c r="BF17" s="71">
        <v>3.57</v>
      </c>
      <c r="BG17" s="71">
        <v>6.01</v>
      </c>
      <c r="BH17" s="71">
        <v>2.62</v>
      </c>
      <c r="BI17" s="71">
        <v>5.54</v>
      </c>
      <c r="BJ17" s="71">
        <v>4.45</v>
      </c>
      <c r="BK17" s="71">
        <v>4.91</v>
      </c>
      <c r="BL17" s="71">
        <v>6.82</v>
      </c>
      <c r="BM17" s="71">
        <v>9.19</v>
      </c>
      <c r="BN17" s="71">
        <v>12.02</v>
      </c>
      <c r="BO17" s="71">
        <v>15.1</v>
      </c>
      <c r="BP17" s="71">
        <v>7.96</v>
      </c>
      <c r="BQ17" s="71">
        <v>11.92</v>
      </c>
      <c r="BR17" s="71">
        <v>12.66</v>
      </c>
      <c r="BS17" s="71">
        <v>9.07</v>
      </c>
      <c r="BT17" s="71">
        <v>10.06</v>
      </c>
      <c r="BU17" s="71">
        <v>11.91</v>
      </c>
      <c r="BV17" s="71">
        <v>12.54</v>
      </c>
      <c r="BW17" s="71">
        <v>22.34</v>
      </c>
      <c r="BX17" s="71">
        <v>18.12</v>
      </c>
      <c r="BY17" s="71">
        <v>20.25</v>
      </c>
      <c r="BZ17" s="71">
        <v>19.75</v>
      </c>
      <c r="CA17" s="71">
        <v>21.49</v>
      </c>
      <c r="CB17" s="71">
        <v>7.79</v>
      </c>
      <c r="CC17" s="71">
        <v>5.13</v>
      </c>
      <c r="CD17" s="71">
        <v>8.84</v>
      </c>
      <c r="CE17" s="71">
        <v>9.64</v>
      </c>
      <c r="CF17" s="71">
        <v>8.56</v>
      </c>
      <c r="CG17" s="71">
        <v>7.63</v>
      </c>
      <c r="CH17" s="71">
        <v>13.83</v>
      </c>
      <c r="CI17" s="71">
        <v>11.84</v>
      </c>
      <c r="CJ17" s="71">
        <v>9.3800000000000008</v>
      </c>
      <c r="CK17" s="71">
        <v>8.2799999999999994</v>
      </c>
      <c r="CL17" s="71">
        <v>286.14</v>
      </c>
      <c r="CM17" s="71">
        <v>6.16</v>
      </c>
      <c r="CN17" s="71">
        <v>6.9</v>
      </c>
      <c r="CO17" s="71">
        <v>8.1199999999999992</v>
      </c>
      <c r="CP17" s="71">
        <v>10.31</v>
      </c>
      <c r="CQ17" s="71">
        <v>9.3800000000000008</v>
      </c>
      <c r="CR17" s="71">
        <v>9.9600000000000009</v>
      </c>
      <c r="CS17" s="71">
        <v>7.82</v>
      </c>
      <c r="CT17" s="71">
        <v>6.78</v>
      </c>
      <c r="CU17" s="71">
        <v>8.23</v>
      </c>
      <c r="CV17" s="71">
        <v>5.69</v>
      </c>
      <c r="CW17" s="71">
        <v>7.34</v>
      </c>
      <c r="CX17" s="71">
        <v>6.14</v>
      </c>
      <c r="CY17" s="71">
        <v>10.49</v>
      </c>
      <c r="CZ17" s="71">
        <v>7.14</v>
      </c>
      <c r="DA17" s="71">
        <v>5.51</v>
      </c>
      <c r="DB17" s="71">
        <v>8.98</v>
      </c>
      <c r="DC17" s="71">
        <v>4.1100000000000003</v>
      </c>
      <c r="DD17" s="71">
        <v>3.94</v>
      </c>
      <c r="DE17" s="71">
        <v>4.41</v>
      </c>
      <c r="DF17" s="71">
        <v>13.68</v>
      </c>
      <c r="DG17" s="71">
        <v>5.1100000000000003</v>
      </c>
      <c r="DH17" s="71">
        <v>4.57</v>
      </c>
      <c r="DI17" s="71">
        <v>3.24</v>
      </c>
      <c r="DJ17" s="71">
        <v>2.11</v>
      </c>
      <c r="DK17" s="71">
        <v>2.14</v>
      </c>
      <c r="DL17" s="71">
        <v>2.06</v>
      </c>
      <c r="DM17" s="71">
        <v>1.1299999999999999</v>
      </c>
      <c r="DN17" s="71">
        <v>1.23</v>
      </c>
      <c r="DO17" s="71">
        <v>1.32</v>
      </c>
      <c r="DP17" s="71">
        <v>1.94</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0.57999999999999996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c r="IB17" s="71">
        <v>0</v>
      </c>
      <c r="IC17" s="71">
        <v>0</v>
      </c>
      <c r="ID17" s="71">
        <v>0</v>
      </c>
      <c r="IE17" s="71"/>
      <c r="IJ17" s="228"/>
      <c r="IK17" s="228"/>
      <c r="IL17" s="228"/>
    </row>
    <row r="18" spans="1:246" ht="13.5" customHeight="1" x14ac:dyDescent="0.3">
      <c r="A18" s="50" t="s">
        <v>250</v>
      </c>
      <c r="B18" s="71">
        <v>1398.13</v>
      </c>
      <c r="C18" s="71">
        <v>1263.57</v>
      </c>
      <c r="D18" s="71">
        <v>1303.72</v>
      </c>
      <c r="E18" s="71">
        <v>1463.4</v>
      </c>
      <c r="F18" s="71">
        <v>1408.36</v>
      </c>
      <c r="G18" s="71">
        <v>1425.24</v>
      </c>
      <c r="H18" s="71">
        <v>1405.39</v>
      </c>
      <c r="I18" s="71">
        <v>1233.53</v>
      </c>
      <c r="J18" s="71">
        <v>1210.67</v>
      </c>
      <c r="K18" s="71">
        <v>1331.21</v>
      </c>
      <c r="L18" s="71">
        <v>1311.4</v>
      </c>
      <c r="M18" s="71">
        <v>1200.8</v>
      </c>
      <c r="N18" s="71">
        <v>1037.19</v>
      </c>
      <c r="O18" s="71">
        <v>1136.52</v>
      </c>
      <c r="P18" s="71">
        <v>1235.1500000000001</v>
      </c>
      <c r="Q18" s="71">
        <v>1350.8</v>
      </c>
      <c r="R18" s="71">
        <v>1457.21</v>
      </c>
      <c r="S18" s="71">
        <v>1354.14</v>
      </c>
      <c r="T18" s="71">
        <v>1381.59</v>
      </c>
      <c r="U18" s="71">
        <v>1467.75</v>
      </c>
      <c r="V18" s="71">
        <v>1455.07</v>
      </c>
      <c r="W18" s="71">
        <v>1450.01</v>
      </c>
      <c r="X18" s="71">
        <v>1652.3</v>
      </c>
      <c r="Y18" s="71">
        <v>1855.62</v>
      </c>
      <c r="Z18" s="71">
        <v>1895.95</v>
      </c>
      <c r="AA18" s="71">
        <v>2161.5700000000002</v>
      </c>
      <c r="AB18" s="71">
        <v>2361.08</v>
      </c>
      <c r="AC18" s="71">
        <v>2762.23</v>
      </c>
      <c r="AD18" s="71">
        <v>2713.77</v>
      </c>
      <c r="AE18" s="71">
        <v>2635.36</v>
      </c>
      <c r="AF18" s="71">
        <v>2804.22</v>
      </c>
      <c r="AG18" s="71">
        <v>2805.14</v>
      </c>
      <c r="AH18" s="71">
        <v>2504.2199999999998</v>
      </c>
      <c r="AI18" s="71">
        <v>2409.2199999999998</v>
      </c>
      <c r="AJ18" s="71">
        <v>2415.5700000000002</v>
      </c>
      <c r="AK18" s="71">
        <v>2114.6</v>
      </c>
      <c r="AL18" s="71">
        <v>2133.0300000000002</v>
      </c>
      <c r="AM18" s="71">
        <v>2071.34</v>
      </c>
      <c r="AN18" s="71">
        <v>2244.16</v>
      </c>
      <c r="AO18" s="71">
        <v>2572.64</v>
      </c>
      <c r="AP18" s="71">
        <v>2690.49</v>
      </c>
      <c r="AQ18" s="71">
        <v>2269.94</v>
      </c>
      <c r="AR18" s="71">
        <v>2326.5700000000002</v>
      </c>
      <c r="AS18" s="71">
        <v>2374.2199999999998</v>
      </c>
      <c r="AT18" s="71">
        <v>2036.43</v>
      </c>
      <c r="AU18" s="71">
        <v>2018.44</v>
      </c>
      <c r="AV18" s="71">
        <v>2196.7399999999998</v>
      </c>
      <c r="AW18" s="71">
        <v>2504.77</v>
      </c>
      <c r="AX18" s="71">
        <v>2419.25</v>
      </c>
      <c r="AY18" s="71">
        <v>2715.45</v>
      </c>
      <c r="AZ18" s="71">
        <v>2514.77</v>
      </c>
      <c r="BA18" s="71">
        <v>2319.5700000000002</v>
      </c>
      <c r="BB18" s="71">
        <v>2013.37</v>
      </c>
      <c r="BC18" s="71">
        <v>2002.19</v>
      </c>
      <c r="BD18" s="71">
        <v>2179.04</v>
      </c>
      <c r="BE18" s="71">
        <v>2041.14</v>
      </c>
      <c r="BF18" s="71">
        <v>1964.73</v>
      </c>
      <c r="BG18" s="71">
        <v>1854.63</v>
      </c>
      <c r="BH18" s="71">
        <v>2019.84</v>
      </c>
      <c r="BI18" s="71">
        <v>2419.02</v>
      </c>
      <c r="BJ18" s="71">
        <v>2242.31</v>
      </c>
      <c r="BK18" s="71">
        <v>2254.36</v>
      </c>
      <c r="BL18" s="71">
        <v>2448.16</v>
      </c>
      <c r="BM18" s="71">
        <v>2352.02</v>
      </c>
      <c r="BN18" s="71">
        <v>2414.2800000000002</v>
      </c>
      <c r="BO18" s="71">
        <v>2421.96</v>
      </c>
      <c r="BP18" s="71">
        <v>2287.6</v>
      </c>
      <c r="BQ18" s="71">
        <v>2227.2600000000002</v>
      </c>
      <c r="BR18" s="71">
        <v>2191.64</v>
      </c>
      <c r="BS18" s="71">
        <v>2142.69</v>
      </c>
      <c r="BT18" s="71">
        <v>1808.14</v>
      </c>
      <c r="BU18" s="71">
        <v>2530.2199999999998</v>
      </c>
      <c r="BV18" s="71">
        <v>2794.46</v>
      </c>
      <c r="BW18" s="71">
        <v>2688.92</v>
      </c>
      <c r="BX18" s="71">
        <v>2852.63</v>
      </c>
      <c r="BY18" s="71">
        <v>2543.04</v>
      </c>
      <c r="BZ18" s="71">
        <v>2589.91</v>
      </c>
      <c r="CA18" s="71">
        <v>2308.4699999999998</v>
      </c>
      <c r="CB18" s="71">
        <v>2030.07</v>
      </c>
      <c r="CC18" s="71">
        <v>1675.75</v>
      </c>
      <c r="CD18" s="71">
        <v>1790.83</v>
      </c>
      <c r="CE18" s="71">
        <v>1850.98</v>
      </c>
      <c r="CF18" s="71">
        <v>1851.94</v>
      </c>
      <c r="CG18" s="71">
        <v>2214.8000000000002</v>
      </c>
      <c r="CH18" s="71">
        <v>1558.55</v>
      </c>
      <c r="CI18" s="71">
        <v>1340.76</v>
      </c>
      <c r="CJ18" s="71">
        <v>1426.45</v>
      </c>
      <c r="CK18" s="71">
        <v>1390.13</v>
      </c>
      <c r="CL18" s="71">
        <v>1184.73</v>
      </c>
      <c r="CM18" s="71">
        <v>1487.78</v>
      </c>
      <c r="CN18" s="71">
        <v>1486.86</v>
      </c>
      <c r="CO18" s="71">
        <v>1535.67</v>
      </c>
      <c r="CP18" s="71">
        <v>1539.79</v>
      </c>
      <c r="CQ18" s="71">
        <v>1522.78</v>
      </c>
      <c r="CR18" s="71">
        <v>1458.18</v>
      </c>
      <c r="CS18" s="71">
        <v>1749.72</v>
      </c>
      <c r="CT18" s="71">
        <v>1614.88</v>
      </c>
      <c r="CU18" s="71">
        <v>1565.69</v>
      </c>
      <c r="CV18" s="71">
        <v>1431.08</v>
      </c>
      <c r="CW18" s="71">
        <v>1611.92</v>
      </c>
      <c r="CX18" s="71">
        <v>1294.46</v>
      </c>
      <c r="CY18" s="71">
        <v>1230.04</v>
      </c>
      <c r="CZ18" s="71">
        <v>1385.75</v>
      </c>
      <c r="DA18" s="71">
        <v>1427.62</v>
      </c>
      <c r="DB18" s="71">
        <v>1368.74</v>
      </c>
      <c r="DC18" s="71">
        <v>1475.29</v>
      </c>
      <c r="DD18" s="71">
        <v>1368.04</v>
      </c>
      <c r="DE18" s="71">
        <v>1553.99</v>
      </c>
      <c r="DF18" s="71">
        <v>1104.06</v>
      </c>
      <c r="DG18" s="71">
        <v>1144.0999999999999</v>
      </c>
      <c r="DH18" s="71">
        <v>1162.07</v>
      </c>
      <c r="DI18" s="71">
        <v>1008.12</v>
      </c>
      <c r="DJ18" s="71">
        <v>1133.02</v>
      </c>
      <c r="DK18" s="71">
        <v>1184.25</v>
      </c>
      <c r="DL18" s="71">
        <v>1103.19</v>
      </c>
      <c r="DM18" s="71">
        <v>1380.05</v>
      </c>
      <c r="DN18" s="71">
        <v>1339.88</v>
      </c>
      <c r="DO18" s="71">
        <v>1152.29</v>
      </c>
      <c r="DP18" s="71">
        <v>1287.23</v>
      </c>
      <c r="DQ18" s="71">
        <v>1769.53</v>
      </c>
      <c r="DR18" s="71">
        <v>1369.77</v>
      </c>
      <c r="DS18" s="71">
        <v>1358.2</v>
      </c>
      <c r="DT18" s="71">
        <v>1801.88</v>
      </c>
      <c r="DU18" s="71">
        <v>1327.17</v>
      </c>
      <c r="DV18" s="71">
        <v>1364.11</v>
      </c>
      <c r="DW18" s="71">
        <v>1862.74</v>
      </c>
      <c r="DX18" s="71">
        <v>1315.5</v>
      </c>
      <c r="DY18" s="71">
        <v>1287.22</v>
      </c>
      <c r="DZ18" s="71">
        <v>1648.89</v>
      </c>
      <c r="EA18" s="71">
        <v>1272.24</v>
      </c>
      <c r="EB18" s="71">
        <v>1357.55</v>
      </c>
      <c r="EC18" s="71">
        <v>1333.88</v>
      </c>
      <c r="ED18" s="71">
        <v>1016.55</v>
      </c>
      <c r="EE18" s="71">
        <v>1022.58</v>
      </c>
      <c r="EF18" s="71">
        <v>1116.22</v>
      </c>
      <c r="EG18" s="71">
        <v>1020.88</v>
      </c>
      <c r="EH18" s="71">
        <v>922.08</v>
      </c>
      <c r="EI18" s="71">
        <v>996.42</v>
      </c>
      <c r="EJ18" s="71">
        <v>868.68</v>
      </c>
      <c r="EK18" s="71">
        <v>1006.68</v>
      </c>
      <c r="EL18" s="71">
        <v>895.04</v>
      </c>
      <c r="EM18" s="71">
        <v>978.45</v>
      </c>
      <c r="EN18" s="71">
        <v>1055.8</v>
      </c>
      <c r="EO18" s="71">
        <v>1250.6600000000001</v>
      </c>
      <c r="EP18" s="71">
        <v>1126.6600000000001</v>
      </c>
      <c r="EQ18" s="71">
        <v>1173.67</v>
      </c>
      <c r="ER18" s="71">
        <v>1294.3699999999999</v>
      </c>
      <c r="ES18" s="71">
        <v>1033.74</v>
      </c>
      <c r="ET18" s="71">
        <v>897.32</v>
      </c>
      <c r="EU18" s="71">
        <v>697.11</v>
      </c>
      <c r="EV18" s="71">
        <v>714.07</v>
      </c>
      <c r="EW18" s="71">
        <v>784.01</v>
      </c>
      <c r="EX18" s="71">
        <v>692.78</v>
      </c>
      <c r="EY18" s="71">
        <v>744.66</v>
      </c>
      <c r="EZ18" s="71">
        <v>945.29</v>
      </c>
      <c r="FA18" s="71">
        <v>1120.1400000000001</v>
      </c>
      <c r="FB18" s="71">
        <v>1094.6600000000001</v>
      </c>
      <c r="FC18" s="71">
        <v>1165.9100000000001</v>
      </c>
      <c r="FD18" s="71">
        <v>1118.3699999999999</v>
      </c>
      <c r="FE18" s="71">
        <v>1081.3599999999999</v>
      </c>
      <c r="FF18" s="71">
        <v>984.92</v>
      </c>
      <c r="FG18" s="71">
        <v>1130.3499999999999</v>
      </c>
      <c r="FH18" s="71">
        <v>1286.3599999999999</v>
      </c>
      <c r="FI18" s="71">
        <v>1104.46</v>
      </c>
      <c r="FJ18" s="71">
        <v>929.74</v>
      </c>
      <c r="FK18" s="71">
        <v>924.43</v>
      </c>
      <c r="FL18" s="71">
        <v>1095.31</v>
      </c>
      <c r="FM18" s="71">
        <v>1226.56</v>
      </c>
      <c r="FN18" s="71">
        <v>1238.18</v>
      </c>
      <c r="FO18" s="71">
        <v>1289.3399999999999</v>
      </c>
      <c r="FP18" s="71">
        <v>1029.71</v>
      </c>
      <c r="FQ18" s="71">
        <v>1507.65</v>
      </c>
      <c r="FR18" s="71">
        <v>991.75</v>
      </c>
      <c r="FS18" s="71">
        <v>1118.26</v>
      </c>
      <c r="FT18" s="71">
        <v>1228.0899999999999</v>
      </c>
      <c r="FU18" s="71">
        <v>1290.67</v>
      </c>
      <c r="FV18" s="71">
        <v>1358.65</v>
      </c>
      <c r="FW18" s="71">
        <v>1220.68</v>
      </c>
      <c r="FX18" s="71">
        <v>1209.02</v>
      </c>
      <c r="FY18" s="71">
        <v>1152.45</v>
      </c>
      <c r="FZ18" s="71">
        <v>1107.99</v>
      </c>
      <c r="GA18" s="71">
        <v>1177.45</v>
      </c>
      <c r="GB18" s="71">
        <v>1172.93</v>
      </c>
      <c r="GC18" s="71">
        <v>1135.3699999999999</v>
      </c>
      <c r="GD18" s="71">
        <v>1068.491581</v>
      </c>
      <c r="GE18" s="71">
        <v>1000.1471340000001</v>
      </c>
      <c r="GF18" s="71">
        <v>1147.1812990000001</v>
      </c>
      <c r="GG18" s="71">
        <v>1000.340274</v>
      </c>
      <c r="GH18" s="71">
        <v>1172.4395019999999</v>
      </c>
      <c r="GI18" s="71">
        <v>1272.632449</v>
      </c>
      <c r="GJ18" s="71">
        <v>1338.027186</v>
      </c>
      <c r="GK18" s="71">
        <v>1311.5996689999999</v>
      </c>
      <c r="GL18" s="71">
        <v>1182.0937590000001</v>
      </c>
      <c r="GM18" s="71">
        <v>1095.3597319999999</v>
      </c>
      <c r="GN18" s="71">
        <v>932.017966</v>
      </c>
      <c r="GO18" s="71">
        <v>875.53974200000005</v>
      </c>
      <c r="GP18" s="71">
        <v>813.68600900000001</v>
      </c>
      <c r="GQ18" s="71">
        <v>1041.1981229999999</v>
      </c>
      <c r="GR18" s="71">
        <v>1028.3078700000001</v>
      </c>
      <c r="GS18" s="71">
        <v>1133.9205119999999</v>
      </c>
      <c r="GT18" s="71">
        <v>1152.0358880000001</v>
      </c>
      <c r="GU18" s="71">
        <v>1149.328677</v>
      </c>
      <c r="GV18" s="71">
        <v>1163.5596860000001</v>
      </c>
      <c r="GW18" s="71">
        <v>1753.582097</v>
      </c>
      <c r="GX18" s="71">
        <v>1367.5876249999999</v>
      </c>
      <c r="GY18" s="71">
        <v>1227.6632079999999</v>
      </c>
      <c r="GZ18" s="71">
        <v>1287.1041479999999</v>
      </c>
      <c r="HA18" s="71">
        <v>1126.6555330000001</v>
      </c>
      <c r="HB18" s="71">
        <v>967.38329699999997</v>
      </c>
      <c r="HC18" s="71">
        <v>1301.9668489999999</v>
      </c>
      <c r="HD18" s="71">
        <v>1000.776307</v>
      </c>
      <c r="HE18" s="71">
        <v>1187.697572</v>
      </c>
      <c r="HF18" s="71">
        <v>1082.636925</v>
      </c>
      <c r="HG18" s="71">
        <v>1113.2249440000001</v>
      </c>
      <c r="HH18" s="71">
        <v>1248.098823</v>
      </c>
      <c r="HI18" s="71">
        <v>1969.6565189999999</v>
      </c>
      <c r="HJ18" s="71">
        <v>1357.459758</v>
      </c>
      <c r="HK18" s="71">
        <v>1314.6292510000001</v>
      </c>
      <c r="HL18" s="71">
        <v>1012.648111</v>
      </c>
      <c r="HM18" s="71">
        <v>1140.3675290000001</v>
      </c>
      <c r="HN18" s="71">
        <v>1296.2209339999999</v>
      </c>
      <c r="HO18" s="71">
        <v>1416.9067050000001</v>
      </c>
      <c r="HP18" s="71">
        <v>1246.0508620000001</v>
      </c>
      <c r="HQ18" s="71">
        <v>1225.095343</v>
      </c>
      <c r="HR18" s="71">
        <v>1439.0528879999999</v>
      </c>
      <c r="HS18" s="71">
        <v>1556.5168920000001</v>
      </c>
      <c r="HT18" s="71">
        <v>1034.9245410000001</v>
      </c>
      <c r="HU18" s="71">
        <v>1047.77216</v>
      </c>
      <c r="HV18" s="71">
        <v>1146.010305</v>
      </c>
      <c r="HW18" s="71">
        <v>840.717938</v>
      </c>
      <c r="HX18" s="71">
        <v>1202.1247969999999</v>
      </c>
      <c r="HY18" s="71">
        <v>728.68085499999995</v>
      </c>
      <c r="HZ18" s="71">
        <v>742.05189800000005</v>
      </c>
      <c r="IA18" s="71">
        <v>876.91423599999996</v>
      </c>
      <c r="IB18" s="71">
        <v>695.52654199999995</v>
      </c>
      <c r="IC18" s="71">
        <v>986.01247000000001</v>
      </c>
      <c r="ID18" s="71">
        <v>796.19757600000003</v>
      </c>
      <c r="IE18" s="71"/>
      <c r="IJ18" s="228"/>
      <c r="IK18" s="228"/>
      <c r="IL18" s="228"/>
    </row>
    <row r="19" spans="1:246" ht="12.75" customHeight="1" x14ac:dyDescent="0.3">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c r="IB19" s="143"/>
      <c r="IC19" s="143"/>
      <c r="ID19" s="143"/>
      <c r="IE19" s="71"/>
      <c r="IJ19" s="228"/>
      <c r="IK19" s="228"/>
      <c r="IL19" s="228"/>
    </row>
    <row r="20" spans="1:246" ht="13.5" customHeight="1" x14ac:dyDescent="0.3">
      <c r="A20" s="41" t="s">
        <v>251</v>
      </c>
      <c r="B20" s="73">
        <v>1908.1</v>
      </c>
      <c r="C20" s="73">
        <v>2068.0500000000002</v>
      </c>
      <c r="D20" s="73">
        <v>2178.1999999999998</v>
      </c>
      <c r="E20" s="73">
        <v>2154.14</v>
      </c>
      <c r="F20" s="73">
        <v>2266.1999999999998</v>
      </c>
      <c r="G20" s="73">
        <v>2269.73</v>
      </c>
      <c r="H20" s="73">
        <v>2436.89</v>
      </c>
      <c r="I20" s="73">
        <v>2484.15</v>
      </c>
      <c r="J20" s="73">
        <v>2506.61</v>
      </c>
      <c r="K20" s="73">
        <v>2488.9499999999998</v>
      </c>
      <c r="L20" s="73">
        <v>2414.0700000000002</v>
      </c>
      <c r="M20" s="73">
        <v>2494.11</v>
      </c>
      <c r="N20" s="73">
        <v>2368.4</v>
      </c>
      <c r="O20" s="73">
        <v>2298.19</v>
      </c>
      <c r="P20" s="73">
        <v>2123.02</v>
      </c>
      <c r="Q20" s="73">
        <v>2164.98</v>
      </c>
      <c r="R20" s="73">
        <v>2162.81</v>
      </c>
      <c r="S20" s="73">
        <v>2169.6</v>
      </c>
      <c r="T20" s="73">
        <v>2225.84</v>
      </c>
      <c r="U20" s="73">
        <v>2313.4299999999998</v>
      </c>
      <c r="V20" s="73">
        <v>2409.23</v>
      </c>
      <c r="W20" s="73">
        <v>2441.4699999999998</v>
      </c>
      <c r="X20" s="73">
        <v>2611.92</v>
      </c>
      <c r="Y20" s="73">
        <v>2593.38</v>
      </c>
      <c r="Z20" s="73">
        <v>2690.62</v>
      </c>
      <c r="AA20" s="73">
        <v>2576.38</v>
      </c>
      <c r="AB20" s="73">
        <v>2544.36</v>
      </c>
      <c r="AC20" s="73">
        <v>2546.13</v>
      </c>
      <c r="AD20" s="73">
        <v>2579.1999999999998</v>
      </c>
      <c r="AE20" s="73">
        <v>2530.62</v>
      </c>
      <c r="AF20" s="73">
        <v>2532.7399999999998</v>
      </c>
      <c r="AG20" s="73">
        <v>2620.4899999999998</v>
      </c>
      <c r="AH20" s="73">
        <v>2649.28</v>
      </c>
      <c r="AI20" s="73">
        <v>2671.49</v>
      </c>
      <c r="AJ20" s="73">
        <v>2513.06</v>
      </c>
      <c r="AK20" s="73">
        <v>2397.58</v>
      </c>
      <c r="AL20" s="73">
        <v>2381.2800000000002</v>
      </c>
      <c r="AM20" s="73">
        <v>2399.09</v>
      </c>
      <c r="AN20" s="73">
        <v>2583.88</v>
      </c>
      <c r="AO20" s="73">
        <v>2561.29</v>
      </c>
      <c r="AP20" s="73">
        <v>2325.16</v>
      </c>
      <c r="AQ20" s="73">
        <v>2521.4899999999998</v>
      </c>
      <c r="AR20" s="73">
        <v>2484.12</v>
      </c>
      <c r="AS20" s="73">
        <v>2585.8200000000002</v>
      </c>
      <c r="AT20" s="73">
        <v>2747.89</v>
      </c>
      <c r="AU20" s="73">
        <v>2809.99</v>
      </c>
      <c r="AV20" s="73">
        <v>2732.35</v>
      </c>
      <c r="AW20" s="73">
        <v>2791.86</v>
      </c>
      <c r="AX20" s="73">
        <v>3120.1</v>
      </c>
      <c r="AY20" s="73">
        <v>3223.96</v>
      </c>
      <c r="AZ20" s="73">
        <v>3329.27</v>
      </c>
      <c r="BA20" s="73">
        <v>3399.15</v>
      </c>
      <c r="BB20" s="73">
        <v>3299.57</v>
      </c>
      <c r="BC20" s="73">
        <v>3322.88</v>
      </c>
      <c r="BD20" s="73">
        <v>3134.91</v>
      </c>
      <c r="BE20" s="73">
        <v>3297.19</v>
      </c>
      <c r="BF20" s="73">
        <v>3220.48</v>
      </c>
      <c r="BG20" s="73">
        <v>3218.38</v>
      </c>
      <c r="BH20" s="73">
        <v>3235.38</v>
      </c>
      <c r="BI20" s="73">
        <v>3285.17</v>
      </c>
      <c r="BJ20" s="73">
        <v>3316.35</v>
      </c>
      <c r="BK20" s="73">
        <v>3305.62</v>
      </c>
      <c r="BL20" s="73">
        <v>3284.3</v>
      </c>
      <c r="BM20" s="73">
        <v>3247.42</v>
      </c>
      <c r="BN20" s="73">
        <v>3299.95</v>
      </c>
      <c r="BO20" s="73">
        <v>3603.42</v>
      </c>
      <c r="BP20" s="73">
        <v>3828.36</v>
      </c>
      <c r="BQ20" s="73">
        <v>3794.4</v>
      </c>
      <c r="BR20" s="73">
        <v>3800.57</v>
      </c>
      <c r="BS20" s="73">
        <v>3753.05</v>
      </c>
      <c r="BT20" s="73">
        <v>3747.13</v>
      </c>
      <c r="BU20" s="73">
        <v>3768.77</v>
      </c>
      <c r="BV20" s="73">
        <v>3799.77</v>
      </c>
      <c r="BW20" s="73">
        <v>4049.68</v>
      </c>
      <c r="BX20" s="73">
        <v>4251.95</v>
      </c>
      <c r="BY20" s="73">
        <v>4238.8599999999997</v>
      </c>
      <c r="BZ20" s="73">
        <v>4380.8100000000004</v>
      </c>
      <c r="CA20" s="73">
        <v>4397.79</v>
      </c>
      <c r="CB20" s="73">
        <v>4219.99</v>
      </c>
      <c r="CC20" s="73">
        <v>4231.7999999999993</v>
      </c>
      <c r="CD20" s="73">
        <v>4105.3</v>
      </c>
      <c r="CE20" s="73">
        <v>3994.88</v>
      </c>
      <c r="CF20" s="73">
        <v>4075.3399999999997</v>
      </c>
      <c r="CG20" s="73">
        <v>4412.7299999999996</v>
      </c>
      <c r="CH20" s="73">
        <v>4811.0600000000004</v>
      </c>
      <c r="CI20" s="73">
        <v>5289.3099999999995</v>
      </c>
      <c r="CJ20" s="73">
        <v>5192.07</v>
      </c>
      <c r="CK20" s="73">
        <v>5048.46</v>
      </c>
      <c r="CL20" s="73">
        <v>5230.2999999999993</v>
      </c>
      <c r="CM20" s="73">
        <v>5255.130000000001</v>
      </c>
      <c r="CN20" s="73">
        <v>5366.85</v>
      </c>
      <c r="CO20" s="73">
        <v>5367.5</v>
      </c>
      <c r="CP20" s="73">
        <v>5253.1900000000005</v>
      </c>
      <c r="CQ20" s="73">
        <v>5295.05</v>
      </c>
      <c r="CR20" s="73">
        <v>5392.3600000000006</v>
      </c>
      <c r="CS20" s="73">
        <v>5247.02</v>
      </c>
      <c r="CT20" s="73">
        <v>5480.13</v>
      </c>
      <c r="CU20" s="73">
        <v>5670.43</v>
      </c>
      <c r="CV20" s="73">
        <v>5703.0899999999992</v>
      </c>
      <c r="CW20" s="73">
        <v>5588.17</v>
      </c>
      <c r="CX20" s="73">
        <v>5798.3499999999995</v>
      </c>
      <c r="CY20" s="73">
        <v>5894.9800000000005</v>
      </c>
      <c r="CZ20" s="73">
        <v>5985.4599999999991</v>
      </c>
      <c r="DA20" s="73">
        <v>5854.04</v>
      </c>
      <c r="DB20" s="73">
        <v>5980.89</v>
      </c>
      <c r="DC20" s="73">
        <v>5870.45</v>
      </c>
      <c r="DD20" s="73">
        <v>6001.35</v>
      </c>
      <c r="DE20" s="73">
        <v>6067.73</v>
      </c>
      <c r="DF20" s="73">
        <v>5926.4599999999991</v>
      </c>
      <c r="DG20" s="73">
        <v>5824.8</v>
      </c>
      <c r="DH20" s="73">
        <v>5625.8499999999995</v>
      </c>
      <c r="DI20" s="73">
        <v>5542.0399999999991</v>
      </c>
      <c r="DJ20" s="73">
        <v>5234.1399999999994</v>
      </c>
      <c r="DK20" s="73">
        <v>5079.83</v>
      </c>
      <c r="DL20" s="73">
        <v>5021.46</v>
      </c>
      <c r="DM20" s="73">
        <v>4704.0300000000007</v>
      </c>
      <c r="DN20" s="73">
        <v>4603.55</v>
      </c>
      <c r="DO20" s="73">
        <v>4663.8600000000006</v>
      </c>
      <c r="DP20" s="73">
        <v>4511.6500000000005</v>
      </c>
      <c r="DQ20" s="73">
        <v>5755.88</v>
      </c>
      <c r="DR20" s="73">
        <v>6285.77</v>
      </c>
      <c r="DS20" s="73">
        <v>6507.4699999999993</v>
      </c>
      <c r="DT20" s="73">
        <v>6499.13</v>
      </c>
      <c r="DU20" s="73">
        <v>6908.59</v>
      </c>
      <c r="DV20" s="73">
        <v>6584.1900000000005</v>
      </c>
      <c r="DW20" s="73">
        <v>6282.2900000000009</v>
      </c>
      <c r="DX20" s="73">
        <v>6834.03</v>
      </c>
      <c r="DY20" s="73">
        <v>7383.65</v>
      </c>
      <c r="DZ20" s="73">
        <v>7333.73</v>
      </c>
      <c r="EA20" s="73">
        <v>7753.87</v>
      </c>
      <c r="EB20" s="73">
        <v>7766.9599999999991</v>
      </c>
      <c r="EC20" s="73">
        <v>7465.0900000000011</v>
      </c>
      <c r="ED20" s="73">
        <v>7893.880000000001</v>
      </c>
      <c r="EE20" s="73">
        <v>7996.9000000000005</v>
      </c>
      <c r="EF20" s="73">
        <v>8106.8099999999995</v>
      </c>
      <c r="EG20" s="73">
        <v>8037.17</v>
      </c>
      <c r="EH20" s="73">
        <v>8189.8499999999995</v>
      </c>
      <c r="EI20" s="73">
        <v>8046.9899999999989</v>
      </c>
      <c r="EJ20" s="73">
        <v>8216.6500000000015</v>
      </c>
      <c r="EK20" s="73">
        <v>8084.72</v>
      </c>
      <c r="EL20" s="73">
        <v>7794.7800000000016</v>
      </c>
      <c r="EM20" s="73">
        <v>8154.5600000000013</v>
      </c>
      <c r="EN20" s="73">
        <v>8191.3000000000011</v>
      </c>
      <c r="EO20" s="73">
        <v>7829.3700000000008</v>
      </c>
      <c r="EP20" s="73">
        <v>8027.5100000000011</v>
      </c>
      <c r="EQ20" s="73">
        <v>7972.4000000000005</v>
      </c>
      <c r="ER20" s="73">
        <v>7763.37</v>
      </c>
      <c r="ES20" s="73">
        <v>7738.6</v>
      </c>
      <c r="ET20" s="73">
        <v>7690.920000000001</v>
      </c>
      <c r="EU20" s="73">
        <v>7591.7300000000014</v>
      </c>
      <c r="EV20" s="73">
        <v>7623.5500000000011</v>
      </c>
      <c r="EW20" s="73">
        <v>7419.4100000000008</v>
      </c>
      <c r="EX20" s="73">
        <v>7320.7400000000016</v>
      </c>
      <c r="EY20" s="73">
        <v>7185.6100000000006</v>
      </c>
      <c r="EZ20" s="73">
        <v>7163.8499999999995</v>
      </c>
      <c r="FA20" s="73">
        <v>7164.3899999999994</v>
      </c>
      <c r="FB20" s="73">
        <v>7359.91</v>
      </c>
      <c r="FC20" s="73">
        <v>7307.5599999999995</v>
      </c>
      <c r="FD20" s="73">
        <v>8275.81</v>
      </c>
      <c r="FE20" s="73">
        <v>7626.7100000000009</v>
      </c>
      <c r="FF20" s="73">
        <v>7484</v>
      </c>
      <c r="FG20" s="73">
        <v>7467.39</v>
      </c>
      <c r="FH20" s="73">
        <v>7481.33</v>
      </c>
      <c r="FI20" s="73">
        <v>7527.87</v>
      </c>
      <c r="FJ20" s="73">
        <v>7736.3400000000011</v>
      </c>
      <c r="FK20" s="73">
        <v>7593.4</v>
      </c>
      <c r="FL20" s="73">
        <v>7722.63</v>
      </c>
      <c r="FM20" s="73">
        <v>8255.3900000000012</v>
      </c>
      <c r="FN20" s="73">
        <v>8495.8599999999988</v>
      </c>
      <c r="FO20" s="73">
        <v>8678.19</v>
      </c>
      <c r="FP20" s="73">
        <v>8291.8299999999981</v>
      </c>
      <c r="FQ20" s="73">
        <v>7768.9000000000005</v>
      </c>
      <c r="FR20" s="73">
        <v>7982.1999999999989</v>
      </c>
      <c r="FS20" s="73">
        <v>8109.77</v>
      </c>
      <c r="FT20" s="73">
        <v>8346.25</v>
      </c>
      <c r="FU20" s="73">
        <v>8737.61</v>
      </c>
      <c r="FV20" s="73">
        <v>8951.07</v>
      </c>
      <c r="FW20" s="73">
        <v>9178.91</v>
      </c>
      <c r="FX20" s="73">
        <v>9353.09</v>
      </c>
      <c r="FY20" s="73">
        <v>9466.0299999999988</v>
      </c>
      <c r="FZ20" s="73">
        <v>9987.48</v>
      </c>
      <c r="GA20" s="73">
        <v>10132.32</v>
      </c>
      <c r="GB20" s="73">
        <v>10452.450000000001</v>
      </c>
      <c r="GC20" s="73">
        <v>10437.23</v>
      </c>
      <c r="GD20" s="73">
        <v>10494.230535000001</v>
      </c>
      <c r="GE20" s="73">
        <v>10638.86744</v>
      </c>
      <c r="GF20" s="73">
        <v>11087.070101000001</v>
      </c>
      <c r="GG20" s="73">
        <v>11270.067790999999</v>
      </c>
      <c r="GH20" s="73">
        <v>11335.750398</v>
      </c>
      <c r="GI20" s="73">
        <v>10899.175066</v>
      </c>
      <c r="GJ20" s="73">
        <v>10988.888999999999</v>
      </c>
      <c r="GK20" s="73">
        <v>11412.790395</v>
      </c>
      <c r="GL20" s="73">
        <v>11899.38509</v>
      </c>
      <c r="GM20" s="73">
        <v>11872.822583999998</v>
      </c>
      <c r="GN20" s="73">
        <v>12132.701474</v>
      </c>
      <c r="GO20" s="73">
        <v>11690.168240000001</v>
      </c>
      <c r="GP20" s="73">
        <v>11754.030405000001</v>
      </c>
      <c r="GQ20" s="73">
        <v>11474.203487000001</v>
      </c>
      <c r="GR20" s="73">
        <v>11339.212873999999</v>
      </c>
      <c r="GS20" s="73">
        <v>11573.718068</v>
      </c>
      <c r="GT20" s="73">
        <v>11573.247212</v>
      </c>
      <c r="GU20" s="73">
        <v>11424.401877</v>
      </c>
      <c r="GV20" s="73">
        <v>11228.358330999999</v>
      </c>
      <c r="GW20" s="73">
        <v>10855.805768</v>
      </c>
      <c r="GX20" s="73">
        <v>11440.089021</v>
      </c>
      <c r="GY20" s="73">
        <v>11416.151682</v>
      </c>
      <c r="GZ20" s="73">
        <v>11435.605061999999</v>
      </c>
      <c r="HA20" s="73">
        <v>11710.640206</v>
      </c>
      <c r="HB20" s="73">
        <v>11533.737843000001</v>
      </c>
      <c r="HC20" s="73">
        <v>11167.247277999999</v>
      </c>
      <c r="HD20" s="73">
        <v>11332.89402699998</v>
      </c>
      <c r="HE20" s="73">
        <v>11415.885855999979</v>
      </c>
      <c r="HF20" s="73">
        <v>11289.347367999999</v>
      </c>
      <c r="HG20" s="73">
        <v>11320.547310999998</v>
      </c>
      <c r="HH20" s="73">
        <v>11559.128607999999</v>
      </c>
      <c r="HI20" s="73">
        <v>11958.249001</v>
      </c>
      <c r="HJ20" s="73">
        <v>12063.418697000001</v>
      </c>
      <c r="HK20" s="73">
        <v>12337.810316999999</v>
      </c>
      <c r="HL20" s="73">
        <v>12487.228211</v>
      </c>
      <c r="HM20" s="73">
        <v>12424.361566</v>
      </c>
      <c r="HN20" s="73">
        <v>12491.624970999999</v>
      </c>
      <c r="HO20" s="73">
        <v>12578.569398</v>
      </c>
      <c r="HP20" s="73">
        <v>13065.851822000001</v>
      </c>
      <c r="HQ20" s="73">
        <v>13415.85615</v>
      </c>
      <c r="HR20" s="73">
        <v>13550.944527000001</v>
      </c>
      <c r="HS20" s="73">
        <v>14062.429919</v>
      </c>
      <c r="HT20" s="73">
        <v>14584.94083</v>
      </c>
      <c r="HU20" s="73">
        <v>15740.866177</v>
      </c>
      <c r="HV20" s="73">
        <v>16261.310297999999</v>
      </c>
      <c r="HW20" s="73">
        <v>16988.525756999999</v>
      </c>
      <c r="HX20" s="73">
        <v>17128.423941999998</v>
      </c>
      <c r="HY20" s="73">
        <v>17572.812502999997</v>
      </c>
      <c r="HZ20" s="73">
        <v>17354.931211000003</v>
      </c>
      <c r="IA20" s="73">
        <v>17126.315017000001</v>
      </c>
      <c r="IB20" s="73">
        <v>17284.272562999999</v>
      </c>
      <c r="IC20" s="73">
        <v>17356.811420000002</v>
      </c>
      <c r="ID20" s="73">
        <v>17857.269607999981</v>
      </c>
      <c r="IE20" s="71"/>
      <c r="IJ20" s="228"/>
      <c r="IK20" s="228"/>
      <c r="IL20" s="228"/>
    </row>
    <row r="21" spans="1:246" ht="12.75" customHeight="1" x14ac:dyDescent="0.3">
      <c r="A21" s="50" t="s">
        <v>252</v>
      </c>
      <c r="B21" s="71">
        <v>221.67</v>
      </c>
      <c r="C21" s="71">
        <v>245.92</v>
      </c>
      <c r="D21" s="71">
        <v>268.89</v>
      </c>
      <c r="E21" s="71">
        <v>241.53</v>
      </c>
      <c r="F21" s="71">
        <v>232.11</v>
      </c>
      <c r="G21" s="71">
        <v>187.05</v>
      </c>
      <c r="H21" s="71">
        <v>167.23</v>
      </c>
      <c r="I21" s="71">
        <v>184.01</v>
      </c>
      <c r="J21" s="71">
        <v>193.99</v>
      </c>
      <c r="K21" s="71">
        <v>188.26</v>
      </c>
      <c r="L21" s="71">
        <v>173.61</v>
      </c>
      <c r="M21" s="71">
        <v>161.68</v>
      </c>
      <c r="N21" s="71">
        <v>132.57</v>
      </c>
      <c r="O21" s="71">
        <v>142.43</v>
      </c>
      <c r="P21" s="71">
        <v>145.49</v>
      </c>
      <c r="Q21" s="71">
        <v>140.72999999999999</v>
      </c>
      <c r="R21" s="71">
        <v>134.47</v>
      </c>
      <c r="S21" s="71">
        <v>124.66</v>
      </c>
      <c r="T21" s="71">
        <v>121.11</v>
      </c>
      <c r="U21" s="71">
        <v>123.79</v>
      </c>
      <c r="V21" s="71">
        <v>124.64</v>
      </c>
      <c r="W21" s="71">
        <v>131.59</v>
      </c>
      <c r="X21" s="71">
        <v>129.13</v>
      </c>
      <c r="Y21" s="71">
        <v>124.48</v>
      </c>
      <c r="Z21" s="71">
        <v>122.18</v>
      </c>
      <c r="AA21" s="71">
        <v>124.88</v>
      </c>
      <c r="AB21" s="71">
        <v>125.72</v>
      </c>
      <c r="AC21" s="71">
        <v>142.47</v>
      </c>
      <c r="AD21" s="71">
        <v>136.58000000000001</v>
      </c>
      <c r="AE21" s="71">
        <v>137.79</v>
      </c>
      <c r="AF21" s="71">
        <v>135.18</v>
      </c>
      <c r="AG21" s="71">
        <v>125.23</v>
      </c>
      <c r="AH21" s="71">
        <v>126.13</v>
      </c>
      <c r="AI21" s="71">
        <v>119.8</v>
      </c>
      <c r="AJ21" s="71">
        <v>106.86</v>
      </c>
      <c r="AK21" s="71">
        <v>107</v>
      </c>
      <c r="AL21" s="71">
        <v>99.32</v>
      </c>
      <c r="AM21" s="71">
        <v>99.75</v>
      </c>
      <c r="AN21" s="71">
        <v>99.28</v>
      </c>
      <c r="AO21" s="71">
        <v>95.94</v>
      </c>
      <c r="AP21" s="71">
        <v>94.64</v>
      </c>
      <c r="AQ21" s="71">
        <v>101.71</v>
      </c>
      <c r="AR21" s="71">
        <v>103.07</v>
      </c>
      <c r="AS21" s="71">
        <v>107.7</v>
      </c>
      <c r="AT21" s="71">
        <v>106.75</v>
      </c>
      <c r="AU21" s="71">
        <v>90.43</v>
      </c>
      <c r="AV21" s="71">
        <v>97.87</v>
      </c>
      <c r="AW21" s="71">
        <v>103.44</v>
      </c>
      <c r="AX21" s="71">
        <v>90.19</v>
      </c>
      <c r="AY21" s="71">
        <v>91.06</v>
      </c>
      <c r="AZ21" s="71">
        <v>105.69</v>
      </c>
      <c r="BA21" s="71">
        <v>101.56</v>
      </c>
      <c r="BB21" s="71">
        <v>110.04</v>
      </c>
      <c r="BC21" s="71">
        <v>106.95</v>
      </c>
      <c r="BD21" s="71">
        <v>139.66</v>
      </c>
      <c r="BE21" s="71">
        <v>99.88</v>
      </c>
      <c r="BF21" s="71">
        <v>141.22</v>
      </c>
      <c r="BG21" s="71">
        <v>134.26</v>
      </c>
      <c r="BH21" s="71">
        <v>135.57</v>
      </c>
      <c r="BI21" s="71">
        <v>144.55000000000001</v>
      </c>
      <c r="BJ21" s="71">
        <v>146.49</v>
      </c>
      <c r="BK21" s="71">
        <v>197.96</v>
      </c>
      <c r="BL21" s="71">
        <v>208.53</v>
      </c>
      <c r="BM21" s="71">
        <v>204.57</v>
      </c>
      <c r="BN21" s="71">
        <v>208.03</v>
      </c>
      <c r="BO21" s="71">
        <v>221.83</v>
      </c>
      <c r="BP21" s="71">
        <v>331.21</v>
      </c>
      <c r="BQ21" s="71">
        <v>382.35</v>
      </c>
      <c r="BR21" s="71">
        <v>372.64</v>
      </c>
      <c r="BS21" s="71">
        <v>374.95</v>
      </c>
      <c r="BT21" s="71">
        <v>355.94</v>
      </c>
      <c r="BU21" s="71">
        <v>382.18</v>
      </c>
      <c r="BV21" s="71">
        <v>424.24</v>
      </c>
      <c r="BW21" s="71">
        <v>536.11</v>
      </c>
      <c r="BX21" s="71">
        <v>448.84</v>
      </c>
      <c r="BY21" s="71">
        <v>424.62</v>
      </c>
      <c r="BZ21" s="71">
        <v>567.72</v>
      </c>
      <c r="CA21" s="71">
        <v>480.1</v>
      </c>
      <c r="CB21" s="71">
        <v>510.65</v>
      </c>
      <c r="CC21" s="71">
        <v>652.14</v>
      </c>
      <c r="CD21" s="71">
        <v>668.61</v>
      </c>
      <c r="CE21" s="71">
        <v>640.70000000000005</v>
      </c>
      <c r="CF21" s="71">
        <v>747.42</v>
      </c>
      <c r="CG21" s="71">
        <v>885.74</v>
      </c>
      <c r="CH21" s="71">
        <v>992.56</v>
      </c>
      <c r="CI21" s="71">
        <v>969.59</v>
      </c>
      <c r="CJ21" s="71">
        <v>1027.2</v>
      </c>
      <c r="CK21" s="71">
        <v>1012.48</v>
      </c>
      <c r="CL21" s="71">
        <v>1015.64</v>
      </c>
      <c r="CM21" s="71">
        <v>1032.03</v>
      </c>
      <c r="CN21" s="71">
        <v>1093.96</v>
      </c>
      <c r="CO21" s="71">
        <v>993.26</v>
      </c>
      <c r="CP21" s="71">
        <v>974.45</v>
      </c>
      <c r="CQ21" s="71">
        <v>981.93</v>
      </c>
      <c r="CR21" s="71">
        <v>985.09</v>
      </c>
      <c r="CS21" s="71">
        <v>1030.4100000000001</v>
      </c>
      <c r="CT21" s="71">
        <v>1082.6400000000001</v>
      </c>
      <c r="CU21" s="71">
        <v>1186.6199999999999</v>
      </c>
      <c r="CV21" s="71">
        <v>1223.83</v>
      </c>
      <c r="CW21" s="71">
        <v>1260.8399999999999</v>
      </c>
      <c r="CX21" s="71">
        <v>1338.11</v>
      </c>
      <c r="CY21" s="71">
        <v>1231.54</v>
      </c>
      <c r="CZ21" s="71">
        <v>1247.29</v>
      </c>
      <c r="DA21" s="71">
        <v>1255.4000000000001</v>
      </c>
      <c r="DB21" s="71">
        <v>1347.96</v>
      </c>
      <c r="DC21" s="71">
        <v>1378.01</v>
      </c>
      <c r="DD21" s="71">
        <v>1385.43</v>
      </c>
      <c r="DE21" s="71">
        <v>1426.18</v>
      </c>
      <c r="DF21" s="71">
        <v>1448.37</v>
      </c>
      <c r="DG21" s="71">
        <v>1434.94</v>
      </c>
      <c r="DH21" s="71">
        <v>1293.52</v>
      </c>
      <c r="DI21" s="71">
        <v>1305.93</v>
      </c>
      <c r="DJ21" s="71">
        <v>1209.1400000000001</v>
      </c>
      <c r="DK21" s="71">
        <v>1205.94</v>
      </c>
      <c r="DL21" s="71">
        <v>1158.08</v>
      </c>
      <c r="DM21" s="71">
        <v>1125.78</v>
      </c>
      <c r="DN21" s="71">
        <v>1098.77</v>
      </c>
      <c r="DO21" s="71">
        <v>1153.75</v>
      </c>
      <c r="DP21" s="71">
        <v>1101.03</v>
      </c>
      <c r="DQ21" s="71">
        <v>968.08</v>
      </c>
      <c r="DR21" s="71">
        <v>985.64</v>
      </c>
      <c r="DS21" s="71">
        <v>989.65</v>
      </c>
      <c r="DT21" s="71">
        <v>1313.69</v>
      </c>
      <c r="DU21" s="71">
        <v>1334.97</v>
      </c>
      <c r="DV21" s="71">
        <v>994.91</v>
      </c>
      <c r="DW21" s="71">
        <v>1092.6500000000001</v>
      </c>
      <c r="DX21" s="71">
        <v>1115.18</v>
      </c>
      <c r="DY21" s="71">
        <v>1454.58</v>
      </c>
      <c r="DZ21" s="71">
        <v>1538.53</v>
      </c>
      <c r="EA21" s="71">
        <v>1578.35</v>
      </c>
      <c r="EB21" s="71">
        <v>1556.87</v>
      </c>
      <c r="EC21" s="71">
        <v>1600.74</v>
      </c>
      <c r="ED21" s="71">
        <v>1670.74</v>
      </c>
      <c r="EE21" s="71">
        <v>1692</v>
      </c>
      <c r="EF21" s="71">
        <v>1586.89</v>
      </c>
      <c r="EG21" s="71">
        <v>1624.39</v>
      </c>
      <c r="EH21" s="71">
        <v>1538.68</v>
      </c>
      <c r="EI21" s="71">
        <v>1651.52</v>
      </c>
      <c r="EJ21" s="71">
        <v>1495.31</v>
      </c>
      <c r="EK21" s="71">
        <v>1507.67</v>
      </c>
      <c r="EL21" s="71">
        <v>1498.43</v>
      </c>
      <c r="EM21" s="71">
        <v>1905.83</v>
      </c>
      <c r="EN21" s="71">
        <v>1949.03</v>
      </c>
      <c r="EO21" s="71">
        <v>1674.6</v>
      </c>
      <c r="EP21" s="71">
        <v>1532.92</v>
      </c>
      <c r="EQ21" s="71">
        <v>1462.9</v>
      </c>
      <c r="ER21" s="71">
        <v>1362.36</v>
      </c>
      <c r="ES21" s="71">
        <v>1356.64</v>
      </c>
      <c r="ET21" s="71">
        <v>1304.31</v>
      </c>
      <c r="EU21" s="71">
        <v>1264.05</v>
      </c>
      <c r="EV21" s="71">
        <v>1244.17</v>
      </c>
      <c r="EW21" s="71">
        <v>1189.83</v>
      </c>
      <c r="EX21" s="71">
        <v>1141.78</v>
      </c>
      <c r="EY21" s="71">
        <v>1095.1600000000001</v>
      </c>
      <c r="EZ21" s="71">
        <v>1138.58</v>
      </c>
      <c r="FA21" s="71">
        <v>1271.6199999999999</v>
      </c>
      <c r="FB21" s="71">
        <v>1319.02</v>
      </c>
      <c r="FC21" s="71">
        <v>1299.48</v>
      </c>
      <c r="FD21" s="71">
        <v>2254.64</v>
      </c>
      <c r="FE21" s="71">
        <v>1388.05</v>
      </c>
      <c r="FF21" s="71">
        <v>1286.6400000000001</v>
      </c>
      <c r="FG21" s="71">
        <v>1258.1500000000001</v>
      </c>
      <c r="FH21" s="71">
        <v>1261.52</v>
      </c>
      <c r="FI21" s="71">
        <v>1244.6199999999999</v>
      </c>
      <c r="FJ21" s="71">
        <v>1433.53</v>
      </c>
      <c r="FK21" s="71">
        <v>1310.68</v>
      </c>
      <c r="FL21" s="71">
        <v>1310</v>
      </c>
      <c r="FM21" s="71">
        <v>1586.69</v>
      </c>
      <c r="FN21" s="71">
        <v>1335.07</v>
      </c>
      <c r="FO21" s="71">
        <v>1379.1</v>
      </c>
      <c r="FP21" s="71">
        <v>1299.8599999999999</v>
      </c>
      <c r="FQ21" s="71">
        <v>1316.89</v>
      </c>
      <c r="FR21" s="71">
        <v>1266.8399999999999</v>
      </c>
      <c r="FS21" s="71">
        <v>1316.07</v>
      </c>
      <c r="FT21" s="71">
        <v>1270.93</v>
      </c>
      <c r="FU21" s="71">
        <v>1346.72</v>
      </c>
      <c r="FV21" s="71">
        <v>1390.92</v>
      </c>
      <c r="FW21" s="71">
        <v>1270.5999999999999</v>
      </c>
      <c r="FX21" s="71">
        <v>1388.96</v>
      </c>
      <c r="FY21" s="71">
        <v>1371.93</v>
      </c>
      <c r="FZ21" s="71">
        <v>1464.31</v>
      </c>
      <c r="GA21" s="71">
        <v>1474.62</v>
      </c>
      <c r="GB21" s="71">
        <v>1526.07</v>
      </c>
      <c r="GC21" s="71">
        <v>1626.26</v>
      </c>
      <c r="GD21" s="71">
        <v>1578.1540930000001</v>
      </c>
      <c r="GE21" s="71">
        <v>1977.0333000000001</v>
      </c>
      <c r="GF21" s="71">
        <v>1977.6379529999999</v>
      </c>
      <c r="GG21" s="71">
        <v>1997.8955370000001</v>
      </c>
      <c r="GH21" s="71">
        <v>2085.9689050000002</v>
      </c>
      <c r="GI21" s="71">
        <v>1862.0398090000001</v>
      </c>
      <c r="GJ21" s="71">
        <v>1907.3538550000001</v>
      </c>
      <c r="GK21" s="71">
        <v>1976.6452099999999</v>
      </c>
      <c r="GL21" s="71">
        <v>2080.5536459999998</v>
      </c>
      <c r="GM21" s="71">
        <v>2030.072688</v>
      </c>
      <c r="GN21" s="71">
        <v>1981.0439980000001</v>
      </c>
      <c r="GO21" s="71">
        <v>1760.1179549999999</v>
      </c>
      <c r="GP21" s="71">
        <v>1750.723559</v>
      </c>
      <c r="GQ21" s="71">
        <v>1536.0726549999999</v>
      </c>
      <c r="GR21" s="71">
        <v>1521.362059</v>
      </c>
      <c r="GS21" s="71">
        <v>1570.5170559999999</v>
      </c>
      <c r="GT21" s="71">
        <v>1517.8728630000001</v>
      </c>
      <c r="GU21" s="71">
        <v>1543.9558059999999</v>
      </c>
      <c r="GV21" s="71">
        <v>1514.310191</v>
      </c>
      <c r="GW21" s="71">
        <v>1401.3746610000001</v>
      </c>
      <c r="GX21" s="71">
        <v>1326.575801</v>
      </c>
      <c r="GY21" s="71">
        <v>1274.717838</v>
      </c>
      <c r="GZ21" s="71">
        <v>1308.0882999999999</v>
      </c>
      <c r="HA21" s="71">
        <v>1269.307188</v>
      </c>
      <c r="HB21" s="71">
        <v>1260.3329229999999</v>
      </c>
      <c r="HC21" s="71">
        <v>1274.8067779999999</v>
      </c>
      <c r="HD21" s="71">
        <v>1371.641026</v>
      </c>
      <c r="HE21" s="71">
        <v>1376.2746609999899</v>
      </c>
      <c r="HF21" s="71">
        <v>1473.0583799999999</v>
      </c>
      <c r="HG21" s="71">
        <v>1472.3637630000001</v>
      </c>
      <c r="HH21" s="71">
        <v>1441.4962829999999</v>
      </c>
      <c r="HI21" s="71">
        <v>1816.0659459999999</v>
      </c>
      <c r="HJ21" s="71">
        <v>1733.9735310000001</v>
      </c>
      <c r="HK21" s="71">
        <v>1650.4033770000001</v>
      </c>
      <c r="HL21" s="71">
        <v>1585.8478130000001</v>
      </c>
      <c r="HM21" s="71">
        <v>1543.2005810000001</v>
      </c>
      <c r="HN21" s="71">
        <v>1380.8134050000001</v>
      </c>
      <c r="HO21" s="71">
        <v>1343.9956830000001</v>
      </c>
      <c r="HP21" s="71">
        <v>1470.860899</v>
      </c>
      <c r="HQ21" s="71">
        <v>1537.904274</v>
      </c>
      <c r="HR21" s="71">
        <v>1572.5192039999999</v>
      </c>
      <c r="HS21" s="71">
        <v>1614.124403</v>
      </c>
      <c r="HT21" s="71">
        <v>1778.3205889999999</v>
      </c>
      <c r="HU21" s="71">
        <v>2130.9172239999998</v>
      </c>
      <c r="HV21" s="71">
        <v>2341.882967</v>
      </c>
      <c r="HW21" s="71">
        <v>2373.3516279999999</v>
      </c>
      <c r="HX21" s="71">
        <v>2504.2860009999999</v>
      </c>
      <c r="HY21" s="71">
        <v>2515.8774480000002</v>
      </c>
      <c r="HZ21" s="71">
        <v>2421.118551</v>
      </c>
      <c r="IA21" s="71">
        <v>2436.1080200000001</v>
      </c>
      <c r="IB21" s="71">
        <v>2385.531023</v>
      </c>
      <c r="IC21" s="71">
        <v>2441.2286720000002</v>
      </c>
      <c r="ID21" s="71">
        <v>2419.1996039999899</v>
      </c>
      <c r="IE21" s="71"/>
      <c r="IJ21" s="228"/>
      <c r="IK21" s="228"/>
      <c r="IL21" s="228"/>
    </row>
    <row r="22" spans="1:246" ht="13.5" customHeight="1" x14ac:dyDescent="0.3">
      <c r="A22" s="50" t="s">
        <v>253</v>
      </c>
      <c r="B22" s="71">
        <v>29.71</v>
      </c>
      <c r="C22" s="71">
        <v>33.39</v>
      </c>
      <c r="D22" s="71">
        <v>31.81</v>
      </c>
      <c r="E22" s="71">
        <v>38.619999999999997</v>
      </c>
      <c r="F22" s="71">
        <v>51.39</v>
      </c>
      <c r="G22" s="71">
        <v>34.049999999999997</v>
      </c>
      <c r="H22" s="71">
        <v>44.92</v>
      </c>
      <c r="I22" s="71">
        <v>18.71</v>
      </c>
      <c r="J22" s="71">
        <v>29.46</v>
      </c>
      <c r="K22" s="71">
        <v>18.440000000000001</v>
      </c>
      <c r="L22" s="71">
        <v>13.54</v>
      </c>
      <c r="M22" s="71">
        <v>27.14</v>
      </c>
      <c r="N22" s="71">
        <v>1.39</v>
      </c>
      <c r="O22" s="71">
        <v>1.39</v>
      </c>
      <c r="P22" s="71">
        <v>1.39</v>
      </c>
      <c r="Q22" s="71">
        <v>1.39</v>
      </c>
      <c r="R22" s="71">
        <v>1.39</v>
      </c>
      <c r="S22" s="71">
        <v>1.39</v>
      </c>
      <c r="T22" s="71">
        <v>1.39</v>
      </c>
      <c r="U22" s="71">
        <v>1.39</v>
      </c>
      <c r="V22" s="71">
        <v>1.39</v>
      </c>
      <c r="W22" s="71">
        <v>1.39</v>
      </c>
      <c r="X22" s="71">
        <v>11.39</v>
      </c>
      <c r="Y22" s="71">
        <v>9.9</v>
      </c>
      <c r="Z22" s="71">
        <v>4.59</v>
      </c>
      <c r="AA22" s="71">
        <v>45.99</v>
      </c>
      <c r="AB22" s="71">
        <v>51.39</v>
      </c>
      <c r="AC22" s="71">
        <v>48.39</v>
      </c>
      <c r="AD22" s="71">
        <v>51.48</v>
      </c>
      <c r="AE22" s="71">
        <v>19.23</v>
      </c>
      <c r="AF22" s="71">
        <v>29.33</v>
      </c>
      <c r="AG22" s="71">
        <v>53.29</v>
      </c>
      <c r="AH22" s="71">
        <v>41.92</v>
      </c>
      <c r="AI22" s="71">
        <v>3.34</v>
      </c>
      <c r="AJ22" s="71">
        <v>3.36</v>
      </c>
      <c r="AK22" s="71">
        <v>1.59</v>
      </c>
      <c r="AL22" s="71">
        <v>3.62</v>
      </c>
      <c r="AM22" s="71">
        <v>3.5</v>
      </c>
      <c r="AN22" s="71">
        <v>3.79</v>
      </c>
      <c r="AO22" s="71">
        <v>1.91</v>
      </c>
      <c r="AP22" s="71">
        <v>3.96</v>
      </c>
      <c r="AQ22" s="71">
        <v>3.86</v>
      </c>
      <c r="AR22" s="71">
        <v>3.81</v>
      </c>
      <c r="AS22" s="71">
        <v>3.93</v>
      </c>
      <c r="AT22" s="71">
        <v>3.46</v>
      </c>
      <c r="AU22" s="71">
        <v>3.11</v>
      </c>
      <c r="AV22" s="71">
        <v>3.67</v>
      </c>
      <c r="AW22" s="71">
        <v>3.9</v>
      </c>
      <c r="AX22" s="71">
        <v>10.7</v>
      </c>
      <c r="AY22" s="71">
        <v>9.69</v>
      </c>
      <c r="AZ22" s="71">
        <v>9.66</v>
      </c>
      <c r="BA22" s="71">
        <v>9.6199999999999992</v>
      </c>
      <c r="BB22" s="71">
        <v>9.6300000000000008</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3.64</v>
      </c>
      <c r="BW22" s="71">
        <v>3.09</v>
      </c>
      <c r="BX22" s="71">
        <v>3.22</v>
      </c>
      <c r="BY22" s="71">
        <v>3.37</v>
      </c>
      <c r="BZ22" s="71">
        <v>3.49</v>
      </c>
      <c r="CA22" s="71">
        <v>3.36</v>
      </c>
      <c r="CB22" s="71">
        <v>3.46</v>
      </c>
      <c r="CC22" s="71">
        <v>3.04</v>
      </c>
      <c r="CD22" s="71">
        <v>3.01</v>
      </c>
      <c r="CE22" s="71">
        <v>3.55</v>
      </c>
      <c r="CF22" s="71">
        <v>3.94</v>
      </c>
      <c r="CG22" s="71">
        <v>2.99</v>
      </c>
      <c r="CH22" s="71">
        <v>3.04</v>
      </c>
      <c r="CI22" s="71">
        <v>2.56</v>
      </c>
      <c r="CJ22" s="71">
        <v>2.7</v>
      </c>
      <c r="CK22" s="71">
        <v>3.14</v>
      </c>
      <c r="CL22" s="71">
        <v>3.49</v>
      </c>
      <c r="CM22" s="71">
        <v>2.66</v>
      </c>
      <c r="CN22" s="71">
        <v>3.04</v>
      </c>
      <c r="CO22" s="71">
        <v>2.66</v>
      </c>
      <c r="CP22" s="71">
        <v>2.3199999999999998</v>
      </c>
      <c r="CQ22" s="71">
        <v>2.71</v>
      </c>
      <c r="CR22" s="71">
        <v>3.07</v>
      </c>
      <c r="CS22" s="71">
        <v>2.34</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17.18</v>
      </c>
      <c r="DS22" s="71">
        <v>15.26</v>
      </c>
      <c r="DT22" s="71">
        <v>8.9600000000000009</v>
      </c>
      <c r="DU22" s="71">
        <v>2.52</v>
      </c>
      <c r="DV22" s="71">
        <v>7.17</v>
      </c>
      <c r="DW22" s="71">
        <v>10.88</v>
      </c>
      <c r="DX22" s="71">
        <v>21.89</v>
      </c>
      <c r="DY22" s="71">
        <v>2.37</v>
      </c>
      <c r="DZ22" s="71">
        <v>0.8</v>
      </c>
      <c r="EA22" s="71">
        <v>20.68</v>
      </c>
      <c r="EB22" s="71">
        <v>19.87</v>
      </c>
      <c r="EC22" s="71">
        <v>11.92</v>
      </c>
      <c r="ED22" s="71">
        <v>13.57</v>
      </c>
      <c r="EE22" s="71">
        <v>6.65</v>
      </c>
      <c r="EF22" s="71">
        <v>215.22</v>
      </c>
      <c r="EG22" s="71">
        <v>9.49</v>
      </c>
      <c r="EH22" s="71">
        <v>9</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c r="IB22" s="71">
        <v>0</v>
      </c>
      <c r="IC22" s="71">
        <v>0</v>
      </c>
      <c r="ID22" s="71">
        <v>0</v>
      </c>
      <c r="IE22" s="71"/>
      <c r="IJ22" s="228"/>
      <c r="IK22" s="228"/>
      <c r="IL22" s="228"/>
    </row>
    <row r="23" spans="1:246" ht="12.75" customHeight="1" x14ac:dyDescent="0.3">
      <c r="A23" s="50" t="s">
        <v>254</v>
      </c>
      <c r="B23" s="71">
        <v>226.98</v>
      </c>
      <c r="C23" s="71">
        <v>242.54</v>
      </c>
      <c r="D23" s="71">
        <v>248.19</v>
      </c>
      <c r="E23" s="71">
        <v>276.25</v>
      </c>
      <c r="F23" s="71">
        <v>276.29000000000002</v>
      </c>
      <c r="G23" s="71">
        <v>312.32</v>
      </c>
      <c r="H23" s="71">
        <v>312.3</v>
      </c>
      <c r="I23" s="71">
        <v>330.88</v>
      </c>
      <c r="J23" s="71">
        <v>342.84</v>
      </c>
      <c r="K23" s="71">
        <v>364.66</v>
      </c>
      <c r="L23" s="71">
        <v>376.44</v>
      </c>
      <c r="M23" s="71">
        <v>385.26</v>
      </c>
      <c r="N23" s="71">
        <v>354.46</v>
      </c>
      <c r="O23" s="71">
        <v>392.99</v>
      </c>
      <c r="P23" s="71">
        <v>408.53</v>
      </c>
      <c r="Q23" s="71">
        <v>377.46</v>
      </c>
      <c r="R23" s="71">
        <v>368.2</v>
      </c>
      <c r="S23" s="71">
        <v>369.54</v>
      </c>
      <c r="T23" s="71">
        <v>379.15</v>
      </c>
      <c r="U23" s="71">
        <v>388.78</v>
      </c>
      <c r="V23" s="71">
        <v>426.06</v>
      </c>
      <c r="W23" s="71">
        <v>428.63</v>
      </c>
      <c r="X23" s="71">
        <v>466.37</v>
      </c>
      <c r="Y23" s="71">
        <v>469.15</v>
      </c>
      <c r="Z23" s="71">
        <v>458.91</v>
      </c>
      <c r="AA23" s="71">
        <v>481.61</v>
      </c>
      <c r="AB23" s="71">
        <v>481.51</v>
      </c>
      <c r="AC23" s="71">
        <v>488.5</v>
      </c>
      <c r="AD23" s="71">
        <v>484.93</v>
      </c>
      <c r="AE23" s="71">
        <v>470.04</v>
      </c>
      <c r="AF23" s="71">
        <v>435.84</v>
      </c>
      <c r="AG23" s="71">
        <v>437.08</v>
      </c>
      <c r="AH23" s="71">
        <v>427.56</v>
      </c>
      <c r="AI23" s="71">
        <v>413.82</v>
      </c>
      <c r="AJ23" s="71">
        <v>425.36</v>
      </c>
      <c r="AK23" s="71">
        <v>395.28</v>
      </c>
      <c r="AL23" s="71">
        <v>419.42</v>
      </c>
      <c r="AM23" s="71">
        <v>412.93</v>
      </c>
      <c r="AN23" s="71">
        <v>417.25</v>
      </c>
      <c r="AO23" s="71">
        <v>436.5</v>
      </c>
      <c r="AP23" s="71">
        <v>423.44</v>
      </c>
      <c r="AQ23" s="71">
        <v>443.3</v>
      </c>
      <c r="AR23" s="71">
        <v>443.63</v>
      </c>
      <c r="AS23" s="71">
        <v>502.98</v>
      </c>
      <c r="AT23" s="71">
        <v>513.05999999999995</v>
      </c>
      <c r="AU23" s="71">
        <v>583.30999999999995</v>
      </c>
      <c r="AV23" s="71">
        <v>559.16</v>
      </c>
      <c r="AW23" s="71">
        <v>634.72</v>
      </c>
      <c r="AX23" s="71">
        <v>672.59</v>
      </c>
      <c r="AY23" s="71">
        <v>676.75</v>
      </c>
      <c r="AZ23" s="71">
        <v>662.8</v>
      </c>
      <c r="BA23" s="71">
        <v>692.43</v>
      </c>
      <c r="BB23" s="71">
        <v>747.26</v>
      </c>
      <c r="BC23" s="71">
        <v>731.69</v>
      </c>
      <c r="BD23" s="71">
        <v>715.34</v>
      </c>
      <c r="BE23" s="71">
        <v>656.43</v>
      </c>
      <c r="BF23" s="71">
        <v>620.89</v>
      </c>
      <c r="BG23" s="71">
        <v>655.99</v>
      </c>
      <c r="BH23" s="71">
        <v>620.14</v>
      </c>
      <c r="BI23" s="71">
        <v>625.16</v>
      </c>
      <c r="BJ23" s="71">
        <v>654.78</v>
      </c>
      <c r="BK23" s="71">
        <v>637.09</v>
      </c>
      <c r="BL23" s="71">
        <v>638.86</v>
      </c>
      <c r="BM23" s="71">
        <v>668.93</v>
      </c>
      <c r="BN23" s="71">
        <v>689.07</v>
      </c>
      <c r="BO23" s="71">
        <v>654.57000000000005</v>
      </c>
      <c r="BP23" s="71">
        <v>704.62</v>
      </c>
      <c r="BQ23" s="71">
        <v>687.35</v>
      </c>
      <c r="BR23" s="71">
        <v>663.64</v>
      </c>
      <c r="BS23" s="71">
        <v>654.57000000000005</v>
      </c>
      <c r="BT23" s="71">
        <v>674.75</v>
      </c>
      <c r="BU23" s="71">
        <v>649.03</v>
      </c>
      <c r="BV23" s="71">
        <v>690.95</v>
      </c>
      <c r="BW23" s="71">
        <v>802</v>
      </c>
      <c r="BX23" s="71">
        <v>837.86</v>
      </c>
      <c r="BY23" s="71">
        <v>794.84</v>
      </c>
      <c r="BZ23" s="71">
        <v>850.26</v>
      </c>
      <c r="CA23" s="71">
        <v>916.14</v>
      </c>
      <c r="CB23" s="71">
        <v>912.16</v>
      </c>
      <c r="CC23" s="71">
        <v>934.79</v>
      </c>
      <c r="CD23" s="71">
        <v>928.63</v>
      </c>
      <c r="CE23" s="71">
        <v>934.3</v>
      </c>
      <c r="CF23" s="71">
        <v>1105.8499999999999</v>
      </c>
      <c r="CG23" s="71">
        <v>1008.79</v>
      </c>
      <c r="CH23" s="71">
        <v>1063.3699999999999</v>
      </c>
      <c r="CI23" s="71">
        <v>1082.31</v>
      </c>
      <c r="CJ23" s="71">
        <v>1180.02</v>
      </c>
      <c r="CK23" s="71">
        <v>1086.28</v>
      </c>
      <c r="CL23" s="71">
        <v>1099.07</v>
      </c>
      <c r="CM23" s="71">
        <v>1008.67</v>
      </c>
      <c r="CN23" s="71">
        <v>1051.58</v>
      </c>
      <c r="CO23" s="71">
        <v>1099.02</v>
      </c>
      <c r="CP23" s="71">
        <v>1073.43</v>
      </c>
      <c r="CQ23" s="71">
        <v>1050.76</v>
      </c>
      <c r="CR23" s="71">
        <v>1107.1400000000001</v>
      </c>
      <c r="CS23" s="71">
        <v>1208.48</v>
      </c>
      <c r="CT23" s="71">
        <v>1258.51</v>
      </c>
      <c r="CU23" s="71">
        <v>1280.9000000000001</v>
      </c>
      <c r="CV23" s="71">
        <v>1393.76</v>
      </c>
      <c r="CW23" s="71">
        <v>1253.8699999999999</v>
      </c>
      <c r="CX23" s="71">
        <v>1319.5</v>
      </c>
      <c r="CY23" s="71">
        <v>1479.57</v>
      </c>
      <c r="CZ23" s="71">
        <v>1450.14</v>
      </c>
      <c r="DA23" s="71">
        <v>1505.44</v>
      </c>
      <c r="DB23" s="71">
        <v>1464.93</v>
      </c>
      <c r="DC23" s="71">
        <v>1393.08</v>
      </c>
      <c r="DD23" s="71">
        <v>1368.52</v>
      </c>
      <c r="DE23" s="71">
        <v>1454.47</v>
      </c>
      <c r="DF23" s="71">
        <v>1417.04</v>
      </c>
      <c r="DG23" s="71">
        <v>1406.27</v>
      </c>
      <c r="DH23" s="71">
        <v>1372.29</v>
      </c>
      <c r="DI23" s="71">
        <v>1408.11</v>
      </c>
      <c r="DJ23" s="71">
        <v>1298.6600000000001</v>
      </c>
      <c r="DK23" s="71">
        <v>1247.3599999999999</v>
      </c>
      <c r="DL23" s="71">
        <v>1269.17</v>
      </c>
      <c r="DM23" s="71">
        <v>1294.81</v>
      </c>
      <c r="DN23" s="71">
        <v>1207.06</v>
      </c>
      <c r="DO23" s="71">
        <v>1139.42</v>
      </c>
      <c r="DP23" s="71">
        <v>1167.49</v>
      </c>
      <c r="DQ23" s="71">
        <v>1094.76</v>
      </c>
      <c r="DR23" s="71">
        <v>1169.17</v>
      </c>
      <c r="DS23" s="71">
        <v>1231.0999999999999</v>
      </c>
      <c r="DT23" s="71">
        <v>1267.7</v>
      </c>
      <c r="DU23" s="71">
        <v>1262.04</v>
      </c>
      <c r="DV23" s="71">
        <v>1256.75</v>
      </c>
      <c r="DW23" s="71">
        <v>1258.19</v>
      </c>
      <c r="DX23" s="71">
        <v>1327.73</v>
      </c>
      <c r="DY23" s="71">
        <v>1421.03</v>
      </c>
      <c r="DZ23" s="71">
        <v>1448.66</v>
      </c>
      <c r="EA23" s="71">
        <v>1416.96</v>
      </c>
      <c r="EB23" s="71">
        <v>1413.88</v>
      </c>
      <c r="EC23" s="71">
        <v>1450.26</v>
      </c>
      <c r="ED23" s="71">
        <v>1492.86</v>
      </c>
      <c r="EE23" s="71">
        <v>1510.45</v>
      </c>
      <c r="EF23" s="71">
        <v>1563.27</v>
      </c>
      <c r="EG23" s="71">
        <v>1650.27</v>
      </c>
      <c r="EH23" s="71">
        <v>1741.84</v>
      </c>
      <c r="EI23" s="71">
        <v>1756.32</v>
      </c>
      <c r="EJ23" s="71">
        <v>1755.83</v>
      </c>
      <c r="EK23" s="71">
        <v>1756.74</v>
      </c>
      <c r="EL23" s="71">
        <v>1741.61</v>
      </c>
      <c r="EM23" s="71">
        <v>1736.55</v>
      </c>
      <c r="EN23" s="71">
        <v>1732.22</v>
      </c>
      <c r="EO23" s="71">
        <v>1754.85</v>
      </c>
      <c r="EP23" s="71">
        <v>1830.89</v>
      </c>
      <c r="EQ23" s="71">
        <v>2025.88</v>
      </c>
      <c r="ER23" s="71">
        <v>2074.58</v>
      </c>
      <c r="ES23" s="71">
        <v>2064.27</v>
      </c>
      <c r="ET23" s="71">
        <v>2050.48</v>
      </c>
      <c r="EU23" s="71">
        <v>2059.9699999999998</v>
      </c>
      <c r="EV23" s="71">
        <v>2023.2</v>
      </c>
      <c r="EW23" s="71">
        <v>2052.4299999999998</v>
      </c>
      <c r="EX23" s="71">
        <v>1980.73</v>
      </c>
      <c r="EY23" s="71">
        <v>1896.26</v>
      </c>
      <c r="EZ23" s="71">
        <v>1840.3</v>
      </c>
      <c r="FA23" s="71">
        <v>1809.36</v>
      </c>
      <c r="FB23" s="71">
        <v>1841.44</v>
      </c>
      <c r="FC23" s="71">
        <v>1845.25</v>
      </c>
      <c r="FD23" s="71">
        <v>1873.68</v>
      </c>
      <c r="FE23" s="71">
        <v>1990.73</v>
      </c>
      <c r="FF23" s="71">
        <v>1934.04</v>
      </c>
      <c r="FG23" s="71">
        <v>1997.82</v>
      </c>
      <c r="FH23" s="71">
        <v>2000.16</v>
      </c>
      <c r="FI23" s="71">
        <v>2081.2199999999998</v>
      </c>
      <c r="FJ23" s="71">
        <v>2062.7199999999998</v>
      </c>
      <c r="FK23" s="71">
        <v>2048.2399999999998</v>
      </c>
      <c r="FL23" s="71">
        <v>2123.41</v>
      </c>
      <c r="FM23" s="71">
        <v>2196.3000000000002</v>
      </c>
      <c r="FN23" s="71">
        <v>2255.02</v>
      </c>
      <c r="FO23" s="71">
        <v>2288.36</v>
      </c>
      <c r="FP23" s="71">
        <v>2367.0700000000002</v>
      </c>
      <c r="FQ23" s="71">
        <v>2238.9</v>
      </c>
      <c r="FR23" s="71">
        <v>2098.73</v>
      </c>
      <c r="FS23" s="71">
        <v>2093.19</v>
      </c>
      <c r="FT23" s="71">
        <v>2230.4699999999998</v>
      </c>
      <c r="FU23" s="71">
        <v>2306.79</v>
      </c>
      <c r="FV23" s="71">
        <v>2333.85</v>
      </c>
      <c r="FW23" s="71">
        <v>2454.62</v>
      </c>
      <c r="FX23" s="71">
        <v>2479.67</v>
      </c>
      <c r="FY23" s="71">
        <v>2527</v>
      </c>
      <c r="FZ23" s="71">
        <v>2606.44</v>
      </c>
      <c r="GA23" s="71">
        <v>2643.34</v>
      </c>
      <c r="GB23" s="71">
        <v>2705.27</v>
      </c>
      <c r="GC23" s="71">
        <v>2723.11</v>
      </c>
      <c r="GD23" s="71">
        <v>2844.0723800000001</v>
      </c>
      <c r="GE23" s="71">
        <v>2871.749648</v>
      </c>
      <c r="GF23" s="71">
        <v>2988.8042049999999</v>
      </c>
      <c r="GG23" s="71">
        <v>3038.6427359999998</v>
      </c>
      <c r="GH23" s="71">
        <v>3198.08959</v>
      </c>
      <c r="GI23" s="71">
        <v>3326.0474640000002</v>
      </c>
      <c r="GJ23" s="71">
        <v>3456.4905119999999</v>
      </c>
      <c r="GK23" s="71">
        <v>3681.3859080000002</v>
      </c>
      <c r="GL23" s="71">
        <v>3837.9992699999998</v>
      </c>
      <c r="GM23" s="71">
        <v>3900.8106109999999</v>
      </c>
      <c r="GN23" s="71">
        <v>3903.7000069999999</v>
      </c>
      <c r="GO23" s="71">
        <v>3962.8318319999998</v>
      </c>
      <c r="GP23" s="71">
        <v>4029.9298560000002</v>
      </c>
      <c r="GQ23" s="71">
        <v>4032.1315979999999</v>
      </c>
      <c r="GR23" s="71">
        <v>4061.523776</v>
      </c>
      <c r="GS23" s="71">
        <v>4074.4541640000002</v>
      </c>
      <c r="GT23" s="71">
        <v>3948.6389469999999</v>
      </c>
      <c r="GU23" s="71">
        <v>3955.7604230000002</v>
      </c>
      <c r="GV23" s="71">
        <v>3914.80827</v>
      </c>
      <c r="GW23" s="71">
        <v>3854.155953</v>
      </c>
      <c r="GX23" s="71">
        <v>3834.1394270000001</v>
      </c>
      <c r="GY23" s="71">
        <v>3880.7836550000002</v>
      </c>
      <c r="GZ23" s="71">
        <v>3898.8106889999999</v>
      </c>
      <c r="HA23" s="71">
        <v>3912.9533929999998</v>
      </c>
      <c r="HB23" s="71">
        <v>3821.4263700000001</v>
      </c>
      <c r="HC23" s="71">
        <v>3884.7413780000002</v>
      </c>
      <c r="HD23" s="71">
        <v>3580.5365579999898</v>
      </c>
      <c r="HE23" s="71">
        <v>3614.3213500000002</v>
      </c>
      <c r="HF23" s="71">
        <v>3692.038755</v>
      </c>
      <c r="HG23" s="71">
        <v>3688.4700149999999</v>
      </c>
      <c r="HH23" s="71">
        <v>3713.5501009999998</v>
      </c>
      <c r="HI23" s="71">
        <v>3702.156039</v>
      </c>
      <c r="HJ23" s="71">
        <v>3641.8025349999998</v>
      </c>
      <c r="HK23" s="71">
        <v>3741.6121309999999</v>
      </c>
      <c r="HL23" s="71">
        <v>3819.6779470000001</v>
      </c>
      <c r="HM23" s="71">
        <v>3825.4310030000001</v>
      </c>
      <c r="HN23" s="71">
        <v>3885.033402</v>
      </c>
      <c r="HO23" s="71">
        <v>3800.272555</v>
      </c>
      <c r="HP23" s="71">
        <v>3860.4691320000002</v>
      </c>
      <c r="HQ23" s="71">
        <v>3891.502536</v>
      </c>
      <c r="HR23" s="71">
        <v>3880.2301160000002</v>
      </c>
      <c r="HS23" s="71">
        <v>3882.0396099999998</v>
      </c>
      <c r="HT23" s="71">
        <v>3949.3990130000002</v>
      </c>
      <c r="HU23" s="71">
        <v>3972.3991329999999</v>
      </c>
      <c r="HV23" s="71">
        <v>4143.4792669999997</v>
      </c>
      <c r="HW23" s="71">
        <v>4759.5453070000003</v>
      </c>
      <c r="HX23" s="71">
        <v>4386.841461</v>
      </c>
      <c r="HY23" s="71">
        <v>4433.3289400000003</v>
      </c>
      <c r="HZ23" s="71">
        <v>4424.6624849999998</v>
      </c>
      <c r="IA23" s="71">
        <v>4438.4099050000004</v>
      </c>
      <c r="IB23" s="71">
        <v>4471.2365250000003</v>
      </c>
      <c r="IC23" s="71">
        <v>4536.9172070000004</v>
      </c>
      <c r="ID23" s="71">
        <v>4568.7562760000001</v>
      </c>
      <c r="IE23" s="71"/>
      <c r="IJ23" s="228"/>
      <c r="IK23" s="228"/>
      <c r="IL23" s="228"/>
    </row>
    <row r="24" spans="1:246" ht="13.5" customHeight="1" x14ac:dyDescent="0.3">
      <c r="A24" s="50" t="s">
        <v>255</v>
      </c>
      <c r="B24" s="71">
        <v>28.9</v>
      </c>
      <c r="C24" s="71">
        <v>25.88</v>
      </c>
      <c r="D24" s="71">
        <v>28.32</v>
      </c>
      <c r="E24" s="71">
        <v>22.96</v>
      </c>
      <c r="F24" s="71">
        <v>78.599999999999994</v>
      </c>
      <c r="G24" s="71">
        <v>73.64</v>
      </c>
      <c r="H24" s="71">
        <v>163.05000000000001</v>
      </c>
      <c r="I24" s="71">
        <v>175.42</v>
      </c>
      <c r="J24" s="71">
        <v>176.97</v>
      </c>
      <c r="K24" s="71">
        <v>161.86000000000001</v>
      </c>
      <c r="L24" s="71">
        <v>153.74</v>
      </c>
      <c r="M24" s="71">
        <v>150.75</v>
      </c>
      <c r="N24" s="71">
        <v>152.16999999999999</v>
      </c>
      <c r="O24" s="71">
        <v>157.88</v>
      </c>
      <c r="P24" s="71">
        <v>153.49</v>
      </c>
      <c r="Q24" s="71">
        <v>151.69999999999999</v>
      </c>
      <c r="R24" s="71">
        <v>153.31</v>
      </c>
      <c r="S24" s="71">
        <v>151.88</v>
      </c>
      <c r="T24" s="71">
        <v>139.36000000000001</v>
      </c>
      <c r="U24" s="71">
        <v>139.37</v>
      </c>
      <c r="V24" s="71">
        <v>136.43</v>
      </c>
      <c r="W24" s="71">
        <v>123.02</v>
      </c>
      <c r="X24" s="71">
        <v>116.13</v>
      </c>
      <c r="Y24" s="71">
        <v>88.66</v>
      </c>
      <c r="Z24" s="71">
        <v>83.24</v>
      </c>
      <c r="AA24" s="71">
        <v>87.59</v>
      </c>
      <c r="AB24" s="71">
        <v>131.82</v>
      </c>
      <c r="AC24" s="71">
        <v>121.52</v>
      </c>
      <c r="AD24" s="71">
        <v>120.18</v>
      </c>
      <c r="AE24" s="71">
        <v>121.47</v>
      </c>
      <c r="AF24" s="71">
        <v>132.44999999999999</v>
      </c>
      <c r="AG24" s="71">
        <v>142.84</v>
      </c>
      <c r="AH24" s="71">
        <v>148.55000000000001</v>
      </c>
      <c r="AI24" s="71">
        <v>113.75</v>
      </c>
      <c r="AJ24" s="71">
        <v>144.18</v>
      </c>
      <c r="AK24" s="71">
        <v>157.71</v>
      </c>
      <c r="AL24" s="71">
        <v>148.69</v>
      </c>
      <c r="AM24" s="71">
        <v>143.47</v>
      </c>
      <c r="AN24" s="71">
        <v>175.05</v>
      </c>
      <c r="AO24" s="71">
        <v>156.68</v>
      </c>
      <c r="AP24" s="71">
        <v>137.12</v>
      </c>
      <c r="AQ24" s="71">
        <v>214.56</v>
      </c>
      <c r="AR24" s="71">
        <v>193.31</v>
      </c>
      <c r="AS24" s="71">
        <v>181.39</v>
      </c>
      <c r="AT24" s="71">
        <v>205.52</v>
      </c>
      <c r="AU24" s="71">
        <v>232.81</v>
      </c>
      <c r="AV24" s="71">
        <v>214.28</v>
      </c>
      <c r="AW24" s="71">
        <v>207.76</v>
      </c>
      <c r="AX24" s="71">
        <v>230.99</v>
      </c>
      <c r="AY24" s="71">
        <v>236.42</v>
      </c>
      <c r="AZ24" s="71">
        <v>318.08</v>
      </c>
      <c r="BA24" s="71">
        <v>322.29000000000002</v>
      </c>
      <c r="BB24" s="71">
        <v>341.4</v>
      </c>
      <c r="BC24" s="71">
        <v>326.08</v>
      </c>
      <c r="BD24" s="71">
        <v>305.45999999999998</v>
      </c>
      <c r="BE24" s="71">
        <v>257.58999999999997</v>
      </c>
      <c r="BF24" s="71">
        <v>269.77999999999997</v>
      </c>
      <c r="BG24" s="71">
        <v>256.24</v>
      </c>
      <c r="BH24" s="71">
        <v>258.41000000000003</v>
      </c>
      <c r="BI24" s="71">
        <v>262.3</v>
      </c>
      <c r="BJ24" s="71">
        <v>277.83</v>
      </c>
      <c r="BK24" s="71">
        <v>278.42</v>
      </c>
      <c r="BL24" s="71">
        <v>280.11</v>
      </c>
      <c r="BM24" s="71">
        <v>281.95</v>
      </c>
      <c r="BN24" s="71">
        <v>285.16000000000003</v>
      </c>
      <c r="BO24" s="71">
        <v>307.43</v>
      </c>
      <c r="BP24" s="71">
        <v>327.72</v>
      </c>
      <c r="BQ24" s="71">
        <v>318.58999999999997</v>
      </c>
      <c r="BR24" s="71">
        <v>343.19</v>
      </c>
      <c r="BS24" s="71">
        <v>344.1</v>
      </c>
      <c r="BT24" s="71">
        <v>362.43</v>
      </c>
      <c r="BU24" s="71">
        <v>385.19</v>
      </c>
      <c r="BV24" s="71">
        <v>405.14</v>
      </c>
      <c r="BW24" s="71">
        <v>391.73</v>
      </c>
      <c r="BX24" s="71">
        <v>502.36</v>
      </c>
      <c r="BY24" s="71">
        <v>471.66</v>
      </c>
      <c r="BZ24" s="71">
        <v>486.47</v>
      </c>
      <c r="CA24" s="71">
        <v>481.54</v>
      </c>
      <c r="CB24" s="71">
        <v>480.19</v>
      </c>
      <c r="CC24" s="71">
        <v>540.88</v>
      </c>
      <c r="CD24" s="71">
        <v>501.27</v>
      </c>
      <c r="CE24" s="71">
        <v>509.75</v>
      </c>
      <c r="CF24" s="71">
        <v>481.83</v>
      </c>
      <c r="CG24" s="71">
        <v>569.42999999999995</v>
      </c>
      <c r="CH24" s="71">
        <v>512.14</v>
      </c>
      <c r="CI24" s="71">
        <v>494.95</v>
      </c>
      <c r="CJ24" s="71">
        <v>455.81</v>
      </c>
      <c r="CK24" s="71">
        <v>479.25</v>
      </c>
      <c r="CL24" s="71">
        <v>458.85</v>
      </c>
      <c r="CM24" s="71">
        <v>619.82000000000005</v>
      </c>
      <c r="CN24" s="71">
        <v>598.98</v>
      </c>
      <c r="CO24" s="71">
        <v>548.55999999999995</v>
      </c>
      <c r="CP24" s="71">
        <v>599.20000000000005</v>
      </c>
      <c r="CQ24" s="71">
        <v>610.46</v>
      </c>
      <c r="CR24" s="71">
        <v>623.11</v>
      </c>
      <c r="CS24" s="71">
        <v>654.32000000000005</v>
      </c>
      <c r="CT24" s="71">
        <v>629.07000000000005</v>
      </c>
      <c r="CU24" s="71">
        <v>1009.16</v>
      </c>
      <c r="CV24" s="71">
        <v>933.19</v>
      </c>
      <c r="CW24" s="71">
        <v>977.94</v>
      </c>
      <c r="CX24" s="71">
        <v>945.15</v>
      </c>
      <c r="CY24" s="71">
        <v>962.71</v>
      </c>
      <c r="CZ24" s="71">
        <v>957.3</v>
      </c>
      <c r="DA24" s="71">
        <v>893.16</v>
      </c>
      <c r="DB24" s="71">
        <v>896.38</v>
      </c>
      <c r="DC24" s="71">
        <v>888.13</v>
      </c>
      <c r="DD24" s="71">
        <v>885.59</v>
      </c>
      <c r="DE24" s="71">
        <v>912.37</v>
      </c>
      <c r="DF24" s="71">
        <v>901.44</v>
      </c>
      <c r="DG24" s="71">
        <v>891.15</v>
      </c>
      <c r="DH24" s="71">
        <v>925.67</v>
      </c>
      <c r="DI24" s="71">
        <v>912.95</v>
      </c>
      <c r="DJ24" s="71">
        <v>902.45</v>
      </c>
      <c r="DK24" s="71">
        <v>892.71</v>
      </c>
      <c r="DL24" s="71">
        <v>827.35</v>
      </c>
      <c r="DM24" s="71">
        <v>801.5200000000001</v>
      </c>
      <c r="DN24" s="71">
        <v>783.68999999999994</v>
      </c>
      <c r="DO24" s="71">
        <v>760.89</v>
      </c>
      <c r="DP24" s="71">
        <v>749.86</v>
      </c>
      <c r="DQ24" s="71">
        <v>724.45</v>
      </c>
      <c r="DR24" s="71">
        <v>680.39</v>
      </c>
      <c r="DS24" s="71">
        <v>669.01</v>
      </c>
      <c r="DT24" s="71">
        <v>652.11</v>
      </c>
      <c r="DU24" s="71">
        <v>639.29</v>
      </c>
      <c r="DV24" s="71">
        <v>737.29</v>
      </c>
      <c r="DW24" s="71">
        <v>717.88</v>
      </c>
      <c r="DX24" s="71">
        <v>637.54</v>
      </c>
      <c r="DY24" s="71">
        <v>733.34</v>
      </c>
      <c r="DZ24" s="71">
        <v>773.19</v>
      </c>
      <c r="EA24" s="71">
        <v>820.17</v>
      </c>
      <c r="EB24" s="71">
        <v>775.95</v>
      </c>
      <c r="EC24" s="71">
        <v>794.83</v>
      </c>
      <c r="ED24" s="71">
        <v>1270.83</v>
      </c>
      <c r="EE24" s="71">
        <v>832.62</v>
      </c>
      <c r="EF24" s="71">
        <v>857.7</v>
      </c>
      <c r="EG24" s="71">
        <v>819.61</v>
      </c>
      <c r="EH24" s="71">
        <v>817.55</v>
      </c>
      <c r="EI24" s="71">
        <v>909.69</v>
      </c>
      <c r="EJ24" s="71">
        <v>1083.19</v>
      </c>
      <c r="EK24" s="71">
        <v>1117.27</v>
      </c>
      <c r="EL24" s="71">
        <v>1027.51</v>
      </c>
      <c r="EM24" s="71">
        <v>1004.58</v>
      </c>
      <c r="EN24" s="71">
        <v>982.1</v>
      </c>
      <c r="EO24" s="71">
        <v>994.36</v>
      </c>
      <c r="EP24" s="71">
        <v>1043.47</v>
      </c>
      <c r="EQ24" s="71">
        <v>870.31</v>
      </c>
      <c r="ER24" s="71">
        <v>879.76</v>
      </c>
      <c r="ES24" s="71">
        <v>639.29999999999995</v>
      </c>
      <c r="ET24" s="71">
        <v>883.75</v>
      </c>
      <c r="EU24" s="71">
        <v>881.09</v>
      </c>
      <c r="EV24" s="71">
        <v>882.4</v>
      </c>
      <c r="EW24" s="71">
        <v>869.87</v>
      </c>
      <c r="EX24" s="71">
        <v>854.9</v>
      </c>
      <c r="EY24" s="71">
        <v>840.43</v>
      </c>
      <c r="EZ24" s="71">
        <v>899.02</v>
      </c>
      <c r="FA24" s="71">
        <v>846.67</v>
      </c>
      <c r="FB24" s="71">
        <v>850.39</v>
      </c>
      <c r="FC24" s="71">
        <v>826.05</v>
      </c>
      <c r="FD24" s="71">
        <v>808.41</v>
      </c>
      <c r="FE24" s="71">
        <v>765.83</v>
      </c>
      <c r="FF24" s="71">
        <v>757.16</v>
      </c>
      <c r="FG24" s="71">
        <v>739.55</v>
      </c>
      <c r="FH24" s="71">
        <v>787.98</v>
      </c>
      <c r="FI24" s="71">
        <v>791.11</v>
      </c>
      <c r="FJ24" s="71">
        <v>826.89</v>
      </c>
      <c r="FK24" s="71">
        <v>846.98</v>
      </c>
      <c r="FL24" s="71">
        <v>855.27</v>
      </c>
      <c r="FM24" s="71">
        <v>847.94</v>
      </c>
      <c r="FN24" s="71">
        <v>851.06</v>
      </c>
      <c r="FO24" s="71">
        <v>849.71</v>
      </c>
      <c r="FP24" s="71">
        <v>838.91</v>
      </c>
      <c r="FQ24" s="71">
        <v>815.7</v>
      </c>
      <c r="FR24" s="71">
        <v>802.81</v>
      </c>
      <c r="FS24" s="71">
        <v>782.33</v>
      </c>
      <c r="FT24" s="71">
        <v>788.8</v>
      </c>
      <c r="FU24" s="71">
        <v>791.19</v>
      </c>
      <c r="FV24" s="71">
        <v>800.45</v>
      </c>
      <c r="FW24" s="71">
        <v>790.62</v>
      </c>
      <c r="FX24" s="71">
        <v>778.31</v>
      </c>
      <c r="FY24" s="71">
        <v>809.2</v>
      </c>
      <c r="FZ24" s="71">
        <v>850.87</v>
      </c>
      <c r="GA24" s="71">
        <v>902.44</v>
      </c>
      <c r="GB24" s="71">
        <v>920.27</v>
      </c>
      <c r="GC24" s="71">
        <v>935.52</v>
      </c>
      <c r="GD24" s="71">
        <v>982.16481999999996</v>
      </c>
      <c r="GE24" s="71">
        <v>1049.8212759999999</v>
      </c>
      <c r="GF24" s="71">
        <v>1183.296274</v>
      </c>
      <c r="GG24" s="71">
        <v>1169.0462130000001</v>
      </c>
      <c r="GH24" s="71">
        <v>1172.5953420000001</v>
      </c>
      <c r="GI24" s="71">
        <v>1177.565423</v>
      </c>
      <c r="GJ24" s="71">
        <v>1182.182466</v>
      </c>
      <c r="GK24" s="71">
        <v>1253.0107499999999</v>
      </c>
      <c r="GL24" s="71">
        <v>1287.328256</v>
      </c>
      <c r="GM24" s="71">
        <v>1279.9173679999999</v>
      </c>
      <c r="GN24" s="71">
        <v>1379.3418879999999</v>
      </c>
      <c r="GO24" s="71">
        <v>1341.723162</v>
      </c>
      <c r="GP24" s="71">
        <v>1297.6129120000001</v>
      </c>
      <c r="GQ24" s="71">
        <v>1280.727891</v>
      </c>
      <c r="GR24" s="71">
        <v>1250.6787059999999</v>
      </c>
      <c r="GS24" s="71">
        <v>1240.826634</v>
      </c>
      <c r="GT24" s="71">
        <v>1243.9365330000001</v>
      </c>
      <c r="GU24" s="71">
        <v>1233.4237310000001</v>
      </c>
      <c r="GV24" s="71">
        <v>1209.0211859999999</v>
      </c>
      <c r="GW24" s="71">
        <v>1254.1236939999999</v>
      </c>
      <c r="GX24" s="71">
        <v>1241.90227</v>
      </c>
      <c r="GY24" s="71">
        <v>1243.7183460000001</v>
      </c>
      <c r="GZ24" s="71">
        <v>1263.289201</v>
      </c>
      <c r="HA24" s="71">
        <v>1251.875274</v>
      </c>
      <c r="HB24" s="71">
        <v>1228.407565</v>
      </c>
      <c r="HC24" s="71">
        <v>1195.5120589999999</v>
      </c>
      <c r="HD24" s="71">
        <v>1153.433959</v>
      </c>
      <c r="HE24" s="71">
        <v>1139.5860049999901</v>
      </c>
      <c r="HF24" s="71">
        <v>1145.7418210000001</v>
      </c>
      <c r="HG24" s="71">
        <v>1137.2891239999999</v>
      </c>
      <c r="HH24" s="71">
        <v>1116.729159</v>
      </c>
      <c r="HI24" s="71">
        <v>1200.489196</v>
      </c>
      <c r="HJ24" s="71">
        <v>1204.437539</v>
      </c>
      <c r="HK24" s="71">
        <v>1208.348874</v>
      </c>
      <c r="HL24" s="71">
        <v>1239.643517</v>
      </c>
      <c r="HM24" s="71">
        <v>1278.066147</v>
      </c>
      <c r="HN24" s="71">
        <v>1291.627307</v>
      </c>
      <c r="HO24" s="71">
        <v>1352.249728</v>
      </c>
      <c r="HP24" s="71">
        <v>1361.565499</v>
      </c>
      <c r="HQ24" s="71">
        <v>1372.872961</v>
      </c>
      <c r="HR24" s="71">
        <v>1387.0751560000001</v>
      </c>
      <c r="HS24" s="71">
        <v>1514.1137020000001</v>
      </c>
      <c r="HT24" s="71">
        <v>1581.2053129999999</v>
      </c>
      <c r="HU24" s="71">
        <v>1591.7053759999999</v>
      </c>
      <c r="HV24" s="71">
        <v>1636.67326</v>
      </c>
      <c r="HW24" s="71">
        <v>1562.4101009999999</v>
      </c>
      <c r="HX24" s="71">
        <v>1818.4324369999999</v>
      </c>
      <c r="HY24" s="71">
        <v>1821.5057839999999</v>
      </c>
      <c r="HZ24" s="71">
        <v>1817.9937950000001</v>
      </c>
      <c r="IA24" s="71">
        <v>1821.258883</v>
      </c>
      <c r="IB24" s="71">
        <v>1833.5778399999999</v>
      </c>
      <c r="IC24" s="71">
        <v>1838.088375</v>
      </c>
      <c r="ID24" s="71">
        <v>1841.7705530000001</v>
      </c>
      <c r="IE24" s="71"/>
      <c r="IJ24" s="228"/>
      <c r="IK24" s="228"/>
      <c r="IL24" s="228"/>
    </row>
    <row r="25" spans="1:246" ht="12.75" customHeight="1" x14ac:dyDescent="0.3">
      <c r="A25" s="50" t="s">
        <v>256</v>
      </c>
      <c r="B25" s="71">
        <v>0</v>
      </c>
      <c r="C25" s="71">
        <v>0</v>
      </c>
      <c r="D25" s="71">
        <v>0.1</v>
      </c>
      <c r="E25" s="71">
        <v>2.46</v>
      </c>
      <c r="F25" s="71">
        <v>0.06</v>
      </c>
      <c r="G25" s="71">
        <v>0.03</v>
      </c>
      <c r="H25" s="71">
        <v>0.03</v>
      </c>
      <c r="I25" s="71">
        <v>3.6</v>
      </c>
      <c r="J25" s="71">
        <v>4.07</v>
      </c>
      <c r="K25" s="71">
        <v>4.76</v>
      </c>
      <c r="L25" s="71">
        <v>4.47</v>
      </c>
      <c r="M25" s="71">
        <v>2.97</v>
      </c>
      <c r="N25" s="71">
        <v>1.65</v>
      </c>
      <c r="O25" s="71">
        <v>0.62</v>
      </c>
      <c r="P25" s="71">
        <v>0.01</v>
      </c>
      <c r="Q25" s="71">
        <v>0.01</v>
      </c>
      <c r="R25" s="71">
        <v>0.01</v>
      </c>
      <c r="S25" s="71">
        <v>2.87</v>
      </c>
      <c r="T25" s="71">
        <v>7.24</v>
      </c>
      <c r="U25" s="71">
        <v>6.73</v>
      </c>
      <c r="V25" s="71">
        <v>5.18</v>
      </c>
      <c r="W25" s="71">
        <v>5.04</v>
      </c>
      <c r="X25" s="71">
        <v>4.2</v>
      </c>
      <c r="Y25" s="71">
        <v>7.97</v>
      </c>
      <c r="Z25" s="71">
        <v>1.73</v>
      </c>
      <c r="AA25" s="71">
        <v>2.2200000000000002</v>
      </c>
      <c r="AB25" s="71">
        <v>2.95</v>
      </c>
      <c r="AC25" s="71">
        <v>2.5</v>
      </c>
      <c r="AD25" s="71">
        <v>4.9400000000000004</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4.84</v>
      </c>
      <c r="AT25" s="71">
        <v>7.71</v>
      </c>
      <c r="AU25" s="71">
        <v>14.72</v>
      </c>
      <c r="AV25" s="71">
        <v>17.77</v>
      </c>
      <c r="AW25" s="71">
        <v>16.43</v>
      </c>
      <c r="AX25" s="71">
        <v>33.14</v>
      </c>
      <c r="AY25" s="71">
        <v>35.24</v>
      </c>
      <c r="AZ25" s="71">
        <v>37.74</v>
      </c>
      <c r="BA25" s="71">
        <v>37.619999999999997</v>
      </c>
      <c r="BB25" s="71">
        <v>38.69</v>
      </c>
      <c r="BC25" s="71">
        <v>41.59</v>
      </c>
      <c r="BD25" s="71">
        <v>43.74</v>
      </c>
      <c r="BE25" s="71">
        <v>48.74</v>
      </c>
      <c r="BF25" s="71">
        <v>44.49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c r="IB25" s="71">
        <v>0</v>
      </c>
      <c r="IC25" s="71">
        <v>0</v>
      </c>
      <c r="ID25" s="71">
        <v>0</v>
      </c>
      <c r="IE25" s="71"/>
      <c r="IJ25" s="228"/>
      <c r="IK25" s="228"/>
      <c r="IL25" s="228"/>
    </row>
    <row r="26" spans="1:246" ht="13.5" customHeight="1" x14ac:dyDescent="0.3">
      <c r="A26" s="50" t="s">
        <v>257</v>
      </c>
      <c r="B26" s="71">
        <v>182.15</v>
      </c>
      <c r="C26" s="71">
        <v>202.38</v>
      </c>
      <c r="D26" s="71">
        <v>252.65</v>
      </c>
      <c r="E26" s="71">
        <v>107.82</v>
      </c>
      <c r="F26" s="71">
        <v>99.78</v>
      </c>
      <c r="G26" s="71">
        <v>142.68</v>
      </c>
      <c r="H26" s="71">
        <v>139.63</v>
      </c>
      <c r="I26" s="71">
        <v>128.52000000000001</v>
      </c>
      <c r="J26" s="71">
        <v>132.4</v>
      </c>
      <c r="K26" s="71">
        <v>134.16999999999999</v>
      </c>
      <c r="L26" s="71">
        <v>157.59</v>
      </c>
      <c r="M26" s="71">
        <v>129.47999999999999</v>
      </c>
      <c r="N26" s="71">
        <v>140.26</v>
      </c>
      <c r="O26" s="71">
        <v>143.38999999999999</v>
      </c>
      <c r="P26" s="71">
        <v>127.25</v>
      </c>
      <c r="Q26" s="71">
        <v>124.48</v>
      </c>
      <c r="R26" s="71">
        <v>124.89</v>
      </c>
      <c r="S26" s="71">
        <v>121.37</v>
      </c>
      <c r="T26" s="71">
        <v>117.2</v>
      </c>
      <c r="U26" s="71">
        <v>116.81</v>
      </c>
      <c r="V26" s="71">
        <v>113.38</v>
      </c>
      <c r="W26" s="71">
        <v>122.85</v>
      </c>
      <c r="X26" s="71">
        <v>187.52</v>
      </c>
      <c r="Y26" s="71">
        <v>153.6</v>
      </c>
      <c r="Z26" s="71">
        <v>153.66</v>
      </c>
      <c r="AA26" s="71">
        <v>148.02000000000001</v>
      </c>
      <c r="AB26" s="71">
        <v>139.69</v>
      </c>
      <c r="AC26" s="71">
        <v>157.35</v>
      </c>
      <c r="AD26" s="71">
        <v>159.31</v>
      </c>
      <c r="AE26" s="71">
        <v>158.12</v>
      </c>
      <c r="AF26" s="71">
        <v>129.51</v>
      </c>
      <c r="AG26" s="71">
        <v>121.44</v>
      </c>
      <c r="AH26" s="71">
        <v>141.06</v>
      </c>
      <c r="AI26" s="71">
        <v>182.64</v>
      </c>
      <c r="AJ26" s="71">
        <v>198.93</v>
      </c>
      <c r="AK26" s="71">
        <v>214.06</v>
      </c>
      <c r="AL26" s="71">
        <v>221.62</v>
      </c>
      <c r="AM26" s="71">
        <v>228.08</v>
      </c>
      <c r="AN26" s="71">
        <v>188.3</v>
      </c>
      <c r="AO26" s="71">
        <v>193.83</v>
      </c>
      <c r="AP26" s="71">
        <v>186.3</v>
      </c>
      <c r="AQ26" s="71">
        <v>235.83</v>
      </c>
      <c r="AR26" s="71">
        <v>224.55</v>
      </c>
      <c r="AS26" s="71">
        <v>187.8</v>
      </c>
      <c r="AT26" s="71">
        <v>195.07</v>
      </c>
      <c r="AU26" s="71">
        <v>228.61</v>
      </c>
      <c r="AV26" s="71">
        <v>232.52</v>
      </c>
      <c r="AW26" s="71">
        <v>257.11</v>
      </c>
      <c r="AX26" s="71">
        <v>247.54</v>
      </c>
      <c r="AY26" s="71">
        <v>242.65</v>
      </c>
      <c r="AZ26" s="71">
        <v>293.27</v>
      </c>
      <c r="BA26" s="71">
        <v>300.79000000000002</v>
      </c>
      <c r="BB26" s="71">
        <v>307.32</v>
      </c>
      <c r="BC26" s="71">
        <v>312.02</v>
      </c>
      <c r="BD26" s="71">
        <v>330.23</v>
      </c>
      <c r="BE26" s="71">
        <v>351.98</v>
      </c>
      <c r="BF26" s="71">
        <v>370.57</v>
      </c>
      <c r="BG26" s="71">
        <v>330.92</v>
      </c>
      <c r="BH26" s="71">
        <v>415.85</v>
      </c>
      <c r="BI26" s="71">
        <v>453.01</v>
      </c>
      <c r="BJ26" s="71">
        <v>470.53</v>
      </c>
      <c r="BK26" s="71">
        <v>467.52</v>
      </c>
      <c r="BL26" s="71">
        <v>464.59</v>
      </c>
      <c r="BM26" s="71">
        <v>470.72</v>
      </c>
      <c r="BN26" s="71">
        <v>501.17</v>
      </c>
      <c r="BO26" s="71">
        <v>784.77</v>
      </c>
      <c r="BP26" s="71">
        <v>761.25</v>
      </c>
      <c r="BQ26" s="71">
        <v>761.72</v>
      </c>
      <c r="BR26" s="71">
        <v>776.08</v>
      </c>
      <c r="BS26" s="71">
        <v>773.23</v>
      </c>
      <c r="BT26" s="71">
        <v>760.01</v>
      </c>
      <c r="BU26" s="71">
        <v>753.65</v>
      </c>
      <c r="BV26" s="71">
        <v>762.57</v>
      </c>
      <c r="BW26" s="71">
        <v>825</v>
      </c>
      <c r="BX26" s="71">
        <v>828.79</v>
      </c>
      <c r="BY26" s="71">
        <v>901.94</v>
      </c>
      <c r="BZ26" s="71">
        <v>951.36</v>
      </c>
      <c r="CA26" s="71">
        <v>980.29</v>
      </c>
      <c r="CB26" s="71">
        <v>899.29</v>
      </c>
      <c r="CC26" s="71">
        <v>918.01</v>
      </c>
      <c r="CD26" s="71">
        <v>950.5</v>
      </c>
      <c r="CE26" s="71">
        <v>961.66</v>
      </c>
      <c r="CF26" s="71">
        <v>819.72</v>
      </c>
      <c r="CG26" s="71">
        <v>934.37</v>
      </c>
      <c r="CH26" s="71">
        <v>928.78</v>
      </c>
      <c r="CI26" s="71">
        <v>973.89</v>
      </c>
      <c r="CJ26" s="71">
        <v>983.15</v>
      </c>
      <c r="CK26" s="71">
        <v>1055.01</v>
      </c>
      <c r="CL26" s="71">
        <v>1049.93</v>
      </c>
      <c r="CM26" s="71">
        <v>1027.47</v>
      </c>
      <c r="CN26" s="71">
        <v>1043.25</v>
      </c>
      <c r="CO26" s="71">
        <v>1074.8699999999999</v>
      </c>
      <c r="CP26" s="71">
        <v>1025.27</v>
      </c>
      <c r="CQ26" s="71">
        <v>1039.6600000000001</v>
      </c>
      <c r="CR26" s="71">
        <v>1029.94</v>
      </c>
      <c r="CS26" s="71">
        <v>905.93</v>
      </c>
      <c r="CT26" s="71">
        <v>899.22</v>
      </c>
      <c r="CU26" s="71">
        <v>538.21</v>
      </c>
      <c r="CV26" s="71">
        <v>547.24</v>
      </c>
      <c r="CW26" s="71">
        <v>580.34</v>
      </c>
      <c r="CX26" s="71">
        <v>612.03</v>
      </c>
      <c r="CY26" s="71">
        <v>589.47</v>
      </c>
      <c r="CZ26" s="71">
        <v>635.08000000000004</v>
      </c>
      <c r="DA26" s="71">
        <v>636.73</v>
      </c>
      <c r="DB26" s="71">
        <v>644.69000000000005</v>
      </c>
      <c r="DC26" s="71">
        <v>681.38</v>
      </c>
      <c r="DD26" s="71">
        <v>617.41999999999996</v>
      </c>
      <c r="DE26" s="71">
        <v>715.29</v>
      </c>
      <c r="DF26" s="71">
        <v>707.83</v>
      </c>
      <c r="DG26" s="71">
        <v>696.71</v>
      </c>
      <c r="DH26" s="71">
        <v>614.13</v>
      </c>
      <c r="DI26" s="71">
        <v>612.08000000000004</v>
      </c>
      <c r="DJ26" s="71">
        <v>589.17999999999995</v>
      </c>
      <c r="DK26" s="71">
        <v>546.95000000000005</v>
      </c>
      <c r="DL26" s="71">
        <v>530.46</v>
      </c>
      <c r="DM26" s="71">
        <v>525.63</v>
      </c>
      <c r="DN26" s="71">
        <v>499.78999999999996</v>
      </c>
      <c r="DO26" s="71">
        <v>578.99</v>
      </c>
      <c r="DP26" s="71">
        <v>530.04999999999995</v>
      </c>
      <c r="DQ26" s="71">
        <v>613.54</v>
      </c>
      <c r="DR26" s="71">
        <v>611.59</v>
      </c>
      <c r="DS26" s="71">
        <v>622.29999999999995</v>
      </c>
      <c r="DT26" s="71">
        <v>610.89</v>
      </c>
      <c r="DU26" s="71">
        <v>638.36</v>
      </c>
      <c r="DV26" s="71">
        <v>714.16</v>
      </c>
      <c r="DW26" s="71">
        <v>664.77</v>
      </c>
      <c r="DX26" s="71">
        <v>803.19</v>
      </c>
      <c r="DY26" s="71">
        <v>751.66</v>
      </c>
      <c r="DZ26" s="71">
        <v>722.23</v>
      </c>
      <c r="EA26" s="71">
        <v>990.08</v>
      </c>
      <c r="EB26" s="71">
        <v>1023.06</v>
      </c>
      <c r="EC26" s="71">
        <v>843.14</v>
      </c>
      <c r="ED26" s="71">
        <v>1053.67</v>
      </c>
      <c r="EE26" s="71">
        <v>1057.57</v>
      </c>
      <c r="EF26" s="71">
        <v>868.33</v>
      </c>
      <c r="EG26" s="71">
        <v>968.48</v>
      </c>
      <c r="EH26" s="71">
        <v>963.72</v>
      </c>
      <c r="EI26" s="71">
        <v>805.87</v>
      </c>
      <c r="EJ26" s="71">
        <v>952.69</v>
      </c>
      <c r="EK26" s="71">
        <v>958.74</v>
      </c>
      <c r="EL26" s="71">
        <v>839.94</v>
      </c>
      <c r="EM26" s="71">
        <v>793.79</v>
      </c>
      <c r="EN26" s="71">
        <v>843.01</v>
      </c>
      <c r="EO26" s="71">
        <v>830.89</v>
      </c>
      <c r="EP26" s="71">
        <v>833.27</v>
      </c>
      <c r="EQ26" s="71">
        <v>827.13</v>
      </c>
      <c r="ER26" s="71">
        <v>773.17</v>
      </c>
      <c r="ES26" s="71">
        <v>746.4</v>
      </c>
      <c r="ET26" s="71">
        <v>803.98</v>
      </c>
      <c r="EU26" s="71">
        <v>740.26</v>
      </c>
      <c r="EV26" s="71">
        <v>843.61</v>
      </c>
      <c r="EW26" s="71">
        <v>731.8</v>
      </c>
      <c r="EX26" s="71">
        <v>752.95</v>
      </c>
      <c r="EY26" s="71">
        <v>812.12</v>
      </c>
      <c r="EZ26" s="71">
        <v>751.66</v>
      </c>
      <c r="FA26" s="71">
        <v>648.51</v>
      </c>
      <c r="FB26" s="71">
        <v>686.74</v>
      </c>
      <c r="FC26" s="71">
        <v>689.72</v>
      </c>
      <c r="FD26" s="71">
        <v>657.89</v>
      </c>
      <c r="FE26" s="71">
        <v>779.46</v>
      </c>
      <c r="FF26" s="71">
        <v>727.76</v>
      </c>
      <c r="FG26" s="71">
        <v>659.78</v>
      </c>
      <c r="FH26" s="71">
        <v>664.62</v>
      </c>
      <c r="FI26" s="71">
        <v>650.73</v>
      </c>
      <c r="FJ26" s="71">
        <v>642.39</v>
      </c>
      <c r="FK26" s="71">
        <v>652.91999999999996</v>
      </c>
      <c r="FL26" s="71">
        <v>666.06</v>
      </c>
      <c r="FM26" s="71">
        <v>615.71</v>
      </c>
      <c r="FN26" s="71">
        <v>696.73</v>
      </c>
      <c r="FO26" s="71">
        <v>706.62</v>
      </c>
      <c r="FP26" s="71">
        <v>658.75</v>
      </c>
      <c r="FQ26" s="71">
        <v>763.12</v>
      </c>
      <c r="FR26" s="71">
        <v>742.78</v>
      </c>
      <c r="FS26" s="71">
        <v>728.59</v>
      </c>
      <c r="FT26" s="71">
        <v>794.66</v>
      </c>
      <c r="FU26" s="71">
        <v>810</v>
      </c>
      <c r="FV26" s="71">
        <v>671.94</v>
      </c>
      <c r="FW26" s="71">
        <v>734.48</v>
      </c>
      <c r="FX26" s="71">
        <v>717.59</v>
      </c>
      <c r="FY26" s="71">
        <v>733.95</v>
      </c>
      <c r="FZ26" s="71">
        <v>764.29</v>
      </c>
      <c r="GA26" s="71">
        <v>774.88</v>
      </c>
      <c r="GB26" s="71">
        <v>857.42</v>
      </c>
      <c r="GC26" s="71">
        <v>872.41</v>
      </c>
      <c r="GD26" s="71">
        <v>893.21458700000005</v>
      </c>
      <c r="GE26" s="71">
        <v>883.28560300000004</v>
      </c>
      <c r="GF26" s="71">
        <v>889.61630400000001</v>
      </c>
      <c r="GG26" s="71">
        <v>912.85077699999999</v>
      </c>
      <c r="GH26" s="71">
        <v>898.89178300000003</v>
      </c>
      <c r="GI26" s="71">
        <v>902.80341499999997</v>
      </c>
      <c r="GJ26" s="71">
        <v>914.53659500000003</v>
      </c>
      <c r="GK26" s="71">
        <v>927.85672199999999</v>
      </c>
      <c r="GL26" s="71">
        <v>911.81603800000005</v>
      </c>
      <c r="GM26" s="71">
        <v>932.92553599999997</v>
      </c>
      <c r="GN26" s="71">
        <v>929.80742899999996</v>
      </c>
      <c r="GO26" s="71">
        <v>907.46608100000003</v>
      </c>
      <c r="GP26" s="71">
        <v>895.041966</v>
      </c>
      <c r="GQ26" s="71">
        <v>874.94558500000005</v>
      </c>
      <c r="GR26" s="71">
        <v>817.95729400000005</v>
      </c>
      <c r="GS26" s="71">
        <v>783.81118900000001</v>
      </c>
      <c r="GT26" s="71">
        <v>765.77823699999999</v>
      </c>
      <c r="GU26" s="71">
        <v>713.91424400000005</v>
      </c>
      <c r="GV26" s="71">
        <v>626.24454000000003</v>
      </c>
      <c r="GW26" s="71">
        <v>613.55823699999996</v>
      </c>
      <c r="GX26" s="71">
        <v>594.59276599999998</v>
      </c>
      <c r="GY26" s="71">
        <v>581.00862900000004</v>
      </c>
      <c r="GZ26" s="71">
        <v>544.47617000000002</v>
      </c>
      <c r="HA26" s="71">
        <v>545.30471399999999</v>
      </c>
      <c r="HB26" s="71">
        <v>576.60223800000006</v>
      </c>
      <c r="HC26" s="71">
        <v>520.26309000000003</v>
      </c>
      <c r="HD26" s="71">
        <v>503.861647</v>
      </c>
      <c r="HE26" s="71">
        <v>520.56219799999894</v>
      </c>
      <c r="HF26" s="71">
        <v>555.745589</v>
      </c>
      <c r="HG26" s="71">
        <v>527.65872300000001</v>
      </c>
      <c r="HH26" s="71">
        <v>492.41503899999998</v>
      </c>
      <c r="HI26" s="71">
        <v>577.23628699999995</v>
      </c>
      <c r="HJ26" s="71">
        <v>565.237257</v>
      </c>
      <c r="HK26" s="71">
        <v>568.36951899999997</v>
      </c>
      <c r="HL26" s="71">
        <v>585.55873999999903</v>
      </c>
      <c r="HM26" s="71">
        <v>605.51495199999999</v>
      </c>
      <c r="HN26" s="71">
        <v>600.25344199999995</v>
      </c>
      <c r="HO26" s="71">
        <v>606.10499200000004</v>
      </c>
      <c r="HP26" s="71">
        <v>611.974062</v>
      </c>
      <c r="HQ26" s="71">
        <v>634.00989200000004</v>
      </c>
      <c r="HR26" s="71">
        <v>657.07085600000005</v>
      </c>
      <c r="HS26" s="71">
        <v>693.63700700000004</v>
      </c>
      <c r="HT26" s="71">
        <v>692.98936600000002</v>
      </c>
      <c r="HU26" s="71">
        <v>756.03254200000003</v>
      </c>
      <c r="HV26" s="71">
        <v>771.52172700000006</v>
      </c>
      <c r="HW26" s="71">
        <v>801.41457100000002</v>
      </c>
      <c r="HX26" s="71">
        <v>779.14937399999997</v>
      </c>
      <c r="HY26" s="71">
        <v>784.65000099999997</v>
      </c>
      <c r="HZ26" s="71">
        <v>785.55458799999997</v>
      </c>
      <c r="IA26" s="71">
        <v>794.98507600000005</v>
      </c>
      <c r="IB26" s="71">
        <v>797.30282099999999</v>
      </c>
      <c r="IC26" s="71">
        <v>820.31347700000003</v>
      </c>
      <c r="ID26" s="71">
        <v>812.662057</v>
      </c>
      <c r="IE26" s="71"/>
      <c r="IJ26" s="228"/>
      <c r="IK26" s="228"/>
      <c r="IL26" s="228"/>
    </row>
    <row r="27" spans="1:246" ht="12.75" customHeight="1" x14ac:dyDescent="0.3">
      <c r="A27" s="50" t="s">
        <v>258</v>
      </c>
      <c r="B27" s="71">
        <v>3.25</v>
      </c>
      <c r="C27" s="71">
        <v>3.14</v>
      </c>
      <c r="D27" s="71">
        <v>3.48</v>
      </c>
      <c r="E27" s="71">
        <v>3.62</v>
      </c>
      <c r="F27" s="71">
        <v>3.53</v>
      </c>
      <c r="G27" s="71">
        <v>2.6</v>
      </c>
      <c r="H27" s="71">
        <v>3.27</v>
      </c>
      <c r="I27" s="71">
        <v>3.01</v>
      </c>
      <c r="J27" s="71">
        <v>1.86</v>
      </c>
      <c r="K27" s="71">
        <v>1.83</v>
      </c>
      <c r="L27" s="71">
        <v>1.38</v>
      </c>
      <c r="M27" s="71">
        <v>1.05</v>
      </c>
      <c r="N27" s="71">
        <v>1.37</v>
      </c>
      <c r="O27" s="71">
        <v>1.47</v>
      </c>
      <c r="P27" s="71">
        <v>0.99</v>
      </c>
      <c r="Q27" s="71">
        <v>1.48</v>
      </c>
      <c r="R27" s="71">
        <v>2.77</v>
      </c>
      <c r="S27" s="71">
        <v>1.1100000000000001</v>
      </c>
      <c r="T27" s="71">
        <v>8.2200000000000006</v>
      </c>
      <c r="U27" s="71">
        <v>8.58</v>
      </c>
      <c r="V27" s="71">
        <v>13.73</v>
      </c>
      <c r="W27" s="71">
        <v>14.07</v>
      </c>
      <c r="X27" s="71">
        <v>12.62</v>
      </c>
      <c r="Y27" s="71">
        <v>18.78</v>
      </c>
      <c r="Z27" s="71">
        <v>16.239999999999998</v>
      </c>
      <c r="AA27" s="71">
        <v>17.09</v>
      </c>
      <c r="AB27" s="71">
        <v>18.579999999999998</v>
      </c>
      <c r="AC27" s="71">
        <v>61.82</v>
      </c>
      <c r="AD27" s="71">
        <v>66.319999999999993</v>
      </c>
      <c r="AE27" s="71">
        <v>60.83</v>
      </c>
      <c r="AF27" s="71">
        <v>12.11</v>
      </c>
      <c r="AG27" s="71">
        <v>12.08</v>
      </c>
      <c r="AH27" s="71">
        <v>11.46</v>
      </c>
      <c r="AI27" s="71">
        <v>11.26</v>
      </c>
      <c r="AJ27" s="71">
        <v>10.09</v>
      </c>
      <c r="AK27" s="71">
        <v>9.99</v>
      </c>
      <c r="AL27" s="71">
        <v>10.96</v>
      </c>
      <c r="AM27" s="71">
        <v>10.27</v>
      </c>
      <c r="AN27" s="71">
        <v>9.68</v>
      </c>
      <c r="AO27" s="71">
        <v>7.04</v>
      </c>
      <c r="AP27" s="71">
        <v>2.73</v>
      </c>
      <c r="AQ27" s="71">
        <v>2.79</v>
      </c>
      <c r="AR27" s="71">
        <v>2.86</v>
      </c>
      <c r="AS27" s="71">
        <v>2.72</v>
      </c>
      <c r="AT27" s="71">
        <v>2.87</v>
      </c>
      <c r="AU27" s="71">
        <v>3.08</v>
      </c>
      <c r="AV27" s="71">
        <v>3.07</v>
      </c>
      <c r="AW27" s="71">
        <v>3.02</v>
      </c>
      <c r="AX27" s="71">
        <v>3.22</v>
      </c>
      <c r="AY27" s="71">
        <v>3.28</v>
      </c>
      <c r="AZ27" s="71">
        <v>3.4</v>
      </c>
      <c r="BA27" s="71">
        <v>3.31</v>
      </c>
      <c r="BB27" s="71">
        <v>3.35</v>
      </c>
      <c r="BC27" s="71">
        <v>3.54</v>
      </c>
      <c r="BD27" s="71">
        <v>3.84</v>
      </c>
      <c r="BE27" s="71">
        <v>3.7</v>
      </c>
      <c r="BF27" s="71">
        <v>3.86</v>
      </c>
      <c r="BG27" s="71">
        <v>3.68</v>
      </c>
      <c r="BH27" s="71">
        <v>4.71</v>
      </c>
      <c r="BI27" s="71">
        <v>4.93</v>
      </c>
      <c r="BJ27" s="71">
        <v>4.41</v>
      </c>
      <c r="BK27" s="71">
        <v>3.79</v>
      </c>
      <c r="BL27" s="71">
        <v>4.04</v>
      </c>
      <c r="BM27" s="71">
        <v>4.05</v>
      </c>
      <c r="BN27" s="71">
        <v>4.91</v>
      </c>
      <c r="BO27" s="71">
        <v>4.76</v>
      </c>
      <c r="BP27" s="71">
        <v>4.82</v>
      </c>
      <c r="BQ27" s="71">
        <v>4.38</v>
      </c>
      <c r="BR27" s="71">
        <v>12.11</v>
      </c>
      <c r="BS27" s="71">
        <v>4.16</v>
      </c>
      <c r="BT27" s="71">
        <v>4.4000000000000004</v>
      </c>
      <c r="BU27" s="71">
        <v>4.9400000000000004</v>
      </c>
      <c r="BV27" s="71">
        <v>3.96</v>
      </c>
      <c r="BW27" s="71">
        <v>4.01</v>
      </c>
      <c r="BX27" s="71">
        <v>4.46</v>
      </c>
      <c r="BY27" s="71">
        <v>4.42</v>
      </c>
      <c r="BZ27" s="71">
        <v>4.42</v>
      </c>
      <c r="CA27" s="71">
        <v>4.4400000000000004</v>
      </c>
      <c r="CB27" s="71">
        <v>3.93</v>
      </c>
      <c r="CC27" s="71">
        <v>3.7</v>
      </c>
      <c r="CD27" s="71">
        <v>3.24</v>
      </c>
      <c r="CE27" s="71">
        <v>3.3</v>
      </c>
      <c r="CF27" s="71">
        <v>6.35</v>
      </c>
      <c r="CG27" s="71">
        <v>3.35</v>
      </c>
      <c r="CH27" s="71">
        <v>3.3</v>
      </c>
      <c r="CI27" s="71">
        <v>8.98</v>
      </c>
      <c r="CJ27" s="71">
        <v>11.87</v>
      </c>
      <c r="CK27" s="71">
        <v>9.44</v>
      </c>
      <c r="CL27" s="71">
        <v>4.42</v>
      </c>
      <c r="CM27" s="71">
        <v>5.66</v>
      </c>
      <c r="CN27" s="71">
        <v>5.72</v>
      </c>
      <c r="CO27" s="71">
        <v>5.86</v>
      </c>
      <c r="CP27" s="71">
        <v>6</v>
      </c>
      <c r="CQ27" s="71">
        <v>4.6100000000000003</v>
      </c>
      <c r="CR27" s="71">
        <v>3.48</v>
      </c>
      <c r="CS27" s="71">
        <v>3.52</v>
      </c>
      <c r="CT27" s="71">
        <v>3.79</v>
      </c>
      <c r="CU27" s="71">
        <v>4.25</v>
      </c>
      <c r="CV27" s="71">
        <v>9.61</v>
      </c>
      <c r="CW27" s="71">
        <v>6.32</v>
      </c>
      <c r="CX27" s="71">
        <v>5.4</v>
      </c>
      <c r="CY27" s="71">
        <v>4.5599999999999996</v>
      </c>
      <c r="CZ27" s="71">
        <v>31.69</v>
      </c>
      <c r="DA27" s="71">
        <v>4.5</v>
      </c>
      <c r="DB27" s="71">
        <v>10.68</v>
      </c>
      <c r="DC27" s="71">
        <v>9.91</v>
      </c>
      <c r="DD27" s="71">
        <v>10.210000000000001</v>
      </c>
      <c r="DE27" s="71">
        <v>10.09</v>
      </c>
      <c r="DF27" s="71">
        <v>10.4</v>
      </c>
      <c r="DG27" s="71">
        <v>10.39</v>
      </c>
      <c r="DH27" s="71">
        <v>10.16</v>
      </c>
      <c r="DI27" s="71">
        <v>9.9499999999999993</v>
      </c>
      <c r="DJ27" s="71">
        <v>9.66</v>
      </c>
      <c r="DK27" s="71">
        <v>8.61</v>
      </c>
      <c r="DL27" s="71">
        <v>8.9</v>
      </c>
      <c r="DM27" s="71">
        <v>9.129999999999999</v>
      </c>
      <c r="DN27" s="71">
        <v>9.370000000000001</v>
      </c>
      <c r="DO27" s="71">
        <v>9.65</v>
      </c>
      <c r="DP27" s="71">
        <v>16.260000000000002</v>
      </c>
      <c r="DQ27" s="71">
        <v>20.100000000000001</v>
      </c>
      <c r="DR27" s="71">
        <v>19.78</v>
      </c>
      <c r="DS27" s="71">
        <v>13.13</v>
      </c>
      <c r="DT27" s="71">
        <v>13.02</v>
      </c>
      <c r="DU27" s="71">
        <v>13.22</v>
      </c>
      <c r="DV27" s="71">
        <v>13.14</v>
      </c>
      <c r="DW27" s="71">
        <v>10.91</v>
      </c>
      <c r="DX27" s="71">
        <v>10.6</v>
      </c>
      <c r="DY27" s="71">
        <v>12.87</v>
      </c>
      <c r="DZ27" s="71">
        <v>19.98</v>
      </c>
      <c r="EA27" s="71">
        <v>5.96</v>
      </c>
      <c r="EB27" s="71">
        <v>21.41</v>
      </c>
      <c r="EC27" s="71">
        <v>16.62</v>
      </c>
      <c r="ED27" s="71">
        <v>16.14</v>
      </c>
      <c r="EE27" s="71">
        <v>13.21</v>
      </c>
      <c r="EF27" s="71">
        <v>22.55</v>
      </c>
      <c r="EG27" s="71">
        <v>13.77</v>
      </c>
      <c r="EH27" s="71">
        <v>0.75</v>
      </c>
      <c r="EI27" s="71">
        <v>6.06</v>
      </c>
      <c r="EJ27" s="71">
        <v>0.84</v>
      </c>
      <c r="EK27" s="71">
        <v>0.76</v>
      </c>
      <c r="EL27" s="71">
        <v>1.02</v>
      </c>
      <c r="EM27" s="71">
        <v>0.47</v>
      </c>
      <c r="EN27" s="71">
        <v>17.39</v>
      </c>
      <c r="EO27" s="71">
        <v>0.66</v>
      </c>
      <c r="EP27" s="71">
        <v>0.56999999999999995</v>
      </c>
      <c r="EQ27" s="71">
        <v>14.27</v>
      </c>
      <c r="ER27" s="71">
        <v>14.83</v>
      </c>
      <c r="ES27" s="71">
        <v>13.87</v>
      </c>
      <c r="ET27" s="71">
        <v>14.2</v>
      </c>
      <c r="EU27" s="71">
        <v>0.56000000000000005</v>
      </c>
      <c r="EV27" s="71">
        <v>0.56000000000000005</v>
      </c>
      <c r="EW27" s="71">
        <v>0.57999999999999996</v>
      </c>
      <c r="EX27" s="71">
        <v>0.55000000000000004</v>
      </c>
      <c r="EY27" s="71">
        <v>0.41</v>
      </c>
      <c r="EZ27" s="71">
        <v>4.5</v>
      </c>
      <c r="FA27" s="71">
        <v>4.51</v>
      </c>
      <c r="FB27" s="71">
        <v>4.8600000000000003</v>
      </c>
      <c r="FC27" s="71">
        <v>4.58</v>
      </c>
      <c r="FD27" s="71">
        <v>53.89</v>
      </c>
      <c r="FE27" s="71">
        <v>52.81</v>
      </c>
      <c r="FF27" s="71">
        <v>52.34</v>
      </c>
      <c r="FG27" s="71">
        <v>52</v>
      </c>
      <c r="FH27" s="71">
        <v>51.75</v>
      </c>
      <c r="FI27" s="71">
        <v>51.76</v>
      </c>
      <c r="FJ27" s="71">
        <v>51.38</v>
      </c>
      <c r="FK27" s="71">
        <v>51.75</v>
      </c>
      <c r="FL27" s="71">
        <v>51.52</v>
      </c>
      <c r="FM27" s="71">
        <v>51.38</v>
      </c>
      <c r="FN27" s="71">
        <v>51.37</v>
      </c>
      <c r="FO27" s="71">
        <v>51.24</v>
      </c>
      <c r="FP27" s="71">
        <v>51.23</v>
      </c>
      <c r="FQ27" s="71">
        <v>51.04</v>
      </c>
      <c r="FR27" s="71">
        <v>50.72</v>
      </c>
      <c r="FS27" s="71">
        <v>51.23</v>
      </c>
      <c r="FT27" s="71">
        <v>51.08</v>
      </c>
      <c r="FU27" s="71">
        <v>51.74</v>
      </c>
      <c r="FV27" s="71">
        <v>52.16</v>
      </c>
      <c r="FW27" s="71">
        <v>51.17</v>
      </c>
      <c r="FX27" s="71">
        <v>49.66</v>
      </c>
      <c r="FY27" s="71">
        <v>50.33</v>
      </c>
      <c r="FZ27" s="71">
        <v>48.53</v>
      </c>
      <c r="GA27" s="71">
        <v>48.38</v>
      </c>
      <c r="GB27" s="71">
        <v>48.38</v>
      </c>
      <c r="GC27" s="71">
        <v>48.32</v>
      </c>
      <c r="GD27" s="71">
        <v>47.936866000000002</v>
      </c>
      <c r="GE27" s="71">
        <v>47.355473000000003</v>
      </c>
      <c r="GF27" s="71">
        <v>47.155836000000001</v>
      </c>
      <c r="GG27" s="71">
        <v>46.771585999999999</v>
      </c>
      <c r="GH27" s="71">
        <v>46.490955999999997</v>
      </c>
      <c r="GI27" s="71">
        <v>46.187786000000003</v>
      </c>
      <c r="GJ27" s="71">
        <v>49.120241999999998</v>
      </c>
      <c r="GK27" s="71">
        <v>49.025449000000002</v>
      </c>
      <c r="GL27" s="71">
        <v>48.662531999999999</v>
      </c>
      <c r="GM27" s="71">
        <v>48.599139999999998</v>
      </c>
      <c r="GN27" s="71">
        <v>47.590874999999997</v>
      </c>
      <c r="GO27" s="71">
        <v>46.27675</v>
      </c>
      <c r="GP27" s="71">
        <v>45.871132000000003</v>
      </c>
      <c r="GQ27" s="71">
        <v>45.679625999999999</v>
      </c>
      <c r="GR27" s="71">
        <v>45.468398000000001</v>
      </c>
      <c r="GS27" s="71">
        <v>45.237062000000002</v>
      </c>
      <c r="GT27" s="71">
        <v>45.072763999999999</v>
      </c>
      <c r="GU27" s="71">
        <v>46.795261000000004</v>
      </c>
      <c r="GV27" s="71">
        <v>46.237485</v>
      </c>
      <c r="GW27" s="71">
        <v>45.979827999999998</v>
      </c>
      <c r="GX27" s="71">
        <v>45.641874000000001</v>
      </c>
      <c r="GY27" s="71">
        <v>45.211252999999999</v>
      </c>
      <c r="GZ27" s="71">
        <v>45.160437999999999</v>
      </c>
      <c r="HA27" s="71">
        <v>45.169483</v>
      </c>
      <c r="HB27" s="71">
        <v>44.809063000000002</v>
      </c>
      <c r="HC27" s="71">
        <v>44.616264000000001</v>
      </c>
      <c r="HD27" s="71">
        <v>37.142766000000002</v>
      </c>
      <c r="HE27" s="71">
        <v>4.6653580000000003</v>
      </c>
      <c r="HF27" s="71">
        <v>1.890606</v>
      </c>
      <c r="HG27" s="71">
        <v>2.2190460000000001</v>
      </c>
      <c r="HH27" s="71">
        <v>2.193711</v>
      </c>
      <c r="HI27" s="71">
        <v>2.334603</v>
      </c>
      <c r="HJ27" s="71">
        <v>2.0765169999999999</v>
      </c>
      <c r="HK27" s="71">
        <v>2.286864</v>
      </c>
      <c r="HL27" s="71">
        <v>1.8323449999999999</v>
      </c>
      <c r="HM27" s="71">
        <v>1.8013079999999999</v>
      </c>
      <c r="HN27" s="71">
        <v>2.0409090000000001</v>
      </c>
      <c r="HO27" s="71">
        <v>1.9388780000000001</v>
      </c>
      <c r="HP27" s="71">
        <v>1.831866</v>
      </c>
      <c r="HQ27" s="71">
        <v>2.062093</v>
      </c>
      <c r="HR27" s="71">
        <v>2.176358</v>
      </c>
      <c r="HS27" s="71">
        <v>2.218051</v>
      </c>
      <c r="HT27" s="71">
        <v>2.0751789999999999</v>
      </c>
      <c r="HU27" s="71">
        <v>2.0574219999999999</v>
      </c>
      <c r="HV27" s="71">
        <v>1.858935</v>
      </c>
      <c r="HW27" s="71">
        <v>1.926604</v>
      </c>
      <c r="HX27" s="71">
        <v>2.0476800000000002</v>
      </c>
      <c r="HY27" s="71">
        <v>2.0914280000000001</v>
      </c>
      <c r="HZ27" s="71">
        <v>2.1779790000000001</v>
      </c>
      <c r="IA27" s="71">
        <v>2.126172</v>
      </c>
      <c r="IB27" s="71">
        <v>2.13144</v>
      </c>
      <c r="IC27" s="71">
        <v>2.0813100000000002</v>
      </c>
      <c r="ID27" s="71">
        <v>2.1217990000000002</v>
      </c>
      <c r="IE27" s="71"/>
      <c r="IJ27" s="228"/>
      <c r="IK27" s="228"/>
      <c r="IL27" s="228"/>
    </row>
    <row r="28" spans="1:246" ht="13.5" customHeight="1" x14ac:dyDescent="0.3">
      <c r="A28" s="50" t="s">
        <v>259</v>
      </c>
      <c r="B28" s="71">
        <v>1215.45</v>
      </c>
      <c r="C28" s="71">
        <v>1314.8</v>
      </c>
      <c r="D28" s="71">
        <v>1344.76</v>
      </c>
      <c r="E28" s="71">
        <v>1460.89</v>
      </c>
      <c r="F28" s="71">
        <v>1524.43</v>
      </c>
      <c r="G28" s="71">
        <v>1517.36</v>
      </c>
      <c r="H28" s="71">
        <v>1606.46</v>
      </c>
      <c r="I28" s="71">
        <v>1639.99</v>
      </c>
      <c r="J28" s="71">
        <v>1625.03</v>
      </c>
      <c r="K28" s="71">
        <v>1614.97</v>
      </c>
      <c r="L28" s="71">
        <v>1533.3</v>
      </c>
      <c r="M28" s="71">
        <v>1635.8</v>
      </c>
      <c r="N28" s="71">
        <v>1584.53</v>
      </c>
      <c r="O28" s="71">
        <v>1458.02</v>
      </c>
      <c r="P28" s="71">
        <v>1285.8800000000001</v>
      </c>
      <c r="Q28" s="71">
        <v>1367.74</v>
      </c>
      <c r="R28" s="71">
        <v>1377.77</v>
      </c>
      <c r="S28" s="71">
        <v>1396.8</v>
      </c>
      <c r="T28" s="71">
        <v>1452.18</v>
      </c>
      <c r="U28" s="71">
        <v>1527.98</v>
      </c>
      <c r="V28" s="71">
        <v>1588.44</v>
      </c>
      <c r="W28" s="71">
        <v>1614.87</v>
      </c>
      <c r="X28" s="71">
        <v>1684.57</v>
      </c>
      <c r="Y28" s="71">
        <v>1720.86</v>
      </c>
      <c r="Z28" s="71">
        <v>1850.07</v>
      </c>
      <c r="AA28" s="71">
        <v>1668.98</v>
      </c>
      <c r="AB28" s="71">
        <v>1592.7</v>
      </c>
      <c r="AC28" s="71">
        <v>1523.57</v>
      </c>
      <c r="AD28" s="71">
        <v>1555.48</v>
      </c>
      <c r="AE28" s="71">
        <v>1560.22</v>
      </c>
      <c r="AF28" s="71">
        <v>1655.35</v>
      </c>
      <c r="AG28" s="71">
        <v>1724.79</v>
      </c>
      <c r="AH28" s="71">
        <v>1749.84</v>
      </c>
      <c r="AI28" s="71">
        <v>1824.6</v>
      </c>
      <c r="AJ28" s="71">
        <v>1619.4</v>
      </c>
      <c r="AK28" s="71">
        <v>1511.95</v>
      </c>
      <c r="AL28" s="71">
        <v>1476.19</v>
      </c>
      <c r="AM28" s="71">
        <v>1499.08</v>
      </c>
      <c r="AN28" s="71">
        <v>1688.51</v>
      </c>
      <c r="AO28" s="71">
        <v>1667.9</v>
      </c>
      <c r="AP28" s="71">
        <v>1476.47</v>
      </c>
      <c r="AQ28" s="71">
        <v>1518.53</v>
      </c>
      <c r="AR28" s="71">
        <v>1510.21</v>
      </c>
      <c r="AS28" s="71">
        <v>1594.46</v>
      </c>
      <c r="AT28" s="71">
        <v>1713.46</v>
      </c>
      <c r="AU28" s="71">
        <v>1653.92</v>
      </c>
      <c r="AV28" s="71">
        <v>1604.01</v>
      </c>
      <c r="AW28" s="71">
        <v>1565.47</v>
      </c>
      <c r="AX28" s="71">
        <v>1831.74</v>
      </c>
      <c r="AY28" s="71">
        <v>1928.87</v>
      </c>
      <c r="AZ28" s="71">
        <v>1898.63</v>
      </c>
      <c r="BA28" s="71">
        <v>1931.53</v>
      </c>
      <c r="BB28" s="71">
        <v>1741.88</v>
      </c>
      <c r="BC28" s="71">
        <v>1791.16</v>
      </c>
      <c r="BD28" s="71">
        <v>1587.76</v>
      </c>
      <c r="BE28" s="71">
        <v>1877.48</v>
      </c>
      <c r="BF28" s="71">
        <v>1768.42</v>
      </c>
      <c r="BG28" s="71">
        <v>1793.34</v>
      </c>
      <c r="BH28" s="71">
        <v>1762.7</v>
      </c>
      <c r="BI28" s="71">
        <v>1752.1</v>
      </c>
      <c r="BJ28" s="71">
        <v>1728.33</v>
      </c>
      <c r="BK28" s="71">
        <v>1680.76</v>
      </c>
      <c r="BL28" s="71">
        <v>1653.43</v>
      </c>
      <c r="BM28" s="71">
        <v>1581.61</v>
      </c>
      <c r="BN28" s="71">
        <v>1572.57</v>
      </c>
      <c r="BO28" s="71">
        <v>1590.84</v>
      </c>
      <c r="BP28" s="71">
        <v>1665.24</v>
      </c>
      <c r="BQ28" s="71">
        <v>1602.56</v>
      </c>
      <c r="BR28" s="71">
        <v>1596.27</v>
      </c>
      <c r="BS28" s="71">
        <v>1570.07</v>
      </c>
      <c r="BT28" s="71">
        <v>1561.65</v>
      </c>
      <c r="BU28" s="71">
        <v>1563.51</v>
      </c>
      <c r="BV28" s="71">
        <v>1481.88</v>
      </c>
      <c r="BW28" s="71">
        <v>1460.04</v>
      </c>
      <c r="BX28" s="71">
        <v>1591.81</v>
      </c>
      <c r="BY28" s="71">
        <v>1598.33</v>
      </c>
      <c r="BZ28" s="71">
        <v>1479.98</v>
      </c>
      <c r="CA28" s="71">
        <v>1490.67</v>
      </c>
      <c r="CB28" s="71">
        <v>1370.98</v>
      </c>
      <c r="CC28" s="71">
        <v>1140.1099999999999</v>
      </c>
      <c r="CD28" s="71">
        <v>1006.51</v>
      </c>
      <c r="CE28" s="71">
        <v>895.98</v>
      </c>
      <c r="CF28" s="71">
        <v>869.92</v>
      </c>
      <c r="CG28" s="71">
        <v>964.38</v>
      </c>
      <c r="CH28" s="71">
        <v>1269.3399999999999</v>
      </c>
      <c r="CI28" s="71">
        <v>1718.89</v>
      </c>
      <c r="CJ28" s="71">
        <v>1493.66</v>
      </c>
      <c r="CK28" s="71">
        <v>1359.1</v>
      </c>
      <c r="CL28" s="71">
        <v>1553.95</v>
      </c>
      <c r="CM28" s="71">
        <v>1513.9</v>
      </c>
      <c r="CN28" s="71">
        <v>1531.92</v>
      </c>
      <c r="CO28" s="71">
        <v>1605.25</v>
      </c>
      <c r="CP28" s="71">
        <v>1535.63</v>
      </c>
      <c r="CQ28" s="71">
        <v>1563.36</v>
      </c>
      <c r="CR28" s="71">
        <v>1586.82</v>
      </c>
      <c r="CS28" s="71">
        <v>1385.13</v>
      </c>
      <c r="CT28" s="71">
        <v>1517.83</v>
      </c>
      <c r="CU28" s="71">
        <v>1562.08</v>
      </c>
      <c r="CV28" s="71">
        <v>1528.28</v>
      </c>
      <c r="CW28" s="71">
        <v>1440.43</v>
      </c>
      <c r="CX28" s="71">
        <v>1476.05</v>
      </c>
      <c r="CY28" s="71">
        <v>1537.68</v>
      </c>
      <c r="CZ28" s="71">
        <v>1571.57</v>
      </c>
      <c r="DA28" s="71">
        <v>1473.2</v>
      </c>
      <c r="DB28" s="71">
        <v>1488.74</v>
      </c>
      <c r="DC28" s="71">
        <v>1391.58</v>
      </c>
      <c r="DD28" s="71">
        <v>1620.47</v>
      </c>
      <c r="DE28" s="71">
        <v>1467.75</v>
      </c>
      <c r="DF28" s="71">
        <v>1361.13</v>
      </c>
      <c r="DG28" s="71">
        <v>1307.57</v>
      </c>
      <c r="DH28" s="71">
        <v>1332.03</v>
      </c>
      <c r="DI28" s="71">
        <v>1219.56</v>
      </c>
      <c r="DJ28" s="71">
        <v>1151.74</v>
      </c>
      <c r="DK28" s="71">
        <v>1106.02</v>
      </c>
      <c r="DL28" s="71">
        <v>1149.52</v>
      </c>
      <c r="DM28" s="71">
        <v>871.74</v>
      </c>
      <c r="DN28" s="71">
        <v>931.34</v>
      </c>
      <c r="DO28" s="71">
        <v>946.08</v>
      </c>
      <c r="DP28" s="71">
        <v>870.62</v>
      </c>
      <c r="DQ28" s="71">
        <v>2255.54</v>
      </c>
      <c r="DR28" s="71">
        <v>2690.86</v>
      </c>
      <c r="DS28" s="71">
        <v>2883.17</v>
      </c>
      <c r="DT28" s="71">
        <v>2553.44</v>
      </c>
      <c r="DU28" s="71">
        <v>2944.04</v>
      </c>
      <c r="DV28" s="71">
        <v>2858.44</v>
      </c>
      <c r="DW28" s="71">
        <v>2524.41</v>
      </c>
      <c r="DX28" s="71">
        <v>2915.2</v>
      </c>
      <c r="DY28" s="71">
        <v>3004.15</v>
      </c>
      <c r="DZ28" s="71">
        <v>2827.3</v>
      </c>
      <c r="EA28" s="71">
        <v>2917.72</v>
      </c>
      <c r="EB28" s="71">
        <v>2946.58</v>
      </c>
      <c r="EC28" s="71">
        <v>2744.69</v>
      </c>
      <c r="ED28" s="71">
        <v>2370.31</v>
      </c>
      <c r="EE28" s="71">
        <v>2875.5</v>
      </c>
      <c r="EF28" s="71">
        <v>2988.45</v>
      </c>
      <c r="EG28" s="71">
        <v>2947.2</v>
      </c>
      <c r="EH28" s="71">
        <v>3114.17</v>
      </c>
      <c r="EI28" s="71">
        <v>2895.48</v>
      </c>
      <c r="EJ28" s="71">
        <v>2912.18</v>
      </c>
      <c r="EK28" s="71">
        <v>2734.49</v>
      </c>
      <c r="EL28" s="71">
        <v>2660.71</v>
      </c>
      <c r="EM28" s="71">
        <v>2704.31</v>
      </c>
      <c r="EN28" s="71">
        <v>2658.63</v>
      </c>
      <c r="EO28" s="71">
        <v>2560.44</v>
      </c>
      <c r="EP28" s="71">
        <v>2774.5</v>
      </c>
      <c r="EQ28" s="71">
        <v>2759.67</v>
      </c>
      <c r="ER28" s="71">
        <v>2647.36</v>
      </c>
      <c r="ES28" s="71">
        <v>2904.81</v>
      </c>
      <c r="ET28" s="71">
        <v>2617.42</v>
      </c>
      <c r="EU28" s="71">
        <v>2632.04</v>
      </c>
      <c r="EV28" s="71">
        <v>2615.77</v>
      </c>
      <c r="EW28" s="71">
        <v>2571.11</v>
      </c>
      <c r="EX28" s="71">
        <v>2586.2800000000002</v>
      </c>
      <c r="EY28" s="71">
        <v>2537.61</v>
      </c>
      <c r="EZ28" s="71">
        <v>2526.02</v>
      </c>
      <c r="FA28" s="71">
        <v>2580.2199999999998</v>
      </c>
      <c r="FB28" s="71">
        <v>2654.31</v>
      </c>
      <c r="FC28" s="71">
        <v>2639.31</v>
      </c>
      <c r="FD28" s="71">
        <v>2625.1</v>
      </c>
      <c r="FE28" s="71">
        <v>2647.69</v>
      </c>
      <c r="FF28" s="71">
        <v>2724.07</v>
      </c>
      <c r="FG28" s="71">
        <v>2758.26</v>
      </c>
      <c r="FH28" s="71">
        <v>2713.61</v>
      </c>
      <c r="FI28" s="71">
        <v>2706.82</v>
      </c>
      <c r="FJ28" s="71">
        <v>2717.84</v>
      </c>
      <c r="FK28" s="71">
        <v>2681.23</v>
      </c>
      <c r="FL28" s="71">
        <v>2714.75</v>
      </c>
      <c r="FM28" s="71">
        <v>2955.78</v>
      </c>
      <c r="FN28" s="71">
        <v>3305.01</v>
      </c>
      <c r="FO28" s="71">
        <v>3401.55</v>
      </c>
      <c r="FP28" s="71">
        <v>3075.21</v>
      </c>
      <c r="FQ28" s="71">
        <v>2582.44</v>
      </c>
      <c r="FR28" s="71">
        <v>3019.31</v>
      </c>
      <c r="FS28" s="71">
        <v>3137.36</v>
      </c>
      <c r="FT28" s="71">
        <v>3209.31</v>
      </c>
      <c r="FU28" s="71">
        <v>3430.16</v>
      </c>
      <c r="FV28" s="71">
        <v>3700.27</v>
      </c>
      <c r="FW28" s="71">
        <v>3876.02</v>
      </c>
      <c r="FX28" s="71">
        <v>3937.49</v>
      </c>
      <c r="FY28" s="71">
        <v>3972.22</v>
      </c>
      <c r="FZ28" s="71">
        <v>4251.6400000000003</v>
      </c>
      <c r="GA28" s="71">
        <v>4287.25</v>
      </c>
      <c r="GB28" s="71">
        <v>4395.04</v>
      </c>
      <c r="GC28" s="71">
        <v>4231.6099999999997</v>
      </c>
      <c r="GD28" s="71">
        <v>4148.6877889999996</v>
      </c>
      <c r="GE28" s="71">
        <v>3809.6221399999999</v>
      </c>
      <c r="GF28" s="71">
        <v>4000.5595290000001</v>
      </c>
      <c r="GG28" s="71">
        <v>4104.8609420000003</v>
      </c>
      <c r="GH28" s="71">
        <v>3933.7138220000002</v>
      </c>
      <c r="GI28" s="71">
        <v>3584.5311689999999</v>
      </c>
      <c r="GJ28" s="71">
        <v>3479.2053299999998</v>
      </c>
      <c r="GK28" s="71">
        <v>3524.866356</v>
      </c>
      <c r="GL28" s="71">
        <v>3733.0253480000001</v>
      </c>
      <c r="GM28" s="71">
        <v>3680.497241</v>
      </c>
      <c r="GN28" s="71">
        <v>3891.2172770000002</v>
      </c>
      <c r="GO28" s="71">
        <v>3671.7524600000002</v>
      </c>
      <c r="GP28" s="71">
        <v>3734.8509800000002</v>
      </c>
      <c r="GQ28" s="71">
        <v>3704.6461319999999</v>
      </c>
      <c r="GR28" s="71">
        <v>3642.2226409999998</v>
      </c>
      <c r="GS28" s="71">
        <v>3858.8719630000001</v>
      </c>
      <c r="GT28" s="71">
        <v>4051.9478680000002</v>
      </c>
      <c r="GU28" s="71">
        <v>3930.552412</v>
      </c>
      <c r="GV28" s="71">
        <v>3917.7366590000001</v>
      </c>
      <c r="GW28" s="71">
        <v>3686.6133949999999</v>
      </c>
      <c r="GX28" s="71">
        <v>4397.2368829999996</v>
      </c>
      <c r="GY28" s="71">
        <v>4390.711961</v>
      </c>
      <c r="GZ28" s="71">
        <v>4375.780264</v>
      </c>
      <c r="HA28" s="71">
        <v>4686.030154</v>
      </c>
      <c r="HB28" s="71">
        <v>4602.1596840000002</v>
      </c>
      <c r="HC28" s="71">
        <v>4247.3077089999997</v>
      </c>
      <c r="HD28" s="71">
        <v>4686.2780709999897</v>
      </c>
      <c r="HE28" s="71">
        <v>4760.4762840000003</v>
      </c>
      <c r="HF28" s="71">
        <v>4420.8722170000001</v>
      </c>
      <c r="HG28" s="71">
        <v>4492.5466399999996</v>
      </c>
      <c r="HH28" s="71">
        <v>4792.7443149999999</v>
      </c>
      <c r="HI28" s="71">
        <v>4659.9669299999996</v>
      </c>
      <c r="HJ28" s="71">
        <v>4915.891318</v>
      </c>
      <c r="HK28" s="71">
        <v>5166.7895520000002</v>
      </c>
      <c r="HL28" s="71">
        <v>5254.6678490000004</v>
      </c>
      <c r="HM28" s="71">
        <v>5169.3823410000005</v>
      </c>
      <c r="HN28" s="71">
        <v>5329.9226779999999</v>
      </c>
      <c r="HO28" s="71">
        <v>5472.0681880000002</v>
      </c>
      <c r="HP28" s="71">
        <v>5756.626397</v>
      </c>
      <c r="HQ28" s="71">
        <v>5974.9723080000003</v>
      </c>
      <c r="HR28" s="71">
        <v>6049.3328760000004</v>
      </c>
      <c r="HS28" s="71">
        <v>6353.7490280000002</v>
      </c>
      <c r="HT28" s="71">
        <v>6578.3953380000003</v>
      </c>
      <c r="HU28" s="71">
        <v>7285.1902520000003</v>
      </c>
      <c r="HV28" s="71">
        <v>7363.3216979999997</v>
      </c>
      <c r="HW28" s="71">
        <v>7487.2976639999997</v>
      </c>
      <c r="HX28" s="71">
        <v>7635.078853</v>
      </c>
      <c r="HY28" s="71">
        <v>8012.7696990000004</v>
      </c>
      <c r="HZ28" s="71">
        <v>7900.8745600000002</v>
      </c>
      <c r="IA28" s="71">
        <v>7630.8768719999998</v>
      </c>
      <c r="IB28" s="71">
        <v>7791.9402970000001</v>
      </c>
      <c r="IC28" s="71">
        <v>7715.6283560000002</v>
      </c>
      <c r="ID28" s="71">
        <v>8211.2027639999906</v>
      </c>
      <c r="IE28" s="71"/>
      <c r="IJ28" s="228"/>
      <c r="IK28" s="228"/>
      <c r="IL28" s="228"/>
    </row>
    <row r="29" spans="1:246" ht="13.5" customHeight="1" x14ac:dyDescent="0.3">
      <c r="A29" s="50" t="s">
        <v>468</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31.22</v>
      </c>
      <c r="DS29" s="71">
        <v>5.46</v>
      </c>
      <c r="DT29" s="71">
        <v>4.99</v>
      </c>
      <c r="DU29" s="71">
        <v>1.25</v>
      </c>
      <c r="DV29" s="71">
        <v>1.31</v>
      </c>
      <c r="DW29" s="71">
        <v>1.6</v>
      </c>
      <c r="DX29" s="71">
        <v>0.69</v>
      </c>
      <c r="DY29" s="71">
        <v>0.61</v>
      </c>
      <c r="DZ29" s="71">
        <v>0.03</v>
      </c>
      <c r="EA29" s="71">
        <v>0.17</v>
      </c>
      <c r="EB29" s="71">
        <v>1.54</v>
      </c>
      <c r="EC29" s="71">
        <v>0.13</v>
      </c>
      <c r="ED29" s="71">
        <v>1.97</v>
      </c>
      <c r="EE29" s="71">
        <v>4.88</v>
      </c>
      <c r="EF29" s="71">
        <v>1.23</v>
      </c>
      <c r="EG29" s="71">
        <v>0.77</v>
      </c>
      <c r="EH29" s="71">
        <v>0.98</v>
      </c>
      <c r="EI29" s="71">
        <v>8.4</v>
      </c>
      <c r="EJ29" s="71">
        <v>0.76</v>
      </c>
      <c r="EK29" s="71">
        <v>0.02</v>
      </c>
      <c r="EL29" s="71">
        <v>0.02</v>
      </c>
      <c r="EM29" s="71">
        <v>0.02</v>
      </c>
      <c r="EN29" s="71">
        <v>0.02</v>
      </c>
      <c r="EO29" s="71">
        <v>0.02</v>
      </c>
      <c r="EP29" s="71">
        <v>0.02</v>
      </c>
      <c r="EQ29" s="71">
        <v>0.04</v>
      </c>
      <c r="ER29" s="71">
        <v>0.12</v>
      </c>
      <c r="ES29" s="71">
        <v>0.02</v>
      </c>
      <c r="ET29" s="71">
        <v>0.02</v>
      </c>
      <c r="EU29" s="71">
        <v>0.02</v>
      </c>
      <c r="EV29" s="71">
        <v>0.02</v>
      </c>
      <c r="EW29" s="71">
        <v>0.02</v>
      </c>
      <c r="EX29" s="71">
        <v>0.02</v>
      </c>
      <c r="EY29" s="71">
        <v>0.02</v>
      </c>
      <c r="EZ29" s="71">
        <v>0.02</v>
      </c>
      <c r="FA29" s="71">
        <v>0.02</v>
      </c>
      <c r="FB29" s="71">
        <v>0.02</v>
      </c>
      <c r="FC29" s="71">
        <v>0.05</v>
      </c>
      <c r="FD29" s="71">
        <v>0.05</v>
      </c>
      <c r="FE29" s="71">
        <v>0.06</v>
      </c>
      <c r="FF29" s="71">
        <v>0.05</v>
      </c>
      <c r="FG29" s="71">
        <v>0.04</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0.96523400000000004</v>
      </c>
      <c r="HN29" s="71">
        <v>1.9338280000000001</v>
      </c>
      <c r="HO29" s="71">
        <v>1.9393739999999999</v>
      </c>
      <c r="HP29" s="71">
        <v>2.5239669999999998</v>
      </c>
      <c r="HQ29" s="71">
        <v>2.5320860000000001</v>
      </c>
      <c r="HR29" s="71">
        <v>2.5399609999999999</v>
      </c>
      <c r="HS29" s="71">
        <v>2.5481180000000001</v>
      </c>
      <c r="HT29" s="71">
        <v>2.5560320000000001</v>
      </c>
      <c r="HU29" s="71">
        <v>2.564228</v>
      </c>
      <c r="HV29" s="71">
        <v>2.572444</v>
      </c>
      <c r="HW29" s="71">
        <v>2.579882</v>
      </c>
      <c r="HX29" s="71">
        <v>2.588136</v>
      </c>
      <c r="HY29" s="71">
        <v>2.5892029999999999</v>
      </c>
      <c r="HZ29" s="71">
        <v>2.5492530000000002</v>
      </c>
      <c r="IA29" s="71">
        <v>2.5500889999999998</v>
      </c>
      <c r="IB29" s="71">
        <v>2.5526170000000001</v>
      </c>
      <c r="IC29" s="71">
        <v>2.5540229999999999</v>
      </c>
      <c r="ID29" s="71">
        <v>1.5565549999999999</v>
      </c>
      <c r="IE29" s="71"/>
      <c r="IJ29" s="228"/>
      <c r="IK29" s="228"/>
      <c r="IL29" s="228"/>
    </row>
    <row r="30" spans="1:246" ht="13.5" customHeight="1" x14ac:dyDescent="0.3">
      <c r="A30" s="50" t="s">
        <v>488</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v>0</v>
      </c>
      <c r="ID30" s="71">
        <v>0</v>
      </c>
      <c r="IE30" s="71"/>
      <c r="IJ30" s="228"/>
      <c r="IK30" s="228"/>
      <c r="IL30" s="228"/>
    </row>
    <row r="31" spans="1:246" ht="12.75" customHeight="1" x14ac:dyDescent="0.3">
      <c r="B31" s="71"/>
      <c r="C31" s="71"/>
      <c r="D31" s="71"/>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71"/>
      <c r="AQ31" s="71"/>
      <c r="AR31" s="71"/>
      <c r="AS31" s="143"/>
      <c r="AT31" s="143"/>
      <c r="AU31" s="143"/>
      <c r="AV31" s="143"/>
      <c r="AW31" s="143"/>
      <c r="AX31" s="143"/>
      <c r="AY31" s="143"/>
      <c r="AZ31" s="143"/>
      <c r="BA31" s="143"/>
      <c r="BB31" s="143"/>
      <c r="BC31" s="143"/>
      <c r="BD31" s="143"/>
      <c r="BE31" s="143"/>
      <c r="BF31" s="143"/>
      <c r="BG31" s="143"/>
      <c r="BH31" s="143"/>
      <c r="BI31" s="143"/>
      <c r="BJ31" s="143"/>
      <c r="BK31" s="143"/>
      <c r="BL31" s="143"/>
      <c r="BM31" s="143"/>
      <c r="BN31" s="143"/>
      <c r="BO31" s="143"/>
      <c r="BP31" s="143"/>
      <c r="BQ31" s="143"/>
      <c r="BR31" s="143"/>
      <c r="BS31" s="143"/>
      <c r="BT31" s="143"/>
      <c r="BU31" s="143"/>
      <c r="BV31" s="143"/>
      <c r="BW31" s="143"/>
      <c r="BX31" s="143"/>
      <c r="BY31" s="143"/>
      <c r="BZ31" s="143"/>
      <c r="CA31" s="143"/>
      <c r="CB31" s="143"/>
      <c r="CC31" s="143"/>
      <c r="CD31" s="143"/>
      <c r="CE31" s="143"/>
      <c r="CF31" s="143"/>
      <c r="CG31" s="143"/>
      <c r="CH31" s="143"/>
      <c r="CI31" s="143"/>
      <c r="CJ31" s="143"/>
      <c r="CK31" s="143"/>
      <c r="CL31" s="143"/>
      <c r="CM31" s="143"/>
      <c r="CN31" s="143"/>
      <c r="CO31" s="143"/>
      <c r="CP31" s="143"/>
      <c r="CQ31" s="143"/>
      <c r="CR31" s="143"/>
      <c r="CS31" s="143"/>
      <c r="CT31" s="143"/>
      <c r="CU31" s="143"/>
      <c r="CV31" s="143"/>
      <c r="CW31" s="143"/>
      <c r="CX31" s="143"/>
      <c r="CY31" s="143"/>
      <c r="CZ31" s="143"/>
      <c r="DA31" s="143"/>
      <c r="DB31" s="143"/>
      <c r="DC31" s="143"/>
      <c r="DD31" s="143"/>
      <c r="DE31" s="143"/>
      <c r="DF31" s="143"/>
      <c r="DG31" s="143"/>
      <c r="DH31" s="143"/>
      <c r="DI31" s="143"/>
      <c r="DJ31" s="143"/>
      <c r="DK31" s="143"/>
      <c r="DL31" s="143"/>
      <c r="DM31" s="143"/>
      <c r="DN31" s="143"/>
      <c r="DO31" s="143"/>
      <c r="DP31" s="143"/>
      <c r="DQ31" s="143"/>
      <c r="DR31" s="143"/>
      <c r="DS31" s="143"/>
      <c r="DT31" s="143"/>
      <c r="DU31" s="143"/>
      <c r="DV31" s="143"/>
      <c r="DW31" s="143"/>
      <c r="DX31" s="143"/>
      <c r="DY31" s="143"/>
      <c r="DZ31" s="143"/>
      <c r="EA31" s="143"/>
      <c r="EB31" s="143"/>
      <c r="EC31" s="143"/>
      <c r="ED31" s="143"/>
      <c r="EE31" s="143"/>
      <c r="EF31" s="143"/>
      <c r="EG31" s="143"/>
      <c r="EH31" s="143"/>
      <c r="EI31" s="143"/>
      <c r="EJ31" s="143"/>
      <c r="EK31" s="143"/>
      <c r="EL31" s="143"/>
      <c r="EM31" s="143"/>
      <c r="EN31" s="143"/>
      <c r="EO31" s="143"/>
      <c r="EP31" s="143"/>
      <c r="EQ31" s="143"/>
      <c r="ER31" s="143"/>
      <c r="ES31" s="143"/>
      <c r="ET31" s="143"/>
      <c r="EU31" s="143"/>
      <c r="EV31" s="143"/>
      <c r="EW31" s="143"/>
      <c r="EX31" s="143"/>
      <c r="EY31" s="143"/>
      <c r="EZ31" s="143"/>
      <c r="FA31" s="143"/>
      <c r="FB31" s="143"/>
      <c r="FC31" s="143"/>
      <c r="FD31" s="143"/>
      <c r="FE31" s="143"/>
      <c r="FF31" s="143"/>
      <c r="FG31" s="143"/>
      <c r="FH31" s="143"/>
      <c r="FI31" s="143"/>
      <c r="FJ31" s="143"/>
      <c r="FK31" s="143"/>
      <c r="FL31" s="143"/>
      <c r="FM31" s="143"/>
      <c r="FN31" s="143"/>
      <c r="FO31" s="143"/>
      <c r="FP31" s="143"/>
      <c r="FQ31" s="143"/>
      <c r="FR31" s="143"/>
      <c r="FS31" s="143"/>
      <c r="FT31" s="143"/>
      <c r="FU31" s="143"/>
      <c r="FV31" s="143"/>
      <c r="FW31" s="143"/>
      <c r="FX31" s="143"/>
      <c r="FY31" s="143"/>
      <c r="FZ31" s="143"/>
      <c r="GA31" s="143"/>
      <c r="GB31" s="143"/>
      <c r="GC31" s="143"/>
      <c r="GD31" s="143"/>
      <c r="GE31" s="143"/>
      <c r="GF31" s="143"/>
      <c r="GG31" s="143"/>
      <c r="GH31" s="143"/>
      <c r="GI31" s="143"/>
      <c r="GJ31" s="143"/>
      <c r="GK31" s="143"/>
      <c r="GL31" s="143"/>
      <c r="GM31" s="143"/>
      <c r="GN31" s="143"/>
      <c r="GO31" s="143"/>
      <c r="GP31" s="143"/>
      <c r="GQ31" s="143"/>
      <c r="GR31" s="143"/>
      <c r="GS31" s="143"/>
      <c r="GT31" s="143"/>
      <c r="GU31" s="143"/>
      <c r="GV31" s="143"/>
      <c r="GW31" s="143"/>
      <c r="GX31" s="143"/>
      <c r="GY31" s="143"/>
      <c r="GZ31" s="143"/>
      <c r="HA31" s="143"/>
      <c r="HB31" s="143"/>
      <c r="HC31" s="143"/>
      <c r="HD31" s="143"/>
      <c r="HE31" s="143"/>
      <c r="HF31" s="143"/>
      <c r="HG31" s="143"/>
      <c r="HH31" s="143"/>
      <c r="HI31" s="143"/>
      <c r="HJ31" s="143"/>
      <c r="HK31" s="143"/>
      <c r="HL31" s="143"/>
      <c r="HM31" s="143"/>
      <c r="HN31" s="143"/>
      <c r="HO31" s="143"/>
      <c r="HP31" s="143"/>
      <c r="HQ31" s="143"/>
      <c r="HR31" s="143"/>
      <c r="HS31" s="143"/>
      <c r="HT31" s="143"/>
      <c r="HU31" s="143"/>
      <c r="HV31" s="143"/>
      <c r="HW31" s="143"/>
      <c r="HX31" s="143"/>
      <c r="HY31" s="143"/>
      <c r="HZ31" s="143"/>
      <c r="IA31" s="143"/>
      <c r="IB31" s="143"/>
      <c r="IC31" s="143"/>
      <c r="ID31" s="143"/>
      <c r="IE31" s="71"/>
      <c r="IJ31" s="228"/>
      <c r="IK31" s="228"/>
      <c r="IL31" s="228"/>
    </row>
    <row r="32" spans="1:246" ht="13.5" customHeight="1" x14ac:dyDescent="0.3">
      <c r="A32" s="41" t="s">
        <v>416</v>
      </c>
      <c r="B32" s="73">
        <v>7170.01</v>
      </c>
      <c r="C32" s="73">
        <v>7269.54</v>
      </c>
      <c r="D32" s="73">
        <v>7384.92</v>
      </c>
      <c r="E32" s="73">
        <v>7486.47</v>
      </c>
      <c r="F32" s="73">
        <v>7618.48</v>
      </c>
      <c r="G32" s="73">
        <v>7747.76</v>
      </c>
      <c r="H32" s="73">
        <v>7853.64</v>
      </c>
      <c r="I32" s="73">
        <v>8060.2</v>
      </c>
      <c r="J32" s="73">
        <v>8331.32</v>
      </c>
      <c r="K32" s="73">
        <v>8464.4599999999991</v>
      </c>
      <c r="L32" s="73">
        <v>8635.73</v>
      </c>
      <c r="M32" s="73">
        <v>8854.39</v>
      </c>
      <c r="N32" s="73">
        <v>8990.3799999999992</v>
      </c>
      <c r="O32" s="73">
        <v>9028.6299999999992</v>
      </c>
      <c r="P32" s="73">
        <v>9204.9699999999993</v>
      </c>
      <c r="Q32" s="73">
        <v>9249.8700000000008</v>
      </c>
      <c r="R32" s="73">
        <v>9348.6</v>
      </c>
      <c r="S32" s="73">
        <v>9467.14</v>
      </c>
      <c r="T32" s="73">
        <v>9620.7000000000007</v>
      </c>
      <c r="U32" s="73">
        <v>9734.98</v>
      </c>
      <c r="V32" s="73">
        <v>9869.49</v>
      </c>
      <c r="W32" s="73">
        <v>9923.18</v>
      </c>
      <c r="X32" s="73">
        <v>9995.4</v>
      </c>
      <c r="Y32" s="73">
        <v>10192.69</v>
      </c>
      <c r="Z32" s="73">
        <v>10327.24</v>
      </c>
      <c r="AA32" s="73">
        <v>10417.82</v>
      </c>
      <c r="AB32" s="73">
        <v>10609.25</v>
      </c>
      <c r="AC32" s="73">
        <v>10792.5</v>
      </c>
      <c r="AD32" s="73">
        <v>11027.33</v>
      </c>
      <c r="AE32" s="73">
        <v>11241.89</v>
      </c>
      <c r="AF32" s="73">
        <v>11502.78</v>
      </c>
      <c r="AG32" s="73">
        <v>11927.15</v>
      </c>
      <c r="AH32" s="73">
        <v>12227.13</v>
      </c>
      <c r="AI32" s="73">
        <v>12459.26</v>
      </c>
      <c r="AJ32" s="73">
        <v>12784.59</v>
      </c>
      <c r="AK32" s="73">
        <v>12842.56</v>
      </c>
      <c r="AL32" s="73">
        <v>12856.63</v>
      </c>
      <c r="AM32" s="73">
        <v>12811.26</v>
      </c>
      <c r="AN32" s="73">
        <v>12523.62</v>
      </c>
      <c r="AO32" s="73">
        <v>12263.71</v>
      </c>
      <c r="AP32" s="73">
        <v>12180.29</v>
      </c>
      <c r="AQ32" s="73">
        <v>12099.93</v>
      </c>
      <c r="AR32" s="73">
        <v>12178.8</v>
      </c>
      <c r="AS32" s="73">
        <v>12214.93</v>
      </c>
      <c r="AT32" s="73">
        <v>12426.8</v>
      </c>
      <c r="AU32" s="73">
        <v>12621.67</v>
      </c>
      <c r="AV32" s="73">
        <v>12755.31</v>
      </c>
      <c r="AW32" s="73">
        <v>13056.03</v>
      </c>
      <c r="AX32" s="73">
        <v>12962.91</v>
      </c>
      <c r="AY32" s="73">
        <v>12931.97</v>
      </c>
      <c r="AZ32" s="73">
        <v>13182.41</v>
      </c>
      <c r="BA32" s="73">
        <v>13655.54</v>
      </c>
      <c r="BB32" s="73">
        <v>13913.9</v>
      </c>
      <c r="BC32" s="73">
        <v>14251.09</v>
      </c>
      <c r="BD32" s="73">
        <v>14551.54</v>
      </c>
      <c r="BE32" s="73">
        <v>14761.03</v>
      </c>
      <c r="BF32" s="73">
        <v>15124.86</v>
      </c>
      <c r="BG32" s="73">
        <v>15405.58</v>
      </c>
      <c r="BH32" s="73">
        <v>15681.55</v>
      </c>
      <c r="BI32" s="73">
        <v>15925.32</v>
      </c>
      <c r="BJ32" s="73">
        <v>16156.39</v>
      </c>
      <c r="BK32" s="73">
        <v>16328.62</v>
      </c>
      <c r="BL32" s="73">
        <v>16576.2</v>
      </c>
      <c r="BM32" s="73">
        <v>17012.8</v>
      </c>
      <c r="BN32" s="73">
        <v>17194.439999999999</v>
      </c>
      <c r="BO32" s="73">
        <v>17239.259999999998</v>
      </c>
      <c r="BP32" s="73">
        <v>17556.28</v>
      </c>
      <c r="BQ32" s="73">
        <v>17890.75</v>
      </c>
      <c r="BR32" s="73">
        <v>18421.64</v>
      </c>
      <c r="BS32" s="73">
        <v>18798.009999999998</v>
      </c>
      <c r="BT32" s="73">
        <v>19175.669999999998</v>
      </c>
      <c r="BU32" s="73">
        <v>19403.72</v>
      </c>
      <c r="BV32" s="73">
        <v>19378.66</v>
      </c>
      <c r="BW32" s="73">
        <v>19568.900000000001</v>
      </c>
      <c r="BX32" s="73">
        <v>19980.66</v>
      </c>
      <c r="BY32" s="73">
        <v>20436.919999999998</v>
      </c>
      <c r="BZ32" s="73">
        <v>20688.29</v>
      </c>
      <c r="CA32" s="73">
        <v>20994.9</v>
      </c>
      <c r="CB32" s="73">
        <v>21212.54</v>
      </c>
      <c r="CC32" s="73">
        <v>21513.66</v>
      </c>
      <c r="CD32" s="73">
        <v>21695.7</v>
      </c>
      <c r="CE32" s="73">
        <v>21888.45</v>
      </c>
      <c r="CF32" s="73">
        <v>22121.39</v>
      </c>
      <c r="CG32" s="73">
        <v>22321.3</v>
      </c>
      <c r="CH32" s="73">
        <v>22315.920000000002</v>
      </c>
      <c r="CI32" s="73">
        <v>21929.040000000001</v>
      </c>
      <c r="CJ32" s="73">
        <v>22137.039999999997</v>
      </c>
      <c r="CK32" s="73">
        <v>22450.36</v>
      </c>
      <c r="CL32" s="73">
        <v>22636.5</v>
      </c>
      <c r="CM32" s="73">
        <v>22912.869999999995</v>
      </c>
      <c r="CN32" s="73">
        <v>23197.79</v>
      </c>
      <c r="CO32" s="73">
        <v>23522.55</v>
      </c>
      <c r="CP32" s="73">
        <v>23719.839999999997</v>
      </c>
      <c r="CQ32" s="73">
        <v>23790.609999999997</v>
      </c>
      <c r="CR32" s="73">
        <v>24148.859999999997</v>
      </c>
      <c r="CS32" s="73">
        <v>24362.810000000005</v>
      </c>
      <c r="CT32" s="73">
        <v>24262.21</v>
      </c>
      <c r="CU32" s="73">
        <v>24486.57</v>
      </c>
      <c r="CV32" s="73">
        <v>24692.62</v>
      </c>
      <c r="CW32" s="73">
        <v>25048.229999999996</v>
      </c>
      <c r="CX32" s="73">
        <v>25275.09</v>
      </c>
      <c r="CY32" s="73">
        <v>25373.48</v>
      </c>
      <c r="CZ32" s="73">
        <v>25563.61</v>
      </c>
      <c r="DA32" s="73">
        <v>25832.680000000004</v>
      </c>
      <c r="DB32" s="73">
        <v>26075.710000000003</v>
      </c>
      <c r="DC32" s="73">
        <v>26268.07</v>
      </c>
      <c r="DD32" s="73">
        <v>26537.38</v>
      </c>
      <c r="DE32" s="73">
        <v>27061.33</v>
      </c>
      <c r="DF32" s="73">
        <v>27327.220000000005</v>
      </c>
      <c r="DG32" s="73">
        <v>27709.03</v>
      </c>
      <c r="DH32" s="73">
        <v>27863.899999999998</v>
      </c>
      <c r="DI32" s="73">
        <v>27948.36</v>
      </c>
      <c r="DJ32" s="73">
        <v>27759.79</v>
      </c>
      <c r="DK32" s="73">
        <v>27712.23</v>
      </c>
      <c r="DL32" s="73">
        <v>27573.25</v>
      </c>
      <c r="DM32" s="73">
        <v>27487.289999999997</v>
      </c>
      <c r="DN32" s="73">
        <v>27367.380000000005</v>
      </c>
      <c r="DO32" s="73">
        <v>27241.8</v>
      </c>
      <c r="DP32" s="73">
        <v>26928.05</v>
      </c>
      <c r="DQ32" s="73">
        <v>26526.819999999996</v>
      </c>
      <c r="DR32" s="73">
        <v>26231.919999999995</v>
      </c>
      <c r="DS32" s="73">
        <v>26092.320000000003</v>
      </c>
      <c r="DT32" s="73">
        <v>26093.780000000002</v>
      </c>
      <c r="DU32" s="73">
        <v>26180.12</v>
      </c>
      <c r="DV32" s="73">
        <v>25965.56</v>
      </c>
      <c r="DW32" s="73">
        <v>26097.650000000005</v>
      </c>
      <c r="DX32" s="73">
        <v>26423.05</v>
      </c>
      <c r="DY32" s="73">
        <v>26961.25</v>
      </c>
      <c r="DZ32" s="73">
        <v>27129.52</v>
      </c>
      <c r="EA32" s="73">
        <v>27456.159999999996</v>
      </c>
      <c r="EB32" s="73">
        <v>27836.550000000003</v>
      </c>
      <c r="EC32" s="73">
        <v>28518.670000000002</v>
      </c>
      <c r="ED32" s="73">
        <v>28465.089999999997</v>
      </c>
      <c r="EE32" s="73">
        <v>28716.16</v>
      </c>
      <c r="EF32" s="73">
        <v>29126.910000000003</v>
      </c>
      <c r="EG32" s="73">
        <v>29747.89</v>
      </c>
      <c r="EH32" s="73">
        <v>29972.19</v>
      </c>
      <c r="EI32" s="73">
        <v>30366.23</v>
      </c>
      <c r="EJ32" s="73">
        <v>30712.470000000008</v>
      </c>
      <c r="EK32" s="73">
        <v>31100.990000000005</v>
      </c>
      <c r="EL32" s="73">
        <v>31673.14</v>
      </c>
      <c r="EM32" s="73">
        <v>32091.690000000006</v>
      </c>
      <c r="EN32" s="73">
        <v>32754.520000000004</v>
      </c>
      <c r="EO32" s="73">
        <v>33220.9</v>
      </c>
      <c r="EP32" s="73">
        <v>33491.360000000001</v>
      </c>
      <c r="EQ32" s="73">
        <v>33678.420000000006</v>
      </c>
      <c r="ER32" s="73">
        <v>34263.029999999992</v>
      </c>
      <c r="ES32" s="73">
        <v>34993.119999999995</v>
      </c>
      <c r="ET32" s="73">
        <v>35556.149999999994</v>
      </c>
      <c r="EU32" s="73">
        <v>36047.22</v>
      </c>
      <c r="EV32" s="73">
        <v>36303.449999999997</v>
      </c>
      <c r="EW32" s="73">
        <v>36770.410000000003</v>
      </c>
      <c r="EX32" s="73">
        <v>37177.000000000007</v>
      </c>
      <c r="EY32" s="73">
        <v>37393.32</v>
      </c>
      <c r="EZ32" s="73">
        <v>37763.32</v>
      </c>
      <c r="FA32" s="73">
        <v>38043.249999999985</v>
      </c>
      <c r="FB32" s="73">
        <v>38143.11</v>
      </c>
      <c r="FC32" s="73">
        <v>38372.44</v>
      </c>
      <c r="FD32" s="73">
        <v>38723.949999999997</v>
      </c>
      <c r="FE32" s="73">
        <v>39132.21</v>
      </c>
      <c r="FF32" s="73">
        <v>39580.28</v>
      </c>
      <c r="FG32" s="73">
        <v>40029.46</v>
      </c>
      <c r="FH32" s="73">
        <v>40231.22</v>
      </c>
      <c r="FI32" s="73">
        <v>40968.74</v>
      </c>
      <c r="FJ32" s="73">
        <v>41531.85</v>
      </c>
      <c r="FK32" s="73">
        <v>41701.850000000006</v>
      </c>
      <c r="FL32" s="73">
        <v>42045.4</v>
      </c>
      <c r="FM32" s="73">
        <v>42467.58</v>
      </c>
      <c r="FN32" s="73">
        <v>42495.01</v>
      </c>
      <c r="FO32" s="73">
        <v>42789.369999999995</v>
      </c>
      <c r="FP32" s="73">
        <v>42711.32</v>
      </c>
      <c r="FQ32" s="73">
        <v>42107.839999999997</v>
      </c>
      <c r="FR32" s="73">
        <v>41883.599999999999</v>
      </c>
      <c r="FS32" s="73">
        <v>41855.94</v>
      </c>
      <c r="FT32" s="73">
        <v>41697.53</v>
      </c>
      <c r="FU32" s="73">
        <v>41714.200000000004</v>
      </c>
      <c r="FV32" s="73">
        <v>41899.29</v>
      </c>
      <c r="FW32" s="73">
        <v>42273.1</v>
      </c>
      <c r="FX32" s="73">
        <v>42704.19</v>
      </c>
      <c r="FY32" s="73">
        <v>43159.539999999994</v>
      </c>
      <c r="FZ32" s="73">
        <v>43255.74</v>
      </c>
      <c r="GA32" s="73">
        <v>43470.77</v>
      </c>
      <c r="GB32" s="73">
        <v>43881.38</v>
      </c>
      <c r="GC32" s="73">
        <v>44073.65</v>
      </c>
      <c r="GD32" s="73">
        <v>44292.532301000007</v>
      </c>
      <c r="GE32" s="73">
        <v>45084.772994999999</v>
      </c>
      <c r="GF32" s="73">
        <v>45709.862839000001</v>
      </c>
      <c r="GG32" s="73">
        <v>46469.053521000002</v>
      </c>
      <c r="GH32" s="73">
        <v>47231.364665000001</v>
      </c>
      <c r="GI32" s="73">
        <v>47863.791193999998</v>
      </c>
      <c r="GJ32" s="73">
        <v>48660.207979999999</v>
      </c>
      <c r="GK32" s="73">
        <v>49402.258227000006</v>
      </c>
      <c r="GL32" s="73">
        <v>49590.800373999999</v>
      </c>
      <c r="GM32" s="73">
        <v>50453.687854000003</v>
      </c>
      <c r="GN32" s="73">
        <v>51397.456615999996</v>
      </c>
      <c r="GO32" s="73">
        <v>52185.271250999998</v>
      </c>
      <c r="GP32" s="73">
        <v>52860.905290999995</v>
      </c>
      <c r="GQ32" s="73">
        <v>53309.554600999996</v>
      </c>
      <c r="GR32" s="73">
        <v>53966.219627999999</v>
      </c>
      <c r="GS32" s="73">
        <v>54858.909328000002</v>
      </c>
      <c r="GT32" s="73">
        <v>55680.571952999999</v>
      </c>
      <c r="GU32" s="73">
        <v>56284.391473000003</v>
      </c>
      <c r="GV32" s="73">
        <v>56885.770527000001</v>
      </c>
      <c r="GW32" s="73">
        <v>57230.440758999997</v>
      </c>
      <c r="GX32" s="73">
        <v>57445.787590999993</v>
      </c>
      <c r="GY32" s="73">
        <v>57925.653825999994</v>
      </c>
      <c r="GZ32" s="73">
        <v>58555.271744999991</v>
      </c>
      <c r="HA32" s="73">
        <v>59039.422971000007</v>
      </c>
      <c r="HB32" s="73">
        <v>59526.846814000004</v>
      </c>
      <c r="HC32" s="73">
        <v>60118.219828999994</v>
      </c>
      <c r="HD32" s="73">
        <v>60427.199625999892</v>
      </c>
      <c r="HE32" s="73">
        <v>60977.392911999901</v>
      </c>
      <c r="HF32" s="73">
        <v>61659.774541000006</v>
      </c>
      <c r="HG32" s="73">
        <v>62066.241454000003</v>
      </c>
      <c r="HH32" s="73">
        <v>62571.697146999999</v>
      </c>
      <c r="HI32" s="73">
        <v>62491.607741</v>
      </c>
      <c r="HJ32" s="73">
        <v>62455.149855999996</v>
      </c>
      <c r="HK32" s="73">
        <v>62673.836453000011</v>
      </c>
      <c r="HL32" s="73">
        <v>63299.028188999997</v>
      </c>
      <c r="HM32" s="73">
        <v>63372.207661</v>
      </c>
      <c r="HN32" s="73">
        <v>63620.774454999999</v>
      </c>
      <c r="HO32" s="73">
        <v>64028.678642999999</v>
      </c>
      <c r="HP32" s="73">
        <v>64227.486699000001</v>
      </c>
      <c r="HQ32" s="73">
        <v>64535.112889000004</v>
      </c>
      <c r="HR32" s="73">
        <v>64865.947372000002</v>
      </c>
      <c r="HS32" s="73">
        <v>65150.832829000006</v>
      </c>
      <c r="HT32" s="73">
        <v>65791.871069000001</v>
      </c>
      <c r="HU32" s="73">
        <v>66189.221227000002</v>
      </c>
      <c r="HV32" s="73">
        <v>66386.890048999994</v>
      </c>
      <c r="HW32" s="73">
        <v>66984.766078000001</v>
      </c>
      <c r="HX32" s="73">
        <v>67670.839368000001</v>
      </c>
      <c r="HY32" s="73">
        <v>67498.449267000004</v>
      </c>
      <c r="HZ32" s="73">
        <v>67762.363587</v>
      </c>
      <c r="IA32" s="73">
        <v>67759.736180999986</v>
      </c>
      <c r="IB32" s="73">
        <v>67855.737057000006</v>
      </c>
      <c r="IC32" s="73">
        <v>68260.508493000001</v>
      </c>
      <c r="ID32" s="73">
        <v>68027.088545000006</v>
      </c>
      <c r="IE32" s="71"/>
      <c r="IJ32" s="228"/>
      <c r="IK32" s="228"/>
      <c r="IL32" s="228"/>
    </row>
    <row r="33" spans="1:246" ht="12.75" customHeight="1" x14ac:dyDescent="0.3">
      <c r="A33" s="50" t="s">
        <v>252</v>
      </c>
      <c r="B33" s="71">
        <v>2.27</v>
      </c>
      <c r="C33" s="71">
        <v>2.1</v>
      </c>
      <c r="D33" s="71">
        <v>1.78</v>
      </c>
      <c r="E33" s="71">
        <v>4.12</v>
      </c>
      <c r="F33" s="71">
        <v>4.4400000000000004</v>
      </c>
      <c r="G33" s="71">
        <v>4.18</v>
      </c>
      <c r="H33" s="71">
        <v>4.01</v>
      </c>
      <c r="I33" s="71">
        <v>4.08</v>
      </c>
      <c r="J33" s="71">
        <v>4.26</v>
      </c>
      <c r="K33" s="71">
        <v>3.68</v>
      </c>
      <c r="L33" s="71">
        <v>3.57</v>
      </c>
      <c r="M33" s="71">
        <v>4.88</v>
      </c>
      <c r="N33" s="71">
        <v>4.18</v>
      </c>
      <c r="O33" s="71">
        <v>3.41</v>
      </c>
      <c r="P33" s="71">
        <v>3.45</v>
      </c>
      <c r="Q33" s="71">
        <v>3.15</v>
      </c>
      <c r="R33" s="71">
        <v>3.06</v>
      </c>
      <c r="S33" s="71">
        <v>2.81</v>
      </c>
      <c r="T33" s="71">
        <v>4.5</v>
      </c>
      <c r="U33" s="71">
        <v>4.38</v>
      </c>
      <c r="V33" s="71">
        <v>4.09</v>
      </c>
      <c r="W33" s="71">
        <v>3.88</v>
      </c>
      <c r="X33" s="71">
        <v>3.78</v>
      </c>
      <c r="Y33" s="71">
        <v>5.7</v>
      </c>
      <c r="Z33" s="71">
        <v>5.59</v>
      </c>
      <c r="AA33" s="71">
        <v>4.2699999999999996</v>
      </c>
      <c r="AB33" s="71">
        <v>4.0599999999999996</v>
      </c>
      <c r="AC33" s="71">
        <v>5.38</v>
      </c>
      <c r="AD33" s="71">
        <v>5.0999999999999996</v>
      </c>
      <c r="AE33" s="71">
        <v>5.03</v>
      </c>
      <c r="AF33" s="71">
        <v>5.12</v>
      </c>
      <c r="AG33" s="71">
        <v>3.78</v>
      </c>
      <c r="AH33" s="71">
        <v>6.95</v>
      </c>
      <c r="AI33" s="71">
        <v>3.92</v>
      </c>
      <c r="AJ33" s="71">
        <v>4.09</v>
      </c>
      <c r="AK33" s="71">
        <v>4.22</v>
      </c>
      <c r="AL33" s="71">
        <v>4.57</v>
      </c>
      <c r="AM33" s="71">
        <v>4.29</v>
      </c>
      <c r="AN33" s="71">
        <v>4.33</v>
      </c>
      <c r="AO33" s="71">
        <v>4.32</v>
      </c>
      <c r="AP33" s="71">
        <v>4.26</v>
      </c>
      <c r="AQ33" s="71">
        <v>5.49</v>
      </c>
      <c r="AR33" s="71">
        <v>4.13</v>
      </c>
      <c r="AS33" s="71">
        <v>4.07</v>
      </c>
      <c r="AT33" s="71">
        <v>4.0999999999999996</v>
      </c>
      <c r="AU33" s="71">
        <v>4.09</v>
      </c>
      <c r="AV33" s="71">
        <v>4.1100000000000003</v>
      </c>
      <c r="AW33" s="71">
        <v>3.99</v>
      </c>
      <c r="AX33" s="71">
        <v>3.93</v>
      </c>
      <c r="AY33" s="71">
        <v>3.89</v>
      </c>
      <c r="AZ33" s="71">
        <v>3.88</v>
      </c>
      <c r="BA33" s="71">
        <v>3.86</v>
      </c>
      <c r="BB33" s="71">
        <v>3.91</v>
      </c>
      <c r="BC33" s="71">
        <v>5.7</v>
      </c>
      <c r="BD33" s="71">
        <v>5.47</v>
      </c>
      <c r="BE33" s="71">
        <v>5.35</v>
      </c>
      <c r="BF33" s="71">
        <v>5.55</v>
      </c>
      <c r="BG33" s="71">
        <v>5.48</v>
      </c>
      <c r="BH33" s="71">
        <v>5.46</v>
      </c>
      <c r="BI33" s="71">
        <v>5.39</v>
      </c>
      <c r="BJ33" s="71">
        <v>5.84</v>
      </c>
      <c r="BK33" s="71">
        <v>5.83</v>
      </c>
      <c r="BL33" s="71">
        <v>5.53</v>
      </c>
      <c r="BM33" s="71">
        <v>5.41</v>
      </c>
      <c r="BN33" s="71">
        <v>5.17</v>
      </c>
      <c r="BO33" s="71">
        <v>5.1100000000000003</v>
      </c>
      <c r="BP33" s="71">
        <v>4.87</v>
      </c>
      <c r="BQ33" s="71">
        <v>4.46</v>
      </c>
      <c r="BR33" s="71">
        <v>4.43</v>
      </c>
      <c r="BS33" s="71">
        <v>4.3899999999999997</v>
      </c>
      <c r="BT33" s="71">
        <v>4.29</v>
      </c>
      <c r="BU33" s="71">
        <v>4.1500000000000004</v>
      </c>
      <c r="BV33" s="71">
        <v>3.97</v>
      </c>
      <c r="BW33" s="71">
        <v>3.9</v>
      </c>
      <c r="BX33" s="71">
        <v>3.83</v>
      </c>
      <c r="BY33" s="71">
        <v>3.77</v>
      </c>
      <c r="BZ33" s="71">
        <v>3.76</v>
      </c>
      <c r="CA33" s="71">
        <v>3.66</v>
      </c>
      <c r="CB33" s="71">
        <v>3.78</v>
      </c>
      <c r="CC33" s="71">
        <v>3.56</v>
      </c>
      <c r="CD33" s="71">
        <v>3.57</v>
      </c>
      <c r="CE33" s="71">
        <v>3.44</v>
      </c>
      <c r="CF33" s="71">
        <v>3.27</v>
      </c>
      <c r="CG33" s="71">
        <v>3.19</v>
      </c>
      <c r="CH33" s="71">
        <v>3.1</v>
      </c>
      <c r="CI33" s="71">
        <v>2.94</v>
      </c>
      <c r="CJ33" s="71">
        <v>2.87</v>
      </c>
      <c r="CK33" s="71">
        <v>3.39</v>
      </c>
      <c r="CL33" s="71">
        <v>3.12</v>
      </c>
      <c r="CM33" s="71">
        <v>3.04</v>
      </c>
      <c r="CN33" s="71">
        <v>2.81</v>
      </c>
      <c r="CO33" s="71">
        <v>2.74</v>
      </c>
      <c r="CP33" s="71">
        <v>6.62</v>
      </c>
      <c r="CQ33" s="71">
        <v>6.43</v>
      </c>
      <c r="CR33" s="71">
        <v>2.2000000000000002</v>
      </c>
      <c r="CS33" s="71">
        <v>2.08</v>
      </c>
      <c r="CT33" s="71">
        <v>1.88</v>
      </c>
      <c r="CU33" s="71">
        <v>1.5</v>
      </c>
      <c r="CV33" s="71">
        <v>1.36</v>
      </c>
      <c r="CW33" s="71">
        <v>1.22</v>
      </c>
      <c r="CX33" s="71">
        <v>1.1000000000000001</v>
      </c>
      <c r="CY33" s="71">
        <v>1.02</v>
      </c>
      <c r="CZ33" s="71">
        <v>0.92</v>
      </c>
      <c r="DA33" s="71">
        <v>1.05</v>
      </c>
      <c r="DB33" s="71">
        <v>0.16</v>
      </c>
      <c r="DC33" s="71">
        <v>0.24</v>
      </c>
      <c r="DD33" s="71">
        <v>0.18</v>
      </c>
      <c r="DE33" s="71">
        <v>0.19</v>
      </c>
      <c r="DF33" s="71">
        <v>0.27</v>
      </c>
      <c r="DG33" s="71">
        <v>0.16</v>
      </c>
      <c r="DH33" s="71">
        <v>0.17</v>
      </c>
      <c r="DI33" s="71">
        <v>0.03</v>
      </c>
      <c r="DJ33" s="71">
        <v>0.04</v>
      </c>
      <c r="DK33" s="71">
        <v>0.04</v>
      </c>
      <c r="DL33" s="71">
        <v>0.05</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v>0</v>
      </c>
      <c r="ID33" s="71">
        <v>0</v>
      </c>
      <c r="IE33" s="71"/>
      <c r="IJ33" s="228"/>
      <c r="IK33" s="228"/>
      <c r="IL33" s="228"/>
    </row>
    <row r="34" spans="1:246" ht="13.5" customHeight="1" x14ac:dyDescent="0.3">
      <c r="A34" s="50" t="s">
        <v>260</v>
      </c>
      <c r="B34" s="71">
        <v>0.75</v>
      </c>
      <c r="C34" s="71">
        <v>0.68</v>
      </c>
      <c r="D34" s="71">
        <v>0.75</v>
      </c>
      <c r="E34" s="71">
        <v>12</v>
      </c>
      <c r="F34" s="71">
        <v>1.03</v>
      </c>
      <c r="G34" s="71">
        <v>1.45</v>
      </c>
      <c r="H34" s="71">
        <v>1.58</v>
      </c>
      <c r="I34" s="71">
        <v>1.45</v>
      </c>
      <c r="J34" s="71">
        <v>1.36</v>
      </c>
      <c r="K34" s="71">
        <v>1.26</v>
      </c>
      <c r="L34" s="71">
        <v>1.21</v>
      </c>
      <c r="M34" s="71">
        <v>1.1399999999999999</v>
      </c>
      <c r="N34" s="71">
        <v>1.1100000000000001</v>
      </c>
      <c r="O34" s="71">
        <v>1.47</v>
      </c>
      <c r="P34" s="71">
        <v>1.58</v>
      </c>
      <c r="Q34" s="71">
        <v>1.82</v>
      </c>
      <c r="R34" s="71">
        <v>1.44</v>
      </c>
      <c r="S34" s="71">
        <v>1.42</v>
      </c>
      <c r="T34" s="71">
        <v>1.44</v>
      </c>
      <c r="U34" s="71">
        <v>1.52</v>
      </c>
      <c r="V34" s="71">
        <v>1.48</v>
      </c>
      <c r="W34" s="71">
        <v>1.51</v>
      </c>
      <c r="X34" s="71">
        <v>1.52</v>
      </c>
      <c r="Y34" s="71">
        <v>1.5</v>
      </c>
      <c r="Z34" s="71">
        <v>1.61</v>
      </c>
      <c r="AA34" s="71">
        <v>1.61</v>
      </c>
      <c r="AB34" s="71">
        <v>1.61</v>
      </c>
      <c r="AC34" s="71">
        <v>2.57</v>
      </c>
      <c r="AD34" s="71">
        <v>1.86</v>
      </c>
      <c r="AE34" s="71">
        <v>2.4700000000000002</v>
      </c>
      <c r="AF34" s="71">
        <v>2.46</v>
      </c>
      <c r="AG34" s="71">
        <v>2.4700000000000002</v>
      </c>
      <c r="AH34" s="71">
        <v>2.23</v>
      </c>
      <c r="AI34" s="71">
        <v>2.21</v>
      </c>
      <c r="AJ34" s="71">
        <v>3.73</v>
      </c>
      <c r="AK34" s="71">
        <v>1.69</v>
      </c>
      <c r="AL34" s="71">
        <v>1.6</v>
      </c>
      <c r="AM34" s="71">
        <v>1.57</v>
      </c>
      <c r="AN34" s="71">
        <v>1.58</v>
      </c>
      <c r="AO34" s="71">
        <v>1.78</v>
      </c>
      <c r="AP34" s="71">
        <v>1.65</v>
      </c>
      <c r="AQ34" s="71">
        <v>0.91</v>
      </c>
      <c r="AR34" s="71">
        <v>0.81</v>
      </c>
      <c r="AS34" s="71">
        <v>0.84</v>
      </c>
      <c r="AT34" s="71">
        <v>0.82</v>
      </c>
      <c r="AU34" s="71">
        <v>0.77</v>
      </c>
      <c r="AV34" s="71">
        <v>0.75</v>
      </c>
      <c r="AW34" s="71">
        <v>0.84</v>
      </c>
      <c r="AX34" s="71">
        <v>0.85</v>
      </c>
      <c r="AY34" s="71">
        <v>0.76</v>
      </c>
      <c r="AZ34" s="71">
        <v>0.75</v>
      </c>
      <c r="BA34" s="71">
        <v>0.9</v>
      </c>
      <c r="BB34" s="71">
        <v>0.56000000000000005</v>
      </c>
      <c r="BC34" s="71">
        <v>0.56000000000000005</v>
      </c>
      <c r="BD34" s="71">
        <v>0.48</v>
      </c>
      <c r="BE34" s="71">
        <v>0.89</v>
      </c>
      <c r="BF34" s="71">
        <v>0.39</v>
      </c>
      <c r="BG34" s="71">
        <v>0.41</v>
      </c>
      <c r="BH34" s="71">
        <v>0.4</v>
      </c>
      <c r="BI34" s="71">
        <v>0.41</v>
      </c>
      <c r="BJ34" s="71">
        <v>0.42</v>
      </c>
      <c r="BK34" s="71">
        <v>0.37</v>
      </c>
      <c r="BL34" s="71">
        <v>0.36</v>
      </c>
      <c r="BM34" s="71">
        <v>0.36</v>
      </c>
      <c r="BN34" s="71">
        <v>0.25</v>
      </c>
      <c r="BO34" s="71">
        <v>0.28999999999999998</v>
      </c>
      <c r="BP34" s="71">
        <v>0.13</v>
      </c>
      <c r="BQ34" s="71">
        <v>0.24</v>
      </c>
      <c r="BR34" s="71">
        <v>2.06</v>
      </c>
      <c r="BS34" s="71">
        <v>2.06</v>
      </c>
      <c r="BT34" s="71">
        <v>2.06</v>
      </c>
      <c r="BU34" s="71">
        <v>2.04</v>
      </c>
      <c r="BV34" s="71">
        <v>2.0099999999999998</v>
      </c>
      <c r="BW34" s="71">
        <v>2.0299999999999998</v>
      </c>
      <c r="BX34" s="71">
        <v>2.0499999999999998</v>
      </c>
      <c r="BY34" s="71">
        <v>2.0699999999999998</v>
      </c>
      <c r="BZ34" s="71">
        <v>2.13</v>
      </c>
      <c r="CA34" s="71">
        <v>2.0499999999999998</v>
      </c>
      <c r="CB34" s="71">
        <v>2.06</v>
      </c>
      <c r="CC34" s="71">
        <v>2.09</v>
      </c>
      <c r="CD34" s="71">
        <v>2.08</v>
      </c>
      <c r="CE34" s="71">
        <v>2.0099999999999998</v>
      </c>
      <c r="CF34" s="71">
        <v>2</v>
      </c>
      <c r="CG34" s="71">
        <v>2.0499999999999998</v>
      </c>
      <c r="CH34" s="71">
        <v>0.42</v>
      </c>
      <c r="CI34" s="71">
        <v>0.43</v>
      </c>
      <c r="CJ34" s="71">
        <v>0.45</v>
      </c>
      <c r="CK34" s="71">
        <v>0.47</v>
      </c>
      <c r="CL34" s="71">
        <v>0.37</v>
      </c>
      <c r="CM34" s="71">
        <v>2.36</v>
      </c>
      <c r="CN34" s="71">
        <v>2.33</v>
      </c>
      <c r="CO34" s="71">
        <v>2.39</v>
      </c>
      <c r="CP34" s="71">
        <v>0.88</v>
      </c>
      <c r="CQ34" s="71">
        <v>0.85</v>
      </c>
      <c r="CR34" s="71">
        <v>0.78</v>
      </c>
      <c r="CS34" s="71">
        <v>0.74</v>
      </c>
      <c r="CT34" s="71">
        <v>0.71</v>
      </c>
      <c r="CU34" s="71">
        <v>0.71</v>
      </c>
      <c r="CV34" s="71">
        <v>8.48</v>
      </c>
      <c r="CW34" s="71">
        <v>8.4600000000000009</v>
      </c>
      <c r="CX34" s="71">
        <v>0.64</v>
      </c>
      <c r="CY34" s="71">
        <v>0.65</v>
      </c>
      <c r="CZ34" s="71">
        <v>0.65</v>
      </c>
      <c r="DA34" s="71">
        <v>0.63</v>
      </c>
      <c r="DB34" s="71">
        <v>0.57999999999999996</v>
      </c>
      <c r="DC34" s="71">
        <v>0.55000000000000004</v>
      </c>
      <c r="DD34" s="71">
        <v>3.58</v>
      </c>
      <c r="DE34" s="71">
        <v>0.54</v>
      </c>
      <c r="DF34" s="71">
        <v>0.87</v>
      </c>
      <c r="DG34" s="71">
        <v>0.84</v>
      </c>
      <c r="DH34" s="71">
        <v>0.84</v>
      </c>
      <c r="DI34" s="71">
        <v>0.84</v>
      </c>
      <c r="DJ34" s="71">
        <v>0.51</v>
      </c>
      <c r="DK34" s="71">
        <v>0.46</v>
      </c>
      <c r="DL34" s="71">
        <v>0.45</v>
      </c>
      <c r="DM34" s="71">
        <v>0.05</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c r="IB34" s="71">
        <v>0</v>
      </c>
      <c r="IC34" s="71">
        <v>0</v>
      </c>
      <c r="ID34" s="71">
        <v>0</v>
      </c>
      <c r="IE34" s="71"/>
      <c r="IJ34" s="228"/>
      <c r="IK34" s="228"/>
      <c r="IL34" s="228"/>
    </row>
    <row r="35" spans="1:246" ht="12.75" customHeight="1" x14ac:dyDescent="0.3">
      <c r="A35" s="50" t="s">
        <v>261</v>
      </c>
      <c r="B35" s="71">
        <v>5.96</v>
      </c>
      <c r="C35" s="71">
        <v>6.13</v>
      </c>
      <c r="D35" s="71">
        <v>6.31</v>
      </c>
      <c r="E35" s="71">
        <v>10.62</v>
      </c>
      <c r="F35" s="71">
        <v>9.6300000000000008</v>
      </c>
      <c r="G35" s="71">
        <v>9.8800000000000008</v>
      </c>
      <c r="H35" s="71">
        <v>9.25</v>
      </c>
      <c r="I35" s="71">
        <v>8.0500000000000007</v>
      </c>
      <c r="J35" s="71">
        <v>9.8800000000000008</v>
      </c>
      <c r="K35" s="71">
        <v>9.7899999999999991</v>
      </c>
      <c r="L35" s="71">
        <v>9.16</v>
      </c>
      <c r="M35" s="71">
        <v>8.67</v>
      </c>
      <c r="N35" s="71">
        <v>8.99</v>
      </c>
      <c r="O35" s="71">
        <v>8.7100000000000009</v>
      </c>
      <c r="P35" s="71">
        <v>8.67</v>
      </c>
      <c r="Q35" s="71">
        <v>8.36</v>
      </c>
      <c r="R35" s="71">
        <v>4.3499999999999996</v>
      </c>
      <c r="S35" s="71">
        <v>3.71</v>
      </c>
      <c r="T35" s="71">
        <v>4.0999999999999996</v>
      </c>
      <c r="U35" s="71">
        <v>7.23</v>
      </c>
      <c r="V35" s="71">
        <v>7.8</v>
      </c>
      <c r="W35" s="71">
        <v>5.91</v>
      </c>
      <c r="X35" s="71">
        <v>5.71</v>
      </c>
      <c r="Y35" s="71">
        <v>6.05</v>
      </c>
      <c r="Z35" s="71">
        <v>5.66</v>
      </c>
      <c r="AA35" s="71">
        <v>6.25</v>
      </c>
      <c r="AB35" s="71">
        <v>5.87</v>
      </c>
      <c r="AC35" s="71">
        <v>5.59</v>
      </c>
      <c r="AD35" s="71">
        <v>5.46</v>
      </c>
      <c r="AE35" s="71">
        <v>5.24</v>
      </c>
      <c r="AF35" s="71">
        <v>5.68</v>
      </c>
      <c r="AG35" s="71">
        <v>6.88</v>
      </c>
      <c r="AH35" s="71">
        <v>7.73</v>
      </c>
      <c r="AI35" s="71">
        <v>9.1300000000000008</v>
      </c>
      <c r="AJ35" s="71">
        <v>9.2200000000000006</v>
      </c>
      <c r="AK35" s="71">
        <v>10.35</v>
      </c>
      <c r="AL35" s="71">
        <v>11.75</v>
      </c>
      <c r="AM35" s="71">
        <v>11.27</v>
      </c>
      <c r="AN35" s="71">
        <v>13.96</v>
      </c>
      <c r="AO35" s="71">
        <v>13.42</v>
      </c>
      <c r="AP35" s="71">
        <v>12.37</v>
      </c>
      <c r="AQ35" s="71">
        <v>10.47</v>
      </c>
      <c r="AR35" s="71">
        <v>11.7</v>
      </c>
      <c r="AS35" s="71">
        <v>11.17</v>
      </c>
      <c r="AT35" s="71">
        <v>10.34</v>
      </c>
      <c r="AU35" s="71">
        <v>9.5299999999999994</v>
      </c>
      <c r="AV35" s="71">
        <v>10.97</v>
      </c>
      <c r="AW35" s="71">
        <v>14.7</v>
      </c>
      <c r="AX35" s="71">
        <v>12.91</v>
      </c>
      <c r="AY35" s="71">
        <v>11.69</v>
      </c>
      <c r="AZ35" s="71">
        <v>9.61</v>
      </c>
      <c r="BA35" s="71">
        <v>9.08</v>
      </c>
      <c r="BB35" s="71">
        <v>8.7200000000000006</v>
      </c>
      <c r="BC35" s="71">
        <v>8.36</v>
      </c>
      <c r="BD35" s="71">
        <v>7.69</v>
      </c>
      <c r="BE35" s="71">
        <v>8.18</v>
      </c>
      <c r="BF35" s="71">
        <v>8.23</v>
      </c>
      <c r="BG35" s="71">
        <v>8.41</v>
      </c>
      <c r="BH35" s="71">
        <v>5.63</v>
      </c>
      <c r="BI35" s="71">
        <v>5.59</v>
      </c>
      <c r="BJ35" s="71">
        <v>6.15</v>
      </c>
      <c r="BK35" s="71">
        <v>5.93</v>
      </c>
      <c r="BL35" s="71">
        <v>7.59</v>
      </c>
      <c r="BM35" s="71">
        <v>7.49</v>
      </c>
      <c r="BN35" s="71">
        <v>7.36</v>
      </c>
      <c r="BO35" s="71">
        <v>4.87</v>
      </c>
      <c r="BP35" s="71">
        <v>5.19</v>
      </c>
      <c r="BQ35" s="71">
        <v>5.0999999999999996</v>
      </c>
      <c r="BR35" s="71">
        <v>5.46</v>
      </c>
      <c r="BS35" s="71">
        <v>8.41</v>
      </c>
      <c r="BT35" s="71">
        <v>8.68</v>
      </c>
      <c r="BU35" s="71">
        <v>8.42</v>
      </c>
      <c r="BV35" s="71">
        <v>8.23</v>
      </c>
      <c r="BW35" s="71">
        <v>7.74</v>
      </c>
      <c r="BX35" s="71">
        <v>7.17</v>
      </c>
      <c r="BY35" s="71">
        <v>6.98</v>
      </c>
      <c r="BZ35" s="71">
        <v>8.1</v>
      </c>
      <c r="CA35" s="71">
        <v>7.87</v>
      </c>
      <c r="CB35" s="71">
        <v>7.7</v>
      </c>
      <c r="CC35" s="71">
        <v>9.36</v>
      </c>
      <c r="CD35" s="71">
        <v>9.14</v>
      </c>
      <c r="CE35" s="71">
        <v>10.99</v>
      </c>
      <c r="CF35" s="71">
        <v>10.73</v>
      </c>
      <c r="CG35" s="71">
        <v>10.9</v>
      </c>
      <c r="CH35" s="71">
        <v>11.1</v>
      </c>
      <c r="CI35" s="71">
        <v>10.75</v>
      </c>
      <c r="CJ35" s="71">
        <v>10.84</v>
      </c>
      <c r="CK35" s="71">
        <v>10.33</v>
      </c>
      <c r="CL35" s="71">
        <v>13.21</v>
      </c>
      <c r="CM35" s="71">
        <v>12.86</v>
      </c>
      <c r="CN35" s="71">
        <v>12.51</v>
      </c>
      <c r="CO35" s="71">
        <v>12.01</v>
      </c>
      <c r="CP35" s="71">
        <v>11.79</v>
      </c>
      <c r="CQ35" s="71">
        <v>11.59</v>
      </c>
      <c r="CR35" s="71">
        <v>16.75</v>
      </c>
      <c r="CS35" s="71">
        <v>40.75</v>
      </c>
      <c r="CT35" s="71">
        <v>19.66</v>
      </c>
      <c r="CU35" s="71">
        <v>22.43</v>
      </c>
      <c r="CV35" s="71">
        <v>22.17</v>
      </c>
      <c r="CW35" s="71">
        <v>17.059999999999999</v>
      </c>
      <c r="CX35" s="71">
        <v>15.65</v>
      </c>
      <c r="CY35" s="71">
        <v>15.42</v>
      </c>
      <c r="CZ35" s="71">
        <v>12.51</v>
      </c>
      <c r="DA35" s="71">
        <v>12.05</v>
      </c>
      <c r="DB35" s="71">
        <v>11.7</v>
      </c>
      <c r="DC35" s="71">
        <v>15.05</v>
      </c>
      <c r="DD35" s="71">
        <v>14.42</v>
      </c>
      <c r="DE35" s="71">
        <v>22.67</v>
      </c>
      <c r="DF35" s="71">
        <v>24.31</v>
      </c>
      <c r="DG35" s="71">
        <v>28.48</v>
      </c>
      <c r="DH35" s="71">
        <v>26.04</v>
      </c>
      <c r="DI35" s="71">
        <v>23.61</v>
      </c>
      <c r="DJ35" s="71">
        <v>19.079999999999998</v>
      </c>
      <c r="DK35" s="71">
        <v>15.66</v>
      </c>
      <c r="DL35" s="71">
        <v>14.82</v>
      </c>
      <c r="DM35" s="71">
        <v>0.19999999999999998</v>
      </c>
      <c r="DN35" s="71">
        <v>0.04</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v>0</v>
      </c>
      <c r="ID35" s="71">
        <v>0</v>
      </c>
      <c r="IE35" s="71"/>
      <c r="IJ35" s="228"/>
      <c r="IK35" s="228"/>
      <c r="IL35" s="228"/>
    </row>
    <row r="36" spans="1:246" ht="13.5" customHeight="1" x14ac:dyDescent="0.3">
      <c r="A36" s="50" t="s">
        <v>254</v>
      </c>
      <c r="B36" s="71">
        <v>30.47</v>
      </c>
      <c r="C36" s="71">
        <v>29.31</v>
      </c>
      <c r="D36" s="71">
        <v>21.37</v>
      </c>
      <c r="E36" s="71">
        <v>30.8</v>
      </c>
      <c r="F36" s="71">
        <v>40.99</v>
      </c>
      <c r="G36" s="71">
        <v>34.97</v>
      </c>
      <c r="H36" s="71">
        <v>46.71</v>
      </c>
      <c r="I36" s="71">
        <v>64.209999999999994</v>
      </c>
      <c r="J36" s="71">
        <v>69.08</v>
      </c>
      <c r="K36" s="71">
        <v>77.069999999999993</v>
      </c>
      <c r="L36" s="71">
        <v>75.099999999999994</v>
      </c>
      <c r="M36" s="71">
        <v>54.26</v>
      </c>
      <c r="N36" s="71">
        <v>59.84</v>
      </c>
      <c r="O36" s="71">
        <v>53.71</v>
      </c>
      <c r="P36" s="71">
        <v>73.680000000000007</v>
      </c>
      <c r="Q36" s="71">
        <v>90.11</v>
      </c>
      <c r="R36" s="71">
        <v>79.25</v>
      </c>
      <c r="S36" s="71">
        <v>71.09</v>
      </c>
      <c r="T36" s="71">
        <v>85.28</v>
      </c>
      <c r="U36" s="71">
        <v>71.53</v>
      </c>
      <c r="V36" s="71">
        <v>116.77</v>
      </c>
      <c r="W36" s="71">
        <v>97.79</v>
      </c>
      <c r="X36" s="71">
        <v>69.8</v>
      </c>
      <c r="Y36" s="71">
        <v>70.02</v>
      </c>
      <c r="Z36" s="71">
        <v>87.24</v>
      </c>
      <c r="AA36" s="71">
        <v>95.3</v>
      </c>
      <c r="AB36" s="71">
        <v>86.96</v>
      </c>
      <c r="AC36" s="71">
        <v>75.83</v>
      </c>
      <c r="AD36" s="71">
        <v>72.53</v>
      </c>
      <c r="AE36" s="71">
        <v>37.61</v>
      </c>
      <c r="AF36" s="71">
        <v>43.81</v>
      </c>
      <c r="AG36" s="71">
        <v>68.45</v>
      </c>
      <c r="AH36" s="71">
        <v>50.1</v>
      </c>
      <c r="AI36" s="71">
        <v>52.41</v>
      </c>
      <c r="AJ36" s="71">
        <v>66.040000000000006</v>
      </c>
      <c r="AK36" s="71">
        <v>45.43</v>
      </c>
      <c r="AL36" s="71">
        <v>147.03</v>
      </c>
      <c r="AM36" s="71">
        <v>144.75</v>
      </c>
      <c r="AN36" s="71">
        <v>137.66</v>
      </c>
      <c r="AO36" s="71">
        <v>118.9</v>
      </c>
      <c r="AP36" s="71">
        <v>146.15</v>
      </c>
      <c r="AQ36" s="71">
        <v>135.47</v>
      </c>
      <c r="AR36" s="71">
        <v>136.83000000000001</v>
      </c>
      <c r="AS36" s="71">
        <v>125.87</v>
      </c>
      <c r="AT36" s="71">
        <v>203.49</v>
      </c>
      <c r="AU36" s="71">
        <v>266</v>
      </c>
      <c r="AV36" s="71">
        <v>189.1</v>
      </c>
      <c r="AW36" s="71">
        <v>244.47</v>
      </c>
      <c r="AX36" s="71">
        <v>260.12</v>
      </c>
      <c r="AY36" s="71">
        <v>184.24</v>
      </c>
      <c r="AZ36" s="71">
        <v>239.68</v>
      </c>
      <c r="BA36" s="71">
        <v>341.99</v>
      </c>
      <c r="BB36" s="71">
        <v>353.44</v>
      </c>
      <c r="BC36" s="71">
        <v>357.22</v>
      </c>
      <c r="BD36" s="71">
        <v>387.58</v>
      </c>
      <c r="BE36" s="71">
        <v>328.09</v>
      </c>
      <c r="BF36" s="71">
        <v>331.64</v>
      </c>
      <c r="BG36" s="71">
        <v>323.83999999999997</v>
      </c>
      <c r="BH36" s="71">
        <v>322.58999999999997</v>
      </c>
      <c r="BI36" s="71">
        <v>222.45</v>
      </c>
      <c r="BJ36" s="71">
        <v>327.76</v>
      </c>
      <c r="BK36" s="71">
        <v>323.63</v>
      </c>
      <c r="BL36" s="71">
        <v>319.70999999999998</v>
      </c>
      <c r="BM36" s="71">
        <v>401.03</v>
      </c>
      <c r="BN36" s="71">
        <v>327.74</v>
      </c>
      <c r="BO36" s="71">
        <v>323.45</v>
      </c>
      <c r="BP36" s="71">
        <v>338.23</v>
      </c>
      <c r="BQ36" s="71">
        <v>335.42</v>
      </c>
      <c r="BR36" s="71">
        <v>361.33</v>
      </c>
      <c r="BS36" s="71">
        <v>375.66</v>
      </c>
      <c r="BT36" s="71">
        <v>378.78</v>
      </c>
      <c r="BU36" s="71">
        <v>395.52</v>
      </c>
      <c r="BV36" s="71">
        <v>385.54</v>
      </c>
      <c r="BW36" s="71">
        <v>492.61</v>
      </c>
      <c r="BX36" s="71">
        <v>487.19</v>
      </c>
      <c r="BY36" s="71">
        <v>555.28</v>
      </c>
      <c r="BZ36" s="71">
        <v>561.05999999999995</v>
      </c>
      <c r="CA36" s="71">
        <v>575.94000000000005</v>
      </c>
      <c r="CB36" s="71">
        <v>578.91999999999996</v>
      </c>
      <c r="CC36" s="71">
        <v>225.79</v>
      </c>
      <c r="CD36" s="71">
        <v>118.13</v>
      </c>
      <c r="CE36" s="71">
        <v>115.09</v>
      </c>
      <c r="CF36" s="71">
        <v>121.78</v>
      </c>
      <c r="CG36" s="71">
        <v>116.52</v>
      </c>
      <c r="CH36" s="71">
        <v>121.86</v>
      </c>
      <c r="CI36" s="71">
        <v>115.46</v>
      </c>
      <c r="CJ36" s="71">
        <v>80.27</v>
      </c>
      <c r="CK36" s="71">
        <v>85.69</v>
      </c>
      <c r="CL36" s="71">
        <v>217.85</v>
      </c>
      <c r="CM36" s="71">
        <v>70.790000000000006</v>
      </c>
      <c r="CN36" s="71">
        <v>93.14</v>
      </c>
      <c r="CO36" s="71">
        <v>86.83</v>
      </c>
      <c r="CP36" s="71">
        <v>93.39</v>
      </c>
      <c r="CQ36" s="71">
        <v>83.98</v>
      </c>
      <c r="CR36" s="71">
        <v>59.63</v>
      </c>
      <c r="CS36" s="71">
        <v>56.84</v>
      </c>
      <c r="CT36" s="71">
        <v>76.55</v>
      </c>
      <c r="CU36" s="71">
        <v>59.06</v>
      </c>
      <c r="CV36" s="71">
        <v>61.41</v>
      </c>
      <c r="CW36" s="71">
        <v>78.83</v>
      </c>
      <c r="CX36" s="71">
        <v>66.400000000000006</v>
      </c>
      <c r="CY36" s="71">
        <v>82.04</v>
      </c>
      <c r="CZ36" s="71">
        <v>69.739999999999995</v>
      </c>
      <c r="DA36" s="71">
        <v>95.67</v>
      </c>
      <c r="DB36" s="71">
        <v>74.56</v>
      </c>
      <c r="DC36" s="71">
        <v>76.58</v>
      </c>
      <c r="DD36" s="71">
        <v>58.82</v>
      </c>
      <c r="DE36" s="71">
        <v>57.68</v>
      </c>
      <c r="DF36" s="71">
        <v>85.68</v>
      </c>
      <c r="DG36" s="71">
        <v>56.03</v>
      </c>
      <c r="DH36" s="71">
        <v>65.73</v>
      </c>
      <c r="DI36" s="71">
        <v>45.67</v>
      </c>
      <c r="DJ36" s="71">
        <v>37.82</v>
      </c>
      <c r="DK36" s="71">
        <v>25.2</v>
      </c>
      <c r="DL36" s="71">
        <v>29.13</v>
      </c>
      <c r="DM36" s="71">
        <v>26.81</v>
      </c>
      <c r="DN36" s="71">
        <v>57.49</v>
      </c>
      <c r="DO36" s="71">
        <v>59.09</v>
      </c>
      <c r="DP36" s="71">
        <v>56.78</v>
      </c>
      <c r="DQ36" s="71">
        <v>66.83</v>
      </c>
      <c r="DR36" s="71">
        <v>53.61</v>
      </c>
      <c r="DS36" s="71">
        <v>58.99</v>
      </c>
      <c r="DT36" s="71">
        <v>63.41</v>
      </c>
      <c r="DU36" s="71">
        <v>57.81</v>
      </c>
      <c r="DV36" s="71">
        <v>46.51</v>
      </c>
      <c r="DW36" s="71">
        <v>46.49</v>
      </c>
      <c r="DX36" s="71">
        <v>48.26</v>
      </c>
      <c r="DY36" s="71">
        <v>48.79</v>
      </c>
      <c r="DZ36" s="71">
        <v>48.66</v>
      </c>
      <c r="EA36" s="71">
        <v>46.48</v>
      </c>
      <c r="EB36" s="71">
        <v>47.2</v>
      </c>
      <c r="EC36" s="71">
        <v>60</v>
      </c>
      <c r="ED36" s="71">
        <v>65.05</v>
      </c>
      <c r="EE36" s="71">
        <v>43.24</v>
      </c>
      <c r="EF36" s="71">
        <v>48.43</v>
      </c>
      <c r="EG36" s="71">
        <v>56.84</v>
      </c>
      <c r="EH36" s="71">
        <v>44.46</v>
      </c>
      <c r="EI36" s="71">
        <v>108.26</v>
      </c>
      <c r="EJ36" s="71">
        <v>52.61</v>
      </c>
      <c r="EK36" s="71">
        <v>58.48</v>
      </c>
      <c r="EL36" s="71">
        <v>77.19</v>
      </c>
      <c r="EM36" s="71">
        <v>60.14</v>
      </c>
      <c r="EN36" s="71">
        <v>60.02</v>
      </c>
      <c r="EO36" s="71">
        <v>74.7</v>
      </c>
      <c r="EP36" s="71">
        <v>99.53</v>
      </c>
      <c r="EQ36" s="71">
        <v>67.59</v>
      </c>
      <c r="ER36" s="71">
        <v>106.39</v>
      </c>
      <c r="ES36" s="71">
        <v>164.8</v>
      </c>
      <c r="ET36" s="71">
        <v>152.57</v>
      </c>
      <c r="EU36" s="71">
        <v>178.38</v>
      </c>
      <c r="EV36" s="71">
        <v>192.31</v>
      </c>
      <c r="EW36" s="71">
        <v>243.5</v>
      </c>
      <c r="EX36" s="71">
        <v>266.64999999999998</v>
      </c>
      <c r="EY36" s="71">
        <v>246.77</v>
      </c>
      <c r="EZ36" s="71">
        <v>239.76</v>
      </c>
      <c r="FA36" s="71">
        <v>200.79</v>
      </c>
      <c r="FB36" s="71">
        <v>194.67</v>
      </c>
      <c r="FC36" s="71">
        <v>202.08</v>
      </c>
      <c r="FD36" s="71">
        <v>194.17</v>
      </c>
      <c r="FE36" s="71">
        <v>218.02</v>
      </c>
      <c r="FF36" s="71">
        <v>208.58</v>
      </c>
      <c r="FG36" s="71">
        <v>203.72</v>
      </c>
      <c r="FH36" s="71">
        <v>194.88</v>
      </c>
      <c r="FI36" s="71">
        <v>192.42</v>
      </c>
      <c r="FJ36" s="71">
        <v>203.86</v>
      </c>
      <c r="FK36" s="71">
        <v>193.68</v>
      </c>
      <c r="FL36" s="71">
        <v>207.81</v>
      </c>
      <c r="FM36" s="71">
        <v>184.49</v>
      </c>
      <c r="FN36" s="71">
        <v>228.02</v>
      </c>
      <c r="FO36" s="71">
        <v>229.67</v>
      </c>
      <c r="FP36" s="71">
        <v>235.72</v>
      </c>
      <c r="FQ36" s="71">
        <v>231.6</v>
      </c>
      <c r="FR36" s="71">
        <v>237.53</v>
      </c>
      <c r="FS36" s="71">
        <v>268.33</v>
      </c>
      <c r="FT36" s="71">
        <v>227.74</v>
      </c>
      <c r="FU36" s="71">
        <v>216.98</v>
      </c>
      <c r="FV36" s="71">
        <v>174.88</v>
      </c>
      <c r="FW36" s="71">
        <v>178.81</v>
      </c>
      <c r="FX36" s="71">
        <v>165.94</v>
      </c>
      <c r="FY36" s="71">
        <v>165.78</v>
      </c>
      <c r="FZ36" s="71">
        <v>175.29</v>
      </c>
      <c r="GA36" s="71">
        <v>167.48</v>
      </c>
      <c r="GB36" s="71">
        <v>159.25</v>
      </c>
      <c r="GC36" s="71">
        <v>177.37</v>
      </c>
      <c r="GD36" s="71">
        <v>161.76926900000001</v>
      </c>
      <c r="GE36" s="71">
        <v>158.17430899999999</v>
      </c>
      <c r="GF36" s="71">
        <v>178.81020000000001</v>
      </c>
      <c r="GG36" s="71">
        <v>157.76581400000001</v>
      </c>
      <c r="GH36" s="71">
        <v>153.815663</v>
      </c>
      <c r="GI36" s="71">
        <v>153.836659</v>
      </c>
      <c r="GJ36" s="71">
        <v>162.149452</v>
      </c>
      <c r="GK36" s="71">
        <v>161.859498</v>
      </c>
      <c r="GL36" s="71">
        <v>177.13906700000001</v>
      </c>
      <c r="GM36" s="71">
        <v>171.46863500000001</v>
      </c>
      <c r="GN36" s="71">
        <v>174.104525</v>
      </c>
      <c r="GO36" s="71">
        <v>177.64098000000001</v>
      </c>
      <c r="GP36" s="71">
        <v>175.17115100000001</v>
      </c>
      <c r="GQ36" s="71">
        <v>175.09840500000001</v>
      </c>
      <c r="GR36" s="71">
        <v>169.59576300000001</v>
      </c>
      <c r="GS36" s="71">
        <v>200.334756</v>
      </c>
      <c r="GT36" s="71">
        <v>206.72879499999999</v>
      </c>
      <c r="GU36" s="71">
        <v>203.34638100000001</v>
      </c>
      <c r="GV36" s="71">
        <v>228.085319</v>
      </c>
      <c r="GW36" s="71">
        <v>241.66906</v>
      </c>
      <c r="GX36" s="71">
        <v>237.94210100000001</v>
      </c>
      <c r="GY36" s="71">
        <v>233.760829</v>
      </c>
      <c r="GZ36" s="71">
        <v>228.52076299999999</v>
      </c>
      <c r="HA36" s="71">
        <v>227.69204500000001</v>
      </c>
      <c r="HB36" s="71">
        <v>235.607281</v>
      </c>
      <c r="HC36" s="71">
        <v>228.45364000000001</v>
      </c>
      <c r="HD36" s="71">
        <v>227.839527</v>
      </c>
      <c r="HE36" s="71">
        <v>214.700354</v>
      </c>
      <c r="HF36" s="71">
        <v>246.483138</v>
      </c>
      <c r="HG36" s="71">
        <v>230.87425099999999</v>
      </c>
      <c r="HH36" s="71">
        <v>231.10885400000001</v>
      </c>
      <c r="HI36" s="71">
        <v>239.572056</v>
      </c>
      <c r="HJ36" s="71">
        <v>231.43685300000001</v>
      </c>
      <c r="HK36" s="71">
        <v>227.257777</v>
      </c>
      <c r="HL36" s="71">
        <v>220.889162</v>
      </c>
      <c r="HM36" s="71">
        <v>226.48084800000001</v>
      </c>
      <c r="HN36" s="71">
        <v>217.22919899999999</v>
      </c>
      <c r="HO36" s="71">
        <v>208.18468799999999</v>
      </c>
      <c r="HP36" s="71">
        <v>195.46193</v>
      </c>
      <c r="HQ36" s="71">
        <v>191.781228</v>
      </c>
      <c r="HR36" s="71">
        <v>175.79738599999999</v>
      </c>
      <c r="HS36" s="71">
        <v>169.213831</v>
      </c>
      <c r="HT36" s="71">
        <v>173.13988800000001</v>
      </c>
      <c r="HU36" s="71">
        <v>184.06431799999999</v>
      </c>
      <c r="HV36" s="71">
        <v>157.35693499999999</v>
      </c>
      <c r="HW36" s="71">
        <v>168.07126500000001</v>
      </c>
      <c r="HX36" s="71">
        <v>176.57409999999999</v>
      </c>
      <c r="HY36" s="71">
        <v>176.038014</v>
      </c>
      <c r="HZ36" s="71">
        <v>175.84437299999999</v>
      </c>
      <c r="IA36" s="71">
        <v>174.590002</v>
      </c>
      <c r="IB36" s="71">
        <v>174.660459</v>
      </c>
      <c r="IC36" s="71">
        <v>172.79067900000001</v>
      </c>
      <c r="ID36" s="71">
        <v>172.379741</v>
      </c>
      <c r="IE36" s="71"/>
      <c r="IJ36" s="228"/>
      <c r="IK36" s="228"/>
      <c r="IL36" s="228"/>
    </row>
    <row r="37" spans="1:246" ht="12.75" customHeight="1" x14ac:dyDescent="0.3">
      <c r="A37" s="50" t="s">
        <v>255</v>
      </c>
      <c r="B37" s="71">
        <v>4.3499999999999996</v>
      </c>
      <c r="C37" s="71">
        <v>4.29</v>
      </c>
      <c r="D37" s="71">
        <v>7.16</v>
      </c>
      <c r="E37" s="71">
        <v>16.690000000000001</v>
      </c>
      <c r="F37" s="71">
        <v>15.9</v>
      </c>
      <c r="G37" s="71">
        <v>29.26</v>
      </c>
      <c r="H37" s="71">
        <v>36</v>
      </c>
      <c r="I37" s="71">
        <v>38.479999999999997</v>
      </c>
      <c r="J37" s="71">
        <v>23.98</v>
      </c>
      <c r="K37" s="71">
        <v>22.79</v>
      </c>
      <c r="L37" s="71">
        <v>22.3</v>
      </c>
      <c r="M37" s="71">
        <v>21.8</v>
      </c>
      <c r="N37" s="71">
        <v>28.77</v>
      </c>
      <c r="O37" s="71">
        <v>24.76</v>
      </c>
      <c r="P37" s="71">
        <v>25.25</v>
      </c>
      <c r="Q37" s="71">
        <v>26.27</v>
      </c>
      <c r="R37" s="71">
        <v>18</v>
      </c>
      <c r="S37" s="71">
        <v>32.35</v>
      </c>
      <c r="T37" s="71">
        <v>21.86</v>
      </c>
      <c r="U37" s="71">
        <v>25.08</v>
      </c>
      <c r="V37" s="71">
        <v>26.39</v>
      </c>
      <c r="W37" s="71">
        <v>26.98</v>
      </c>
      <c r="X37" s="71">
        <v>26.94</v>
      </c>
      <c r="Y37" s="71">
        <v>28.65</v>
      </c>
      <c r="Z37" s="71">
        <v>28.79</v>
      </c>
      <c r="AA37" s="71">
        <v>26.56</v>
      </c>
      <c r="AB37" s="71">
        <v>28.72</v>
      </c>
      <c r="AC37" s="71">
        <v>55.15</v>
      </c>
      <c r="AD37" s="71">
        <v>57.08</v>
      </c>
      <c r="AE37" s="71">
        <v>60.37</v>
      </c>
      <c r="AF37" s="71">
        <v>59.97</v>
      </c>
      <c r="AG37" s="71">
        <v>66.680000000000007</v>
      </c>
      <c r="AH37" s="71">
        <v>81.78</v>
      </c>
      <c r="AI37" s="71">
        <v>72.650000000000006</v>
      </c>
      <c r="AJ37" s="71">
        <v>74.98</v>
      </c>
      <c r="AK37" s="71">
        <v>46.3</v>
      </c>
      <c r="AL37" s="71">
        <v>45.11</v>
      </c>
      <c r="AM37" s="71">
        <v>58.82</v>
      </c>
      <c r="AN37" s="71">
        <v>57.86</v>
      </c>
      <c r="AO37" s="71">
        <v>58.88</v>
      </c>
      <c r="AP37" s="71">
        <v>54.97</v>
      </c>
      <c r="AQ37" s="71">
        <v>59.83</v>
      </c>
      <c r="AR37" s="71">
        <v>57.61</v>
      </c>
      <c r="AS37" s="71">
        <v>65.290000000000006</v>
      </c>
      <c r="AT37" s="71">
        <v>69.05</v>
      </c>
      <c r="AU37" s="71">
        <v>68.19</v>
      </c>
      <c r="AV37" s="71">
        <v>69.400000000000006</v>
      </c>
      <c r="AW37" s="71">
        <v>60.79</v>
      </c>
      <c r="AX37" s="71">
        <v>62.2</v>
      </c>
      <c r="AY37" s="71">
        <v>56.38</v>
      </c>
      <c r="AZ37" s="71">
        <v>55.62</v>
      </c>
      <c r="BA37" s="71">
        <v>57.86</v>
      </c>
      <c r="BB37" s="71">
        <v>38.39</v>
      </c>
      <c r="BC37" s="71">
        <v>58.58</v>
      </c>
      <c r="BD37" s="71">
        <v>61.76</v>
      </c>
      <c r="BE37" s="71">
        <v>36.44</v>
      </c>
      <c r="BF37" s="71">
        <v>51.66</v>
      </c>
      <c r="BG37" s="71">
        <v>52.86</v>
      </c>
      <c r="BH37" s="71">
        <v>54.37</v>
      </c>
      <c r="BI37" s="71">
        <v>47.23</v>
      </c>
      <c r="BJ37" s="71">
        <v>41.57</v>
      </c>
      <c r="BK37" s="71">
        <v>48.47</v>
      </c>
      <c r="BL37" s="71">
        <v>37.950000000000003</v>
      </c>
      <c r="BM37" s="71">
        <v>16.89</v>
      </c>
      <c r="BN37" s="71">
        <v>32.44</v>
      </c>
      <c r="BO37" s="71">
        <v>17.850000000000001</v>
      </c>
      <c r="BP37" s="71">
        <v>15.6</v>
      </c>
      <c r="BQ37" s="71">
        <v>14.11</v>
      </c>
      <c r="BR37" s="71">
        <v>14.01</v>
      </c>
      <c r="BS37" s="71">
        <v>17.14</v>
      </c>
      <c r="BT37" s="71">
        <v>16.96</v>
      </c>
      <c r="BU37" s="71">
        <v>7.45</v>
      </c>
      <c r="BV37" s="71">
        <v>58.81</v>
      </c>
      <c r="BW37" s="71">
        <v>15.07</v>
      </c>
      <c r="BX37" s="71">
        <v>14.77</v>
      </c>
      <c r="BY37" s="71">
        <v>14.64</v>
      </c>
      <c r="BZ37" s="71">
        <v>13.09</v>
      </c>
      <c r="CA37" s="71">
        <v>15.11</v>
      </c>
      <c r="CB37" s="71">
        <v>17.97</v>
      </c>
      <c r="CC37" s="71">
        <v>17.72</v>
      </c>
      <c r="CD37" s="71">
        <v>17.75</v>
      </c>
      <c r="CE37" s="71">
        <v>15.32</v>
      </c>
      <c r="CF37" s="71">
        <v>67.25</v>
      </c>
      <c r="CG37" s="71">
        <v>59.87</v>
      </c>
      <c r="CH37" s="71">
        <v>57.74</v>
      </c>
      <c r="CI37" s="71">
        <v>57.41</v>
      </c>
      <c r="CJ37" s="71">
        <v>46.65</v>
      </c>
      <c r="CK37" s="71">
        <v>47.75</v>
      </c>
      <c r="CL37" s="71">
        <v>53.06</v>
      </c>
      <c r="CM37" s="71">
        <v>48.59</v>
      </c>
      <c r="CN37" s="71">
        <v>48.97</v>
      </c>
      <c r="CO37" s="71">
        <v>47.58</v>
      </c>
      <c r="CP37" s="71">
        <v>48.31</v>
      </c>
      <c r="CQ37" s="71">
        <v>45.12</v>
      </c>
      <c r="CR37" s="71">
        <v>42.3</v>
      </c>
      <c r="CS37" s="71">
        <v>40.04</v>
      </c>
      <c r="CT37" s="71">
        <v>45.42</v>
      </c>
      <c r="CU37" s="71">
        <v>44.31</v>
      </c>
      <c r="CV37" s="71">
        <v>46.66</v>
      </c>
      <c r="CW37" s="71">
        <v>48.15</v>
      </c>
      <c r="CX37" s="71">
        <v>48.29</v>
      </c>
      <c r="CY37" s="71">
        <v>47.09</v>
      </c>
      <c r="CZ37" s="71">
        <v>46.58</v>
      </c>
      <c r="DA37" s="71">
        <v>46.8</v>
      </c>
      <c r="DB37" s="71">
        <v>46.84</v>
      </c>
      <c r="DC37" s="71">
        <v>44.05</v>
      </c>
      <c r="DD37" s="71">
        <v>45.98</v>
      </c>
      <c r="DE37" s="71">
        <v>47.4</v>
      </c>
      <c r="DF37" s="71">
        <v>69.86</v>
      </c>
      <c r="DG37" s="71">
        <v>69.63</v>
      </c>
      <c r="DH37" s="71">
        <v>72.05</v>
      </c>
      <c r="DI37" s="71">
        <v>66</v>
      </c>
      <c r="DJ37" s="71">
        <v>55.26</v>
      </c>
      <c r="DK37" s="71">
        <v>92.43</v>
      </c>
      <c r="DL37" s="71">
        <v>56.22</v>
      </c>
      <c r="DM37" s="71">
        <v>98.600000000000009</v>
      </c>
      <c r="DN37" s="71">
        <v>100.75</v>
      </c>
      <c r="DO37" s="71">
        <v>115.8</v>
      </c>
      <c r="DP37" s="71">
        <v>99.25</v>
      </c>
      <c r="DQ37" s="71">
        <v>134.65</v>
      </c>
      <c r="DR37" s="71">
        <v>138.16</v>
      </c>
      <c r="DS37" s="71">
        <v>144.03</v>
      </c>
      <c r="DT37" s="71">
        <v>160.88</v>
      </c>
      <c r="DU37" s="71">
        <v>185.39</v>
      </c>
      <c r="DV37" s="71">
        <v>184.24</v>
      </c>
      <c r="DW37" s="71">
        <v>179.02</v>
      </c>
      <c r="DX37" s="71">
        <v>172.54</v>
      </c>
      <c r="DY37" s="71">
        <v>166.28</v>
      </c>
      <c r="DZ37" s="71">
        <v>294.42</v>
      </c>
      <c r="EA37" s="71">
        <v>298.44</v>
      </c>
      <c r="EB37" s="71">
        <v>344.3</v>
      </c>
      <c r="EC37" s="71">
        <v>216.9</v>
      </c>
      <c r="ED37" s="71">
        <v>209.65</v>
      </c>
      <c r="EE37" s="71">
        <v>207.58</v>
      </c>
      <c r="EF37" s="71">
        <v>204.73</v>
      </c>
      <c r="EG37" s="71">
        <v>212.07</v>
      </c>
      <c r="EH37" s="71">
        <v>207.05</v>
      </c>
      <c r="EI37" s="71">
        <v>150.88</v>
      </c>
      <c r="EJ37" s="71">
        <v>150.19</v>
      </c>
      <c r="EK37" s="71">
        <v>146.35</v>
      </c>
      <c r="EL37" s="71">
        <v>145.63</v>
      </c>
      <c r="EM37" s="71">
        <v>143.44999999999999</v>
      </c>
      <c r="EN37" s="71">
        <v>137.36000000000001</v>
      </c>
      <c r="EO37" s="71">
        <v>139.78</v>
      </c>
      <c r="EP37" s="71">
        <v>123.57</v>
      </c>
      <c r="EQ37" s="71">
        <v>128.51</v>
      </c>
      <c r="ER37" s="71">
        <v>132.18</v>
      </c>
      <c r="ES37" s="71">
        <v>125.45</v>
      </c>
      <c r="ET37" s="71">
        <v>125.18</v>
      </c>
      <c r="EU37" s="71">
        <v>121.58</v>
      </c>
      <c r="EV37" s="71">
        <v>116.87</v>
      </c>
      <c r="EW37" s="71">
        <v>121.66</v>
      </c>
      <c r="EX37" s="71">
        <v>112.76</v>
      </c>
      <c r="EY37" s="71">
        <v>108.33</v>
      </c>
      <c r="EZ37" s="71">
        <v>108.99</v>
      </c>
      <c r="FA37" s="71">
        <v>101.11</v>
      </c>
      <c r="FB37" s="71">
        <v>99.11</v>
      </c>
      <c r="FC37" s="71">
        <v>99.61</v>
      </c>
      <c r="FD37" s="71">
        <v>101.13</v>
      </c>
      <c r="FE37" s="71">
        <v>100.42</v>
      </c>
      <c r="FF37" s="71">
        <v>101.63</v>
      </c>
      <c r="FG37" s="71">
        <v>102.23</v>
      </c>
      <c r="FH37" s="71">
        <v>102.33</v>
      </c>
      <c r="FI37" s="71">
        <v>104.46</v>
      </c>
      <c r="FJ37" s="71">
        <v>88.87</v>
      </c>
      <c r="FK37" s="71">
        <v>89.3</v>
      </c>
      <c r="FL37" s="71">
        <v>87.85</v>
      </c>
      <c r="FM37" s="71">
        <v>90.96</v>
      </c>
      <c r="FN37" s="71">
        <v>89.63</v>
      </c>
      <c r="FO37" s="71">
        <v>90.95</v>
      </c>
      <c r="FP37" s="71">
        <v>92.59</v>
      </c>
      <c r="FQ37" s="71">
        <v>100.13</v>
      </c>
      <c r="FR37" s="71">
        <v>102.52</v>
      </c>
      <c r="FS37" s="71">
        <v>103.72</v>
      </c>
      <c r="FT37" s="71">
        <v>104.36</v>
      </c>
      <c r="FU37" s="71">
        <v>106.23</v>
      </c>
      <c r="FV37" s="71">
        <v>135.43</v>
      </c>
      <c r="FW37" s="71">
        <v>130.76</v>
      </c>
      <c r="FX37" s="71">
        <v>131.38</v>
      </c>
      <c r="FY37" s="71">
        <v>130.86000000000001</v>
      </c>
      <c r="FZ37" s="71">
        <v>128.53</v>
      </c>
      <c r="GA37" s="71">
        <v>128.12</v>
      </c>
      <c r="GB37" s="71">
        <v>126.43</v>
      </c>
      <c r="GC37" s="71">
        <v>127.08</v>
      </c>
      <c r="GD37" s="71">
        <v>116.858052</v>
      </c>
      <c r="GE37" s="71">
        <v>124.961197</v>
      </c>
      <c r="GF37" s="71">
        <v>123.596723</v>
      </c>
      <c r="GG37" s="71">
        <v>135.114586</v>
      </c>
      <c r="GH37" s="71">
        <v>134.78717499999999</v>
      </c>
      <c r="GI37" s="71">
        <v>152.771649</v>
      </c>
      <c r="GJ37" s="71">
        <v>153.287464</v>
      </c>
      <c r="GK37" s="71">
        <v>147.32656499999999</v>
      </c>
      <c r="GL37" s="71">
        <v>288.45878399999998</v>
      </c>
      <c r="GM37" s="71">
        <v>167.64390299999999</v>
      </c>
      <c r="GN37" s="71">
        <v>165.91475399999999</v>
      </c>
      <c r="GO37" s="71">
        <v>172.65552600000001</v>
      </c>
      <c r="GP37" s="71">
        <v>169.99990299999999</v>
      </c>
      <c r="GQ37" s="71">
        <v>171.05456699999999</v>
      </c>
      <c r="GR37" s="71">
        <v>171.24226300000001</v>
      </c>
      <c r="GS37" s="71">
        <v>175.79600500000001</v>
      </c>
      <c r="GT37" s="71">
        <v>173.12561600000001</v>
      </c>
      <c r="GU37" s="71">
        <v>170.788768</v>
      </c>
      <c r="GV37" s="71">
        <v>166.98181500000001</v>
      </c>
      <c r="GW37" s="71">
        <v>165.145196</v>
      </c>
      <c r="GX37" s="71">
        <v>167.54843500000001</v>
      </c>
      <c r="GY37" s="71">
        <v>163.198868</v>
      </c>
      <c r="GZ37" s="71">
        <v>150.81636399999999</v>
      </c>
      <c r="HA37" s="71">
        <v>151.65283700000001</v>
      </c>
      <c r="HB37" s="71">
        <v>148.924295</v>
      </c>
      <c r="HC37" s="71">
        <v>149.533997</v>
      </c>
      <c r="HD37" s="71">
        <v>146.86590000000001</v>
      </c>
      <c r="HE37" s="71">
        <v>148.508197</v>
      </c>
      <c r="HF37" s="71">
        <v>156.404293</v>
      </c>
      <c r="HG37" s="71">
        <v>160.31622200000001</v>
      </c>
      <c r="HH37" s="71">
        <v>162.77468400000001</v>
      </c>
      <c r="HI37" s="71">
        <v>183.773078</v>
      </c>
      <c r="HJ37" s="71">
        <v>159.713436</v>
      </c>
      <c r="HK37" s="71">
        <v>156.71373399999999</v>
      </c>
      <c r="HL37" s="71">
        <v>157.736458</v>
      </c>
      <c r="HM37" s="71">
        <v>156.124111</v>
      </c>
      <c r="HN37" s="71">
        <v>160.687702</v>
      </c>
      <c r="HO37" s="71">
        <v>162.98226600000001</v>
      </c>
      <c r="HP37" s="71">
        <v>159.09839400000001</v>
      </c>
      <c r="HQ37" s="71">
        <v>165.24129199999999</v>
      </c>
      <c r="HR37" s="71">
        <v>163.81371899999999</v>
      </c>
      <c r="HS37" s="71">
        <v>170.575425</v>
      </c>
      <c r="HT37" s="71">
        <v>171.416043</v>
      </c>
      <c r="HU37" s="71">
        <v>174.33292299999999</v>
      </c>
      <c r="HV37" s="71">
        <v>175.14362700000001</v>
      </c>
      <c r="HW37" s="71">
        <v>182.248639</v>
      </c>
      <c r="HX37" s="71">
        <v>186.945277</v>
      </c>
      <c r="HY37" s="71">
        <v>186.79950199999999</v>
      </c>
      <c r="HZ37" s="71">
        <v>189.19968</v>
      </c>
      <c r="IA37" s="71">
        <v>190.661294</v>
      </c>
      <c r="IB37" s="71">
        <v>190.55054000000001</v>
      </c>
      <c r="IC37" s="71">
        <v>191.53003699999999</v>
      </c>
      <c r="ID37" s="71">
        <v>192.71332899999999</v>
      </c>
      <c r="IE37" s="71"/>
      <c r="IJ37" s="228"/>
      <c r="IK37" s="228"/>
      <c r="IL37" s="228"/>
    </row>
    <row r="38" spans="1:246" ht="13.5" customHeight="1" x14ac:dyDescent="0.3">
      <c r="A38" s="50" t="s">
        <v>262</v>
      </c>
      <c r="B38" s="71">
        <v>3357.61</v>
      </c>
      <c r="C38" s="71">
        <v>3402.12</v>
      </c>
      <c r="D38" s="71">
        <v>3436.62</v>
      </c>
      <c r="E38" s="71">
        <v>3448.19</v>
      </c>
      <c r="F38" s="71">
        <v>3513.89</v>
      </c>
      <c r="G38" s="71">
        <v>3566.29</v>
      </c>
      <c r="H38" s="71">
        <v>3637.89</v>
      </c>
      <c r="I38" s="71">
        <v>3697.81</v>
      </c>
      <c r="J38" s="71">
        <v>3815.32</v>
      </c>
      <c r="K38" s="71">
        <v>3842.61</v>
      </c>
      <c r="L38" s="71">
        <v>3946.16</v>
      </c>
      <c r="M38" s="71">
        <v>4042.07</v>
      </c>
      <c r="N38" s="71">
        <v>4075.7</v>
      </c>
      <c r="O38" s="71">
        <v>4069.53</v>
      </c>
      <c r="P38" s="71">
        <v>4101.6000000000004</v>
      </c>
      <c r="Q38" s="71">
        <v>4094.65</v>
      </c>
      <c r="R38" s="71">
        <v>4118.2</v>
      </c>
      <c r="S38" s="71">
        <v>4163.41</v>
      </c>
      <c r="T38" s="71">
        <v>4177.92</v>
      </c>
      <c r="U38" s="71">
        <v>4212.18</v>
      </c>
      <c r="V38" s="71">
        <v>4196.24</v>
      </c>
      <c r="W38" s="71">
        <v>4259.3900000000003</v>
      </c>
      <c r="X38" s="71">
        <v>4309.47</v>
      </c>
      <c r="Y38" s="71">
        <v>4372.3999999999996</v>
      </c>
      <c r="Z38" s="71">
        <v>4420.99</v>
      </c>
      <c r="AA38" s="71">
        <v>4458.62</v>
      </c>
      <c r="AB38" s="71">
        <v>4594.1000000000004</v>
      </c>
      <c r="AC38" s="71">
        <v>4684.21</v>
      </c>
      <c r="AD38" s="71">
        <v>4779.58</v>
      </c>
      <c r="AE38" s="71">
        <v>4915.5</v>
      </c>
      <c r="AF38" s="71">
        <v>5008.3999999999996</v>
      </c>
      <c r="AG38" s="71">
        <v>5187.2700000000004</v>
      </c>
      <c r="AH38" s="71">
        <v>5314.36</v>
      </c>
      <c r="AI38" s="71">
        <v>5488.57</v>
      </c>
      <c r="AJ38" s="71">
        <v>5593.78</v>
      </c>
      <c r="AK38" s="71">
        <v>5640.1</v>
      </c>
      <c r="AL38" s="71">
        <v>5504.46</v>
      </c>
      <c r="AM38" s="71">
        <v>5420.96</v>
      </c>
      <c r="AN38" s="71">
        <v>5222.8900000000003</v>
      </c>
      <c r="AO38" s="71">
        <v>5100.9799999999996</v>
      </c>
      <c r="AP38" s="71">
        <v>5033.8</v>
      </c>
      <c r="AQ38" s="71">
        <v>5070</v>
      </c>
      <c r="AR38" s="71">
        <v>5115.09</v>
      </c>
      <c r="AS38" s="71">
        <v>5081.75</v>
      </c>
      <c r="AT38" s="71">
        <v>5182.07</v>
      </c>
      <c r="AU38" s="71">
        <v>5180.55</v>
      </c>
      <c r="AV38" s="71">
        <v>5324.72</v>
      </c>
      <c r="AW38" s="71">
        <v>5478.96</v>
      </c>
      <c r="AX38" s="71">
        <v>5396.08</v>
      </c>
      <c r="AY38" s="71">
        <v>5392.13</v>
      </c>
      <c r="AZ38" s="71">
        <v>5471.22</v>
      </c>
      <c r="BA38" s="71">
        <v>5692.99</v>
      </c>
      <c r="BB38" s="71">
        <v>5787.55</v>
      </c>
      <c r="BC38" s="71">
        <v>5913.31</v>
      </c>
      <c r="BD38" s="71">
        <v>6053.56</v>
      </c>
      <c r="BE38" s="71">
        <v>6097.36</v>
      </c>
      <c r="BF38" s="71">
        <v>6167.52</v>
      </c>
      <c r="BG38" s="71">
        <v>6280.96</v>
      </c>
      <c r="BH38" s="71">
        <v>6333.32</v>
      </c>
      <c r="BI38" s="71">
        <v>6536.28</v>
      </c>
      <c r="BJ38" s="71">
        <v>6491.77</v>
      </c>
      <c r="BK38" s="71">
        <v>6443.15</v>
      </c>
      <c r="BL38" s="71">
        <v>6545.85</v>
      </c>
      <c r="BM38" s="71">
        <v>6748.07</v>
      </c>
      <c r="BN38" s="71">
        <v>6840.24</v>
      </c>
      <c r="BO38" s="71">
        <v>6910.92</v>
      </c>
      <c r="BP38" s="71">
        <v>6973.86</v>
      </c>
      <c r="BQ38" s="71">
        <v>7095.36</v>
      </c>
      <c r="BR38" s="71">
        <v>7195.3</v>
      </c>
      <c r="BS38" s="71">
        <v>7350.28</v>
      </c>
      <c r="BT38" s="71">
        <v>7522.76</v>
      </c>
      <c r="BU38" s="71">
        <v>7777.71</v>
      </c>
      <c r="BV38" s="71">
        <v>7482.75</v>
      </c>
      <c r="BW38" s="71">
        <v>7522.44</v>
      </c>
      <c r="BX38" s="71">
        <v>7766.16</v>
      </c>
      <c r="BY38" s="71">
        <v>7991.41</v>
      </c>
      <c r="BZ38" s="71">
        <v>8088.92</v>
      </c>
      <c r="CA38" s="71">
        <v>8234.6</v>
      </c>
      <c r="CB38" s="71">
        <v>8286.91</v>
      </c>
      <c r="CC38" s="71">
        <v>8518.27</v>
      </c>
      <c r="CD38" s="71">
        <v>8607.77</v>
      </c>
      <c r="CE38" s="71">
        <v>8624.15</v>
      </c>
      <c r="CF38" s="71">
        <v>8718.3599999999988</v>
      </c>
      <c r="CG38" s="71">
        <v>8913.1499999999978</v>
      </c>
      <c r="CH38" s="71">
        <v>8718.81</v>
      </c>
      <c r="CI38" s="71">
        <v>8724.4600000000009</v>
      </c>
      <c r="CJ38" s="71">
        <v>8881.35</v>
      </c>
      <c r="CK38" s="71">
        <v>9078.159999999998</v>
      </c>
      <c r="CL38" s="71">
        <v>9043.0399999999991</v>
      </c>
      <c r="CM38" s="71">
        <v>9168.5600000000013</v>
      </c>
      <c r="CN38" s="71">
        <v>9279.739999999998</v>
      </c>
      <c r="CO38" s="71">
        <v>9414.36</v>
      </c>
      <c r="CP38" s="71">
        <v>9342.7599999999984</v>
      </c>
      <c r="CQ38" s="71">
        <v>9332.0199999999968</v>
      </c>
      <c r="CR38" s="71">
        <v>9554.4199999999983</v>
      </c>
      <c r="CS38" s="71">
        <v>9717.18</v>
      </c>
      <c r="CT38" s="71">
        <v>9567.8499999999985</v>
      </c>
      <c r="CU38" s="71">
        <v>9740.67</v>
      </c>
      <c r="CV38" s="71">
        <v>9936.3600000000024</v>
      </c>
      <c r="CW38" s="71">
        <v>10234.07</v>
      </c>
      <c r="CX38" s="71">
        <v>10257.500000000002</v>
      </c>
      <c r="CY38" s="71">
        <v>10252.310000000001</v>
      </c>
      <c r="CZ38" s="71">
        <v>10306.700000000001</v>
      </c>
      <c r="DA38" s="71">
        <v>10296.100000000002</v>
      </c>
      <c r="DB38" s="71">
        <v>10393.200000000001</v>
      </c>
      <c r="DC38" s="71">
        <v>10484.380000000001</v>
      </c>
      <c r="DD38" s="71">
        <v>10587.23</v>
      </c>
      <c r="DE38" s="71">
        <v>10846.35</v>
      </c>
      <c r="DF38" s="71">
        <v>10850.960000000003</v>
      </c>
      <c r="DG38" s="71">
        <v>11008.500000000002</v>
      </c>
      <c r="DH38" s="71">
        <v>11011.97</v>
      </c>
      <c r="DI38" s="71">
        <v>11122.320000000002</v>
      </c>
      <c r="DJ38" s="71">
        <v>10926.54</v>
      </c>
      <c r="DK38" s="71">
        <v>10604.9</v>
      </c>
      <c r="DL38" s="71">
        <v>10959.699999999999</v>
      </c>
      <c r="DM38" s="71">
        <v>10584.409999999998</v>
      </c>
      <c r="DN38" s="71">
        <v>10298.650000000001</v>
      </c>
      <c r="DO38" s="71">
        <v>10401.659999999996</v>
      </c>
      <c r="DP38" s="71">
        <v>10153.590000000002</v>
      </c>
      <c r="DQ38" s="71">
        <v>9996.6099999999988</v>
      </c>
      <c r="DR38" s="71">
        <v>9292.0899999999983</v>
      </c>
      <c r="DS38" s="71">
        <v>9348.61</v>
      </c>
      <c r="DT38" s="71">
        <v>9594.6900000000023</v>
      </c>
      <c r="DU38" s="71">
        <v>9769.24</v>
      </c>
      <c r="DV38" s="71">
        <v>9586.4599999999991</v>
      </c>
      <c r="DW38" s="71">
        <v>9681.3700000000008</v>
      </c>
      <c r="DX38" s="71">
        <v>9764.0500000000011</v>
      </c>
      <c r="DY38" s="71">
        <v>9989.19</v>
      </c>
      <c r="DZ38" s="71">
        <v>9896.2900000000009</v>
      </c>
      <c r="EA38" s="71">
        <v>10103.009999999998</v>
      </c>
      <c r="EB38" s="71">
        <v>10164.749999999998</v>
      </c>
      <c r="EC38" s="71">
        <v>10585.24</v>
      </c>
      <c r="ED38" s="71">
        <v>10540.789999999999</v>
      </c>
      <c r="EE38" s="71">
        <v>10709.630000000001</v>
      </c>
      <c r="EF38" s="71">
        <v>10909.960000000001</v>
      </c>
      <c r="EG38" s="71">
        <v>10581.35</v>
      </c>
      <c r="EH38" s="71">
        <v>10757.749999999998</v>
      </c>
      <c r="EI38" s="71">
        <v>10789.319999999998</v>
      </c>
      <c r="EJ38" s="71">
        <v>10913.66</v>
      </c>
      <c r="EK38" s="71">
        <v>10984.920000000002</v>
      </c>
      <c r="EL38" s="71">
        <v>11184.26</v>
      </c>
      <c r="EM38" s="71">
        <v>11317.510000000004</v>
      </c>
      <c r="EN38" s="71">
        <v>11597.17</v>
      </c>
      <c r="EO38" s="71">
        <v>11969.470000000001</v>
      </c>
      <c r="EP38" s="71">
        <v>12049.840000000002</v>
      </c>
      <c r="EQ38" s="71">
        <v>11957.660000000002</v>
      </c>
      <c r="ER38" s="71">
        <v>11985.599999999999</v>
      </c>
      <c r="ES38" s="71">
        <v>12325.329999999998</v>
      </c>
      <c r="ET38" s="71">
        <v>12455.01</v>
      </c>
      <c r="EU38" s="71">
        <v>12579.87</v>
      </c>
      <c r="EV38" s="71">
        <v>12691.240000000002</v>
      </c>
      <c r="EW38" s="71">
        <v>12753.249999999998</v>
      </c>
      <c r="EX38" s="71">
        <v>12819.33</v>
      </c>
      <c r="EY38" s="71">
        <v>12763.69</v>
      </c>
      <c r="EZ38" s="71">
        <v>13357.05</v>
      </c>
      <c r="FA38" s="71">
        <v>13546.999999999998</v>
      </c>
      <c r="FB38" s="71">
        <v>13275.44</v>
      </c>
      <c r="FC38" s="71">
        <v>13295.760000000002</v>
      </c>
      <c r="FD38" s="71">
        <v>13426.11</v>
      </c>
      <c r="FE38" s="71">
        <v>13573.410000000002</v>
      </c>
      <c r="FF38" s="71">
        <v>13597.810000000001</v>
      </c>
      <c r="FG38" s="71">
        <v>13711.85</v>
      </c>
      <c r="FH38" s="71">
        <v>13680.95</v>
      </c>
      <c r="FI38" s="71">
        <v>13733.09</v>
      </c>
      <c r="FJ38" s="71">
        <v>13900.279999999999</v>
      </c>
      <c r="FK38" s="71">
        <v>14013.66</v>
      </c>
      <c r="FL38" s="71">
        <v>14086.29</v>
      </c>
      <c r="FM38" s="71">
        <v>14246.28</v>
      </c>
      <c r="FN38" s="71">
        <v>14003.47</v>
      </c>
      <c r="FO38" s="71">
        <v>13981.43</v>
      </c>
      <c r="FP38" s="71">
        <v>14010.8</v>
      </c>
      <c r="FQ38" s="71">
        <v>13760.99</v>
      </c>
      <c r="FR38" s="71">
        <v>13851.05</v>
      </c>
      <c r="FS38" s="71">
        <v>13949.119999999999</v>
      </c>
      <c r="FT38" s="71">
        <v>13841.01</v>
      </c>
      <c r="FU38" s="71">
        <v>13920.210000000001</v>
      </c>
      <c r="FV38" s="71">
        <v>13987.640000000001</v>
      </c>
      <c r="FW38" s="71">
        <v>14115.689999999999</v>
      </c>
      <c r="FX38" s="71">
        <v>14188.66</v>
      </c>
      <c r="FY38" s="71">
        <v>14563.64</v>
      </c>
      <c r="FZ38" s="71">
        <v>14598.22</v>
      </c>
      <c r="GA38" s="71">
        <v>14720.69</v>
      </c>
      <c r="GB38" s="71">
        <v>14918.189999999999</v>
      </c>
      <c r="GC38" s="71">
        <v>15101.86</v>
      </c>
      <c r="GD38" s="71">
        <v>15395.892013999999</v>
      </c>
      <c r="GE38" s="71">
        <v>15610.405984999999</v>
      </c>
      <c r="GF38" s="71">
        <v>15792.767207999999</v>
      </c>
      <c r="GG38" s="71">
        <v>16113.122089</v>
      </c>
      <c r="GH38" s="71">
        <v>16324.602768000001</v>
      </c>
      <c r="GI38" s="71">
        <v>16543.432514</v>
      </c>
      <c r="GJ38" s="71">
        <v>16787.536570999997</v>
      </c>
      <c r="GK38" s="71">
        <v>17245.273290000001</v>
      </c>
      <c r="GL38" s="71">
        <v>17308.660273000001</v>
      </c>
      <c r="GM38" s="71">
        <v>17700.240556000001</v>
      </c>
      <c r="GN38" s="71">
        <v>18111.151661</v>
      </c>
      <c r="GO38" s="71">
        <v>18535.218162000001</v>
      </c>
      <c r="GP38" s="71">
        <v>18785.249562999998</v>
      </c>
      <c r="GQ38" s="71">
        <v>18965.763946999999</v>
      </c>
      <c r="GR38" s="71">
        <v>19062.591457999999</v>
      </c>
      <c r="GS38" s="71">
        <v>19140.286536</v>
      </c>
      <c r="GT38" s="71">
        <v>19383.445809000001</v>
      </c>
      <c r="GU38" s="71">
        <v>19455.164641000003</v>
      </c>
      <c r="GV38" s="71">
        <v>19523.296631000001</v>
      </c>
      <c r="GW38" s="71">
        <v>19637.242499</v>
      </c>
      <c r="GX38" s="71">
        <v>19583.54911</v>
      </c>
      <c r="GY38" s="71">
        <v>19709.123815000003</v>
      </c>
      <c r="GZ38" s="71">
        <v>19940.885874</v>
      </c>
      <c r="HA38" s="71">
        <v>20119.621601999999</v>
      </c>
      <c r="HB38" s="71">
        <v>20186.587078</v>
      </c>
      <c r="HC38" s="71">
        <v>20296.526978999998</v>
      </c>
      <c r="HD38" s="71">
        <v>20304.289916000002</v>
      </c>
      <c r="HE38" s="71">
        <v>20465.701083</v>
      </c>
      <c r="HF38" s="71">
        <v>20573.037025999998</v>
      </c>
      <c r="HG38" s="71">
        <v>20703.606170999999</v>
      </c>
      <c r="HH38" s="71">
        <v>20814.717406</v>
      </c>
      <c r="HI38" s="71">
        <v>20884.910875000001</v>
      </c>
      <c r="HJ38" s="71">
        <v>20794.644054</v>
      </c>
      <c r="HK38" s="71">
        <v>20867.850030000001</v>
      </c>
      <c r="HL38" s="71">
        <v>21099.942506000003</v>
      </c>
      <c r="HM38" s="71">
        <v>21138.748285999998</v>
      </c>
      <c r="HN38" s="71">
        <v>21260.011432000003</v>
      </c>
      <c r="HO38" s="71">
        <v>21583.526267000001</v>
      </c>
      <c r="HP38" s="71">
        <v>21606.810765999999</v>
      </c>
      <c r="HQ38" s="71">
        <v>21655.869981</v>
      </c>
      <c r="HR38" s="71">
        <v>21830.151600000001</v>
      </c>
      <c r="HS38" s="71">
        <v>22020.74668</v>
      </c>
      <c r="HT38" s="71">
        <v>22429.575723000002</v>
      </c>
      <c r="HU38" s="71">
        <v>22793.706771999998</v>
      </c>
      <c r="HV38" s="71">
        <v>23004.227297999998</v>
      </c>
      <c r="HW38" s="71">
        <v>23371.906354000002</v>
      </c>
      <c r="HX38" s="71">
        <v>23962.008112</v>
      </c>
      <c r="HY38" s="71">
        <v>23905.104583</v>
      </c>
      <c r="HZ38" s="71">
        <v>24171.594545</v>
      </c>
      <c r="IA38" s="71">
        <v>24155.375208000001</v>
      </c>
      <c r="IB38" s="71">
        <v>24080.369146000001</v>
      </c>
      <c r="IC38" s="71">
        <v>24205.003913</v>
      </c>
      <c r="ID38" s="71">
        <v>24101.754432000002</v>
      </c>
      <c r="IE38" s="71"/>
      <c r="IJ38" s="228"/>
      <c r="IK38" s="228"/>
      <c r="IL38" s="228"/>
    </row>
    <row r="39" spans="1:246" ht="12.75" customHeight="1" x14ac:dyDescent="0.3">
      <c r="A39" s="50" t="s">
        <v>263</v>
      </c>
      <c r="B39" s="71">
        <v>3154.45</v>
      </c>
      <c r="C39" s="71">
        <v>3185.9</v>
      </c>
      <c r="D39" s="71">
        <v>3232.79</v>
      </c>
      <c r="E39" s="71">
        <v>3238.71</v>
      </c>
      <c r="F39" s="71">
        <v>3304.23</v>
      </c>
      <c r="G39" s="71">
        <v>3387.22</v>
      </c>
      <c r="H39" s="71">
        <v>3455.22</v>
      </c>
      <c r="I39" s="71">
        <v>3521.61</v>
      </c>
      <c r="J39" s="71">
        <v>3648.57</v>
      </c>
      <c r="K39" s="71">
        <v>3669.53</v>
      </c>
      <c r="L39" s="71">
        <v>3773.24</v>
      </c>
      <c r="M39" s="71">
        <v>3896.31</v>
      </c>
      <c r="N39" s="71">
        <v>3924.25</v>
      </c>
      <c r="O39" s="71">
        <v>3901.51</v>
      </c>
      <c r="P39" s="71">
        <v>3940.06</v>
      </c>
      <c r="Q39" s="71">
        <v>3925.59</v>
      </c>
      <c r="R39" s="71">
        <v>3950.76</v>
      </c>
      <c r="S39" s="71">
        <v>4012.93</v>
      </c>
      <c r="T39" s="71">
        <v>4009.67</v>
      </c>
      <c r="U39" s="71">
        <v>4042.27</v>
      </c>
      <c r="V39" s="71">
        <v>4033.35</v>
      </c>
      <c r="W39" s="71">
        <v>4098.63</v>
      </c>
      <c r="X39" s="71">
        <v>4148.18</v>
      </c>
      <c r="Y39" s="71">
        <v>4228.6400000000003</v>
      </c>
      <c r="Z39" s="71">
        <v>4266.2</v>
      </c>
      <c r="AA39" s="71">
        <v>4290.91</v>
      </c>
      <c r="AB39" s="71">
        <v>4428.6899999999996</v>
      </c>
      <c r="AC39" s="71">
        <v>4520.93</v>
      </c>
      <c r="AD39" s="71">
        <v>4614.6000000000004</v>
      </c>
      <c r="AE39" s="71">
        <v>4758.4399999999996</v>
      </c>
      <c r="AF39" s="71">
        <v>4837.26</v>
      </c>
      <c r="AG39" s="71">
        <v>5009.9399999999996</v>
      </c>
      <c r="AH39" s="71">
        <v>5141.82</v>
      </c>
      <c r="AI39" s="71">
        <v>5316.29</v>
      </c>
      <c r="AJ39" s="71">
        <v>5421.63</v>
      </c>
      <c r="AK39" s="71">
        <v>5478.14</v>
      </c>
      <c r="AL39" s="71">
        <v>5331.7</v>
      </c>
      <c r="AM39" s="71">
        <v>5224.21</v>
      </c>
      <c r="AN39" s="71">
        <v>5023.25</v>
      </c>
      <c r="AO39" s="71">
        <v>4895.4799999999996</v>
      </c>
      <c r="AP39" s="71">
        <v>4827.3100000000004</v>
      </c>
      <c r="AQ39" s="71">
        <v>4875.2299999999996</v>
      </c>
      <c r="AR39" s="71">
        <v>4913.97</v>
      </c>
      <c r="AS39" s="71">
        <v>4880.46</v>
      </c>
      <c r="AT39" s="71">
        <v>4986.99</v>
      </c>
      <c r="AU39" s="71">
        <v>4980.8500000000004</v>
      </c>
      <c r="AV39" s="71">
        <v>5111.53</v>
      </c>
      <c r="AW39" s="71">
        <v>5278</v>
      </c>
      <c r="AX39" s="71">
        <v>5180.8100000000004</v>
      </c>
      <c r="AY39" s="71">
        <v>5166.1899999999996</v>
      </c>
      <c r="AZ39" s="71">
        <v>5254.64</v>
      </c>
      <c r="BA39" s="71">
        <v>5470</v>
      </c>
      <c r="BB39" s="71">
        <v>5558.18</v>
      </c>
      <c r="BC39" s="71">
        <v>5689.6</v>
      </c>
      <c r="BD39" s="71">
        <v>5821.32</v>
      </c>
      <c r="BE39" s="71">
        <v>5864.6</v>
      </c>
      <c r="BF39" s="71">
        <v>5925.77</v>
      </c>
      <c r="BG39" s="71">
        <v>6035.77</v>
      </c>
      <c r="BH39" s="71">
        <v>6087.04</v>
      </c>
      <c r="BI39" s="71">
        <v>6307.13</v>
      </c>
      <c r="BJ39" s="71">
        <v>6260.52</v>
      </c>
      <c r="BK39" s="71">
        <v>6220.63</v>
      </c>
      <c r="BL39" s="71">
        <v>6335.94</v>
      </c>
      <c r="BM39" s="71">
        <v>6538.54</v>
      </c>
      <c r="BN39" s="71">
        <v>6634.57</v>
      </c>
      <c r="BO39" s="71">
        <v>6706.43</v>
      </c>
      <c r="BP39" s="71">
        <v>6769.94</v>
      </c>
      <c r="BQ39" s="71">
        <v>6886.06</v>
      </c>
      <c r="BR39" s="71">
        <v>6994.79</v>
      </c>
      <c r="BS39" s="71">
        <v>7143.53</v>
      </c>
      <c r="BT39" s="71">
        <v>7310.49</v>
      </c>
      <c r="BU39" s="71">
        <v>7583.67</v>
      </c>
      <c r="BV39" s="71">
        <v>7268.94</v>
      </c>
      <c r="BW39" s="71">
        <v>7296.7</v>
      </c>
      <c r="BX39" s="71">
        <v>7540.65</v>
      </c>
      <c r="BY39" s="71">
        <v>7753.17</v>
      </c>
      <c r="BZ39" s="71">
        <v>7852.86</v>
      </c>
      <c r="CA39" s="71">
        <v>7997.56</v>
      </c>
      <c r="CB39" s="71">
        <v>8049.27</v>
      </c>
      <c r="CC39" s="71">
        <v>8280.35</v>
      </c>
      <c r="CD39" s="71">
        <v>8370.5</v>
      </c>
      <c r="CE39" s="71">
        <v>8385.7199999999993</v>
      </c>
      <c r="CF39" s="71">
        <v>8476.5399999999991</v>
      </c>
      <c r="CG39" s="71">
        <v>8707.2599999999984</v>
      </c>
      <c r="CH39" s="71">
        <v>8502.7199999999993</v>
      </c>
      <c r="CI39" s="71">
        <v>8501.4700000000012</v>
      </c>
      <c r="CJ39" s="71">
        <v>8657.23</v>
      </c>
      <c r="CK39" s="71">
        <v>8844.3599999999988</v>
      </c>
      <c r="CL39" s="71">
        <v>8813.8499999999985</v>
      </c>
      <c r="CM39" s="71">
        <v>8945.9600000000009</v>
      </c>
      <c r="CN39" s="71">
        <v>9056.3599999999988</v>
      </c>
      <c r="CO39" s="71">
        <v>9175.76</v>
      </c>
      <c r="CP39" s="71">
        <v>9133.3599999999988</v>
      </c>
      <c r="CQ39" s="71">
        <v>9127.1299999999974</v>
      </c>
      <c r="CR39" s="71">
        <v>9356.9499999999989</v>
      </c>
      <c r="CS39" s="71">
        <v>9547.85</v>
      </c>
      <c r="CT39" s="71">
        <v>9378.3199999999979</v>
      </c>
      <c r="CU39" s="71">
        <v>9544.98</v>
      </c>
      <c r="CV39" s="71">
        <v>9730.720000000003</v>
      </c>
      <c r="CW39" s="71">
        <v>10033.780000000001</v>
      </c>
      <c r="CX39" s="71">
        <v>10044.700000000003</v>
      </c>
      <c r="CY39" s="71">
        <v>10052.720000000001</v>
      </c>
      <c r="CZ39" s="71">
        <v>10105.94</v>
      </c>
      <c r="DA39" s="71">
        <v>10091.860000000002</v>
      </c>
      <c r="DB39" s="71">
        <v>10196.5</v>
      </c>
      <c r="DC39" s="71">
        <v>10290.61</v>
      </c>
      <c r="DD39" s="71">
        <v>10399.01</v>
      </c>
      <c r="DE39" s="71">
        <v>10683.94</v>
      </c>
      <c r="DF39" s="71">
        <v>10678.430000000002</v>
      </c>
      <c r="DG39" s="71">
        <v>10816.170000000002</v>
      </c>
      <c r="DH39" s="71">
        <v>10825.869999999999</v>
      </c>
      <c r="DI39" s="71">
        <v>10932.760000000002</v>
      </c>
      <c r="DJ39" s="71">
        <v>10738.62</v>
      </c>
      <c r="DK39" s="71">
        <v>10423.799999999999</v>
      </c>
      <c r="DL39" s="71">
        <v>10776.369999999999</v>
      </c>
      <c r="DM39" s="71">
        <v>10349.599999999999</v>
      </c>
      <c r="DN39" s="71">
        <v>10087.170000000002</v>
      </c>
      <c r="DO39" s="71">
        <v>10162.429999999997</v>
      </c>
      <c r="DP39" s="71">
        <v>9887.6700000000019</v>
      </c>
      <c r="DQ39" s="71">
        <v>9775.73</v>
      </c>
      <c r="DR39" s="71">
        <v>9077.7099999999991</v>
      </c>
      <c r="DS39" s="71">
        <v>9119.07</v>
      </c>
      <c r="DT39" s="71">
        <v>9389.4300000000021</v>
      </c>
      <c r="DU39" s="71">
        <v>9506.61</v>
      </c>
      <c r="DV39" s="71">
        <v>9381.15</v>
      </c>
      <c r="DW39" s="71">
        <v>9499.58</v>
      </c>
      <c r="DX39" s="71">
        <v>9578.4700000000012</v>
      </c>
      <c r="DY39" s="71">
        <v>9784.8100000000013</v>
      </c>
      <c r="DZ39" s="71">
        <v>9703.92</v>
      </c>
      <c r="EA39" s="71">
        <v>9860.3499999999985</v>
      </c>
      <c r="EB39" s="71">
        <v>9921.0299999999988</v>
      </c>
      <c r="EC39" s="71">
        <v>10390.56</v>
      </c>
      <c r="ED39" s="71">
        <v>10330.459999999999</v>
      </c>
      <c r="EE39" s="71">
        <v>10489.84</v>
      </c>
      <c r="EF39" s="71">
        <v>10684.820000000002</v>
      </c>
      <c r="EG39" s="71">
        <v>10368.58</v>
      </c>
      <c r="EH39" s="71">
        <v>10542.449999999999</v>
      </c>
      <c r="EI39" s="71">
        <v>10592.769999999999</v>
      </c>
      <c r="EJ39" s="71">
        <v>10703.68</v>
      </c>
      <c r="EK39" s="71">
        <v>10795.130000000001</v>
      </c>
      <c r="EL39" s="71">
        <v>10994.9</v>
      </c>
      <c r="EM39" s="71">
        <v>11127.270000000004</v>
      </c>
      <c r="EN39" s="71">
        <v>11417.87</v>
      </c>
      <c r="EO39" s="71">
        <v>11801.220000000001</v>
      </c>
      <c r="EP39" s="71">
        <v>11871.820000000002</v>
      </c>
      <c r="EQ39" s="71">
        <v>11770.400000000001</v>
      </c>
      <c r="ER39" s="71">
        <v>11793.659999999998</v>
      </c>
      <c r="ES39" s="71">
        <v>12123.179999999998</v>
      </c>
      <c r="ET39" s="71">
        <v>12255.33</v>
      </c>
      <c r="EU39" s="71">
        <v>12388.7</v>
      </c>
      <c r="EV39" s="71">
        <v>12498.810000000001</v>
      </c>
      <c r="EW39" s="71">
        <v>12556.529999999999</v>
      </c>
      <c r="EX39" s="71">
        <v>12621.17</v>
      </c>
      <c r="EY39" s="71">
        <v>12563.43</v>
      </c>
      <c r="EZ39" s="71">
        <v>13175.4</v>
      </c>
      <c r="FA39" s="71">
        <v>13399.279999999999</v>
      </c>
      <c r="FB39" s="71">
        <v>13111.4</v>
      </c>
      <c r="FC39" s="71">
        <v>13113.070000000002</v>
      </c>
      <c r="FD39" s="71">
        <v>13236.59</v>
      </c>
      <c r="FE39" s="71">
        <v>13384.970000000001</v>
      </c>
      <c r="FF39" s="71">
        <v>13386.510000000002</v>
      </c>
      <c r="FG39" s="71">
        <v>13530.04</v>
      </c>
      <c r="FH39" s="71">
        <v>13482.62</v>
      </c>
      <c r="FI39" s="71">
        <v>13527.25</v>
      </c>
      <c r="FJ39" s="71">
        <v>13703.15</v>
      </c>
      <c r="FK39" s="71">
        <v>13816.53</v>
      </c>
      <c r="FL39" s="71">
        <v>13894.19</v>
      </c>
      <c r="FM39" s="71">
        <v>14076.92</v>
      </c>
      <c r="FN39" s="71">
        <v>13813.39</v>
      </c>
      <c r="FO39" s="71">
        <v>13768.09</v>
      </c>
      <c r="FP39" s="71">
        <v>13799.65</v>
      </c>
      <c r="FQ39" s="71">
        <v>13498.07</v>
      </c>
      <c r="FR39" s="71">
        <v>13612.72</v>
      </c>
      <c r="FS39" s="71">
        <v>13743.15</v>
      </c>
      <c r="FT39" s="71">
        <v>13640.6</v>
      </c>
      <c r="FU39" s="71">
        <v>13713.18</v>
      </c>
      <c r="FV39" s="71">
        <v>13745.12</v>
      </c>
      <c r="FW39" s="71">
        <v>13925.81</v>
      </c>
      <c r="FX39" s="71">
        <v>14020.72</v>
      </c>
      <c r="FY39" s="71">
        <v>14410.17</v>
      </c>
      <c r="FZ39" s="71">
        <v>14438.32</v>
      </c>
      <c r="GA39" s="71">
        <v>14563.24</v>
      </c>
      <c r="GB39" s="71">
        <v>14749.73</v>
      </c>
      <c r="GC39" s="71">
        <v>14891.36</v>
      </c>
      <c r="GD39" s="71">
        <v>15171.767703</v>
      </c>
      <c r="GE39" s="71">
        <v>15393.223339</v>
      </c>
      <c r="GF39" s="71">
        <v>15583.86412</v>
      </c>
      <c r="GG39" s="71">
        <v>15894.67685</v>
      </c>
      <c r="GH39" s="71">
        <v>16105.672791000001</v>
      </c>
      <c r="GI39" s="71">
        <v>16318.050255</v>
      </c>
      <c r="GJ39" s="71">
        <v>16547.938935999999</v>
      </c>
      <c r="GK39" s="71">
        <v>17031.789593000001</v>
      </c>
      <c r="GL39" s="71">
        <v>17077.485526</v>
      </c>
      <c r="GM39" s="71">
        <v>17471.237428</v>
      </c>
      <c r="GN39" s="71">
        <v>17876.904957999999</v>
      </c>
      <c r="GO39" s="71">
        <v>18294.298559999999</v>
      </c>
      <c r="GP39" s="71">
        <v>18539.222000999998</v>
      </c>
      <c r="GQ39" s="71">
        <v>18717.069024</v>
      </c>
      <c r="GR39" s="71">
        <v>18805.558417</v>
      </c>
      <c r="GS39" s="71">
        <v>18897.760758</v>
      </c>
      <c r="GT39" s="71">
        <v>19148.569638000001</v>
      </c>
      <c r="GU39" s="71">
        <v>19212.040959000002</v>
      </c>
      <c r="GV39" s="71">
        <v>19236.291268000001</v>
      </c>
      <c r="GW39" s="71">
        <v>19397.228115999998</v>
      </c>
      <c r="GX39" s="71">
        <v>19281.920023999999</v>
      </c>
      <c r="GY39" s="71">
        <v>19398.721752000001</v>
      </c>
      <c r="GZ39" s="71">
        <v>19632.147810999999</v>
      </c>
      <c r="HA39" s="71">
        <v>19797.401983</v>
      </c>
      <c r="HB39" s="71">
        <v>19862.63767</v>
      </c>
      <c r="HC39" s="71">
        <v>19981.97366</v>
      </c>
      <c r="HD39" s="71">
        <v>19964.816059000001</v>
      </c>
      <c r="HE39" s="71">
        <v>20136.994339000001</v>
      </c>
      <c r="HF39" s="71">
        <v>20229.886847999998</v>
      </c>
      <c r="HG39" s="71">
        <v>20357.70033</v>
      </c>
      <c r="HH39" s="71">
        <v>20484.193325</v>
      </c>
      <c r="HI39" s="71">
        <v>20578.603638000001</v>
      </c>
      <c r="HJ39" s="71">
        <v>20466.416989000001</v>
      </c>
      <c r="HK39" s="71">
        <v>20518.66865</v>
      </c>
      <c r="HL39" s="71">
        <v>20730.282329000001</v>
      </c>
      <c r="HM39" s="71">
        <v>20757.695457999998</v>
      </c>
      <c r="HN39" s="71">
        <v>20867.604609000002</v>
      </c>
      <c r="HO39" s="71">
        <v>21202.313846000001</v>
      </c>
      <c r="HP39" s="71">
        <v>21208.500022</v>
      </c>
      <c r="HQ39" s="71">
        <v>21274.785444000001</v>
      </c>
      <c r="HR39" s="71">
        <v>21433.957364000002</v>
      </c>
      <c r="HS39" s="71">
        <v>21615.244697999999</v>
      </c>
      <c r="HT39" s="71">
        <v>22047.430625000001</v>
      </c>
      <c r="HU39" s="71">
        <v>22445.719980999998</v>
      </c>
      <c r="HV39" s="71">
        <v>22638.58642</v>
      </c>
      <c r="HW39" s="71">
        <v>22988.603629000001</v>
      </c>
      <c r="HX39" s="71">
        <v>23567.098492000001</v>
      </c>
      <c r="HY39" s="71">
        <v>23496.210481999999</v>
      </c>
      <c r="HZ39" s="71">
        <v>23704.579958999999</v>
      </c>
      <c r="IA39" s="71">
        <v>23640.252850000001</v>
      </c>
      <c r="IB39" s="71">
        <v>23531.704933000001</v>
      </c>
      <c r="IC39" s="71">
        <v>23813.945538</v>
      </c>
      <c r="ID39" s="71">
        <v>23656.610064</v>
      </c>
      <c r="IE39" s="71"/>
      <c r="IJ39" s="228"/>
      <c r="IK39" s="228"/>
      <c r="IL39" s="228"/>
    </row>
    <row r="40" spans="1:246" ht="13.5" customHeight="1" x14ac:dyDescent="0.3">
      <c r="A40" s="50" t="s">
        <v>264</v>
      </c>
      <c r="B40" s="71">
        <v>203.17</v>
      </c>
      <c r="C40" s="71">
        <v>216.23</v>
      </c>
      <c r="D40" s="71">
        <v>203.83</v>
      </c>
      <c r="E40" s="71">
        <v>209.49</v>
      </c>
      <c r="F40" s="71">
        <v>209.66</v>
      </c>
      <c r="G40" s="71">
        <v>179.07</v>
      </c>
      <c r="H40" s="71">
        <v>182.67</v>
      </c>
      <c r="I40" s="71">
        <v>176.2</v>
      </c>
      <c r="J40" s="71">
        <v>166.75</v>
      </c>
      <c r="K40" s="71">
        <v>173.08</v>
      </c>
      <c r="L40" s="71">
        <v>172.93</v>
      </c>
      <c r="M40" s="71">
        <v>145.76</v>
      </c>
      <c r="N40" s="71">
        <v>151.44999999999999</v>
      </c>
      <c r="O40" s="71">
        <v>168.02</v>
      </c>
      <c r="P40" s="71">
        <v>161.55000000000001</v>
      </c>
      <c r="Q40" s="71">
        <v>169.06</v>
      </c>
      <c r="R40" s="71">
        <v>167.45</v>
      </c>
      <c r="S40" s="71">
        <v>150.47</v>
      </c>
      <c r="T40" s="71">
        <v>168.25</v>
      </c>
      <c r="U40" s="71">
        <v>169.9</v>
      </c>
      <c r="V40" s="71">
        <v>162.88999999999999</v>
      </c>
      <c r="W40" s="71">
        <v>160.76</v>
      </c>
      <c r="X40" s="71">
        <v>161.30000000000001</v>
      </c>
      <c r="Y40" s="71">
        <v>143.76</v>
      </c>
      <c r="Z40" s="71">
        <v>154.79</v>
      </c>
      <c r="AA40" s="71">
        <v>167.71</v>
      </c>
      <c r="AB40" s="71">
        <v>165.41</v>
      </c>
      <c r="AC40" s="71">
        <v>163.29</v>
      </c>
      <c r="AD40" s="71">
        <v>164.98</v>
      </c>
      <c r="AE40" s="71">
        <v>157.06</v>
      </c>
      <c r="AF40" s="71">
        <v>171.14</v>
      </c>
      <c r="AG40" s="71">
        <v>177.33</v>
      </c>
      <c r="AH40" s="71">
        <v>172.54</v>
      </c>
      <c r="AI40" s="71">
        <v>172.28</v>
      </c>
      <c r="AJ40" s="71">
        <v>172.14</v>
      </c>
      <c r="AK40" s="71">
        <v>161.94999999999999</v>
      </c>
      <c r="AL40" s="71">
        <v>172.76</v>
      </c>
      <c r="AM40" s="71">
        <v>196.76</v>
      </c>
      <c r="AN40" s="71">
        <v>199.64</v>
      </c>
      <c r="AO40" s="71">
        <v>205.51</v>
      </c>
      <c r="AP40" s="71">
        <v>206.49</v>
      </c>
      <c r="AQ40" s="71">
        <v>194.77</v>
      </c>
      <c r="AR40" s="71">
        <v>201.12</v>
      </c>
      <c r="AS40" s="71">
        <v>201.29</v>
      </c>
      <c r="AT40" s="71">
        <v>195.08</v>
      </c>
      <c r="AU40" s="71">
        <v>199.69</v>
      </c>
      <c r="AV40" s="71">
        <v>213.19</v>
      </c>
      <c r="AW40" s="71">
        <v>200.96</v>
      </c>
      <c r="AX40" s="71">
        <v>215.27</v>
      </c>
      <c r="AY40" s="71">
        <v>225.95</v>
      </c>
      <c r="AZ40" s="71">
        <v>216.59</v>
      </c>
      <c r="BA40" s="71">
        <v>222.99</v>
      </c>
      <c r="BB40" s="71">
        <v>229.37</v>
      </c>
      <c r="BC40" s="71">
        <v>223.72</v>
      </c>
      <c r="BD40" s="71">
        <v>232.24</v>
      </c>
      <c r="BE40" s="71">
        <v>232.76</v>
      </c>
      <c r="BF40" s="71">
        <v>241.74</v>
      </c>
      <c r="BG40" s="71">
        <v>245.19</v>
      </c>
      <c r="BH40" s="71">
        <v>246.29</v>
      </c>
      <c r="BI40" s="71">
        <v>229.15</v>
      </c>
      <c r="BJ40" s="71">
        <v>231.26</v>
      </c>
      <c r="BK40" s="71">
        <v>222.52</v>
      </c>
      <c r="BL40" s="71">
        <v>209.91</v>
      </c>
      <c r="BM40" s="71">
        <v>209.52</v>
      </c>
      <c r="BN40" s="71">
        <v>205.67</v>
      </c>
      <c r="BO40" s="71">
        <v>204.49</v>
      </c>
      <c r="BP40" s="71">
        <v>203.93</v>
      </c>
      <c r="BQ40" s="71">
        <v>209.3</v>
      </c>
      <c r="BR40" s="71">
        <v>200.51</v>
      </c>
      <c r="BS40" s="71">
        <v>206.75</v>
      </c>
      <c r="BT40" s="71">
        <v>212.28</v>
      </c>
      <c r="BU40" s="71">
        <v>194.03</v>
      </c>
      <c r="BV40" s="71">
        <v>213.81</v>
      </c>
      <c r="BW40" s="71">
        <v>225.74</v>
      </c>
      <c r="BX40" s="71">
        <v>225.51</v>
      </c>
      <c r="BY40" s="71">
        <v>238.24</v>
      </c>
      <c r="BZ40" s="71">
        <v>236.07</v>
      </c>
      <c r="CA40" s="71">
        <v>237.04</v>
      </c>
      <c r="CB40" s="71">
        <v>237.65</v>
      </c>
      <c r="CC40" s="71">
        <v>237.92</v>
      </c>
      <c r="CD40" s="71">
        <v>237.27</v>
      </c>
      <c r="CE40" s="71">
        <v>238.43</v>
      </c>
      <c r="CF40" s="71">
        <v>241.81999999999996</v>
      </c>
      <c r="CG40" s="71">
        <v>205.88999999999996</v>
      </c>
      <c r="CH40" s="71">
        <v>216.08999999999997</v>
      </c>
      <c r="CI40" s="71">
        <v>222.99</v>
      </c>
      <c r="CJ40" s="71">
        <v>224.11999999999998</v>
      </c>
      <c r="CK40" s="71">
        <v>233.79999999999998</v>
      </c>
      <c r="CL40" s="71">
        <v>229.19</v>
      </c>
      <c r="CM40" s="71">
        <v>222.6</v>
      </c>
      <c r="CN40" s="71">
        <v>223.37999999999997</v>
      </c>
      <c r="CO40" s="71">
        <v>238.6</v>
      </c>
      <c r="CP40" s="71">
        <v>209.40000000000003</v>
      </c>
      <c r="CQ40" s="71">
        <v>204.89000000000001</v>
      </c>
      <c r="CR40" s="71">
        <v>197.46999999999997</v>
      </c>
      <c r="CS40" s="71">
        <v>169.32999999999998</v>
      </c>
      <c r="CT40" s="71">
        <v>189.52999999999997</v>
      </c>
      <c r="CU40" s="71">
        <v>195.69000000000005</v>
      </c>
      <c r="CV40" s="71">
        <v>205.63999999999996</v>
      </c>
      <c r="CW40" s="71">
        <v>200.28999999999996</v>
      </c>
      <c r="CX40" s="71">
        <v>212.80000000000004</v>
      </c>
      <c r="CY40" s="71">
        <v>199.58999999999997</v>
      </c>
      <c r="CZ40" s="71">
        <v>200.75999999999993</v>
      </c>
      <c r="DA40" s="71">
        <v>204.23999999999998</v>
      </c>
      <c r="DB40" s="71">
        <v>196.69999999999996</v>
      </c>
      <c r="DC40" s="71">
        <v>193.77000000000004</v>
      </c>
      <c r="DD40" s="71">
        <v>188.22000000000003</v>
      </c>
      <c r="DE40" s="71">
        <v>162.41000000000005</v>
      </c>
      <c r="DF40" s="71">
        <v>172.53</v>
      </c>
      <c r="DG40" s="71">
        <v>192.32999999999996</v>
      </c>
      <c r="DH40" s="71">
        <v>186.10000000000002</v>
      </c>
      <c r="DI40" s="71">
        <v>189.56</v>
      </c>
      <c r="DJ40" s="71">
        <v>187.92000000000002</v>
      </c>
      <c r="DK40" s="71">
        <v>181.1</v>
      </c>
      <c r="DL40" s="71">
        <v>183.33</v>
      </c>
      <c r="DM40" s="71">
        <v>234.81</v>
      </c>
      <c r="DN40" s="71">
        <v>211.48000000000002</v>
      </c>
      <c r="DO40" s="71">
        <v>239.23000000000002</v>
      </c>
      <c r="DP40" s="71">
        <v>265.92</v>
      </c>
      <c r="DQ40" s="71">
        <v>220.87999999999997</v>
      </c>
      <c r="DR40" s="71">
        <v>214.38000000000005</v>
      </c>
      <c r="DS40" s="71">
        <v>229.54000000000005</v>
      </c>
      <c r="DT40" s="71">
        <v>205.26</v>
      </c>
      <c r="DU40" s="71">
        <v>262.63</v>
      </c>
      <c r="DV40" s="71">
        <v>205.31</v>
      </c>
      <c r="DW40" s="71">
        <v>181.79000000000002</v>
      </c>
      <c r="DX40" s="71">
        <v>185.57999999999998</v>
      </c>
      <c r="DY40" s="71">
        <v>204.38</v>
      </c>
      <c r="DZ40" s="71">
        <v>192.37</v>
      </c>
      <c r="EA40" s="71">
        <v>242.65999999999997</v>
      </c>
      <c r="EB40" s="71">
        <v>243.72000000000003</v>
      </c>
      <c r="EC40" s="71">
        <v>194.68</v>
      </c>
      <c r="ED40" s="71">
        <v>210.33</v>
      </c>
      <c r="EE40" s="71">
        <v>219.79000000000002</v>
      </c>
      <c r="EF40" s="71">
        <v>225.14</v>
      </c>
      <c r="EG40" s="71">
        <v>212.76999999999998</v>
      </c>
      <c r="EH40" s="71">
        <v>215.30000000000004</v>
      </c>
      <c r="EI40" s="71">
        <v>196.54999999999998</v>
      </c>
      <c r="EJ40" s="71">
        <v>209.97999999999996</v>
      </c>
      <c r="EK40" s="71">
        <v>189.79000000000002</v>
      </c>
      <c r="EL40" s="71">
        <v>189.35999999999996</v>
      </c>
      <c r="EM40" s="71">
        <v>190.24</v>
      </c>
      <c r="EN40" s="71">
        <v>179.3</v>
      </c>
      <c r="EO40" s="71">
        <v>168.25000000000006</v>
      </c>
      <c r="EP40" s="71">
        <v>178.02</v>
      </c>
      <c r="EQ40" s="71">
        <v>187.25999999999996</v>
      </c>
      <c r="ER40" s="71">
        <v>191.94</v>
      </c>
      <c r="ES40" s="71">
        <v>202.15000000000003</v>
      </c>
      <c r="ET40" s="71">
        <v>199.68000000000004</v>
      </c>
      <c r="EU40" s="71">
        <v>191.17000000000002</v>
      </c>
      <c r="EV40" s="71">
        <v>192.42999999999998</v>
      </c>
      <c r="EW40" s="71">
        <v>196.71999999999997</v>
      </c>
      <c r="EX40" s="71">
        <v>198.16000000000003</v>
      </c>
      <c r="EY40" s="71">
        <v>200.25999999999996</v>
      </c>
      <c r="EZ40" s="71">
        <v>181.65</v>
      </c>
      <c r="FA40" s="71">
        <v>147.72</v>
      </c>
      <c r="FB40" s="71">
        <v>164.04000000000002</v>
      </c>
      <c r="FC40" s="71">
        <v>182.68999999999997</v>
      </c>
      <c r="FD40" s="71">
        <v>189.51999999999995</v>
      </c>
      <c r="FE40" s="71">
        <v>188.43999999999997</v>
      </c>
      <c r="FF40" s="71">
        <v>211.29999999999998</v>
      </c>
      <c r="FG40" s="71">
        <v>181.81</v>
      </c>
      <c r="FH40" s="71">
        <v>198.33</v>
      </c>
      <c r="FI40" s="71">
        <v>205.84</v>
      </c>
      <c r="FJ40" s="71">
        <v>197.13</v>
      </c>
      <c r="FK40" s="71">
        <v>197.13</v>
      </c>
      <c r="FL40" s="71">
        <v>192.1</v>
      </c>
      <c r="FM40" s="71">
        <v>169.36</v>
      </c>
      <c r="FN40" s="71">
        <v>190.08</v>
      </c>
      <c r="FO40" s="71">
        <v>213.34</v>
      </c>
      <c r="FP40" s="71">
        <v>211.15</v>
      </c>
      <c r="FQ40" s="71">
        <v>262.92</v>
      </c>
      <c r="FR40" s="71">
        <v>238.33</v>
      </c>
      <c r="FS40" s="71">
        <v>205.97</v>
      </c>
      <c r="FT40" s="71">
        <v>200.41</v>
      </c>
      <c r="FU40" s="71">
        <v>207.03</v>
      </c>
      <c r="FV40" s="71">
        <v>242.52</v>
      </c>
      <c r="FW40" s="71">
        <v>189.88</v>
      </c>
      <c r="FX40" s="71">
        <v>167.94</v>
      </c>
      <c r="FY40" s="71">
        <v>153.47</v>
      </c>
      <c r="FZ40" s="71">
        <v>159.9</v>
      </c>
      <c r="GA40" s="71">
        <v>157.44999999999999</v>
      </c>
      <c r="GB40" s="71">
        <v>168.46</v>
      </c>
      <c r="GC40" s="71">
        <v>210.5</v>
      </c>
      <c r="GD40" s="71">
        <v>224.12431100000001</v>
      </c>
      <c r="GE40" s="71">
        <v>217.18264600000001</v>
      </c>
      <c r="GF40" s="71">
        <v>208.903088</v>
      </c>
      <c r="GG40" s="71">
        <v>218.44523899999999</v>
      </c>
      <c r="GH40" s="71">
        <v>218.92997700000001</v>
      </c>
      <c r="GI40" s="71">
        <v>225.382259</v>
      </c>
      <c r="GJ40" s="71">
        <v>239.597635</v>
      </c>
      <c r="GK40" s="71">
        <v>213.48369700000001</v>
      </c>
      <c r="GL40" s="71">
        <v>231.174747</v>
      </c>
      <c r="GM40" s="71">
        <v>229.003128</v>
      </c>
      <c r="GN40" s="71">
        <v>234.246703</v>
      </c>
      <c r="GO40" s="71">
        <v>240.919602</v>
      </c>
      <c r="GP40" s="71">
        <v>246.02756199999999</v>
      </c>
      <c r="GQ40" s="71">
        <v>248.69492299999999</v>
      </c>
      <c r="GR40" s="71">
        <v>257.03304100000003</v>
      </c>
      <c r="GS40" s="71">
        <v>242.525778</v>
      </c>
      <c r="GT40" s="71">
        <v>234.876171</v>
      </c>
      <c r="GU40" s="71">
        <v>243.123682</v>
      </c>
      <c r="GV40" s="71">
        <v>287.00536299999999</v>
      </c>
      <c r="GW40" s="71">
        <v>240.01438300000001</v>
      </c>
      <c r="GX40" s="71">
        <v>301.62908599999997</v>
      </c>
      <c r="GY40" s="71">
        <v>310.402063</v>
      </c>
      <c r="GZ40" s="71">
        <v>308.73806300000001</v>
      </c>
      <c r="HA40" s="71">
        <v>322.21961900000002</v>
      </c>
      <c r="HB40" s="71">
        <v>323.94940800000001</v>
      </c>
      <c r="HC40" s="71">
        <v>314.55331899999999</v>
      </c>
      <c r="HD40" s="71">
        <v>339.47385700000001</v>
      </c>
      <c r="HE40" s="71">
        <v>328.70674400000001</v>
      </c>
      <c r="HF40" s="71">
        <v>343.15017799999998</v>
      </c>
      <c r="HG40" s="71">
        <v>345.90584100000001</v>
      </c>
      <c r="HH40" s="71">
        <v>330.52408100000002</v>
      </c>
      <c r="HI40" s="71">
        <v>306.30723699999999</v>
      </c>
      <c r="HJ40" s="71">
        <v>328.22706499999998</v>
      </c>
      <c r="HK40" s="71">
        <v>349.18137999999999</v>
      </c>
      <c r="HL40" s="71">
        <v>369.66017699999998</v>
      </c>
      <c r="HM40" s="71">
        <v>381.05282799999998</v>
      </c>
      <c r="HN40" s="71">
        <v>392.40682299999997</v>
      </c>
      <c r="HO40" s="71">
        <v>381.21242100000001</v>
      </c>
      <c r="HP40" s="71">
        <v>398.310744</v>
      </c>
      <c r="HQ40" s="71">
        <v>381.08453700000001</v>
      </c>
      <c r="HR40" s="71">
        <v>396.19423599999999</v>
      </c>
      <c r="HS40" s="71">
        <v>405.501982</v>
      </c>
      <c r="HT40" s="71">
        <v>382.14509800000002</v>
      </c>
      <c r="HU40" s="71">
        <v>347.98679099999998</v>
      </c>
      <c r="HV40" s="71">
        <v>365.64087799999999</v>
      </c>
      <c r="HW40" s="71">
        <v>383.30272500000001</v>
      </c>
      <c r="HX40" s="71">
        <v>394.90962000000002</v>
      </c>
      <c r="HY40" s="71">
        <v>408.89410099999998</v>
      </c>
      <c r="HZ40" s="71">
        <v>467.01458600000001</v>
      </c>
      <c r="IA40" s="71">
        <v>515.12235799999996</v>
      </c>
      <c r="IB40" s="71">
        <v>548.66421300000002</v>
      </c>
      <c r="IC40" s="71">
        <v>391.05837500000001</v>
      </c>
      <c r="ID40" s="71">
        <v>445.14436799999999</v>
      </c>
      <c r="IE40" s="71"/>
      <c r="IJ40" s="228"/>
      <c r="IK40" s="228"/>
      <c r="IL40" s="228"/>
    </row>
    <row r="41" spans="1:246" ht="12.75" customHeight="1" x14ac:dyDescent="0.3">
      <c r="A41" s="50" t="s">
        <v>265</v>
      </c>
      <c r="B41" s="71">
        <v>3767.21</v>
      </c>
      <c r="C41" s="71">
        <v>3823.47</v>
      </c>
      <c r="D41" s="71">
        <v>3909.52</v>
      </c>
      <c r="E41" s="71">
        <v>3961.98</v>
      </c>
      <c r="F41" s="71">
        <v>4029.15</v>
      </c>
      <c r="G41" s="71">
        <v>4097.45</v>
      </c>
      <c r="H41" s="71">
        <v>4113.5600000000004</v>
      </c>
      <c r="I41" s="71">
        <v>4241.33</v>
      </c>
      <c r="J41" s="71">
        <v>4402.78</v>
      </c>
      <c r="K41" s="71">
        <v>4502.55</v>
      </c>
      <c r="L41" s="71">
        <v>4573.26</v>
      </c>
      <c r="M41" s="71">
        <v>4716.43</v>
      </c>
      <c r="N41" s="71">
        <v>4806.51</v>
      </c>
      <c r="O41" s="71">
        <v>4860.57</v>
      </c>
      <c r="P41" s="71">
        <v>4983.9799999999996</v>
      </c>
      <c r="Q41" s="71">
        <v>5018.72</v>
      </c>
      <c r="R41" s="71">
        <v>5117.49</v>
      </c>
      <c r="S41" s="71">
        <v>5185.59</v>
      </c>
      <c r="T41" s="71">
        <v>5318.57</v>
      </c>
      <c r="U41" s="71">
        <v>5400.6</v>
      </c>
      <c r="V41" s="71">
        <v>5504.8</v>
      </c>
      <c r="W41" s="71">
        <v>5515.2</v>
      </c>
      <c r="X41" s="71">
        <v>5566.06</v>
      </c>
      <c r="Y41" s="71">
        <v>5696.49</v>
      </c>
      <c r="Z41" s="71">
        <v>5765.78</v>
      </c>
      <c r="AA41" s="71">
        <v>5813.64</v>
      </c>
      <c r="AB41" s="71">
        <v>5876.46</v>
      </c>
      <c r="AC41" s="71">
        <v>5951.66</v>
      </c>
      <c r="AD41" s="71">
        <v>6070.85</v>
      </c>
      <c r="AE41" s="71">
        <v>6182.43</v>
      </c>
      <c r="AF41" s="71">
        <v>6345.61</v>
      </c>
      <c r="AG41" s="71">
        <v>6561.34</v>
      </c>
      <c r="AH41" s="71">
        <v>6733.71</v>
      </c>
      <c r="AI41" s="71">
        <v>6800.21</v>
      </c>
      <c r="AJ41" s="71">
        <v>7002.39</v>
      </c>
      <c r="AK41" s="71">
        <v>7089.25</v>
      </c>
      <c r="AL41" s="71">
        <v>7109.51</v>
      </c>
      <c r="AM41" s="71">
        <v>7097.02</v>
      </c>
      <c r="AN41" s="71">
        <v>7012.51</v>
      </c>
      <c r="AO41" s="71">
        <v>6892.42</v>
      </c>
      <c r="AP41" s="71">
        <v>6853.82</v>
      </c>
      <c r="AQ41" s="71">
        <v>6744.42</v>
      </c>
      <c r="AR41" s="71">
        <v>6779.71</v>
      </c>
      <c r="AS41" s="71">
        <v>6853.55</v>
      </c>
      <c r="AT41" s="71">
        <v>6884.49</v>
      </c>
      <c r="AU41" s="71">
        <v>7016.74</v>
      </c>
      <c r="AV41" s="71">
        <v>7083.61</v>
      </c>
      <c r="AW41" s="71">
        <v>7179.78</v>
      </c>
      <c r="AX41" s="71">
        <v>7154.64</v>
      </c>
      <c r="AY41" s="71">
        <v>7216.08</v>
      </c>
      <c r="AZ41" s="71">
        <v>7334.58</v>
      </c>
      <c r="BA41" s="71">
        <v>7481.86</v>
      </c>
      <c r="BB41" s="71">
        <v>7674.8</v>
      </c>
      <c r="BC41" s="71">
        <v>7860.99</v>
      </c>
      <c r="BD41" s="71">
        <v>8016.54</v>
      </c>
      <c r="BE41" s="71">
        <v>8268.33</v>
      </c>
      <c r="BF41" s="71">
        <v>8543.48</v>
      </c>
      <c r="BG41" s="71">
        <v>8716.61</v>
      </c>
      <c r="BH41" s="71">
        <v>8939.73</v>
      </c>
      <c r="BI41" s="71">
        <v>9087.41</v>
      </c>
      <c r="BJ41" s="71">
        <v>9263.08</v>
      </c>
      <c r="BK41" s="71">
        <v>9450.44</v>
      </c>
      <c r="BL41" s="71">
        <v>9603.2800000000007</v>
      </c>
      <c r="BM41" s="71">
        <v>9784.61</v>
      </c>
      <c r="BN41" s="71">
        <v>9931.4599999999991</v>
      </c>
      <c r="BO41" s="71">
        <v>9907.9</v>
      </c>
      <c r="BP41" s="71">
        <v>10149.290000000001</v>
      </c>
      <c r="BQ41" s="71">
        <v>10397.65</v>
      </c>
      <c r="BR41" s="71">
        <v>10801.41</v>
      </c>
      <c r="BS41" s="71">
        <v>10972.83</v>
      </c>
      <c r="BT41" s="71">
        <v>11174.7</v>
      </c>
      <c r="BU41" s="71">
        <v>11175.13</v>
      </c>
      <c r="BV41" s="71">
        <v>11404.61</v>
      </c>
      <c r="BW41" s="71">
        <v>11508.06</v>
      </c>
      <c r="BX41" s="71">
        <v>11681.58</v>
      </c>
      <c r="BY41" s="71">
        <v>11845.66</v>
      </c>
      <c r="BZ41" s="71">
        <v>11994.37</v>
      </c>
      <c r="CA41" s="71">
        <v>12153.87</v>
      </c>
      <c r="CB41" s="71">
        <v>12303.53</v>
      </c>
      <c r="CC41" s="71">
        <v>12343.259999999998</v>
      </c>
      <c r="CD41" s="71">
        <v>12637.01</v>
      </c>
      <c r="CE41" s="71">
        <v>12711.740000000002</v>
      </c>
      <c r="CF41" s="71">
        <v>12792.029999999999</v>
      </c>
      <c r="CG41" s="71">
        <v>12700.94</v>
      </c>
      <c r="CH41" s="71">
        <v>12852.19</v>
      </c>
      <c r="CI41" s="71">
        <v>12779.89</v>
      </c>
      <c r="CJ41" s="71">
        <v>12851.6</v>
      </c>
      <c r="CK41" s="71">
        <v>12961.42</v>
      </c>
      <c r="CL41" s="71">
        <v>13167.71</v>
      </c>
      <c r="CM41" s="71">
        <v>13343.499999999998</v>
      </c>
      <c r="CN41" s="71">
        <v>13501.890000000001</v>
      </c>
      <c r="CO41" s="71">
        <v>13686.909999999998</v>
      </c>
      <c r="CP41" s="71">
        <v>13949.959999999997</v>
      </c>
      <c r="CQ41" s="71">
        <v>14044.31</v>
      </c>
      <c r="CR41" s="71">
        <v>14206.12</v>
      </c>
      <c r="CS41" s="71">
        <v>14241.320000000002</v>
      </c>
      <c r="CT41" s="71">
        <v>14308.33</v>
      </c>
      <c r="CU41" s="71">
        <v>14385.499999999998</v>
      </c>
      <c r="CV41" s="71">
        <v>14383.989999999998</v>
      </c>
      <c r="CW41" s="71">
        <v>14427.84</v>
      </c>
      <c r="CX41" s="71">
        <v>14651.029999999999</v>
      </c>
      <c r="CY41" s="71">
        <v>14739.47</v>
      </c>
      <c r="CZ41" s="71">
        <v>14894.76</v>
      </c>
      <c r="DA41" s="71">
        <v>15147.97</v>
      </c>
      <c r="DB41" s="71">
        <v>15306.429999999998</v>
      </c>
      <c r="DC41" s="71">
        <v>15529.719999999998</v>
      </c>
      <c r="DD41" s="71">
        <v>15669.83</v>
      </c>
      <c r="DE41" s="71">
        <v>15800.39</v>
      </c>
      <c r="DF41" s="71">
        <v>16004.220000000001</v>
      </c>
      <c r="DG41" s="71">
        <v>16254.469999999998</v>
      </c>
      <c r="DH41" s="71">
        <v>16396.12</v>
      </c>
      <c r="DI41" s="71">
        <v>16388.18</v>
      </c>
      <c r="DJ41" s="71">
        <v>16429.240000000002</v>
      </c>
      <c r="DK41" s="71">
        <v>16403.810000000001</v>
      </c>
      <c r="DL41" s="71">
        <v>16423.170000000002</v>
      </c>
      <c r="DM41" s="71">
        <v>16443.71</v>
      </c>
      <c r="DN41" s="71">
        <v>16547.34</v>
      </c>
      <c r="DO41" s="71">
        <v>16176.350000000002</v>
      </c>
      <c r="DP41" s="71">
        <v>16137.089999999998</v>
      </c>
      <c r="DQ41" s="71">
        <v>15696.33</v>
      </c>
      <c r="DR41" s="71">
        <v>16122.05</v>
      </c>
      <c r="DS41" s="71">
        <v>15915.43</v>
      </c>
      <c r="DT41" s="71">
        <v>15635.69</v>
      </c>
      <c r="DU41" s="71">
        <v>15498.39</v>
      </c>
      <c r="DV41" s="71">
        <v>15467.380000000001</v>
      </c>
      <c r="DW41" s="71">
        <v>15532.69</v>
      </c>
      <c r="DX41" s="71">
        <v>15731.369999999999</v>
      </c>
      <c r="DY41" s="71">
        <v>16019.619999999999</v>
      </c>
      <c r="DZ41" s="71">
        <v>16170.939999999999</v>
      </c>
      <c r="EA41" s="71">
        <v>16271.419999999998</v>
      </c>
      <c r="EB41" s="71">
        <v>16443.36</v>
      </c>
      <c r="EC41" s="71">
        <v>16501.350000000002</v>
      </c>
      <c r="ED41" s="71">
        <v>16490.48</v>
      </c>
      <c r="EE41" s="71">
        <v>16581.510000000002</v>
      </c>
      <c r="EF41" s="71">
        <v>16770.61</v>
      </c>
      <c r="EG41" s="71">
        <v>17726.120000000003</v>
      </c>
      <c r="EH41" s="71">
        <v>17974.11</v>
      </c>
      <c r="EI41" s="71">
        <v>18203.650000000001</v>
      </c>
      <c r="EJ41" s="71">
        <v>18463.830000000005</v>
      </c>
      <c r="EK41" s="71">
        <v>18784.440000000002</v>
      </c>
      <c r="EL41" s="71">
        <v>19150.769999999997</v>
      </c>
      <c r="EM41" s="71">
        <v>19496.84</v>
      </c>
      <c r="EN41" s="71">
        <v>19885.54</v>
      </c>
      <c r="EO41" s="71">
        <v>20120.809999999998</v>
      </c>
      <c r="EP41" s="71">
        <v>20328.329999999994</v>
      </c>
      <c r="EQ41" s="71">
        <v>20509.21</v>
      </c>
      <c r="ER41" s="71">
        <v>20839.649999999994</v>
      </c>
      <c r="ES41" s="71">
        <v>21121.96</v>
      </c>
      <c r="ET41" s="71">
        <v>21514.849999999995</v>
      </c>
      <c r="EU41" s="71">
        <v>21891.11</v>
      </c>
      <c r="EV41" s="71">
        <v>22181.929999999997</v>
      </c>
      <c r="EW41" s="71">
        <v>22598.880000000005</v>
      </c>
      <c r="EX41" s="71">
        <v>22968.000000000004</v>
      </c>
      <c r="EY41" s="71">
        <v>23249.73</v>
      </c>
      <c r="EZ41" s="71">
        <v>23590.699999999997</v>
      </c>
      <c r="FA41" s="71">
        <v>23688.789999999994</v>
      </c>
      <c r="FB41" s="71">
        <v>23883.219999999998</v>
      </c>
      <c r="FC41" s="71">
        <v>24081.969999999998</v>
      </c>
      <c r="FD41" s="71">
        <v>24313.85</v>
      </c>
      <c r="FE41" s="71">
        <v>24501.06</v>
      </c>
      <c r="FF41" s="71">
        <v>24893.829999999998</v>
      </c>
      <c r="FG41" s="71">
        <v>25257.709999999995</v>
      </c>
      <c r="FH41" s="71">
        <v>25594.98</v>
      </c>
      <c r="FI41" s="71">
        <v>26261</v>
      </c>
      <c r="FJ41" s="71">
        <v>26676.54</v>
      </c>
      <c r="FK41" s="71">
        <v>26791.75</v>
      </c>
      <c r="FL41" s="71">
        <v>27124.93</v>
      </c>
      <c r="FM41" s="71">
        <v>27304.690000000002</v>
      </c>
      <c r="FN41" s="71">
        <v>27540.579999999998</v>
      </c>
      <c r="FO41" s="71">
        <v>27834.23</v>
      </c>
      <c r="FP41" s="71">
        <v>27691.64</v>
      </c>
      <c r="FQ41" s="71">
        <v>27459.69</v>
      </c>
      <c r="FR41" s="71">
        <v>27368.829999999998</v>
      </c>
      <c r="FS41" s="71">
        <v>27237.26</v>
      </c>
      <c r="FT41" s="71">
        <v>27223.739999999998</v>
      </c>
      <c r="FU41" s="71">
        <v>27173.600000000002</v>
      </c>
      <c r="FV41" s="71">
        <v>27298.480000000003</v>
      </c>
      <c r="FW41" s="71">
        <v>27558.600000000002</v>
      </c>
      <c r="FX41" s="71">
        <v>27919.16</v>
      </c>
      <c r="FY41" s="71">
        <v>28002.36</v>
      </c>
      <c r="FZ41" s="71">
        <v>28077.599999999999</v>
      </c>
      <c r="GA41" s="71">
        <v>28179.69</v>
      </c>
      <c r="GB41" s="71">
        <v>28418.09</v>
      </c>
      <c r="GC41" s="71">
        <v>28401.309999999998</v>
      </c>
      <c r="GD41" s="71">
        <v>28354.163261000002</v>
      </c>
      <c r="GE41" s="71">
        <v>28923.325957000001</v>
      </c>
      <c r="GF41" s="71">
        <v>29347.854994000001</v>
      </c>
      <c r="GG41" s="71">
        <v>29818.050578000002</v>
      </c>
      <c r="GH41" s="71">
        <v>30373.472349</v>
      </c>
      <c r="GI41" s="71">
        <v>30768.692238</v>
      </c>
      <c r="GJ41" s="71">
        <v>31310.987829000002</v>
      </c>
      <c r="GK41" s="71">
        <v>31607.809041</v>
      </c>
      <c r="GL41" s="71">
        <v>31636.17382</v>
      </c>
      <c r="GM41" s="71">
        <v>32139.306051</v>
      </c>
      <c r="GN41" s="71">
        <v>32739.656030999999</v>
      </c>
      <c r="GO41" s="71">
        <v>33105.592710999998</v>
      </c>
      <c r="GP41" s="71">
        <v>33554.145538999997</v>
      </c>
      <c r="GQ41" s="71">
        <v>33829.688564999997</v>
      </c>
      <c r="GR41" s="71">
        <v>34418.850711999999</v>
      </c>
      <c r="GS41" s="71">
        <v>35169.877392000002</v>
      </c>
      <c r="GT41" s="71">
        <v>35739.079221</v>
      </c>
      <c r="GU41" s="71">
        <v>36276.515769000005</v>
      </c>
      <c r="GV41" s="71">
        <v>36794.211352999999</v>
      </c>
      <c r="GW41" s="71">
        <v>36999.593230999999</v>
      </c>
      <c r="GX41" s="71">
        <v>37275.600681999997</v>
      </c>
      <c r="GY41" s="71">
        <v>37640.323659999995</v>
      </c>
      <c r="GZ41" s="71">
        <v>38059.819243999998</v>
      </c>
      <c r="HA41" s="71">
        <v>38364.514133000004</v>
      </c>
      <c r="HB41" s="71">
        <v>38811.084704000001</v>
      </c>
      <c r="HC41" s="71">
        <v>39295.078194999995</v>
      </c>
      <c r="HD41" s="71">
        <v>39588.296965999893</v>
      </c>
      <c r="HE41" s="71">
        <v>39993.781655999905</v>
      </c>
      <c r="HF41" s="71">
        <v>40528.243024000003</v>
      </c>
      <c r="HG41" s="71">
        <v>40834.473441000002</v>
      </c>
      <c r="HH41" s="71">
        <v>41203.843983999999</v>
      </c>
      <c r="HI41" s="71">
        <v>41079.522051</v>
      </c>
      <c r="HJ41" s="71">
        <v>41167.769738999996</v>
      </c>
      <c r="HK41" s="71">
        <v>41321.513123000004</v>
      </c>
      <c r="HL41" s="71">
        <v>41720.553172</v>
      </c>
      <c r="HM41" s="71">
        <v>41753.616572999999</v>
      </c>
      <c r="HN41" s="71">
        <v>41886.310601999998</v>
      </c>
      <c r="HO41" s="71">
        <v>41985.795391</v>
      </c>
      <c r="HP41" s="71">
        <v>42177.807359999999</v>
      </c>
      <c r="HQ41" s="71">
        <v>42436.673095000006</v>
      </c>
      <c r="HR41" s="71">
        <v>42612.219003999999</v>
      </c>
      <c r="HS41" s="71">
        <v>42709.738599000004</v>
      </c>
      <c r="HT41" s="71">
        <v>42937.911445000005</v>
      </c>
      <c r="HU41" s="71">
        <v>42891.857987000003</v>
      </c>
      <c r="HV41" s="71">
        <v>42901.271640999999</v>
      </c>
      <c r="HW41" s="71">
        <v>43074.144594999998</v>
      </c>
      <c r="HX41" s="71">
        <v>43162.852291000003</v>
      </c>
      <c r="HY41" s="71">
        <v>43048.084301000003</v>
      </c>
      <c r="HZ41" s="71">
        <v>43043.080017</v>
      </c>
      <c r="IA41" s="71">
        <v>43056.467381999995</v>
      </c>
      <c r="IB41" s="71">
        <v>43227.544429000001</v>
      </c>
      <c r="IC41" s="71">
        <v>43513.553651000002</v>
      </c>
      <c r="ID41" s="71">
        <v>43382.585389</v>
      </c>
      <c r="IE41" s="71"/>
      <c r="IJ41" s="228"/>
      <c r="IK41" s="228"/>
      <c r="IL41" s="228"/>
    </row>
    <row r="42" spans="1:246" ht="13.5" customHeight="1" x14ac:dyDescent="0.3">
      <c r="A42" s="50" t="s">
        <v>263</v>
      </c>
      <c r="B42" s="71">
        <v>3556.67</v>
      </c>
      <c r="C42" s="71">
        <v>3581.34</v>
      </c>
      <c r="D42" s="71">
        <v>3689.78</v>
      </c>
      <c r="E42" s="71">
        <v>3734.15</v>
      </c>
      <c r="F42" s="71">
        <v>3800.53</v>
      </c>
      <c r="G42" s="71">
        <v>3889.13</v>
      </c>
      <c r="H42" s="71">
        <v>3882.93</v>
      </c>
      <c r="I42" s="71">
        <v>4007.77</v>
      </c>
      <c r="J42" s="71">
        <v>4178.0200000000004</v>
      </c>
      <c r="K42" s="71">
        <v>4262.7700000000004</v>
      </c>
      <c r="L42" s="71">
        <v>4342.54</v>
      </c>
      <c r="M42" s="71">
        <v>4500.04</v>
      </c>
      <c r="N42" s="71">
        <v>4573.62</v>
      </c>
      <c r="O42" s="71">
        <v>4607.68</v>
      </c>
      <c r="P42" s="71">
        <v>4735.0600000000004</v>
      </c>
      <c r="Q42" s="71">
        <v>4763.76</v>
      </c>
      <c r="R42" s="71">
        <v>4855.58</v>
      </c>
      <c r="S42" s="71">
        <v>4949.63</v>
      </c>
      <c r="T42" s="71">
        <v>5056.34</v>
      </c>
      <c r="U42" s="71">
        <v>5140.42</v>
      </c>
      <c r="V42" s="71">
        <v>5238.04</v>
      </c>
      <c r="W42" s="71">
        <v>5237.5</v>
      </c>
      <c r="X42" s="71">
        <v>5299.76</v>
      </c>
      <c r="Y42" s="71">
        <v>5460.42</v>
      </c>
      <c r="Z42" s="71">
        <v>5509.11</v>
      </c>
      <c r="AA42" s="71">
        <v>5535.26</v>
      </c>
      <c r="AB42" s="71">
        <v>5588.65</v>
      </c>
      <c r="AC42" s="71">
        <v>5685.9</v>
      </c>
      <c r="AD42" s="71">
        <v>5786.06</v>
      </c>
      <c r="AE42" s="71">
        <v>5921.12</v>
      </c>
      <c r="AF42" s="71">
        <v>6090.94</v>
      </c>
      <c r="AG42" s="71">
        <v>6293.9</v>
      </c>
      <c r="AH42" s="71">
        <v>6468.06</v>
      </c>
      <c r="AI42" s="71">
        <v>6509.27</v>
      </c>
      <c r="AJ42" s="71">
        <v>6690.23</v>
      </c>
      <c r="AK42" s="71">
        <v>6805</v>
      </c>
      <c r="AL42" s="71">
        <v>6782.84</v>
      </c>
      <c r="AM42" s="71">
        <v>6727.66</v>
      </c>
      <c r="AN42" s="71">
        <v>6655.99</v>
      </c>
      <c r="AO42" s="71">
        <v>6531.52</v>
      </c>
      <c r="AP42" s="71">
        <v>6473.31</v>
      </c>
      <c r="AQ42" s="71">
        <v>6379.59</v>
      </c>
      <c r="AR42" s="71">
        <v>6409.71</v>
      </c>
      <c r="AS42" s="71">
        <v>6464.39</v>
      </c>
      <c r="AT42" s="71">
        <v>6513.72</v>
      </c>
      <c r="AU42" s="71">
        <v>6634.95</v>
      </c>
      <c r="AV42" s="71">
        <v>6688.18</v>
      </c>
      <c r="AW42" s="71">
        <v>6856.28</v>
      </c>
      <c r="AX42" s="71">
        <v>6788.92</v>
      </c>
      <c r="AY42" s="71">
        <v>6822.14</v>
      </c>
      <c r="AZ42" s="71">
        <v>6959.95</v>
      </c>
      <c r="BA42" s="71">
        <v>7129.38</v>
      </c>
      <c r="BB42" s="71">
        <v>7315.81</v>
      </c>
      <c r="BC42" s="71">
        <v>7523.53</v>
      </c>
      <c r="BD42" s="71">
        <v>7666.31</v>
      </c>
      <c r="BE42" s="71">
        <v>7912.07</v>
      </c>
      <c r="BF42" s="71">
        <v>8177.91</v>
      </c>
      <c r="BG42" s="71">
        <v>8346.58</v>
      </c>
      <c r="BH42" s="71">
        <v>8554.25</v>
      </c>
      <c r="BI42" s="71">
        <v>8765.83</v>
      </c>
      <c r="BJ42" s="71">
        <v>8895.39</v>
      </c>
      <c r="BK42" s="71">
        <v>9079.4</v>
      </c>
      <c r="BL42" s="71">
        <v>9240.84</v>
      </c>
      <c r="BM42" s="71">
        <v>9414.2099999999991</v>
      </c>
      <c r="BN42" s="71">
        <v>9559.19</v>
      </c>
      <c r="BO42" s="71">
        <v>9545.9500000000007</v>
      </c>
      <c r="BP42" s="71">
        <v>9755.58</v>
      </c>
      <c r="BQ42" s="71">
        <v>9995.81</v>
      </c>
      <c r="BR42" s="71">
        <v>10384.219999999999</v>
      </c>
      <c r="BS42" s="71">
        <v>10519.78</v>
      </c>
      <c r="BT42" s="71">
        <v>10692.64</v>
      </c>
      <c r="BU42" s="71">
        <v>10778.18</v>
      </c>
      <c r="BV42" s="71">
        <v>10941.63</v>
      </c>
      <c r="BW42" s="71">
        <v>10977.89</v>
      </c>
      <c r="BX42" s="71">
        <v>11171.69</v>
      </c>
      <c r="BY42" s="71">
        <v>11299.51</v>
      </c>
      <c r="BZ42" s="71">
        <v>11447</v>
      </c>
      <c r="CA42" s="71">
        <v>11596.59</v>
      </c>
      <c r="CB42" s="71">
        <v>11715.99</v>
      </c>
      <c r="CC42" s="71">
        <v>11751.599999999999</v>
      </c>
      <c r="CD42" s="71">
        <v>12023.52</v>
      </c>
      <c r="CE42" s="71">
        <v>12053.760000000002</v>
      </c>
      <c r="CF42" s="71">
        <v>12106.669999999998</v>
      </c>
      <c r="CG42" s="71">
        <v>12079.76</v>
      </c>
      <c r="CH42" s="71">
        <v>12153.53</v>
      </c>
      <c r="CI42" s="71">
        <v>12025.269999999999</v>
      </c>
      <c r="CJ42" s="71">
        <v>12058.34</v>
      </c>
      <c r="CK42" s="71">
        <v>12267.65</v>
      </c>
      <c r="CL42" s="71">
        <v>12448.67</v>
      </c>
      <c r="CM42" s="71">
        <v>12600.799999999997</v>
      </c>
      <c r="CN42" s="71">
        <v>12765.180000000002</v>
      </c>
      <c r="CO42" s="71">
        <v>12946.049999999997</v>
      </c>
      <c r="CP42" s="71">
        <v>13140.869999999997</v>
      </c>
      <c r="CQ42" s="71">
        <v>13220.41</v>
      </c>
      <c r="CR42" s="71">
        <v>13393.08</v>
      </c>
      <c r="CS42" s="71">
        <v>13503.350000000002</v>
      </c>
      <c r="CT42" s="71">
        <v>13485.66</v>
      </c>
      <c r="CU42" s="71">
        <v>13514.349999999999</v>
      </c>
      <c r="CV42" s="71">
        <v>13510.509999999998</v>
      </c>
      <c r="CW42" s="71">
        <v>13560.07</v>
      </c>
      <c r="CX42" s="71">
        <v>13748.71</v>
      </c>
      <c r="CY42" s="71">
        <v>13840.47</v>
      </c>
      <c r="CZ42" s="71">
        <v>14010.73</v>
      </c>
      <c r="DA42" s="71">
        <v>14251.779999999999</v>
      </c>
      <c r="DB42" s="71">
        <v>14391.609999999999</v>
      </c>
      <c r="DC42" s="71">
        <v>14590.839999999998</v>
      </c>
      <c r="DD42" s="71">
        <v>14715.57</v>
      </c>
      <c r="DE42" s="71">
        <v>14956.83</v>
      </c>
      <c r="DF42" s="71">
        <v>15030.68</v>
      </c>
      <c r="DG42" s="71">
        <v>15226.419999999998</v>
      </c>
      <c r="DH42" s="71">
        <v>15404.41</v>
      </c>
      <c r="DI42" s="71">
        <v>15403.869999999999</v>
      </c>
      <c r="DJ42" s="71">
        <v>15380.470000000003</v>
      </c>
      <c r="DK42" s="71">
        <v>15374.010000000002</v>
      </c>
      <c r="DL42" s="71">
        <v>15371.810000000001</v>
      </c>
      <c r="DM42" s="71">
        <v>15409</v>
      </c>
      <c r="DN42" s="71">
        <v>15457.36</v>
      </c>
      <c r="DO42" s="71">
        <v>15048.340000000002</v>
      </c>
      <c r="DP42" s="71">
        <v>14964.829999999998</v>
      </c>
      <c r="DQ42" s="71">
        <v>14688.41</v>
      </c>
      <c r="DR42" s="71">
        <v>14874.41</v>
      </c>
      <c r="DS42" s="71">
        <v>14606.300000000001</v>
      </c>
      <c r="DT42" s="71">
        <v>14333.81</v>
      </c>
      <c r="DU42" s="71">
        <v>14236.3</v>
      </c>
      <c r="DV42" s="71">
        <v>14128.460000000001</v>
      </c>
      <c r="DW42" s="71">
        <v>14353.44</v>
      </c>
      <c r="DX42" s="71">
        <v>14544.99</v>
      </c>
      <c r="DY42" s="71">
        <v>14836.15</v>
      </c>
      <c r="DZ42" s="71">
        <v>15050.33</v>
      </c>
      <c r="EA42" s="71">
        <v>15103.259999999998</v>
      </c>
      <c r="EB42" s="71">
        <v>15263.38</v>
      </c>
      <c r="EC42" s="71">
        <v>15472.210000000001</v>
      </c>
      <c r="ED42" s="71">
        <v>15394.509999999998</v>
      </c>
      <c r="EE42" s="71">
        <v>15444.610000000002</v>
      </c>
      <c r="EF42" s="71">
        <v>15667.16</v>
      </c>
      <c r="EG42" s="71">
        <v>16601.420000000002</v>
      </c>
      <c r="EH42" s="71">
        <v>16851.59</v>
      </c>
      <c r="EI42" s="71">
        <v>17136.440000000002</v>
      </c>
      <c r="EJ42" s="71">
        <v>17367.920000000006</v>
      </c>
      <c r="EK42" s="71">
        <v>17750.93</v>
      </c>
      <c r="EL42" s="71">
        <v>18120.749999999996</v>
      </c>
      <c r="EM42" s="71">
        <v>18455.599999999999</v>
      </c>
      <c r="EN42" s="71">
        <v>18841.91</v>
      </c>
      <c r="EO42" s="71">
        <v>19168.719999999998</v>
      </c>
      <c r="EP42" s="71">
        <v>19302.439999999995</v>
      </c>
      <c r="EQ42" s="71">
        <v>19450.39</v>
      </c>
      <c r="ER42" s="71">
        <v>19810.779999999995</v>
      </c>
      <c r="ES42" s="71">
        <v>20079.64</v>
      </c>
      <c r="ET42" s="71">
        <v>20462.319999999996</v>
      </c>
      <c r="EU42" s="71">
        <v>20885.11</v>
      </c>
      <c r="EV42" s="71">
        <v>21156.109999999997</v>
      </c>
      <c r="EW42" s="71">
        <v>21557.440000000006</v>
      </c>
      <c r="EX42" s="71">
        <v>21916.480000000003</v>
      </c>
      <c r="EY42" s="71">
        <v>22196.35</v>
      </c>
      <c r="EZ42" s="71">
        <v>22508.329999999998</v>
      </c>
      <c r="FA42" s="71">
        <v>22728.179999999993</v>
      </c>
      <c r="FB42" s="71">
        <v>22854.149999999998</v>
      </c>
      <c r="FC42" s="71">
        <v>23033.35</v>
      </c>
      <c r="FD42" s="71">
        <v>23194.579999999998</v>
      </c>
      <c r="FE42" s="71">
        <v>23402.79</v>
      </c>
      <c r="FF42" s="71">
        <v>23757.789999999997</v>
      </c>
      <c r="FG42" s="71">
        <v>24105.229999999996</v>
      </c>
      <c r="FH42" s="71">
        <v>24442.52</v>
      </c>
      <c r="FI42" s="71">
        <v>25072.95</v>
      </c>
      <c r="FJ42" s="71">
        <v>25451.16</v>
      </c>
      <c r="FK42" s="71">
        <v>25515.98</v>
      </c>
      <c r="FL42" s="71">
        <v>25801.02</v>
      </c>
      <c r="FM42" s="71">
        <v>26097.11</v>
      </c>
      <c r="FN42" s="71">
        <v>26238.12</v>
      </c>
      <c r="FO42" s="71">
        <v>26437</v>
      </c>
      <c r="FP42" s="71">
        <v>26273.71</v>
      </c>
      <c r="FQ42" s="71">
        <v>25888.18</v>
      </c>
      <c r="FR42" s="71">
        <v>25857.89</v>
      </c>
      <c r="FS42" s="71">
        <v>25950.67</v>
      </c>
      <c r="FT42" s="71">
        <v>26014.57</v>
      </c>
      <c r="FU42" s="71">
        <v>25797.81</v>
      </c>
      <c r="FV42" s="71">
        <v>25649.74</v>
      </c>
      <c r="FW42" s="71">
        <v>26199.31</v>
      </c>
      <c r="FX42" s="71">
        <v>26536.78</v>
      </c>
      <c r="FY42" s="71">
        <v>26750.66</v>
      </c>
      <c r="FZ42" s="71">
        <v>26756.68</v>
      </c>
      <c r="GA42" s="71">
        <v>26809.19</v>
      </c>
      <c r="GB42" s="71">
        <v>26992.57</v>
      </c>
      <c r="GC42" s="71">
        <v>26883.21</v>
      </c>
      <c r="GD42" s="71">
        <v>26782.294021000002</v>
      </c>
      <c r="GE42" s="71">
        <v>27407.162120000001</v>
      </c>
      <c r="GF42" s="71">
        <v>27863.282626</v>
      </c>
      <c r="GG42" s="71">
        <v>28348.356617000001</v>
      </c>
      <c r="GH42" s="71">
        <v>28948.767573000001</v>
      </c>
      <c r="GI42" s="71">
        <v>29350.395653</v>
      </c>
      <c r="GJ42" s="71">
        <v>29870.043000000001</v>
      </c>
      <c r="GK42" s="71">
        <v>30260.288956</v>
      </c>
      <c r="GL42" s="71">
        <v>30167.392939000001</v>
      </c>
      <c r="GM42" s="71">
        <v>30658.729357</v>
      </c>
      <c r="GN42" s="71">
        <v>31263.360526</v>
      </c>
      <c r="GO42" s="71">
        <v>31612.680052</v>
      </c>
      <c r="GP42" s="71">
        <v>32050.636769000001</v>
      </c>
      <c r="GQ42" s="71">
        <v>32276.886947999999</v>
      </c>
      <c r="GR42" s="71">
        <v>32815.997735999998</v>
      </c>
      <c r="GS42" s="71">
        <v>33556.015324</v>
      </c>
      <c r="GT42" s="71">
        <v>34157.571464000001</v>
      </c>
      <c r="GU42" s="71">
        <v>34639.358332000003</v>
      </c>
      <c r="GV42" s="71">
        <v>35124.446292000001</v>
      </c>
      <c r="GW42" s="71">
        <v>35427.358856999999</v>
      </c>
      <c r="GX42" s="71">
        <v>35047.387906999997</v>
      </c>
      <c r="GY42" s="71">
        <v>35308.796521999997</v>
      </c>
      <c r="GZ42" s="71">
        <v>35719.267316999998</v>
      </c>
      <c r="HA42" s="71">
        <v>35973.937054000002</v>
      </c>
      <c r="HB42" s="71">
        <v>36353.431453999998</v>
      </c>
      <c r="HC42" s="71">
        <v>36818.108869999996</v>
      </c>
      <c r="HD42" s="71">
        <v>37016.438696999903</v>
      </c>
      <c r="HE42" s="71">
        <v>37424.528577999903</v>
      </c>
      <c r="HF42" s="71">
        <v>37911.026718000001</v>
      </c>
      <c r="HG42" s="71">
        <v>38093.297739000001</v>
      </c>
      <c r="HH42" s="71">
        <v>38371.316412</v>
      </c>
      <c r="HI42" s="71">
        <v>38448.728031999999</v>
      </c>
      <c r="HJ42" s="71">
        <v>38348.632967999998</v>
      </c>
      <c r="HK42" s="71">
        <v>38407.874362000002</v>
      </c>
      <c r="HL42" s="71">
        <v>38708.775499000003</v>
      </c>
      <c r="HM42" s="71">
        <v>38724.315011999999</v>
      </c>
      <c r="HN42" s="71">
        <v>38827.985795000001</v>
      </c>
      <c r="HO42" s="71">
        <v>38995.883680999999</v>
      </c>
      <c r="HP42" s="71">
        <v>39082.642758000002</v>
      </c>
      <c r="HQ42" s="71">
        <v>39336.565818000003</v>
      </c>
      <c r="HR42" s="71">
        <v>39442.806993999999</v>
      </c>
      <c r="HS42" s="71">
        <v>39575.002946000001</v>
      </c>
      <c r="HT42" s="71">
        <v>39779.114436000003</v>
      </c>
      <c r="HU42" s="71">
        <v>40023.633274</v>
      </c>
      <c r="HV42" s="71">
        <v>40027.940766</v>
      </c>
      <c r="HW42" s="71">
        <v>40211.869280999999</v>
      </c>
      <c r="HX42" s="71">
        <v>40256.753121000002</v>
      </c>
      <c r="HY42" s="71">
        <v>39948.966310000003</v>
      </c>
      <c r="HZ42" s="71">
        <v>39642.671436999997</v>
      </c>
      <c r="IA42" s="71">
        <v>39521.894228999998</v>
      </c>
      <c r="IB42" s="71">
        <v>39603.711998999999</v>
      </c>
      <c r="IC42" s="71">
        <v>40520.755804</v>
      </c>
      <c r="ID42" s="71">
        <v>39756.507527000002</v>
      </c>
      <c r="IE42" s="71"/>
      <c r="IJ42" s="228"/>
      <c r="IK42" s="228"/>
      <c r="IL42" s="228"/>
    </row>
    <row r="43" spans="1:246" ht="12.75" customHeight="1" x14ac:dyDescent="0.3">
      <c r="A43" s="50" t="s">
        <v>264</v>
      </c>
      <c r="B43" s="71">
        <v>210.54</v>
      </c>
      <c r="C43" s="71">
        <v>242.13</v>
      </c>
      <c r="D43" s="71">
        <v>219.74</v>
      </c>
      <c r="E43" s="71">
        <v>227.83</v>
      </c>
      <c r="F43" s="71">
        <v>228.62</v>
      </c>
      <c r="G43" s="71">
        <v>208.32</v>
      </c>
      <c r="H43" s="71">
        <v>230.63</v>
      </c>
      <c r="I43" s="71">
        <v>233.56</v>
      </c>
      <c r="J43" s="71">
        <v>224.76</v>
      </c>
      <c r="K43" s="71">
        <v>239.78</v>
      </c>
      <c r="L43" s="71">
        <v>230.72</v>
      </c>
      <c r="M43" s="71">
        <v>216.39</v>
      </c>
      <c r="N43" s="71">
        <v>232.89</v>
      </c>
      <c r="O43" s="71">
        <v>252.89</v>
      </c>
      <c r="P43" s="71">
        <v>248.92</v>
      </c>
      <c r="Q43" s="71">
        <v>254.96</v>
      </c>
      <c r="R43" s="71">
        <v>261.91000000000003</v>
      </c>
      <c r="S43" s="71">
        <v>235.95</v>
      </c>
      <c r="T43" s="71">
        <v>262.24</v>
      </c>
      <c r="U43" s="71">
        <v>260.18</v>
      </c>
      <c r="V43" s="71">
        <v>266.76</v>
      </c>
      <c r="W43" s="71">
        <v>277.7</v>
      </c>
      <c r="X43" s="71">
        <v>266.31</v>
      </c>
      <c r="Y43" s="71">
        <v>236.08</v>
      </c>
      <c r="Z43" s="71">
        <v>256.67</v>
      </c>
      <c r="AA43" s="71">
        <v>278.38</v>
      </c>
      <c r="AB43" s="71">
        <v>287.81</v>
      </c>
      <c r="AC43" s="71">
        <v>265.76</v>
      </c>
      <c r="AD43" s="71">
        <v>284.8</v>
      </c>
      <c r="AE43" s="71">
        <v>261.31</v>
      </c>
      <c r="AF43" s="71">
        <v>254.67</v>
      </c>
      <c r="AG43" s="71">
        <v>267.45</v>
      </c>
      <c r="AH43" s="71">
        <v>265.64999999999998</v>
      </c>
      <c r="AI43" s="71">
        <v>290.95</v>
      </c>
      <c r="AJ43" s="71">
        <v>312.16000000000003</v>
      </c>
      <c r="AK43" s="71">
        <v>284.25</v>
      </c>
      <c r="AL43" s="71">
        <v>326.67</v>
      </c>
      <c r="AM43" s="71">
        <v>369.36</v>
      </c>
      <c r="AN43" s="71">
        <v>356.53</v>
      </c>
      <c r="AO43" s="71">
        <v>360.89</v>
      </c>
      <c r="AP43" s="71">
        <v>380.51</v>
      </c>
      <c r="AQ43" s="71">
        <v>364.83</v>
      </c>
      <c r="AR43" s="71">
        <v>370</v>
      </c>
      <c r="AS43" s="71">
        <v>389.16</v>
      </c>
      <c r="AT43" s="71">
        <v>370.77</v>
      </c>
      <c r="AU43" s="71">
        <v>381.79</v>
      </c>
      <c r="AV43" s="71">
        <v>395.43</v>
      </c>
      <c r="AW43" s="71">
        <v>323.51</v>
      </c>
      <c r="AX43" s="71">
        <v>365.72</v>
      </c>
      <c r="AY43" s="71">
        <v>393.94</v>
      </c>
      <c r="AZ43" s="71">
        <v>374.62</v>
      </c>
      <c r="BA43" s="71">
        <v>352.48</v>
      </c>
      <c r="BB43" s="71">
        <v>358.99</v>
      </c>
      <c r="BC43" s="71">
        <v>337.46</v>
      </c>
      <c r="BD43" s="71">
        <v>350.23</v>
      </c>
      <c r="BE43" s="71">
        <v>356.26</v>
      </c>
      <c r="BF43" s="71">
        <v>365.56</v>
      </c>
      <c r="BG43" s="71">
        <v>370.03</v>
      </c>
      <c r="BH43" s="71">
        <v>385.48</v>
      </c>
      <c r="BI43" s="71">
        <v>321.58</v>
      </c>
      <c r="BJ43" s="71">
        <v>367.7</v>
      </c>
      <c r="BK43" s="71">
        <v>371.05</v>
      </c>
      <c r="BL43" s="71">
        <v>362.44</v>
      </c>
      <c r="BM43" s="71">
        <v>370.39</v>
      </c>
      <c r="BN43" s="71">
        <v>372.27</v>
      </c>
      <c r="BO43" s="71">
        <v>361.95</v>
      </c>
      <c r="BP43" s="71">
        <v>393.7</v>
      </c>
      <c r="BQ43" s="71">
        <v>401.84</v>
      </c>
      <c r="BR43" s="71">
        <v>417.2</v>
      </c>
      <c r="BS43" s="71">
        <v>453.05</v>
      </c>
      <c r="BT43" s="71">
        <v>482.06</v>
      </c>
      <c r="BU43" s="71">
        <v>396.95</v>
      </c>
      <c r="BV43" s="71">
        <v>462.98</v>
      </c>
      <c r="BW43" s="71">
        <v>530.16999999999996</v>
      </c>
      <c r="BX43" s="71">
        <v>509.89</v>
      </c>
      <c r="BY43" s="71">
        <v>546.15</v>
      </c>
      <c r="BZ43" s="71">
        <v>547.37</v>
      </c>
      <c r="CA43" s="71">
        <v>557.28</v>
      </c>
      <c r="CB43" s="71">
        <v>587.54</v>
      </c>
      <c r="CC43" s="71">
        <v>591.66</v>
      </c>
      <c r="CD43" s="71">
        <v>613.49</v>
      </c>
      <c r="CE43" s="71">
        <v>657.98</v>
      </c>
      <c r="CF43" s="71">
        <v>685.3599999999999</v>
      </c>
      <c r="CG43" s="71">
        <v>621.17999999999995</v>
      </c>
      <c r="CH43" s="71">
        <v>698.66</v>
      </c>
      <c r="CI43" s="71">
        <v>754.62</v>
      </c>
      <c r="CJ43" s="71">
        <v>793.26</v>
      </c>
      <c r="CK43" s="71">
        <v>693.76999999999987</v>
      </c>
      <c r="CL43" s="71">
        <v>719.04</v>
      </c>
      <c r="CM43" s="71">
        <v>742.7</v>
      </c>
      <c r="CN43" s="71">
        <v>736.70999999999992</v>
      </c>
      <c r="CO43" s="71">
        <v>740.8599999999999</v>
      </c>
      <c r="CP43" s="71">
        <v>809.09</v>
      </c>
      <c r="CQ43" s="71">
        <v>823.9</v>
      </c>
      <c r="CR43" s="71">
        <v>813.04000000000008</v>
      </c>
      <c r="CS43" s="71">
        <v>737.97</v>
      </c>
      <c r="CT43" s="71">
        <v>822.67000000000007</v>
      </c>
      <c r="CU43" s="71">
        <v>871.15</v>
      </c>
      <c r="CV43" s="71">
        <v>873.48</v>
      </c>
      <c r="CW43" s="71">
        <v>867.77</v>
      </c>
      <c r="CX43" s="71">
        <v>902.32</v>
      </c>
      <c r="CY43" s="71">
        <v>899.00000000000011</v>
      </c>
      <c r="CZ43" s="71">
        <v>884.0300000000002</v>
      </c>
      <c r="DA43" s="71">
        <v>896.18999999999994</v>
      </c>
      <c r="DB43" s="71">
        <v>914.81999999999982</v>
      </c>
      <c r="DC43" s="71">
        <v>938.88</v>
      </c>
      <c r="DD43" s="71">
        <v>954.25999999999988</v>
      </c>
      <c r="DE43" s="71">
        <v>843.56000000000006</v>
      </c>
      <c r="DF43" s="71">
        <v>973.54000000000008</v>
      </c>
      <c r="DG43" s="71">
        <v>1028.05</v>
      </c>
      <c r="DH43" s="71">
        <v>991.71</v>
      </c>
      <c r="DI43" s="71">
        <v>984.31000000000006</v>
      </c>
      <c r="DJ43" s="71">
        <v>1048.7700000000002</v>
      </c>
      <c r="DK43" s="71">
        <v>1029.8</v>
      </c>
      <c r="DL43" s="71">
        <v>1051.3599999999999</v>
      </c>
      <c r="DM43" s="71">
        <v>1034.7099999999998</v>
      </c>
      <c r="DN43" s="71">
        <v>1089.98</v>
      </c>
      <c r="DO43" s="71">
        <v>1128.01</v>
      </c>
      <c r="DP43" s="71">
        <v>1172.26</v>
      </c>
      <c r="DQ43" s="71">
        <v>1007.9200000000001</v>
      </c>
      <c r="DR43" s="71">
        <v>1247.6400000000001</v>
      </c>
      <c r="DS43" s="71">
        <v>1309.1299999999999</v>
      </c>
      <c r="DT43" s="71">
        <v>1301.8800000000003</v>
      </c>
      <c r="DU43" s="71">
        <v>1262.0899999999999</v>
      </c>
      <c r="DV43" s="71">
        <v>1338.92</v>
      </c>
      <c r="DW43" s="71">
        <v>1179.25</v>
      </c>
      <c r="DX43" s="71">
        <v>1186.3800000000001</v>
      </c>
      <c r="DY43" s="71">
        <v>1183.4699999999998</v>
      </c>
      <c r="DZ43" s="71">
        <v>1120.6099999999997</v>
      </c>
      <c r="EA43" s="71">
        <v>1168.1599999999999</v>
      </c>
      <c r="EB43" s="71">
        <v>1179.9799999999998</v>
      </c>
      <c r="EC43" s="71">
        <v>1029.1399999999999</v>
      </c>
      <c r="ED43" s="71">
        <v>1095.97</v>
      </c>
      <c r="EE43" s="71">
        <v>1136.9000000000001</v>
      </c>
      <c r="EF43" s="71">
        <v>1103.45</v>
      </c>
      <c r="EG43" s="71">
        <v>1124.6999999999998</v>
      </c>
      <c r="EH43" s="71">
        <v>1122.52</v>
      </c>
      <c r="EI43" s="71">
        <v>1067.2099999999998</v>
      </c>
      <c r="EJ43" s="71">
        <v>1095.9100000000001</v>
      </c>
      <c r="EK43" s="71">
        <v>1033.5100000000002</v>
      </c>
      <c r="EL43" s="71">
        <v>1030.02</v>
      </c>
      <c r="EM43" s="71">
        <v>1041.24</v>
      </c>
      <c r="EN43" s="71">
        <v>1043.6300000000001</v>
      </c>
      <c r="EO43" s="71">
        <v>952.09</v>
      </c>
      <c r="EP43" s="71">
        <v>1025.8899999999999</v>
      </c>
      <c r="EQ43" s="71">
        <v>1058.82</v>
      </c>
      <c r="ER43" s="71">
        <v>1028.8699999999999</v>
      </c>
      <c r="ES43" s="71">
        <v>1042.3200000000002</v>
      </c>
      <c r="ET43" s="71">
        <v>1052.53</v>
      </c>
      <c r="EU43" s="71">
        <v>1006.0000000000001</v>
      </c>
      <c r="EV43" s="71">
        <v>1025.82</v>
      </c>
      <c r="EW43" s="71">
        <v>1041.44</v>
      </c>
      <c r="EX43" s="71">
        <v>1051.5200000000002</v>
      </c>
      <c r="EY43" s="71">
        <v>1053.3800000000001</v>
      </c>
      <c r="EZ43" s="71">
        <v>1082.3699999999999</v>
      </c>
      <c r="FA43" s="71">
        <v>960.61000000000013</v>
      </c>
      <c r="FB43" s="71">
        <v>1029.07</v>
      </c>
      <c r="FC43" s="71">
        <v>1048.6199999999999</v>
      </c>
      <c r="FD43" s="71">
        <v>1119.27</v>
      </c>
      <c r="FE43" s="71">
        <v>1098.27</v>
      </c>
      <c r="FF43" s="71">
        <v>1136.04</v>
      </c>
      <c r="FG43" s="71">
        <v>1152.48</v>
      </c>
      <c r="FH43" s="71">
        <v>1152.46</v>
      </c>
      <c r="FI43" s="71">
        <v>1188.05</v>
      </c>
      <c r="FJ43" s="71">
        <v>1225.3800000000001</v>
      </c>
      <c r="FK43" s="71">
        <v>1275.77</v>
      </c>
      <c r="FL43" s="71">
        <v>1323.91</v>
      </c>
      <c r="FM43" s="71">
        <v>1207.58</v>
      </c>
      <c r="FN43" s="71">
        <v>1302.46</v>
      </c>
      <c r="FO43" s="71">
        <v>1397.23</v>
      </c>
      <c r="FP43" s="71">
        <v>1417.93</v>
      </c>
      <c r="FQ43" s="71">
        <v>1571.51</v>
      </c>
      <c r="FR43" s="71">
        <v>1510.94</v>
      </c>
      <c r="FS43" s="71">
        <v>1286.5899999999999</v>
      </c>
      <c r="FT43" s="71">
        <v>1209.17</v>
      </c>
      <c r="FU43" s="71">
        <v>1375.79</v>
      </c>
      <c r="FV43" s="71">
        <v>1648.74</v>
      </c>
      <c r="FW43" s="71">
        <v>1359.29</v>
      </c>
      <c r="FX43" s="71">
        <v>1382.38</v>
      </c>
      <c r="FY43" s="71">
        <v>1251.7</v>
      </c>
      <c r="FZ43" s="71">
        <v>1320.92</v>
      </c>
      <c r="GA43" s="71">
        <v>1370.5</v>
      </c>
      <c r="GB43" s="71">
        <v>1425.52</v>
      </c>
      <c r="GC43" s="71">
        <v>1518.1</v>
      </c>
      <c r="GD43" s="71">
        <v>1571.86924</v>
      </c>
      <c r="GE43" s="71">
        <v>1516.1638370000001</v>
      </c>
      <c r="GF43" s="71">
        <v>1484.5723680000001</v>
      </c>
      <c r="GG43" s="71">
        <v>1469.6939609999999</v>
      </c>
      <c r="GH43" s="71">
        <v>1424.704776</v>
      </c>
      <c r="GI43" s="71">
        <v>1418.2965850000001</v>
      </c>
      <c r="GJ43" s="71">
        <v>1440.944829</v>
      </c>
      <c r="GK43" s="71">
        <v>1347.5200850000001</v>
      </c>
      <c r="GL43" s="71">
        <v>1468.7808809999999</v>
      </c>
      <c r="GM43" s="71">
        <v>1480.5766940000001</v>
      </c>
      <c r="GN43" s="71">
        <v>1476.295505</v>
      </c>
      <c r="GO43" s="71">
        <v>1492.9126590000001</v>
      </c>
      <c r="GP43" s="71">
        <v>1503.5087699999999</v>
      </c>
      <c r="GQ43" s="71">
        <v>1552.8016170000001</v>
      </c>
      <c r="GR43" s="71">
        <v>1602.8529759999999</v>
      </c>
      <c r="GS43" s="71">
        <v>1613.8620679999999</v>
      </c>
      <c r="GT43" s="71">
        <v>1581.5077570000001</v>
      </c>
      <c r="GU43" s="71">
        <v>1637.1574370000001</v>
      </c>
      <c r="GV43" s="71">
        <v>1669.7650610000001</v>
      </c>
      <c r="GW43" s="71">
        <v>1572.2343739999999</v>
      </c>
      <c r="GX43" s="71">
        <v>2228.212775</v>
      </c>
      <c r="GY43" s="71">
        <v>2331.5271379999999</v>
      </c>
      <c r="GZ43" s="71">
        <v>2340.551927</v>
      </c>
      <c r="HA43" s="71">
        <v>2390.5770790000001</v>
      </c>
      <c r="HB43" s="71">
        <v>2457.6532499999998</v>
      </c>
      <c r="HC43" s="71">
        <v>2476.969325</v>
      </c>
      <c r="HD43" s="71">
        <v>2571.8582689999898</v>
      </c>
      <c r="HE43" s="71">
        <v>2569.2530780000002</v>
      </c>
      <c r="HF43" s="71">
        <v>2617.2163059999998</v>
      </c>
      <c r="HG43" s="71">
        <v>2741.175702</v>
      </c>
      <c r="HH43" s="71">
        <v>2832.527572</v>
      </c>
      <c r="HI43" s="71">
        <v>2630.7940189999999</v>
      </c>
      <c r="HJ43" s="71">
        <v>2819.136771</v>
      </c>
      <c r="HK43" s="71">
        <v>2913.6387610000002</v>
      </c>
      <c r="HL43" s="71">
        <v>3011.777673</v>
      </c>
      <c r="HM43" s="71">
        <v>3029.3015610000002</v>
      </c>
      <c r="HN43" s="71">
        <v>3058.324807</v>
      </c>
      <c r="HO43" s="71">
        <v>2989.9117099999999</v>
      </c>
      <c r="HP43" s="71">
        <v>3095.1646019999998</v>
      </c>
      <c r="HQ43" s="71">
        <v>3100.1072770000001</v>
      </c>
      <c r="HR43" s="71">
        <v>3169.41201</v>
      </c>
      <c r="HS43" s="71">
        <v>3134.7356530000002</v>
      </c>
      <c r="HT43" s="71">
        <v>3158.7970089999999</v>
      </c>
      <c r="HU43" s="71">
        <v>2868.2247130000001</v>
      </c>
      <c r="HV43" s="71">
        <v>2873.3308750000001</v>
      </c>
      <c r="HW43" s="71">
        <v>2862.275314</v>
      </c>
      <c r="HX43" s="71">
        <v>2906.09917</v>
      </c>
      <c r="HY43" s="71">
        <v>3099.1179910000001</v>
      </c>
      <c r="HZ43" s="71">
        <v>3400.4085799999998</v>
      </c>
      <c r="IA43" s="71">
        <v>3534.5731529999998</v>
      </c>
      <c r="IB43" s="71">
        <v>3623.8324299999999</v>
      </c>
      <c r="IC43" s="71">
        <v>2992.7978469999998</v>
      </c>
      <c r="ID43" s="71">
        <v>3626.0778620000001</v>
      </c>
      <c r="IE43" s="71"/>
      <c r="IJ43" s="228"/>
      <c r="IK43" s="228"/>
      <c r="IL43" s="228"/>
    </row>
    <row r="44" spans="1:246" ht="13.5" customHeight="1" x14ac:dyDescent="0.3">
      <c r="A44" s="50" t="s">
        <v>266</v>
      </c>
      <c r="B44" s="71">
        <v>1.4</v>
      </c>
      <c r="C44" s="71">
        <v>1.44</v>
      </c>
      <c r="D44" s="71">
        <v>1.4</v>
      </c>
      <c r="E44" s="71">
        <v>2.08</v>
      </c>
      <c r="F44" s="71">
        <v>3.45</v>
      </c>
      <c r="G44" s="71">
        <v>4.29</v>
      </c>
      <c r="H44" s="71">
        <v>4.6500000000000004</v>
      </c>
      <c r="I44" s="71">
        <v>4.79</v>
      </c>
      <c r="J44" s="71">
        <v>4.66</v>
      </c>
      <c r="K44" s="71">
        <v>4.72</v>
      </c>
      <c r="L44" s="71">
        <v>4.96</v>
      </c>
      <c r="M44" s="71">
        <v>5.14</v>
      </c>
      <c r="N44" s="71">
        <v>5.28</v>
      </c>
      <c r="O44" s="71">
        <v>6.48</v>
      </c>
      <c r="P44" s="71">
        <v>6.75</v>
      </c>
      <c r="Q44" s="71">
        <v>6.8</v>
      </c>
      <c r="R44" s="71">
        <v>6.81</v>
      </c>
      <c r="S44" s="71">
        <v>6.77</v>
      </c>
      <c r="T44" s="71">
        <v>7.03</v>
      </c>
      <c r="U44" s="71">
        <v>12.46</v>
      </c>
      <c r="V44" s="71">
        <v>11.93</v>
      </c>
      <c r="W44" s="71">
        <v>12.52</v>
      </c>
      <c r="X44" s="71">
        <v>12.12</v>
      </c>
      <c r="Y44" s="71">
        <v>11.89</v>
      </c>
      <c r="Z44" s="71">
        <v>11.59</v>
      </c>
      <c r="AA44" s="71">
        <v>11.58</v>
      </c>
      <c r="AB44" s="71">
        <v>11.46</v>
      </c>
      <c r="AC44" s="71">
        <v>12.12</v>
      </c>
      <c r="AD44" s="71">
        <v>34.869999999999997</v>
      </c>
      <c r="AE44" s="71">
        <v>33.24</v>
      </c>
      <c r="AF44" s="71">
        <v>31.74</v>
      </c>
      <c r="AG44" s="71">
        <v>30.28</v>
      </c>
      <c r="AH44" s="71">
        <v>30.28</v>
      </c>
      <c r="AI44" s="71">
        <v>30.16</v>
      </c>
      <c r="AJ44" s="71">
        <v>30.37</v>
      </c>
      <c r="AK44" s="71">
        <v>5.23</v>
      </c>
      <c r="AL44" s="71">
        <v>32.6</v>
      </c>
      <c r="AM44" s="71">
        <v>72.569999999999993</v>
      </c>
      <c r="AN44" s="71">
        <v>72.819999999999993</v>
      </c>
      <c r="AO44" s="71">
        <v>73.010000000000005</v>
      </c>
      <c r="AP44" s="71">
        <v>73.290000000000006</v>
      </c>
      <c r="AQ44" s="71">
        <v>73.349999999999994</v>
      </c>
      <c r="AR44" s="71">
        <v>72.92</v>
      </c>
      <c r="AS44" s="71">
        <v>72.400000000000006</v>
      </c>
      <c r="AT44" s="71">
        <v>72.44</v>
      </c>
      <c r="AU44" s="71">
        <v>75.819999999999993</v>
      </c>
      <c r="AV44" s="71">
        <v>72.650000000000006</v>
      </c>
      <c r="AW44" s="71">
        <v>72.5</v>
      </c>
      <c r="AX44" s="71">
        <v>72.19</v>
      </c>
      <c r="AY44" s="71">
        <v>66.81</v>
      </c>
      <c r="AZ44" s="71">
        <v>67.08</v>
      </c>
      <c r="BA44" s="71">
        <v>67.010000000000005</v>
      </c>
      <c r="BB44" s="71">
        <v>46.53</v>
      </c>
      <c r="BC44" s="71">
        <v>46.37</v>
      </c>
      <c r="BD44" s="71">
        <v>18.46</v>
      </c>
      <c r="BE44" s="71">
        <v>16.39</v>
      </c>
      <c r="BF44" s="71">
        <v>16.39</v>
      </c>
      <c r="BG44" s="71">
        <v>17.010000000000002</v>
      </c>
      <c r="BH44" s="71">
        <v>20.04</v>
      </c>
      <c r="BI44" s="71">
        <v>20.57</v>
      </c>
      <c r="BJ44" s="71">
        <v>19.8</v>
      </c>
      <c r="BK44" s="71">
        <v>50.81</v>
      </c>
      <c r="BL44" s="71">
        <v>55.95</v>
      </c>
      <c r="BM44" s="71">
        <v>48.94</v>
      </c>
      <c r="BN44" s="71">
        <v>49.78</v>
      </c>
      <c r="BO44" s="71">
        <v>68.87</v>
      </c>
      <c r="BP44" s="71">
        <v>69.11</v>
      </c>
      <c r="BQ44" s="71">
        <v>38.409999999999997</v>
      </c>
      <c r="BR44" s="71">
        <v>37.64</v>
      </c>
      <c r="BS44" s="71">
        <v>67.239999999999995</v>
      </c>
      <c r="BT44" s="71">
        <v>67.44</v>
      </c>
      <c r="BU44" s="71">
        <v>33.31</v>
      </c>
      <c r="BV44" s="71">
        <v>32.75</v>
      </c>
      <c r="BW44" s="71">
        <v>17.059999999999999</v>
      </c>
      <c r="BX44" s="71">
        <v>17.91</v>
      </c>
      <c r="BY44" s="71">
        <v>17.12</v>
      </c>
      <c r="BZ44" s="71">
        <v>16.850000000000001</v>
      </c>
      <c r="CA44" s="71">
        <v>1.81</v>
      </c>
      <c r="CB44" s="71">
        <v>11.67</v>
      </c>
      <c r="CC44" s="71">
        <v>393.61</v>
      </c>
      <c r="CD44" s="71">
        <v>300.25</v>
      </c>
      <c r="CE44" s="71">
        <v>405.71</v>
      </c>
      <c r="CF44" s="71">
        <v>405.97</v>
      </c>
      <c r="CG44" s="71">
        <v>514.67999999999995</v>
      </c>
      <c r="CH44" s="71">
        <v>550.70000000000005</v>
      </c>
      <c r="CI44" s="71">
        <v>237.7</v>
      </c>
      <c r="CJ44" s="71">
        <v>263.01</v>
      </c>
      <c r="CK44" s="71">
        <v>263.14999999999998</v>
      </c>
      <c r="CL44" s="71">
        <v>138.13999999999999</v>
      </c>
      <c r="CM44" s="71">
        <v>263.17</v>
      </c>
      <c r="CN44" s="71">
        <v>256.39999999999998</v>
      </c>
      <c r="CO44" s="71">
        <v>269.73</v>
      </c>
      <c r="CP44" s="71">
        <v>266.13</v>
      </c>
      <c r="CQ44" s="71">
        <v>266.31</v>
      </c>
      <c r="CR44" s="71">
        <v>266.66000000000003</v>
      </c>
      <c r="CS44" s="71">
        <v>263.86</v>
      </c>
      <c r="CT44" s="71">
        <v>241.81</v>
      </c>
      <c r="CU44" s="71">
        <v>232.39</v>
      </c>
      <c r="CV44" s="71">
        <v>232.19</v>
      </c>
      <c r="CW44" s="71">
        <v>232.6</v>
      </c>
      <c r="CX44" s="71">
        <v>234.48</v>
      </c>
      <c r="CY44" s="71">
        <v>235.48</v>
      </c>
      <c r="CZ44" s="71">
        <v>231.75</v>
      </c>
      <c r="DA44" s="71">
        <v>232.41</v>
      </c>
      <c r="DB44" s="71">
        <v>242.24</v>
      </c>
      <c r="DC44" s="71">
        <v>117.5</v>
      </c>
      <c r="DD44" s="71">
        <v>157.34</v>
      </c>
      <c r="DE44" s="71">
        <v>286.11</v>
      </c>
      <c r="DF44" s="71">
        <v>291.05</v>
      </c>
      <c r="DG44" s="71">
        <v>290.92</v>
      </c>
      <c r="DH44" s="71">
        <v>290.98</v>
      </c>
      <c r="DI44" s="71">
        <v>301.70999999999998</v>
      </c>
      <c r="DJ44" s="71">
        <v>291.3</v>
      </c>
      <c r="DK44" s="71">
        <v>569.73</v>
      </c>
      <c r="DL44" s="71">
        <v>89.71</v>
      </c>
      <c r="DM44" s="71">
        <v>333.51</v>
      </c>
      <c r="DN44" s="71">
        <v>363.11</v>
      </c>
      <c r="DO44" s="71">
        <v>488.88</v>
      </c>
      <c r="DP44" s="71">
        <v>481.32</v>
      </c>
      <c r="DQ44" s="71">
        <v>632.37</v>
      </c>
      <c r="DR44" s="71">
        <v>625.98</v>
      </c>
      <c r="DS44" s="71">
        <v>625.24</v>
      </c>
      <c r="DT44" s="71">
        <v>639.09</v>
      </c>
      <c r="DU44" s="71">
        <v>669.27</v>
      </c>
      <c r="DV44" s="71">
        <v>680.95</v>
      </c>
      <c r="DW44" s="71">
        <v>658.06</v>
      </c>
      <c r="DX44" s="71">
        <v>706.81</v>
      </c>
      <c r="DY44" s="71">
        <v>737.35</v>
      </c>
      <c r="DZ44" s="71">
        <v>719.19</v>
      </c>
      <c r="EA44" s="71">
        <v>736.79</v>
      </c>
      <c r="EB44" s="71">
        <v>836.9</v>
      </c>
      <c r="EC44" s="71">
        <v>1155.1400000000001</v>
      </c>
      <c r="ED44" s="71">
        <v>1158.93</v>
      </c>
      <c r="EE44" s="71">
        <v>1174.01</v>
      </c>
      <c r="EF44" s="71">
        <v>1193</v>
      </c>
      <c r="EG44" s="71">
        <v>1171.3499999999999</v>
      </c>
      <c r="EH44" s="71">
        <v>988.66</v>
      </c>
      <c r="EI44" s="71">
        <v>1113.95</v>
      </c>
      <c r="EJ44" s="71">
        <v>1131.97</v>
      </c>
      <c r="EK44" s="71">
        <v>1126.71</v>
      </c>
      <c r="EL44" s="71">
        <v>1115.07</v>
      </c>
      <c r="EM44" s="71">
        <v>1073.6600000000001</v>
      </c>
      <c r="EN44" s="71">
        <v>1074.33</v>
      </c>
      <c r="EO44" s="71">
        <v>915.92</v>
      </c>
      <c r="EP44" s="71">
        <v>889.94</v>
      </c>
      <c r="EQ44" s="71">
        <v>1015.23</v>
      </c>
      <c r="ER44" s="71">
        <v>1198.99</v>
      </c>
      <c r="ES44" s="71">
        <v>1255.31</v>
      </c>
      <c r="ET44" s="71">
        <v>1308.3499999999999</v>
      </c>
      <c r="EU44" s="71">
        <v>1276.0899999999999</v>
      </c>
      <c r="EV44" s="71">
        <v>1120.94</v>
      </c>
      <c r="EW44" s="71">
        <v>1052.95</v>
      </c>
      <c r="EX44" s="71">
        <v>1010.08</v>
      </c>
      <c r="EY44" s="71">
        <v>1024.6500000000001</v>
      </c>
      <c r="EZ44" s="71">
        <v>466.68</v>
      </c>
      <c r="FA44" s="71">
        <v>505.34</v>
      </c>
      <c r="FB44" s="71">
        <v>690.53</v>
      </c>
      <c r="FC44" s="71">
        <v>692.73</v>
      </c>
      <c r="FD44" s="71">
        <v>688.39</v>
      </c>
      <c r="FE44" s="71">
        <v>738.99</v>
      </c>
      <c r="FF44" s="71">
        <v>778.19</v>
      </c>
      <c r="FG44" s="71">
        <v>753.71</v>
      </c>
      <c r="FH44" s="71">
        <v>657.83</v>
      </c>
      <c r="FI44" s="71">
        <v>677.5</v>
      </c>
      <c r="FJ44" s="71">
        <v>662.03</v>
      </c>
      <c r="FK44" s="71">
        <v>613.16</v>
      </c>
      <c r="FL44" s="71">
        <v>538.22</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274.23</v>
      </c>
      <c r="GA44" s="71">
        <v>273.10000000000002</v>
      </c>
      <c r="GB44" s="71">
        <v>257.62</v>
      </c>
      <c r="GC44" s="71">
        <v>264.26</v>
      </c>
      <c r="GD44" s="71">
        <v>262.367525</v>
      </c>
      <c r="GE44" s="71">
        <v>267.57169299999998</v>
      </c>
      <c r="GF44" s="71">
        <v>266.48641500000002</v>
      </c>
      <c r="GG44" s="71">
        <v>244.65897699999999</v>
      </c>
      <c r="GH44" s="71">
        <v>244.68671000000001</v>
      </c>
      <c r="GI44" s="71">
        <v>244.788702</v>
      </c>
      <c r="GJ44" s="71">
        <v>246.15115700000001</v>
      </c>
      <c r="GK44" s="71">
        <v>239.878355</v>
      </c>
      <c r="GL44" s="71">
        <v>180.242706</v>
      </c>
      <c r="GM44" s="71">
        <v>274.66645299999999</v>
      </c>
      <c r="GN44" s="71">
        <v>206.52409299999999</v>
      </c>
      <c r="GO44" s="71">
        <v>194.059315</v>
      </c>
      <c r="GP44" s="71">
        <v>176.21906100000001</v>
      </c>
      <c r="GQ44" s="71">
        <v>167.941732</v>
      </c>
      <c r="GR44" s="71">
        <v>143.42432400000001</v>
      </c>
      <c r="GS44" s="71">
        <v>171.79806500000001</v>
      </c>
      <c r="GT44" s="71">
        <v>177.10296299999999</v>
      </c>
      <c r="GU44" s="71">
        <v>177.188244</v>
      </c>
      <c r="GV44" s="71">
        <v>171.53108900000001</v>
      </c>
      <c r="GW44" s="71">
        <v>186.47285600000001</v>
      </c>
      <c r="GX44" s="71">
        <v>181.13602599999999</v>
      </c>
      <c r="GY44" s="71">
        <v>178.50483299999999</v>
      </c>
      <c r="GZ44" s="71">
        <v>174.934889</v>
      </c>
      <c r="HA44" s="71">
        <v>175.400801</v>
      </c>
      <c r="HB44" s="71">
        <v>143.845046</v>
      </c>
      <c r="HC44" s="71">
        <v>148.30476999999999</v>
      </c>
      <c r="HD44" s="71">
        <v>159.32576800000001</v>
      </c>
      <c r="HE44" s="71">
        <v>153.86549299999899</v>
      </c>
      <c r="HF44" s="71">
        <v>155.23547600000001</v>
      </c>
      <c r="HG44" s="71">
        <v>136.33695</v>
      </c>
      <c r="HH44" s="71">
        <v>159.252219</v>
      </c>
      <c r="HI44" s="71">
        <v>103.82968099999999</v>
      </c>
      <c r="HJ44" s="71">
        <v>101.585774</v>
      </c>
      <c r="HK44" s="71">
        <v>100.501789</v>
      </c>
      <c r="HL44" s="71">
        <v>99.906891000000002</v>
      </c>
      <c r="HM44" s="71">
        <v>97.237842999999998</v>
      </c>
      <c r="HN44" s="71">
        <v>96.535520000000005</v>
      </c>
      <c r="HO44" s="71">
        <v>88.190031000000005</v>
      </c>
      <c r="HP44" s="71">
        <v>88.308249000000004</v>
      </c>
      <c r="HQ44" s="71">
        <v>85.547292999999996</v>
      </c>
      <c r="HR44" s="71">
        <v>83.965663000000006</v>
      </c>
      <c r="HS44" s="71">
        <v>80.558294000000004</v>
      </c>
      <c r="HT44" s="71">
        <v>79.827969999999993</v>
      </c>
      <c r="HU44" s="71">
        <v>145.25922700000001</v>
      </c>
      <c r="HV44" s="71">
        <v>148.890548</v>
      </c>
      <c r="HW44" s="71">
        <v>188.39522500000001</v>
      </c>
      <c r="HX44" s="71">
        <v>182.459588</v>
      </c>
      <c r="HY44" s="71">
        <v>182.422867</v>
      </c>
      <c r="HZ44" s="71">
        <v>182.644972</v>
      </c>
      <c r="IA44" s="71">
        <v>182.64229499999999</v>
      </c>
      <c r="IB44" s="71">
        <v>182.612483</v>
      </c>
      <c r="IC44" s="71">
        <v>177.630213</v>
      </c>
      <c r="ID44" s="71">
        <v>177.655654</v>
      </c>
      <c r="IE44" s="71"/>
      <c r="IJ44" s="228"/>
      <c r="IK44" s="228"/>
      <c r="IL44" s="228"/>
    </row>
    <row r="45" spans="1:246" ht="12.75" customHeight="1" x14ac:dyDescent="0.3">
      <c r="B45" s="71"/>
      <c r="C45" s="71"/>
      <c r="D45" s="71"/>
      <c r="E45" s="71"/>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c r="IB45" s="143"/>
      <c r="IC45" s="143"/>
      <c r="ID45" s="143"/>
      <c r="IE45" s="71"/>
      <c r="IJ45" s="228"/>
      <c r="IK45" s="228"/>
      <c r="IL45" s="228"/>
    </row>
    <row r="46" spans="1:246" ht="13.5" customHeight="1" x14ac:dyDescent="0.3">
      <c r="A46" s="41" t="s">
        <v>267</v>
      </c>
      <c r="B46" s="73">
        <v>617.13</v>
      </c>
      <c r="C46" s="73">
        <v>615.46</v>
      </c>
      <c r="D46" s="73">
        <v>608.27</v>
      </c>
      <c r="E46" s="73">
        <v>631.17999999999995</v>
      </c>
      <c r="F46" s="73">
        <v>638.20000000000005</v>
      </c>
      <c r="G46" s="73">
        <v>650.01</v>
      </c>
      <c r="H46" s="73">
        <v>650.76</v>
      </c>
      <c r="I46" s="73">
        <v>656.21</v>
      </c>
      <c r="J46" s="73">
        <v>636.67999999999995</v>
      </c>
      <c r="K46" s="73">
        <v>660.21</v>
      </c>
      <c r="L46" s="73">
        <v>672.63</v>
      </c>
      <c r="M46" s="73">
        <v>693.15</v>
      </c>
      <c r="N46" s="73">
        <v>696.64</v>
      </c>
      <c r="O46" s="73">
        <v>716.04</v>
      </c>
      <c r="P46" s="73">
        <v>724.25</v>
      </c>
      <c r="Q46" s="73">
        <v>731.99</v>
      </c>
      <c r="R46" s="73">
        <v>727.67</v>
      </c>
      <c r="S46" s="73">
        <v>745.92</v>
      </c>
      <c r="T46" s="73">
        <v>754.06</v>
      </c>
      <c r="U46" s="73">
        <v>767.65</v>
      </c>
      <c r="V46" s="73">
        <v>777.07</v>
      </c>
      <c r="W46" s="73">
        <v>798.18</v>
      </c>
      <c r="X46" s="73">
        <v>802.3</v>
      </c>
      <c r="Y46" s="73">
        <v>802.39</v>
      </c>
      <c r="Z46" s="73">
        <v>804.49</v>
      </c>
      <c r="AA46" s="73">
        <v>809.84</v>
      </c>
      <c r="AB46" s="73">
        <v>805.62</v>
      </c>
      <c r="AC46" s="73">
        <v>827.8</v>
      </c>
      <c r="AD46" s="73">
        <v>861.93</v>
      </c>
      <c r="AE46" s="73">
        <v>796.22</v>
      </c>
      <c r="AF46" s="73">
        <v>797.8</v>
      </c>
      <c r="AG46" s="73">
        <v>799.58</v>
      </c>
      <c r="AH46" s="73">
        <v>775.83</v>
      </c>
      <c r="AI46" s="73">
        <v>804.85</v>
      </c>
      <c r="AJ46" s="73">
        <v>797.18</v>
      </c>
      <c r="AK46" s="73">
        <v>801.99</v>
      </c>
      <c r="AL46" s="73">
        <v>808.52</v>
      </c>
      <c r="AM46" s="73">
        <v>801.43</v>
      </c>
      <c r="AN46" s="73">
        <v>810.6</v>
      </c>
      <c r="AO46" s="73">
        <v>850.58</v>
      </c>
      <c r="AP46" s="73">
        <v>1109.78</v>
      </c>
      <c r="AQ46" s="73">
        <v>1176.55</v>
      </c>
      <c r="AR46" s="73">
        <v>1231.6099999999999</v>
      </c>
      <c r="AS46" s="73">
        <v>1237.69</v>
      </c>
      <c r="AT46" s="73">
        <v>1261.8599999999999</v>
      </c>
      <c r="AU46" s="73">
        <v>1243.24</v>
      </c>
      <c r="AV46" s="73">
        <v>1245.5899999999999</v>
      </c>
      <c r="AW46" s="73">
        <v>1282.74</v>
      </c>
      <c r="AX46" s="73">
        <v>1327.02</v>
      </c>
      <c r="AY46" s="73">
        <v>1335.33</v>
      </c>
      <c r="AZ46" s="73">
        <v>1403.61</v>
      </c>
      <c r="BA46" s="73">
        <v>1435.25</v>
      </c>
      <c r="BB46" s="73">
        <v>1423.49</v>
      </c>
      <c r="BC46" s="73">
        <v>1435.66</v>
      </c>
      <c r="BD46" s="73">
        <v>1510.99</v>
      </c>
      <c r="BE46" s="73">
        <v>1488.69</v>
      </c>
      <c r="BF46" s="73">
        <v>1513.31</v>
      </c>
      <c r="BG46" s="73">
        <v>1608.06</v>
      </c>
      <c r="BH46" s="73">
        <v>1661.63</v>
      </c>
      <c r="BI46" s="73">
        <v>1686.83</v>
      </c>
      <c r="BJ46" s="73">
        <v>1755.03</v>
      </c>
      <c r="BK46" s="73">
        <v>1773.74</v>
      </c>
      <c r="BL46" s="73">
        <v>1834.13</v>
      </c>
      <c r="BM46" s="73">
        <v>1853.03</v>
      </c>
      <c r="BN46" s="73">
        <v>1896.9</v>
      </c>
      <c r="BO46" s="73">
        <v>1919.94</v>
      </c>
      <c r="BP46" s="73">
        <v>1927.73</v>
      </c>
      <c r="BQ46" s="73">
        <v>1940.92</v>
      </c>
      <c r="BR46" s="73">
        <v>1950.48</v>
      </c>
      <c r="BS46" s="73">
        <v>1986.2</v>
      </c>
      <c r="BT46" s="73">
        <v>2051.52</v>
      </c>
      <c r="BU46" s="73">
        <v>2003.49</v>
      </c>
      <c r="BV46" s="73">
        <v>2117.7800000000002</v>
      </c>
      <c r="BW46" s="73">
        <v>2144.23</v>
      </c>
      <c r="BX46" s="73">
        <v>2157.4499999999998</v>
      </c>
      <c r="BY46" s="73">
        <v>2168.62</v>
      </c>
      <c r="BZ46" s="73">
        <v>2173.31</v>
      </c>
      <c r="CA46" s="73">
        <v>2150.3000000000002</v>
      </c>
      <c r="CB46" s="73">
        <v>2139.15</v>
      </c>
      <c r="CC46" s="73">
        <v>2129.1400000000003</v>
      </c>
      <c r="CD46" s="73">
        <v>2169.1000000000004</v>
      </c>
      <c r="CE46" s="73">
        <v>2603.5100000000002</v>
      </c>
      <c r="CF46" s="73">
        <v>2574.2799999999997</v>
      </c>
      <c r="CG46" s="73">
        <v>2626.33</v>
      </c>
      <c r="CH46" s="73">
        <v>2945.96</v>
      </c>
      <c r="CI46" s="73">
        <v>2957.54</v>
      </c>
      <c r="CJ46" s="73">
        <v>2922.29</v>
      </c>
      <c r="CK46" s="73">
        <v>3003.7299999999996</v>
      </c>
      <c r="CL46" s="73">
        <v>2990.09</v>
      </c>
      <c r="CM46" s="73">
        <v>2981.49</v>
      </c>
      <c r="CN46" s="73">
        <v>2984.04</v>
      </c>
      <c r="CO46" s="73">
        <v>2979.5499999999997</v>
      </c>
      <c r="CP46" s="73">
        <v>2979.75</v>
      </c>
      <c r="CQ46" s="73">
        <v>3016.52</v>
      </c>
      <c r="CR46" s="73">
        <v>3027.63</v>
      </c>
      <c r="CS46" s="73">
        <v>3042.47</v>
      </c>
      <c r="CT46" s="73">
        <v>3415.12</v>
      </c>
      <c r="CU46" s="73">
        <v>3428.8999999999996</v>
      </c>
      <c r="CV46" s="73">
        <v>3423.18</v>
      </c>
      <c r="CW46" s="73">
        <v>3426.92</v>
      </c>
      <c r="CX46" s="73">
        <v>3424.74</v>
      </c>
      <c r="CY46" s="73">
        <v>3444.15</v>
      </c>
      <c r="CZ46" s="73">
        <v>3460.42</v>
      </c>
      <c r="DA46" s="73">
        <v>3497.6800000000003</v>
      </c>
      <c r="DB46" s="73">
        <v>3514.36</v>
      </c>
      <c r="DC46" s="73">
        <v>3390.05</v>
      </c>
      <c r="DD46" s="73">
        <v>3323.1600000000003</v>
      </c>
      <c r="DE46" s="73">
        <v>3345.21</v>
      </c>
      <c r="DF46" s="73">
        <v>3760.51</v>
      </c>
      <c r="DG46" s="73">
        <v>3758.24</v>
      </c>
      <c r="DH46" s="73">
        <v>3708.1000000000004</v>
      </c>
      <c r="DI46" s="73">
        <v>3717.4500000000003</v>
      </c>
      <c r="DJ46" s="73">
        <v>3709.0299999999997</v>
      </c>
      <c r="DK46" s="73">
        <v>3633.57</v>
      </c>
      <c r="DL46" s="73">
        <v>3597.14</v>
      </c>
      <c r="DM46" s="73">
        <v>3571.32</v>
      </c>
      <c r="DN46" s="73">
        <v>3542.6800000000003</v>
      </c>
      <c r="DO46" s="73">
        <v>3514.37</v>
      </c>
      <c r="DP46" s="73">
        <v>3472.92</v>
      </c>
      <c r="DQ46" s="73">
        <v>1859.93</v>
      </c>
      <c r="DR46" s="73">
        <v>1862.33</v>
      </c>
      <c r="DS46" s="73">
        <v>1858</v>
      </c>
      <c r="DT46" s="73">
        <v>1893.84</v>
      </c>
      <c r="DU46" s="73">
        <v>1901.3899999999999</v>
      </c>
      <c r="DV46" s="73">
        <v>1903.27</v>
      </c>
      <c r="DW46" s="73">
        <v>1922.9299999999998</v>
      </c>
      <c r="DX46" s="73">
        <v>1835.29</v>
      </c>
      <c r="DY46" s="73">
        <v>1473.9299999999998</v>
      </c>
      <c r="DZ46" s="73">
        <v>1426.01</v>
      </c>
      <c r="EA46" s="73">
        <v>1431.46</v>
      </c>
      <c r="EB46" s="73">
        <v>1462.77</v>
      </c>
      <c r="EC46" s="73">
        <v>1484.65</v>
      </c>
      <c r="ED46" s="73">
        <v>1534.92</v>
      </c>
      <c r="EE46" s="73">
        <v>1537.1</v>
      </c>
      <c r="EF46" s="73">
        <v>1540.39</v>
      </c>
      <c r="EG46" s="73">
        <v>1547.55</v>
      </c>
      <c r="EH46" s="73">
        <v>1569.34</v>
      </c>
      <c r="EI46" s="73">
        <v>1551.56</v>
      </c>
      <c r="EJ46" s="73">
        <v>1567.7199999999998</v>
      </c>
      <c r="EK46" s="73">
        <v>1577.77</v>
      </c>
      <c r="EL46" s="73">
        <v>1603.8999999999999</v>
      </c>
      <c r="EM46" s="73">
        <v>1598.6799999999998</v>
      </c>
      <c r="EN46" s="73">
        <v>1603.15</v>
      </c>
      <c r="EO46" s="73">
        <v>1598.27</v>
      </c>
      <c r="EP46" s="73">
        <v>1659.4099999999999</v>
      </c>
      <c r="EQ46" s="73">
        <v>1663.84</v>
      </c>
      <c r="ER46" s="73">
        <v>1665.71</v>
      </c>
      <c r="ES46" s="73">
        <v>1690.91</v>
      </c>
      <c r="ET46" s="73">
        <v>1691.36</v>
      </c>
      <c r="EU46" s="73">
        <v>1686.8000000000002</v>
      </c>
      <c r="EV46" s="73">
        <v>1662.87</v>
      </c>
      <c r="EW46" s="73">
        <v>1662.4900000000002</v>
      </c>
      <c r="EX46" s="73">
        <v>1688.2800000000002</v>
      </c>
      <c r="EY46" s="73">
        <v>1690.94</v>
      </c>
      <c r="EZ46" s="73">
        <v>1670.4</v>
      </c>
      <c r="FA46" s="73">
        <v>1675.75</v>
      </c>
      <c r="FB46" s="73">
        <v>1734.53</v>
      </c>
      <c r="FC46" s="73">
        <v>1756.75</v>
      </c>
      <c r="FD46" s="73">
        <v>1790.58</v>
      </c>
      <c r="FE46" s="73">
        <v>1799.97</v>
      </c>
      <c r="FF46" s="73">
        <v>1795.7799999999997</v>
      </c>
      <c r="FG46" s="73">
        <v>1819.49</v>
      </c>
      <c r="FH46" s="73">
        <v>1816.69</v>
      </c>
      <c r="FI46" s="73">
        <v>1817.24</v>
      </c>
      <c r="FJ46" s="73">
        <v>1848.4299999999998</v>
      </c>
      <c r="FK46" s="73">
        <v>1860.81</v>
      </c>
      <c r="FL46" s="73">
        <v>1859.93</v>
      </c>
      <c r="FM46" s="73">
        <v>1877.12</v>
      </c>
      <c r="FN46" s="73">
        <v>1952.55</v>
      </c>
      <c r="FO46" s="73">
        <v>1992.42</v>
      </c>
      <c r="FP46" s="73">
        <v>2003.5</v>
      </c>
      <c r="FQ46" s="73">
        <v>1720.2199999999998</v>
      </c>
      <c r="FR46" s="73">
        <v>1659.17</v>
      </c>
      <c r="FS46" s="73">
        <v>1671.57</v>
      </c>
      <c r="FT46" s="73">
        <v>1683.37</v>
      </c>
      <c r="FU46" s="73">
        <v>1695.58</v>
      </c>
      <c r="FV46" s="73">
        <v>1742.82</v>
      </c>
      <c r="FW46" s="73">
        <v>1760.6399999999999</v>
      </c>
      <c r="FX46" s="73">
        <v>1780.28</v>
      </c>
      <c r="FY46" s="73">
        <v>1832.72</v>
      </c>
      <c r="FZ46" s="73">
        <v>1874.63</v>
      </c>
      <c r="GA46" s="73">
        <v>1883.3</v>
      </c>
      <c r="GB46" s="73">
        <v>1882.38</v>
      </c>
      <c r="GC46" s="73">
        <v>1903.3700000000001</v>
      </c>
      <c r="GD46" s="73">
        <v>1865.3834039999999</v>
      </c>
      <c r="GE46" s="73">
        <v>1896.787018</v>
      </c>
      <c r="GF46" s="73">
        <v>1947.8778950000001</v>
      </c>
      <c r="GG46" s="73">
        <v>1963.5833119999998</v>
      </c>
      <c r="GH46" s="73">
        <v>1943.5170410000001</v>
      </c>
      <c r="GI46" s="73">
        <v>1963.495314</v>
      </c>
      <c r="GJ46" s="73">
        <v>1985.178508</v>
      </c>
      <c r="GK46" s="73">
        <v>2009.149435</v>
      </c>
      <c r="GL46" s="73">
        <v>2106.8563039999999</v>
      </c>
      <c r="GM46" s="73">
        <v>2137.933023</v>
      </c>
      <c r="GN46" s="73">
        <v>2255.7190949999999</v>
      </c>
      <c r="GO46" s="73">
        <v>2259.2164149999999</v>
      </c>
      <c r="GP46" s="73">
        <v>2280.4890379999997</v>
      </c>
      <c r="GQ46" s="73">
        <v>2290.6453700000002</v>
      </c>
      <c r="GR46" s="73">
        <v>2280.8521060000003</v>
      </c>
      <c r="GS46" s="73">
        <v>2303.3719700000001</v>
      </c>
      <c r="GT46" s="73">
        <v>2341.4517049999999</v>
      </c>
      <c r="GU46" s="73">
        <v>2416.219325</v>
      </c>
      <c r="GV46" s="73">
        <v>2431.0313969999997</v>
      </c>
      <c r="GW46" s="73">
        <v>2438.397003</v>
      </c>
      <c r="GX46" s="73">
        <v>2598.2364090000001</v>
      </c>
      <c r="GY46" s="73">
        <v>2637.9953139999998</v>
      </c>
      <c r="GZ46" s="73">
        <v>2660.7356840000002</v>
      </c>
      <c r="HA46" s="73">
        <v>2685.1571180000001</v>
      </c>
      <c r="HB46" s="73">
        <v>2671.5647600000002</v>
      </c>
      <c r="HC46" s="73">
        <v>2574.590475</v>
      </c>
      <c r="HD46" s="73">
        <v>2803.4638179999897</v>
      </c>
      <c r="HE46" s="73">
        <v>2853.6904559999989</v>
      </c>
      <c r="HF46" s="73">
        <v>2908.8772360000003</v>
      </c>
      <c r="HG46" s="73">
        <v>2934.0546960000001</v>
      </c>
      <c r="HH46" s="73">
        <v>2971.5848250000004</v>
      </c>
      <c r="HI46" s="73">
        <v>2992.1894469999997</v>
      </c>
      <c r="HJ46" s="73">
        <v>3106.1113050000004</v>
      </c>
      <c r="HK46" s="73">
        <v>3116.949517</v>
      </c>
      <c r="HL46" s="73">
        <v>3185.1292829999898</v>
      </c>
      <c r="HM46" s="73">
        <v>3246.6918230000001</v>
      </c>
      <c r="HN46" s="73">
        <v>3288.065971</v>
      </c>
      <c r="HO46" s="73">
        <v>3362.5868879999998</v>
      </c>
      <c r="HP46" s="73">
        <v>3404.8463839999995</v>
      </c>
      <c r="HQ46" s="73">
        <v>3486.2264169999999</v>
      </c>
      <c r="HR46" s="73">
        <v>3545.9541159999999</v>
      </c>
      <c r="HS46" s="73">
        <v>3548.4862400000002</v>
      </c>
      <c r="HT46" s="73">
        <v>3585.1079119999999</v>
      </c>
      <c r="HU46" s="73">
        <v>3571.8591379999998</v>
      </c>
      <c r="HV46" s="73">
        <v>3704.3419180000001</v>
      </c>
      <c r="HW46" s="73">
        <v>3736.8427259999999</v>
      </c>
      <c r="HX46" s="73">
        <v>3770.7835399999999</v>
      </c>
      <c r="HY46" s="73">
        <v>3784.3809709999996</v>
      </c>
      <c r="HZ46" s="73">
        <v>3799.519499</v>
      </c>
      <c r="IA46" s="73">
        <v>3815.1301109999999</v>
      </c>
      <c r="IB46" s="73">
        <v>3822.8496919999998</v>
      </c>
      <c r="IC46" s="73">
        <v>3892.8896680000003</v>
      </c>
      <c r="ID46" s="73">
        <v>3894.3568089999899</v>
      </c>
      <c r="IE46" s="71"/>
      <c r="IJ46" s="228"/>
      <c r="IK46" s="228"/>
      <c r="IL46" s="228"/>
    </row>
    <row r="47" spans="1:246" ht="12.75" customHeight="1" x14ac:dyDescent="0.3">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1.61</v>
      </c>
      <c r="DQ47" s="71">
        <v>0.7</v>
      </c>
      <c r="DR47" s="71">
        <v>0.68</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3.31</v>
      </c>
      <c r="EK47" s="71">
        <v>3.35</v>
      </c>
      <c r="EL47" s="71">
        <v>3.49</v>
      </c>
      <c r="EM47" s="71">
        <v>3.51</v>
      </c>
      <c r="EN47" s="71">
        <v>3.56</v>
      </c>
      <c r="EO47" s="71">
        <v>3.61</v>
      </c>
      <c r="EP47" s="71">
        <v>5.36</v>
      </c>
      <c r="EQ47" s="71">
        <v>5.47</v>
      </c>
      <c r="ER47" s="71">
        <v>5.65</v>
      </c>
      <c r="ES47" s="71">
        <v>5.77</v>
      </c>
      <c r="ET47" s="71">
        <v>5.8</v>
      </c>
      <c r="EU47" s="71">
        <v>5.89</v>
      </c>
      <c r="EV47" s="71">
        <v>0.19</v>
      </c>
      <c r="EW47" s="71">
        <v>0.19</v>
      </c>
      <c r="EX47" s="71">
        <v>0.19</v>
      </c>
      <c r="EY47" s="71">
        <v>0.19</v>
      </c>
      <c r="EZ47" s="71">
        <v>0.19</v>
      </c>
      <c r="FA47" s="71">
        <v>0.19</v>
      </c>
      <c r="FB47" s="71">
        <v>0.19</v>
      </c>
      <c r="FC47" s="71">
        <v>0.19</v>
      </c>
      <c r="FD47" s="71">
        <v>0.19</v>
      </c>
      <c r="FE47" s="71">
        <v>0.19</v>
      </c>
      <c r="FF47" s="71">
        <v>0.19</v>
      </c>
      <c r="FG47" s="71">
        <v>0.19</v>
      </c>
      <c r="FH47" s="71">
        <v>0.19</v>
      </c>
      <c r="FI47" s="71">
        <v>0.19</v>
      </c>
      <c r="FJ47" s="71">
        <v>0.19</v>
      </c>
      <c r="FK47" s="71">
        <v>0.19</v>
      </c>
      <c r="FL47" s="71">
        <v>0.2</v>
      </c>
      <c r="FM47" s="71">
        <v>0.19</v>
      </c>
      <c r="FN47" s="71">
        <v>0.19</v>
      </c>
      <c r="FO47" s="71">
        <v>0.19</v>
      </c>
      <c r="FP47" s="71">
        <v>0.19</v>
      </c>
      <c r="FQ47" s="71">
        <v>0.19</v>
      </c>
      <c r="FR47" s="71">
        <v>0.2</v>
      </c>
      <c r="FS47" s="71">
        <v>0.2</v>
      </c>
      <c r="FT47" s="71">
        <v>0.2</v>
      </c>
      <c r="FU47" s="71">
        <v>0.19</v>
      </c>
      <c r="FV47" s="71">
        <v>0.19</v>
      </c>
      <c r="FW47" s="71">
        <v>0.19</v>
      </c>
      <c r="FX47" s="71">
        <v>0.19</v>
      </c>
      <c r="FY47" s="71">
        <v>0.19</v>
      </c>
      <c r="FZ47" s="71">
        <v>0.19</v>
      </c>
      <c r="GA47" s="71">
        <v>0.19</v>
      </c>
      <c r="GB47" s="71">
        <v>0.19</v>
      </c>
      <c r="GC47" s="71">
        <v>0.19</v>
      </c>
      <c r="GD47" s="71">
        <v>0.18676999999999999</v>
      </c>
      <c r="GE47" s="71">
        <v>0.187053</v>
      </c>
      <c r="GF47" s="71">
        <v>0.186669</v>
      </c>
      <c r="GG47" s="71">
        <v>0.18695800000000001</v>
      </c>
      <c r="GH47" s="71">
        <v>0.18724099999999999</v>
      </c>
      <c r="GI47" s="71">
        <v>0.18612300000000001</v>
      </c>
      <c r="GJ47" s="71">
        <v>0.18640499999999999</v>
      </c>
      <c r="GK47" s="71">
        <v>0.186692</v>
      </c>
      <c r="GL47" s="71">
        <v>0.245557</v>
      </c>
      <c r="GM47" s="71">
        <v>0.245841</v>
      </c>
      <c r="GN47" s="71">
        <v>0.246145</v>
      </c>
      <c r="GO47" s="71">
        <v>0.24635099999999999</v>
      </c>
      <c r="GP47" s="71">
        <v>0.30455500000000002</v>
      </c>
      <c r="GQ47" s="71">
        <v>0.30529099999999998</v>
      </c>
      <c r="GR47" s="71">
        <v>0.30401699999999998</v>
      </c>
      <c r="GS47" s="71">
        <v>0.30227399999999999</v>
      </c>
      <c r="GT47" s="71">
        <v>0.30046099999999998</v>
      </c>
      <c r="GU47" s="71">
        <v>0.30083799999999999</v>
      </c>
      <c r="GV47" s="71">
        <v>0.30271700000000001</v>
      </c>
      <c r="GW47" s="71">
        <v>0.30245899999999998</v>
      </c>
      <c r="GX47" s="71">
        <v>0.30380499999999999</v>
      </c>
      <c r="GY47" s="71">
        <v>0.304454</v>
      </c>
      <c r="GZ47" s="71">
        <v>0.36296499999999998</v>
      </c>
      <c r="HA47" s="71">
        <v>0.36310999999999999</v>
      </c>
      <c r="HB47" s="71">
        <v>0.36291600000000002</v>
      </c>
      <c r="HC47" s="71">
        <v>0.36305900000000002</v>
      </c>
      <c r="HD47" s="71">
        <v>0.361925</v>
      </c>
      <c r="HE47" s="71">
        <v>0.36202099999999998</v>
      </c>
      <c r="HF47" s="71">
        <v>0.36250500000000002</v>
      </c>
      <c r="HG47" s="71">
        <v>0.35938799999999999</v>
      </c>
      <c r="HH47" s="71">
        <v>0.360261</v>
      </c>
      <c r="HI47" s="71">
        <v>0.36097400000000002</v>
      </c>
      <c r="HJ47" s="71">
        <v>0.36066900000000002</v>
      </c>
      <c r="HK47" s="71">
        <v>0.36261300000000002</v>
      </c>
      <c r="HL47" s="71">
        <v>0.46112599999999998</v>
      </c>
      <c r="HM47" s="71">
        <v>0.46256700000000001</v>
      </c>
      <c r="HN47" s="71">
        <v>0.40318300000000001</v>
      </c>
      <c r="HO47" s="71">
        <v>0.403893</v>
      </c>
      <c r="HP47" s="71">
        <v>0.40280100000000002</v>
      </c>
      <c r="HQ47" s="71">
        <v>0.40298099999999998</v>
      </c>
      <c r="HR47" s="71">
        <v>0.40012199999999998</v>
      </c>
      <c r="HS47" s="71">
        <v>0.39877899999999999</v>
      </c>
      <c r="HT47" s="71">
        <v>0.39742699999999997</v>
      </c>
      <c r="HU47" s="71">
        <v>0.39836100000000002</v>
      </c>
      <c r="HV47" s="71">
        <v>0.399279</v>
      </c>
      <c r="HW47" s="71">
        <v>0.40010899999999999</v>
      </c>
      <c r="HX47" s="71">
        <v>0.40034999999999998</v>
      </c>
      <c r="HY47" s="71">
        <v>0.40042800000000001</v>
      </c>
      <c r="HZ47" s="71">
        <v>0.400559</v>
      </c>
      <c r="IA47" s="71">
        <v>0.40033800000000003</v>
      </c>
      <c r="IB47" s="71">
        <v>0.40049699999999999</v>
      </c>
      <c r="IC47" s="71">
        <v>0.40090399999999998</v>
      </c>
      <c r="ID47" s="71">
        <v>0.40108100000000002</v>
      </c>
      <c r="IE47" s="71"/>
      <c r="IJ47" s="228"/>
      <c r="IK47" s="228"/>
      <c r="IL47" s="228"/>
    </row>
    <row r="48" spans="1:246" ht="13.5" customHeight="1" x14ac:dyDescent="0.3">
      <c r="A48" s="50" t="s">
        <v>260</v>
      </c>
      <c r="B48" s="71">
        <v>0.01</v>
      </c>
      <c r="C48" s="71">
        <v>0.01</v>
      </c>
      <c r="D48" s="71">
        <v>0.01</v>
      </c>
      <c r="E48" s="71">
        <v>0.15</v>
      </c>
      <c r="F48" s="71">
        <v>0.15</v>
      </c>
      <c r="G48" s="71">
        <v>0.15</v>
      </c>
      <c r="H48" s="71">
        <v>0.15</v>
      </c>
      <c r="I48" s="71">
        <v>0.15</v>
      </c>
      <c r="J48" s="71">
        <v>0.15</v>
      </c>
      <c r="K48" s="71">
        <v>0.15</v>
      </c>
      <c r="L48" s="71">
        <v>0.15</v>
      </c>
      <c r="M48" s="71">
        <v>0.15</v>
      </c>
      <c r="N48" s="71">
        <v>0.15</v>
      </c>
      <c r="O48" s="71">
        <v>0.15</v>
      </c>
      <c r="P48" s="71">
        <v>0.15</v>
      </c>
      <c r="Q48" s="71">
        <v>0.15</v>
      </c>
      <c r="R48" s="71">
        <v>0.15</v>
      </c>
      <c r="S48" s="71">
        <v>0.15</v>
      </c>
      <c r="T48" s="71">
        <v>0.15</v>
      </c>
      <c r="U48" s="71">
        <v>0.14000000000000001</v>
      </c>
      <c r="V48" s="71">
        <v>0.15</v>
      </c>
      <c r="W48" s="71">
        <v>0.15</v>
      </c>
      <c r="X48" s="71">
        <v>0.15</v>
      </c>
      <c r="Y48" s="71">
        <v>0.14000000000000001</v>
      </c>
      <c r="Z48" s="71">
        <v>0.15</v>
      </c>
      <c r="AA48" s="71">
        <v>0.15</v>
      </c>
      <c r="AB48" s="71">
        <v>0.15</v>
      </c>
      <c r="AC48" s="71">
        <v>0.15</v>
      </c>
      <c r="AD48" s="71">
        <v>0.16</v>
      </c>
      <c r="AE48" s="71">
        <v>0.15</v>
      </c>
      <c r="AF48" s="71">
        <v>0.15</v>
      </c>
      <c r="AG48" s="71">
        <v>0.15</v>
      </c>
      <c r="AH48" s="71">
        <v>0.08</v>
      </c>
      <c r="AI48" s="71">
        <v>0.15</v>
      </c>
      <c r="AJ48" s="71">
        <v>0.15</v>
      </c>
      <c r="AK48" s="71">
        <v>0.08</v>
      </c>
      <c r="AL48" s="71">
        <v>0.1</v>
      </c>
      <c r="AM48" s="71">
        <v>0.1</v>
      </c>
      <c r="AN48" s="71">
        <v>7.0000000000000007E-2</v>
      </c>
      <c r="AO48" s="71">
        <v>0.1</v>
      </c>
      <c r="AP48" s="71">
        <v>0.08</v>
      </c>
      <c r="AQ48" s="71">
        <v>0.09</v>
      </c>
      <c r="AR48" s="71">
        <v>0.08</v>
      </c>
      <c r="AS48" s="71">
        <v>0.1</v>
      </c>
      <c r="AT48" s="71">
        <v>0.08</v>
      </c>
      <c r="AU48" s="71">
        <v>0.08</v>
      </c>
      <c r="AV48" s="71">
        <v>0.08</v>
      </c>
      <c r="AW48" s="71">
        <v>0.1</v>
      </c>
      <c r="AX48" s="71">
        <v>0.08</v>
      </c>
      <c r="AY48" s="71">
        <v>0.08</v>
      </c>
      <c r="AZ48" s="71">
        <v>0.1</v>
      </c>
      <c r="BA48" s="71">
        <v>0.13</v>
      </c>
      <c r="BB48" s="71">
        <v>0.13</v>
      </c>
      <c r="BC48" s="71">
        <v>0.13</v>
      </c>
      <c r="BD48" s="71">
        <v>0.13</v>
      </c>
      <c r="BE48" s="71">
        <v>0.13</v>
      </c>
      <c r="BF48" s="71">
        <v>0.13</v>
      </c>
      <c r="BG48" s="71">
        <v>0.13</v>
      </c>
      <c r="BH48" s="71">
        <v>0.13</v>
      </c>
      <c r="BI48" s="71">
        <v>0.13</v>
      </c>
      <c r="BJ48" s="71">
        <v>0.13</v>
      </c>
      <c r="BK48" s="71">
        <v>0.13</v>
      </c>
      <c r="BL48" s="71">
        <v>0.13</v>
      </c>
      <c r="BM48" s="71">
        <v>0.13</v>
      </c>
      <c r="BN48" s="71">
        <v>0.13</v>
      </c>
      <c r="BO48" s="71">
        <v>0.13</v>
      </c>
      <c r="BP48" s="71">
        <v>0.13</v>
      </c>
      <c r="BQ48" s="71">
        <v>0.13</v>
      </c>
      <c r="BR48" s="71">
        <v>0.14000000000000001</v>
      </c>
      <c r="BS48" s="71">
        <v>0.13</v>
      </c>
      <c r="BT48" s="71">
        <v>0.13</v>
      </c>
      <c r="BU48" s="71">
        <v>0.14000000000000001</v>
      </c>
      <c r="BV48" s="71">
        <v>0.14000000000000001</v>
      </c>
      <c r="BW48" s="71">
        <v>0.14000000000000001</v>
      </c>
      <c r="BX48" s="71">
        <v>0.14000000000000001</v>
      </c>
      <c r="BY48" s="71">
        <v>0.14000000000000001</v>
      </c>
      <c r="BZ48" s="71">
        <v>0.2</v>
      </c>
      <c r="CA48" s="71">
        <v>0.2</v>
      </c>
      <c r="CB48" s="71">
        <v>0</v>
      </c>
      <c r="CC48" s="71">
        <v>2.25</v>
      </c>
      <c r="CD48" s="71">
        <v>2.25</v>
      </c>
      <c r="CE48" s="71">
        <v>2.25</v>
      </c>
      <c r="CF48" s="71">
        <v>2.25</v>
      </c>
      <c r="CG48" s="71">
        <v>2.25</v>
      </c>
      <c r="CH48" s="71">
        <v>2.25</v>
      </c>
      <c r="CI48" s="71">
        <v>2.21</v>
      </c>
      <c r="CJ48" s="71">
        <v>2.21</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c r="IB48" s="71">
        <v>0</v>
      </c>
      <c r="IC48" s="71">
        <v>0</v>
      </c>
      <c r="ID48" s="71">
        <v>0</v>
      </c>
      <c r="IE48" s="71"/>
      <c r="IJ48" s="228"/>
      <c r="IK48" s="228"/>
      <c r="IL48" s="228"/>
    </row>
    <row r="49" spans="1:246" ht="12.75" customHeight="1" x14ac:dyDescent="0.3">
      <c r="A49" s="50" t="s">
        <v>254</v>
      </c>
      <c r="B49" s="71">
        <v>16.940000000000001</v>
      </c>
      <c r="C49" s="71">
        <v>17.07</v>
      </c>
      <c r="D49" s="71">
        <v>17.48</v>
      </c>
      <c r="E49" s="71">
        <v>18.84</v>
      </c>
      <c r="F49" s="71">
        <v>18.14</v>
      </c>
      <c r="G49" s="71">
        <v>18.41</v>
      </c>
      <c r="H49" s="71">
        <v>20.39</v>
      </c>
      <c r="I49" s="71">
        <v>20.92</v>
      </c>
      <c r="J49" s="71">
        <v>19.100000000000001</v>
      </c>
      <c r="K49" s="71">
        <v>19.47</v>
      </c>
      <c r="L49" s="71">
        <v>22.94</v>
      </c>
      <c r="M49" s="71">
        <v>23.34</v>
      </c>
      <c r="N49" s="71">
        <v>24.01</v>
      </c>
      <c r="O49" s="71">
        <v>26.01</v>
      </c>
      <c r="P49" s="71">
        <v>22.96</v>
      </c>
      <c r="Q49" s="71">
        <v>22.72</v>
      </c>
      <c r="R49" s="71">
        <v>23.07</v>
      </c>
      <c r="S49" s="71">
        <v>23.47</v>
      </c>
      <c r="T49" s="71">
        <v>23.63</v>
      </c>
      <c r="U49" s="71">
        <v>25.9</v>
      </c>
      <c r="V49" s="71">
        <v>26.89</v>
      </c>
      <c r="W49" s="71">
        <v>27.77</v>
      </c>
      <c r="X49" s="71">
        <v>28.52</v>
      </c>
      <c r="Y49" s="71">
        <v>29.03</v>
      </c>
      <c r="Z49" s="71">
        <v>27.05</v>
      </c>
      <c r="AA49" s="71">
        <v>27.41</v>
      </c>
      <c r="AB49" s="71">
        <v>27.88</v>
      </c>
      <c r="AC49" s="71">
        <v>27.45</v>
      </c>
      <c r="AD49" s="71">
        <v>27.8</v>
      </c>
      <c r="AE49" s="71">
        <v>26.22</v>
      </c>
      <c r="AF49" s="71">
        <v>26.63</v>
      </c>
      <c r="AG49" s="71">
        <v>29.41</v>
      </c>
      <c r="AH49" s="71">
        <v>29.78</v>
      </c>
      <c r="AI49" s="71">
        <v>30.25</v>
      </c>
      <c r="AJ49" s="71">
        <v>30.38</v>
      </c>
      <c r="AK49" s="71">
        <v>30</v>
      </c>
      <c r="AL49" s="71">
        <v>29.12</v>
      </c>
      <c r="AM49" s="71">
        <v>29.5</v>
      </c>
      <c r="AN49" s="71">
        <v>30.36</v>
      </c>
      <c r="AO49" s="71">
        <v>29.93</v>
      </c>
      <c r="AP49" s="71">
        <v>30.19</v>
      </c>
      <c r="AQ49" s="71">
        <v>30.88</v>
      </c>
      <c r="AR49" s="71">
        <v>31.41</v>
      </c>
      <c r="AS49" s="71">
        <v>31.35</v>
      </c>
      <c r="AT49" s="71">
        <v>31.77</v>
      </c>
      <c r="AU49" s="71">
        <v>32.08</v>
      </c>
      <c r="AV49" s="71">
        <v>32.42</v>
      </c>
      <c r="AW49" s="71">
        <v>33.22</v>
      </c>
      <c r="AX49" s="71">
        <v>33.35</v>
      </c>
      <c r="AY49" s="71">
        <v>33.700000000000003</v>
      </c>
      <c r="AZ49" s="71">
        <v>36.880000000000003</v>
      </c>
      <c r="BA49" s="71">
        <v>33.130000000000003</v>
      </c>
      <c r="BB49" s="71">
        <v>33.5</v>
      </c>
      <c r="BC49" s="71">
        <v>34.130000000000003</v>
      </c>
      <c r="BD49" s="71">
        <v>33.65</v>
      </c>
      <c r="BE49" s="71">
        <v>34.07</v>
      </c>
      <c r="BF49" s="71">
        <v>34.35</v>
      </c>
      <c r="BG49" s="71">
        <v>34.880000000000003</v>
      </c>
      <c r="BH49" s="71">
        <v>35.61</v>
      </c>
      <c r="BI49" s="71">
        <v>36.15</v>
      </c>
      <c r="BJ49" s="71">
        <v>36.47</v>
      </c>
      <c r="BK49" s="71">
        <v>51.28</v>
      </c>
      <c r="BL49" s="71">
        <v>37.57</v>
      </c>
      <c r="BM49" s="71">
        <v>46.33</v>
      </c>
      <c r="BN49" s="71">
        <v>46.26</v>
      </c>
      <c r="BO49" s="71">
        <v>46.87</v>
      </c>
      <c r="BP49" s="71">
        <v>47.64</v>
      </c>
      <c r="BQ49" s="71">
        <v>48.45</v>
      </c>
      <c r="BR49" s="71">
        <v>49.22</v>
      </c>
      <c r="BS49" s="71">
        <v>49.25</v>
      </c>
      <c r="BT49" s="71">
        <v>49.43</v>
      </c>
      <c r="BU49" s="71">
        <v>52.21</v>
      </c>
      <c r="BV49" s="71">
        <v>66.55</v>
      </c>
      <c r="BW49" s="71">
        <v>58.52</v>
      </c>
      <c r="BX49" s="71">
        <v>60.78</v>
      </c>
      <c r="BY49" s="71">
        <v>62.23</v>
      </c>
      <c r="BZ49" s="71">
        <v>62.52</v>
      </c>
      <c r="CA49" s="71">
        <v>63.27</v>
      </c>
      <c r="CB49" s="71">
        <v>64.19</v>
      </c>
      <c r="CC49" s="71">
        <v>63.97</v>
      </c>
      <c r="CD49" s="71">
        <v>65.44</v>
      </c>
      <c r="CE49" s="71">
        <v>66.2</v>
      </c>
      <c r="CF49" s="71">
        <v>66.3</v>
      </c>
      <c r="CG49" s="71">
        <v>83.67</v>
      </c>
      <c r="CH49" s="71">
        <v>81.81</v>
      </c>
      <c r="CI49" s="71">
        <v>82.25</v>
      </c>
      <c r="CJ49" s="71">
        <v>83.33</v>
      </c>
      <c r="CK49" s="71">
        <v>64.7</v>
      </c>
      <c r="CL49" s="71">
        <v>82.77</v>
      </c>
      <c r="CM49" s="71">
        <v>82.63</v>
      </c>
      <c r="CN49" s="71">
        <v>89.77</v>
      </c>
      <c r="CO49" s="71">
        <v>85.75</v>
      </c>
      <c r="CP49" s="71">
        <v>86.22</v>
      </c>
      <c r="CQ49" s="71">
        <v>87.35</v>
      </c>
      <c r="CR49" s="71">
        <v>88.32</v>
      </c>
      <c r="CS49" s="71">
        <v>89.11</v>
      </c>
      <c r="CT49" s="71">
        <v>87.85</v>
      </c>
      <c r="CU49" s="71">
        <v>88.64</v>
      </c>
      <c r="CV49" s="71">
        <v>89.46</v>
      </c>
      <c r="CW49" s="71">
        <v>90.95</v>
      </c>
      <c r="CX49" s="71">
        <v>87.99</v>
      </c>
      <c r="CY49" s="71">
        <v>91.25</v>
      </c>
      <c r="CZ49" s="71">
        <v>92.04</v>
      </c>
      <c r="DA49" s="71">
        <v>93.27</v>
      </c>
      <c r="DB49" s="71">
        <v>96.09</v>
      </c>
      <c r="DC49" s="71">
        <v>94.79</v>
      </c>
      <c r="DD49" s="71">
        <v>98.02</v>
      </c>
      <c r="DE49" s="71">
        <v>98.32</v>
      </c>
      <c r="DF49" s="71">
        <v>98.43</v>
      </c>
      <c r="DG49" s="71">
        <v>98.32</v>
      </c>
      <c r="DH49" s="71">
        <v>99.23</v>
      </c>
      <c r="DI49" s="71">
        <v>100.45</v>
      </c>
      <c r="DJ49" s="71">
        <v>100.06</v>
      </c>
      <c r="DK49" s="71">
        <v>100.78</v>
      </c>
      <c r="DL49" s="71">
        <v>100.21</v>
      </c>
      <c r="DM49" s="71">
        <v>100.86999999999999</v>
      </c>
      <c r="DN49" s="71">
        <v>14.620000000000001</v>
      </c>
      <c r="DO49" s="71">
        <v>14.24</v>
      </c>
      <c r="DP49" s="71">
        <v>14.64</v>
      </c>
      <c r="DQ49" s="71">
        <v>14.31</v>
      </c>
      <c r="DR49" s="71">
        <v>65.31</v>
      </c>
      <c r="DS49" s="71">
        <v>65.45</v>
      </c>
      <c r="DT49" s="71">
        <v>65.47</v>
      </c>
      <c r="DU49" s="71">
        <v>70.540000000000006</v>
      </c>
      <c r="DV49" s="71">
        <v>68.66</v>
      </c>
      <c r="DW49" s="71">
        <v>69.09</v>
      </c>
      <c r="DX49" s="71">
        <v>67.239999999999995</v>
      </c>
      <c r="DY49" s="71">
        <v>28.42</v>
      </c>
      <c r="DZ49" s="71">
        <v>31.4</v>
      </c>
      <c r="EA49" s="71">
        <v>31.33</v>
      </c>
      <c r="EB49" s="71">
        <v>31.71</v>
      </c>
      <c r="EC49" s="71">
        <v>37.630000000000003</v>
      </c>
      <c r="ED49" s="71">
        <v>40.01</v>
      </c>
      <c r="EE49" s="71">
        <v>40.36</v>
      </c>
      <c r="EF49" s="71">
        <v>41.02</v>
      </c>
      <c r="EG49" s="71">
        <v>37.17</v>
      </c>
      <c r="EH49" s="71">
        <v>35.369999999999997</v>
      </c>
      <c r="EI49" s="71">
        <v>35.67</v>
      </c>
      <c r="EJ49" s="71">
        <v>36.36</v>
      </c>
      <c r="EK49" s="71">
        <v>36.729999999999997</v>
      </c>
      <c r="EL49" s="71">
        <v>37.119999999999997</v>
      </c>
      <c r="EM49" s="71">
        <v>37.46</v>
      </c>
      <c r="EN49" s="71">
        <v>35.619999999999997</v>
      </c>
      <c r="EO49" s="71">
        <v>37.9</v>
      </c>
      <c r="EP49" s="71">
        <v>36.96</v>
      </c>
      <c r="EQ49" s="71">
        <v>38.4</v>
      </c>
      <c r="ER49" s="71">
        <v>38.65</v>
      </c>
      <c r="ES49" s="71">
        <v>39.22</v>
      </c>
      <c r="ET49" s="71">
        <v>37.549999999999997</v>
      </c>
      <c r="EU49" s="71">
        <v>38.56</v>
      </c>
      <c r="EV49" s="71">
        <v>38.9</v>
      </c>
      <c r="EW49" s="71">
        <v>39.54</v>
      </c>
      <c r="EX49" s="71">
        <v>40.43</v>
      </c>
      <c r="EY49" s="71">
        <v>40.6</v>
      </c>
      <c r="EZ49" s="71">
        <v>43.82</v>
      </c>
      <c r="FA49" s="71">
        <v>41.73</v>
      </c>
      <c r="FB49" s="71">
        <v>44.89</v>
      </c>
      <c r="FC49" s="71">
        <v>45.78</v>
      </c>
      <c r="FD49" s="71">
        <v>21.39</v>
      </c>
      <c r="FE49" s="71">
        <v>21.63</v>
      </c>
      <c r="FF49" s="71">
        <v>17.829999999999998</v>
      </c>
      <c r="FG49" s="71">
        <v>18.07</v>
      </c>
      <c r="FH49" s="71">
        <v>17.79</v>
      </c>
      <c r="FI49" s="71">
        <v>41.72</v>
      </c>
      <c r="FJ49" s="71">
        <v>42.52</v>
      </c>
      <c r="FK49" s="71">
        <v>19.079999999999998</v>
      </c>
      <c r="FL49" s="71">
        <v>19.739999999999998</v>
      </c>
      <c r="FM49" s="71">
        <v>19.5</v>
      </c>
      <c r="FN49" s="71">
        <v>20.2</v>
      </c>
      <c r="FO49" s="71">
        <v>20.69</v>
      </c>
      <c r="FP49" s="71">
        <v>21.17</v>
      </c>
      <c r="FQ49" s="71">
        <v>21.53</v>
      </c>
      <c r="FR49" s="71">
        <v>21.83</v>
      </c>
      <c r="FS49" s="71">
        <v>22.14</v>
      </c>
      <c r="FT49" s="71">
        <v>22.57</v>
      </c>
      <c r="FU49" s="71">
        <v>23.23</v>
      </c>
      <c r="FV49" s="71">
        <v>21.81</v>
      </c>
      <c r="FW49" s="71">
        <v>21.78</v>
      </c>
      <c r="FX49" s="71">
        <v>22.79</v>
      </c>
      <c r="FY49" s="71">
        <v>21.92</v>
      </c>
      <c r="FZ49" s="71">
        <v>21.25</v>
      </c>
      <c r="GA49" s="71">
        <v>21.32</v>
      </c>
      <c r="GB49" s="71">
        <v>22</v>
      </c>
      <c r="GC49" s="71">
        <v>22.25</v>
      </c>
      <c r="GD49" s="71">
        <v>22.515784</v>
      </c>
      <c r="GE49" s="71">
        <v>39.840209000000002</v>
      </c>
      <c r="GF49" s="71">
        <v>40.943739999999998</v>
      </c>
      <c r="GG49" s="71">
        <v>41.829951000000001</v>
      </c>
      <c r="GH49" s="71">
        <v>41.879303</v>
      </c>
      <c r="GI49" s="71">
        <v>39.189768000000001</v>
      </c>
      <c r="GJ49" s="71">
        <v>40.581769000000001</v>
      </c>
      <c r="GK49" s="71">
        <v>40.998956999999997</v>
      </c>
      <c r="GL49" s="71">
        <v>42.400266000000002</v>
      </c>
      <c r="GM49" s="71">
        <v>42.90607</v>
      </c>
      <c r="GN49" s="71">
        <v>45.633578</v>
      </c>
      <c r="GO49" s="71">
        <v>43.815058000000001</v>
      </c>
      <c r="GP49" s="71">
        <v>43.849606999999999</v>
      </c>
      <c r="GQ49" s="71">
        <v>44.788348999999997</v>
      </c>
      <c r="GR49" s="71">
        <v>45.513779</v>
      </c>
      <c r="GS49" s="71">
        <v>46.503103000000003</v>
      </c>
      <c r="GT49" s="71">
        <v>47.737898000000001</v>
      </c>
      <c r="GU49" s="71">
        <v>49.069755000000001</v>
      </c>
      <c r="GV49" s="71">
        <v>48.273632999999997</v>
      </c>
      <c r="GW49" s="71">
        <v>47.168289000000001</v>
      </c>
      <c r="GX49" s="71">
        <v>46.723398000000003</v>
      </c>
      <c r="GY49" s="71">
        <v>47.695742000000003</v>
      </c>
      <c r="GZ49" s="71">
        <v>48.597223</v>
      </c>
      <c r="HA49" s="71">
        <v>48.403027999999999</v>
      </c>
      <c r="HB49" s="71">
        <v>44.586956000000001</v>
      </c>
      <c r="HC49" s="71">
        <v>45.647105000000003</v>
      </c>
      <c r="HD49" s="71">
        <v>46.419016999999997</v>
      </c>
      <c r="HE49" s="71">
        <v>46.827427999999998</v>
      </c>
      <c r="HF49" s="71">
        <v>32.639718999999999</v>
      </c>
      <c r="HG49" s="71">
        <v>33.546187000000003</v>
      </c>
      <c r="HH49" s="71">
        <v>36.349868000000001</v>
      </c>
      <c r="HI49" s="71">
        <v>36.983398999999999</v>
      </c>
      <c r="HJ49" s="71">
        <v>38.251573999999998</v>
      </c>
      <c r="HK49" s="71">
        <v>39.059688999999999</v>
      </c>
      <c r="HL49" s="71">
        <v>42.282249</v>
      </c>
      <c r="HM49" s="71">
        <v>43.819462999999999</v>
      </c>
      <c r="HN49" s="71">
        <v>46.417416000000003</v>
      </c>
      <c r="HO49" s="71">
        <v>42.527673999999998</v>
      </c>
      <c r="HP49" s="71">
        <v>37.583055000000002</v>
      </c>
      <c r="HQ49" s="71">
        <v>37.273566000000002</v>
      </c>
      <c r="HR49" s="71">
        <v>36.997194</v>
      </c>
      <c r="HS49" s="71">
        <v>37.468420999999999</v>
      </c>
      <c r="HT49" s="71">
        <v>38.775564000000003</v>
      </c>
      <c r="HU49" s="71">
        <v>31.646011999999999</v>
      </c>
      <c r="HV49" s="71">
        <v>31.807492</v>
      </c>
      <c r="HW49" s="71">
        <v>31.899922</v>
      </c>
      <c r="HX49" s="71">
        <v>32.309075999999997</v>
      </c>
      <c r="HY49" s="71">
        <v>32.309081999999997</v>
      </c>
      <c r="HZ49" s="71">
        <v>32.309164000000003</v>
      </c>
      <c r="IA49" s="71">
        <v>32.310164</v>
      </c>
      <c r="IB49" s="71">
        <v>32.552408999999997</v>
      </c>
      <c r="IC49" s="71">
        <v>33.538277000000001</v>
      </c>
      <c r="ID49" s="71">
        <v>33.540694000000002</v>
      </c>
      <c r="IE49" s="71"/>
      <c r="IJ49" s="228"/>
      <c r="IK49" s="228"/>
      <c r="IL49" s="228"/>
    </row>
    <row r="50" spans="1:246" ht="13.5" customHeight="1" x14ac:dyDescent="0.3">
      <c r="A50" s="50" t="s">
        <v>255</v>
      </c>
      <c r="B50" s="71">
        <v>83.48</v>
      </c>
      <c r="C50" s="71">
        <v>83.59</v>
      </c>
      <c r="D50" s="71">
        <v>84.45</v>
      </c>
      <c r="E50" s="71">
        <v>185.78</v>
      </c>
      <c r="F50" s="71">
        <v>270.08</v>
      </c>
      <c r="G50" s="71">
        <v>258.56</v>
      </c>
      <c r="H50" s="71">
        <v>247.89</v>
      </c>
      <c r="I50" s="71">
        <v>256.5</v>
      </c>
      <c r="J50" s="71">
        <v>260.04000000000002</v>
      </c>
      <c r="K50" s="71">
        <v>266.8</v>
      </c>
      <c r="L50" s="71">
        <v>258.82</v>
      </c>
      <c r="M50" s="71">
        <v>272.24</v>
      </c>
      <c r="N50" s="71">
        <v>274.02</v>
      </c>
      <c r="O50" s="71">
        <v>292.98</v>
      </c>
      <c r="P50" s="71">
        <v>307.23</v>
      </c>
      <c r="Q50" s="71">
        <v>309.19</v>
      </c>
      <c r="R50" s="71">
        <v>299.49</v>
      </c>
      <c r="S50" s="71">
        <v>308.35000000000002</v>
      </c>
      <c r="T50" s="71">
        <v>312.70999999999998</v>
      </c>
      <c r="U50" s="71">
        <v>316.45999999999998</v>
      </c>
      <c r="V50" s="71">
        <v>312.87</v>
      </c>
      <c r="W50" s="71">
        <v>327.35000000000002</v>
      </c>
      <c r="X50" s="71">
        <v>329.06</v>
      </c>
      <c r="Y50" s="71">
        <v>330.1</v>
      </c>
      <c r="Z50" s="71">
        <v>330.26</v>
      </c>
      <c r="AA50" s="71">
        <v>326.55</v>
      </c>
      <c r="AB50" s="71">
        <v>316.77</v>
      </c>
      <c r="AC50" s="71">
        <v>330.93</v>
      </c>
      <c r="AD50" s="71">
        <v>362.49</v>
      </c>
      <c r="AE50" s="71">
        <v>352.62</v>
      </c>
      <c r="AF50" s="71">
        <v>368.91</v>
      </c>
      <c r="AG50" s="71">
        <v>365.46</v>
      </c>
      <c r="AH50" s="71">
        <v>335.96</v>
      </c>
      <c r="AI50" s="71">
        <v>363.75</v>
      </c>
      <c r="AJ50" s="71">
        <v>357.67</v>
      </c>
      <c r="AK50" s="71">
        <v>356.35</v>
      </c>
      <c r="AL50" s="71">
        <v>344.19</v>
      </c>
      <c r="AM50" s="71">
        <v>335.08</v>
      </c>
      <c r="AN50" s="71">
        <v>338.18</v>
      </c>
      <c r="AO50" s="71">
        <v>355.31</v>
      </c>
      <c r="AP50" s="71">
        <v>579.97</v>
      </c>
      <c r="AQ50" s="71">
        <v>624.6</v>
      </c>
      <c r="AR50" s="71">
        <v>667.04</v>
      </c>
      <c r="AS50" s="71">
        <v>661.68</v>
      </c>
      <c r="AT50" s="71">
        <v>676.47</v>
      </c>
      <c r="AU50" s="71">
        <v>659.21</v>
      </c>
      <c r="AV50" s="71">
        <v>655.37</v>
      </c>
      <c r="AW50" s="71">
        <v>679.32</v>
      </c>
      <c r="AX50" s="71">
        <v>716.89</v>
      </c>
      <c r="AY50" s="71">
        <v>721.69</v>
      </c>
      <c r="AZ50" s="71">
        <v>714.83</v>
      </c>
      <c r="BA50" s="71">
        <v>741.39</v>
      </c>
      <c r="BB50" s="71">
        <v>758.63</v>
      </c>
      <c r="BC50" s="71">
        <v>784.37</v>
      </c>
      <c r="BD50" s="71">
        <v>850.24</v>
      </c>
      <c r="BE50" s="71">
        <v>784.01</v>
      </c>
      <c r="BF50" s="71">
        <v>822.16</v>
      </c>
      <c r="BG50" s="71">
        <v>605.63</v>
      </c>
      <c r="BH50" s="71">
        <v>547.1</v>
      </c>
      <c r="BI50" s="71">
        <v>544.79</v>
      </c>
      <c r="BJ50" s="71">
        <v>563.04999999999995</v>
      </c>
      <c r="BK50" s="71">
        <v>574.1</v>
      </c>
      <c r="BL50" s="71">
        <v>632.75</v>
      </c>
      <c r="BM50" s="71">
        <v>640.77</v>
      </c>
      <c r="BN50" s="71">
        <v>666.05</v>
      </c>
      <c r="BO50" s="71">
        <v>675.54</v>
      </c>
      <c r="BP50" s="71">
        <v>680.08</v>
      </c>
      <c r="BQ50" s="71">
        <v>679.11</v>
      </c>
      <c r="BR50" s="71">
        <v>697.79</v>
      </c>
      <c r="BS50" s="71">
        <v>697.7</v>
      </c>
      <c r="BT50" s="71">
        <v>736.32</v>
      </c>
      <c r="BU50" s="71">
        <v>686.51</v>
      </c>
      <c r="BV50" s="71">
        <v>706.61</v>
      </c>
      <c r="BW50" s="71">
        <v>717.76</v>
      </c>
      <c r="BX50" s="71">
        <v>702.86</v>
      </c>
      <c r="BY50" s="71">
        <v>690.61</v>
      </c>
      <c r="BZ50" s="71">
        <v>705.67</v>
      </c>
      <c r="CA50" s="71">
        <v>701.71</v>
      </c>
      <c r="CB50" s="71">
        <v>696.55</v>
      </c>
      <c r="CC50" s="71">
        <v>681.5</v>
      </c>
      <c r="CD50" s="71">
        <v>703.82</v>
      </c>
      <c r="CE50" s="71">
        <v>810.27</v>
      </c>
      <c r="CF50" s="71">
        <v>815.54</v>
      </c>
      <c r="CG50" s="71">
        <v>833.33</v>
      </c>
      <c r="CH50" s="71">
        <v>907.66</v>
      </c>
      <c r="CI50" s="71">
        <v>914.93</v>
      </c>
      <c r="CJ50" s="71">
        <v>752.98</v>
      </c>
      <c r="CK50" s="71">
        <v>760.04</v>
      </c>
      <c r="CL50" s="71">
        <v>805.67</v>
      </c>
      <c r="CM50" s="71">
        <v>856.3</v>
      </c>
      <c r="CN50" s="71">
        <v>734.77</v>
      </c>
      <c r="CO50" s="71">
        <v>746.63</v>
      </c>
      <c r="CP50" s="71">
        <v>736.26</v>
      </c>
      <c r="CQ50" s="71">
        <v>770.4</v>
      </c>
      <c r="CR50" s="71">
        <v>784.11</v>
      </c>
      <c r="CS50" s="71">
        <v>774.31</v>
      </c>
      <c r="CT50" s="71">
        <v>833.41</v>
      </c>
      <c r="CU50" s="71">
        <v>831.86</v>
      </c>
      <c r="CV50" s="71">
        <v>855.82</v>
      </c>
      <c r="CW50" s="71">
        <v>803.5</v>
      </c>
      <c r="CX50" s="71">
        <v>787.23</v>
      </c>
      <c r="CY50" s="71">
        <v>844.67</v>
      </c>
      <c r="CZ50" s="71">
        <v>849.65</v>
      </c>
      <c r="DA50" s="71">
        <v>851.24</v>
      </c>
      <c r="DB50" s="71">
        <v>852.38</v>
      </c>
      <c r="DC50" s="71">
        <v>792.85</v>
      </c>
      <c r="DD50" s="71">
        <v>739.83</v>
      </c>
      <c r="DE50" s="71">
        <v>752.21</v>
      </c>
      <c r="DF50" s="71">
        <v>870.44</v>
      </c>
      <c r="DG50" s="71">
        <v>800.3</v>
      </c>
      <c r="DH50" s="71">
        <v>832.45</v>
      </c>
      <c r="DI50" s="71">
        <v>868.06</v>
      </c>
      <c r="DJ50" s="71">
        <v>744.05</v>
      </c>
      <c r="DK50" s="71">
        <v>724.12</v>
      </c>
      <c r="DL50" s="71">
        <v>727.02</v>
      </c>
      <c r="DM50" s="71">
        <v>744.41</v>
      </c>
      <c r="DN50" s="71">
        <v>832.73</v>
      </c>
      <c r="DO50" s="71">
        <v>838.77</v>
      </c>
      <c r="DP50" s="71">
        <v>837.82</v>
      </c>
      <c r="DQ50" s="71">
        <v>799.63</v>
      </c>
      <c r="DR50" s="71">
        <v>763.17</v>
      </c>
      <c r="DS50" s="71">
        <v>767.92</v>
      </c>
      <c r="DT50" s="71">
        <v>764.3</v>
      </c>
      <c r="DU50" s="71">
        <v>756.14</v>
      </c>
      <c r="DV50" s="71">
        <v>757.8</v>
      </c>
      <c r="DW50" s="71">
        <v>783.27</v>
      </c>
      <c r="DX50" s="71">
        <v>685.55</v>
      </c>
      <c r="DY50" s="71">
        <v>350.89</v>
      </c>
      <c r="DZ50" s="71">
        <v>262.44</v>
      </c>
      <c r="EA50" s="71">
        <v>259.64999999999998</v>
      </c>
      <c r="EB50" s="71">
        <v>278.93</v>
      </c>
      <c r="EC50" s="71">
        <v>267.41000000000003</v>
      </c>
      <c r="ED50" s="71">
        <v>264.37</v>
      </c>
      <c r="EE50" s="71">
        <v>269.29000000000002</v>
      </c>
      <c r="EF50" s="71">
        <v>276.81</v>
      </c>
      <c r="EG50" s="71">
        <v>280.08</v>
      </c>
      <c r="EH50" s="71">
        <v>274.45999999999998</v>
      </c>
      <c r="EI50" s="71">
        <v>259.23</v>
      </c>
      <c r="EJ50" s="71">
        <v>230.52</v>
      </c>
      <c r="EK50" s="71">
        <v>266.68</v>
      </c>
      <c r="EL50" s="71">
        <v>270.92</v>
      </c>
      <c r="EM50" s="71">
        <v>269.68</v>
      </c>
      <c r="EN50" s="71">
        <v>274.13</v>
      </c>
      <c r="EO50" s="71">
        <v>285.20999999999998</v>
      </c>
      <c r="EP50" s="71">
        <v>290.58999999999997</v>
      </c>
      <c r="EQ50" s="71">
        <v>289.81</v>
      </c>
      <c r="ER50" s="71">
        <v>290.43</v>
      </c>
      <c r="ES50" s="71">
        <v>288.86</v>
      </c>
      <c r="ET50" s="71">
        <v>288.52999999999997</v>
      </c>
      <c r="EU50" s="71">
        <v>287.93</v>
      </c>
      <c r="EV50" s="71">
        <v>263.14</v>
      </c>
      <c r="EW50" s="71">
        <v>264.06</v>
      </c>
      <c r="EX50" s="71">
        <v>261.10000000000002</v>
      </c>
      <c r="EY50" s="71">
        <v>257.64</v>
      </c>
      <c r="EZ50" s="71">
        <v>253.12</v>
      </c>
      <c r="FA50" s="71">
        <v>254.26</v>
      </c>
      <c r="FB50" s="71">
        <v>254.28</v>
      </c>
      <c r="FC50" s="71">
        <v>256.47000000000003</v>
      </c>
      <c r="FD50" s="71">
        <v>252.05</v>
      </c>
      <c r="FE50" s="71">
        <v>252.39</v>
      </c>
      <c r="FF50" s="71">
        <v>251.82</v>
      </c>
      <c r="FG50" s="71">
        <v>244.89</v>
      </c>
      <c r="FH50" s="71">
        <v>236.71</v>
      </c>
      <c r="FI50" s="71">
        <v>249.67</v>
      </c>
      <c r="FJ50" s="71">
        <v>252.63</v>
      </c>
      <c r="FK50" s="71">
        <v>249.73</v>
      </c>
      <c r="FL50" s="71">
        <v>254.49</v>
      </c>
      <c r="FM50" s="71">
        <v>250.96</v>
      </c>
      <c r="FN50" s="71">
        <v>253.45</v>
      </c>
      <c r="FO50" s="71">
        <v>281.10000000000002</v>
      </c>
      <c r="FP50" s="71">
        <v>282.37</v>
      </c>
      <c r="FQ50" s="71">
        <v>270.08</v>
      </c>
      <c r="FR50" s="71">
        <v>262.79000000000002</v>
      </c>
      <c r="FS50" s="71">
        <v>281.14999999999998</v>
      </c>
      <c r="FT50" s="71">
        <v>279.68</v>
      </c>
      <c r="FU50" s="71">
        <v>274.55</v>
      </c>
      <c r="FV50" s="71">
        <v>301.83999999999997</v>
      </c>
      <c r="FW50" s="71">
        <v>306.01</v>
      </c>
      <c r="FX50" s="71">
        <v>322.64</v>
      </c>
      <c r="FY50" s="71">
        <v>347.02</v>
      </c>
      <c r="FZ50" s="71">
        <v>343.1</v>
      </c>
      <c r="GA50" s="71">
        <v>337.77</v>
      </c>
      <c r="GB50" s="71">
        <v>350.5</v>
      </c>
      <c r="GC50" s="71">
        <v>361.36</v>
      </c>
      <c r="GD50" s="71">
        <v>307.60210499999999</v>
      </c>
      <c r="GE50" s="71">
        <v>309.61425600000001</v>
      </c>
      <c r="GF50" s="71">
        <v>361.00176800000003</v>
      </c>
      <c r="GG50" s="71">
        <v>366.17751199999998</v>
      </c>
      <c r="GH50" s="71">
        <v>333.89255100000003</v>
      </c>
      <c r="GI50" s="71">
        <v>333.08441099999999</v>
      </c>
      <c r="GJ50" s="71">
        <v>349.20524499999999</v>
      </c>
      <c r="GK50" s="71">
        <v>361.61800399999998</v>
      </c>
      <c r="GL50" s="71">
        <v>363.57379100000003</v>
      </c>
      <c r="GM50" s="71">
        <v>374.99764699999997</v>
      </c>
      <c r="GN50" s="71">
        <v>369.845461</v>
      </c>
      <c r="GO50" s="71">
        <v>369.61409200000003</v>
      </c>
      <c r="GP50" s="71">
        <v>372.22356600000001</v>
      </c>
      <c r="GQ50" s="71">
        <v>387.49721299999999</v>
      </c>
      <c r="GR50" s="71">
        <v>388.92448000000002</v>
      </c>
      <c r="GS50" s="71">
        <v>397.01285100000001</v>
      </c>
      <c r="GT50" s="71">
        <v>417.87933900000002</v>
      </c>
      <c r="GU50" s="71">
        <v>487.18717900000001</v>
      </c>
      <c r="GV50" s="71">
        <v>485.73160300000001</v>
      </c>
      <c r="GW50" s="71">
        <v>485.60149000000001</v>
      </c>
      <c r="GX50" s="71">
        <v>533.63080300000001</v>
      </c>
      <c r="GY50" s="71">
        <v>539.27437799999996</v>
      </c>
      <c r="GZ50" s="71">
        <v>535.38376200000005</v>
      </c>
      <c r="HA50" s="71">
        <v>542.48274900000001</v>
      </c>
      <c r="HB50" s="71">
        <v>522.36653899999999</v>
      </c>
      <c r="HC50" s="71">
        <v>498.32513999999998</v>
      </c>
      <c r="HD50" s="71">
        <v>538.98744599999998</v>
      </c>
      <c r="HE50" s="71">
        <v>536.41944699999897</v>
      </c>
      <c r="HF50" s="71">
        <v>548.94854099999998</v>
      </c>
      <c r="HG50" s="71">
        <v>551.03186700000003</v>
      </c>
      <c r="HH50" s="71">
        <v>549.56037500000002</v>
      </c>
      <c r="HI50" s="71">
        <v>533.89874999999995</v>
      </c>
      <c r="HJ50" s="71">
        <v>538.37568599999997</v>
      </c>
      <c r="HK50" s="71">
        <v>640.06549299999995</v>
      </c>
      <c r="HL50" s="71">
        <v>633.15973899999995</v>
      </c>
      <c r="HM50" s="71">
        <v>650.84599500000002</v>
      </c>
      <c r="HN50" s="71">
        <v>670.93470400000001</v>
      </c>
      <c r="HO50" s="71">
        <v>670.37201700000003</v>
      </c>
      <c r="HP50" s="71">
        <v>675.72065699999996</v>
      </c>
      <c r="HQ50" s="71">
        <v>722.24101900000005</v>
      </c>
      <c r="HR50" s="71">
        <v>735.03153999999995</v>
      </c>
      <c r="HS50" s="71">
        <v>715.03465100000005</v>
      </c>
      <c r="HT50" s="71">
        <v>729.99550099999999</v>
      </c>
      <c r="HU50" s="71">
        <v>700.466542</v>
      </c>
      <c r="HV50" s="71">
        <v>696.83979699999998</v>
      </c>
      <c r="HW50" s="71">
        <v>697.09612200000004</v>
      </c>
      <c r="HX50" s="71">
        <v>703.65827999999999</v>
      </c>
      <c r="HY50" s="71">
        <v>702.79208700000004</v>
      </c>
      <c r="HZ50" s="71">
        <v>701.17211799999995</v>
      </c>
      <c r="IA50" s="71">
        <v>701.465057</v>
      </c>
      <c r="IB50" s="71">
        <v>704.65367400000002</v>
      </c>
      <c r="IC50" s="71">
        <v>707.14587600000004</v>
      </c>
      <c r="ID50" s="71">
        <v>706.73207500000001</v>
      </c>
      <c r="IE50" s="71"/>
      <c r="IJ50" s="228"/>
      <c r="IK50" s="228"/>
      <c r="IL50" s="228"/>
    </row>
    <row r="51" spans="1:246" ht="12.75" customHeight="1" x14ac:dyDescent="0.3">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c r="IB51" s="71">
        <v>0</v>
      </c>
      <c r="IC51" s="71">
        <v>0</v>
      </c>
      <c r="ID51" s="71">
        <v>0</v>
      </c>
      <c r="IE51" s="71"/>
      <c r="IJ51" s="228"/>
      <c r="IK51" s="228"/>
      <c r="IL51" s="228"/>
    </row>
    <row r="52" spans="1:246" ht="13.5" customHeight="1" x14ac:dyDescent="0.3">
      <c r="A52" s="50" t="s">
        <v>257</v>
      </c>
      <c r="B52" s="71">
        <v>233.85</v>
      </c>
      <c r="C52" s="71">
        <v>237.08</v>
      </c>
      <c r="D52" s="71">
        <v>232.77</v>
      </c>
      <c r="E52" s="71">
        <v>147.74</v>
      </c>
      <c r="F52" s="71">
        <v>121.99</v>
      </c>
      <c r="G52" s="71">
        <v>142.79</v>
      </c>
      <c r="H52" s="71">
        <v>145.06</v>
      </c>
      <c r="I52" s="71">
        <v>139.16999999999999</v>
      </c>
      <c r="J52" s="71">
        <v>154.69999999999999</v>
      </c>
      <c r="K52" s="71">
        <v>161.16999999999999</v>
      </c>
      <c r="L52" s="71">
        <v>170.23</v>
      </c>
      <c r="M52" s="71">
        <v>167.54</v>
      </c>
      <c r="N52" s="71">
        <v>171.01</v>
      </c>
      <c r="O52" s="71">
        <v>169.86</v>
      </c>
      <c r="P52" s="71">
        <v>163.88</v>
      </c>
      <c r="Q52" s="71">
        <v>165.14</v>
      </c>
      <c r="R52" s="71">
        <v>164.89</v>
      </c>
      <c r="S52" s="71">
        <v>164.62</v>
      </c>
      <c r="T52" s="71">
        <v>167.9</v>
      </c>
      <c r="U52" s="71">
        <v>163.09</v>
      </c>
      <c r="V52" s="71">
        <v>174.75</v>
      </c>
      <c r="W52" s="71">
        <v>182.15</v>
      </c>
      <c r="X52" s="71">
        <v>183.37</v>
      </c>
      <c r="Y52" s="71">
        <v>178.13</v>
      </c>
      <c r="Z52" s="71">
        <v>172.46</v>
      </c>
      <c r="AA52" s="71">
        <v>174.57</v>
      </c>
      <c r="AB52" s="71">
        <v>175.66</v>
      </c>
      <c r="AC52" s="71">
        <v>182.56</v>
      </c>
      <c r="AD52" s="71">
        <v>182.43</v>
      </c>
      <c r="AE52" s="71">
        <v>187.48</v>
      </c>
      <c r="AF52" s="71">
        <v>169.89</v>
      </c>
      <c r="AG52" s="71">
        <v>176.25</v>
      </c>
      <c r="AH52" s="71">
        <v>184.13</v>
      </c>
      <c r="AI52" s="71">
        <v>188.2</v>
      </c>
      <c r="AJ52" s="71">
        <v>189.71</v>
      </c>
      <c r="AK52" s="71">
        <v>186.69</v>
      </c>
      <c r="AL52" s="71">
        <v>195.99</v>
      </c>
      <c r="AM52" s="71">
        <v>197.48</v>
      </c>
      <c r="AN52" s="71">
        <v>202.83</v>
      </c>
      <c r="AO52" s="71">
        <v>214.06</v>
      </c>
      <c r="AP52" s="71">
        <v>213.6</v>
      </c>
      <c r="AQ52" s="71">
        <v>219.57</v>
      </c>
      <c r="AR52" s="71">
        <v>217.67</v>
      </c>
      <c r="AS52" s="71">
        <v>225.57</v>
      </c>
      <c r="AT52" s="71">
        <v>221.65</v>
      </c>
      <c r="AU52" s="71">
        <v>223.02</v>
      </c>
      <c r="AV52" s="71">
        <v>227.01</v>
      </c>
      <c r="AW52" s="71">
        <v>236.84</v>
      </c>
      <c r="AX52" s="71">
        <v>235.7</v>
      </c>
      <c r="AY52" s="71">
        <v>235.33</v>
      </c>
      <c r="AZ52" s="71">
        <v>268.24</v>
      </c>
      <c r="BA52" s="71">
        <v>268.85000000000002</v>
      </c>
      <c r="BB52" s="71">
        <v>224.43</v>
      </c>
      <c r="BC52" s="71">
        <v>197.22</v>
      </c>
      <c r="BD52" s="71">
        <v>197.85</v>
      </c>
      <c r="BE52" s="71">
        <v>204.89</v>
      </c>
      <c r="BF52" s="71">
        <v>218.92</v>
      </c>
      <c r="BG52" s="71">
        <v>213.43</v>
      </c>
      <c r="BH52" s="71">
        <v>217.72</v>
      </c>
      <c r="BI52" s="71">
        <v>230.84</v>
      </c>
      <c r="BJ52" s="71">
        <v>224.73</v>
      </c>
      <c r="BK52" s="71">
        <v>216.37</v>
      </c>
      <c r="BL52" s="71">
        <v>236.6</v>
      </c>
      <c r="BM52" s="71">
        <v>229</v>
      </c>
      <c r="BN52" s="71">
        <v>230.33</v>
      </c>
      <c r="BO52" s="71">
        <v>239.34</v>
      </c>
      <c r="BP52" s="71">
        <v>235.17</v>
      </c>
      <c r="BQ52" s="71">
        <v>238.87</v>
      </c>
      <c r="BR52" s="71">
        <v>244</v>
      </c>
      <c r="BS52" s="71">
        <v>244.28</v>
      </c>
      <c r="BT52" s="71">
        <v>248.05</v>
      </c>
      <c r="BU52" s="71">
        <v>245.11</v>
      </c>
      <c r="BV52" s="71">
        <v>249.13</v>
      </c>
      <c r="BW52" s="71">
        <v>255.23</v>
      </c>
      <c r="BX52" s="71">
        <v>259.37</v>
      </c>
      <c r="BY52" s="71">
        <v>262.08999999999997</v>
      </c>
      <c r="BZ52" s="71">
        <v>264.57</v>
      </c>
      <c r="CA52" s="71">
        <v>239.03</v>
      </c>
      <c r="CB52" s="71">
        <v>222.4</v>
      </c>
      <c r="CC52" s="71">
        <v>224.7</v>
      </c>
      <c r="CD52" s="71">
        <v>227.85</v>
      </c>
      <c r="CE52" s="71">
        <v>227.78</v>
      </c>
      <c r="CF52" s="71">
        <v>239.97</v>
      </c>
      <c r="CG52" s="71">
        <v>230.27</v>
      </c>
      <c r="CH52" s="71">
        <v>231.52</v>
      </c>
      <c r="CI52" s="71">
        <v>235.29</v>
      </c>
      <c r="CJ52" s="71">
        <v>235.36</v>
      </c>
      <c r="CK52" s="71">
        <v>211.85</v>
      </c>
      <c r="CL52" s="71">
        <v>224.42</v>
      </c>
      <c r="CM52" s="71">
        <v>214.19</v>
      </c>
      <c r="CN52" s="71">
        <v>216.21</v>
      </c>
      <c r="CO52" s="71">
        <v>222.73</v>
      </c>
      <c r="CP52" s="71">
        <v>222.95</v>
      </c>
      <c r="CQ52" s="71">
        <v>224.94</v>
      </c>
      <c r="CR52" s="71">
        <v>227.28</v>
      </c>
      <c r="CS52" s="71">
        <v>224.19</v>
      </c>
      <c r="CT52" s="71">
        <v>220.83</v>
      </c>
      <c r="CU52" s="71">
        <v>222.47</v>
      </c>
      <c r="CV52" s="71">
        <v>220.83</v>
      </c>
      <c r="CW52" s="71">
        <v>221.41</v>
      </c>
      <c r="CX52" s="71">
        <v>219.58</v>
      </c>
      <c r="CY52" s="71">
        <v>222.87</v>
      </c>
      <c r="CZ52" s="71">
        <v>222.59</v>
      </c>
      <c r="DA52" s="71">
        <v>225.86</v>
      </c>
      <c r="DB52" s="71">
        <v>228.02</v>
      </c>
      <c r="DC52" s="71">
        <v>141.54</v>
      </c>
      <c r="DD52" s="71">
        <v>142.13999999999999</v>
      </c>
      <c r="DE52" s="71">
        <v>145.71</v>
      </c>
      <c r="DF52" s="71">
        <v>151.82</v>
      </c>
      <c r="DG52" s="71">
        <v>155.34</v>
      </c>
      <c r="DH52" s="71">
        <v>157.84</v>
      </c>
      <c r="DI52" s="71">
        <v>152.72999999999999</v>
      </c>
      <c r="DJ52" s="71">
        <v>158.08000000000001</v>
      </c>
      <c r="DK52" s="71">
        <v>155.63</v>
      </c>
      <c r="DL52" s="71">
        <v>147.22</v>
      </c>
      <c r="DM52" s="71">
        <v>172.51</v>
      </c>
      <c r="DN52" s="71">
        <v>169.07</v>
      </c>
      <c r="DO52" s="71">
        <v>174.3</v>
      </c>
      <c r="DP52" s="71">
        <v>175.49</v>
      </c>
      <c r="DQ52" s="71">
        <v>171.07</v>
      </c>
      <c r="DR52" s="71">
        <v>173.7</v>
      </c>
      <c r="DS52" s="71">
        <v>172.95</v>
      </c>
      <c r="DT52" s="71">
        <v>178.4</v>
      </c>
      <c r="DU52" s="71">
        <v>172.74</v>
      </c>
      <c r="DV52" s="71">
        <v>173.62</v>
      </c>
      <c r="DW52" s="71">
        <v>173.64</v>
      </c>
      <c r="DX52" s="71">
        <v>175.76</v>
      </c>
      <c r="DY52" s="71">
        <v>177.54</v>
      </c>
      <c r="DZ52" s="71">
        <v>188.45</v>
      </c>
      <c r="EA52" s="71">
        <v>190.89</v>
      </c>
      <c r="EB52" s="71">
        <v>190.52</v>
      </c>
      <c r="EC52" s="71">
        <v>190.98</v>
      </c>
      <c r="ED52" s="71">
        <v>200.58</v>
      </c>
      <c r="EE52" s="71">
        <v>189.47</v>
      </c>
      <c r="EF52" s="71">
        <v>167.11</v>
      </c>
      <c r="EG52" s="71">
        <v>164.8</v>
      </c>
      <c r="EH52" s="71">
        <v>167.14</v>
      </c>
      <c r="EI52" s="71">
        <v>162.66</v>
      </c>
      <c r="EJ52" s="71">
        <v>154.26</v>
      </c>
      <c r="EK52" s="71">
        <v>155.51</v>
      </c>
      <c r="EL52" s="71">
        <v>151.85</v>
      </c>
      <c r="EM52" s="71">
        <v>153.56</v>
      </c>
      <c r="EN52" s="71">
        <v>154.91999999999999</v>
      </c>
      <c r="EO52" s="71">
        <v>127.42</v>
      </c>
      <c r="EP52" s="71">
        <v>122.12</v>
      </c>
      <c r="EQ52" s="71">
        <v>123.24</v>
      </c>
      <c r="ER52" s="71">
        <v>119.76</v>
      </c>
      <c r="ES52" s="71">
        <v>120.87</v>
      </c>
      <c r="ET52" s="71">
        <v>122.18</v>
      </c>
      <c r="EU52" s="71">
        <v>123.99</v>
      </c>
      <c r="EV52" s="71">
        <v>125.82</v>
      </c>
      <c r="EW52" s="71">
        <v>125.22</v>
      </c>
      <c r="EX52" s="71">
        <v>139.46</v>
      </c>
      <c r="EY52" s="71">
        <v>151.16</v>
      </c>
      <c r="EZ52" s="71">
        <v>141.27000000000001</v>
      </c>
      <c r="FA52" s="71">
        <v>147.18</v>
      </c>
      <c r="FB52" s="71">
        <v>140.94</v>
      </c>
      <c r="FC52" s="71">
        <v>141.37</v>
      </c>
      <c r="FD52" s="71">
        <v>144.85</v>
      </c>
      <c r="FE52" s="71">
        <v>139.47999999999999</v>
      </c>
      <c r="FF52" s="71">
        <v>141.99</v>
      </c>
      <c r="FG52" s="71">
        <v>144.06</v>
      </c>
      <c r="FH52" s="71">
        <v>145.65</v>
      </c>
      <c r="FI52" s="71">
        <v>167.75</v>
      </c>
      <c r="FJ52" s="71">
        <v>170.32</v>
      </c>
      <c r="FK52" s="71">
        <v>173.84</v>
      </c>
      <c r="FL52" s="71">
        <v>176.31</v>
      </c>
      <c r="FM52" s="71">
        <v>179.11</v>
      </c>
      <c r="FN52" s="71">
        <v>183.4</v>
      </c>
      <c r="FO52" s="71">
        <v>185.32</v>
      </c>
      <c r="FP52" s="71">
        <v>199.99</v>
      </c>
      <c r="FQ52" s="71">
        <v>178.46</v>
      </c>
      <c r="FR52" s="71">
        <v>174.5</v>
      </c>
      <c r="FS52" s="71">
        <v>177.49</v>
      </c>
      <c r="FT52" s="71">
        <v>176.24</v>
      </c>
      <c r="FU52" s="71">
        <v>179.62</v>
      </c>
      <c r="FV52" s="71">
        <v>187.76</v>
      </c>
      <c r="FW52" s="71">
        <v>197.12</v>
      </c>
      <c r="FX52" s="71">
        <v>200.42</v>
      </c>
      <c r="FY52" s="71">
        <v>213.31</v>
      </c>
      <c r="FZ52" s="71">
        <v>189.63</v>
      </c>
      <c r="GA52" s="71">
        <v>190.97</v>
      </c>
      <c r="GB52" s="71">
        <v>183.21</v>
      </c>
      <c r="GC52" s="71">
        <v>182.9</v>
      </c>
      <c r="GD52" s="71">
        <v>192.437577</v>
      </c>
      <c r="GE52" s="71">
        <v>222.65376000000001</v>
      </c>
      <c r="GF52" s="71">
        <v>212.755743</v>
      </c>
      <c r="GG52" s="71">
        <v>215.08546999999999</v>
      </c>
      <c r="GH52" s="71">
        <v>221.76081099999999</v>
      </c>
      <c r="GI52" s="71">
        <v>214.40471700000001</v>
      </c>
      <c r="GJ52" s="71">
        <v>216.019116</v>
      </c>
      <c r="GK52" s="71">
        <v>217.64112600000001</v>
      </c>
      <c r="GL52" s="71">
        <v>218.96949699999999</v>
      </c>
      <c r="GM52" s="71">
        <v>212.71019899999999</v>
      </c>
      <c r="GN52" s="71">
        <v>222.42097899999999</v>
      </c>
      <c r="GO52" s="71">
        <v>227.47253499999999</v>
      </c>
      <c r="GP52" s="71">
        <v>226.273427</v>
      </c>
      <c r="GQ52" s="71">
        <v>214.572327</v>
      </c>
      <c r="GR52" s="71">
        <v>194.919059</v>
      </c>
      <c r="GS52" s="71">
        <v>193.70111299999999</v>
      </c>
      <c r="GT52" s="71">
        <v>196.19328300000001</v>
      </c>
      <c r="GU52" s="71">
        <v>213.91201000000001</v>
      </c>
      <c r="GV52" s="71">
        <v>216.118392</v>
      </c>
      <c r="GW52" s="71">
        <v>223.12379100000001</v>
      </c>
      <c r="GX52" s="71">
        <v>240.22349</v>
      </c>
      <c r="GY52" s="71">
        <v>240.67383100000001</v>
      </c>
      <c r="GZ52" s="71">
        <v>233.849357</v>
      </c>
      <c r="HA52" s="71">
        <v>218.58309</v>
      </c>
      <c r="HB52" s="71">
        <v>220.50448700000001</v>
      </c>
      <c r="HC52" s="71">
        <v>208.245295</v>
      </c>
      <c r="HD52" s="71">
        <v>210.20035899999999</v>
      </c>
      <c r="HE52" s="71">
        <v>212.30860200000001</v>
      </c>
      <c r="HF52" s="71">
        <v>214.53101000000001</v>
      </c>
      <c r="HG52" s="71">
        <v>217.47019299999999</v>
      </c>
      <c r="HH52" s="71">
        <v>224.01854299999999</v>
      </c>
      <c r="HI52" s="71">
        <v>241.56287699999999</v>
      </c>
      <c r="HJ52" s="71">
        <v>240.39131</v>
      </c>
      <c r="HK52" s="71">
        <v>263.81035900000001</v>
      </c>
      <c r="HL52" s="71">
        <v>244.24949799999999</v>
      </c>
      <c r="HM52" s="71">
        <v>252.004897</v>
      </c>
      <c r="HN52" s="71">
        <v>232.386934</v>
      </c>
      <c r="HO52" s="71">
        <v>235.256731</v>
      </c>
      <c r="HP52" s="71">
        <v>235.52949699999999</v>
      </c>
      <c r="HQ52" s="71">
        <v>255.89570900000001</v>
      </c>
      <c r="HR52" s="71">
        <v>250.249067</v>
      </c>
      <c r="HS52" s="71">
        <v>252.95212000000001</v>
      </c>
      <c r="HT52" s="71">
        <v>249.94023300000001</v>
      </c>
      <c r="HU52" s="71">
        <v>255.72456199999999</v>
      </c>
      <c r="HV52" s="71">
        <v>260.80705399999999</v>
      </c>
      <c r="HW52" s="71">
        <v>264.89242200000001</v>
      </c>
      <c r="HX52" s="71">
        <v>235.28567699999999</v>
      </c>
      <c r="HY52" s="71">
        <v>246.28567699999999</v>
      </c>
      <c r="HZ52" s="71">
        <v>257.62278900000001</v>
      </c>
      <c r="IA52" s="71">
        <v>271.675231</v>
      </c>
      <c r="IB52" s="71">
        <v>277.25734199999999</v>
      </c>
      <c r="IC52" s="71">
        <v>276.58139599999998</v>
      </c>
      <c r="ID52" s="71">
        <v>276.809011</v>
      </c>
      <c r="IE52" s="71"/>
      <c r="IJ52" s="228"/>
      <c r="IK52" s="228"/>
      <c r="IL52" s="228"/>
    </row>
    <row r="53" spans="1:246" ht="12.75" customHeight="1" x14ac:dyDescent="0.3">
      <c r="A53" s="50" t="s">
        <v>258</v>
      </c>
      <c r="B53" s="71">
        <v>41.46</v>
      </c>
      <c r="C53" s="71">
        <v>43</v>
      </c>
      <c r="D53" s="71">
        <v>39.909999999999997</v>
      </c>
      <c r="E53" s="71">
        <v>49.39</v>
      </c>
      <c r="F53" s="71">
        <v>7.39</v>
      </c>
      <c r="G53" s="71">
        <v>7.59</v>
      </c>
      <c r="H53" s="71">
        <v>7.6</v>
      </c>
      <c r="I53" s="71">
        <v>7.69</v>
      </c>
      <c r="J53" s="71">
        <v>7.82</v>
      </c>
      <c r="K53" s="71">
        <v>10.65</v>
      </c>
      <c r="L53" s="71">
        <v>12.16</v>
      </c>
      <c r="M53" s="71">
        <v>7.61</v>
      </c>
      <c r="N53" s="71">
        <v>8.06</v>
      </c>
      <c r="O53" s="71">
        <v>5.76</v>
      </c>
      <c r="P53" s="71">
        <v>5.76</v>
      </c>
      <c r="Q53" s="71">
        <v>5.77</v>
      </c>
      <c r="R53" s="71">
        <v>5.85</v>
      </c>
      <c r="S53" s="71">
        <v>5.13</v>
      </c>
      <c r="T53" s="71">
        <v>5.1100000000000003</v>
      </c>
      <c r="U53" s="71">
        <v>4.67</v>
      </c>
      <c r="V53" s="71">
        <v>5.03</v>
      </c>
      <c r="W53" s="71">
        <v>4.4000000000000004</v>
      </c>
      <c r="X53" s="71">
        <v>3.72</v>
      </c>
      <c r="Y53" s="71">
        <v>3.65</v>
      </c>
      <c r="Z53" s="71">
        <v>3.65</v>
      </c>
      <c r="AA53" s="71">
        <v>3.64</v>
      </c>
      <c r="AB53" s="71">
        <v>3.65</v>
      </c>
      <c r="AC53" s="71">
        <v>3.65</v>
      </c>
      <c r="AD53" s="71">
        <v>3.65</v>
      </c>
      <c r="AE53" s="71">
        <v>3.66</v>
      </c>
      <c r="AF53" s="71">
        <v>3.66</v>
      </c>
      <c r="AG53" s="71">
        <v>3.63</v>
      </c>
      <c r="AH53" s="71">
        <v>3.65</v>
      </c>
      <c r="AI53" s="71">
        <v>2.48</v>
      </c>
      <c r="AJ53" s="71">
        <v>1.06</v>
      </c>
      <c r="AK53" s="71">
        <v>1.08</v>
      </c>
      <c r="AL53" s="71">
        <v>11.09</v>
      </c>
      <c r="AM53" s="71">
        <v>1.0900000000000001</v>
      </c>
      <c r="AN53" s="71">
        <v>1.0900000000000001</v>
      </c>
      <c r="AO53" s="71">
        <v>1.54</v>
      </c>
      <c r="AP53" s="71">
        <v>1.54</v>
      </c>
      <c r="AQ53" s="71">
        <v>1.55</v>
      </c>
      <c r="AR53" s="71">
        <v>1.18</v>
      </c>
      <c r="AS53" s="71">
        <v>1.55</v>
      </c>
      <c r="AT53" s="71">
        <v>2.5299999999999998</v>
      </c>
      <c r="AU53" s="71">
        <v>1.71</v>
      </c>
      <c r="AV53" s="71">
        <v>1.77</v>
      </c>
      <c r="AW53" s="71">
        <v>1.71</v>
      </c>
      <c r="AX53" s="71">
        <v>2.0699999999999998</v>
      </c>
      <c r="AY53" s="71">
        <v>2.08</v>
      </c>
      <c r="AZ53" s="71">
        <v>7.52</v>
      </c>
      <c r="BA53" s="71">
        <v>7.52</v>
      </c>
      <c r="BB53" s="71">
        <v>7.52</v>
      </c>
      <c r="BC53" s="71">
        <v>11.38</v>
      </c>
      <c r="BD53" s="71">
        <v>11.89</v>
      </c>
      <c r="BE53" s="71">
        <v>13.36</v>
      </c>
      <c r="BF53" s="71">
        <v>12.16</v>
      </c>
      <c r="BG53" s="71">
        <v>11.81</v>
      </c>
      <c r="BH53" s="71">
        <v>11.04</v>
      </c>
      <c r="BI53" s="71">
        <v>10.49</v>
      </c>
      <c r="BJ53" s="71">
        <v>11.34</v>
      </c>
      <c r="BK53" s="71">
        <v>11.53</v>
      </c>
      <c r="BL53" s="71">
        <v>10.62</v>
      </c>
      <c r="BM53" s="71">
        <v>13.07</v>
      </c>
      <c r="BN53" s="71">
        <v>15.28</v>
      </c>
      <c r="BO53" s="71">
        <v>13.77</v>
      </c>
      <c r="BP53" s="71">
        <v>15.07</v>
      </c>
      <c r="BQ53" s="71">
        <v>16.53</v>
      </c>
      <c r="BR53" s="71">
        <v>15.1</v>
      </c>
      <c r="BS53" s="71">
        <v>15.6</v>
      </c>
      <c r="BT53" s="71">
        <v>15.23</v>
      </c>
      <c r="BU53" s="71">
        <v>16.09</v>
      </c>
      <c r="BV53" s="71">
        <v>15.52</v>
      </c>
      <c r="BW53" s="71">
        <v>15.97</v>
      </c>
      <c r="BX53" s="71">
        <v>13.84</v>
      </c>
      <c r="BY53" s="71">
        <v>13.4</v>
      </c>
      <c r="BZ53" s="71">
        <v>13.1</v>
      </c>
      <c r="CA53" s="71">
        <v>13.54</v>
      </c>
      <c r="CB53" s="71">
        <v>13.61</v>
      </c>
      <c r="CC53" s="71">
        <v>13.46</v>
      </c>
      <c r="CD53" s="71">
        <v>14.03</v>
      </c>
      <c r="CE53" s="71">
        <v>14</v>
      </c>
      <c r="CF53" s="71">
        <v>1.04</v>
      </c>
      <c r="CG53" s="71">
        <v>14.42</v>
      </c>
      <c r="CH53" s="71">
        <v>16.23</v>
      </c>
      <c r="CI53" s="71">
        <v>14.54</v>
      </c>
      <c r="CJ53" s="71">
        <v>14.85</v>
      </c>
      <c r="CK53" s="71">
        <v>33.1</v>
      </c>
      <c r="CL53" s="71">
        <v>1.07</v>
      </c>
      <c r="CM53" s="71">
        <v>14.19</v>
      </c>
      <c r="CN53" s="71">
        <v>14.43</v>
      </c>
      <c r="CO53" s="71">
        <v>14.33</v>
      </c>
      <c r="CP53" s="71">
        <v>14.65</v>
      </c>
      <c r="CQ53" s="71">
        <v>14.9</v>
      </c>
      <c r="CR53" s="71">
        <v>14.15</v>
      </c>
      <c r="CS53" s="71">
        <v>14.24</v>
      </c>
      <c r="CT53" s="71">
        <v>13.69</v>
      </c>
      <c r="CU53" s="71">
        <v>13.67</v>
      </c>
      <c r="CV53" s="71">
        <v>14.3</v>
      </c>
      <c r="CW53" s="71">
        <v>14.75</v>
      </c>
      <c r="CX53" s="71">
        <v>17.37</v>
      </c>
      <c r="CY53" s="71">
        <v>0.65</v>
      </c>
      <c r="CZ53" s="71">
        <v>0.64</v>
      </c>
      <c r="DA53" s="71">
        <v>0.64</v>
      </c>
      <c r="DB53" s="71">
        <v>0.64</v>
      </c>
      <c r="DC53" s="71">
        <v>0.64</v>
      </c>
      <c r="DD53" s="71">
        <v>0.64</v>
      </c>
      <c r="DE53" s="71">
        <v>0.66</v>
      </c>
      <c r="DF53" s="71">
        <v>0.42</v>
      </c>
      <c r="DG53" s="71">
        <v>0.42</v>
      </c>
      <c r="DH53" s="71">
        <v>0.43</v>
      </c>
      <c r="DI53" s="71">
        <v>0.42</v>
      </c>
      <c r="DJ53" s="71">
        <v>0.43</v>
      </c>
      <c r="DK53" s="71">
        <v>0.43</v>
      </c>
      <c r="DL53" s="71">
        <v>0.48</v>
      </c>
      <c r="DM53" s="71">
        <v>0.48</v>
      </c>
      <c r="DN53" s="71">
        <v>0.53</v>
      </c>
      <c r="DO53" s="71">
        <v>0.53</v>
      </c>
      <c r="DP53" s="71">
        <v>0.55000000000000004</v>
      </c>
      <c r="DQ53" s="71">
        <v>0.53</v>
      </c>
      <c r="DR53" s="71">
        <v>0.53</v>
      </c>
      <c r="DS53" s="71">
        <v>1.26</v>
      </c>
      <c r="DT53" s="71">
        <v>0.53</v>
      </c>
      <c r="DU53" s="71">
        <v>1.24</v>
      </c>
      <c r="DV53" s="71">
        <v>2.5499999999999998</v>
      </c>
      <c r="DW53" s="71">
        <v>2.5499999999999998</v>
      </c>
      <c r="DX53" s="71">
        <v>2.5499999999999998</v>
      </c>
      <c r="DY53" s="71">
        <v>2.5499999999999998</v>
      </c>
      <c r="DZ53" s="71">
        <v>2.5499999999999998</v>
      </c>
      <c r="EA53" s="71">
        <v>0.54</v>
      </c>
      <c r="EB53" s="71">
        <v>1.24</v>
      </c>
      <c r="EC53" s="71">
        <v>0.54</v>
      </c>
      <c r="ED53" s="71">
        <v>0.59</v>
      </c>
      <c r="EE53" s="71">
        <v>0.61</v>
      </c>
      <c r="EF53" s="71">
        <v>0.65</v>
      </c>
      <c r="EG53" s="71">
        <v>0.67</v>
      </c>
      <c r="EH53" s="71">
        <v>0.7</v>
      </c>
      <c r="EI53" s="71">
        <v>0.73</v>
      </c>
      <c r="EJ53" s="71">
        <v>0.71</v>
      </c>
      <c r="EK53" s="71">
        <v>0.71</v>
      </c>
      <c r="EL53" s="71">
        <v>0.71</v>
      </c>
      <c r="EM53" s="71">
        <v>1.7</v>
      </c>
      <c r="EN53" s="71">
        <v>0.71</v>
      </c>
      <c r="EO53" s="71">
        <v>0.71</v>
      </c>
      <c r="EP53" s="71">
        <v>0.71</v>
      </c>
      <c r="EQ53" s="71">
        <v>0.71</v>
      </c>
      <c r="ER53" s="71">
        <v>0.73</v>
      </c>
      <c r="ES53" s="71">
        <v>0.73</v>
      </c>
      <c r="ET53" s="71">
        <v>0.73</v>
      </c>
      <c r="EU53" s="71">
        <v>0.77</v>
      </c>
      <c r="EV53" s="71">
        <v>0.81</v>
      </c>
      <c r="EW53" s="71">
        <v>0.86</v>
      </c>
      <c r="EX53" s="71">
        <v>0.88</v>
      </c>
      <c r="EY53" s="71">
        <v>0.92</v>
      </c>
      <c r="EZ53" s="71">
        <v>1.61</v>
      </c>
      <c r="FA53" s="71">
        <v>1.48</v>
      </c>
      <c r="FB53" s="71">
        <v>1.5</v>
      </c>
      <c r="FC53" s="71">
        <v>1.57</v>
      </c>
      <c r="FD53" s="71">
        <v>1.59</v>
      </c>
      <c r="FE53" s="71">
        <v>1.59</v>
      </c>
      <c r="FF53" s="71">
        <v>1.59</v>
      </c>
      <c r="FG53" s="71">
        <v>1.64</v>
      </c>
      <c r="FH53" s="71">
        <v>1.43</v>
      </c>
      <c r="FI53" s="71">
        <v>1.43</v>
      </c>
      <c r="FJ53" s="71">
        <v>1.43</v>
      </c>
      <c r="FK53" s="71">
        <v>1.44</v>
      </c>
      <c r="FL53" s="71">
        <v>1.44</v>
      </c>
      <c r="FM53" s="71">
        <v>1.31</v>
      </c>
      <c r="FN53" s="71">
        <v>1.3</v>
      </c>
      <c r="FO53" s="71">
        <v>1.3</v>
      </c>
      <c r="FP53" s="71">
        <v>1.35</v>
      </c>
      <c r="FQ53" s="71">
        <v>1.35</v>
      </c>
      <c r="FR53" s="71">
        <v>1.35</v>
      </c>
      <c r="FS53" s="71">
        <v>1.35</v>
      </c>
      <c r="FT53" s="71">
        <v>1.42</v>
      </c>
      <c r="FU53" s="71">
        <v>1.42</v>
      </c>
      <c r="FV53" s="71">
        <v>1.72</v>
      </c>
      <c r="FW53" s="71">
        <v>1.44</v>
      </c>
      <c r="FX53" s="71">
        <v>1.45</v>
      </c>
      <c r="FY53" s="71">
        <v>1.45</v>
      </c>
      <c r="FZ53" s="71">
        <v>1.45</v>
      </c>
      <c r="GA53" s="71">
        <v>1.45</v>
      </c>
      <c r="GB53" s="71">
        <v>1.44</v>
      </c>
      <c r="GC53" s="71">
        <v>1.44</v>
      </c>
      <c r="GD53" s="71">
        <v>1.4413370000000001</v>
      </c>
      <c r="GE53" s="71">
        <v>1.6285590000000001</v>
      </c>
      <c r="GF53" s="71">
        <v>1.440115</v>
      </c>
      <c r="GG53" s="71">
        <v>1.439684</v>
      </c>
      <c r="GH53" s="71">
        <v>1.4876</v>
      </c>
      <c r="GI53" s="71">
        <v>1.486629</v>
      </c>
      <c r="GJ53" s="71">
        <v>1.4862120000000001</v>
      </c>
      <c r="GK53" s="71">
        <v>1.4098349999999999</v>
      </c>
      <c r="GL53" s="71">
        <v>1.408609</v>
      </c>
      <c r="GM53" s="71">
        <v>1.4816800000000001</v>
      </c>
      <c r="GN53" s="71">
        <v>1.4818560000000001</v>
      </c>
      <c r="GO53" s="71">
        <v>1.481822</v>
      </c>
      <c r="GP53" s="71">
        <v>1.4818279999999999</v>
      </c>
      <c r="GQ53" s="71">
        <v>1.4820070000000001</v>
      </c>
      <c r="GR53" s="71">
        <v>1.498329</v>
      </c>
      <c r="GS53" s="71">
        <v>1.482019</v>
      </c>
      <c r="GT53" s="71">
        <v>1.482051</v>
      </c>
      <c r="GU53" s="71">
        <v>1.482208</v>
      </c>
      <c r="GV53" s="71">
        <v>1.481724</v>
      </c>
      <c r="GW53" s="71">
        <v>1.4775659999999999</v>
      </c>
      <c r="GX53" s="71">
        <v>1.4765680000000001</v>
      </c>
      <c r="GY53" s="71">
        <v>1.4765680000000001</v>
      </c>
      <c r="GZ53" s="71">
        <v>11.232409000000001</v>
      </c>
      <c r="HA53" s="71">
        <v>11.207654</v>
      </c>
      <c r="HB53" s="71">
        <v>8.1505019999999995</v>
      </c>
      <c r="HC53" s="71">
        <v>1.5266930000000001</v>
      </c>
      <c r="HD53" s="71">
        <v>1.525258</v>
      </c>
      <c r="HE53" s="71">
        <v>1.5252680000000001</v>
      </c>
      <c r="HF53" s="71">
        <v>1.5253540000000001</v>
      </c>
      <c r="HG53" s="71">
        <v>1.525377</v>
      </c>
      <c r="HH53" s="71">
        <v>1.59989</v>
      </c>
      <c r="HI53" s="71">
        <v>2.027228</v>
      </c>
      <c r="HJ53" s="71">
        <v>1.6498809999999999</v>
      </c>
      <c r="HK53" s="71">
        <v>1.64879</v>
      </c>
      <c r="HL53" s="71">
        <v>1.73115</v>
      </c>
      <c r="HM53" s="71">
        <v>2.2908119999999998</v>
      </c>
      <c r="HN53" s="71">
        <v>2.277876</v>
      </c>
      <c r="HO53" s="71">
        <v>87.967224000000002</v>
      </c>
      <c r="HP53" s="71">
        <v>87.608493999999993</v>
      </c>
      <c r="HQ53" s="71">
        <v>87.302942000000002</v>
      </c>
      <c r="HR53" s="71">
        <v>86.691740999999993</v>
      </c>
      <c r="HS53" s="71">
        <v>90.620013999999998</v>
      </c>
      <c r="HT53" s="71">
        <v>89.888743000000005</v>
      </c>
      <c r="HU53" s="71">
        <v>104.08220799999999</v>
      </c>
      <c r="HV53" s="71">
        <v>103.63661</v>
      </c>
      <c r="HW53" s="71">
        <v>103.326622</v>
      </c>
      <c r="HX53" s="71">
        <v>105.02284299999999</v>
      </c>
      <c r="HY53" s="71">
        <v>104.97791100000001</v>
      </c>
      <c r="HZ53" s="71">
        <v>104.896157</v>
      </c>
      <c r="IA53" s="71">
        <v>104.85946199999999</v>
      </c>
      <c r="IB53" s="71">
        <v>104.780179</v>
      </c>
      <c r="IC53" s="71">
        <v>104.706413</v>
      </c>
      <c r="ID53" s="71">
        <v>104.62167700000001</v>
      </c>
      <c r="IE53" s="71"/>
      <c r="IJ53" s="228"/>
      <c r="IK53" s="228"/>
      <c r="IL53" s="228"/>
    </row>
    <row r="54" spans="1:246" ht="13.5" customHeight="1" x14ac:dyDescent="0.3">
      <c r="A54" s="50" t="s">
        <v>259</v>
      </c>
      <c r="B54" s="71">
        <v>123.37</v>
      </c>
      <c r="C54" s="71">
        <v>123.07</v>
      </c>
      <c r="D54" s="71">
        <v>121.33</v>
      </c>
      <c r="E54" s="71">
        <v>115.99</v>
      </c>
      <c r="F54" s="71">
        <v>114.78</v>
      </c>
      <c r="G54" s="71">
        <v>116.07</v>
      </c>
      <c r="H54" s="71">
        <v>121.98</v>
      </c>
      <c r="I54" s="71">
        <v>123.2</v>
      </c>
      <c r="J54" s="71">
        <v>155.30000000000001</v>
      </c>
      <c r="K54" s="71">
        <v>162.25</v>
      </c>
      <c r="L54" s="71">
        <v>168.31</v>
      </c>
      <c r="M54" s="71">
        <v>176.03</v>
      </c>
      <c r="N54" s="71">
        <v>173.01</v>
      </c>
      <c r="O54" s="71">
        <v>174.75</v>
      </c>
      <c r="P54" s="71">
        <v>177.62</v>
      </c>
      <c r="Q54" s="71">
        <v>182.41</v>
      </c>
      <c r="R54" s="71">
        <v>187.46</v>
      </c>
      <c r="S54" s="71">
        <v>197.33</v>
      </c>
      <c r="T54" s="71">
        <v>197.47</v>
      </c>
      <c r="U54" s="71">
        <v>210.46</v>
      </c>
      <c r="V54" s="71">
        <v>210.23</v>
      </c>
      <c r="W54" s="71">
        <v>208.91</v>
      </c>
      <c r="X54" s="71">
        <v>209.74</v>
      </c>
      <c r="Y54" s="71">
        <v>213.36</v>
      </c>
      <c r="Z54" s="71">
        <v>222.93</v>
      </c>
      <c r="AA54" s="71">
        <v>229.07</v>
      </c>
      <c r="AB54" s="71">
        <v>233.12</v>
      </c>
      <c r="AC54" s="71">
        <v>234.34</v>
      </c>
      <c r="AD54" s="71">
        <v>236.79</v>
      </c>
      <c r="AE54" s="71">
        <v>204.05</v>
      </c>
      <c r="AF54" s="71">
        <v>206.63</v>
      </c>
      <c r="AG54" s="71">
        <v>202.84</v>
      </c>
      <c r="AH54" s="71">
        <v>200.37</v>
      </c>
      <c r="AI54" s="71">
        <v>197.81</v>
      </c>
      <c r="AJ54" s="71">
        <v>196.07</v>
      </c>
      <c r="AK54" s="71">
        <v>204.51</v>
      </c>
      <c r="AL54" s="71">
        <v>204.98</v>
      </c>
      <c r="AM54" s="71">
        <v>214.77</v>
      </c>
      <c r="AN54" s="71">
        <v>214.71</v>
      </c>
      <c r="AO54" s="71">
        <v>226.14</v>
      </c>
      <c r="AP54" s="71">
        <v>264.3</v>
      </c>
      <c r="AQ54" s="71">
        <v>280.04000000000002</v>
      </c>
      <c r="AR54" s="71">
        <v>294.01</v>
      </c>
      <c r="AS54" s="71">
        <v>297.56</v>
      </c>
      <c r="AT54" s="71">
        <v>309.20999999999998</v>
      </c>
      <c r="AU54" s="71">
        <v>306.97000000000003</v>
      </c>
      <c r="AV54" s="71">
        <v>308.76</v>
      </c>
      <c r="AW54" s="71">
        <v>311.38</v>
      </c>
      <c r="AX54" s="71">
        <v>318.91000000000003</v>
      </c>
      <c r="AY54" s="71">
        <v>322.33</v>
      </c>
      <c r="AZ54" s="71">
        <v>356.08</v>
      </c>
      <c r="BA54" s="71">
        <v>364.21</v>
      </c>
      <c r="BB54" s="71">
        <v>379.26</v>
      </c>
      <c r="BC54" s="71">
        <v>388.34</v>
      </c>
      <c r="BD54" s="71">
        <v>397</v>
      </c>
      <c r="BE54" s="71">
        <v>432.01</v>
      </c>
      <c r="BF54" s="71">
        <v>405.23</v>
      </c>
      <c r="BG54" s="71">
        <v>721.8</v>
      </c>
      <c r="BH54" s="71">
        <v>829.58</v>
      </c>
      <c r="BI54" s="71">
        <v>843.92</v>
      </c>
      <c r="BJ54" s="71">
        <v>898.98</v>
      </c>
      <c r="BK54" s="71">
        <v>899.95</v>
      </c>
      <c r="BL54" s="71">
        <v>896.09</v>
      </c>
      <c r="BM54" s="71">
        <v>903.32</v>
      </c>
      <c r="BN54" s="71">
        <v>918.17</v>
      </c>
      <c r="BO54" s="71">
        <v>923.55</v>
      </c>
      <c r="BP54" s="71">
        <v>928.86</v>
      </c>
      <c r="BQ54" s="71">
        <v>937.05</v>
      </c>
      <c r="BR54" s="71">
        <v>923.38</v>
      </c>
      <c r="BS54" s="71">
        <v>958.58</v>
      </c>
      <c r="BT54" s="71">
        <v>981.82</v>
      </c>
      <c r="BU54" s="71">
        <v>982.87</v>
      </c>
      <c r="BV54" s="71">
        <v>1059.81</v>
      </c>
      <c r="BW54" s="71">
        <v>1076.44</v>
      </c>
      <c r="BX54" s="71">
        <v>1100.18</v>
      </c>
      <c r="BY54" s="71">
        <v>1119.77</v>
      </c>
      <c r="BZ54" s="71">
        <v>1106.3399999999999</v>
      </c>
      <c r="CA54" s="71">
        <v>1112.05</v>
      </c>
      <c r="CB54" s="71">
        <v>1121.8599999999999</v>
      </c>
      <c r="CC54" s="71">
        <v>1122.4000000000001</v>
      </c>
      <c r="CD54" s="71">
        <v>1134.76</v>
      </c>
      <c r="CE54" s="71">
        <v>1462.01</v>
      </c>
      <c r="CF54" s="71">
        <v>1428.06</v>
      </c>
      <c r="CG54" s="71">
        <v>1441.11</v>
      </c>
      <c r="CH54" s="71">
        <v>1685.31</v>
      </c>
      <c r="CI54" s="71">
        <v>1687.38</v>
      </c>
      <c r="CJ54" s="71">
        <v>1812.59</v>
      </c>
      <c r="CK54" s="71">
        <v>1913.05</v>
      </c>
      <c r="CL54" s="71">
        <v>1854.81</v>
      </c>
      <c r="CM54" s="71">
        <v>1793.57</v>
      </c>
      <c r="CN54" s="71">
        <v>1909.07</v>
      </c>
      <c r="CO54" s="71">
        <v>1890.32</v>
      </c>
      <c r="CP54" s="71">
        <v>1900.21</v>
      </c>
      <c r="CQ54" s="71">
        <v>1899.35</v>
      </c>
      <c r="CR54" s="71">
        <v>1893.91</v>
      </c>
      <c r="CS54" s="71">
        <v>1921.08</v>
      </c>
      <c r="CT54" s="71">
        <v>2240.17</v>
      </c>
      <c r="CU54" s="71">
        <v>2252.66</v>
      </c>
      <c r="CV54" s="71">
        <v>2223.12</v>
      </c>
      <c r="CW54" s="71">
        <v>2276.81</v>
      </c>
      <c r="CX54" s="71">
        <v>2292.8200000000002</v>
      </c>
      <c r="CY54" s="71">
        <v>2264.54</v>
      </c>
      <c r="CZ54" s="71">
        <v>2275.3000000000002</v>
      </c>
      <c r="DA54" s="71">
        <v>2306.5</v>
      </c>
      <c r="DB54" s="71">
        <v>2316.71</v>
      </c>
      <c r="DC54" s="71">
        <v>2340.02</v>
      </c>
      <c r="DD54" s="71">
        <v>2322.0700000000002</v>
      </c>
      <c r="DE54" s="71">
        <v>2327.9</v>
      </c>
      <c r="DF54" s="71">
        <v>2619.56</v>
      </c>
      <c r="DG54" s="71">
        <v>2683.74</v>
      </c>
      <c r="DH54" s="71">
        <v>2598.17</v>
      </c>
      <c r="DI54" s="71">
        <v>2575.5500000000002</v>
      </c>
      <c r="DJ54" s="71">
        <v>2691.15</v>
      </c>
      <c r="DK54" s="71">
        <v>2637.57</v>
      </c>
      <c r="DL54" s="71">
        <v>2607.41</v>
      </c>
      <c r="DM54" s="71">
        <v>2538.34</v>
      </c>
      <c r="DN54" s="71">
        <v>2511.15</v>
      </c>
      <c r="DO54" s="71">
        <v>2472.23</v>
      </c>
      <c r="DP54" s="71">
        <v>2428.44</v>
      </c>
      <c r="DQ54" s="71">
        <v>859.7</v>
      </c>
      <c r="DR54" s="71">
        <v>845.34</v>
      </c>
      <c r="DS54" s="71">
        <v>836.84</v>
      </c>
      <c r="DT54" s="71">
        <v>871.51</v>
      </c>
      <c r="DU54" s="71">
        <v>887.02</v>
      </c>
      <c r="DV54" s="71">
        <v>886.95</v>
      </c>
      <c r="DW54" s="71">
        <v>881.37</v>
      </c>
      <c r="DX54" s="71">
        <v>890.98</v>
      </c>
      <c r="DY54" s="71">
        <v>901.46</v>
      </c>
      <c r="DZ54" s="71">
        <v>927.98</v>
      </c>
      <c r="EA54" s="71">
        <v>936.46</v>
      </c>
      <c r="EB54" s="71">
        <v>947.8</v>
      </c>
      <c r="EC54" s="71">
        <v>975.98</v>
      </c>
      <c r="ED54" s="71">
        <v>1018.41</v>
      </c>
      <c r="EE54" s="71">
        <v>1026.32</v>
      </c>
      <c r="EF54" s="71">
        <v>1053.93</v>
      </c>
      <c r="EG54" s="71">
        <v>1063.96</v>
      </c>
      <c r="EH54" s="71">
        <v>1090.8</v>
      </c>
      <c r="EI54" s="71">
        <v>1092.4000000000001</v>
      </c>
      <c r="EJ54" s="71">
        <v>1141.8499999999999</v>
      </c>
      <c r="EK54" s="71">
        <v>1114.08</v>
      </c>
      <c r="EL54" s="71">
        <v>1139.0899999999999</v>
      </c>
      <c r="EM54" s="71">
        <v>1132.05</v>
      </c>
      <c r="EN54" s="71">
        <v>1133.49</v>
      </c>
      <c r="EO54" s="71">
        <v>1142.71</v>
      </c>
      <c r="EP54" s="71">
        <v>1202.96</v>
      </c>
      <c r="EQ54" s="71">
        <v>1205.5</v>
      </c>
      <c r="ER54" s="71">
        <v>1209.78</v>
      </c>
      <c r="ES54" s="71">
        <v>1234.75</v>
      </c>
      <c r="ET54" s="71">
        <v>1235.8599999999999</v>
      </c>
      <c r="EU54" s="71">
        <v>1228.94</v>
      </c>
      <c r="EV54" s="71">
        <v>1233.29</v>
      </c>
      <c r="EW54" s="71">
        <v>1231.9000000000001</v>
      </c>
      <c r="EX54" s="71">
        <v>1245.5</v>
      </c>
      <c r="EY54" s="71">
        <v>1239.71</v>
      </c>
      <c r="EZ54" s="71">
        <v>1229.67</v>
      </c>
      <c r="FA54" s="71">
        <v>1230.19</v>
      </c>
      <c r="FB54" s="71">
        <v>1292.01</v>
      </c>
      <c r="FC54" s="71">
        <v>1311.37</v>
      </c>
      <c r="FD54" s="71">
        <v>1370.51</v>
      </c>
      <c r="FE54" s="71">
        <v>1384.69</v>
      </c>
      <c r="FF54" s="71">
        <v>1382.36</v>
      </c>
      <c r="FG54" s="71">
        <v>1410.64</v>
      </c>
      <c r="FH54" s="71">
        <v>1414.92</v>
      </c>
      <c r="FI54" s="71">
        <v>1356.48</v>
      </c>
      <c r="FJ54" s="71">
        <v>1381.34</v>
      </c>
      <c r="FK54" s="71">
        <v>1416.53</v>
      </c>
      <c r="FL54" s="71">
        <v>1407.75</v>
      </c>
      <c r="FM54" s="71">
        <v>1426.05</v>
      </c>
      <c r="FN54" s="71">
        <v>1494.01</v>
      </c>
      <c r="FO54" s="71">
        <v>1503.82</v>
      </c>
      <c r="FP54" s="71">
        <v>1498.43</v>
      </c>
      <c r="FQ54" s="71">
        <v>1248.6099999999999</v>
      </c>
      <c r="FR54" s="71">
        <v>1198.5</v>
      </c>
      <c r="FS54" s="71">
        <v>1189.24</v>
      </c>
      <c r="FT54" s="71">
        <v>1203.26</v>
      </c>
      <c r="FU54" s="71">
        <v>1216.57</v>
      </c>
      <c r="FV54" s="71">
        <v>1229.5</v>
      </c>
      <c r="FW54" s="71">
        <v>1234.0999999999999</v>
      </c>
      <c r="FX54" s="71">
        <v>1232.79</v>
      </c>
      <c r="FY54" s="71">
        <v>1248.83</v>
      </c>
      <c r="FZ54" s="71">
        <v>1319.01</v>
      </c>
      <c r="GA54" s="71">
        <v>1331.6</v>
      </c>
      <c r="GB54" s="71">
        <v>1325.04</v>
      </c>
      <c r="GC54" s="71">
        <v>1335.23</v>
      </c>
      <c r="GD54" s="71">
        <v>1341.1998309999999</v>
      </c>
      <c r="GE54" s="71">
        <v>1322.8631809999999</v>
      </c>
      <c r="GF54" s="71">
        <v>1331.5498600000001</v>
      </c>
      <c r="GG54" s="71">
        <v>1338.8637369999999</v>
      </c>
      <c r="GH54" s="71">
        <v>1344.3095350000001</v>
      </c>
      <c r="GI54" s="71">
        <v>1375.1436659999999</v>
      </c>
      <c r="GJ54" s="71">
        <v>1377.6997610000001</v>
      </c>
      <c r="GK54" s="71">
        <v>1387.294821</v>
      </c>
      <c r="GL54" s="71">
        <v>1480.2585839999999</v>
      </c>
      <c r="GM54" s="71">
        <v>1505.591586</v>
      </c>
      <c r="GN54" s="71">
        <v>1616.0910759999999</v>
      </c>
      <c r="GO54" s="71">
        <v>1616.5865570000001</v>
      </c>
      <c r="GP54" s="71">
        <v>1636.356055</v>
      </c>
      <c r="GQ54" s="71">
        <v>1642.0001830000001</v>
      </c>
      <c r="GR54" s="71">
        <v>1649.692442</v>
      </c>
      <c r="GS54" s="71">
        <v>1664.3706099999999</v>
      </c>
      <c r="GT54" s="71">
        <v>1677.858673</v>
      </c>
      <c r="GU54" s="71">
        <v>1664.267335</v>
      </c>
      <c r="GV54" s="71">
        <v>1679.1233279999999</v>
      </c>
      <c r="GW54" s="71">
        <v>1680.7234080000001</v>
      </c>
      <c r="GX54" s="71">
        <v>1775.8783450000001</v>
      </c>
      <c r="GY54" s="71">
        <v>1808.5703410000001</v>
      </c>
      <c r="GZ54" s="71">
        <v>1831.309968</v>
      </c>
      <c r="HA54" s="71">
        <v>1864.117487</v>
      </c>
      <c r="HB54" s="71">
        <v>1875.5933600000001</v>
      </c>
      <c r="HC54" s="71">
        <v>1820.4831830000001</v>
      </c>
      <c r="HD54" s="71">
        <v>2005.9698129999899</v>
      </c>
      <c r="HE54" s="71">
        <v>2056.2476900000001</v>
      </c>
      <c r="HF54" s="71">
        <v>2110.8701070000002</v>
      </c>
      <c r="HG54" s="71">
        <v>2130.1216840000002</v>
      </c>
      <c r="HH54" s="71">
        <v>2159.6958880000002</v>
      </c>
      <c r="HI54" s="71">
        <v>2177.3562189999998</v>
      </c>
      <c r="HJ54" s="71">
        <v>2287.0821850000002</v>
      </c>
      <c r="HK54" s="71">
        <v>2172.0025730000002</v>
      </c>
      <c r="HL54" s="71">
        <v>2263.2455209999898</v>
      </c>
      <c r="HM54" s="71">
        <v>2297.2680890000001</v>
      </c>
      <c r="HN54" s="71">
        <v>2335.6458579999999</v>
      </c>
      <c r="HO54" s="71">
        <v>2326.0593490000001</v>
      </c>
      <c r="HP54" s="71">
        <v>2368.0018799999998</v>
      </c>
      <c r="HQ54" s="71">
        <v>2383.1102000000001</v>
      </c>
      <c r="HR54" s="71">
        <v>2436.5844520000001</v>
      </c>
      <c r="HS54" s="71">
        <v>2452.0122550000001</v>
      </c>
      <c r="HT54" s="71">
        <v>2476.1104439999999</v>
      </c>
      <c r="HU54" s="71">
        <v>2479.5414529999998</v>
      </c>
      <c r="HV54" s="71">
        <v>2610.851686</v>
      </c>
      <c r="HW54" s="71">
        <v>2639.2275289999998</v>
      </c>
      <c r="HX54" s="71">
        <v>2694.1073139999999</v>
      </c>
      <c r="HY54" s="71">
        <v>2697.6157859999998</v>
      </c>
      <c r="HZ54" s="71">
        <v>2703.118712</v>
      </c>
      <c r="IA54" s="71">
        <v>2704.4198590000001</v>
      </c>
      <c r="IB54" s="71">
        <v>2703.2055909999999</v>
      </c>
      <c r="IC54" s="71">
        <v>2770.5168020000001</v>
      </c>
      <c r="ID54" s="71">
        <v>2772.2522709999898</v>
      </c>
      <c r="IE54" s="71"/>
      <c r="IJ54" s="228"/>
      <c r="IK54" s="228"/>
      <c r="IL54" s="228"/>
    </row>
    <row r="55" spans="1:246" ht="12.75" customHeight="1" x14ac:dyDescent="0.3">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143"/>
      <c r="AT55" s="143"/>
      <c r="AU55" s="143"/>
      <c r="AV55" s="143"/>
      <c r="AW55" s="143"/>
      <c r="AX55" s="143"/>
      <c r="AY55" s="143"/>
      <c r="AZ55" s="143"/>
      <c r="BA55" s="143"/>
      <c r="BB55" s="143"/>
      <c r="BC55" s="143"/>
      <c r="BD55" s="143"/>
      <c r="BE55" s="143"/>
      <c r="BF55" s="143"/>
      <c r="BG55" s="143"/>
      <c r="BH55" s="143"/>
      <c r="BI55" s="143"/>
      <c r="BJ55" s="143"/>
      <c r="BK55" s="143"/>
      <c r="BL55" s="143"/>
      <c r="BM55" s="143"/>
      <c r="BN55" s="143"/>
      <c r="BO55" s="143"/>
      <c r="BP55" s="143"/>
      <c r="BQ55" s="143"/>
      <c r="BR55" s="143"/>
      <c r="BS55" s="143"/>
      <c r="BT55" s="143"/>
      <c r="BU55" s="143"/>
      <c r="BV55" s="143"/>
      <c r="BW55" s="143"/>
      <c r="BX55" s="143"/>
      <c r="BY55" s="143"/>
      <c r="BZ55" s="143"/>
      <c r="CA55" s="143"/>
      <c r="CB55" s="143"/>
      <c r="CC55" s="143"/>
      <c r="CD55" s="143"/>
      <c r="CE55" s="143"/>
      <c r="CF55" s="143"/>
      <c r="CG55" s="143"/>
      <c r="CH55" s="143"/>
      <c r="CI55" s="143"/>
      <c r="CJ55" s="143"/>
      <c r="CK55" s="143"/>
      <c r="CL55" s="143"/>
      <c r="CM55" s="143"/>
      <c r="CN55" s="143"/>
      <c r="CO55" s="143"/>
      <c r="CP55" s="143"/>
      <c r="CQ55" s="143"/>
      <c r="CR55" s="143"/>
      <c r="CS55" s="143"/>
      <c r="CT55" s="143"/>
      <c r="CU55" s="143"/>
      <c r="CV55" s="143"/>
      <c r="CW55" s="143"/>
      <c r="CX55" s="143"/>
      <c r="CY55" s="143"/>
      <c r="CZ55" s="143"/>
      <c r="DA55" s="143"/>
      <c r="DB55" s="143"/>
      <c r="DC55" s="143"/>
      <c r="DD55" s="143"/>
      <c r="DE55" s="143"/>
      <c r="DF55" s="143"/>
      <c r="DG55" s="143"/>
      <c r="DH55" s="143"/>
      <c r="DI55" s="143"/>
      <c r="DJ55" s="143"/>
      <c r="DK55" s="143"/>
      <c r="DL55" s="143"/>
      <c r="DM55" s="143"/>
      <c r="DN55" s="143"/>
      <c r="DO55" s="143"/>
      <c r="DP55" s="143"/>
      <c r="DQ55" s="143"/>
      <c r="DR55" s="143"/>
      <c r="DS55" s="143"/>
      <c r="DT55" s="143"/>
      <c r="DU55" s="143"/>
      <c r="DV55" s="143"/>
      <c r="DW55" s="143"/>
      <c r="DX55" s="143"/>
      <c r="DY55" s="143"/>
      <c r="DZ55" s="143"/>
      <c r="EA55" s="143"/>
      <c r="EB55" s="143"/>
      <c r="EC55" s="143"/>
      <c r="ED55" s="143"/>
      <c r="EE55" s="143"/>
      <c r="EF55" s="143"/>
      <c r="EG55" s="143"/>
      <c r="EH55" s="143"/>
      <c r="EI55" s="143"/>
      <c r="EJ55" s="143"/>
      <c r="EK55" s="143"/>
      <c r="EL55" s="143"/>
      <c r="EM55" s="143"/>
      <c r="EN55" s="143"/>
      <c r="EO55" s="143"/>
      <c r="EP55" s="143"/>
      <c r="EQ55" s="143"/>
      <c r="ER55" s="143"/>
      <c r="ES55" s="143"/>
      <c r="ET55" s="143"/>
      <c r="EU55" s="143"/>
      <c r="EV55" s="143"/>
      <c r="EW55" s="143"/>
      <c r="EX55" s="143"/>
      <c r="EY55" s="143"/>
      <c r="EZ55" s="143"/>
      <c r="FA55" s="143"/>
      <c r="FB55" s="143"/>
      <c r="FC55" s="143"/>
      <c r="FD55" s="143"/>
      <c r="FE55" s="143"/>
      <c r="FF55" s="143"/>
      <c r="FG55" s="143"/>
      <c r="FH55" s="143"/>
      <c r="FI55" s="143"/>
      <c r="FJ55" s="143"/>
      <c r="FK55" s="143"/>
      <c r="FL55" s="143"/>
      <c r="FM55" s="143"/>
      <c r="FN55" s="143"/>
      <c r="FO55" s="143"/>
      <c r="FP55" s="143"/>
      <c r="FQ55" s="143"/>
      <c r="FR55" s="143"/>
      <c r="FS55" s="143"/>
      <c r="FT55" s="143"/>
      <c r="FU55" s="143"/>
      <c r="FV55" s="143"/>
      <c r="FW55" s="143"/>
      <c r="FX55" s="143"/>
      <c r="FY55" s="143"/>
      <c r="FZ55" s="143"/>
      <c r="GA55" s="143"/>
      <c r="GB55" s="143"/>
      <c r="GC55" s="143"/>
      <c r="GD55" s="143"/>
      <c r="GE55" s="143"/>
      <c r="GF55" s="143"/>
      <c r="GG55" s="143"/>
      <c r="GH55" s="143"/>
      <c r="GI55" s="143"/>
      <c r="GJ55" s="143"/>
      <c r="GK55" s="143"/>
      <c r="GL55" s="143"/>
      <c r="GM55" s="143"/>
      <c r="GN55" s="143"/>
      <c r="GO55" s="143"/>
      <c r="GP55" s="143"/>
      <c r="GQ55" s="143"/>
      <c r="GR55" s="143"/>
      <c r="GS55" s="143"/>
      <c r="GT55" s="143"/>
      <c r="GU55" s="143"/>
      <c r="GV55" s="143"/>
      <c r="GW55" s="143"/>
      <c r="GX55" s="143"/>
      <c r="GY55" s="143"/>
      <c r="GZ55" s="143"/>
      <c r="HA55" s="143"/>
      <c r="HB55" s="143"/>
      <c r="HC55" s="143"/>
      <c r="HD55" s="143"/>
      <c r="HE55" s="143"/>
      <c r="HF55" s="143"/>
      <c r="HG55" s="143"/>
      <c r="HH55" s="143"/>
      <c r="HI55" s="143"/>
      <c r="HJ55" s="143"/>
      <c r="HK55" s="143"/>
      <c r="HL55" s="143"/>
      <c r="HM55" s="143"/>
      <c r="HN55" s="143"/>
      <c r="HO55" s="143"/>
      <c r="HP55" s="143"/>
      <c r="HQ55" s="143"/>
      <c r="HR55" s="143"/>
      <c r="HS55" s="143"/>
      <c r="HT55" s="143"/>
      <c r="HU55" s="143"/>
      <c r="HV55" s="143"/>
      <c r="HW55" s="143"/>
      <c r="HX55" s="143"/>
      <c r="HY55" s="143"/>
      <c r="HZ55" s="143"/>
      <c r="IA55" s="143"/>
      <c r="IB55" s="143"/>
      <c r="IC55" s="143"/>
      <c r="ID55" s="143"/>
      <c r="IE55" s="71"/>
      <c r="IJ55" s="228"/>
      <c r="IK55" s="228"/>
      <c r="IL55" s="228"/>
    </row>
    <row r="56" spans="1:246" ht="13.5" customHeight="1" x14ac:dyDescent="0.3">
      <c r="A56" s="41" t="s">
        <v>268</v>
      </c>
      <c r="B56" s="73">
        <v>592.59</v>
      </c>
      <c r="C56" s="73">
        <v>609.32000000000005</v>
      </c>
      <c r="D56" s="73">
        <v>604.86</v>
      </c>
      <c r="E56" s="73">
        <v>594.27</v>
      </c>
      <c r="F56" s="73">
        <v>609.30999999999995</v>
      </c>
      <c r="G56" s="73">
        <v>626.46</v>
      </c>
      <c r="H56" s="73">
        <v>676.69</v>
      </c>
      <c r="I56" s="73">
        <v>640.04</v>
      </c>
      <c r="J56" s="73">
        <v>700.45</v>
      </c>
      <c r="K56" s="73">
        <v>677.06</v>
      </c>
      <c r="L56" s="73">
        <v>666.79</v>
      </c>
      <c r="M56" s="73">
        <v>537.46</v>
      </c>
      <c r="N56" s="73">
        <v>643.21</v>
      </c>
      <c r="O56" s="73">
        <v>674.17</v>
      </c>
      <c r="P56" s="73">
        <v>644.89</v>
      </c>
      <c r="Q56" s="73">
        <v>712.88</v>
      </c>
      <c r="R56" s="73">
        <v>623.16</v>
      </c>
      <c r="S56" s="73">
        <v>650.88</v>
      </c>
      <c r="T56" s="73">
        <v>689.46</v>
      </c>
      <c r="U56" s="73">
        <v>681.61</v>
      </c>
      <c r="V56" s="73">
        <v>742.62</v>
      </c>
      <c r="W56" s="73">
        <v>802.79</v>
      </c>
      <c r="X56" s="73">
        <v>838.32</v>
      </c>
      <c r="Y56" s="73">
        <v>676.25</v>
      </c>
      <c r="Z56" s="73">
        <v>806.81</v>
      </c>
      <c r="AA56" s="73">
        <v>814.35</v>
      </c>
      <c r="AB56" s="73">
        <v>805.45</v>
      </c>
      <c r="AC56" s="73">
        <v>784.55</v>
      </c>
      <c r="AD56" s="73">
        <v>753.61</v>
      </c>
      <c r="AE56" s="73">
        <v>855.42</v>
      </c>
      <c r="AF56" s="73">
        <v>770.19</v>
      </c>
      <c r="AG56" s="73">
        <v>850.22</v>
      </c>
      <c r="AH56" s="73">
        <v>921.73</v>
      </c>
      <c r="AI56" s="73">
        <v>912.04</v>
      </c>
      <c r="AJ56" s="73">
        <v>931.35</v>
      </c>
      <c r="AK56" s="73">
        <v>681.89</v>
      </c>
      <c r="AL56" s="73">
        <v>907.49</v>
      </c>
      <c r="AM56" s="73">
        <v>913.66</v>
      </c>
      <c r="AN56" s="73">
        <v>852.61</v>
      </c>
      <c r="AO56" s="73">
        <v>871.94</v>
      </c>
      <c r="AP56" s="73">
        <v>878.86</v>
      </c>
      <c r="AQ56" s="73">
        <v>844.97</v>
      </c>
      <c r="AR56" s="73">
        <v>853.97</v>
      </c>
      <c r="AS56" s="73">
        <v>952.59</v>
      </c>
      <c r="AT56" s="73">
        <v>941.76</v>
      </c>
      <c r="AU56" s="73">
        <v>939.22</v>
      </c>
      <c r="AV56" s="73">
        <v>1003.47</v>
      </c>
      <c r="AW56" s="73">
        <v>683.74</v>
      </c>
      <c r="AX56" s="73">
        <v>1044.29</v>
      </c>
      <c r="AY56" s="73">
        <v>1043.05</v>
      </c>
      <c r="AZ56" s="73">
        <v>963.45</v>
      </c>
      <c r="BA56" s="73">
        <v>960.4</v>
      </c>
      <c r="BB56" s="73">
        <v>1045.77</v>
      </c>
      <c r="BC56" s="73">
        <v>932.99</v>
      </c>
      <c r="BD56" s="73">
        <v>974.2</v>
      </c>
      <c r="BE56" s="73">
        <v>984.18</v>
      </c>
      <c r="BF56" s="73">
        <v>903.08</v>
      </c>
      <c r="BG56" s="73">
        <v>1067.52</v>
      </c>
      <c r="BH56" s="73">
        <v>1069.54</v>
      </c>
      <c r="BI56" s="73">
        <v>970.23</v>
      </c>
      <c r="BJ56" s="73">
        <v>1104.47</v>
      </c>
      <c r="BK56" s="73">
        <v>1109.1300000000001</v>
      </c>
      <c r="BL56" s="73">
        <v>984.34</v>
      </c>
      <c r="BM56" s="73">
        <v>1051.97</v>
      </c>
      <c r="BN56" s="73">
        <v>1018.51</v>
      </c>
      <c r="BO56" s="73">
        <v>1025.29</v>
      </c>
      <c r="BP56" s="73">
        <v>1057.9000000000001</v>
      </c>
      <c r="BQ56" s="73">
        <v>1041.47</v>
      </c>
      <c r="BR56" s="73">
        <v>1131.6500000000001</v>
      </c>
      <c r="BS56" s="73">
        <v>1212.51</v>
      </c>
      <c r="BT56" s="73">
        <v>1158.05</v>
      </c>
      <c r="BU56" s="73">
        <v>823.45</v>
      </c>
      <c r="BV56" s="73">
        <v>1096.54</v>
      </c>
      <c r="BW56" s="73">
        <v>1103.97</v>
      </c>
      <c r="BX56" s="73">
        <v>1051.45</v>
      </c>
      <c r="BY56" s="73">
        <v>1290.93</v>
      </c>
      <c r="BZ56" s="73">
        <v>1145.98</v>
      </c>
      <c r="CA56" s="73">
        <v>1200.7</v>
      </c>
      <c r="CB56" s="73">
        <v>1260.6600000000001</v>
      </c>
      <c r="CC56" s="73">
        <v>1532.44</v>
      </c>
      <c r="CD56" s="73">
        <v>1435.0300000000002</v>
      </c>
      <c r="CE56" s="73">
        <v>1413.08</v>
      </c>
      <c r="CF56" s="73">
        <v>1519.96</v>
      </c>
      <c r="CG56" s="73">
        <v>1449.5500000000002</v>
      </c>
      <c r="CH56" s="73">
        <v>1370.03</v>
      </c>
      <c r="CI56" s="73">
        <v>1395.3899999999999</v>
      </c>
      <c r="CJ56" s="73">
        <v>1500.8</v>
      </c>
      <c r="CK56" s="73">
        <v>1568.81</v>
      </c>
      <c r="CL56" s="73">
        <v>1390.0300000000002</v>
      </c>
      <c r="CM56" s="73">
        <v>1377.81</v>
      </c>
      <c r="CN56" s="73">
        <v>1310.3200000000002</v>
      </c>
      <c r="CO56" s="73">
        <v>1376.47</v>
      </c>
      <c r="CP56" s="73">
        <v>1636.83</v>
      </c>
      <c r="CQ56" s="73">
        <v>1343.9</v>
      </c>
      <c r="CR56" s="73">
        <v>1473.8799999999999</v>
      </c>
      <c r="CS56" s="73">
        <v>1196.07</v>
      </c>
      <c r="CT56" s="73">
        <v>1335.21</v>
      </c>
      <c r="CU56" s="73">
        <v>1401.46</v>
      </c>
      <c r="CV56" s="73">
        <v>1409.83</v>
      </c>
      <c r="CW56" s="73">
        <v>1426.0900000000001</v>
      </c>
      <c r="CX56" s="73">
        <v>1453.79</v>
      </c>
      <c r="CY56" s="73">
        <v>1630.01</v>
      </c>
      <c r="CZ56" s="73">
        <v>1401.31</v>
      </c>
      <c r="DA56" s="73">
        <v>1483.6</v>
      </c>
      <c r="DB56" s="73">
        <v>1491.92</v>
      </c>
      <c r="DC56" s="73">
        <v>1640.7000000000003</v>
      </c>
      <c r="DD56" s="73">
        <v>1603.2</v>
      </c>
      <c r="DE56" s="73">
        <v>1465.71</v>
      </c>
      <c r="DF56" s="73">
        <v>1476.9</v>
      </c>
      <c r="DG56" s="73">
        <v>1422.94</v>
      </c>
      <c r="DH56" s="73">
        <v>1421.2600000000002</v>
      </c>
      <c r="DI56" s="73">
        <v>1525.11</v>
      </c>
      <c r="DJ56" s="73">
        <v>1387.9499999999998</v>
      </c>
      <c r="DK56" s="73">
        <v>1420.63</v>
      </c>
      <c r="DL56" s="73">
        <v>1398.63</v>
      </c>
      <c r="DM56" s="73">
        <v>1544.8600000000001</v>
      </c>
      <c r="DN56" s="73">
        <v>1625.05</v>
      </c>
      <c r="DO56" s="73">
        <v>1623.47</v>
      </c>
      <c r="DP56" s="73">
        <v>1836.13</v>
      </c>
      <c r="DQ56" s="73">
        <v>1606.27</v>
      </c>
      <c r="DR56" s="73">
        <v>1526.9499999999998</v>
      </c>
      <c r="DS56" s="73">
        <v>1748.25</v>
      </c>
      <c r="DT56" s="73">
        <v>1672.15</v>
      </c>
      <c r="DU56" s="73">
        <v>1653.76</v>
      </c>
      <c r="DV56" s="73">
        <v>1610.7400000000002</v>
      </c>
      <c r="DW56" s="73">
        <v>1689.3000000000002</v>
      </c>
      <c r="DX56" s="73">
        <v>1866.46</v>
      </c>
      <c r="DY56" s="73">
        <v>1512.5900000000001</v>
      </c>
      <c r="DZ56" s="73">
        <v>1673.2400000000002</v>
      </c>
      <c r="EA56" s="73">
        <v>1992.37</v>
      </c>
      <c r="EB56" s="73">
        <v>1863.48</v>
      </c>
      <c r="EC56" s="73">
        <v>1580.32</v>
      </c>
      <c r="ED56" s="73">
        <v>1511.8600000000001</v>
      </c>
      <c r="EE56" s="73">
        <v>1675.01</v>
      </c>
      <c r="EF56" s="73">
        <v>1542.9</v>
      </c>
      <c r="EG56" s="73">
        <v>1731.5300000000002</v>
      </c>
      <c r="EH56" s="73">
        <v>1514.6</v>
      </c>
      <c r="EI56" s="73">
        <v>1610.0900000000001</v>
      </c>
      <c r="EJ56" s="73">
        <v>1595</v>
      </c>
      <c r="EK56" s="73">
        <v>1477.6</v>
      </c>
      <c r="EL56" s="73">
        <v>1779.0900000000001</v>
      </c>
      <c r="EM56" s="73">
        <v>1613</v>
      </c>
      <c r="EN56" s="73">
        <v>1625.19</v>
      </c>
      <c r="EO56" s="73">
        <v>1511.17</v>
      </c>
      <c r="EP56" s="73">
        <v>1448.8400000000001</v>
      </c>
      <c r="EQ56" s="73">
        <v>1592.37</v>
      </c>
      <c r="ER56" s="73">
        <v>1610.19</v>
      </c>
      <c r="ES56" s="73">
        <v>1813.78</v>
      </c>
      <c r="ET56" s="73">
        <v>1731.6999999999998</v>
      </c>
      <c r="EU56" s="73">
        <v>1716.19</v>
      </c>
      <c r="EV56" s="73">
        <v>1687.58</v>
      </c>
      <c r="EW56" s="73">
        <v>1783.83</v>
      </c>
      <c r="EX56" s="73">
        <v>2013.67</v>
      </c>
      <c r="EY56" s="73">
        <v>2040.6599999999999</v>
      </c>
      <c r="EZ56" s="73">
        <v>1820.45</v>
      </c>
      <c r="FA56" s="73">
        <v>1983.92</v>
      </c>
      <c r="FB56" s="73">
        <v>1678.8300000000002</v>
      </c>
      <c r="FC56" s="73">
        <v>1800.0900000000001</v>
      </c>
      <c r="FD56" s="73">
        <v>1782.8700000000001</v>
      </c>
      <c r="FE56" s="73">
        <v>1765.06</v>
      </c>
      <c r="FF56" s="73">
        <v>1715.0500000000002</v>
      </c>
      <c r="FG56" s="73">
        <v>1741.85</v>
      </c>
      <c r="FH56" s="73">
        <v>1692.23</v>
      </c>
      <c r="FI56" s="73">
        <v>1926.92</v>
      </c>
      <c r="FJ56" s="73">
        <v>1983.2600000000002</v>
      </c>
      <c r="FK56" s="73">
        <v>1869.15</v>
      </c>
      <c r="FL56" s="73">
        <v>2136.8199999999997</v>
      </c>
      <c r="FM56" s="73">
        <v>1608.96</v>
      </c>
      <c r="FN56" s="73">
        <v>1827.0500000000002</v>
      </c>
      <c r="FO56" s="73">
        <v>2005.42</v>
      </c>
      <c r="FP56" s="73">
        <v>1657.35</v>
      </c>
      <c r="FQ56" s="73">
        <v>1687.42</v>
      </c>
      <c r="FR56" s="73">
        <v>1753.1299999999999</v>
      </c>
      <c r="FS56" s="73">
        <v>1823.21</v>
      </c>
      <c r="FT56" s="73">
        <v>1853.19</v>
      </c>
      <c r="FU56" s="73">
        <v>2084.2199999999998</v>
      </c>
      <c r="FV56" s="73">
        <v>1946.8400000000001</v>
      </c>
      <c r="FW56" s="73">
        <v>2135.62</v>
      </c>
      <c r="FX56" s="73">
        <v>2151.9</v>
      </c>
      <c r="FY56" s="73">
        <v>1889.75</v>
      </c>
      <c r="FZ56" s="73">
        <v>1986.96</v>
      </c>
      <c r="GA56" s="73">
        <v>2077.9699999999998</v>
      </c>
      <c r="GB56" s="73">
        <v>1960.7599999999998</v>
      </c>
      <c r="GC56" s="73">
        <v>2190.9399999999996</v>
      </c>
      <c r="GD56" s="73">
        <v>2197.1182680000002</v>
      </c>
      <c r="GE56" s="73">
        <v>2240.614908</v>
      </c>
      <c r="GF56" s="73">
        <v>2052.8593499999997</v>
      </c>
      <c r="GG56" s="73">
        <v>2063.157944</v>
      </c>
      <c r="GH56" s="73">
        <v>2014.4333470000001</v>
      </c>
      <c r="GI56" s="73">
        <v>2169.025537</v>
      </c>
      <c r="GJ56" s="73">
        <v>2139.2388580000002</v>
      </c>
      <c r="GK56" s="73">
        <v>1874.707891</v>
      </c>
      <c r="GL56" s="73">
        <v>2126.9572619999999</v>
      </c>
      <c r="GM56" s="73">
        <v>2151.0855499999998</v>
      </c>
      <c r="GN56" s="73">
        <v>2097.961221</v>
      </c>
      <c r="GO56" s="73">
        <v>2240.8870109999998</v>
      </c>
      <c r="GP56" s="73">
        <v>2213.707367</v>
      </c>
      <c r="GQ56" s="73">
        <v>2103.9212939999998</v>
      </c>
      <c r="GR56" s="73">
        <v>2287.721125</v>
      </c>
      <c r="GS56" s="73">
        <v>2252.7600700000003</v>
      </c>
      <c r="GT56" s="73">
        <v>2322.4138160000002</v>
      </c>
      <c r="GU56" s="73">
        <v>2534.1545860000001</v>
      </c>
      <c r="GV56" s="73">
        <v>2409.3420190000002</v>
      </c>
      <c r="GW56" s="73">
        <v>2134.9436219999998</v>
      </c>
      <c r="GX56" s="73">
        <v>2300.6904130000003</v>
      </c>
      <c r="GY56" s="73">
        <v>2513.0809960000001</v>
      </c>
      <c r="GZ56" s="73">
        <v>2460.7453049999999</v>
      </c>
      <c r="HA56" s="73">
        <v>2495.1363119999996</v>
      </c>
      <c r="HB56" s="73">
        <v>2431.7778359999998</v>
      </c>
      <c r="HC56" s="73">
        <v>2545.9397979999999</v>
      </c>
      <c r="HD56" s="73">
        <v>2689.64223699999</v>
      </c>
      <c r="HE56" s="73">
        <v>2638.5710939999899</v>
      </c>
      <c r="HF56" s="73">
        <v>2806.1447450000001</v>
      </c>
      <c r="HG56" s="73">
        <v>2798.182652</v>
      </c>
      <c r="HH56" s="73">
        <v>2703.514412</v>
      </c>
      <c r="HI56" s="73">
        <v>2474.727738</v>
      </c>
      <c r="HJ56" s="73">
        <v>2445.7582430000002</v>
      </c>
      <c r="HK56" s="73">
        <v>2599.8570760000002</v>
      </c>
      <c r="HL56" s="73">
        <v>2723.9202740000001</v>
      </c>
      <c r="HM56" s="73">
        <v>2529.2110120000002</v>
      </c>
      <c r="HN56" s="73">
        <v>2695.0980720000002</v>
      </c>
      <c r="HO56" s="73">
        <v>2659.5177270000004</v>
      </c>
      <c r="HP56" s="73">
        <v>2696.7741820000001</v>
      </c>
      <c r="HQ56" s="73">
        <v>2828.339571</v>
      </c>
      <c r="HR56" s="73">
        <v>3039.7977689999998</v>
      </c>
      <c r="HS56" s="73">
        <v>2910.0214810000002</v>
      </c>
      <c r="HT56" s="73">
        <v>3001.5884239999996</v>
      </c>
      <c r="HU56" s="73">
        <v>2805.0573049999998</v>
      </c>
      <c r="HV56" s="73">
        <v>2944.8634510000002</v>
      </c>
      <c r="HW56" s="73">
        <v>3084.9531919999999</v>
      </c>
      <c r="HX56" s="73">
        <v>3170.8348739999997</v>
      </c>
      <c r="HY56" s="73">
        <v>3166.3892310000001</v>
      </c>
      <c r="HZ56" s="73">
        <v>3313.8864189999995</v>
      </c>
      <c r="IA56" s="73">
        <v>3175.323398</v>
      </c>
      <c r="IB56" s="73">
        <v>3118.7424729999998</v>
      </c>
      <c r="IC56" s="73">
        <v>3145.2653280000004</v>
      </c>
      <c r="ID56" s="73">
        <v>3190.2863740000003</v>
      </c>
      <c r="IE56" s="71"/>
      <c r="IJ56" s="228"/>
      <c r="IK56" s="228"/>
      <c r="IL56" s="228"/>
    </row>
    <row r="57" spans="1:246" ht="12.75" customHeight="1" x14ac:dyDescent="0.3">
      <c r="A57" s="50" t="s">
        <v>269</v>
      </c>
      <c r="B57" s="71">
        <v>262.74</v>
      </c>
      <c r="C57" s="71">
        <v>282.29000000000002</v>
      </c>
      <c r="D57" s="71">
        <v>281.56</v>
      </c>
      <c r="E57" s="71">
        <v>280.70999999999998</v>
      </c>
      <c r="F57" s="71">
        <v>270.70999999999998</v>
      </c>
      <c r="G57" s="71">
        <v>296.2</v>
      </c>
      <c r="H57" s="71">
        <v>332.58</v>
      </c>
      <c r="I57" s="71">
        <v>290.35000000000002</v>
      </c>
      <c r="J57" s="71">
        <v>332.03</v>
      </c>
      <c r="K57" s="71">
        <v>301.99</v>
      </c>
      <c r="L57" s="71">
        <v>294.83999999999997</v>
      </c>
      <c r="M57" s="71">
        <v>182.76</v>
      </c>
      <c r="N57" s="71">
        <v>260.89999999999998</v>
      </c>
      <c r="O57" s="71">
        <v>287.14999999999998</v>
      </c>
      <c r="P57" s="71">
        <v>284.20999999999998</v>
      </c>
      <c r="Q57" s="71">
        <v>348.9</v>
      </c>
      <c r="R57" s="71">
        <v>256.44</v>
      </c>
      <c r="S57" s="71">
        <v>280.55</v>
      </c>
      <c r="T57" s="71">
        <v>286.58999999999997</v>
      </c>
      <c r="U57" s="71">
        <v>295.95</v>
      </c>
      <c r="V57" s="71">
        <v>328.87</v>
      </c>
      <c r="W57" s="71">
        <v>313.70999999999998</v>
      </c>
      <c r="X57" s="71">
        <v>347.64</v>
      </c>
      <c r="Y57" s="71">
        <v>209.52</v>
      </c>
      <c r="Z57" s="71">
        <v>342.69</v>
      </c>
      <c r="AA57" s="71">
        <v>334.29</v>
      </c>
      <c r="AB57" s="71">
        <v>374.53</v>
      </c>
      <c r="AC57" s="71">
        <v>336.41</v>
      </c>
      <c r="AD57" s="71">
        <v>318.04000000000002</v>
      </c>
      <c r="AE57" s="71">
        <v>401.21</v>
      </c>
      <c r="AF57" s="71">
        <v>303.07</v>
      </c>
      <c r="AG57" s="71">
        <v>331.28</v>
      </c>
      <c r="AH57" s="71">
        <v>378.53</v>
      </c>
      <c r="AI57" s="71">
        <v>367.99</v>
      </c>
      <c r="AJ57" s="71">
        <v>372.03</v>
      </c>
      <c r="AK57" s="71">
        <v>162.76</v>
      </c>
      <c r="AL57" s="71">
        <v>353.29</v>
      </c>
      <c r="AM57" s="71">
        <v>363.25</v>
      </c>
      <c r="AN57" s="71">
        <v>313.83</v>
      </c>
      <c r="AO57" s="71">
        <v>333.74</v>
      </c>
      <c r="AP57" s="71">
        <v>317.98</v>
      </c>
      <c r="AQ57" s="71">
        <v>340.56</v>
      </c>
      <c r="AR57" s="71">
        <v>346.88</v>
      </c>
      <c r="AS57" s="71">
        <v>401.09</v>
      </c>
      <c r="AT57" s="71">
        <v>365.12</v>
      </c>
      <c r="AU57" s="71">
        <v>368.38</v>
      </c>
      <c r="AV57" s="71">
        <v>441.29</v>
      </c>
      <c r="AW57" s="71">
        <v>152.4</v>
      </c>
      <c r="AX57" s="71">
        <v>343.5</v>
      </c>
      <c r="AY57" s="71">
        <v>339.2</v>
      </c>
      <c r="AZ57" s="71">
        <v>353.91</v>
      </c>
      <c r="BA57" s="71">
        <v>380.89</v>
      </c>
      <c r="BB57" s="71">
        <v>430.4</v>
      </c>
      <c r="BC57" s="71">
        <v>348.01</v>
      </c>
      <c r="BD57" s="71">
        <v>367.22</v>
      </c>
      <c r="BE57" s="71">
        <v>372.36</v>
      </c>
      <c r="BF57" s="71">
        <v>253.76</v>
      </c>
      <c r="BG57" s="71">
        <v>415.68</v>
      </c>
      <c r="BH57" s="71">
        <v>399.85</v>
      </c>
      <c r="BI57" s="71">
        <v>378.86</v>
      </c>
      <c r="BJ57" s="71">
        <v>464.93</v>
      </c>
      <c r="BK57" s="71">
        <v>480.45</v>
      </c>
      <c r="BL57" s="71">
        <v>341.1</v>
      </c>
      <c r="BM57" s="71">
        <v>396.22</v>
      </c>
      <c r="BN57" s="71">
        <v>397.43</v>
      </c>
      <c r="BO57" s="71">
        <v>375.28</v>
      </c>
      <c r="BP57" s="71">
        <v>377.69</v>
      </c>
      <c r="BQ57" s="71">
        <v>365.73</v>
      </c>
      <c r="BR57" s="71">
        <v>435.58</v>
      </c>
      <c r="BS57" s="71">
        <v>502.17</v>
      </c>
      <c r="BT57" s="71">
        <v>434.67</v>
      </c>
      <c r="BU57" s="71">
        <v>194.49</v>
      </c>
      <c r="BV57" s="71">
        <v>421.45</v>
      </c>
      <c r="BW57" s="71">
        <v>423.3</v>
      </c>
      <c r="BX57" s="71">
        <v>412.56</v>
      </c>
      <c r="BY57" s="71">
        <v>560.32000000000005</v>
      </c>
      <c r="BZ57" s="71">
        <v>404.69</v>
      </c>
      <c r="CA57" s="71">
        <v>426.35</v>
      </c>
      <c r="CB57" s="71">
        <v>486.99</v>
      </c>
      <c r="CC57" s="71">
        <v>680.02</v>
      </c>
      <c r="CD57" s="71">
        <v>505.07000000000005</v>
      </c>
      <c r="CE57" s="71">
        <v>489.78000000000009</v>
      </c>
      <c r="CF57" s="71">
        <v>596.66000000000008</v>
      </c>
      <c r="CG57" s="71">
        <v>615.18000000000006</v>
      </c>
      <c r="CH57" s="71">
        <v>500.78</v>
      </c>
      <c r="CI57" s="71">
        <v>531.79</v>
      </c>
      <c r="CJ57" s="71">
        <v>549.93999999999994</v>
      </c>
      <c r="CK57" s="71">
        <v>663.8</v>
      </c>
      <c r="CL57" s="71">
        <v>551.95000000000005</v>
      </c>
      <c r="CM57" s="71">
        <v>524.04</v>
      </c>
      <c r="CN57" s="71">
        <v>470.23</v>
      </c>
      <c r="CO57" s="71">
        <v>499.47</v>
      </c>
      <c r="CP57" s="71">
        <v>665.90000000000009</v>
      </c>
      <c r="CQ57" s="71">
        <v>485.19999999999993</v>
      </c>
      <c r="CR57" s="71">
        <v>511.09999999999997</v>
      </c>
      <c r="CS57" s="71">
        <v>412.90999999999997</v>
      </c>
      <c r="CT57" s="71">
        <v>473.03999999999996</v>
      </c>
      <c r="CU57" s="71">
        <v>508.69</v>
      </c>
      <c r="CV57" s="71">
        <v>540.91000000000008</v>
      </c>
      <c r="CW57" s="71">
        <v>496.15</v>
      </c>
      <c r="CX57" s="71">
        <v>455.79</v>
      </c>
      <c r="CY57" s="71">
        <v>551.08999999999992</v>
      </c>
      <c r="CZ57" s="71">
        <v>407.18</v>
      </c>
      <c r="DA57" s="71">
        <v>448.24</v>
      </c>
      <c r="DB57" s="71">
        <v>486.05</v>
      </c>
      <c r="DC57" s="71">
        <v>467.82000000000005</v>
      </c>
      <c r="DD57" s="71">
        <v>620.5</v>
      </c>
      <c r="DE57" s="71">
        <v>573.64</v>
      </c>
      <c r="DF57" s="71">
        <v>591.27</v>
      </c>
      <c r="DG57" s="71">
        <v>565.2399999999999</v>
      </c>
      <c r="DH57" s="71">
        <v>574.81000000000006</v>
      </c>
      <c r="DI57" s="71">
        <v>700.45999999999992</v>
      </c>
      <c r="DJ57" s="71">
        <v>541.02</v>
      </c>
      <c r="DK57" s="71">
        <v>559.89</v>
      </c>
      <c r="DL57" s="71">
        <v>524.11</v>
      </c>
      <c r="DM57" s="71">
        <v>619.04</v>
      </c>
      <c r="DN57" s="71">
        <v>717.56</v>
      </c>
      <c r="DO57" s="71">
        <v>680.92000000000007</v>
      </c>
      <c r="DP57" s="71">
        <v>868.16</v>
      </c>
      <c r="DQ57" s="71">
        <v>773.07999999999981</v>
      </c>
      <c r="DR57" s="71">
        <v>660.56999999999994</v>
      </c>
      <c r="DS57" s="71">
        <v>825.50000000000011</v>
      </c>
      <c r="DT57" s="71">
        <v>788.91</v>
      </c>
      <c r="DU57" s="71">
        <v>759.53</v>
      </c>
      <c r="DV57" s="71">
        <v>655.2600000000001</v>
      </c>
      <c r="DW57" s="71">
        <v>713.06000000000006</v>
      </c>
      <c r="DX57" s="71">
        <v>855.2600000000001</v>
      </c>
      <c r="DY57" s="71">
        <v>520.27</v>
      </c>
      <c r="DZ57" s="71">
        <v>638.5100000000001</v>
      </c>
      <c r="EA57" s="71">
        <v>921.81999999999994</v>
      </c>
      <c r="EB57" s="71">
        <v>807.5899999999998</v>
      </c>
      <c r="EC57" s="71">
        <v>637.43999999999994</v>
      </c>
      <c r="ED57" s="71">
        <v>554.28000000000009</v>
      </c>
      <c r="EE57" s="71">
        <v>670.28</v>
      </c>
      <c r="EF57" s="71">
        <v>615.17000000000007</v>
      </c>
      <c r="EG57" s="71">
        <v>771.73000000000013</v>
      </c>
      <c r="EH57" s="71">
        <v>554.94000000000005</v>
      </c>
      <c r="EI57" s="71">
        <v>614.98</v>
      </c>
      <c r="EJ57" s="71">
        <v>645.25</v>
      </c>
      <c r="EK57" s="71">
        <v>545.27</v>
      </c>
      <c r="EL57" s="71">
        <v>825.3900000000001</v>
      </c>
      <c r="EM57" s="71">
        <v>672.55</v>
      </c>
      <c r="EN57" s="71">
        <v>683.67</v>
      </c>
      <c r="EO57" s="71">
        <v>596.33000000000004</v>
      </c>
      <c r="EP57" s="71">
        <v>561.94000000000005</v>
      </c>
      <c r="EQ57" s="71">
        <v>634.61</v>
      </c>
      <c r="ER57" s="71">
        <v>603.34</v>
      </c>
      <c r="ES57" s="71">
        <v>754.51</v>
      </c>
      <c r="ET57" s="71">
        <v>683.27999999999986</v>
      </c>
      <c r="EU57" s="71">
        <v>671.5200000000001</v>
      </c>
      <c r="EV57" s="71">
        <v>579.6</v>
      </c>
      <c r="EW57" s="71">
        <v>635.83000000000004</v>
      </c>
      <c r="EX57" s="71">
        <v>841.93999999999994</v>
      </c>
      <c r="EY57" s="71">
        <v>846.79999999999984</v>
      </c>
      <c r="EZ57" s="71">
        <v>721.53</v>
      </c>
      <c r="FA57" s="71">
        <v>919.84</v>
      </c>
      <c r="FB57" s="71">
        <v>632.20000000000005</v>
      </c>
      <c r="FC57" s="71">
        <v>719.93999999999994</v>
      </c>
      <c r="FD57" s="71">
        <v>689.22</v>
      </c>
      <c r="FE57" s="71">
        <v>673.77</v>
      </c>
      <c r="FF57" s="71">
        <v>619.9</v>
      </c>
      <c r="FG57" s="71">
        <v>625.46999999999991</v>
      </c>
      <c r="FH57" s="71">
        <v>563.99</v>
      </c>
      <c r="FI57" s="71">
        <v>733.97</v>
      </c>
      <c r="FJ57" s="71">
        <v>745.58</v>
      </c>
      <c r="FK57" s="71">
        <v>697.12</v>
      </c>
      <c r="FL57" s="71">
        <v>852.58999999999992</v>
      </c>
      <c r="FM57" s="71">
        <v>464.68999999999994</v>
      </c>
      <c r="FN57" s="71">
        <v>637.64</v>
      </c>
      <c r="FO57" s="71">
        <v>786.9</v>
      </c>
      <c r="FP57" s="71">
        <v>433.6</v>
      </c>
      <c r="FQ57" s="71">
        <v>459.70000000000005</v>
      </c>
      <c r="FR57" s="71">
        <v>486.32</v>
      </c>
      <c r="FS57" s="71">
        <v>545.80999999999995</v>
      </c>
      <c r="FT57" s="71">
        <v>576.78000000000009</v>
      </c>
      <c r="FU57" s="71">
        <v>702.43</v>
      </c>
      <c r="FV57" s="71">
        <v>601.50000000000011</v>
      </c>
      <c r="FW57" s="71">
        <v>715.36000000000013</v>
      </c>
      <c r="FX57" s="71">
        <v>709.02</v>
      </c>
      <c r="FY57" s="71">
        <v>625.81999999999994</v>
      </c>
      <c r="FZ57" s="71">
        <v>625.99999999999989</v>
      </c>
      <c r="GA57" s="71">
        <v>725.61</v>
      </c>
      <c r="GB57" s="71">
        <v>653.41</v>
      </c>
      <c r="GC57" s="71">
        <v>677.40999999999985</v>
      </c>
      <c r="GD57" s="71">
        <v>637.38990100000001</v>
      </c>
      <c r="GE57" s="71">
        <v>773.42802699999993</v>
      </c>
      <c r="GF57" s="71">
        <v>677.92697199999986</v>
      </c>
      <c r="GG57" s="71">
        <v>637.94469000000004</v>
      </c>
      <c r="GH57" s="71">
        <v>584.42586199999994</v>
      </c>
      <c r="GI57" s="71">
        <v>708.01355999999998</v>
      </c>
      <c r="GJ57" s="71">
        <v>649.81725000000006</v>
      </c>
      <c r="GK57" s="71">
        <v>546.20685400000013</v>
      </c>
      <c r="GL57" s="71">
        <v>714.391887</v>
      </c>
      <c r="GM57" s="71">
        <v>744.13088799999991</v>
      </c>
      <c r="GN57" s="71">
        <v>651.25425999999993</v>
      </c>
      <c r="GO57" s="71">
        <v>666.07287299999996</v>
      </c>
      <c r="GP57" s="71">
        <v>658.60098199999993</v>
      </c>
      <c r="GQ57" s="71">
        <v>575.11881200000005</v>
      </c>
      <c r="GR57" s="71">
        <v>678.31708900000001</v>
      </c>
      <c r="GS57" s="71">
        <v>639.99028600000008</v>
      </c>
      <c r="GT57" s="71">
        <v>668.20294100000001</v>
      </c>
      <c r="GU57" s="71">
        <v>777.37523199999998</v>
      </c>
      <c r="GV57" s="71">
        <v>744.06761900000004</v>
      </c>
      <c r="GW57" s="71">
        <v>620.25950999999986</v>
      </c>
      <c r="GX57" s="71">
        <v>647.12644999999998</v>
      </c>
      <c r="GY57" s="71">
        <v>848.71693400000015</v>
      </c>
      <c r="GZ57" s="71">
        <v>783.23240900000008</v>
      </c>
      <c r="HA57" s="71">
        <v>788.53156899999999</v>
      </c>
      <c r="HB57" s="71">
        <v>684.68080499999996</v>
      </c>
      <c r="HC57" s="71">
        <v>776.47584500000005</v>
      </c>
      <c r="HD57" s="71">
        <v>792.30965800000001</v>
      </c>
      <c r="HE57" s="71">
        <v>775.78613700000005</v>
      </c>
      <c r="HF57" s="71">
        <v>925.71855900000014</v>
      </c>
      <c r="HG57" s="71">
        <v>789.01375700000006</v>
      </c>
      <c r="HH57" s="71">
        <v>742.40402100000006</v>
      </c>
      <c r="HI57" s="71">
        <v>692.12439699999993</v>
      </c>
      <c r="HJ57" s="71">
        <v>648.46870799999999</v>
      </c>
      <c r="HK57" s="71">
        <v>783.71369400000003</v>
      </c>
      <c r="HL57" s="71">
        <v>843.38003700000013</v>
      </c>
      <c r="HM57" s="71">
        <v>585.34278300000005</v>
      </c>
      <c r="HN57" s="71">
        <v>631.73806300000012</v>
      </c>
      <c r="HO57" s="71">
        <v>630.92902200000003</v>
      </c>
      <c r="HP57" s="71">
        <v>657.73799899999995</v>
      </c>
      <c r="HQ57" s="71">
        <v>713.87889300000006</v>
      </c>
      <c r="HR57" s="71">
        <v>809.33678600000007</v>
      </c>
      <c r="HS57" s="71">
        <v>730.51673199999993</v>
      </c>
      <c r="HT57" s="71">
        <v>792.16483399999993</v>
      </c>
      <c r="HU57" s="71">
        <v>680.04982699999994</v>
      </c>
      <c r="HV57" s="71">
        <v>775.80485399999998</v>
      </c>
      <c r="HW57" s="71">
        <v>864.55235900000002</v>
      </c>
      <c r="HX57" s="71">
        <v>873.71503599999994</v>
      </c>
      <c r="HY57" s="71">
        <v>754.82859299999996</v>
      </c>
      <c r="HZ57" s="71">
        <v>759.84121600000003</v>
      </c>
      <c r="IA57" s="71">
        <v>714.73866299999997</v>
      </c>
      <c r="IB57" s="71">
        <v>755.75257199999999</v>
      </c>
      <c r="IC57" s="71">
        <v>857.35676399999988</v>
      </c>
      <c r="ID57" s="71">
        <v>793.75788800000009</v>
      </c>
      <c r="IE57" s="71"/>
      <c r="IJ57" s="228"/>
      <c r="IK57" s="228"/>
      <c r="IL57" s="228"/>
    </row>
    <row r="58" spans="1:246" ht="13.5" customHeight="1" x14ac:dyDescent="0.3">
      <c r="A58" s="50" t="s">
        <v>118</v>
      </c>
      <c r="B58" s="71">
        <v>15.66</v>
      </c>
      <c r="C58" s="71">
        <v>15.76</v>
      </c>
      <c r="D58" s="71">
        <v>15.25</v>
      </c>
      <c r="E58" s="71">
        <v>11.23</v>
      </c>
      <c r="F58" s="71">
        <v>10.029999999999999</v>
      </c>
      <c r="G58" s="71">
        <v>12.51</v>
      </c>
      <c r="H58" s="71">
        <v>16</v>
      </c>
      <c r="I58" s="71">
        <v>16.559999999999999</v>
      </c>
      <c r="J58" s="71">
        <v>21.73</v>
      </c>
      <c r="K58" s="71">
        <v>22.53</v>
      </c>
      <c r="L58" s="71">
        <v>21.76</v>
      </c>
      <c r="M58" s="71">
        <v>21.84</v>
      </c>
      <c r="N58" s="71">
        <v>16.41</v>
      </c>
      <c r="O58" s="71">
        <v>15.97</v>
      </c>
      <c r="P58" s="71">
        <v>15.61</v>
      </c>
      <c r="Q58" s="71">
        <v>7.46</v>
      </c>
      <c r="R58" s="71">
        <v>7.43</v>
      </c>
      <c r="S58" s="71">
        <v>8.2100000000000009</v>
      </c>
      <c r="T58" s="71">
        <v>16.920000000000002</v>
      </c>
      <c r="U58" s="71">
        <v>16.55</v>
      </c>
      <c r="V58" s="71">
        <v>28.63</v>
      </c>
      <c r="W58" s="71">
        <v>30.83</v>
      </c>
      <c r="X58" s="71">
        <v>30.13</v>
      </c>
      <c r="Y58" s="71">
        <v>18.36</v>
      </c>
      <c r="Z58" s="71">
        <v>18.02</v>
      </c>
      <c r="AA58" s="71">
        <v>17.57</v>
      </c>
      <c r="AB58" s="71">
        <v>16.48</v>
      </c>
      <c r="AC58" s="71">
        <v>2.7</v>
      </c>
      <c r="AD58" s="71">
        <v>2.69</v>
      </c>
      <c r="AE58" s="71">
        <v>4.0999999999999996</v>
      </c>
      <c r="AF58" s="71">
        <v>10.71</v>
      </c>
      <c r="AG58" s="71">
        <v>13.69</v>
      </c>
      <c r="AH58" s="71">
        <v>22.01</v>
      </c>
      <c r="AI58" s="71">
        <v>23.49</v>
      </c>
      <c r="AJ58" s="71">
        <v>24.84</v>
      </c>
      <c r="AK58" s="71">
        <v>17.11</v>
      </c>
      <c r="AL58" s="71">
        <v>17.05</v>
      </c>
      <c r="AM58" s="71">
        <v>16.91</v>
      </c>
      <c r="AN58" s="71">
        <v>17.34</v>
      </c>
      <c r="AO58" s="71">
        <v>5.24</v>
      </c>
      <c r="AP58" s="71">
        <v>5.27</v>
      </c>
      <c r="AQ58" s="71">
        <v>5.4</v>
      </c>
      <c r="AR58" s="71">
        <v>17.07</v>
      </c>
      <c r="AS58" s="71">
        <v>17.78</v>
      </c>
      <c r="AT58" s="71">
        <v>33.71</v>
      </c>
      <c r="AU58" s="71">
        <v>33.85</v>
      </c>
      <c r="AV58" s="71">
        <v>33.82</v>
      </c>
      <c r="AW58" s="71">
        <v>27.46</v>
      </c>
      <c r="AX58" s="71">
        <v>28.47</v>
      </c>
      <c r="AY58" s="71">
        <v>28.33</v>
      </c>
      <c r="AZ58" s="71">
        <v>28.56</v>
      </c>
      <c r="BA58" s="71">
        <v>12.08</v>
      </c>
      <c r="BB58" s="71">
        <v>12.08</v>
      </c>
      <c r="BC58" s="71">
        <v>13.6</v>
      </c>
      <c r="BD58" s="71">
        <v>19.96</v>
      </c>
      <c r="BE58" s="71">
        <v>19.72</v>
      </c>
      <c r="BF58" s="71">
        <v>25.71</v>
      </c>
      <c r="BG58" s="71">
        <v>26.24</v>
      </c>
      <c r="BH58" s="71">
        <v>22.79</v>
      </c>
      <c r="BI58" s="71">
        <v>19.239999999999998</v>
      </c>
      <c r="BJ58" s="71">
        <v>19.04</v>
      </c>
      <c r="BK58" s="71">
        <v>19.22</v>
      </c>
      <c r="BL58" s="71">
        <v>19.079999999999998</v>
      </c>
      <c r="BM58" s="71">
        <v>6.6</v>
      </c>
      <c r="BN58" s="71">
        <v>8.3000000000000007</v>
      </c>
      <c r="BO58" s="71">
        <v>8.7899999999999991</v>
      </c>
      <c r="BP58" s="71">
        <v>14.31</v>
      </c>
      <c r="BQ58" s="71">
        <v>15.29</v>
      </c>
      <c r="BR58" s="71">
        <v>21.72</v>
      </c>
      <c r="BS58" s="71">
        <v>21.85</v>
      </c>
      <c r="BT58" s="71">
        <v>25.23</v>
      </c>
      <c r="BU58" s="71">
        <v>16.05</v>
      </c>
      <c r="BV58" s="71">
        <v>16.420000000000002</v>
      </c>
      <c r="BW58" s="71">
        <v>16.73</v>
      </c>
      <c r="BX58" s="71">
        <v>18.510000000000002</v>
      </c>
      <c r="BY58" s="71">
        <v>3.7</v>
      </c>
      <c r="BZ58" s="71">
        <v>5.4</v>
      </c>
      <c r="CA58" s="71">
        <v>4.57</v>
      </c>
      <c r="CB58" s="71">
        <v>14.57</v>
      </c>
      <c r="CC58" s="71">
        <v>14.16</v>
      </c>
      <c r="CD58" s="71">
        <v>22.62</v>
      </c>
      <c r="CE58" s="71">
        <v>23.1</v>
      </c>
      <c r="CF58" s="71">
        <v>25.26</v>
      </c>
      <c r="CG58" s="71">
        <v>15.86</v>
      </c>
      <c r="CH58" s="71">
        <v>17.09</v>
      </c>
      <c r="CI58" s="71">
        <v>17.61</v>
      </c>
      <c r="CJ58" s="71">
        <v>20.98</v>
      </c>
      <c r="CK58" s="71">
        <v>7.68</v>
      </c>
      <c r="CL58" s="71">
        <v>9.48</v>
      </c>
      <c r="CM58" s="71">
        <v>10.95</v>
      </c>
      <c r="CN58" s="71">
        <v>30.5</v>
      </c>
      <c r="CO58" s="71">
        <v>31.04</v>
      </c>
      <c r="CP58" s="71">
        <v>52.51</v>
      </c>
      <c r="CQ58" s="71">
        <v>54.53</v>
      </c>
      <c r="CR58" s="71">
        <v>57.38</v>
      </c>
      <c r="CS58" s="71">
        <v>33.369999999999997</v>
      </c>
      <c r="CT58" s="71">
        <v>27.95</v>
      </c>
      <c r="CU58" s="71">
        <v>27.36</v>
      </c>
      <c r="CV58" s="71">
        <v>30.13</v>
      </c>
      <c r="CW58" s="71">
        <v>9.51</v>
      </c>
      <c r="CX58" s="71">
        <v>9.73</v>
      </c>
      <c r="CY58" s="71">
        <v>11.25</v>
      </c>
      <c r="CZ58" s="71">
        <v>31.78</v>
      </c>
      <c r="DA58" s="71">
        <v>32.520000000000003</v>
      </c>
      <c r="DB58" s="71">
        <v>54.01</v>
      </c>
      <c r="DC58" s="71">
        <v>52.05</v>
      </c>
      <c r="DD58" s="71">
        <v>53.28</v>
      </c>
      <c r="DE58" s="71">
        <v>37.99</v>
      </c>
      <c r="DF58" s="71">
        <v>34.79</v>
      </c>
      <c r="DG58" s="71">
        <v>34.4</v>
      </c>
      <c r="DH58" s="71">
        <v>38.06</v>
      </c>
      <c r="DI58" s="71">
        <v>9.02</v>
      </c>
      <c r="DJ58" s="71">
        <v>9.8800000000000008</v>
      </c>
      <c r="DK58" s="71">
        <v>10.67</v>
      </c>
      <c r="DL58" s="71">
        <v>31.16</v>
      </c>
      <c r="DM58" s="71">
        <v>30</v>
      </c>
      <c r="DN58" s="71">
        <v>50.18</v>
      </c>
      <c r="DO58" s="71">
        <v>49.07</v>
      </c>
      <c r="DP58" s="71">
        <v>49.05</v>
      </c>
      <c r="DQ58" s="71">
        <v>45.06</v>
      </c>
      <c r="DR58" s="71">
        <v>41.8</v>
      </c>
      <c r="DS58" s="71">
        <v>45.51</v>
      </c>
      <c r="DT58" s="71">
        <v>52.52</v>
      </c>
      <c r="DU58" s="71">
        <v>19.53</v>
      </c>
      <c r="DV58" s="71">
        <v>18.579999999999998</v>
      </c>
      <c r="DW58" s="71">
        <v>19.940000000000001</v>
      </c>
      <c r="DX58" s="71">
        <v>38</v>
      </c>
      <c r="DY58" s="71">
        <v>41.81</v>
      </c>
      <c r="DZ58" s="71">
        <v>72.14</v>
      </c>
      <c r="EA58" s="71">
        <v>72.47</v>
      </c>
      <c r="EB58" s="71">
        <v>71.19</v>
      </c>
      <c r="EC58" s="71">
        <v>49.73</v>
      </c>
      <c r="ED58" s="71">
        <v>46.98</v>
      </c>
      <c r="EE58" s="71">
        <v>52.87</v>
      </c>
      <c r="EF58" s="71">
        <v>49.8</v>
      </c>
      <c r="EG58" s="71">
        <v>22.84</v>
      </c>
      <c r="EH58" s="71">
        <v>23.26</v>
      </c>
      <c r="EI58" s="71">
        <v>22.55</v>
      </c>
      <c r="EJ58" s="71">
        <v>50.03</v>
      </c>
      <c r="EK58" s="71">
        <v>54.36</v>
      </c>
      <c r="EL58" s="71">
        <v>84.76</v>
      </c>
      <c r="EM58" s="71">
        <v>82.52</v>
      </c>
      <c r="EN58" s="71">
        <v>82.93</v>
      </c>
      <c r="EO58" s="71">
        <v>47.31</v>
      </c>
      <c r="EP58" s="71">
        <v>45.2</v>
      </c>
      <c r="EQ58" s="71">
        <v>52.78</v>
      </c>
      <c r="ER58" s="71">
        <v>51.24</v>
      </c>
      <c r="ES58" s="71">
        <v>24.62</v>
      </c>
      <c r="ET58" s="71">
        <v>21.79</v>
      </c>
      <c r="EU58" s="71">
        <v>20.239999999999998</v>
      </c>
      <c r="EV58" s="71">
        <v>55.35</v>
      </c>
      <c r="EW58" s="71">
        <v>60.06</v>
      </c>
      <c r="EX58" s="71">
        <v>92.89</v>
      </c>
      <c r="EY58" s="71">
        <v>95.93</v>
      </c>
      <c r="EZ58" s="71">
        <v>94.33</v>
      </c>
      <c r="FA58" s="71">
        <v>53.15</v>
      </c>
      <c r="FB58" s="71">
        <v>51.6</v>
      </c>
      <c r="FC58" s="71">
        <v>50.85</v>
      </c>
      <c r="FD58" s="71">
        <v>54.17</v>
      </c>
      <c r="FE58" s="71">
        <v>24.47</v>
      </c>
      <c r="FF58" s="71">
        <v>22.12</v>
      </c>
      <c r="FG58" s="71">
        <v>21.9</v>
      </c>
      <c r="FH58" s="71">
        <v>41.39</v>
      </c>
      <c r="FI58" s="71">
        <v>55.82</v>
      </c>
      <c r="FJ58" s="71">
        <v>76.040000000000006</v>
      </c>
      <c r="FK58" s="71">
        <v>93.27</v>
      </c>
      <c r="FL58" s="71">
        <v>107.28</v>
      </c>
      <c r="FM58" s="71">
        <v>54.71</v>
      </c>
      <c r="FN58" s="71">
        <v>63.48</v>
      </c>
      <c r="FO58" s="71">
        <v>60.5</v>
      </c>
      <c r="FP58" s="71">
        <v>61.73</v>
      </c>
      <c r="FQ58" s="71">
        <v>30.43</v>
      </c>
      <c r="FR58" s="71">
        <v>32.67</v>
      </c>
      <c r="FS58" s="71">
        <v>35.94</v>
      </c>
      <c r="FT58" s="71">
        <v>49.47</v>
      </c>
      <c r="FU58" s="71">
        <v>49.93</v>
      </c>
      <c r="FV58" s="71">
        <v>85.43</v>
      </c>
      <c r="FW58" s="71">
        <v>91.24</v>
      </c>
      <c r="FX58" s="71">
        <v>94.22</v>
      </c>
      <c r="FY58" s="71">
        <v>61.26</v>
      </c>
      <c r="FZ58" s="71">
        <v>71.209999999999994</v>
      </c>
      <c r="GA58" s="71">
        <v>74.73</v>
      </c>
      <c r="GB58" s="71">
        <v>81.459999999999994</v>
      </c>
      <c r="GC58" s="71">
        <v>63.68</v>
      </c>
      <c r="GD58" s="71">
        <v>66.186201999999994</v>
      </c>
      <c r="GE58" s="71">
        <v>70.193235999999999</v>
      </c>
      <c r="GF58" s="71">
        <v>77.425139999999999</v>
      </c>
      <c r="GG58" s="71">
        <v>87.481322000000006</v>
      </c>
      <c r="GH58" s="71">
        <v>91.305938999999995</v>
      </c>
      <c r="GI58" s="71">
        <v>95.883110000000002</v>
      </c>
      <c r="GJ58" s="71">
        <v>98.476573000000002</v>
      </c>
      <c r="GK58" s="71">
        <v>52.925311000000001</v>
      </c>
      <c r="GL58" s="71">
        <v>65.643411</v>
      </c>
      <c r="GM58" s="71">
        <v>72.078334999999996</v>
      </c>
      <c r="GN58" s="71">
        <v>83.916409000000002</v>
      </c>
      <c r="GO58" s="71">
        <v>67.865838999999994</v>
      </c>
      <c r="GP58" s="71">
        <v>71.099615</v>
      </c>
      <c r="GQ58" s="71">
        <v>77.568371999999997</v>
      </c>
      <c r="GR58" s="71">
        <v>90.191129000000004</v>
      </c>
      <c r="GS58" s="71">
        <v>93.502533999999997</v>
      </c>
      <c r="GT58" s="71">
        <v>97.973782999999997</v>
      </c>
      <c r="GU58" s="71">
        <v>105.663287</v>
      </c>
      <c r="GV58" s="71">
        <v>107.53405600000001</v>
      </c>
      <c r="GW58" s="71">
        <v>50.989367000000001</v>
      </c>
      <c r="GX58" s="71">
        <v>61.173454999999997</v>
      </c>
      <c r="GY58" s="71">
        <v>67.276143000000005</v>
      </c>
      <c r="GZ58" s="71">
        <v>83.350097000000005</v>
      </c>
      <c r="HA58" s="71">
        <v>73.895363000000003</v>
      </c>
      <c r="HB58" s="71">
        <v>79.506754999999998</v>
      </c>
      <c r="HC58" s="71">
        <v>82.836309</v>
      </c>
      <c r="HD58" s="71">
        <v>93.264123999999995</v>
      </c>
      <c r="HE58" s="71">
        <v>102.954292</v>
      </c>
      <c r="HF58" s="71">
        <v>113.65429</v>
      </c>
      <c r="HG58" s="71">
        <v>123.710384</v>
      </c>
      <c r="HH58" s="71">
        <v>127.17001</v>
      </c>
      <c r="HI58" s="71">
        <v>83.852440999999999</v>
      </c>
      <c r="HJ58" s="71">
        <v>115.19203</v>
      </c>
      <c r="HK58" s="71">
        <v>137.083742</v>
      </c>
      <c r="HL58" s="71">
        <v>155.60285200000001</v>
      </c>
      <c r="HM58" s="71">
        <v>158.53265099999999</v>
      </c>
      <c r="HN58" s="71">
        <v>198.86722700000001</v>
      </c>
      <c r="HO58" s="71">
        <v>217.09869699999999</v>
      </c>
      <c r="HP58" s="71">
        <v>255.54394600000001</v>
      </c>
      <c r="HQ58" s="71">
        <v>275.21469100000002</v>
      </c>
      <c r="HR58" s="71">
        <v>290.90418</v>
      </c>
      <c r="HS58" s="71">
        <v>304.69914899999998</v>
      </c>
      <c r="HT58" s="71">
        <v>324.402221</v>
      </c>
      <c r="HU58" s="71">
        <v>269.84094199999998</v>
      </c>
      <c r="HV58" s="71">
        <v>303.26220599999999</v>
      </c>
      <c r="HW58" s="71">
        <v>326.54859199999999</v>
      </c>
      <c r="HX58" s="71">
        <v>356.79642799999999</v>
      </c>
      <c r="HY58" s="71">
        <v>358.24897399999998</v>
      </c>
      <c r="HZ58" s="71">
        <v>356.83938999999998</v>
      </c>
      <c r="IA58" s="71">
        <v>342.19263699999999</v>
      </c>
      <c r="IB58" s="71">
        <v>336.76850400000001</v>
      </c>
      <c r="IC58" s="71">
        <v>354.354893</v>
      </c>
      <c r="ID58" s="71">
        <v>351.73704400000003</v>
      </c>
      <c r="IE58" s="71"/>
      <c r="IJ58" s="228"/>
      <c r="IK58" s="228"/>
      <c r="IL58" s="228"/>
    </row>
    <row r="59" spans="1:246" ht="12.75" customHeight="1" x14ac:dyDescent="0.3">
      <c r="A59" s="50" t="s">
        <v>120</v>
      </c>
      <c r="B59" s="71">
        <v>204.88</v>
      </c>
      <c r="C59" s="71">
        <v>226.15</v>
      </c>
      <c r="D59" s="71">
        <v>224.91</v>
      </c>
      <c r="E59" s="71">
        <v>227.87</v>
      </c>
      <c r="F59" s="71">
        <v>219.94</v>
      </c>
      <c r="G59" s="71">
        <v>240.08</v>
      </c>
      <c r="H59" s="71">
        <v>273.69</v>
      </c>
      <c r="I59" s="71">
        <v>226.16</v>
      </c>
      <c r="J59" s="71">
        <v>261.36</v>
      </c>
      <c r="K59" s="71">
        <v>240.71</v>
      </c>
      <c r="L59" s="71">
        <v>232.95</v>
      </c>
      <c r="M59" s="71">
        <v>124.83</v>
      </c>
      <c r="N59" s="71">
        <v>206.51</v>
      </c>
      <c r="O59" s="71">
        <v>231.88</v>
      </c>
      <c r="P59" s="71">
        <v>224.79</v>
      </c>
      <c r="Q59" s="71">
        <v>297.82</v>
      </c>
      <c r="R59" s="71">
        <v>206.4</v>
      </c>
      <c r="S59" s="71">
        <v>226.81</v>
      </c>
      <c r="T59" s="71">
        <v>222.28</v>
      </c>
      <c r="U59" s="71">
        <v>231.01</v>
      </c>
      <c r="V59" s="71">
        <v>251.53</v>
      </c>
      <c r="W59" s="71">
        <v>230.28</v>
      </c>
      <c r="X59" s="71">
        <v>267.92</v>
      </c>
      <c r="Y59" s="71">
        <v>144.37</v>
      </c>
      <c r="Z59" s="71">
        <v>280.14999999999998</v>
      </c>
      <c r="AA59" s="71">
        <v>270.64999999999998</v>
      </c>
      <c r="AB59" s="71">
        <v>309.94</v>
      </c>
      <c r="AC59" s="71">
        <v>286.77</v>
      </c>
      <c r="AD59" s="71">
        <v>265.35000000000002</v>
      </c>
      <c r="AE59" s="71">
        <v>345.59</v>
      </c>
      <c r="AF59" s="71">
        <v>236.74</v>
      </c>
      <c r="AG59" s="71">
        <v>261.26</v>
      </c>
      <c r="AH59" s="71">
        <v>297.68</v>
      </c>
      <c r="AI59" s="71">
        <v>288.68</v>
      </c>
      <c r="AJ59" s="71">
        <v>289.70999999999998</v>
      </c>
      <c r="AK59" s="71">
        <v>90.2</v>
      </c>
      <c r="AL59" s="71">
        <v>279.89</v>
      </c>
      <c r="AM59" s="71">
        <v>288.60000000000002</v>
      </c>
      <c r="AN59" s="71">
        <v>241.13</v>
      </c>
      <c r="AO59" s="71">
        <v>273.47000000000003</v>
      </c>
      <c r="AP59" s="71">
        <v>254.76</v>
      </c>
      <c r="AQ59" s="71">
        <v>275.76</v>
      </c>
      <c r="AR59" s="71">
        <v>271.48</v>
      </c>
      <c r="AS59" s="71">
        <v>322.23</v>
      </c>
      <c r="AT59" s="71">
        <v>272.35000000000002</v>
      </c>
      <c r="AU59" s="71">
        <v>273.56</v>
      </c>
      <c r="AV59" s="71">
        <v>345.05</v>
      </c>
      <c r="AW59" s="71">
        <v>71.06</v>
      </c>
      <c r="AX59" s="71">
        <v>261.8</v>
      </c>
      <c r="AY59" s="71">
        <v>252.74</v>
      </c>
      <c r="AZ59" s="71">
        <v>255.02</v>
      </c>
      <c r="BA59" s="71">
        <v>300.66000000000003</v>
      </c>
      <c r="BB59" s="71">
        <v>344.75</v>
      </c>
      <c r="BC59" s="71">
        <v>260.52999999999997</v>
      </c>
      <c r="BD59" s="71">
        <v>272.70999999999998</v>
      </c>
      <c r="BE59" s="71">
        <v>274.32</v>
      </c>
      <c r="BF59" s="71">
        <v>147.1</v>
      </c>
      <c r="BG59" s="71">
        <v>308.79000000000002</v>
      </c>
      <c r="BH59" s="71">
        <v>315.75</v>
      </c>
      <c r="BI59" s="71">
        <v>297.31</v>
      </c>
      <c r="BJ59" s="71">
        <v>374.36</v>
      </c>
      <c r="BK59" s="71">
        <v>400.15</v>
      </c>
      <c r="BL59" s="71">
        <v>267.52</v>
      </c>
      <c r="BM59" s="71">
        <v>331.52</v>
      </c>
      <c r="BN59" s="71">
        <v>327.52999999999997</v>
      </c>
      <c r="BO59" s="71">
        <v>310.27</v>
      </c>
      <c r="BP59" s="71">
        <v>306.41000000000003</v>
      </c>
      <c r="BQ59" s="71">
        <v>290.61</v>
      </c>
      <c r="BR59" s="71">
        <v>353.5</v>
      </c>
      <c r="BS59" s="71">
        <v>415.37</v>
      </c>
      <c r="BT59" s="71">
        <v>347.74</v>
      </c>
      <c r="BU59" s="71">
        <v>111.1</v>
      </c>
      <c r="BV59" s="71">
        <v>335.84</v>
      </c>
      <c r="BW59" s="71">
        <v>333.21</v>
      </c>
      <c r="BX59" s="71">
        <v>322.95</v>
      </c>
      <c r="BY59" s="71">
        <v>485.97</v>
      </c>
      <c r="BZ59" s="71">
        <v>330.03</v>
      </c>
      <c r="CA59" s="71">
        <v>349.68</v>
      </c>
      <c r="CB59" s="71">
        <v>351.87</v>
      </c>
      <c r="CC59" s="71">
        <v>546.54999999999995</v>
      </c>
      <c r="CD59" s="71">
        <v>362.62</v>
      </c>
      <c r="CE59" s="71">
        <v>350.1</v>
      </c>
      <c r="CF59" s="71">
        <v>420.47</v>
      </c>
      <c r="CG59" s="71">
        <v>462.62</v>
      </c>
      <c r="CH59" s="71">
        <v>348.07</v>
      </c>
      <c r="CI59" s="71">
        <v>373.09</v>
      </c>
      <c r="CJ59" s="71">
        <v>400.48</v>
      </c>
      <c r="CK59" s="71">
        <v>532.33000000000004</v>
      </c>
      <c r="CL59" s="71">
        <v>430.08</v>
      </c>
      <c r="CM59" s="71">
        <v>407.4</v>
      </c>
      <c r="CN59" s="71">
        <v>346.68</v>
      </c>
      <c r="CO59" s="71">
        <v>375.36</v>
      </c>
      <c r="CP59" s="71">
        <v>516.19000000000005</v>
      </c>
      <c r="CQ59" s="71">
        <v>331.13</v>
      </c>
      <c r="CR59" s="71">
        <v>353.26</v>
      </c>
      <c r="CS59" s="71">
        <v>284.88</v>
      </c>
      <c r="CT59" s="71">
        <v>353.37</v>
      </c>
      <c r="CU59" s="71">
        <v>387.88</v>
      </c>
      <c r="CV59" s="71">
        <v>408.05</v>
      </c>
      <c r="CW59" s="71">
        <v>388.75</v>
      </c>
      <c r="CX59" s="71">
        <v>347.49</v>
      </c>
      <c r="CY59" s="71">
        <v>443.92</v>
      </c>
      <c r="CZ59" s="71">
        <v>291.68</v>
      </c>
      <c r="DA59" s="71">
        <v>329.7</v>
      </c>
      <c r="DB59" s="71">
        <v>345.37</v>
      </c>
      <c r="DC59" s="71">
        <v>328.16</v>
      </c>
      <c r="DD59" s="71">
        <v>479.46</v>
      </c>
      <c r="DE59" s="71">
        <v>460.18</v>
      </c>
      <c r="DF59" s="71">
        <v>482.26</v>
      </c>
      <c r="DG59" s="71">
        <v>454.32</v>
      </c>
      <c r="DH59" s="71">
        <v>460.28</v>
      </c>
      <c r="DI59" s="71">
        <v>614.55999999999995</v>
      </c>
      <c r="DJ59" s="71">
        <v>453.17</v>
      </c>
      <c r="DK59" s="71">
        <v>470.18</v>
      </c>
      <c r="DL59" s="71">
        <v>425.32</v>
      </c>
      <c r="DM59" s="71">
        <v>519.91</v>
      </c>
      <c r="DN59" s="71">
        <v>596.39</v>
      </c>
      <c r="DO59" s="71">
        <v>557.38</v>
      </c>
      <c r="DP59" s="71">
        <v>741.5</v>
      </c>
      <c r="DQ59" s="71">
        <v>658.54</v>
      </c>
      <c r="DR59" s="71">
        <v>540.29999999999995</v>
      </c>
      <c r="DS59" s="71">
        <v>698.46</v>
      </c>
      <c r="DT59" s="71">
        <v>656.83</v>
      </c>
      <c r="DU59" s="71">
        <v>659.92</v>
      </c>
      <c r="DV59" s="71">
        <v>551.5</v>
      </c>
      <c r="DW59" s="71">
        <v>606.74</v>
      </c>
      <c r="DX59" s="71">
        <v>728.32</v>
      </c>
      <c r="DY59" s="71">
        <v>350.34</v>
      </c>
      <c r="DZ59" s="71">
        <v>443.04</v>
      </c>
      <c r="EA59" s="71">
        <v>729.02</v>
      </c>
      <c r="EB59" s="71">
        <v>618.17999999999995</v>
      </c>
      <c r="EC59" s="71">
        <v>474.86</v>
      </c>
      <c r="ED59" s="71">
        <v>396.05</v>
      </c>
      <c r="EE59" s="71">
        <v>505.45</v>
      </c>
      <c r="EF59" s="71">
        <v>452.96</v>
      </c>
      <c r="EG59" s="71">
        <v>633.19000000000005</v>
      </c>
      <c r="EH59" s="71">
        <v>417.49</v>
      </c>
      <c r="EI59" s="71">
        <v>478.5</v>
      </c>
      <c r="EJ59" s="71">
        <v>478.67</v>
      </c>
      <c r="EK59" s="71">
        <v>380.06</v>
      </c>
      <c r="EL59" s="71">
        <v>628.07000000000005</v>
      </c>
      <c r="EM59" s="71">
        <v>477.92</v>
      </c>
      <c r="EN59" s="71">
        <v>488.87</v>
      </c>
      <c r="EO59" s="71">
        <v>437.78</v>
      </c>
      <c r="EP59" s="71">
        <v>408.2</v>
      </c>
      <c r="EQ59" s="71">
        <v>470.44</v>
      </c>
      <c r="ER59" s="71">
        <v>440.35</v>
      </c>
      <c r="ES59" s="71">
        <v>617.29999999999995</v>
      </c>
      <c r="ET59" s="71">
        <v>547.78</v>
      </c>
      <c r="EU59" s="71">
        <v>536.69000000000005</v>
      </c>
      <c r="EV59" s="71">
        <v>410.17</v>
      </c>
      <c r="EW59" s="71">
        <v>462.88</v>
      </c>
      <c r="EX59" s="71">
        <v>635.01</v>
      </c>
      <c r="EY59" s="71">
        <v>634.89</v>
      </c>
      <c r="EZ59" s="71">
        <v>510.46</v>
      </c>
      <c r="FA59" s="71">
        <v>753.71</v>
      </c>
      <c r="FB59" s="71">
        <v>467.17</v>
      </c>
      <c r="FC59" s="71">
        <v>554.41999999999996</v>
      </c>
      <c r="FD59" s="71">
        <v>520.64</v>
      </c>
      <c r="FE59" s="71">
        <v>534.38</v>
      </c>
      <c r="FF59" s="71">
        <v>482.28</v>
      </c>
      <c r="FG59" s="71">
        <v>488.17</v>
      </c>
      <c r="FH59" s="71">
        <v>406.64</v>
      </c>
      <c r="FI59" s="71">
        <v>560.12</v>
      </c>
      <c r="FJ59" s="71">
        <v>546.47</v>
      </c>
      <c r="FK59" s="71">
        <v>482.8</v>
      </c>
      <c r="FL59" s="71">
        <v>623.72</v>
      </c>
      <c r="FM59" s="71">
        <v>294.95999999999998</v>
      </c>
      <c r="FN59" s="71">
        <v>460.58</v>
      </c>
      <c r="FO59" s="71">
        <v>608.75</v>
      </c>
      <c r="FP59" s="71">
        <v>254.32</v>
      </c>
      <c r="FQ59" s="71">
        <v>302.43</v>
      </c>
      <c r="FR59" s="71">
        <v>312.70999999999998</v>
      </c>
      <c r="FS59" s="71">
        <v>361.55</v>
      </c>
      <c r="FT59" s="71">
        <v>373.99</v>
      </c>
      <c r="FU59" s="71">
        <v>494.75</v>
      </c>
      <c r="FV59" s="71">
        <v>372.74</v>
      </c>
      <c r="FW59" s="71">
        <v>486.25</v>
      </c>
      <c r="FX59" s="71">
        <v>472.57</v>
      </c>
      <c r="FY59" s="71">
        <v>418.54</v>
      </c>
      <c r="FZ59" s="71">
        <v>405.84</v>
      </c>
      <c r="GA59" s="71">
        <v>503.63</v>
      </c>
      <c r="GB59" s="71">
        <v>426.22</v>
      </c>
      <c r="GC59" s="71">
        <v>467.48</v>
      </c>
      <c r="GD59" s="71">
        <v>416.04220700000002</v>
      </c>
      <c r="GE59" s="71">
        <v>550.01880800000004</v>
      </c>
      <c r="GF59" s="71">
        <v>447.65936799999997</v>
      </c>
      <c r="GG59" s="71">
        <v>406.816033</v>
      </c>
      <c r="GH59" s="71">
        <v>351.523347</v>
      </c>
      <c r="GI59" s="71">
        <v>464.38410299999998</v>
      </c>
      <c r="GJ59" s="71">
        <v>400.93896100000001</v>
      </c>
      <c r="GK59" s="71">
        <v>351.929148</v>
      </c>
      <c r="GL59" s="71">
        <v>506.78657800000002</v>
      </c>
      <c r="GM59" s="71">
        <v>530.89595299999996</v>
      </c>
      <c r="GN59" s="71">
        <v>430.36438199999998</v>
      </c>
      <c r="GO59" s="71">
        <v>458.27510799999999</v>
      </c>
      <c r="GP59" s="71">
        <v>448.859148</v>
      </c>
      <c r="GQ59" s="71">
        <v>359.13772899999998</v>
      </c>
      <c r="GR59" s="71">
        <v>445.27885700000002</v>
      </c>
      <c r="GS59" s="71">
        <v>402.11400099999997</v>
      </c>
      <c r="GT59" s="71">
        <v>422.38095499999997</v>
      </c>
      <c r="GU59" s="71">
        <v>519.81552199999999</v>
      </c>
      <c r="GV59" s="71">
        <v>485.744978</v>
      </c>
      <c r="GW59" s="71">
        <v>421.32489099999998</v>
      </c>
      <c r="GX59" s="71">
        <v>428.92838999999998</v>
      </c>
      <c r="GY59" s="71">
        <v>597.80604700000004</v>
      </c>
      <c r="GZ59" s="71">
        <v>516.26265999999998</v>
      </c>
      <c r="HA59" s="71">
        <v>523.36854000000005</v>
      </c>
      <c r="HB59" s="71">
        <v>414.83756199999999</v>
      </c>
      <c r="HC59" s="71">
        <v>499.231539</v>
      </c>
      <c r="HD59" s="71">
        <v>502.33559200000002</v>
      </c>
      <c r="HE59" s="71">
        <v>477.86999800000001</v>
      </c>
      <c r="HF59" s="71">
        <v>617.12426300000004</v>
      </c>
      <c r="HG59" s="71">
        <v>468.38272000000001</v>
      </c>
      <c r="HH59" s="71">
        <v>416.045072</v>
      </c>
      <c r="HI59" s="71">
        <v>412.26279399999999</v>
      </c>
      <c r="HJ59" s="71">
        <v>340.09271999999999</v>
      </c>
      <c r="HK59" s="71">
        <v>438.81098800000001</v>
      </c>
      <c r="HL59" s="71">
        <v>475.46269000000001</v>
      </c>
      <c r="HM59" s="71">
        <v>216.554564</v>
      </c>
      <c r="HN59" s="71">
        <v>218.77311399999999</v>
      </c>
      <c r="HO59" s="71">
        <v>198.212569</v>
      </c>
      <c r="HP59" s="71">
        <v>180.331965</v>
      </c>
      <c r="HQ59" s="71">
        <v>199.00052400000001</v>
      </c>
      <c r="HR59" s="71">
        <v>276.99033300000002</v>
      </c>
      <c r="HS59" s="71">
        <v>159.25069999999999</v>
      </c>
      <c r="HT59" s="71">
        <v>195.09784200000001</v>
      </c>
      <c r="HU59" s="71">
        <v>157.682177</v>
      </c>
      <c r="HV59" s="71">
        <v>211.81046699999999</v>
      </c>
      <c r="HW59" s="71">
        <v>266.83819099999999</v>
      </c>
      <c r="HX59" s="71">
        <v>253.02968999999999</v>
      </c>
      <c r="HY59" s="71">
        <v>134.999033</v>
      </c>
      <c r="HZ59" s="71">
        <v>134.84729400000001</v>
      </c>
      <c r="IA59" s="71">
        <v>101.363895</v>
      </c>
      <c r="IB59" s="71">
        <v>153.417969</v>
      </c>
      <c r="IC59" s="71">
        <v>226.36257599999999</v>
      </c>
      <c r="ID59" s="71">
        <v>161.18495899999999</v>
      </c>
      <c r="IE59" s="71"/>
      <c r="IJ59" s="228"/>
      <c r="IK59" s="228"/>
      <c r="IL59" s="228"/>
    </row>
    <row r="60" spans="1:246" ht="12.75" customHeight="1" x14ac:dyDescent="0.3">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0.2</v>
      </c>
      <c r="EP60" s="71">
        <v>0.21</v>
      </c>
      <c r="EQ60" s="71">
        <v>0.21</v>
      </c>
      <c r="ER60" s="71">
        <v>0.39</v>
      </c>
      <c r="ES60" s="71">
        <v>0.48</v>
      </c>
      <c r="ET60" s="71">
        <v>0.54</v>
      </c>
      <c r="EU60" s="71">
        <v>0.49</v>
      </c>
      <c r="EV60" s="71">
        <v>0.51</v>
      </c>
      <c r="EW60" s="71">
        <v>0.56000000000000005</v>
      </c>
      <c r="EX60" s="71">
        <v>0.55000000000000004</v>
      </c>
      <c r="EY60" s="71">
        <v>0.56000000000000005</v>
      </c>
      <c r="EZ60" s="71">
        <v>0.59</v>
      </c>
      <c r="FA60" s="71">
        <v>0.59</v>
      </c>
      <c r="FB60" s="71">
        <v>0.6</v>
      </c>
      <c r="FC60" s="71">
        <v>0.57999999999999996</v>
      </c>
      <c r="FD60" s="71">
        <v>0.57999999999999996</v>
      </c>
      <c r="FE60" s="71">
        <v>0.26</v>
      </c>
      <c r="FF60" s="71">
        <v>0.26</v>
      </c>
      <c r="FG60" s="71">
        <v>0.28000000000000003</v>
      </c>
      <c r="FH60" s="71">
        <v>0.19</v>
      </c>
      <c r="FI60" s="71">
        <v>0.18</v>
      </c>
      <c r="FJ60" s="71">
        <v>0.18</v>
      </c>
      <c r="FK60" s="71">
        <v>0.18</v>
      </c>
      <c r="FL60" s="71">
        <v>0.31</v>
      </c>
      <c r="FM60" s="71">
        <v>0.51</v>
      </c>
      <c r="FN60" s="71">
        <v>0.53</v>
      </c>
      <c r="FO60" s="71">
        <v>0.45</v>
      </c>
      <c r="FP60" s="71">
        <v>0.51</v>
      </c>
      <c r="FQ60" s="71">
        <v>0.54</v>
      </c>
      <c r="FR60" s="71">
        <v>0.55000000000000004</v>
      </c>
      <c r="FS60" s="71">
        <v>0.54</v>
      </c>
      <c r="FT60" s="71">
        <v>0.5</v>
      </c>
      <c r="FU60" s="71">
        <v>0.65</v>
      </c>
      <c r="FV60" s="71">
        <v>0.83</v>
      </c>
      <c r="FW60" s="71">
        <v>0.85</v>
      </c>
      <c r="FX60" s="71">
        <v>0.89</v>
      </c>
      <c r="FY60" s="71">
        <v>0.91</v>
      </c>
      <c r="FZ60" s="71">
        <v>0.73</v>
      </c>
      <c r="GA60" s="71">
        <v>0.76</v>
      </c>
      <c r="GB60" s="71">
        <v>0.28000000000000003</v>
      </c>
      <c r="GC60" s="71">
        <v>0.3</v>
      </c>
      <c r="GD60" s="71">
        <v>0.65414399999999995</v>
      </c>
      <c r="GE60" s="71">
        <v>0.65356800000000004</v>
      </c>
      <c r="GF60" s="71">
        <v>0.61038000000000003</v>
      </c>
      <c r="GG60" s="71">
        <v>0.61739100000000002</v>
      </c>
      <c r="GH60" s="71">
        <v>0.82376899999999997</v>
      </c>
      <c r="GI60" s="71">
        <v>0.59428300000000001</v>
      </c>
      <c r="GJ60" s="71">
        <v>0.86865599999999998</v>
      </c>
      <c r="GK60" s="71">
        <v>0.74575599999999997</v>
      </c>
      <c r="GL60" s="71">
        <v>0.55209799999999998</v>
      </c>
      <c r="GM60" s="71">
        <v>0.56363099999999999</v>
      </c>
      <c r="GN60" s="71">
        <v>0.61106199999999999</v>
      </c>
      <c r="GO60" s="71">
        <v>0.62154799999999999</v>
      </c>
      <c r="GP60" s="71">
        <v>0.87099899999999997</v>
      </c>
      <c r="GQ60" s="71">
        <v>0.88916300000000004</v>
      </c>
      <c r="GR60" s="71">
        <v>0.92255699999999996</v>
      </c>
      <c r="GS60" s="71">
        <v>0.98962099999999997</v>
      </c>
      <c r="GT60" s="71">
        <v>0.85286899999999999</v>
      </c>
      <c r="GU60" s="71">
        <v>0.89825100000000002</v>
      </c>
      <c r="GV60" s="71">
        <v>1.0417639999999999</v>
      </c>
      <c r="GW60" s="71">
        <v>1.0601799999999999</v>
      </c>
      <c r="GX60" s="71">
        <v>7.991352</v>
      </c>
      <c r="GY60" s="71">
        <v>41.485534000000001</v>
      </c>
      <c r="GZ60" s="71">
        <v>41.427942000000002</v>
      </c>
      <c r="HA60" s="71">
        <v>41.386909000000003</v>
      </c>
      <c r="HB60" s="71">
        <v>41.048302999999997</v>
      </c>
      <c r="HC60" s="71">
        <v>41.455781999999999</v>
      </c>
      <c r="HD60" s="71">
        <v>41.258797000000001</v>
      </c>
      <c r="HE60" s="71">
        <v>45.692225000000001</v>
      </c>
      <c r="HF60" s="71">
        <v>45.460144999999997</v>
      </c>
      <c r="HG60" s="71">
        <v>44.833427999999998</v>
      </c>
      <c r="HH60" s="71">
        <v>44.754989000000002</v>
      </c>
      <c r="HI60" s="71">
        <v>44.633467000000003</v>
      </c>
      <c r="HJ60" s="71">
        <v>44.220196000000001</v>
      </c>
      <c r="HK60" s="71">
        <v>55.669790999999996</v>
      </c>
      <c r="HL60" s="71">
        <v>55.525689999999997</v>
      </c>
      <c r="HM60" s="71">
        <v>55.722920999999999</v>
      </c>
      <c r="HN60" s="71">
        <v>55.923762000000004</v>
      </c>
      <c r="HO60" s="71">
        <v>55.732900999999998</v>
      </c>
      <c r="HP60" s="71">
        <v>62.365591999999999</v>
      </c>
      <c r="HQ60" s="71">
        <v>62.075088000000001</v>
      </c>
      <c r="HR60" s="71">
        <v>61.710242000000001</v>
      </c>
      <c r="HS60" s="71">
        <v>63.471066</v>
      </c>
      <c r="HT60" s="71">
        <v>67.993528999999995</v>
      </c>
      <c r="HU60" s="71">
        <v>71.047509000000005</v>
      </c>
      <c r="HV60" s="71">
        <v>70.467203999999995</v>
      </c>
      <c r="HW60" s="71">
        <v>69.266649000000001</v>
      </c>
      <c r="HX60" s="71">
        <v>68.874318000000002</v>
      </c>
      <c r="HY60" s="71">
        <v>68.654797000000002</v>
      </c>
      <c r="HZ60" s="71">
        <v>68.644874999999999</v>
      </c>
      <c r="IA60" s="71">
        <v>68.694969</v>
      </c>
      <c r="IB60" s="71">
        <v>68.685910000000007</v>
      </c>
      <c r="IC60" s="71">
        <v>82.181624999999997</v>
      </c>
      <c r="ID60" s="71">
        <v>81.972327000000007</v>
      </c>
      <c r="IE60" s="71"/>
      <c r="IJ60" s="228"/>
      <c r="IK60" s="228"/>
      <c r="IL60" s="228"/>
    </row>
    <row r="61" spans="1:246" ht="13.5" customHeight="1" x14ac:dyDescent="0.3">
      <c r="A61" s="50" t="s">
        <v>270</v>
      </c>
      <c r="B61" s="71">
        <v>35.520000000000003</v>
      </c>
      <c r="C61" s="71">
        <v>33.159999999999997</v>
      </c>
      <c r="D61" s="71">
        <v>33.56</v>
      </c>
      <c r="E61" s="71">
        <v>34</v>
      </c>
      <c r="F61" s="71">
        <v>32.74</v>
      </c>
      <c r="G61" s="71">
        <v>35.869999999999997</v>
      </c>
      <c r="H61" s="71">
        <v>34.950000000000003</v>
      </c>
      <c r="I61" s="71">
        <v>39</v>
      </c>
      <c r="J61" s="71">
        <v>39.54</v>
      </c>
      <c r="K61" s="71">
        <v>28.91</v>
      </c>
      <c r="L61" s="71">
        <v>29.29</v>
      </c>
      <c r="M61" s="71">
        <v>29.61</v>
      </c>
      <c r="N61" s="71">
        <v>30.71</v>
      </c>
      <c r="O61" s="71">
        <v>31.47</v>
      </c>
      <c r="P61" s="71">
        <v>33.979999999999997</v>
      </c>
      <c r="Q61" s="71">
        <v>36.86</v>
      </c>
      <c r="R61" s="71">
        <v>35.299999999999997</v>
      </c>
      <c r="S61" s="71">
        <v>38.03</v>
      </c>
      <c r="T61" s="71">
        <v>39.47</v>
      </c>
      <c r="U61" s="71">
        <v>40.049999999999997</v>
      </c>
      <c r="V61" s="71">
        <v>40.06</v>
      </c>
      <c r="W61" s="71">
        <v>43.09</v>
      </c>
      <c r="X61" s="71">
        <v>38.94</v>
      </c>
      <c r="Y61" s="71">
        <v>40.270000000000003</v>
      </c>
      <c r="Z61" s="71">
        <v>36.93</v>
      </c>
      <c r="AA61" s="71">
        <v>39.119999999999997</v>
      </c>
      <c r="AB61" s="71">
        <v>40.64</v>
      </c>
      <c r="AC61" s="71">
        <v>38.68</v>
      </c>
      <c r="AD61" s="71">
        <v>41.15</v>
      </c>
      <c r="AE61" s="71">
        <v>41.72</v>
      </c>
      <c r="AF61" s="71">
        <v>45.04</v>
      </c>
      <c r="AG61" s="71">
        <v>44.9</v>
      </c>
      <c r="AH61" s="71">
        <v>46.44</v>
      </c>
      <c r="AI61" s="71">
        <v>43.36</v>
      </c>
      <c r="AJ61" s="71">
        <v>44.43</v>
      </c>
      <c r="AK61" s="71">
        <v>46.52</v>
      </c>
      <c r="AL61" s="71">
        <v>44.92</v>
      </c>
      <c r="AM61" s="71">
        <v>45.41</v>
      </c>
      <c r="AN61" s="71">
        <v>43.74</v>
      </c>
      <c r="AO61" s="71">
        <v>44.26</v>
      </c>
      <c r="AP61" s="71">
        <v>47.85</v>
      </c>
      <c r="AQ61" s="71">
        <v>48.73</v>
      </c>
      <c r="AR61" s="71">
        <v>47.91</v>
      </c>
      <c r="AS61" s="71">
        <v>50.67</v>
      </c>
      <c r="AT61" s="71">
        <v>48.32</v>
      </c>
      <c r="AU61" s="71">
        <v>50.1</v>
      </c>
      <c r="AV61" s="71">
        <v>50.8</v>
      </c>
      <c r="AW61" s="71">
        <v>47.15</v>
      </c>
      <c r="AX61" s="71">
        <v>45.31</v>
      </c>
      <c r="AY61" s="71">
        <v>50.05</v>
      </c>
      <c r="AZ61" s="71">
        <v>61.89</v>
      </c>
      <c r="BA61" s="71">
        <v>60.03</v>
      </c>
      <c r="BB61" s="71">
        <v>65.25</v>
      </c>
      <c r="BC61" s="71">
        <v>65.09</v>
      </c>
      <c r="BD61" s="71">
        <v>65.2</v>
      </c>
      <c r="BE61" s="71">
        <v>68.31</v>
      </c>
      <c r="BF61" s="71">
        <v>70.34</v>
      </c>
      <c r="BG61" s="71">
        <v>69.239999999999995</v>
      </c>
      <c r="BH61" s="71">
        <v>49.29</v>
      </c>
      <c r="BI61" s="71">
        <v>54.36</v>
      </c>
      <c r="BJ61" s="71">
        <v>63.49</v>
      </c>
      <c r="BK61" s="71">
        <v>52.69</v>
      </c>
      <c r="BL61" s="71">
        <v>45.18</v>
      </c>
      <c r="BM61" s="71">
        <v>48.36</v>
      </c>
      <c r="BN61" s="71">
        <v>52.02</v>
      </c>
      <c r="BO61" s="71">
        <v>46.24</v>
      </c>
      <c r="BP61" s="71">
        <v>46.57</v>
      </c>
      <c r="BQ61" s="71">
        <v>48.18</v>
      </c>
      <c r="BR61" s="71">
        <v>48.25</v>
      </c>
      <c r="BS61" s="71">
        <v>52.44</v>
      </c>
      <c r="BT61" s="71">
        <v>47.93</v>
      </c>
      <c r="BU61" s="71">
        <v>60.01</v>
      </c>
      <c r="BV61" s="71">
        <v>60.33</v>
      </c>
      <c r="BW61" s="71">
        <v>63.21</v>
      </c>
      <c r="BX61" s="71">
        <v>59.21</v>
      </c>
      <c r="BY61" s="71">
        <v>59.4</v>
      </c>
      <c r="BZ61" s="71">
        <v>56.49</v>
      </c>
      <c r="CA61" s="71">
        <v>58.6</v>
      </c>
      <c r="CB61" s="71">
        <v>105.49</v>
      </c>
      <c r="CC61" s="71">
        <v>104.21</v>
      </c>
      <c r="CD61" s="71">
        <v>103.11</v>
      </c>
      <c r="CE61" s="71">
        <v>98.04</v>
      </c>
      <c r="CF61" s="71">
        <v>129.21</v>
      </c>
      <c r="CG61" s="71">
        <v>120.49</v>
      </c>
      <c r="CH61" s="71">
        <v>118.3</v>
      </c>
      <c r="CI61" s="71">
        <v>121.44</v>
      </c>
      <c r="CJ61" s="71">
        <v>117.17</v>
      </c>
      <c r="CK61" s="71">
        <v>113.39</v>
      </c>
      <c r="CL61" s="71">
        <v>105.64</v>
      </c>
      <c r="CM61" s="71">
        <v>96.84</v>
      </c>
      <c r="CN61" s="71">
        <v>84.87</v>
      </c>
      <c r="CO61" s="71">
        <v>85.27</v>
      </c>
      <c r="CP61" s="71">
        <v>89.69</v>
      </c>
      <c r="CQ61" s="71">
        <v>91.58</v>
      </c>
      <c r="CR61" s="71">
        <v>92.5</v>
      </c>
      <c r="CS61" s="71">
        <v>89.71</v>
      </c>
      <c r="CT61" s="71">
        <v>84.97</v>
      </c>
      <c r="CU61" s="71">
        <v>85.21</v>
      </c>
      <c r="CV61" s="71">
        <v>93.51</v>
      </c>
      <c r="CW61" s="71">
        <v>88.93</v>
      </c>
      <c r="CX61" s="71">
        <v>88.73</v>
      </c>
      <c r="CY61" s="71">
        <v>86.13</v>
      </c>
      <c r="CZ61" s="71">
        <v>73.069999999999993</v>
      </c>
      <c r="DA61" s="71">
        <v>75.150000000000006</v>
      </c>
      <c r="DB61" s="71">
        <v>76.099999999999994</v>
      </c>
      <c r="DC61" s="71">
        <v>75.95</v>
      </c>
      <c r="DD61" s="71">
        <v>75.489999999999995</v>
      </c>
      <c r="DE61" s="71">
        <v>68.94</v>
      </c>
      <c r="DF61" s="71">
        <v>66.599999999999994</v>
      </c>
      <c r="DG61" s="71">
        <v>67.849999999999994</v>
      </c>
      <c r="DH61" s="71">
        <v>67.260000000000005</v>
      </c>
      <c r="DI61" s="71">
        <v>67.58</v>
      </c>
      <c r="DJ61" s="71">
        <v>68.180000000000007</v>
      </c>
      <c r="DK61" s="71">
        <v>69.12</v>
      </c>
      <c r="DL61" s="71">
        <v>57.7</v>
      </c>
      <c r="DM61" s="71">
        <v>59.86</v>
      </c>
      <c r="DN61" s="71">
        <v>60.28</v>
      </c>
      <c r="DO61" s="71">
        <v>63.57</v>
      </c>
      <c r="DP61" s="71">
        <v>66.349999999999994</v>
      </c>
      <c r="DQ61" s="71">
        <v>63.17</v>
      </c>
      <c r="DR61" s="71">
        <v>70.78</v>
      </c>
      <c r="DS61" s="71">
        <v>74.33</v>
      </c>
      <c r="DT61" s="71">
        <v>71.91</v>
      </c>
      <c r="DU61" s="71">
        <v>72.61</v>
      </c>
      <c r="DV61" s="71">
        <v>77.099999999999994</v>
      </c>
      <c r="DW61" s="71">
        <v>77.47</v>
      </c>
      <c r="DX61" s="71">
        <v>79.23</v>
      </c>
      <c r="DY61" s="71">
        <v>118.02</v>
      </c>
      <c r="DZ61" s="71">
        <v>112.71</v>
      </c>
      <c r="EA61" s="71">
        <v>109.77</v>
      </c>
      <c r="EB61" s="71">
        <v>107.3</v>
      </c>
      <c r="EC61" s="71">
        <v>104.29</v>
      </c>
      <c r="ED61" s="71">
        <v>102.31</v>
      </c>
      <c r="EE61" s="71">
        <v>102.45</v>
      </c>
      <c r="EF61" s="71">
        <v>101.93</v>
      </c>
      <c r="EG61" s="71">
        <v>105.37</v>
      </c>
      <c r="EH61" s="71">
        <v>104.61</v>
      </c>
      <c r="EI61" s="71">
        <v>104.18</v>
      </c>
      <c r="EJ61" s="71">
        <v>106.66</v>
      </c>
      <c r="EK61" s="71">
        <v>101.32</v>
      </c>
      <c r="EL61" s="71">
        <v>102.7</v>
      </c>
      <c r="EM61" s="71">
        <v>102.06</v>
      </c>
      <c r="EN61" s="71">
        <v>101.79</v>
      </c>
      <c r="EO61" s="71">
        <v>102.41</v>
      </c>
      <c r="EP61" s="71">
        <v>99.58</v>
      </c>
      <c r="EQ61" s="71">
        <v>101</v>
      </c>
      <c r="ER61" s="71">
        <v>101.52</v>
      </c>
      <c r="ES61" s="71">
        <v>102.11</v>
      </c>
      <c r="ET61" s="71">
        <v>103.16</v>
      </c>
      <c r="EU61" s="71">
        <v>103.73</v>
      </c>
      <c r="EV61" s="71">
        <v>102.99</v>
      </c>
      <c r="EW61" s="71">
        <v>101.62</v>
      </c>
      <c r="EX61" s="71">
        <v>102.65</v>
      </c>
      <c r="EY61" s="71">
        <v>104.38</v>
      </c>
      <c r="EZ61" s="71">
        <v>104.54</v>
      </c>
      <c r="FA61" s="71">
        <v>104.34</v>
      </c>
      <c r="FB61" s="71">
        <v>103.83</v>
      </c>
      <c r="FC61" s="71">
        <v>104.67</v>
      </c>
      <c r="FD61" s="71">
        <v>104.35</v>
      </c>
      <c r="FE61" s="71">
        <v>104.79</v>
      </c>
      <c r="FF61" s="71">
        <v>105.38</v>
      </c>
      <c r="FG61" s="71">
        <v>104.69</v>
      </c>
      <c r="FH61" s="71">
        <v>105.04</v>
      </c>
      <c r="FI61" s="71">
        <v>106.47</v>
      </c>
      <c r="FJ61" s="71">
        <v>110.45</v>
      </c>
      <c r="FK61" s="71">
        <v>108.32</v>
      </c>
      <c r="FL61" s="71">
        <v>108.29</v>
      </c>
      <c r="FM61" s="71">
        <v>105.52</v>
      </c>
      <c r="FN61" s="71">
        <v>101.71</v>
      </c>
      <c r="FO61" s="71">
        <v>105.64</v>
      </c>
      <c r="FP61" s="71">
        <v>104.79</v>
      </c>
      <c r="FQ61" s="71">
        <v>114.86</v>
      </c>
      <c r="FR61" s="71">
        <v>129.24</v>
      </c>
      <c r="FS61" s="71">
        <v>136.38</v>
      </c>
      <c r="FT61" s="71">
        <v>140.69999999999999</v>
      </c>
      <c r="FU61" s="71">
        <v>145.12</v>
      </c>
      <c r="FV61" s="71">
        <v>130.24</v>
      </c>
      <c r="FW61" s="71">
        <v>124.58</v>
      </c>
      <c r="FX61" s="71">
        <v>128.97</v>
      </c>
      <c r="FY61" s="71">
        <v>135.74</v>
      </c>
      <c r="FZ61" s="71">
        <v>136.66999999999999</v>
      </c>
      <c r="GA61" s="71">
        <v>134.63999999999999</v>
      </c>
      <c r="GB61" s="71">
        <v>133.30000000000001</v>
      </c>
      <c r="GC61" s="71">
        <v>134.18</v>
      </c>
      <c r="GD61" s="71">
        <v>141.93535299999999</v>
      </c>
      <c r="GE61" s="71">
        <v>139.65456800000001</v>
      </c>
      <c r="GF61" s="71">
        <v>139.28931800000001</v>
      </c>
      <c r="GG61" s="71">
        <v>130.216127</v>
      </c>
      <c r="GH61" s="71">
        <v>128.43968899999999</v>
      </c>
      <c r="GI61" s="71">
        <v>135.35221799999999</v>
      </c>
      <c r="GJ61" s="71">
        <v>137.595258</v>
      </c>
      <c r="GK61" s="71">
        <v>131.813298</v>
      </c>
      <c r="GL61" s="71">
        <v>130.72269</v>
      </c>
      <c r="GM61" s="71">
        <v>129.74362199999999</v>
      </c>
      <c r="GN61" s="71">
        <v>125.227549</v>
      </c>
      <c r="GO61" s="71">
        <v>128.031125</v>
      </c>
      <c r="GP61" s="71">
        <v>125.922301</v>
      </c>
      <c r="GQ61" s="71">
        <v>125.627259</v>
      </c>
      <c r="GR61" s="71">
        <v>129.715755</v>
      </c>
      <c r="GS61" s="71">
        <v>130.94914</v>
      </c>
      <c r="GT61" s="71">
        <v>134.732484</v>
      </c>
      <c r="GU61" s="71">
        <v>138.59688700000001</v>
      </c>
      <c r="GV61" s="71">
        <v>136.46252899999999</v>
      </c>
      <c r="GW61" s="71">
        <v>137.40545599999999</v>
      </c>
      <c r="GX61" s="71">
        <v>136.62814</v>
      </c>
      <c r="GY61" s="71">
        <v>129.917045</v>
      </c>
      <c r="GZ61" s="71">
        <v>129.80789200000001</v>
      </c>
      <c r="HA61" s="71">
        <v>137.183133</v>
      </c>
      <c r="HB61" s="71">
        <v>135.685014</v>
      </c>
      <c r="HC61" s="71">
        <v>138.91263000000001</v>
      </c>
      <c r="HD61" s="71">
        <v>141.50168199999999</v>
      </c>
      <c r="HE61" s="71">
        <v>135.07716400000001</v>
      </c>
      <c r="HF61" s="71">
        <v>134.88431700000001</v>
      </c>
      <c r="HG61" s="71">
        <v>136.974299</v>
      </c>
      <c r="HH61" s="71">
        <v>139.66244900000001</v>
      </c>
      <c r="HI61" s="71">
        <v>140.593041</v>
      </c>
      <c r="HJ61" s="71">
        <v>137.49069399999999</v>
      </c>
      <c r="HK61" s="71">
        <v>137.495225</v>
      </c>
      <c r="HL61" s="71">
        <v>140.818532</v>
      </c>
      <c r="HM61" s="71">
        <v>140.90529699999999</v>
      </c>
      <c r="HN61" s="71">
        <v>144.64371199999999</v>
      </c>
      <c r="HO61" s="71">
        <v>146.07907700000001</v>
      </c>
      <c r="HP61" s="71">
        <v>145.70417599999999</v>
      </c>
      <c r="HQ61" s="71">
        <v>163.55038500000001</v>
      </c>
      <c r="HR61" s="71">
        <v>165.68193500000001</v>
      </c>
      <c r="HS61" s="71">
        <v>188.624402</v>
      </c>
      <c r="HT61" s="71">
        <v>190.68183999999999</v>
      </c>
      <c r="HU61" s="71">
        <v>170.40772699999999</v>
      </c>
      <c r="HV61" s="71">
        <v>176.864025</v>
      </c>
      <c r="HW61" s="71">
        <v>180.14412799999999</v>
      </c>
      <c r="HX61" s="71">
        <v>181.25828000000001</v>
      </c>
      <c r="HY61" s="71">
        <v>178.792406</v>
      </c>
      <c r="HZ61" s="71">
        <v>178.60374200000001</v>
      </c>
      <c r="IA61" s="71">
        <v>179.98754700000001</v>
      </c>
      <c r="IB61" s="71">
        <v>181.37433200000001</v>
      </c>
      <c r="IC61" s="71">
        <v>181.65499399999999</v>
      </c>
      <c r="ID61" s="71">
        <v>183.126848</v>
      </c>
      <c r="IE61" s="71"/>
      <c r="IJ61" s="228"/>
      <c r="IK61" s="228"/>
      <c r="IL61" s="228"/>
    </row>
    <row r="62" spans="1:246" ht="12.75" customHeight="1" x14ac:dyDescent="0.3">
      <c r="A62" s="50" t="s">
        <v>122</v>
      </c>
      <c r="B62" s="71">
        <v>6.67</v>
      </c>
      <c r="C62" s="71">
        <v>7.23</v>
      </c>
      <c r="D62" s="71">
        <v>7.84</v>
      </c>
      <c r="E62" s="71">
        <v>7.61</v>
      </c>
      <c r="F62" s="71">
        <v>8</v>
      </c>
      <c r="G62" s="71">
        <v>7.73</v>
      </c>
      <c r="H62" s="71">
        <v>7.94</v>
      </c>
      <c r="I62" s="71">
        <v>8.6300000000000008</v>
      </c>
      <c r="J62" s="71">
        <v>9.4</v>
      </c>
      <c r="K62" s="71">
        <v>9.85</v>
      </c>
      <c r="L62" s="71">
        <v>10.83</v>
      </c>
      <c r="M62" s="71">
        <v>6.49</v>
      </c>
      <c r="N62" s="71">
        <v>7.28</v>
      </c>
      <c r="O62" s="71">
        <v>7.84</v>
      </c>
      <c r="P62" s="71">
        <v>9.83</v>
      </c>
      <c r="Q62" s="71">
        <v>6.75</v>
      </c>
      <c r="R62" s="71">
        <v>7.3</v>
      </c>
      <c r="S62" s="71">
        <v>7.5</v>
      </c>
      <c r="T62" s="71">
        <v>7.92</v>
      </c>
      <c r="U62" s="71">
        <v>8.33</v>
      </c>
      <c r="V62" s="71">
        <v>8.65</v>
      </c>
      <c r="W62" s="71">
        <v>9.51</v>
      </c>
      <c r="X62" s="71">
        <v>10.64</v>
      </c>
      <c r="Y62" s="71">
        <v>6.53</v>
      </c>
      <c r="Z62" s="71">
        <v>7.58</v>
      </c>
      <c r="AA62" s="71">
        <v>6.95</v>
      </c>
      <c r="AB62" s="71">
        <v>7.47</v>
      </c>
      <c r="AC62" s="71">
        <v>8.26</v>
      </c>
      <c r="AD62" s="71">
        <v>8.85</v>
      </c>
      <c r="AE62" s="71">
        <v>9.81</v>
      </c>
      <c r="AF62" s="71">
        <v>10.59</v>
      </c>
      <c r="AG62" s="71">
        <v>11.43</v>
      </c>
      <c r="AH62" s="71">
        <v>12.4</v>
      </c>
      <c r="AI62" s="71">
        <v>12.46</v>
      </c>
      <c r="AJ62" s="71">
        <v>13.05</v>
      </c>
      <c r="AK62" s="71">
        <v>8.93</v>
      </c>
      <c r="AL62" s="71">
        <v>11.43</v>
      </c>
      <c r="AM62" s="71">
        <v>12.33</v>
      </c>
      <c r="AN62" s="71">
        <v>11.62</v>
      </c>
      <c r="AO62" s="71">
        <v>10.78</v>
      </c>
      <c r="AP62" s="71">
        <v>10.09</v>
      </c>
      <c r="AQ62" s="71">
        <v>10.67</v>
      </c>
      <c r="AR62" s="71">
        <v>10.44</v>
      </c>
      <c r="AS62" s="71">
        <v>10.41</v>
      </c>
      <c r="AT62" s="71">
        <v>10.73</v>
      </c>
      <c r="AU62" s="71">
        <v>10.88</v>
      </c>
      <c r="AV62" s="71">
        <v>11.62</v>
      </c>
      <c r="AW62" s="71">
        <v>6.74</v>
      </c>
      <c r="AX62" s="71">
        <v>7.92</v>
      </c>
      <c r="AY62" s="71">
        <v>8.07</v>
      </c>
      <c r="AZ62" s="71">
        <v>8.4499999999999993</v>
      </c>
      <c r="BA62" s="71">
        <v>8.1199999999999992</v>
      </c>
      <c r="BB62" s="71">
        <v>8.31</v>
      </c>
      <c r="BC62" s="71">
        <v>8.7899999999999991</v>
      </c>
      <c r="BD62" s="71">
        <v>9.35</v>
      </c>
      <c r="BE62" s="71">
        <v>10.01</v>
      </c>
      <c r="BF62" s="71">
        <v>10.61</v>
      </c>
      <c r="BG62" s="71">
        <v>11.42</v>
      </c>
      <c r="BH62" s="71">
        <v>12.02</v>
      </c>
      <c r="BI62" s="71">
        <v>7.95</v>
      </c>
      <c r="BJ62" s="71">
        <v>8.0399999999999991</v>
      </c>
      <c r="BK62" s="71">
        <v>8.39</v>
      </c>
      <c r="BL62" s="71">
        <v>9.32</v>
      </c>
      <c r="BM62" s="71">
        <v>9.74</v>
      </c>
      <c r="BN62" s="71">
        <v>9.59</v>
      </c>
      <c r="BO62" s="71">
        <v>9.98</v>
      </c>
      <c r="BP62" s="71">
        <v>10.4</v>
      </c>
      <c r="BQ62" s="71">
        <v>11.65</v>
      </c>
      <c r="BR62" s="71">
        <v>12.12</v>
      </c>
      <c r="BS62" s="71">
        <v>12.51</v>
      </c>
      <c r="BT62" s="71">
        <v>13.77</v>
      </c>
      <c r="BU62" s="71">
        <v>7.33</v>
      </c>
      <c r="BV62" s="71">
        <v>8.86</v>
      </c>
      <c r="BW62" s="71">
        <v>10.15</v>
      </c>
      <c r="BX62" s="71">
        <v>11.88</v>
      </c>
      <c r="BY62" s="71">
        <v>11.25</v>
      </c>
      <c r="BZ62" s="71">
        <v>12.77</v>
      </c>
      <c r="CA62" s="71">
        <v>13.5</v>
      </c>
      <c r="CB62" s="71">
        <v>15.07</v>
      </c>
      <c r="CC62" s="71">
        <v>15.1</v>
      </c>
      <c r="CD62" s="71">
        <v>16.72</v>
      </c>
      <c r="CE62" s="71">
        <v>18.54</v>
      </c>
      <c r="CF62" s="71">
        <v>21.72</v>
      </c>
      <c r="CG62" s="71">
        <v>16.21</v>
      </c>
      <c r="CH62" s="71">
        <v>17.32</v>
      </c>
      <c r="CI62" s="71">
        <v>19.649999999999999</v>
      </c>
      <c r="CJ62" s="71">
        <v>11.31</v>
      </c>
      <c r="CK62" s="71">
        <v>10.4</v>
      </c>
      <c r="CL62" s="71">
        <v>6.75</v>
      </c>
      <c r="CM62" s="71">
        <v>8.85</v>
      </c>
      <c r="CN62" s="71">
        <v>8.18</v>
      </c>
      <c r="CO62" s="71">
        <v>7.8</v>
      </c>
      <c r="CP62" s="71">
        <v>7.51</v>
      </c>
      <c r="CQ62" s="71">
        <v>7.96</v>
      </c>
      <c r="CR62" s="71">
        <v>7.96</v>
      </c>
      <c r="CS62" s="71">
        <v>4.95</v>
      </c>
      <c r="CT62" s="71">
        <v>6.75</v>
      </c>
      <c r="CU62" s="71">
        <v>8.24</v>
      </c>
      <c r="CV62" s="71">
        <v>9.2200000000000006</v>
      </c>
      <c r="CW62" s="71">
        <v>8.9600000000000009</v>
      </c>
      <c r="CX62" s="71">
        <v>9.84</v>
      </c>
      <c r="CY62" s="71">
        <v>9.7899999999999991</v>
      </c>
      <c r="CZ62" s="71">
        <v>10.65</v>
      </c>
      <c r="DA62" s="71">
        <v>10.87</v>
      </c>
      <c r="DB62" s="71">
        <v>10.57</v>
      </c>
      <c r="DC62" s="71">
        <v>11.66</v>
      </c>
      <c r="DD62" s="71">
        <v>12.27</v>
      </c>
      <c r="DE62" s="71">
        <v>6.53</v>
      </c>
      <c r="DF62" s="71">
        <v>7.62</v>
      </c>
      <c r="DG62" s="71">
        <v>8.67</v>
      </c>
      <c r="DH62" s="71">
        <v>9.2100000000000009</v>
      </c>
      <c r="DI62" s="71">
        <v>9.3000000000000007</v>
      </c>
      <c r="DJ62" s="71">
        <v>9.7899999999999991</v>
      </c>
      <c r="DK62" s="71">
        <v>9.92</v>
      </c>
      <c r="DL62" s="71">
        <v>9.93</v>
      </c>
      <c r="DM62" s="71">
        <v>9.2700000000000014</v>
      </c>
      <c r="DN62" s="71">
        <v>10.709999999999999</v>
      </c>
      <c r="DO62" s="71">
        <v>10.9</v>
      </c>
      <c r="DP62" s="71">
        <v>11.26</v>
      </c>
      <c r="DQ62" s="71">
        <v>6.31</v>
      </c>
      <c r="DR62" s="71">
        <v>7.69</v>
      </c>
      <c r="DS62" s="71">
        <v>7.2</v>
      </c>
      <c r="DT62" s="71">
        <v>7.65</v>
      </c>
      <c r="DU62" s="71">
        <v>7.47</v>
      </c>
      <c r="DV62" s="71">
        <v>8.08</v>
      </c>
      <c r="DW62" s="71">
        <v>8.91</v>
      </c>
      <c r="DX62" s="71">
        <v>9.7100000000000009</v>
      </c>
      <c r="DY62" s="71">
        <v>10.1</v>
      </c>
      <c r="DZ62" s="71">
        <v>10.62</v>
      </c>
      <c r="EA62" s="71">
        <v>10.56</v>
      </c>
      <c r="EB62" s="71">
        <v>10.92</v>
      </c>
      <c r="EC62" s="71">
        <v>8.56</v>
      </c>
      <c r="ED62" s="71">
        <v>8.94</v>
      </c>
      <c r="EE62" s="71">
        <v>9.51</v>
      </c>
      <c r="EF62" s="71">
        <v>10.48</v>
      </c>
      <c r="EG62" s="71">
        <v>10.33</v>
      </c>
      <c r="EH62" s="71">
        <v>9.58</v>
      </c>
      <c r="EI62" s="71">
        <v>9.75</v>
      </c>
      <c r="EJ62" s="71">
        <v>9.89</v>
      </c>
      <c r="EK62" s="71">
        <v>9.5299999999999994</v>
      </c>
      <c r="EL62" s="71">
        <v>9.86</v>
      </c>
      <c r="EM62" s="71">
        <v>10.050000000000001</v>
      </c>
      <c r="EN62" s="71">
        <v>10.08</v>
      </c>
      <c r="EO62" s="71">
        <v>8.6300000000000008</v>
      </c>
      <c r="EP62" s="71">
        <v>8.75</v>
      </c>
      <c r="EQ62" s="71">
        <v>10.18</v>
      </c>
      <c r="ER62" s="71">
        <v>9.84</v>
      </c>
      <c r="ES62" s="71">
        <v>10</v>
      </c>
      <c r="ET62" s="71">
        <v>10.01</v>
      </c>
      <c r="EU62" s="71">
        <v>10.37</v>
      </c>
      <c r="EV62" s="71">
        <v>10.58</v>
      </c>
      <c r="EW62" s="71">
        <v>10.71</v>
      </c>
      <c r="EX62" s="71">
        <v>10.84</v>
      </c>
      <c r="EY62" s="71">
        <v>11.04</v>
      </c>
      <c r="EZ62" s="71">
        <v>11.61</v>
      </c>
      <c r="FA62" s="71">
        <v>8.0500000000000007</v>
      </c>
      <c r="FB62" s="71">
        <v>9</v>
      </c>
      <c r="FC62" s="71">
        <v>9.42</v>
      </c>
      <c r="FD62" s="71">
        <v>9.48</v>
      </c>
      <c r="FE62" s="71">
        <v>9.8699999999999992</v>
      </c>
      <c r="FF62" s="71">
        <v>9.86</v>
      </c>
      <c r="FG62" s="71">
        <v>10.43</v>
      </c>
      <c r="FH62" s="71">
        <v>10.73</v>
      </c>
      <c r="FI62" s="71">
        <v>11.38</v>
      </c>
      <c r="FJ62" s="71">
        <v>12.44</v>
      </c>
      <c r="FK62" s="71">
        <v>12.55</v>
      </c>
      <c r="FL62" s="71">
        <v>12.99</v>
      </c>
      <c r="FM62" s="71">
        <v>8.99</v>
      </c>
      <c r="FN62" s="71">
        <v>11.34</v>
      </c>
      <c r="FO62" s="71">
        <v>11.56</v>
      </c>
      <c r="FP62" s="71">
        <v>12.25</v>
      </c>
      <c r="FQ62" s="71">
        <v>11.44</v>
      </c>
      <c r="FR62" s="71">
        <v>11.15</v>
      </c>
      <c r="FS62" s="71">
        <v>11.4</v>
      </c>
      <c r="FT62" s="71">
        <v>12.12</v>
      </c>
      <c r="FU62" s="71">
        <v>11.98</v>
      </c>
      <c r="FV62" s="71">
        <v>12.26</v>
      </c>
      <c r="FW62" s="71">
        <v>12.44</v>
      </c>
      <c r="FX62" s="71">
        <v>12.37</v>
      </c>
      <c r="FY62" s="71">
        <v>9.3699999999999992</v>
      </c>
      <c r="FZ62" s="71">
        <v>11.55</v>
      </c>
      <c r="GA62" s="71">
        <v>11.85</v>
      </c>
      <c r="GB62" s="71">
        <v>12.15</v>
      </c>
      <c r="GC62" s="71">
        <v>11.77</v>
      </c>
      <c r="GD62" s="71">
        <v>12.571994999999999</v>
      </c>
      <c r="GE62" s="71">
        <v>12.907847</v>
      </c>
      <c r="GF62" s="71">
        <v>12.942766000000001</v>
      </c>
      <c r="GG62" s="71">
        <v>12.813817</v>
      </c>
      <c r="GH62" s="71">
        <v>12.333118000000001</v>
      </c>
      <c r="GI62" s="71">
        <v>11.799846000000001</v>
      </c>
      <c r="GJ62" s="71">
        <v>11.937802</v>
      </c>
      <c r="GK62" s="71">
        <v>8.7933409999999999</v>
      </c>
      <c r="GL62" s="71">
        <v>10.687110000000001</v>
      </c>
      <c r="GM62" s="71">
        <v>10.849347</v>
      </c>
      <c r="GN62" s="71">
        <v>11.134857999999999</v>
      </c>
      <c r="GO62" s="71">
        <v>11.279253000000001</v>
      </c>
      <c r="GP62" s="71">
        <v>11.848919</v>
      </c>
      <c r="GQ62" s="71">
        <v>11.896288999999999</v>
      </c>
      <c r="GR62" s="71">
        <v>12.208791</v>
      </c>
      <c r="GS62" s="71">
        <v>12.434990000000001</v>
      </c>
      <c r="GT62" s="71">
        <v>12.26285</v>
      </c>
      <c r="GU62" s="71">
        <v>12.401285</v>
      </c>
      <c r="GV62" s="71">
        <v>13.284292000000001</v>
      </c>
      <c r="GW62" s="71">
        <v>9.479616</v>
      </c>
      <c r="GX62" s="71">
        <v>12.405113</v>
      </c>
      <c r="GY62" s="71">
        <v>12.232165</v>
      </c>
      <c r="GZ62" s="71">
        <v>12.383818</v>
      </c>
      <c r="HA62" s="71">
        <v>12.697623999999999</v>
      </c>
      <c r="HB62" s="71">
        <v>13.603171</v>
      </c>
      <c r="HC62" s="71">
        <v>14.039585000000001</v>
      </c>
      <c r="HD62" s="71">
        <v>13.949463</v>
      </c>
      <c r="HE62" s="71">
        <v>14.192458</v>
      </c>
      <c r="HF62" s="71">
        <v>14.595544</v>
      </c>
      <c r="HG62" s="71">
        <v>15.112926</v>
      </c>
      <c r="HH62" s="71">
        <v>14.771501000000001</v>
      </c>
      <c r="HI62" s="71">
        <v>10.782654000000001</v>
      </c>
      <c r="HJ62" s="71">
        <v>11.473068</v>
      </c>
      <c r="HK62" s="71">
        <v>14.653948</v>
      </c>
      <c r="HL62" s="71">
        <v>15.970273000000001</v>
      </c>
      <c r="HM62" s="71">
        <v>13.62735</v>
      </c>
      <c r="HN62" s="71">
        <v>13.530248</v>
      </c>
      <c r="HO62" s="71">
        <v>13.805778</v>
      </c>
      <c r="HP62" s="71">
        <v>13.79232</v>
      </c>
      <c r="HQ62" s="71">
        <v>14.038205</v>
      </c>
      <c r="HR62" s="71">
        <v>14.050096</v>
      </c>
      <c r="HS62" s="71">
        <v>14.471415</v>
      </c>
      <c r="HT62" s="71">
        <v>13.989402</v>
      </c>
      <c r="HU62" s="71">
        <v>11.071472</v>
      </c>
      <c r="HV62" s="71">
        <v>13.400952</v>
      </c>
      <c r="HW62" s="71">
        <v>21.754798999999998</v>
      </c>
      <c r="HX62" s="71">
        <v>13.756320000000001</v>
      </c>
      <c r="HY62" s="71">
        <v>14.133383</v>
      </c>
      <c r="HZ62" s="71">
        <v>20.905915</v>
      </c>
      <c r="IA62" s="71">
        <v>22.499614999999999</v>
      </c>
      <c r="IB62" s="71">
        <v>15.505857000000001</v>
      </c>
      <c r="IC62" s="71">
        <v>12.802676</v>
      </c>
      <c r="ID62" s="71">
        <v>15.73671</v>
      </c>
      <c r="IE62" s="71"/>
      <c r="IJ62" s="228"/>
      <c r="IK62" s="228"/>
      <c r="IL62" s="228"/>
    </row>
    <row r="63" spans="1:246" ht="13.5" customHeight="1" x14ac:dyDescent="0.3">
      <c r="A63" s="50" t="s">
        <v>271</v>
      </c>
      <c r="B63" s="71">
        <v>329.85</v>
      </c>
      <c r="C63" s="71">
        <v>327.02</v>
      </c>
      <c r="D63" s="71">
        <v>323.3</v>
      </c>
      <c r="E63" s="71">
        <v>313.55</v>
      </c>
      <c r="F63" s="71">
        <v>338.59</v>
      </c>
      <c r="G63" s="71">
        <v>330.26</v>
      </c>
      <c r="H63" s="71">
        <v>344.12</v>
      </c>
      <c r="I63" s="71">
        <v>349.69</v>
      </c>
      <c r="J63" s="71">
        <v>368.42</v>
      </c>
      <c r="K63" s="71">
        <v>375.07</v>
      </c>
      <c r="L63" s="71">
        <v>371.95</v>
      </c>
      <c r="M63" s="71">
        <v>354.69</v>
      </c>
      <c r="N63" s="71">
        <v>382.31</v>
      </c>
      <c r="O63" s="71">
        <v>387.02</v>
      </c>
      <c r="P63" s="71">
        <v>360.68</v>
      </c>
      <c r="Q63" s="71">
        <v>363.99</v>
      </c>
      <c r="R63" s="71">
        <v>366.73</v>
      </c>
      <c r="S63" s="71">
        <v>370.32</v>
      </c>
      <c r="T63" s="71">
        <v>402.87</v>
      </c>
      <c r="U63" s="71">
        <v>385.66</v>
      </c>
      <c r="V63" s="71">
        <v>413.75</v>
      </c>
      <c r="W63" s="71">
        <v>489.08</v>
      </c>
      <c r="X63" s="71">
        <v>490.68</v>
      </c>
      <c r="Y63" s="71">
        <v>466.73</v>
      </c>
      <c r="Z63" s="71">
        <v>464.12</v>
      </c>
      <c r="AA63" s="71">
        <v>480.06</v>
      </c>
      <c r="AB63" s="71">
        <v>430.92</v>
      </c>
      <c r="AC63" s="71">
        <v>448.14</v>
      </c>
      <c r="AD63" s="71">
        <v>435.57</v>
      </c>
      <c r="AE63" s="71">
        <v>454.2</v>
      </c>
      <c r="AF63" s="71">
        <v>467.12</v>
      </c>
      <c r="AG63" s="71">
        <v>518.94000000000005</v>
      </c>
      <c r="AH63" s="71">
        <v>543.21</v>
      </c>
      <c r="AI63" s="71">
        <v>544.04999999999995</v>
      </c>
      <c r="AJ63" s="71">
        <v>559.32000000000005</v>
      </c>
      <c r="AK63" s="71">
        <v>519.13</v>
      </c>
      <c r="AL63" s="71">
        <v>554.20000000000005</v>
      </c>
      <c r="AM63" s="71">
        <v>550.4</v>
      </c>
      <c r="AN63" s="71">
        <v>538.79</v>
      </c>
      <c r="AO63" s="71">
        <v>538.20000000000005</v>
      </c>
      <c r="AP63" s="71">
        <v>560.89</v>
      </c>
      <c r="AQ63" s="71">
        <v>504.41</v>
      </c>
      <c r="AR63" s="71">
        <v>507.08</v>
      </c>
      <c r="AS63" s="71">
        <v>551.5</v>
      </c>
      <c r="AT63" s="71">
        <v>576.64</v>
      </c>
      <c r="AU63" s="71">
        <v>570.83000000000004</v>
      </c>
      <c r="AV63" s="71">
        <v>562.17999999999995</v>
      </c>
      <c r="AW63" s="71">
        <v>531.35</v>
      </c>
      <c r="AX63" s="71">
        <v>700.79</v>
      </c>
      <c r="AY63" s="71">
        <v>703.85</v>
      </c>
      <c r="AZ63" s="71">
        <v>609.54</v>
      </c>
      <c r="BA63" s="71">
        <v>579.5</v>
      </c>
      <c r="BB63" s="71">
        <v>615.37</v>
      </c>
      <c r="BC63" s="71">
        <v>584.98</v>
      </c>
      <c r="BD63" s="71">
        <v>606.98</v>
      </c>
      <c r="BE63" s="71">
        <v>611.82000000000005</v>
      </c>
      <c r="BF63" s="71">
        <v>649.32000000000005</v>
      </c>
      <c r="BG63" s="71">
        <v>651.84</v>
      </c>
      <c r="BH63" s="71">
        <v>669.69</v>
      </c>
      <c r="BI63" s="71">
        <v>591.37</v>
      </c>
      <c r="BJ63" s="71">
        <v>639.54999999999995</v>
      </c>
      <c r="BK63" s="71">
        <v>628.67999999999995</v>
      </c>
      <c r="BL63" s="71">
        <v>643.24</v>
      </c>
      <c r="BM63" s="71">
        <v>655.75</v>
      </c>
      <c r="BN63" s="71">
        <v>621.09</v>
      </c>
      <c r="BO63" s="71">
        <v>650.01</v>
      </c>
      <c r="BP63" s="71">
        <v>680.21</v>
      </c>
      <c r="BQ63" s="71">
        <v>675.74</v>
      </c>
      <c r="BR63" s="71">
        <v>696.08</v>
      </c>
      <c r="BS63" s="71">
        <v>710.35</v>
      </c>
      <c r="BT63" s="71">
        <v>723.38</v>
      </c>
      <c r="BU63" s="71">
        <v>628.96</v>
      </c>
      <c r="BV63" s="71">
        <v>675.09</v>
      </c>
      <c r="BW63" s="71">
        <v>680.67</v>
      </c>
      <c r="BX63" s="71">
        <v>638.9</v>
      </c>
      <c r="BY63" s="71">
        <v>730.61</v>
      </c>
      <c r="BZ63" s="71">
        <v>741.29</v>
      </c>
      <c r="CA63" s="71">
        <v>774.36</v>
      </c>
      <c r="CB63" s="71">
        <v>773.68</v>
      </c>
      <c r="CC63" s="71">
        <v>852.42</v>
      </c>
      <c r="CD63" s="71">
        <v>929.96</v>
      </c>
      <c r="CE63" s="71">
        <v>923.3</v>
      </c>
      <c r="CF63" s="71">
        <v>923.3</v>
      </c>
      <c r="CG63" s="71">
        <v>834.37</v>
      </c>
      <c r="CH63" s="71">
        <v>869.25</v>
      </c>
      <c r="CI63" s="71">
        <v>863.6</v>
      </c>
      <c r="CJ63" s="71">
        <v>950.86</v>
      </c>
      <c r="CK63" s="71">
        <v>905.01</v>
      </c>
      <c r="CL63" s="71">
        <v>838.08</v>
      </c>
      <c r="CM63" s="71">
        <v>853.77</v>
      </c>
      <c r="CN63" s="71">
        <v>840.09</v>
      </c>
      <c r="CO63" s="71">
        <v>877</v>
      </c>
      <c r="CP63" s="71">
        <v>970.93</v>
      </c>
      <c r="CQ63" s="71">
        <v>858.7</v>
      </c>
      <c r="CR63" s="71">
        <v>962.78</v>
      </c>
      <c r="CS63" s="71">
        <v>783.16</v>
      </c>
      <c r="CT63" s="71">
        <v>862.17</v>
      </c>
      <c r="CU63" s="71">
        <v>892.77</v>
      </c>
      <c r="CV63" s="71">
        <v>868.92</v>
      </c>
      <c r="CW63" s="71">
        <v>929.94</v>
      </c>
      <c r="CX63" s="71">
        <v>998</v>
      </c>
      <c r="CY63" s="71">
        <v>1078.92</v>
      </c>
      <c r="CZ63" s="71">
        <v>994.13</v>
      </c>
      <c r="DA63" s="71">
        <v>1035.3599999999999</v>
      </c>
      <c r="DB63" s="71">
        <v>1005.87</v>
      </c>
      <c r="DC63" s="71">
        <v>1172.8800000000001</v>
      </c>
      <c r="DD63" s="71">
        <v>982.7</v>
      </c>
      <c r="DE63" s="71">
        <v>892.07</v>
      </c>
      <c r="DF63" s="71">
        <v>885.63</v>
      </c>
      <c r="DG63" s="71">
        <v>857.7</v>
      </c>
      <c r="DH63" s="71">
        <v>846.45</v>
      </c>
      <c r="DI63" s="71">
        <v>824.65</v>
      </c>
      <c r="DJ63" s="71">
        <v>846.93</v>
      </c>
      <c r="DK63" s="71">
        <v>860.74</v>
      </c>
      <c r="DL63" s="71">
        <v>874.52</v>
      </c>
      <c r="DM63" s="71">
        <v>925.82</v>
      </c>
      <c r="DN63" s="71">
        <v>907.49</v>
      </c>
      <c r="DO63" s="71">
        <v>942.55</v>
      </c>
      <c r="DP63" s="71">
        <v>967.97</v>
      </c>
      <c r="DQ63" s="71">
        <v>833.19</v>
      </c>
      <c r="DR63" s="71">
        <v>866.38</v>
      </c>
      <c r="DS63" s="71">
        <v>922.75</v>
      </c>
      <c r="DT63" s="71">
        <v>883.24</v>
      </c>
      <c r="DU63" s="71">
        <v>894.23</v>
      </c>
      <c r="DV63" s="71">
        <v>955.48</v>
      </c>
      <c r="DW63" s="71">
        <v>976.24</v>
      </c>
      <c r="DX63" s="71">
        <v>1011.2</v>
      </c>
      <c r="DY63" s="71">
        <v>992.32</v>
      </c>
      <c r="DZ63" s="71">
        <v>1034.73</v>
      </c>
      <c r="EA63" s="71">
        <v>1070.55</v>
      </c>
      <c r="EB63" s="71">
        <v>1055.8900000000001</v>
      </c>
      <c r="EC63" s="71">
        <v>942.88</v>
      </c>
      <c r="ED63" s="71">
        <v>957.58</v>
      </c>
      <c r="EE63" s="71">
        <v>1004.73</v>
      </c>
      <c r="EF63" s="71">
        <v>927.73</v>
      </c>
      <c r="EG63" s="71">
        <v>959.8</v>
      </c>
      <c r="EH63" s="71">
        <v>959.66</v>
      </c>
      <c r="EI63" s="71">
        <v>995.11</v>
      </c>
      <c r="EJ63" s="71">
        <v>949.75</v>
      </c>
      <c r="EK63" s="71">
        <v>932.33</v>
      </c>
      <c r="EL63" s="71">
        <v>953.7</v>
      </c>
      <c r="EM63" s="71">
        <v>940.45</v>
      </c>
      <c r="EN63" s="71">
        <v>941.52</v>
      </c>
      <c r="EO63" s="71">
        <v>914.84</v>
      </c>
      <c r="EP63" s="71">
        <v>886.9</v>
      </c>
      <c r="EQ63" s="71">
        <v>957.76</v>
      </c>
      <c r="ER63" s="71">
        <v>1006.85</v>
      </c>
      <c r="ES63" s="71">
        <v>1059.27</v>
      </c>
      <c r="ET63" s="71">
        <v>1048.42</v>
      </c>
      <c r="EU63" s="71">
        <v>1044.67</v>
      </c>
      <c r="EV63" s="71">
        <v>1107.98</v>
      </c>
      <c r="EW63" s="71">
        <v>1148</v>
      </c>
      <c r="EX63" s="71">
        <v>1171.73</v>
      </c>
      <c r="EY63" s="71">
        <v>1193.8599999999999</v>
      </c>
      <c r="EZ63" s="71">
        <v>1098.92</v>
      </c>
      <c r="FA63" s="71">
        <v>1064.08</v>
      </c>
      <c r="FB63" s="71">
        <v>1046.6300000000001</v>
      </c>
      <c r="FC63" s="71">
        <v>1080.1500000000001</v>
      </c>
      <c r="FD63" s="71">
        <v>1093.6500000000001</v>
      </c>
      <c r="FE63" s="71">
        <v>1091.29</v>
      </c>
      <c r="FF63" s="71">
        <v>1095.1500000000001</v>
      </c>
      <c r="FG63" s="71">
        <v>1116.3800000000001</v>
      </c>
      <c r="FH63" s="71">
        <v>1128.24</v>
      </c>
      <c r="FI63" s="71">
        <v>1192.95</v>
      </c>
      <c r="FJ63" s="71">
        <v>1237.68</v>
      </c>
      <c r="FK63" s="71">
        <v>1172.03</v>
      </c>
      <c r="FL63" s="71">
        <v>1284.23</v>
      </c>
      <c r="FM63" s="71">
        <v>1144.27</v>
      </c>
      <c r="FN63" s="71">
        <v>1189.4100000000001</v>
      </c>
      <c r="FO63" s="71">
        <v>1218.52</v>
      </c>
      <c r="FP63" s="71">
        <v>1223.75</v>
      </c>
      <c r="FQ63" s="71">
        <v>1227.72</v>
      </c>
      <c r="FR63" s="71">
        <v>1266.81</v>
      </c>
      <c r="FS63" s="71">
        <v>1277.4000000000001</v>
      </c>
      <c r="FT63" s="71">
        <v>1276.4100000000001</v>
      </c>
      <c r="FU63" s="71">
        <v>1381.79</v>
      </c>
      <c r="FV63" s="71">
        <v>1345.34</v>
      </c>
      <c r="FW63" s="71">
        <v>1420.26</v>
      </c>
      <c r="FX63" s="71">
        <v>1442.88</v>
      </c>
      <c r="FY63" s="71">
        <v>1263.93</v>
      </c>
      <c r="FZ63" s="71">
        <v>1360.96</v>
      </c>
      <c r="GA63" s="71">
        <v>1352.36</v>
      </c>
      <c r="GB63" s="71">
        <v>1307.3499999999999</v>
      </c>
      <c r="GC63" s="71">
        <v>1513.53</v>
      </c>
      <c r="GD63" s="71">
        <v>1559.7283669999999</v>
      </c>
      <c r="GE63" s="71">
        <v>1467.1868810000001</v>
      </c>
      <c r="GF63" s="71">
        <v>1374.932378</v>
      </c>
      <c r="GG63" s="71">
        <v>1425.213254</v>
      </c>
      <c r="GH63" s="71">
        <v>1430.0074850000001</v>
      </c>
      <c r="GI63" s="71">
        <v>1461.0119769999999</v>
      </c>
      <c r="GJ63" s="71">
        <v>1489.4216080000001</v>
      </c>
      <c r="GK63" s="71">
        <v>1328.501037</v>
      </c>
      <c r="GL63" s="71">
        <v>1412.5653749999999</v>
      </c>
      <c r="GM63" s="71">
        <v>1406.9546620000001</v>
      </c>
      <c r="GN63" s="71">
        <v>1446.7069610000001</v>
      </c>
      <c r="GO63" s="71">
        <v>1574.814138</v>
      </c>
      <c r="GP63" s="71">
        <v>1555.106385</v>
      </c>
      <c r="GQ63" s="71">
        <v>1528.8024819999998</v>
      </c>
      <c r="GR63" s="71">
        <v>1609.4040359999999</v>
      </c>
      <c r="GS63" s="71">
        <v>1612.7697840000001</v>
      </c>
      <c r="GT63" s="71">
        <v>1654.210875</v>
      </c>
      <c r="GU63" s="71">
        <v>1756.779354</v>
      </c>
      <c r="GV63" s="71">
        <v>1665.2744</v>
      </c>
      <c r="GW63" s="71">
        <v>1514.6841119999999</v>
      </c>
      <c r="GX63" s="71">
        <v>1653.5639630000001</v>
      </c>
      <c r="GY63" s="71">
        <v>1664.3640619999999</v>
      </c>
      <c r="GZ63" s="71">
        <v>1677.512896</v>
      </c>
      <c r="HA63" s="71">
        <v>1706.6047429999999</v>
      </c>
      <c r="HB63" s="71">
        <v>1747.0970309999998</v>
      </c>
      <c r="HC63" s="71">
        <v>1769.4639529999999</v>
      </c>
      <c r="HD63" s="71">
        <v>1897.3325789999901</v>
      </c>
      <c r="HE63" s="71">
        <v>1862.7849569999898</v>
      </c>
      <c r="HF63" s="71">
        <v>1880.4261859999999</v>
      </c>
      <c r="HG63" s="71">
        <v>2009.168895</v>
      </c>
      <c r="HH63" s="71">
        <v>1961.1103909999999</v>
      </c>
      <c r="HI63" s="71">
        <v>1782.603341</v>
      </c>
      <c r="HJ63" s="71">
        <v>1797.2895350000001</v>
      </c>
      <c r="HK63" s="71">
        <v>1816.143382</v>
      </c>
      <c r="HL63" s="71">
        <v>1880.5402369999999</v>
      </c>
      <c r="HM63" s="71">
        <v>1943.8682290000002</v>
      </c>
      <c r="HN63" s="71">
        <v>2063.360009</v>
      </c>
      <c r="HO63" s="71">
        <v>2028.5887050000001</v>
      </c>
      <c r="HP63" s="71">
        <v>2039.0361829999999</v>
      </c>
      <c r="HQ63" s="71">
        <v>2114.4606779999999</v>
      </c>
      <c r="HR63" s="71">
        <v>2230.4609829999999</v>
      </c>
      <c r="HS63" s="71">
        <v>2179.5047490000002</v>
      </c>
      <c r="HT63" s="71">
        <v>2209.4235899999999</v>
      </c>
      <c r="HU63" s="71">
        <v>2125.007478</v>
      </c>
      <c r="HV63" s="71">
        <v>2169.0585970000002</v>
      </c>
      <c r="HW63" s="71">
        <v>2220.4008330000001</v>
      </c>
      <c r="HX63" s="71">
        <v>2297.1198379999996</v>
      </c>
      <c r="HY63" s="71">
        <v>2411.5606379999999</v>
      </c>
      <c r="HZ63" s="71">
        <v>2554.0452029999997</v>
      </c>
      <c r="IA63" s="71">
        <v>2460.5847349999999</v>
      </c>
      <c r="IB63" s="71">
        <v>2362.9899009999999</v>
      </c>
      <c r="IC63" s="71">
        <v>2287.9085640000003</v>
      </c>
      <c r="ID63" s="71">
        <v>2396.5284860000002</v>
      </c>
      <c r="IE63" s="71"/>
      <c r="IJ63" s="228"/>
      <c r="IK63" s="228"/>
      <c r="IL63" s="228"/>
    </row>
    <row r="64" spans="1:246" ht="12.75" customHeight="1" x14ac:dyDescent="0.3">
      <c r="A64" s="50" t="s">
        <v>272</v>
      </c>
      <c r="B64" s="71">
        <v>329.85</v>
      </c>
      <c r="C64" s="71">
        <v>327.02</v>
      </c>
      <c r="D64" s="71">
        <v>323.3</v>
      </c>
      <c r="E64" s="71">
        <v>313.55</v>
      </c>
      <c r="F64" s="71">
        <v>338.59</v>
      </c>
      <c r="G64" s="71">
        <v>330.26</v>
      </c>
      <c r="H64" s="71">
        <v>344.12</v>
      </c>
      <c r="I64" s="71">
        <v>349.69</v>
      </c>
      <c r="J64" s="71">
        <v>368.42</v>
      </c>
      <c r="K64" s="71">
        <v>375.07</v>
      </c>
      <c r="L64" s="71">
        <v>371.95</v>
      </c>
      <c r="M64" s="71">
        <v>354.69</v>
      </c>
      <c r="N64" s="71">
        <v>382.31</v>
      </c>
      <c r="O64" s="71">
        <v>387.02</v>
      </c>
      <c r="P64" s="71">
        <v>360.68</v>
      </c>
      <c r="Q64" s="71">
        <v>363.99</v>
      </c>
      <c r="R64" s="71">
        <v>366.73</v>
      </c>
      <c r="S64" s="71">
        <v>370.32</v>
      </c>
      <c r="T64" s="71">
        <v>402.87</v>
      </c>
      <c r="U64" s="71">
        <v>385.66</v>
      </c>
      <c r="V64" s="71">
        <v>413.75</v>
      </c>
      <c r="W64" s="71">
        <v>489.08</v>
      </c>
      <c r="X64" s="71">
        <v>490.68</v>
      </c>
      <c r="Y64" s="71">
        <v>466.73</v>
      </c>
      <c r="Z64" s="71">
        <v>464.12</v>
      </c>
      <c r="AA64" s="71">
        <v>480.06</v>
      </c>
      <c r="AB64" s="71">
        <v>430.92</v>
      </c>
      <c r="AC64" s="71">
        <v>448.14</v>
      </c>
      <c r="AD64" s="71">
        <v>435.57</v>
      </c>
      <c r="AE64" s="71">
        <v>454.2</v>
      </c>
      <c r="AF64" s="71">
        <v>467.12</v>
      </c>
      <c r="AG64" s="71">
        <v>518.94000000000005</v>
      </c>
      <c r="AH64" s="71">
        <v>543.21</v>
      </c>
      <c r="AI64" s="71">
        <v>544.04999999999995</v>
      </c>
      <c r="AJ64" s="71">
        <v>559.32000000000005</v>
      </c>
      <c r="AK64" s="71">
        <v>519.13</v>
      </c>
      <c r="AL64" s="71">
        <v>554.20000000000005</v>
      </c>
      <c r="AM64" s="71">
        <v>550.4</v>
      </c>
      <c r="AN64" s="71">
        <v>538.79</v>
      </c>
      <c r="AO64" s="71">
        <v>538.20000000000005</v>
      </c>
      <c r="AP64" s="71">
        <v>560.89</v>
      </c>
      <c r="AQ64" s="71">
        <v>504.41</v>
      </c>
      <c r="AR64" s="71">
        <v>507.08</v>
      </c>
      <c r="AS64" s="71">
        <v>551.5</v>
      </c>
      <c r="AT64" s="71">
        <v>576.64</v>
      </c>
      <c r="AU64" s="71">
        <v>570.83000000000004</v>
      </c>
      <c r="AV64" s="71">
        <v>562.17999999999995</v>
      </c>
      <c r="AW64" s="71">
        <v>531.35</v>
      </c>
      <c r="AX64" s="71">
        <v>700.79</v>
      </c>
      <c r="AY64" s="71">
        <v>703.85</v>
      </c>
      <c r="AZ64" s="71">
        <v>609.54</v>
      </c>
      <c r="BA64" s="71">
        <v>579.5</v>
      </c>
      <c r="BB64" s="71">
        <v>615.37</v>
      </c>
      <c r="BC64" s="71">
        <v>584.98</v>
      </c>
      <c r="BD64" s="71">
        <v>606.98</v>
      </c>
      <c r="BE64" s="71">
        <v>611.82000000000005</v>
      </c>
      <c r="BF64" s="71">
        <v>649.32000000000005</v>
      </c>
      <c r="BG64" s="71">
        <v>651.84</v>
      </c>
      <c r="BH64" s="71">
        <v>669.69</v>
      </c>
      <c r="BI64" s="71">
        <v>591.37</v>
      </c>
      <c r="BJ64" s="71">
        <v>639.54999999999995</v>
      </c>
      <c r="BK64" s="71">
        <v>628.67999999999995</v>
      </c>
      <c r="BL64" s="71">
        <v>643.24</v>
      </c>
      <c r="BM64" s="71">
        <v>655.75</v>
      </c>
      <c r="BN64" s="71">
        <v>621.09</v>
      </c>
      <c r="BO64" s="71">
        <v>650.01</v>
      </c>
      <c r="BP64" s="71">
        <v>680.21</v>
      </c>
      <c r="BQ64" s="71">
        <v>675.74</v>
      </c>
      <c r="BR64" s="71">
        <v>696.08</v>
      </c>
      <c r="BS64" s="71">
        <v>710.35</v>
      </c>
      <c r="BT64" s="71">
        <v>723.38</v>
      </c>
      <c r="BU64" s="71">
        <v>628.96</v>
      </c>
      <c r="BV64" s="71">
        <v>675.09</v>
      </c>
      <c r="BW64" s="71">
        <v>680.67</v>
      </c>
      <c r="BX64" s="71">
        <v>638.9</v>
      </c>
      <c r="BY64" s="71">
        <v>730.61</v>
      </c>
      <c r="BZ64" s="71">
        <v>741.29</v>
      </c>
      <c r="CA64" s="71">
        <v>774.36</v>
      </c>
      <c r="CB64" s="71">
        <v>773.68</v>
      </c>
      <c r="CC64" s="71">
        <v>852.42</v>
      </c>
      <c r="CD64" s="71">
        <v>929.96</v>
      </c>
      <c r="CE64" s="71">
        <v>923.3</v>
      </c>
      <c r="CF64" s="71">
        <v>923.3</v>
      </c>
      <c r="CG64" s="71">
        <v>834.37</v>
      </c>
      <c r="CH64" s="71">
        <v>869.25</v>
      </c>
      <c r="CI64" s="71">
        <v>863.6</v>
      </c>
      <c r="CJ64" s="71">
        <v>950.86</v>
      </c>
      <c r="CK64" s="71">
        <v>905.01</v>
      </c>
      <c r="CL64" s="71">
        <v>838.08</v>
      </c>
      <c r="CM64" s="71">
        <v>853.77</v>
      </c>
      <c r="CN64" s="71">
        <v>840.09</v>
      </c>
      <c r="CO64" s="71">
        <v>877</v>
      </c>
      <c r="CP64" s="71">
        <v>970.93</v>
      </c>
      <c r="CQ64" s="71">
        <v>858.7</v>
      </c>
      <c r="CR64" s="71">
        <v>962.78</v>
      </c>
      <c r="CS64" s="71">
        <v>783.16</v>
      </c>
      <c r="CT64" s="71">
        <v>862.17</v>
      </c>
      <c r="CU64" s="71">
        <v>892.77</v>
      </c>
      <c r="CV64" s="71">
        <v>868.92</v>
      </c>
      <c r="CW64" s="71">
        <v>929.94</v>
      </c>
      <c r="CX64" s="71">
        <v>998</v>
      </c>
      <c r="CY64" s="71">
        <v>1078.92</v>
      </c>
      <c r="CZ64" s="71">
        <v>994.13</v>
      </c>
      <c r="DA64" s="71">
        <v>1035.3599999999999</v>
      </c>
      <c r="DB64" s="71">
        <v>1005.87</v>
      </c>
      <c r="DC64" s="71">
        <v>1172.8800000000001</v>
      </c>
      <c r="DD64" s="71">
        <v>982.7</v>
      </c>
      <c r="DE64" s="71">
        <v>892.07</v>
      </c>
      <c r="DF64" s="71">
        <v>885.63</v>
      </c>
      <c r="DG64" s="71">
        <v>857.7</v>
      </c>
      <c r="DH64" s="71">
        <v>846.45</v>
      </c>
      <c r="DI64" s="71">
        <v>824.65</v>
      </c>
      <c r="DJ64" s="71">
        <v>846.93</v>
      </c>
      <c r="DK64" s="71">
        <v>860.74</v>
      </c>
      <c r="DL64" s="71">
        <v>874.52</v>
      </c>
      <c r="DM64" s="71">
        <v>925.82</v>
      </c>
      <c r="DN64" s="71">
        <v>907.49</v>
      </c>
      <c r="DO64" s="71">
        <v>942.55</v>
      </c>
      <c r="DP64" s="71">
        <v>967.97</v>
      </c>
      <c r="DQ64" s="71">
        <v>833.19</v>
      </c>
      <c r="DR64" s="71">
        <v>866.38</v>
      </c>
      <c r="DS64" s="71">
        <v>922.75</v>
      </c>
      <c r="DT64" s="71">
        <v>883.24</v>
      </c>
      <c r="DU64" s="71">
        <v>894.23</v>
      </c>
      <c r="DV64" s="71">
        <v>955.48</v>
      </c>
      <c r="DW64" s="71">
        <v>976.24</v>
      </c>
      <c r="DX64" s="71">
        <v>1011.2</v>
      </c>
      <c r="DY64" s="71">
        <v>992.32</v>
      </c>
      <c r="DZ64" s="71">
        <v>1034.73</v>
      </c>
      <c r="EA64" s="71">
        <v>1070.55</v>
      </c>
      <c r="EB64" s="71">
        <v>1055.8900000000001</v>
      </c>
      <c r="EC64" s="71">
        <v>942.88</v>
      </c>
      <c r="ED64" s="71">
        <v>957.58</v>
      </c>
      <c r="EE64" s="71">
        <v>1004.73</v>
      </c>
      <c r="EF64" s="71">
        <v>927.73</v>
      </c>
      <c r="EG64" s="71">
        <v>959.8</v>
      </c>
      <c r="EH64" s="71">
        <v>959.66</v>
      </c>
      <c r="EI64" s="71">
        <v>995.11</v>
      </c>
      <c r="EJ64" s="71">
        <v>949.75</v>
      </c>
      <c r="EK64" s="71">
        <v>932.33</v>
      </c>
      <c r="EL64" s="71">
        <v>953.7</v>
      </c>
      <c r="EM64" s="71">
        <v>940.45</v>
      </c>
      <c r="EN64" s="71">
        <v>941.52</v>
      </c>
      <c r="EO64" s="71">
        <v>914.84</v>
      </c>
      <c r="EP64" s="71">
        <v>886.9</v>
      </c>
      <c r="EQ64" s="71">
        <v>957.76</v>
      </c>
      <c r="ER64" s="71">
        <v>1006.85</v>
      </c>
      <c r="ES64" s="71">
        <v>1059.27</v>
      </c>
      <c r="ET64" s="71">
        <v>1048.42</v>
      </c>
      <c r="EU64" s="71">
        <v>1044.67</v>
      </c>
      <c r="EV64" s="71">
        <v>1107.98</v>
      </c>
      <c r="EW64" s="71">
        <v>1148</v>
      </c>
      <c r="EX64" s="71">
        <v>1171.73</v>
      </c>
      <c r="EY64" s="71">
        <v>1193.8599999999999</v>
      </c>
      <c r="EZ64" s="71">
        <v>1098.92</v>
      </c>
      <c r="FA64" s="71">
        <v>1064.08</v>
      </c>
      <c r="FB64" s="71">
        <v>1046.6300000000001</v>
      </c>
      <c r="FC64" s="71">
        <v>1080.1500000000001</v>
      </c>
      <c r="FD64" s="71">
        <v>1093.6500000000001</v>
      </c>
      <c r="FE64" s="71">
        <v>1091.29</v>
      </c>
      <c r="FF64" s="71">
        <v>1095.1500000000001</v>
      </c>
      <c r="FG64" s="71">
        <v>1116.3800000000001</v>
      </c>
      <c r="FH64" s="71">
        <v>1128.24</v>
      </c>
      <c r="FI64" s="71">
        <v>1192.95</v>
      </c>
      <c r="FJ64" s="71">
        <v>1237.68</v>
      </c>
      <c r="FK64" s="71">
        <v>1172.03</v>
      </c>
      <c r="FL64" s="71">
        <v>1284.23</v>
      </c>
      <c r="FM64" s="71">
        <v>1144.27</v>
      </c>
      <c r="FN64" s="71">
        <v>1189.4100000000001</v>
      </c>
      <c r="FO64" s="71">
        <v>1218.52</v>
      </c>
      <c r="FP64" s="71">
        <v>1223.75</v>
      </c>
      <c r="FQ64" s="71">
        <v>1227.72</v>
      </c>
      <c r="FR64" s="71">
        <v>1266.81</v>
      </c>
      <c r="FS64" s="71">
        <v>1277.4000000000001</v>
      </c>
      <c r="FT64" s="71">
        <v>1276.4100000000001</v>
      </c>
      <c r="FU64" s="71">
        <v>1381.79</v>
      </c>
      <c r="FV64" s="71">
        <v>1345.34</v>
      </c>
      <c r="FW64" s="71">
        <v>1420.26</v>
      </c>
      <c r="FX64" s="71">
        <v>1442.88</v>
      </c>
      <c r="FY64" s="71">
        <v>1263.93</v>
      </c>
      <c r="FZ64" s="71">
        <v>1360.96</v>
      </c>
      <c r="GA64" s="71">
        <v>1352.36</v>
      </c>
      <c r="GB64" s="71">
        <v>1307.3499999999999</v>
      </c>
      <c r="GC64" s="71">
        <v>1513.53</v>
      </c>
      <c r="GD64" s="71">
        <v>1559.7267710000001</v>
      </c>
      <c r="GE64" s="71">
        <v>1467.185127</v>
      </c>
      <c r="GF64" s="71">
        <v>1374.930286</v>
      </c>
      <c r="GG64" s="71">
        <v>1425.2107570000001</v>
      </c>
      <c r="GH64" s="71">
        <v>1430.004633</v>
      </c>
      <c r="GI64" s="71">
        <v>1461.008769</v>
      </c>
      <c r="GJ64" s="71">
        <v>1489.418083</v>
      </c>
      <c r="GK64" s="71">
        <v>1328.4968670000001</v>
      </c>
      <c r="GL64" s="71">
        <v>1412.5653749999999</v>
      </c>
      <c r="GM64" s="71">
        <v>1406.9546620000001</v>
      </c>
      <c r="GN64" s="71">
        <v>1446.7069610000001</v>
      </c>
      <c r="GO64" s="71">
        <v>1574.814138</v>
      </c>
      <c r="GP64" s="71">
        <v>1555.106385</v>
      </c>
      <c r="GQ64" s="71">
        <v>1528.8024819999998</v>
      </c>
      <c r="GR64" s="71">
        <v>1609.4040359999999</v>
      </c>
      <c r="GS64" s="71">
        <v>1612.7697840000001</v>
      </c>
      <c r="GT64" s="71">
        <v>1654.210875</v>
      </c>
      <c r="GU64" s="71">
        <v>1756.779354</v>
      </c>
      <c r="GV64" s="71">
        <v>1665.2744</v>
      </c>
      <c r="GW64" s="71">
        <v>1514.6841119999999</v>
      </c>
      <c r="GX64" s="71">
        <v>1653.5639630000001</v>
      </c>
      <c r="GY64" s="71">
        <v>1664.3640619999999</v>
      </c>
      <c r="GZ64" s="71">
        <v>1677.512896</v>
      </c>
      <c r="HA64" s="71">
        <v>1706.6047429999999</v>
      </c>
      <c r="HB64" s="71">
        <v>1747.0970309999998</v>
      </c>
      <c r="HC64" s="71">
        <v>1769.4639529999999</v>
      </c>
      <c r="HD64" s="71">
        <v>1897.3325789999901</v>
      </c>
      <c r="HE64" s="71">
        <v>1862.7849569999898</v>
      </c>
      <c r="HF64" s="71">
        <v>1880.4261859999999</v>
      </c>
      <c r="HG64" s="71">
        <v>2009.168895</v>
      </c>
      <c r="HH64" s="71">
        <v>1961.1103909999999</v>
      </c>
      <c r="HI64" s="71">
        <v>1782.603341</v>
      </c>
      <c r="HJ64" s="71">
        <v>1797.2895350000001</v>
      </c>
      <c r="HK64" s="71">
        <v>1816.143382</v>
      </c>
      <c r="HL64" s="71">
        <v>1880.5402369999999</v>
      </c>
      <c r="HM64" s="71">
        <v>1943.8682290000002</v>
      </c>
      <c r="HN64" s="71">
        <v>2063.360009</v>
      </c>
      <c r="HO64" s="71">
        <v>2028.5887050000001</v>
      </c>
      <c r="HP64" s="71">
        <v>2039.0361829999999</v>
      </c>
      <c r="HQ64" s="71">
        <v>2114.4606779999999</v>
      </c>
      <c r="HR64" s="71">
        <v>2230.4609829999999</v>
      </c>
      <c r="HS64" s="71">
        <v>2179.5047490000002</v>
      </c>
      <c r="HT64" s="71">
        <v>2209.4235899999999</v>
      </c>
      <c r="HU64" s="71">
        <v>2125.007478</v>
      </c>
      <c r="HV64" s="71">
        <v>2169.0585970000002</v>
      </c>
      <c r="HW64" s="71">
        <v>2220.4008330000001</v>
      </c>
      <c r="HX64" s="71">
        <v>2297.1198379999996</v>
      </c>
      <c r="HY64" s="71">
        <v>2411.5606379999999</v>
      </c>
      <c r="HZ64" s="71">
        <v>2554.0452029999997</v>
      </c>
      <c r="IA64" s="71">
        <v>2460.5847349999999</v>
      </c>
      <c r="IB64" s="71">
        <v>2362.9899009999999</v>
      </c>
      <c r="IC64" s="71">
        <v>2287.9085640000003</v>
      </c>
      <c r="ID64" s="71">
        <v>2396.5284860000002</v>
      </c>
      <c r="IE64" s="71"/>
      <c r="IJ64" s="228"/>
      <c r="IK64" s="228"/>
      <c r="IL64" s="228"/>
    </row>
    <row r="65" spans="1:246" ht="13.5" customHeight="1" x14ac:dyDescent="0.3">
      <c r="B65" s="71"/>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c r="HZ65" s="71"/>
      <c r="IA65" s="71"/>
      <c r="IB65" s="71"/>
      <c r="IC65" s="71"/>
      <c r="ID65" s="71"/>
      <c r="IE65" s="71"/>
      <c r="IJ65" s="228"/>
      <c r="IK65" s="228"/>
      <c r="IL65" s="228"/>
    </row>
    <row r="66" spans="1:246" ht="12.75" customHeight="1" x14ac:dyDescent="0.3">
      <c r="A66" s="41" t="s">
        <v>273</v>
      </c>
      <c r="B66" s="73">
        <v>796.11</v>
      </c>
      <c r="C66" s="73">
        <v>793.2</v>
      </c>
      <c r="D66" s="73">
        <v>805.9</v>
      </c>
      <c r="E66" s="73">
        <v>816.15</v>
      </c>
      <c r="F66" s="73">
        <v>812.03</v>
      </c>
      <c r="G66" s="73">
        <v>811.71</v>
      </c>
      <c r="H66" s="73">
        <v>823.62</v>
      </c>
      <c r="I66" s="73">
        <v>832.89</v>
      </c>
      <c r="J66" s="73">
        <v>829.09</v>
      </c>
      <c r="K66" s="73">
        <v>904.72</v>
      </c>
      <c r="L66" s="73">
        <v>929.85</v>
      </c>
      <c r="M66" s="73">
        <v>949.56</v>
      </c>
      <c r="N66" s="73">
        <v>962.73</v>
      </c>
      <c r="O66" s="73">
        <v>964.79</v>
      </c>
      <c r="P66" s="73">
        <v>970.83</v>
      </c>
      <c r="Q66" s="73">
        <v>976.45</v>
      </c>
      <c r="R66" s="73">
        <v>982.4</v>
      </c>
      <c r="S66" s="73">
        <v>983.64</v>
      </c>
      <c r="T66" s="73">
        <v>988.37</v>
      </c>
      <c r="U66" s="73">
        <v>976.01</v>
      </c>
      <c r="V66" s="73">
        <v>980.98</v>
      </c>
      <c r="W66" s="73">
        <v>985.42</v>
      </c>
      <c r="X66" s="73">
        <v>998.89</v>
      </c>
      <c r="Y66" s="73">
        <v>982.33</v>
      </c>
      <c r="Z66" s="73">
        <v>988.35</v>
      </c>
      <c r="AA66" s="73">
        <v>998.52</v>
      </c>
      <c r="AB66" s="73">
        <v>992.08</v>
      </c>
      <c r="AC66" s="73">
        <v>999.24</v>
      </c>
      <c r="AD66" s="73">
        <v>992.3</v>
      </c>
      <c r="AE66" s="73">
        <v>995.56</v>
      </c>
      <c r="AF66" s="73">
        <v>998.16</v>
      </c>
      <c r="AG66" s="73">
        <v>998.97</v>
      </c>
      <c r="AH66" s="73">
        <v>1016.39</v>
      </c>
      <c r="AI66" s="73">
        <v>1012.05</v>
      </c>
      <c r="AJ66" s="73">
        <v>1019.32</v>
      </c>
      <c r="AK66" s="73">
        <v>1030.6199999999999</v>
      </c>
      <c r="AL66" s="73">
        <v>1040.17</v>
      </c>
      <c r="AM66" s="73">
        <v>1033.27</v>
      </c>
      <c r="AN66" s="73">
        <v>1033.22</v>
      </c>
      <c r="AO66" s="73">
        <v>1039.22</v>
      </c>
      <c r="AP66" s="73">
        <v>1035.47</v>
      </c>
      <c r="AQ66" s="73">
        <v>1043.3399999999999</v>
      </c>
      <c r="AR66" s="73">
        <v>1051.98</v>
      </c>
      <c r="AS66" s="73">
        <v>1061.17</v>
      </c>
      <c r="AT66" s="73">
        <v>1058.83</v>
      </c>
      <c r="AU66" s="73">
        <v>1064.3</v>
      </c>
      <c r="AV66" s="73">
        <v>1059.23</v>
      </c>
      <c r="AW66" s="73">
        <v>1067.1400000000001</v>
      </c>
      <c r="AX66" s="73">
        <v>1068.69</v>
      </c>
      <c r="AY66" s="73">
        <v>1066.51</v>
      </c>
      <c r="AZ66" s="73">
        <v>1067.2</v>
      </c>
      <c r="BA66" s="73">
        <v>1018.62</v>
      </c>
      <c r="BB66" s="73">
        <v>1021.48</v>
      </c>
      <c r="BC66" s="73">
        <v>1038.44</v>
      </c>
      <c r="BD66" s="73">
        <v>1036.49</v>
      </c>
      <c r="BE66" s="73">
        <v>1055.98</v>
      </c>
      <c r="BF66" s="73">
        <v>1067.8900000000001</v>
      </c>
      <c r="BG66" s="73">
        <v>1059.96</v>
      </c>
      <c r="BH66" s="73">
        <v>1064.8900000000001</v>
      </c>
      <c r="BI66" s="73">
        <v>1077.44</v>
      </c>
      <c r="BJ66" s="73">
        <v>1079.6199999999999</v>
      </c>
      <c r="BK66" s="73">
        <v>1103.25</v>
      </c>
      <c r="BL66" s="73">
        <v>1112.97</v>
      </c>
      <c r="BM66" s="73">
        <v>1117.56</v>
      </c>
      <c r="BN66" s="73">
        <v>1122.8699999999999</v>
      </c>
      <c r="BO66" s="73">
        <v>1107.28</v>
      </c>
      <c r="BP66" s="73">
        <v>1106.3</v>
      </c>
      <c r="BQ66" s="73">
        <v>1116.8</v>
      </c>
      <c r="BR66" s="73">
        <v>1130.3499999999999</v>
      </c>
      <c r="BS66" s="73">
        <v>1128.75</v>
      </c>
      <c r="BT66" s="73">
        <v>1136.5999999999999</v>
      </c>
      <c r="BU66" s="73">
        <v>1282.07</v>
      </c>
      <c r="BV66" s="73">
        <v>1302.1099999999999</v>
      </c>
      <c r="BW66" s="73">
        <v>1314</v>
      </c>
      <c r="BX66" s="73">
        <v>1318.31</v>
      </c>
      <c r="BY66" s="73">
        <v>1328.51</v>
      </c>
      <c r="BZ66" s="73">
        <v>1337.83</v>
      </c>
      <c r="CA66" s="73">
        <v>1335.21</v>
      </c>
      <c r="CB66" s="73">
        <v>1345.17</v>
      </c>
      <c r="CC66" s="73">
        <v>1351.32</v>
      </c>
      <c r="CD66" s="73">
        <v>1356.41</v>
      </c>
      <c r="CE66" s="73">
        <v>1370.7</v>
      </c>
      <c r="CF66" s="73">
        <v>1367.61</v>
      </c>
      <c r="CG66" s="73">
        <v>1374.74</v>
      </c>
      <c r="CH66" s="73">
        <v>1385.41</v>
      </c>
      <c r="CI66" s="73">
        <v>1382.5</v>
      </c>
      <c r="CJ66" s="73">
        <v>1371.74</v>
      </c>
      <c r="CK66" s="73">
        <v>1384.19</v>
      </c>
      <c r="CL66" s="73">
        <v>1403.25</v>
      </c>
      <c r="CM66" s="73">
        <v>1396.62</v>
      </c>
      <c r="CN66" s="73">
        <v>1403.52</v>
      </c>
      <c r="CO66" s="73">
        <v>1407.92</v>
      </c>
      <c r="CP66" s="73">
        <v>1417.32</v>
      </c>
      <c r="CQ66" s="73">
        <v>1422.89</v>
      </c>
      <c r="CR66" s="73">
        <v>1429.1</v>
      </c>
      <c r="CS66" s="73">
        <v>1441.52</v>
      </c>
      <c r="CT66" s="73">
        <v>1438.59</v>
      </c>
      <c r="CU66" s="73">
        <v>1446.87</v>
      </c>
      <c r="CV66" s="73">
        <v>1523.46</v>
      </c>
      <c r="CW66" s="73">
        <v>1462.31</v>
      </c>
      <c r="CX66" s="73">
        <v>1469.93</v>
      </c>
      <c r="CY66" s="73">
        <v>1474.71</v>
      </c>
      <c r="CZ66" s="73">
        <v>1485.7</v>
      </c>
      <c r="DA66" s="73">
        <v>1487.26</v>
      </c>
      <c r="DB66" s="73">
        <v>1489.45</v>
      </c>
      <c r="DC66" s="73">
        <v>1497.64</v>
      </c>
      <c r="DD66" s="73">
        <v>1509.99</v>
      </c>
      <c r="DE66" s="73">
        <v>1546.51</v>
      </c>
      <c r="DF66" s="73">
        <v>1545.95</v>
      </c>
      <c r="DG66" s="73">
        <v>1555.86</v>
      </c>
      <c r="DH66" s="73">
        <v>1545.17</v>
      </c>
      <c r="DI66" s="73">
        <v>1554.96</v>
      </c>
      <c r="DJ66" s="73">
        <v>1558.64</v>
      </c>
      <c r="DK66" s="73">
        <v>1576.27</v>
      </c>
      <c r="DL66" s="73">
        <v>1564.83</v>
      </c>
      <c r="DM66" s="73">
        <v>1567.28</v>
      </c>
      <c r="DN66" s="73">
        <v>1582.4099999999999</v>
      </c>
      <c r="DO66" s="73">
        <v>1605.34</v>
      </c>
      <c r="DP66" s="73">
        <v>1622.06</v>
      </c>
      <c r="DQ66" s="73">
        <v>1652.83</v>
      </c>
      <c r="DR66" s="73">
        <v>1660.03</v>
      </c>
      <c r="DS66" s="73">
        <v>1658.99</v>
      </c>
      <c r="DT66" s="73">
        <v>1651.56</v>
      </c>
      <c r="DU66" s="73">
        <v>1653.26</v>
      </c>
      <c r="DV66" s="73">
        <v>1659.07</v>
      </c>
      <c r="DW66" s="73">
        <v>1661.92</v>
      </c>
      <c r="DX66" s="73">
        <v>1670.16</v>
      </c>
      <c r="DY66" s="73">
        <v>1689.93</v>
      </c>
      <c r="DZ66" s="73">
        <v>1695.69</v>
      </c>
      <c r="EA66" s="73">
        <v>1704.22</v>
      </c>
      <c r="EB66" s="73">
        <v>1708.12</v>
      </c>
      <c r="EC66" s="73">
        <v>1950.6</v>
      </c>
      <c r="ED66" s="73">
        <v>1986.13</v>
      </c>
      <c r="EE66" s="73">
        <v>2061.77</v>
      </c>
      <c r="EF66" s="73">
        <v>2149.17</v>
      </c>
      <c r="EG66" s="73">
        <v>2171.37</v>
      </c>
      <c r="EH66" s="73">
        <v>2174.54</v>
      </c>
      <c r="EI66" s="73">
        <v>2247.5300000000002</v>
      </c>
      <c r="EJ66" s="73">
        <v>2487.16</v>
      </c>
      <c r="EK66" s="73">
        <v>2491.73</v>
      </c>
      <c r="EL66" s="73">
        <v>2496.2399999999998</v>
      </c>
      <c r="EM66" s="73">
        <v>2507.1799999999998</v>
      </c>
      <c r="EN66" s="73">
        <v>2503.96</v>
      </c>
      <c r="EO66" s="73">
        <v>2530.0300000000002</v>
      </c>
      <c r="EP66" s="73">
        <v>2540.75</v>
      </c>
      <c r="EQ66" s="73">
        <v>2542.7399999999998</v>
      </c>
      <c r="ER66" s="73">
        <v>2549.1</v>
      </c>
      <c r="ES66" s="73">
        <v>2543.5100000000002</v>
      </c>
      <c r="ET66" s="73">
        <v>2552.58</v>
      </c>
      <c r="EU66" s="73">
        <v>2560.86</v>
      </c>
      <c r="EV66" s="73">
        <v>2568.77</v>
      </c>
      <c r="EW66" s="73">
        <v>2578.08</v>
      </c>
      <c r="EX66" s="73">
        <v>2585.23</v>
      </c>
      <c r="EY66" s="73">
        <v>2593.0100000000002</v>
      </c>
      <c r="EZ66" s="73">
        <v>2598.0100000000002</v>
      </c>
      <c r="FA66" s="73">
        <v>2645.85</v>
      </c>
      <c r="FB66" s="73">
        <v>2649.71</v>
      </c>
      <c r="FC66" s="73">
        <v>2664.71</v>
      </c>
      <c r="FD66" s="73">
        <v>2677.38</v>
      </c>
      <c r="FE66" s="73">
        <v>2692.17</v>
      </c>
      <c r="FF66" s="73">
        <v>2702.17</v>
      </c>
      <c r="FG66" s="73">
        <v>2708.8</v>
      </c>
      <c r="FH66" s="73">
        <v>2715.16</v>
      </c>
      <c r="FI66" s="73">
        <v>2753.57</v>
      </c>
      <c r="FJ66" s="73">
        <v>2766.02</v>
      </c>
      <c r="FK66" s="73">
        <v>2774.78</v>
      </c>
      <c r="FL66" s="73">
        <v>2798.73</v>
      </c>
      <c r="FM66" s="73">
        <v>2793.49</v>
      </c>
      <c r="FN66" s="73">
        <v>2792.9</v>
      </c>
      <c r="FO66" s="73">
        <v>2818.7</v>
      </c>
      <c r="FP66" s="73">
        <v>2804.87</v>
      </c>
      <c r="FQ66" s="73">
        <v>2808.04</v>
      </c>
      <c r="FR66" s="73">
        <v>2818.72</v>
      </c>
      <c r="FS66" s="73">
        <v>2825.02</v>
      </c>
      <c r="FT66" s="73">
        <v>2844.65</v>
      </c>
      <c r="FU66" s="73">
        <v>2852.29</v>
      </c>
      <c r="FV66" s="73">
        <v>2862.62</v>
      </c>
      <c r="FW66" s="73">
        <v>2875.9</v>
      </c>
      <c r="FX66" s="73">
        <v>2882.14</v>
      </c>
      <c r="FY66" s="73">
        <v>2949</v>
      </c>
      <c r="FZ66" s="73">
        <v>2977.66</v>
      </c>
      <c r="GA66" s="73">
        <v>2979.98</v>
      </c>
      <c r="GB66" s="73">
        <v>2987.71</v>
      </c>
      <c r="GC66" s="73">
        <v>2999.52</v>
      </c>
      <c r="GD66" s="73">
        <v>3009.7451689999998</v>
      </c>
      <c r="GE66" s="73">
        <v>3025.764889</v>
      </c>
      <c r="GF66" s="73">
        <v>3042.6452039999999</v>
      </c>
      <c r="GG66" s="73">
        <v>3045.7295600000002</v>
      </c>
      <c r="GH66" s="73">
        <v>3045.6526690000001</v>
      </c>
      <c r="GI66" s="73">
        <v>3057.344928</v>
      </c>
      <c r="GJ66" s="73">
        <v>3062.8713680000001</v>
      </c>
      <c r="GK66" s="73">
        <v>3363.1983530000002</v>
      </c>
      <c r="GL66" s="73">
        <v>3363.9373999999998</v>
      </c>
      <c r="GM66" s="73">
        <v>3369.0422279999998</v>
      </c>
      <c r="GN66" s="73">
        <v>3387.8850480000001</v>
      </c>
      <c r="GO66" s="73">
        <v>3392.9418350000001</v>
      </c>
      <c r="GP66" s="73">
        <v>3392.748478</v>
      </c>
      <c r="GQ66" s="73">
        <v>3393.9028199999998</v>
      </c>
      <c r="GR66" s="73">
        <v>3403.785163</v>
      </c>
      <c r="GS66" s="73">
        <v>3407.3560160000002</v>
      </c>
      <c r="GT66" s="73">
        <v>3499.6239230000001</v>
      </c>
      <c r="GU66" s="73">
        <v>3616.401863</v>
      </c>
      <c r="GV66" s="73">
        <v>3639.711785</v>
      </c>
      <c r="GW66" s="73">
        <v>3676.3587000000002</v>
      </c>
      <c r="GX66" s="73">
        <v>3683.2312769999999</v>
      </c>
      <c r="GY66" s="73">
        <v>3686.552334</v>
      </c>
      <c r="GZ66" s="73">
        <v>3699.1709179999998</v>
      </c>
      <c r="HA66" s="73">
        <v>3704.939515</v>
      </c>
      <c r="HB66" s="73">
        <v>3713.3935970000002</v>
      </c>
      <c r="HC66" s="73">
        <v>3712.5396799999999</v>
      </c>
      <c r="HD66" s="73">
        <v>3726.8779279999899</v>
      </c>
      <c r="HE66" s="73">
        <v>3758.9908580000001</v>
      </c>
      <c r="HF66" s="73">
        <v>3772.0461340000002</v>
      </c>
      <c r="HG66" s="73">
        <v>3785.2194509999999</v>
      </c>
      <c r="HH66" s="73">
        <v>3789.2905470000001</v>
      </c>
      <c r="HI66" s="73">
        <v>3867.4619229999998</v>
      </c>
      <c r="HJ66" s="73">
        <v>3872.7310819999998</v>
      </c>
      <c r="HK66" s="73">
        <v>3883.3760830000001</v>
      </c>
      <c r="HL66" s="73">
        <v>3898.525279</v>
      </c>
      <c r="HM66" s="73">
        <v>3901.192129</v>
      </c>
      <c r="HN66" s="73">
        <v>3912.4100859999999</v>
      </c>
      <c r="HO66" s="73">
        <v>3917.1338850000002</v>
      </c>
      <c r="HP66" s="73">
        <v>3926.6336930000002</v>
      </c>
      <c r="HQ66" s="73">
        <v>3934.9404829999999</v>
      </c>
      <c r="HR66" s="73">
        <v>3946.7639089999998</v>
      </c>
      <c r="HS66" s="73">
        <v>3928.475731</v>
      </c>
      <c r="HT66" s="73">
        <v>3937.3150839999998</v>
      </c>
      <c r="HU66" s="73">
        <v>4020.6218349999999</v>
      </c>
      <c r="HV66" s="73">
        <v>4022.1364309999999</v>
      </c>
      <c r="HW66" s="73">
        <v>4031.8034600000001</v>
      </c>
      <c r="HX66" s="73">
        <v>4048.941797</v>
      </c>
      <c r="HY66" s="73">
        <v>4053.199325</v>
      </c>
      <c r="HZ66" s="73">
        <v>4055.6975689999999</v>
      </c>
      <c r="IA66" s="73">
        <v>4057.6312389999998</v>
      </c>
      <c r="IB66" s="73">
        <v>4098.318327</v>
      </c>
      <c r="IC66" s="73">
        <v>4117.3078690000002</v>
      </c>
      <c r="ID66" s="73">
        <v>4115.8403539999899</v>
      </c>
      <c r="IE66" s="71"/>
      <c r="IJ66" s="228"/>
      <c r="IK66" s="228"/>
      <c r="IL66" s="228"/>
    </row>
    <row r="67" spans="1:246" ht="13.5" customHeight="1" x14ac:dyDescent="0.3">
      <c r="B67" s="71"/>
      <c r="C67" s="71"/>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c r="IB67" s="143"/>
      <c r="IC67" s="143"/>
      <c r="ID67" s="143"/>
      <c r="IE67" s="71"/>
      <c r="IJ67" s="228"/>
      <c r="IK67" s="228"/>
      <c r="IL67" s="228"/>
    </row>
    <row r="68" spans="1:246" ht="12.75" customHeight="1" x14ac:dyDescent="0.3">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143"/>
      <c r="AT68" s="143"/>
      <c r="AU68" s="143"/>
      <c r="AV68" s="143"/>
      <c r="AW68" s="143"/>
      <c r="AX68" s="143"/>
      <c r="AY68" s="143"/>
      <c r="AZ68" s="143"/>
      <c r="BA68" s="143"/>
      <c r="BB68" s="143"/>
      <c r="BC68" s="143"/>
      <c r="BD68" s="143"/>
      <c r="BE68" s="143"/>
      <c r="BF68" s="143"/>
      <c r="BG68" s="143"/>
      <c r="BH68" s="143"/>
      <c r="BI68" s="143"/>
      <c r="BJ68" s="143"/>
      <c r="BK68" s="143"/>
      <c r="BL68" s="143"/>
      <c r="BM68" s="143"/>
      <c r="BN68" s="143"/>
      <c r="BO68" s="143"/>
      <c r="BP68" s="143"/>
      <c r="BQ68" s="143"/>
      <c r="BR68" s="143"/>
      <c r="BS68" s="143"/>
      <c r="BT68" s="143"/>
      <c r="BU68" s="143"/>
      <c r="BV68" s="143"/>
      <c r="BW68" s="143"/>
      <c r="BX68" s="143"/>
      <c r="BY68" s="143"/>
      <c r="BZ68" s="143"/>
      <c r="CA68" s="143"/>
      <c r="CB68" s="143"/>
      <c r="CC68" s="143"/>
      <c r="CD68" s="143"/>
      <c r="CE68" s="143"/>
      <c r="CF68" s="143"/>
      <c r="CG68" s="143"/>
      <c r="CH68" s="143"/>
      <c r="CI68" s="143"/>
      <c r="CJ68" s="143"/>
      <c r="CK68" s="143"/>
      <c r="CL68" s="143"/>
      <c r="CM68" s="143"/>
      <c r="CN68" s="143"/>
      <c r="CO68" s="143"/>
      <c r="CP68" s="143"/>
      <c r="CQ68" s="143"/>
      <c r="CR68" s="143"/>
      <c r="CS68" s="143"/>
      <c r="CT68" s="143"/>
      <c r="CU68" s="143"/>
      <c r="CV68" s="143"/>
      <c r="CW68" s="143"/>
      <c r="CX68" s="143"/>
      <c r="CY68" s="143"/>
      <c r="CZ68" s="143"/>
      <c r="DA68" s="143"/>
      <c r="DB68" s="143"/>
      <c r="DC68" s="143"/>
      <c r="DD68" s="143"/>
      <c r="DE68" s="143"/>
      <c r="DF68" s="143"/>
      <c r="DG68" s="143"/>
      <c r="DH68" s="143"/>
      <c r="DI68" s="143"/>
      <c r="DJ68" s="143"/>
      <c r="DK68" s="143"/>
      <c r="DL68" s="143"/>
      <c r="DM68" s="143"/>
      <c r="DN68" s="143"/>
      <c r="DO68" s="143"/>
      <c r="DP68" s="143"/>
      <c r="DQ68" s="143"/>
      <c r="DR68" s="143"/>
      <c r="DS68" s="143"/>
      <c r="DT68" s="143"/>
      <c r="DU68" s="143"/>
      <c r="DV68" s="143"/>
      <c r="DW68" s="143"/>
      <c r="DX68" s="143"/>
      <c r="DY68" s="143"/>
      <c r="DZ68" s="143"/>
      <c r="EA68" s="143"/>
      <c r="EB68" s="143"/>
      <c r="EC68" s="143"/>
      <c r="ED68" s="143"/>
      <c r="EE68" s="143"/>
      <c r="EF68" s="143"/>
      <c r="EG68" s="143"/>
      <c r="EH68" s="143"/>
      <c r="EI68" s="143"/>
      <c r="EJ68" s="143"/>
      <c r="EK68" s="143"/>
      <c r="EL68" s="143"/>
      <c r="EM68" s="143"/>
      <c r="EN68" s="143"/>
      <c r="EO68" s="143"/>
      <c r="EP68" s="143"/>
      <c r="EQ68" s="143"/>
      <c r="ER68" s="143"/>
      <c r="ES68" s="143"/>
      <c r="ET68" s="143"/>
      <c r="EU68" s="143"/>
      <c r="EV68" s="143"/>
      <c r="EW68" s="143"/>
      <c r="EX68" s="143"/>
      <c r="EY68" s="143"/>
      <c r="EZ68" s="143"/>
      <c r="FA68" s="143"/>
      <c r="FB68" s="143"/>
      <c r="FC68" s="143"/>
      <c r="FD68" s="143"/>
      <c r="FE68" s="143"/>
      <c r="FF68" s="143"/>
      <c r="FG68" s="143"/>
      <c r="FH68" s="143"/>
      <c r="FI68" s="143"/>
      <c r="FJ68" s="143"/>
      <c r="FK68" s="143"/>
      <c r="FL68" s="143"/>
      <c r="FM68" s="143"/>
      <c r="FN68" s="143"/>
      <c r="FO68" s="143"/>
      <c r="FP68" s="143"/>
      <c r="FQ68" s="143"/>
      <c r="FR68" s="143"/>
      <c r="FS68" s="143"/>
      <c r="FT68" s="143"/>
      <c r="FU68" s="143"/>
      <c r="FV68" s="143"/>
      <c r="FW68" s="143"/>
      <c r="FX68" s="143"/>
      <c r="FY68" s="143"/>
      <c r="FZ68" s="143"/>
      <c r="GA68" s="143"/>
      <c r="GB68" s="143"/>
      <c r="GC68" s="143"/>
      <c r="GD68" s="143"/>
      <c r="GE68" s="143"/>
      <c r="GF68" s="143"/>
      <c r="GG68" s="143"/>
      <c r="GH68" s="143"/>
      <c r="GI68" s="143"/>
      <c r="GJ68" s="143"/>
      <c r="GK68" s="143"/>
      <c r="GL68" s="143"/>
      <c r="GM68" s="143"/>
      <c r="GN68" s="143"/>
      <c r="GO68" s="143"/>
      <c r="GP68" s="143"/>
      <c r="GQ68" s="143"/>
      <c r="GR68" s="143"/>
      <c r="GS68" s="143"/>
      <c r="GT68" s="143"/>
      <c r="GU68" s="143"/>
      <c r="GV68" s="143"/>
      <c r="GW68" s="143"/>
      <c r="GX68" s="143"/>
      <c r="GY68" s="143"/>
      <c r="GZ68" s="143"/>
      <c r="HA68" s="143"/>
      <c r="HB68" s="143"/>
      <c r="HC68" s="143"/>
      <c r="HD68" s="143"/>
      <c r="HE68" s="143"/>
      <c r="HF68" s="143"/>
      <c r="HG68" s="143"/>
      <c r="HH68" s="143"/>
      <c r="HI68" s="143"/>
      <c r="HJ68" s="143"/>
      <c r="HK68" s="143"/>
      <c r="HL68" s="143"/>
      <c r="HM68" s="143"/>
      <c r="HN68" s="143"/>
      <c r="HO68" s="143"/>
      <c r="HP68" s="143"/>
      <c r="HQ68" s="143"/>
      <c r="HR68" s="143"/>
      <c r="HS68" s="143"/>
      <c r="HT68" s="143"/>
      <c r="HU68" s="143"/>
      <c r="HV68" s="143"/>
      <c r="HW68" s="143"/>
      <c r="HX68" s="143"/>
      <c r="HY68" s="143"/>
      <c r="HZ68" s="143"/>
      <c r="IA68" s="143"/>
      <c r="IB68" s="143"/>
      <c r="IC68" s="143"/>
      <c r="ID68" s="143"/>
      <c r="IE68" s="71"/>
      <c r="IJ68" s="228"/>
      <c r="IK68" s="228"/>
      <c r="IL68" s="228"/>
    </row>
    <row r="69" spans="1:246" ht="13.5" customHeight="1" x14ac:dyDescent="0.3">
      <c r="A69" s="41" t="s">
        <v>274</v>
      </c>
      <c r="B69" s="73">
        <v>13331.82</v>
      </c>
      <c r="C69" s="73">
        <v>13538.58</v>
      </c>
      <c r="D69" s="73">
        <v>13814.73</v>
      </c>
      <c r="E69" s="73">
        <v>14114.65</v>
      </c>
      <c r="F69" s="73">
        <v>14290.56</v>
      </c>
      <c r="G69" s="73">
        <v>14544.7</v>
      </c>
      <c r="H69" s="73">
        <v>14722.08</v>
      </c>
      <c r="I69" s="73">
        <v>14858.68</v>
      </c>
      <c r="J69" s="73">
        <v>15138.93</v>
      </c>
      <c r="K69" s="73">
        <v>15504.28</v>
      </c>
      <c r="L69" s="73">
        <v>15602.03</v>
      </c>
      <c r="M69" s="73">
        <v>15849.2</v>
      </c>
      <c r="N69" s="73">
        <v>15713.34</v>
      </c>
      <c r="O69" s="73">
        <v>15840.86</v>
      </c>
      <c r="P69" s="73">
        <v>15948.82</v>
      </c>
      <c r="Q69" s="73">
        <v>16177.99</v>
      </c>
      <c r="R69" s="73">
        <v>16333.09</v>
      </c>
      <c r="S69" s="73">
        <v>16426.04</v>
      </c>
      <c r="T69" s="73">
        <v>16753.37</v>
      </c>
      <c r="U69" s="73">
        <v>17070.560000000001</v>
      </c>
      <c r="V69" s="73">
        <v>17353.43</v>
      </c>
      <c r="W69" s="73">
        <v>17528.27</v>
      </c>
      <c r="X69" s="73">
        <v>18020.02</v>
      </c>
      <c r="Y69" s="73">
        <v>18488.419999999998</v>
      </c>
      <c r="Z69" s="73">
        <v>18862.88</v>
      </c>
      <c r="AA69" s="73">
        <v>19159.28</v>
      </c>
      <c r="AB69" s="73">
        <v>19497.669999999998</v>
      </c>
      <c r="AC69" s="73">
        <v>20142.04</v>
      </c>
      <c r="AD69" s="73">
        <v>20308.990000000002</v>
      </c>
      <c r="AE69" s="73">
        <v>20438.560000000001</v>
      </c>
      <c r="AF69" s="73">
        <v>20888.650000000001</v>
      </c>
      <c r="AG69" s="73">
        <v>21462.63</v>
      </c>
      <c r="AH69" s="73">
        <v>21461.34</v>
      </c>
      <c r="AI69" s="73">
        <v>21855.599999999999</v>
      </c>
      <c r="AJ69" s="73">
        <v>22225.9</v>
      </c>
      <c r="AK69" s="73">
        <v>21990.28</v>
      </c>
      <c r="AL69" s="73">
        <v>21696.82</v>
      </c>
      <c r="AM69" s="73">
        <v>21729.06</v>
      </c>
      <c r="AN69" s="73">
        <v>21514.74</v>
      </c>
      <c r="AO69" s="73">
        <v>21698.51</v>
      </c>
      <c r="AP69" s="73">
        <v>21806.29</v>
      </c>
      <c r="AQ69" s="73">
        <v>21700.57</v>
      </c>
      <c r="AR69" s="73">
        <v>21935.15</v>
      </c>
      <c r="AS69" s="73">
        <v>22360.01</v>
      </c>
      <c r="AT69" s="73">
        <v>22283.72</v>
      </c>
      <c r="AU69" s="73">
        <v>22497.72</v>
      </c>
      <c r="AV69" s="73">
        <v>22790.41</v>
      </c>
      <c r="AW69" s="73">
        <v>23837.7</v>
      </c>
      <c r="AX69" s="73">
        <v>24157.65</v>
      </c>
      <c r="AY69" s="73">
        <v>24399.88</v>
      </c>
      <c r="AZ69" s="73">
        <v>24758.36</v>
      </c>
      <c r="BA69" s="73">
        <v>25129.55</v>
      </c>
      <c r="BB69" s="73">
        <v>25404.880000000001</v>
      </c>
      <c r="BC69" s="73">
        <v>25494.92</v>
      </c>
      <c r="BD69" s="73">
        <v>25888.02</v>
      </c>
      <c r="BE69" s="73">
        <v>26058.97</v>
      </c>
      <c r="BF69" s="73">
        <v>26238.29</v>
      </c>
      <c r="BG69" s="73">
        <v>26604.41</v>
      </c>
      <c r="BH69" s="73">
        <v>27180.71</v>
      </c>
      <c r="BI69" s="73">
        <v>28018.97</v>
      </c>
      <c r="BJ69" s="73">
        <v>27891.03</v>
      </c>
      <c r="BK69" s="73">
        <v>28388.13</v>
      </c>
      <c r="BL69" s="73">
        <v>29064.39</v>
      </c>
      <c r="BM69" s="73">
        <v>29558.22</v>
      </c>
      <c r="BN69" s="73">
        <v>29703.43</v>
      </c>
      <c r="BO69" s="73">
        <v>29997.64</v>
      </c>
      <c r="BP69" s="73">
        <v>30433.54</v>
      </c>
      <c r="BQ69" s="73">
        <v>30793.85</v>
      </c>
      <c r="BR69" s="73">
        <v>31485.17</v>
      </c>
      <c r="BS69" s="73">
        <v>31718.77</v>
      </c>
      <c r="BT69" s="73">
        <v>31613.17</v>
      </c>
      <c r="BU69" s="73">
        <v>32701.200000000001</v>
      </c>
      <c r="BV69" s="73">
        <v>33309.79</v>
      </c>
      <c r="BW69" s="73">
        <v>33862.97</v>
      </c>
      <c r="BX69" s="73">
        <v>34701.08</v>
      </c>
      <c r="BY69" s="73">
        <v>34997.730000000003</v>
      </c>
      <c r="BZ69" s="73">
        <v>35152.81</v>
      </c>
      <c r="CA69" s="73">
        <v>35312.21</v>
      </c>
      <c r="CB69" s="73">
        <v>35204.89</v>
      </c>
      <c r="CC69" s="73">
        <v>35702.080000000002</v>
      </c>
      <c r="CD69" s="73">
        <v>35788.61</v>
      </c>
      <c r="CE69" s="73">
        <v>36420.230000000003</v>
      </c>
      <c r="CF69" s="73">
        <v>36932.950000000004</v>
      </c>
      <c r="CG69" s="73">
        <v>38456.949999999997</v>
      </c>
      <c r="CH69" s="73">
        <v>37917.380000000005</v>
      </c>
      <c r="CI69" s="73">
        <v>38213.949999999997</v>
      </c>
      <c r="CJ69" s="73">
        <v>38412.49</v>
      </c>
      <c r="CK69" s="73">
        <v>38724.959999999999</v>
      </c>
      <c r="CL69" s="73">
        <v>38864.960000000006</v>
      </c>
      <c r="CM69" s="73">
        <v>39093.820000000007</v>
      </c>
      <c r="CN69" s="73">
        <v>39389.85</v>
      </c>
      <c r="CO69" s="73">
        <v>39760.97</v>
      </c>
      <c r="CP69" s="73">
        <v>39969.509999999995</v>
      </c>
      <c r="CQ69" s="73">
        <v>40450.89</v>
      </c>
      <c r="CR69" s="73">
        <v>41344.760000000009</v>
      </c>
      <c r="CS69" s="73">
        <v>42530.879999999997</v>
      </c>
      <c r="CT69" s="73">
        <v>42053.91</v>
      </c>
      <c r="CU69" s="73">
        <v>42312.849999999991</v>
      </c>
      <c r="CV69" s="73">
        <v>42772.83</v>
      </c>
      <c r="CW69" s="73">
        <v>42571.83</v>
      </c>
      <c r="CX69" s="73">
        <v>42876.639999999999</v>
      </c>
      <c r="CY69" s="73">
        <v>43454</v>
      </c>
      <c r="CZ69" s="73">
        <v>43637.159999999996</v>
      </c>
      <c r="DA69" s="73">
        <v>44148.590000000004</v>
      </c>
      <c r="DB69" s="73">
        <v>44389.440000000002</v>
      </c>
      <c r="DC69" s="73">
        <v>44443.509999999995</v>
      </c>
      <c r="DD69" s="73">
        <v>44817.87</v>
      </c>
      <c r="DE69" s="73">
        <v>46051.54</v>
      </c>
      <c r="DF69" s="73">
        <v>45297.18</v>
      </c>
      <c r="DG69" s="73">
        <v>45457.880000000005</v>
      </c>
      <c r="DH69" s="73">
        <v>45717.52</v>
      </c>
      <c r="DI69" s="73">
        <v>45021.53</v>
      </c>
      <c r="DJ69" s="73">
        <v>44959.47</v>
      </c>
      <c r="DK69" s="73">
        <v>44802.32</v>
      </c>
      <c r="DL69" s="73">
        <v>44423.23</v>
      </c>
      <c r="DM69" s="73">
        <v>44280.950000000004</v>
      </c>
      <c r="DN69" s="73">
        <v>43797.59</v>
      </c>
      <c r="DO69" s="73">
        <v>43914.720000000001</v>
      </c>
      <c r="DP69" s="73">
        <v>43809.310000000005</v>
      </c>
      <c r="DQ69" s="73">
        <v>43776.950000000012</v>
      </c>
      <c r="DR69" s="73">
        <v>44151.000000000007</v>
      </c>
      <c r="DS69" s="73">
        <v>44752.81</v>
      </c>
      <c r="DT69" s="73">
        <v>45288.100000000006</v>
      </c>
      <c r="DU69" s="73">
        <v>44936.159999999989</v>
      </c>
      <c r="DV69" s="73">
        <v>44636.22</v>
      </c>
      <c r="DW69" s="73">
        <v>45375.700000000004</v>
      </c>
      <c r="DX69" s="73">
        <v>45732.469999999994</v>
      </c>
      <c r="DY69" s="73">
        <v>46872.869999999995</v>
      </c>
      <c r="DZ69" s="73">
        <v>47549.499999999985</v>
      </c>
      <c r="EA69" s="73">
        <v>48193.689999999995</v>
      </c>
      <c r="EB69" s="73">
        <v>48536.159999999996</v>
      </c>
      <c r="EC69" s="73">
        <v>50274.060000000005</v>
      </c>
      <c r="ED69" s="73">
        <v>49755.320000000007</v>
      </c>
      <c r="EE69" s="73">
        <v>50514.990000000013</v>
      </c>
      <c r="EF69" s="73">
        <v>51400.28</v>
      </c>
      <c r="EG69" s="73">
        <v>51436.659999999989</v>
      </c>
      <c r="EH69" s="73">
        <v>51028.46</v>
      </c>
      <c r="EI69" s="73">
        <v>51841.030000000013</v>
      </c>
      <c r="EJ69" s="73">
        <v>52066.189999999988</v>
      </c>
      <c r="EK69" s="73">
        <v>52142.09</v>
      </c>
      <c r="EL69" s="73">
        <v>52092.81</v>
      </c>
      <c r="EM69" s="73">
        <v>53186.53</v>
      </c>
      <c r="EN69" s="73">
        <v>54080.259999999995</v>
      </c>
      <c r="EO69" s="73">
        <v>55044.810000000012</v>
      </c>
      <c r="EP69" s="73">
        <v>54769.099999999991</v>
      </c>
      <c r="EQ69" s="73">
        <v>55264.3</v>
      </c>
      <c r="ER69" s="73">
        <v>55966.039999999994</v>
      </c>
      <c r="ES69" s="73">
        <v>55938.630000000005</v>
      </c>
      <c r="ET69" s="73">
        <v>55816.78</v>
      </c>
      <c r="EU69" s="73">
        <v>56219.67</v>
      </c>
      <c r="EV69" s="73">
        <v>56502.709999999992</v>
      </c>
      <c r="EW69" s="73">
        <v>56855.94999999999</v>
      </c>
      <c r="EX69" s="73">
        <v>57036.000000000007</v>
      </c>
      <c r="EY69" s="73">
        <v>57154.05</v>
      </c>
      <c r="EZ69" s="73">
        <v>57704.44</v>
      </c>
      <c r="FA69" s="73">
        <v>58966.78</v>
      </c>
      <c r="FB69" s="73">
        <v>58471</v>
      </c>
      <c r="FC69" s="73">
        <v>59381.98</v>
      </c>
      <c r="FD69" s="73">
        <v>59675.240000000005</v>
      </c>
      <c r="FE69" s="73">
        <v>60061.229999999996</v>
      </c>
      <c r="FF69" s="73">
        <v>60199.420000000006</v>
      </c>
      <c r="FG69" s="73">
        <v>60794.340000000004</v>
      </c>
      <c r="FH69" s="73">
        <v>61279.25</v>
      </c>
      <c r="FI69" s="73">
        <v>62351.180000000008</v>
      </c>
      <c r="FJ69" s="73">
        <v>62578.910000000011</v>
      </c>
      <c r="FK69" s="73">
        <v>62729.839999999989</v>
      </c>
      <c r="FL69" s="73">
        <v>63317.909999999989</v>
      </c>
      <c r="FM69" s="73">
        <v>65175.569999999992</v>
      </c>
      <c r="FN69" s="73">
        <v>65367.459999999992</v>
      </c>
      <c r="FO69" s="73">
        <v>66271.539999999994</v>
      </c>
      <c r="FP69" s="73">
        <v>64948.739999999991</v>
      </c>
      <c r="FQ69" s="73">
        <v>64612.94</v>
      </c>
      <c r="FR69" s="73">
        <v>64829.200000000012</v>
      </c>
      <c r="FS69" s="73">
        <v>65341.209999999992</v>
      </c>
      <c r="FT69" s="73">
        <v>65751.87999999999</v>
      </c>
      <c r="FU69" s="73">
        <v>66490.079999999987</v>
      </c>
      <c r="FV69" s="73">
        <v>67138.89</v>
      </c>
      <c r="FW69" s="73">
        <v>68945.41</v>
      </c>
      <c r="FX69" s="73">
        <v>69302.070000000007</v>
      </c>
      <c r="FY69" s="73">
        <v>71625.73</v>
      </c>
      <c r="FZ69" s="73">
        <v>71222.64</v>
      </c>
      <c r="GA69" s="73">
        <v>71467.700000000012</v>
      </c>
      <c r="GB69" s="73">
        <v>72385.279999999999</v>
      </c>
      <c r="GC69" s="73">
        <v>72378.090000000011</v>
      </c>
      <c r="GD69" s="73">
        <v>72904.953238000002</v>
      </c>
      <c r="GE69" s="73">
        <v>73446.578914999991</v>
      </c>
      <c r="GF69" s="73">
        <v>74238.171890000012</v>
      </c>
      <c r="GG69" s="73">
        <v>74863.930844999995</v>
      </c>
      <c r="GH69" s="73">
        <v>75991.064923999991</v>
      </c>
      <c r="GI69" s="73">
        <v>76920.148887000003</v>
      </c>
      <c r="GJ69" s="73">
        <v>77498.256825000019</v>
      </c>
      <c r="GK69" s="73">
        <v>79826.877967999986</v>
      </c>
      <c r="GL69" s="73">
        <v>79628.239304999996</v>
      </c>
      <c r="GM69" s="73">
        <v>80557.729065000007</v>
      </c>
      <c r="GN69" s="73">
        <v>81989.669870999991</v>
      </c>
      <c r="GO69" s="73">
        <v>81790.327030999993</v>
      </c>
      <c r="GP69" s="73">
        <v>82194.292856</v>
      </c>
      <c r="GQ69" s="73">
        <v>82455.617953000023</v>
      </c>
      <c r="GR69" s="73">
        <v>83280.145690000005</v>
      </c>
      <c r="GS69" s="73">
        <v>84586.157189999998</v>
      </c>
      <c r="GT69" s="73">
        <v>85214.592912000007</v>
      </c>
      <c r="GU69" s="73">
        <v>86030.616708999994</v>
      </c>
      <c r="GV69" s="73">
        <v>86453.233609999996</v>
      </c>
      <c r="GW69" s="73">
        <v>88205.159158000009</v>
      </c>
      <c r="GX69" s="73">
        <v>88533.438159000012</v>
      </c>
      <c r="GY69" s="73">
        <v>88951.855169000002</v>
      </c>
      <c r="GZ69" s="73">
        <v>90152.657902000006</v>
      </c>
      <c r="HA69" s="73">
        <v>90221.520371999999</v>
      </c>
      <c r="HB69" s="73">
        <v>90124.712532000005</v>
      </c>
      <c r="HC69" s="73">
        <v>90303.840769999995</v>
      </c>
      <c r="HD69" s="73">
        <v>90613.66684199986</v>
      </c>
      <c r="HE69" s="73">
        <v>91734.84110999995</v>
      </c>
      <c r="HF69" s="73">
        <v>92176.642143000005</v>
      </c>
      <c r="HG69" s="73">
        <v>92651.29196100001</v>
      </c>
      <c r="HH69" s="73">
        <v>93197.390729999999</v>
      </c>
      <c r="HI69" s="73">
        <v>94518.190933000005</v>
      </c>
      <c r="HJ69" s="73">
        <v>93770.374767000001</v>
      </c>
      <c r="HK69" s="73">
        <v>94560.779556000009</v>
      </c>
      <c r="HL69" s="73">
        <v>95463.258659999861</v>
      </c>
      <c r="HM69" s="73">
        <v>95732.40082000001</v>
      </c>
      <c r="HN69" s="73">
        <v>96583.24838400002</v>
      </c>
      <c r="HO69" s="73">
        <v>97813.025796000016</v>
      </c>
      <c r="HP69" s="73">
        <v>98480.845411000017</v>
      </c>
      <c r="HQ69" s="73">
        <v>99990.311528999999</v>
      </c>
      <c r="HR69" s="73">
        <v>100883.27361500001</v>
      </c>
      <c r="HS69" s="73">
        <v>101940.76967299999</v>
      </c>
      <c r="HT69" s="73">
        <v>102967.16589600001</v>
      </c>
      <c r="HU69" s="73">
        <v>105018.06669599999</v>
      </c>
      <c r="HV69" s="73">
        <v>105709.64530799999</v>
      </c>
      <c r="HW69" s="73">
        <v>107142.65538199998</v>
      </c>
      <c r="HX69" s="73">
        <v>108080.674224</v>
      </c>
      <c r="HY69" s="73">
        <v>107788.523489</v>
      </c>
      <c r="HZ69" s="73">
        <v>108077.945527</v>
      </c>
      <c r="IA69" s="73">
        <v>107330.43136399999</v>
      </c>
      <c r="IB69" s="73">
        <v>107467.62428399999</v>
      </c>
      <c r="IC69" s="73">
        <v>108875.07939500001</v>
      </c>
      <c r="ID69" s="73">
        <v>108869.20609199998</v>
      </c>
      <c r="IE69" s="71"/>
      <c r="IJ69" s="228"/>
      <c r="IK69" s="228"/>
      <c r="IL69" s="228"/>
    </row>
    <row r="70" spans="1:246" ht="12.75" customHeight="1" x14ac:dyDescent="0.3">
      <c r="A70" s="41"/>
      <c r="B70" s="73"/>
      <c r="C70" s="73"/>
      <c r="D70" s="73"/>
      <c r="E70" s="73"/>
      <c r="F70" s="73"/>
      <c r="G70" s="73"/>
      <c r="H70" s="73"/>
      <c r="I70" s="73"/>
      <c r="J70" s="73"/>
      <c r="K70" s="73"/>
      <c r="L70" s="73"/>
      <c r="M70" s="73"/>
      <c r="N70" s="73"/>
      <c r="O70" s="73"/>
      <c r="P70" s="73"/>
      <c r="Q70" s="73"/>
      <c r="R70" s="73"/>
      <c r="S70" s="73"/>
      <c r="T70" s="73"/>
      <c r="U70" s="73"/>
      <c r="V70" s="73"/>
      <c r="W70" s="73"/>
      <c r="X70" s="73"/>
      <c r="Y70" s="73"/>
      <c r="Z70" s="73"/>
      <c r="AA70" s="73"/>
      <c r="AB70" s="73"/>
      <c r="AC70" s="73"/>
      <c r="AD70" s="73"/>
      <c r="AE70" s="73"/>
      <c r="AF70" s="73"/>
      <c r="AG70" s="73"/>
      <c r="AH70" s="73"/>
      <c r="AI70" s="73"/>
      <c r="AJ70" s="73"/>
      <c r="AK70" s="73"/>
      <c r="AL70" s="73"/>
      <c r="AM70" s="73"/>
      <c r="AN70" s="73"/>
      <c r="AO70" s="73"/>
      <c r="AP70" s="73"/>
      <c r="AQ70" s="73"/>
      <c r="AR70" s="73"/>
      <c r="AS70" s="143"/>
      <c r="AT70" s="143"/>
      <c r="AU70" s="143"/>
      <c r="AV70" s="143"/>
      <c r="AW70" s="143"/>
      <c r="AX70" s="143"/>
      <c r="AY70" s="143"/>
      <c r="AZ70" s="143"/>
      <c r="BA70" s="143"/>
      <c r="BB70" s="143"/>
      <c r="BC70" s="143"/>
      <c r="BD70" s="143"/>
      <c r="BE70" s="143"/>
      <c r="BF70" s="143"/>
      <c r="BG70" s="143"/>
      <c r="BH70" s="143"/>
      <c r="BI70" s="143"/>
      <c r="BJ70" s="143"/>
      <c r="BK70" s="143"/>
      <c r="BL70" s="143"/>
      <c r="BM70" s="143"/>
      <c r="BN70" s="143"/>
      <c r="BO70" s="143"/>
      <c r="BP70" s="143"/>
      <c r="BQ70" s="143"/>
      <c r="BR70" s="143"/>
      <c r="BS70" s="143"/>
      <c r="BT70" s="143"/>
      <c r="BU70" s="143"/>
      <c r="BV70" s="143"/>
      <c r="BW70" s="143"/>
      <c r="BX70" s="143"/>
      <c r="BY70" s="143"/>
      <c r="BZ70" s="143"/>
      <c r="CA70" s="143"/>
      <c r="CB70" s="143"/>
      <c r="CC70" s="143"/>
      <c r="CD70" s="143"/>
      <c r="CE70" s="143"/>
      <c r="CF70" s="143"/>
      <c r="CG70" s="143"/>
      <c r="CH70" s="143"/>
      <c r="CI70" s="143"/>
      <c r="CJ70" s="143"/>
      <c r="CK70" s="143"/>
      <c r="CL70" s="143"/>
      <c r="CM70" s="143"/>
      <c r="CN70" s="143"/>
      <c r="CO70" s="143"/>
      <c r="CP70" s="143"/>
      <c r="CQ70" s="143"/>
      <c r="CR70" s="143"/>
      <c r="CS70" s="143"/>
      <c r="CT70" s="143"/>
      <c r="CU70" s="143"/>
      <c r="CV70" s="143"/>
      <c r="CW70" s="143"/>
      <c r="CX70" s="143"/>
      <c r="CY70" s="143"/>
      <c r="CZ70" s="143"/>
      <c r="DA70" s="143"/>
      <c r="DB70" s="143"/>
      <c r="DC70" s="143"/>
      <c r="DD70" s="143"/>
      <c r="DE70" s="143"/>
      <c r="DF70" s="143"/>
      <c r="DG70" s="143"/>
      <c r="DH70" s="143"/>
      <c r="DI70" s="143"/>
      <c r="DJ70" s="143"/>
      <c r="DK70" s="143"/>
      <c r="DL70" s="143"/>
      <c r="DM70" s="143"/>
      <c r="DN70" s="143"/>
      <c r="DO70" s="143"/>
      <c r="DP70" s="143"/>
      <c r="DQ70" s="143"/>
      <c r="DR70" s="143"/>
      <c r="DS70" s="143"/>
      <c r="DT70" s="143"/>
      <c r="DU70" s="143"/>
      <c r="DV70" s="143"/>
      <c r="DW70" s="143"/>
      <c r="DX70" s="143"/>
      <c r="DY70" s="143"/>
      <c r="DZ70" s="143"/>
      <c r="EA70" s="143"/>
      <c r="EB70" s="143"/>
      <c r="EC70" s="143"/>
      <c r="ED70" s="143"/>
      <c r="EE70" s="143"/>
      <c r="EF70" s="143"/>
      <c r="EG70" s="143"/>
      <c r="EH70" s="143"/>
      <c r="EI70" s="143"/>
      <c r="EJ70" s="143"/>
      <c r="EK70" s="143"/>
      <c r="EL70" s="143"/>
      <c r="EM70" s="143"/>
      <c r="EN70" s="143"/>
      <c r="EO70" s="143"/>
      <c r="EP70" s="143"/>
      <c r="EQ70" s="143"/>
      <c r="ER70" s="143"/>
      <c r="ES70" s="143"/>
      <c r="ET70" s="143"/>
      <c r="EU70" s="143"/>
      <c r="EV70" s="143"/>
      <c r="EW70" s="143"/>
      <c r="EX70" s="143"/>
      <c r="EY70" s="143"/>
      <c r="EZ70" s="143"/>
      <c r="FA70" s="143"/>
      <c r="FB70" s="143"/>
      <c r="FC70" s="143"/>
      <c r="FD70" s="143"/>
      <c r="FE70" s="143"/>
      <c r="FF70" s="143"/>
      <c r="FG70" s="143"/>
      <c r="FH70" s="143"/>
      <c r="FI70" s="143"/>
      <c r="FJ70" s="143"/>
      <c r="FK70" s="143"/>
      <c r="FL70" s="143"/>
      <c r="FM70" s="143"/>
      <c r="FN70" s="143"/>
      <c r="FO70" s="143"/>
      <c r="FP70" s="143"/>
      <c r="FQ70" s="143"/>
      <c r="FR70" s="143"/>
      <c r="FS70" s="143"/>
      <c r="FT70" s="143"/>
      <c r="FU70" s="143"/>
      <c r="FV70" s="143"/>
      <c r="FW70" s="143"/>
      <c r="FX70" s="143"/>
      <c r="FY70" s="143"/>
      <c r="FZ70" s="143"/>
      <c r="GA70" s="143"/>
      <c r="GB70" s="143"/>
      <c r="GC70" s="143"/>
      <c r="GD70" s="143"/>
      <c r="GE70" s="143"/>
      <c r="GF70" s="143"/>
      <c r="GG70" s="143"/>
      <c r="GH70" s="143"/>
      <c r="GI70" s="143"/>
      <c r="GJ70" s="143"/>
      <c r="GK70" s="143"/>
      <c r="GL70" s="143"/>
      <c r="GM70" s="143"/>
      <c r="GN70" s="143"/>
      <c r="GO70" s="143"/>
      <c r="GP70" s="143"/>
      <c r="GQ70" s="143"/>
      <c r="GR70" s="143"/>
      <c r="GS70" s="143"/>
      <c r="GT70" s="143"/>
      <c r="GU70" s="143"/>
      <c r="GV70" s="143"/>
      <c r="GW70" s="143"/>
      <c r="GX70" s="143"/>
      <c r="GY70" s="143"/>
      <c r="GZ70" s="143"/>
      <c r="HA70" s="143"/>
      <c r="HB70" s="143"/>
      <c r="HC70" s="143"/>
      <c r="HD70" s="143"/>
      <c r="HE70" s="143"/>
      <c r="HF70" s="143"/>
      <c r="HG70" s="143"/>
      <c r="HH70" s="143"/>
      <c r="HI70" s="143"/>
      <c r="HJ70" s="143"/>
      <c r="HK70" s="143"/>
      <c r="HL70" s="143"/>
      <c r="HM70" s="143"/>
      <c r="HN70" s="143"/>
      <c r="HO70" s="143"/>
      <c r="HP70" s="143"/>
      <c r="HQ70" s="143"/>
      <c r="HR70" s="143"/>
      <c r="HS70" s="143"/>
      <c r="HT70" s="143"/>
      <c r="HU70" s="143"/>
      <c r="HV70" s="143"/>
      <c r="HW70" s="143"/>
      <c r="HX70" s="143"/>
      <c r="HY70" s="143"/>
      <c r="HZ70" s="143"/>
      <c r="IA70" s="143"/>
      <c r="IB70" s="143"/>
      <c r="IC70" s="143"/>
      <c r="ID70" s="143"/>
      <c r="IE70" s="71"/>
      <c r="IJ70" s="228"/>
      <c r="IK70" s="228"/>
      <c r="IL70" s="228"/>
    </row>
    <row r="71" spans="1:246" ht="13.5" customHeight="1" x14ac:dyDescent="0.3">
      <c r="A71" s="41" t="s">
        <v>417</v>
      </c>
      <c r="B71" s="73"/>
      <c r="C71" s="73"/>
      <c r="D71" s="73"/>
      <c r="E71" s="73"/>
      <c r="F71" s="73"/>
      <c r="G71" s="73"/>
      <c r="H71" s="73"/>
      <c r="I71" s="73"/>
      <c r="J71" s="73"/>
      <c r="K71" s="73"/>
      <c r="L71" s="73"/>
      <c r="M71" s="73"/>
      <c r="N71" s="73"/>
      <c r="O71" s="73"/>
      <c r="P71" s="73"/>
      <c r="Q71" s="73"/>
      <c r="R71" s="73"/>
      <c r="S71" s="73"/>
      <c r="T71" s="73"/>
      <c r="U71" s="73"/>
      <c r="V71" s="73"/>
      <c r="W71" s="73"/>
      <c r="X71" s="73"/>
      <c r="Y71" s="73"/>
      <c r="Z71" s="73"/>
      <c r="AA71" s="73"/>
      <c r="AB71" s="73"/>
      <c r="AC71" s="73"/>
      <c r="AD71" s="73"/>
      <c r="AE71" s="73"/>
      <c r="AF71" s="73"/>
      <c r="AG71" s="73"/>
      <c r="AH71" s="73"/>
      <c r="AI71" s="73"/>
      <c r="AJ71" s="73"/>
      <c r="AK71" s="73"/>
      <c r="AL71" s="73"/>
      <c r="AM71" s="73"/>
      <c r="AN71" s="73"/>
      <c r="AO71" s="73"/>
      <c r="AP71" s="73"/>
      <c r="AQ71" s="73"/>
      <c r="AR71" s="73"/>
      <c r="AS71" s="143"/>
      <c r="AT71" s="143"/>
      <c r="AU71" s="143"/>
      <c r="AV71" s="143"/>
      <c r="AW71" s="143"/>
      <c r="AX71" s="143"/>
      <c r="AY71" s="143"/>
      <c r="AZ71" s="143"/>
      <c r="BA71" s="143"/>
      <c r="BB71" s="143"/>
      <c r="BC71" s="143"/>
      <c r="BD71" s="143"/>
      <c r="BE71" s="143"/>
      <c r="BF71" s="143"/>
      <c r="BG71" s="143"/>
      <c r="BH71" s="143"/>
      <c r="BI71" s="143"/>
      <c r="BJ71" s="143"/>
      <c r="BK71" s="143"/>
      <c r="BL71" s="143"/>
      <c r="BM71" s="143"/>
      <c r="BN71" s="143"/>
      <c r="BO71" s="143"/>
      <c r="BP71" s="143"/>
      <c r="BQ71" s="143"/>
      <c r="BR71" s="143"/>
      <c r="BS71" s="143"/>
      <c r="BT71" s="143"/>
      <c r="BU71" s="143"/>
      <c r="BV71" s="143"/>
      <c r="BW71" s="143"/>
      <c r="BX71" s="143"/>
      <c r="BY71" s="143"/>
      <c r="BZ71" s="143"/>
      <c r="CA71" s="143"/>
      <c r="CB71" s="143"/>
      <c r="CC71" s="143"/>
      <c r="CD71" s="143"/>
      <c r="CE71" s="143"/>
      <c r="CF71" s="143"/>
      <c r="CG71" s="143"/>
      <c r="CH71" s="143"/>
      <c r="CI71" s="143"/>
      <c r="CJ71" s="143"/>
      <c r="CK71" s="143"/>
      <c r="CL71" s="143"/>
      <c r="CM71" s="143"/>
      <c r="CN71" s="143"/>
      <c r="CO71" s="143"/>
      <c r="CP71" s="143"/>
      <c r="CQ71" s="143"/>
      <c r="CR71" s="143"/>
      <c r="CS71" s="143"/>
      <c r="CT71" s="143"/>
      <c r="CU71" s="143"/>
      <c r="CV71" s="143"/>
      <c r="CW71" s="143"/>
      <c r="CX71" s="143"/>
      <c r="CY71" s="143"/>
      <c r="CZ71" s="143"/>
      <c r="DA71" s="143"/>
      <c r="DB71" s="143"/>
      <c r="DC71" s="143"/>
      <c r="DD71" s="143"/>
      <c r="DE71" s="143"/>
      <c r="DF71" s="143"/>
      <c r="DG71" s="143"/>
      <c r="DH71" s="143"/>
      <c r="DI71" s="143"/>
      <c r="DJ71" s="143"/>
      <c r="DK71" s="143"/>
      <c r="DL71" s="143"/>
      <c r="DM71" s="143"/>
      <c r="DN71" s="143"/>
      <c r="DO71" s="143"/>
      <c r="DP71" s="143"/>
      <c r="DQ71" s="143"/>
      <c r="DR71" s="143"/>
      <c r="DS71" s="143"/>
      <c r="DT71" s="143"/>
      <c r="DU71" s="143"/>
      <c r="DV71" s="143"/>
      <c r="DW71" s="143"/>
      <c r="DX71" s="143"/>
      <c r="DY71" s="143"/>
      <c r="DZ71" s="143"/>
      <c r="EA71" s="143"/>
      <c r="EB71" s="143"/>
      <c r="EC71" s="143"/>
      <c r="ED71" s="143"/>
      <c r="EE71" s="143"/>
      <c r="EF71" s="143"/>
      <c r="EG71" s="143"/>
      <c r="EH71" s="143"/>
      <c r="EI71" s="143"/>
      <c r="EJ71" s="143"/>
      <c r="EK71" s="143"/>
      <c r="EL71" s="143"/>
      <c r="EM71" s="143"/>
      <c r="EN71" s="143"/>
      <c r="EO71" s="143"/>
      <c r="EP71" s="143"/>
      <c r="EQ71" s="143"/>
      <c r="ER71" s="143"/>
      <c r="ES71" s="143"/>
      <c r="ET71" s="143"/>
      <c r="EU71" s="143"/>
      <c r="EV71" s="143"/>
      <c r="EW71" s="143"/>
      <c r="EX71" s="143"/>
      <c r="EY71" s="143"/>
      <c r="EZ71" s="143"/>
      <c r="FA71" s="143"/>
      <c r="FB71" s="143"/>
      <c r="FC71" s="143"/>
      <c r="FD71" s="143"/>
      <c r="FE71" s="143"/>
      <c r="FF71" s="143"/>
      <c r="FG71" s="143"/>
      <c r="FH71" s="143"/>
      <c r="FI71" s="143"/>
      <c r="FJ71" s="143"/>
      <c r="FK71" s="143"/>
      <c r="FL71" s="143"/>
      <c r="FM71" s="143"/>
      <c r="FN71" s="143"/>
      <c r="FO71" s="143"/>
      <c r="FP71" s="143"/>
      <c r="FQ71" s="143"/>
      <c r="FR71" s="143"/>
      <c r="FS71" s="143"/>
      <c r="FT71" s="143"/>
      <c r="FU71" s="143"/>
      <c r="FV71" s="143"/>
      <c r="FW71" s="143"/>
      <c r="FX71" s="143"/>
      <c r="FY71" s="143"/>
      <c r="FZ71" s="143"/>
      <c r="GA71" s="143"/>
      <c r="GB71" s="143"/>
      <c r="GC71" s="143"/>
      <c r="GD71" s="143"/>
      <c r="GE71" s="143"/>
      <c r="GF71" s="143"/>
      <c r="GG71" s="143"/>
      <c r="GH71" s="143"/>
      <c r="GI71" s="143"/>
      <c r="GJ71" s="143"/>
      <c r="GK71" s="143"/>
      <c r="GL71" s="143"/>
      <c r="GM71" s="143"/>
      <c r="GN71" s="143"/>
      <c r="GO71" s="143"/>
      <c r="GP71" s="143"/>
      <c r="GQ71" s="143"/>
      <c r="GR71" s="143"/>
      <c r="GS71" s="143"/>
      <c r="GT71" s="143"/>
      <c r="GU71" s="143"/>
      <c r="GV71" s="143"/>
      <c r="GW71" s="143"/>
      <c r="GX71" s="143"/>
      <c r="GY71" s="143"/>
      <c r="GZ71" s="143"/>
      <c r="HA71" s="143"/>
      <c r="HB71" s="143"/>
      <c r="HC71" s="143"/>
      <c r="HD71" s="143"/>
      <c r="HE71" s="143"/>
      <c r="HF71" s="143"/>
      <c r="HG71" s="143"/>
      <c r="HH71" s="143"/>
      <c r="HI71" s="143"/>
      <c r="HJ71" s="143"/>
      <c r="HK71" s="143"/>
      <c r="HL71" s="143"/>
      <c r="HM71" s="143"/>
      <c r="HN71" s="143"/>
      <c r="HO71" s="143"/>
      <c r="HP71" s="143"/>
      <c r="HQ71" s="143"/>
      <c r="HR71" s="143"/>
      <c r="HS71" s="143"/>
      <c r="HT71" s="143"/>
      <c r="HU71" s="143"/>
      <c r="HV71" s="143"/>
      <c r="HW71" s="143"/>
      <c r="HX71" s="143"/>
      <c r="HY71" s="143"/>
      <c r="HZ71" s="143"/>
      <c r="IA71" s="143"/>
      <c r="IB71" s="143"/>
      <c r="IC71" s="143"/>
      <c r="ID71" s="143"/>
      <c r="IE71" s="71"/>
      <c r="IJ71" s="228"/>
      <c r="IK71" s="228"/>
      <c r="IL71" s="228"/>
    </row>
    <row r="72" spans="1:246" ht="12.75" customHeight="1" x14ac:dyDescent="0.3">
      <c r="A72" s="41" t="s">
        <v>275</v>
      </c>
      <c r="B72" s="73">
        <v>7826.48</v>
      </c>
      <c r="C72" s="73">
        <v>7996.3</v>
      </c>
      <c r="D72" s="73">
        <v>8132.68</v>
      </c>
      <c r="E72" s="73">
        <v>8241.7000000000007</v>
      </c>
      <c r="F72" s="73">
        <v>8406.66</v>
      </c>
      <c r="G72" s="73">
        <v>8437.75</v>
      </c>
      <c r="H72" s="73">
        <v>8479.52</v>
      </c>
      <c r="I72" s="73">
        <v>8548.19</v>
      </c>
      <c r="J72" s="73">
        <v>8600.74</v>
      </c>
      <c r="K72" s="73">
        <v>8750.31</v>
      </c>
      <c r="L72" s="73">
        <v>8800.48</v>
      </c>
      <c r="M72" s="73">
        <v>8987.51</v>
      </c>
      <c r="N72" s="73">
        <v>8881.39</v>
      </c>
      <c r="O72" s="73">
        <v>8898.42</v>
      </c>
      <c r="P72" s="73">
        <v>8820.42</v>
      </c>
      <c r="Q72" s="73">
        <v>9024.1200000000008</v>
      </c>
      <c r="R72" s="73">
        <v>9203.41</v>
      </c>
      <c r="S72" s="73">
        <v>9200.3799999999992</v>
      </c>
      <c r="T72" s="73">
        <v>9400.93</v>
      </c>
      <c r="U72" s="73">
        <v>9662.52</v>
      </c>
      <c r="V72" s="73">
        <v>9724.9599999999991</v>
      </c>
      <c r="W72" s="73">
        <v>9931.5</v>
      </c>
      <c r="X72" s="73">
        <v>10211.969999999999</v>
      </c>
      <c r="Y72" s="73">
        <v>10662.52</v>
      </c>
      <c r="Z72" s="73">
        <v>10814.75</v>
      </c>
      <c r="AA72" s="73">
        <v>10929.08</v>
      </c>
      <c r="AB72" s="73">
        <v>11159.65</v>
      </c>
      <c r="AC72" s="73">
        <v>11659.26</v>
      </c>
      <c r="AD72" s="73">
        <v>11866.02</v>
      </c>
      <c r="AE72" s="73">
        <v>11900.19</v>
      </c>
      <c r="AF72" s="73">
        <v>12307.59</v>
      </c>
      <c r="AG72" s="73">
        <v>12589.75</v>
      </c>
      <c r="AH72" s="73">
        <v>12539.63</v>
      </c>
      <c r="AI72" s="73">
        <v>12605.95</v>
      </c>
      <c r="AJ72" s="73">
        <v>12922.41</v>
      </c>
      <c r="AK72" s="73">
        <v>13001.67</v>
      </c>
      <c r="AL72" s="73">
        <v>12535.34</v>
      </c>
      <c r="AM72" s="73">
        <v>12449.22</v>
      </c>
      <c r="AN72" s="73">
        <v>12284.28</v>
      </c>
      <c r="AO72" s="73">
        <v>12470.06</v>
      </c>
      <c r="AP72" s="73">
        <v>12432.78</v>
      </c>
      <c r="AQ72" s="73">
        <v>12502.92</v>
      </c>
      <c r="AR72" s="73">
        <v>12692.88</v>
      </c>
      <c r="AS72" s="73">
        <v>12842.18</v>
      </c>
      <c r="AT72" s="73">
        <v>12789.44</v>
      </c>
      <c r="AU72" s="73">
        <v>13110.86</v>
      </c>
      <c r="AV72" s="73">
        <v>13453.81</v>
      </c>
      <c r="AW72" s="73">
        <v>14280.98</v>
      </c>
      <c r="AX72" s="73">
        <v>14296.93</v>
      </c>
      <c r="AY72" s="73">
        <v>14463.08</v>
      </c>
      <c r="AZ72" s="73">
        <v>14825.48</v>
      </c>
      <c r="BA72" s="73">
        <v>15012.78</v>
      </c>
      <c r="BB72" s="73">
        <v>15187.1</v>
      </c>
      <c r="BC72" s="73">
        <v>15420.35</v>
      </c>
      <c r="BD72" s="73">
        <v>15717.72</v>
      </c>
      <c r="BE72" s="73">
        <v>16002.43</v>
      </c>
      <c r="BF72" s="73">
        <v>16071.46</v>
      </c>
      <c r="BG72" s="73">
        <v>16259.77</v>
      </c>
      <c r="BH72" s="73">
        <v>16695.79</v>
      </c>
      <c r="BI72" s="73">
        <v>17561.509999999998</v>
      </c>
      <c r="BJ72" s="73">
        <v>17258.439999999999</v>
      </c>
      <c r="BK72" s="73">
        <v>17571.77</v>
      </c>
      <c r="BL72" s="73">
        <v>18298.29</v>
      </c>
      <c r="BM72" s="73">
        <v>18585.939999999999</v>
      </c>
      <c r="BN72" s="73">
        <v>18810.310000000001</v>
      </c>
      <c r="BO72" s="73">
        <v>19063.12</v>
      </c>
      <c r="BP72" s="73">
        <v>19462.36</v>
      </c>
      <c r="BQ72" s="73">
        <v>19760.07</v>
      </c>
      <c r="BR72" s="73">
        <v>20022.900000000001</v>
      </c>
      <c r="BS72" s="73">
        <v>20198.240000000002</v>
      </c>
      <c r="BT72" s="73">
        <v>20098.61</v>
      </c>
      <c r="BU72" s="73">
        <v>21182.77</v>
      </c>
      <c r="BV72" s="73">
        <v>21286.89</v>
      </c>
      <c r="BW72" s="73">
        <v>21726.83</v>
      </c>
      <c r="BX72" s="73">
        <v>22403.47</v>
      </c>
      <c r="BY72" s="73">
        <v>22378.21</v>
      </c>
      <c r="BZ72" s="73">
        <v>22869.7</v>
      </c>
      <c r="CA72" s="73">
        <v>22880.98</v>
      </c>
      <c r="CB72" s="73">
        <v>22648.45</v>
      </c>
      <c r="CC72" s="73">
        <v>22855.83</v>
      </c>
      <c r="CD72" s="73">
        <v>22851.59</v>
      </c>
      <c r="CE72" s="73">
        <v>23244.6</v>
      </c>
      <c r="CF72" s="73">
        <v>23453.270000000004</v>
      </c>
      <c r="CG72" s="73">
        <v>24494.25</v>
      </c>
      <c r="CH72" s="73">
        <v>24299.690000000002</v>
      </c>
      <c r="CI72" s="73">
        <v>24450.58</v>
      </c>
      <c r="CJ72" s="73">
        <v>24295.56</v>
      </c>
      <c r="CK72" s="73">
        <v>24314.809999999998</v>
      </c>
      <c r="CL72" s="73">
        <v>24782.370000000003</v>
      </c>
      <c r="CM72" s="73">
        <v>24561.940000000002</v>
      </c>
      <c r="CN72" s="73">
        <v>24627.77</v>
      </c>
      <c r="CO72" s="73">
        <v>25104.16</v>
      </c>
      <c r="CP72" s="73">
        <v>25158.739999999998</v>
      </c>
      <c r="CQ72" s="73">
        <v>25524.43</v>
      </c>
      <c r="CR72" s="73">
        <v>26157.290000000005</v>
      </c>
      <c r="CS72" s="73">
        <v>27596.75</v>
      </c>
      <c r="CT72" s="73">
        <v>27155.780000000002</v>
      </c>
      <c r="CU72" s="73">
        <v>27267.089999999997</v>
      </c>
      <c r="CV72" s="73">
        <v>27384.42</v>
      </c>
      <c r="CW72" s="73">
        <v>27402.309999999998</v>
      </c>
      <c r="CX72" s="73">
        <v>27649.59</v>
      </c>
      <c r="CY72" s="73">
        <v>28035.600000000002</v>
      </c>
      <c r="CZ72" s="73">
        <v>28225.73</v>
      </c>
      <c r="DA72" s="73">
        <v>28695.02</v>
      </c>
      <c r="DB72" s="73">
        <v>28832.989999999998</v>
      </c>
      <c r="DC72" s="73">
        <v>29138.789999999994</v>
      </c>
      <c r="DD72" s="73">
        <v>29477.58</v>
      </c>
      <c r="DE72" s="73">
        <v>30477.809999999998</v>
      </c>
      <c r="DF72" s="73">
        <v>29759.05</v>
      </c>
      <c r="DG72" s="73">
        <v>29636.52</v>
      </c>
      <c r="DH72" s="73">
        <v>29998.22</v>
      </c>
      <c r="DI72" s="73">
        <v>29313.22</v>
      </c>
      <c r="DJ72" s="73">
        <v>29414.76</v>
      </c>
      <c r="DK72" s="73">
        <v>29026.04</v>
      </c>
      <c r="DL72" s="73">
        <v>29056.820000000003</v>
      </c>
      <c r="DM72" s="73">
        <v>28616.5</v>
      </c>
      <c r="DN72" s="73">
        <v>28075.549999999996</v>
      </c>
      <c r="DO72" s="73">
        <v>27859.270000000004</v>
      </c>
      <c r="DP72" s="73">
        <v>27649.920000000006</v>
      </c>
      <c r="DQ72" s="73">
        <v>27809.900000000005</v>
      </c>
      <c r="DR72" s="73">
        <v>28193.960000000006</v>
      </c>
      <c r="DS72" s="73">
        <v>28352.019999999997</v>
      </c>
      <c r="DT72" s="73">
        <v>28747.21</v>
      </c>
      <c r="DU72" s="73">
        <v>28425.03</v>
      </c>
      <c r="DV72" s="73">
        <v>28542.75</v>
      </c>
      <c r="DW72" s="73">
        <v>29213.410000000003</v>
      </c>
      <c r="DX72" s="73">
        <v>29377.219999999994</v>
      </c>
      <c r="DY72" s="73">
        <v>30326.1</v>
      </c>
      <c r="DZ72" s="73">
        <v>30801.619999999995</v>
      </c>
      <c r="EA72" s="73">
        <v>31149.049999999996</v>
      </c>
      <c r="EB72" s="73">
        <v>31496.949999999997</v>
      </c>
      <c r="EC72" s="73">
        <v>32834.83</v>
      </c>
      <c r="ED72" s="73">
        <v>32183.86</v>
      </c>
      <c r="EE72" s="73">
        <v>32737.300000000003</v>
      </c>
      <c r="EF72" s="73">
        <v>33679.67</v>
      </c>
      <c r="EG72" s="73">
        <v>33632.049999999996</v>
      </c>
      <c r="EH72" s="73">
        <v>33389.18</v>
      </c>
      <c r="EI72" s="73">
        <v>33760.040000000008</v>
      </c>
      <c r="EJ72" s="73">
        <v>33627.229999999996</v>
      </c>
      <c r="EK72" s="73">
        <v>33734.99</v>
      </c>
      <c r="EL72" s="73">
        <v>33598.380000000005</v>
      </c>
      <c r="EM72" s="73">
        <v>34024.370000000003</v>
      </c>
      <c r="EN72" s="73">
        <v>34569.87999999999</v>
      </c>
      <c r="EO72" s="73">
        <v>35837.910000000003</v>
      </c>
      <c r="EP72" s="73">
        <v>35326.079999999994</v>
      </c>
      <c r="EQ72" s="73">
        <v>35734.730000000003</v>
      </c>
      <c r="ER72" s="73">
        <v>36339.289999999994</v>
      </c>
      <c r="ES72" s="73">
        <v>36153.699999999997</v>
      </c>
      <c r="ET72" s="73">
        <v>36014.06</v>
      </c>
      <c r="EU72" s="73">
        <v>36264.93</v>
      </c>
      <c r="EV72" s="73">
        <v>36212.449999999997</v>
      </c>
      <c r="EW72" s="73">
        <v>36388.699999999997</v>
      </c>
      <c r="EX72" s="73">
        <v>36485.040000000008</v>
      </c>
      <c r="EY72" s="73">
        <v>36415.710000000006</v>
      </c>
      <c r="EZ72" s="73">
        <v>36737.78</v>
      </c>
      <c r="FA72" s="73">
        <v>37665.32</v>
      </c>
      <c r="FB72" s="73">
        <v>37289.35</v>
      </c>
      <c r="FC72" s="73">
        <v>37819.71</v>
      </c>
      <c r="FD72" s="73">
        <v>38050.44</v>
      </c>
      <c r="FE72" s="73">
        <v>38136.21</v>
      </c>
      <c r="FF72" s="73">
        <v>38117.25</v>
      </c>
      <c r="FG72" s="73">
        <v>38345.300000000003</v>
      </c>
      <c r="FH72" s="73">
        <v>38709.15</v>
      </c>
      <c r="FI72" s="73">
        <v>39156.71</v>
      </c>
      <c r="FJ72" s="73">
        <v>39033.030000000006</v>
      </c>
      <c r="FK72" s="73">
        <v>39297.599999999991</v>
      </c>
      <c r="FL72" s="73">
        <v>39678.31</v>
      </c>
      <c r="FM72" s="73">
        <v>40920.979999999996</v>
      </c>
      <c r="FN72" s="73">
        <v>40831.509999999995</v>
      </c>
      <c r="FO72" s="73">
        <v>41424.200000000004</v>
      </c>
      <c r="FP72" s="73">
        <v>40681.509999999995</v>
      </c>
      <c r="FQ72" s="73">
        <v>40536.03</v>
      </c>
      <c r="FR72" s="73">
        <v>40717.410000000003</v>
      </c>
      <c r="FS72" s="73">
        <v>41104.020000000004</v>
      </c>
      <c r="FT72" s="73">
        <v>41401.589999999997</v>
      </c>
      <c r="FU72" s="73">
        <v>42063.079999999994</v>
      </c>
      <c r="FV72" s="73">
        <v>42562.75</v>
      </c>
      <c r="FW72" s="73">
        <v>43855.490000000005</v>
      </c>
      <c r="FX72" s="73">
        <v>43807.82</v>
      </c>
      <c r="FY72" s="73">
        <v>45781.45</v>
      </c>
      <c r="FZ72" s="73">
        <v>45383.38</v>
      </c>
      <c r="GA72" s="73">
        <v>45460.69</v>
      </c>
      <c r="GB72" s="73">
        <v>46113.520000000004</v>
      </c>
      <c r="GC72" s="73">
        <v>46323.62</v>
      </c>
      <c r="GD72" s="73">
        <v>46502.526125999997</v>
      </c>
      <c r="GE72" s="73">
        <v>47065.448372999992</v>
      </c>
      <c r="GF72" s="73">
        <v>47720.776511000004</v>
      </c>
      <c r="GG72" s="73">
        <v>48283.100383999998</v>
      </c>
      <c r="GH72" s="73">
        <v>49068.266718999999</v>
      </c>
      <c r="GI72" s="73">
        <v>49338.249523999999</v>
      </c>
      <c r="GJ72" s="73">
        <v>49708.468753000008</v>
      </c>
      <c r="GK72" s="73">
        <v>51307.039971999999</v>
      </c>
      <c r="GL72" s="73">
        <v>50803.489406999994</v>
      </c>
      <c r="GM72" s="73">
        <v>51523.416458</v>
      </c>
      <c r="GN72" s="73">
        <v>52588.959530999993</v>
      </c>
      <c r="GO72" s="73">
        <v>52263.903875999997</v>
      </c>
      <c r="GP72" s="73">
        <v>52619.48258299999</v>
      </c>
      <c r="GQ72" s="73">
        <v>52750.247376000014</v>
      </c>
      <c r="GR72" s="73">
        <v>53035.576877000007</v>
      </c>
      <c r="GS72" s="73">
        <v>53820.000344</v>
      </c>
      <c r="GT72" s="73">
        <v>54048.344590000001</v>
      </c>
      <c r="GU72" s="73">
        <v>54103.739807999998</v>
      </c>
      <c r="GV72" s="73">
        <v>54374.541620000011</v>
      </c>
      <c r="GW72" s="73">
        <v>55996.229517</v>
      </c>
      <c r="GX72" s="73">
        <v>55864.950747999996</v>
      </c>
      <c r="GY72" s="73">
        <v>56365.516831000001</v>
      </c>
      <c r="GZ72" s="73">
        <v>57685.182199000003</v>
      </c>
      <c r="HA72" s="73">
        <v>57449.903679999996</v>
      </c>
      <c r="HB72" s="73">
        <v>57341.267093999995</v>
      </c>
      <c r="HC72" s="73">
        <v>57311.167753999995</v>
      </c>
      <c r="HD72" s="73">
        <v>57326.148579999892</v>
      </c>
      <c r="HE72" s="73">
        <v>58324.721091999985</v>
      </c>
      <c r="HF72" s="73">
        <v>58333.120894000007</v>
      </c>
      <c r="HG72" s="73">
        <v>58559.398893999998</v>
      </c>
      <c r="HH72" s="73">
        <v>58994.603634999999</v>
      </c>
      <c r="HI72" s="73">
        <v>60437.980679</v>
      </c>
      <c r="HJ72" s="73">
        <v>59725.630755000006</v>
      </c>
      <c r="HK72" s="73">
        <v>60505.905205999989</v>
      </c>
      <c r="HL72" s="73">
        <v>61110.128605999882</v>
      </c>
      <c r="HM72" s="73">
        <v>61446.710739999995</v>
      </c>
      <c r="HN72" s="73">
        <v>61906.24222</v>
      </c>
      <c r="HO72" s="73">
        <v>62626.544278000001</v>
      </c>
      <c r="HP72" s="73">
        <v>63178.070552999998</v>
      </c>
      <c r="HQ72" s="73">
        <v>64283.588015000001</v>
      </c>
      <c r="HR72" s="73">
        <v>64774.768516999997</v>
      </c>
      <c r="HS72" s="73">
        <v>65919.32892</v>
      </c>
      <c r="HT72" s="73">
        <v>66610.476263000004</v>
      </c>
      <c r="HU72" s="73">
        <v>68090.94438999999</v>
      </c>
      <c r="HV72" s="73">
        <v>68663.123320999992</v>
      </c>
      <c r="HW72" s="73">
        <v>69885.358777000001</v>
      </c>
      <c r="HX72" s="73">
        <v>70661.758776999995</v>
      </c>
      <c r="HY72" s="73">
        <v>70852.785722000001</v>
      </c>
      <c r="HZ72" s="73">
        <v>71304.500211999999</v>
      </c>
      <c r="IA72" s="73">
        <v>70800.364356000006</v>
      </c>
      <c r="IB72" s="73">
        <v>70891.869036000004</v>
      </c>
      <c r="IC72" s="73">
        <v>71725.573463000008</v>
      </c>
      <c r="ID72" s="73">
        <v>71833.193168999991</v>
      </c>
      <c r="IE72" s="71"/>
      <c r="IJ72" s="228"/>
      <c r="IK72" s="228"/>
      <c r="IL72" s="228"/>
    </row>
    <row r="73" spans="1:246" ht="13.5" customHeight="1" x14ac:dyDescent="0.3">
      <c r="A73" s="50" t="s">
        <v>276</v>
      </c>
      <c r="B73" s="71">
        <v>2687.78</v>
      </c>
      <c r="C73" s="71">
        <v>2726.57</v>
      </c>
      <c r="D73" s="71">
        <v>2780.78</v>
      </c>
      <c r="E73" s="71">
        <v>2836.2</v>
      </c>
      <c r="F73" s="71">
        <v>2873.47</v>
      </c>
      <c r="G73" s="71">
        <v>2888.74</v>
      </c>
      <c r="H73" s="71">
        <v>2917.68</v>
      </c>
      <c r="I73" s="71">
        <v>2938.16</v>
      </c>
      <c r="J73" s="71">
        <v>2916.77</v>
      </c>
      <c r="K73" s="71">
        <v>2895.98</v>
      </c>
      <c r="L73" s="71">
        <v>3010.47</v>
      </c>
      <c r="M73" s="71">
        <v>3163.77</v>
      </c>
      <c r="N73" s="71">
        <v>3058.02</v>
      </c>
      <c r="O73" s="71">
        <v>3010.5</v>
      </c>
      <c r="P73" s="71">
        <v>2927.87</v>
      </c>
      <c r="Q73" s="71">
        <v>2950.64</v>
      </c>
      <c r="R73" s="71">
        <v>3041.56</v>
      </c>
      <c r="S73" s="71">
        <v>3017</v>
      </c>
      <c r="T73" s="71">
        <v>3115.76</v>
      </c>
      <c r="U73" s="71">
        <v>3196.8</v>
      </c>
      <c r="V73" s="71">
        <v>3225.33</v>
      </c>
      <c r="W73" s="71">
        <v>3317.08</v>
      </c>
      <c r="X73" s="71">
        <v>3425.1</v>
      </c>
      <c r="Y73" s="71">
        <v>3658.48</v>
      </c>
      <c r="Z73" s="71">
        <v>3753.49</v>
      </c>
      <c r="AA73" s="71">
        <v>3664.21</v>
      </c>
      <c r="AB73" s="71">
        <v>3823.58</v>
      </c>
      <c r="AC73" s="71">
        <v>3895.53</v>
      </c>
      <c r="AD73" s="71">
        <v>4052.76</v>
      </c>
      <c r="AE73" s="71">
        <v>4058.72</v>
      </c>
      <c r="AF73" s="71">
        <v>4246.87</v>
      </c>
      <c r="AG73" s="71">
        <v>4407.67</v>
      </c>
      <c r="AH73" s="71">
        <v>4391.63</v>
      </c>
      <c r="AI73" s="71">
        <v>4323.5600000000004</v>
      </c>
      <c r="AJ73" s="71">
        <v>4608.05</v>
      </c>
      <c r="AK73" s="71">
        <v>4704.72</v>
      </c>
      <c r="AL73" s="71">
        <v>4386.63</v>
      </c>
      <c r="AM73" s="71">
        <v>4289.37</v>
      </c>
      <c r="AN73" s="71">
        <v>4213.26</v>
      </c>
      <c r="AO73" s="71">
        <v>4116.47</v>
      </c>
      <c r="AP73" s="71">
        <v>4234.87</v>
      </c>
      <c r="AQ73" s="71">
        <v>4254.3900000000003</v>
      </c>
      <c r="AR73" s="71">
        <v>4259.6000000000004</v>
      </c>
      <c r="AS73" s="71">
        <v>4300.72</v>
      </c>
      <c r="AT73" s="71">
        <v>4202.8599999999997</v>
      </c>
      <c r="AU73" s="71">
        <v>4219.83</v>
      </c>
      <c r="AV73" s="71">
        <v>4628.33</v>
      </c>
      <c r="AW73" s="71">
        <v>4902.1899999999996</v>
      </c>
      <c r="AX73" s="71">
        <v>4872.22</v>
      </c>
      <c r="AY73" s="71">
        <v>5008.05</v>
      </c>
      <c r="AZ73" s="71">
        <v>5250.94</v>
      </c>
      <c r="BA73" s="71">
        <v>5120.9399999999996</v>
      </c>
      <c r="BB73" s="71">
        <v>5215.3100000000004</v>
      </c>
      <c r="BC73" s="71">
        <v>5206.74</v>
      </c>
      <c r="BD73" s="71">
        <v>5278.79</v>
      </c>
      <c r="BE73" s="71">
        <v>5478.4</v>
      </c>
      <c r="BF73" s="71">
        <v>5522.67</v>
      </c>
      <c r="BG73" s="71">
        <v>5570.34</v>
      </c>
      <c r="BH73" s="71">
        <v>5852.29</v>
      </c>
      <c r="BI73" s="71">
        <v>6148.32</v>
      </c>
      <c r="BJ73" s="71">
        <v>6022.11</v>
      </c>
      <c r="BK73" s="71">
        <v>6130.65</v>
      </c>
      <c r="BL73" s="71">
        <v>6449.46</v>
      </c>
      <c r="BM73" s="71">
        <v>6209.46</v>
      </c>
      <c r="BN73" s="71">
        <v>6371.44</v>
      </c>
      <c r="BO73" s="71">
        <v>6431.69</v>
      </c>
      <c r="BP73" s="71">
        <v>6535.23</v>
      </c>
      <c r="BQ73" s="71">
        <v>6583.85</v>
      </c>
      <c r="BR73" s="71">
        <v>6408.5</v>
      </c>
      <c r="BS73" s="71">
        <v>6417.28</v>
      </c>
      <c r="BT73" s="71">
        <v>6383.73</v>
      </c>
      <c r="BU73" s="71">
        <v>6718.78</v>
      </c>
      <c r="BV73" s="71">
        <v>6874.13</v>
      </c>
      <c r="BW73" s="71">
        <v>6890.55</v>
      </c>
      <c r="BX73" s="71">
        <v>7300.47</v>
      </c>
      <c r="BY73" s="71">
        <v>7003.68</v>
      </c>
      <c r="BZ73" s="71">
        <v>7247.71</v>
      </c>
      <c r="CA73" s="71">
        <v>7084.46</v>
      </c>
      <c r="CB73" s="71">
        <v>6949.83</v>
      </c>
      <c r="CC73" s="71">
        <v>6911.38</v>
      </c>
      <c r="CD73" s="71">
        <v>6950.85</v>
      </c>
      <c r="CE73" s="71">
        <v>7154.5299999999988</v>
      </c>
      <c r="CF73" s="71">
        <v>7491.93</v>
      </c>
      <c r="CG73" s="71">
        <v>8100.37</v>
      </c>
      <c r="CH73" s="71">
        <v>7876.77</v>
      </c>
      <c r="CI73" s="71">
        <v>7829.9500000000007</v>
      </c>
      <c r="CJ73" s="71">
        <v>7735.47</v>
      </c>
      <c r="CK73" s="71">
        <v>7528.9599999999991</v>
      </c>
      <c r="CL73" s="71">
        <v>7854.7199999999993</v>
      </c>
      <c r="CM73" s="71">
        <v>7508.26</v>
      </c>
      <c r="CN73" s="71">
        <v>7532.84</v>
      </c>
      <c r="CO73" s="71">
        <v>7508.8399999999992</v>
      </c>
      <c r="CP73" s="71">
        <v>7592.33</v>
      </c>
      <c r="CQ73" s="71">
        <v>7685.32</v>
      </c>
      <c r="CR73" s="71">
        <v>8024.18</v>
      </c>
      <c r="CS73" s="71">
        <v>8818.0400000000009</v>
      </c>
      <c r="CT73" s="71">
        <v>8334.61</v>
      </c>
      <c r="CU73" s="71">
        <v>8224.5299999999988</v>
      </c>
      <c r="CV73" s="71">
        <v>8345.01</v>
      </c>
      <c r="CW73" s="71">
        <v>8035.2100000000009</v>
      </c>
      <c r="CX73" s="71">
        <v>8095.7900000000009</v>
      </c>
      <c r="CY73" s="71">
        <v>8359.7999999999993</v>
      </c>
      <c r="CZ73" s="71">
        <v>8366.52</v>
      </c>
      <c r="DA73" s="71">
        <v>8567.9599999999991</v>
      </c>
      <c r="DB73" s="71">
        <v>8761.35</v>
      </c>
      <c r="DC73" s="71">
        <v>8560.7000000000007</v>
      </c>
      <c r="DD73" s="71">
        <v>8852.2899999999991</v>
      </c>
      <c r="DE73" s="71">
        <v>9068.7599999999984</v>
      </c>
      <c r="DF73" s="71">
        <v>8697.380000000001</v>
      </c>
      <c r="DG73" s="71">
        <v>8426.369999999999</v>
      </c>
      <c r="DH73" s="71">
        <v>8720.3100000000013</v>
      </c>
      <c r="DI73" s="71">
        <v>7936.76</v>
      </c>
      <c r="DJ73" s="71">
        <v>8006.0199999999995</v>
      </c>
      <c r="DK73" s="71">
        <v>7990.02</v>
      </c>
      <c r="DL73" s="71">
        <v>7936.84</v>
      </c>
      <c r="DM73" s="71">
        <v>7848.07</v>
      </c>
      <c r="DN73" s="71">
        <v>7500.49</v>
      </c>
      <c r="DO73" s="71">
        <v>7242.06</v>
      </c>
      <c r="DP73" s="71">
        <v>7290.07</v>
      </c>
      <c r="DQ73" s="71">
        <v>7200.9500000000007</v>
      </c>
      <c r="DR73" s="71">
        <v>7261.4499999999989</v>
      </c>
      <c r="DS73" s="71">
        <v>7661.47</v>
      </c>
      <c r="DT73" s="71">
        <v>7886.4400000000005</v>
      </c>
      <c r="DU73" s="71">
        <v>7429.42</v>
      </c>
      <c r="DV73" s="71">
        <v>7763.43</v>
      </c>
      <c r="DW73" s="71">
        <v>8098.41</v>
      </c>
      <c r="DX73" s="71">
        <v>8006.08</v>
      </c>
      <c r="DY73" s="71">
        <v>8253.2200000000012</v>
      </c>
      <c r="DZ73" s="71">
        <v>8338.7099999999991</v>
      </c>
      <c r="EA73" s="71">
        <v>8336.4</v>
      </c>
      <c r="EB73" s="71">
        <v>8635.59</v>
      </c>
      <c r="EC73" s="71">
        <v>9281.3599999999988</v>
      </c>
      <c r="ED73" s="71">
        <v>8838.57</v>
      </c>
      <c r="EE73" s="71">
        <v>8950.74</v>
      </c>
      <c r="EF73" s="71">
        <v>9636.68</v>
      </c>
      <c r="EG73" s="71">
        <v>9163.56</v>
      </c>
      <c r="EH73" s="71">
        <v>8963.52</v>
      </c>
      <c r="EI73" s="71">
        <v>8998.26</v>
      </c>
      <c r="EJ73" s="71">
        <v>8939.61</v>
      </c>
      <c r="EK73" s="71">
        <v>8952.81</v>
      </c>
      <c r="EL73" s="71">
        <v>8719.1700000000019</v>
      </c>
      <c r="EM73" s="71">
        <v>9007.7900000000009</v>
      </c>
      <c r="EN73" s="71">
        <v>9391.369999999999</v>
      </c>
      <c r="EO73" s="71">
        <v>9577.6400000000012</v>
      </c>
      <c r="EP73" s="71">
        <v>9363.6299999999992</v>
      </c>
      <c r="EQ73" s="71">
        <v>9461.65</v>
      </c>
      <c r="ER73" s="71">
        <v>9613.58</v>
      </c>
      <c r="ES73" s="71">
        <v>9032.39</v>
      </c>
      <c r="ET73" s="71">
        <v>8997.23</v>
      </c>
      <c r="EU73" s="71">
        <v>9062.57</v>
      </c>
      <c r="EV73" s="71">
        <v>8896.2200000000012</v>
      </c>
      <c r="EW73" s="71">
        <v>9023.2100000000009</v>
      </c>
      <c r="EX73" s="71">
        <v>8856.86</v>
      </c>
      <c r="EY73" s="71">
        <v>8851.09</v>
      </c>
      <c r="EZ73" s="71">
        <v>9112.7000000000007</v>
      </c>
      <c r="FA73" s="71">
        <v>9260.52</v>
      </c>
      <c r="FB73" s="71">
        <v>9059.66</v>
      </c>
      <c r="FC73" s="71">
        <v>9304.35</v>
      </c>
      <c r="FD73" s="71">
        <v>9299.27</v>
      </c>
      <c r="FE73" s="71">
        <v>9007.7799999999988</v>
      </c>
      <c r="FF73" s="71">
        <v>8803.39</v>
      </c>
      <c r="FG73" s="71">
        <v>8794.5499999999993</v>
      </c>
      <c r="FH73" s="71">
        <v>8950.42</v>
      </c>
      <c r="FI73" s="71">
        <v>8818.66</v>
      </c>
      <c r="FJ73" s="71">
        <v>8861.69</v>
      </c>
      <c r="FK73" s="71">
        <v>8735.119999999999</v>
      </c>
      <c r="FL73" s="71">
        <v>8894.41</v>
      </c>
      <c r="FM73" s="71">
        <v>9150</v>
      </c>
      <c r="FN73" s="71">
        <v>8952.66</v>
      </c>
      <c r="FO73" s="71">
        <v>9373.3000000000011</v>
      </c>
      <c r="FP73" s="71">
        <v>9103.8900000000012</v>
      </c>
      <c r="FQ73" s="71">
        <v>8787.4599999999991</v>
      </c>
      <c r="FR73" s="71">
        <v>8905.93</v>
      </c>
      <c r="FS73" s="71">
        <v>9111.0800000000017</v>
      </c>
      <c r="FT73" s="71">
        <v>9044.23</v>
      </c>
      <c r="FU73" s="71">
        <v>9250.89</v>
      </c>
      <c r="FV73" s="71">
        <v>9352.98</v>
      </c>
      <c r="FW73" s="71">
        <v>9711.93</v>
      </c>
      <c r="FX73" s="71">
        <v>9979.7100000000009</v>
      </c>
      <c r="FY73" s="71">
        <v>10369.630000000001</v>
      </c>
      <c r="FZ73" s="71">
        <v>10067.74</v>
      </c>
      <c r="GA73" s="71">
        <v>10078.89</v>
      </c>
      <c r="GB73" s="71">
        <v>10617.83</v>
      </c>
      <c r="GC73" s="71">
        <v>10233.39</v>
      </c>
      <c r="GD73" s="71">
        <v>10284.409181999999</v>
      </c>
      <c r="GE73" s="71">
        <v>10267.635795999999</v>
      </c>
      <c r="GF73" s="71">
        <v>10468.739592000002</v>
      </c>
      <c r="GG73" s="71">
        <v>10637.916524</v>
      </c>
      <c r="GH73" s="71">
        <v>10884.778195999999</v>
      </c>
      <c r="GI73" s="71">
        <v>10806.917423999999</v>
      </c>
      <c r="GJ73" s="71">
        <v>11217.060805000001</v>
      </c>
      <c r="GK73" s="71">
        <v>11486.613642</v>
      </c>
      <c r="GL73" s="71">
        <v>11154.166111999999</v>
      </c>
      <c r="GM73" s="71">
        <v>11031.638286000001</v>
      </c>
      <c r="GN73" s="71">
        <v>11732.104835</v>
      </c>
      <c r="GO73" s="71">
        <v>11020.25036</v>
      </c>
      <c r="GP73" s="71">
        <v>11071.819262999999</v>
      </c>
      <c r="GQ73" s="71">
        <v>10900.652411999999</v>
      </c>
      <c r="GR73" s="71">
        <v>10778.324487999998</v>
      </c>
      <c r="GS73" s="71">
        <v>10975.824698</v>
      </c>
      <c r="GT73" s="71">
        <v>10818.185458</v>
      </c>
      <c r="GU73" s="71">
        <v>10665.382394</v>
      </c>
      <c r="GV73" s="71">
        <v>10621.637167000001</v>
      </c>
      <c r="GW73" s="71">
        <v>10876.709903999999</v>
      </c>
      <c r="GX73" s="71">
        <v>10944.519064</v>
      </c>
      <c r="GY73" s="71">
        <v>10979.501769</v>
      </c>
      <c r="GZ73" s="71">
        <v>11704.536658000001</v>
      </c>
      <c r="HA73" s="71">
        <v>10701.32855</v>
      </c>
      <c r="HB73" s="71">
        <v>10756.436086</v>
      </c>
      <c r="HC73" s="71">
        <v>10488.510025</v>
      </c>
      <c r="HD73" s="71">
        <v>10342.64264699999</v>
      </c>
      <c r="HE73" s="71">
        <v>10471.53541199999</v>
      </c>
      <c r="HF73" s="71">
        <v>10214.920024999999</v>
      </c>
      <c r="HG73" s="71">
        <v>10256.730626</v>
      </c>
      <c r="HH73" s="71">
        <v>10575.291074000001</v>
      </c>
      <c r="HI73" s="71">
        <v>10583.358516</v>
      </c>
      <c r="HJ73" s="71">
        <v>10331.001946</v>
      </c>
      <c r="HK73" s="71">
        <v>10329.347116999999</v>
      </c>
      <c r="HL73" s="71">
        <v>10417.594847999979</v>
      </c>
      <c r="HM73" s="71">
        <v>10142.302056</v>
      </c>
      <c r="HN73" s="71">
        <v>9905.9104729999999</v>
      </c>
      <c r="HO73" s="71">
        <v>9969.5807480000003</v>
      </c>
      <c r="HP73" s="71">
        <v>10002.944968</v>
      </c>
      <c r="HQ73" s="71">
        <v>10147.932323999999</v>
      </c>
      <c r="HR73" s="71">
        <v>10237.142601</v>
      </c>
      <c r="HS73" s="71">
        <v>10477.650579000001</v>
      </c>
      <c r="HT73" s="71">
        <v>10989.351441999999</v>
      </c>
      <c r="HU73" s="71">
        <v>11067.837005000001</v>
      </c>
      <c r="HV73" s="71">
        <v>11263.796900000001</v>
      </c>
      <c r="HW73" s="71">
        <v>11394.520042</v>
      </c>
      <c r="HX73" s="71">
        <v>11829.221131999999</v>
      </c>
      <c r="HY73" s="71">
        <v>11425.218155999999</v>
      </c>
      <c r="HZ73" s="71">
        <v>11897.177621999999</v>
      </c>
      <c r="IA73" s="71">
        <v>10976.562339</v>
      </c>
      <c r="IB73" s="71">
        <v>11200.482062999999</v>
      </c>
      <c r="IC73" s="71">
        <v>11661.189299000001</v>
      </c>
      <c r="ID73" s="71">
        <v>11431.610025999991</v>
      </c>
      <c r="IE73" s="71"/>
      <c r="IJ73" s="228"/>
      <c r="IK73" s="228"/>
      <c r="IL73" s="228"/>
    </row>
    <row r="74" spans="1:246" ht="12.75" customHeight="1" x14ac:dyDescent="0.3">
      <c r="A74" s="50" t="s">
        <v>277</v>
      </c>
      <c r="B74" s="71">
        <v>110.44</v>
      </c>
      <c r="C74" s="71">
        <v>99.54</v>
      </c>
      <c r="D74" s="71">
        <v>119.48</v>
      </c>
      <c r="E74" s="71">
        <v>137.07</v>
      </c>
      <c r="F74" s="71">
        <v>123.06</v>
      </c>
      <c r="G74" s="71">
        <v>115.29</v>
      </c>
      <c r="H74" s="71">
        <v>102.3</v>
      </c>
      <c r="I74" s="71">
        <v>110.56</v>
      </c>
      <c r="J74" s="71">
        <v>144.91999999999999</v>
      </c>
      <c r="K74" s="71">
        <v>119.85</v>
      </c>
      <c r="L74" s="71">
        <v>125.95</v>
      </c>
      <c r="M74" s="71">
        <v>125.79</v>
      </c>
      <c r="N74" s="71">
        <v>124.87</v>
      </c>
      <c r="O74" s="71">
        <v>111.13</v>
      </c>
      <c r="P74" s="71">
        <v>105.13</v>
      </c>
      <c r="Q74" s="71">
        <v>120.83</v>
      </c>
      <c r="R74" s="71">
        <v>123.42</v>
      </c>
      <c r="S74" s="71">
        <v>110.41</v>
      </c>
      <c r="T74" s="71">
        <v>177.6</v>
      </c>
      <c r="U74" s="71">
        <v>219.48</v>
      </c>
      <c r="V74" s="71">
        <v>169.29</v>
      </c>
      <c r="W74" s="71">
        <v>177.81</v>
      </c>
      <c r="X74" s="71">
        <v>163.34</v>
      </c>
      <c r="Y74" s="71">
        <v>153.16999999999999</v>
      </c>
      <c r="Z74" s="71">
        <v>181.09</v>
      </c>
      <c r="AA74" s="71">
        <v>175.45</v>
      </c>
      <c r="AB74" s="71">
        <v>161.44</v>
      </c>
      <c r="AC74" s="71">
        <v>144.88</v>
      </c>
      <c r="AD74" s="71">
        <v>177.34</v>
      </c>
      <c r="AE74" s="71">
        <v>117.62</v>
      </c>
      <c r="AF74" s="71">
        <v>141.46</v>
      </c>
      <c r="AG74" s="71">
        <v>174.55</v>
      </c>
      <c r="AH74" s="71">
        <v>150.47</v>
      </c>
      <c r="AI74" s="71">
        <v>160.04</v>
      </c>
      <c r="AJ74" s="71">
        <v>148.63999999999999</v>
      </c>
      <c r="AK74" s="71">
        <v>171.67</v>
      </c>
      <c r="AL74" s="71">
        <v>135.04</v>
      </c>
      <c r="AM74" s="71">
        <v>139.62</v>
      </c>
      <c r="AN74" s="71">
        <v>119.4</v>
      </c>
      <c r="AO74" s="71">
        <v>96.36</v>
      </c>
      <c r="AP74" s="71">
        <v>99.44</v>
      </c>
      <c r="AQ74" s="71">
        <v>101.2</v>
      </c>
      <c r="AR74" s="71">
        <v>98.32</v>
      </c>
      <c r="AS74" s="71">
        <v>125.59</v>
      </c>
      <c r="AT74" s="71">
        <v>135.35</v>
      </c>
      <c r="AU74" s="71">
        <v>150.65</v>
      </c>
      <c r="AV74" s="71">
        <v>161.63999999999999</v>
      </c>
      <c r="AW74" s="71">
        <v>149.09</v>
      </c>
      <c r="AX74" s="71">
        <v>142.91999999999999</v>
      </c>
      <c r="AY74" s="71">
        <v>145.25</v>
      </c>
      <c r="AZ74" s="71">
        <v>156.87</v>
      </c>
      <c r="BA74" s="71">
        <v>129.16999999999999</v>
      </c>
      <c r="BB74" s="71">
        <v>173.68</v>
      </c>
      <c r="BC74" s="71">
        <v>177.93</v>
      </c>
      <c r="BD74" s="71">
        <v>163.34</v>
      </c>
      <c r="BE74" s="71">
        <v>186.51</v>
      </c>
      <c r="BF74" s="71">
        <v>184.65</v>
      </c>
      <c r="BG74" s="71">
        <v>198.17</v>
      </c>
      <c r="BH74" s="71">
        <v>200.92</v>
      </c>
      <c r="BI74" s="71">
        <v>168.32</v>
      </c>
      <c r="BJ74" s="71">
        <v>148.58000000000001</v>
      </c>
      <c r="BK74" s="71">
        <v>144.72</v>
      </c>
      <c r="BL74" s="71">
        <v>144.21</v>
      </c>
      <c r="BM74" s="71">
        <v>133.68</v>
      </c>
      <c r="BN74" s="71">
        <v>144.34</v>
      </c>
      <c r="BO74" s="71">
        <v>120.21</v>
      </c>
      <c r="BP74" s="71">
        <v>108.65</v>
      </c>
      <c r="BQ74" s="71">
        <v>113.61</v>
      </c>
      <c r="BR74" s="71">
        <v>109.79</v>
      </c>
      <c r="BS74" s="71">
        <v>130.1</v>
      </c>
      <c r="BT74" s="71">
        <v>84.26</v>
      </c>
      <c r="BU74" s="71">
        <v>76.12</v>
      </c>
      <c r="BV74" s="71">
        <v>66.19</v>
      </c>
      <c r="BW74" s="71">
        <v>75.650000000000006</v>
      </c>
      <c r="BX74" s="71">
        <v>89.61</v>
      </c>
      <c r="BY74" s="71">
        <v>71.650000000000006</v>
      </c>
      <c r="BZ74" s="71">
        <v>83.3</v>
      </c>
      <c r="CA74" s="71">
        <v>59.93</v>
      </c>
      <c r="CB74" s="71">
        <v>63.12</v>
      </c>
      <c r="CC74" s="71">
        <v>54.38</v>
      </c>
      <c r="CD74" s="71">
        <v>54.31</v>
      </c>
      <c r="CE74" s="71">
        <v>53.87</v>
      </c>
      <c r="CF74" s="71">
        <v>57.79</v>
      </c>
      <c r="CG74" s="71">
        <v>42.98</v>
      </c>
      <c r="CH74" s="71">
        <v>38.82</v>
      </c>
      <c r="CI74" s="71">
        <v>41.87</v>
      </c>
      <c r="CJ74" s="71">
        <v>40.61</v>
      </c>
      <c r="CK74" s="71">
        <v>29.23</v>
      </c>
      <c r="CL74" s="71">
        <v>137.22</v>
      </c>
      <c r="CM74" s="71">
        <v>22.03</v>
      </c>
      <c r="CN74" s="71">
        <v>22.89</v>
      </c>
      <c r="CO74" s="71">
        <v>13.46</v>
      </c>
      <c r="CP74" s="71">
        <v>13.75</v>
      </c>
      <c r="CQ74" s="71">
        <v>10.92</v>
      </c>
      <c r="CR74" s="71">
        <v>14.92</v>
      </c>
      <c r="CS74" s="71">
        <v>19.7</v>
      </c>
      <c r="CT74" s="71">
        <v>17.11</v>
      </c>
      <c r="CU74" s="71">
        <v>16.850000000000001</v>
      </c>
      <c r="CV74" s="71">
        <v>21.45</v>
      </c>
      <c r="CW74" s="71">
        <v>18.87</v>
      </c>
      <c r="CX74" s="71">
        <v>15.48</v>
      </c>
      <c r="CY74" s="71">
        <v>13.4</v>
      </c>
      <c r="CZ74" s="71">
        <v>13.33</v>
      </c>
      <c r="DA74" s="71">
        <v>15.79</v>
      </c>
      <c r="DB74" s="71">
        <v>11.87</v>
      </c>
      <c r="DC74" s="71">
        <v>12.68</v>
      </c>
      <c r="DD74" s="71">
        <v>15.18</v>
      </c>
      <c r="DE74" s="71">
        <v>33.4</v>
      </c>
      <c r="DF74" s="71">
        <v>36.78</v>
      </c>
      <c r="DG74" s="71">
        <v>37.869999999999997</v>
      </c>
      <c r="DH74" s="71">
        <v>9.25</v>
      </c>
      <c r="DI74" s="71">
        <v>14.19</v>
      </c>
      <c r="DJ74" s="71">
        <v>10.7</v>
      </c>
      <c r="DK74" s="71">
        <v>13.9</v>
      </c>
      <c r="DL74" s="71">
        <v>6.66</v>
      </c>
      <c r="DM74" s="71">
        <v>6.34</v>
      </c>
      <c r="DN74" s="71">
        <v>5.0999999999999996</v>
      </c>
      <c r="DO74" s="71">
        <v>5.4</v>
      </c>
      <c r="DP74" s="71">
        <v>6.45</v>
      </c>
      <c r="DQ74" s="71">
        <v>3.79</v>
      </c>
      <c r="DR74" s="71">
        <v>6.06</v>
      </c>
      <c r="DS74" s="71">
        <v>6.75</v>
      </c>
      <c r="DT74" s="71">
        <v>6.25</v>
      </c>
      <c r="DU74" s="71">
        <v>2.37</v>
      </c>
      <c r="DV74" s="71">
        <v>3.25</v>
      </c>
      <c r="DW74" s="71">
        <v>2.76</v>
      </c>
      <c r="DX74" s="71">
        <v>3.14</v>
      </c>
      <c r="DY74" s="71">
        <v>2.76</v>
      </c>
      <c r="DZ74" s="71">
        <v>3.26</v>
      </c>
      <c r="EA74" s="71">
        <v>3.02</v>
      </c>
      <c r="EB74" s="71">
        <v>2.74</v>
      </c>
      <c r="EC74" s="71">
        <v>2.62</v>
      </c>
      <c r="ED74" s="71">
        <v>2.56</v>
      </c>
      <c r="EE74" s="71">
        <v>2.5</v>
      </c>
      <c r="EF74" s="71">
        <v>3.02</v>
      </c>
      <c r="EG74" s="71">
        <v>3.5</v>
      </c>
      <c r="EH74" s="71">
        <v>4.16</v>
      </c>
      <c r="EI74" s="71">
        <v>4.6500000000000004</v>
      </c>
      <c r="EJ74" s="71">
        <v>5.22</v>
      </c>
      <c r="EK74" s="71">
        <v>7.1</v>
      </c>
      <c r="EL74" s="71">
        <v>7.9</v>
      </c>
      <c r="EM74" s="71">
        <v>8.49</v>
      </c>
      <c r="EN74" s="71">
        <v>10.06</v>
      </c>
      <c r="EO74" s="71">
        <v>10.7</v>
      </c>
      <c r="EP74" s="71">
        <v>10.09</v>
      </c>
      <c r="EQ74" s="71">
        <v>11.09</v>
      </c>
      <c r="ER74" s="71">
        <v>13.22</v>
      </c>
      <c r="ES74" s="71">
        <v>11.87</v>
      </c>
      <c r="ET74" s="71">
        <v>11.77</v>
      </c>
      <c r="EU74" s="71">
        <v>11.95</v>
      </c>
      <c r="EV74" s="71">
        <v>12.27</v>
      </c>
      <c r="EW74" s="71">
        <v>12.71</v>
      </c>
      <c r="EX74" s="71">
        <v>18.37</v>
      </c>
      <c r="EY74" s="71">
        <v>16.03</v>
      </c>
      <c r="EZ74" s="71">
        <v>14.56</v>
      </c>
      <c r="FA74" s="71">
        <v>11.77</v>
      </c>
      <c r="FB74" s="71">
        <v>25.67</v>
      </c>
      <c r="FC74" s="71">
        <v>12.97</v>
      </c>
      <c r="FD74" s="71">
        <v>13.31</v>
      </c>
      <c r="FE74" s="71">
        <v>15.41</v>
      </c>
      <c r="FF74" s="71">
        <v>15.78</v>
      </c>
      <c r="FG74" s="71">
        <v>16.29</v>
      </c>
      <c r="FH74" s="71">
        <v>15.92</v>
      </c>
      <c r="FI74" s="71">
        <v>16.47</v>
      </c>
      <c r="FJ74" s="71">
        <v>17.27</v>
      </c>
      <c r="FK74" s="71">
        <v>12.04</v>
      </c>
      <c r="FL74" s="71">
        <v>12.4</v>
      </c>
      <c r="FM74" s="71">
        <v>12.84</v>
      </c>
      <c r="FN74" s="71">
        <v>8.06</v>
      </c>
      <c r="FO74" s="71">
        <v>8.2799999999999994</v>
      </c>
      <c r="FP74" s="71">
        <v>8.3699999999999992</v>
      </c>
      <c r="FQ74" s="71">
        <v>8.36</v>
      </c>
      <c r="FR74" s="71">
        <v>8.9700000000000006</v>
      </c>
      <c r="FS74" s="71">
        <v>8.86</v>
      </c>
      <c r="FT74" s="71">
        <v>8.68</v>
      </c>
      <c r="FU74" s="71">
        <v>9.3699999999999992</v>
      </c>
      <c r="FV74" s="71">
        <v>9.5299999999999994</v>
      </c>
      <c r="FW74" s="71">
        <v>9.68</v>
      </c>
      <c r="FX74" s="71">
        <v>11.38</v>
      </c>
      <c r="FY74" s="71">
        <v>10.5</v>
      </c>
      <c r="FZ74" s="71">
        <v>11.7</v>
      </c>
      <c r="GA74" s="71">
        <v>11.28</v>
      </c>
      <c r="GB74" s="71">
        <v>11.3</v>
      </c>
      <c r="GC74" s="71">
        <v>11.53</v>
      </c>
      <c r="GD74" s="71">
        <v>11.780934</v>
      </c>
      <c r="GE74" s="71">
        <v>11.752824</v>
      </c>
      <c r="GF74" s="71">
        <v>12.169537999999999</v>
      </c>
      <c r="GG74" s="71">
        <v>12.410348000000001</v>
      </c>
      <c r="GH74" s="71">
        <v>13.565733</v>
      </c>
      <c r="GI74" s="71">
        <v>14.459294</v>
      </c>
      <c r="GJ74" s="71">
        <v>14.418101</v>
      </c>
      <c r="GK74" s="71">
        <v>15.882247</v>
      </c>
      <c r="GL74" s="71">
        <v>15.656309</v>
      </c>
      <c r="GM74" s="71">
        <v>11.95941</v>
      </c>
      <c r="GN74" s="71">
        <v>13.133824000000001</v>
      </c>
      <c r="GO74" s="71">
        <v>12.958036999999999</v>
      </c>
      <c r="GP74" s="71">
        <v>14.205643</v>
      </c>
      <c r="GQ74" s="71">
        <v>17.146656</v>
      </c>
      <c r="GR74" s="71">
        <v>16.717545999999999</v>
      </c>
      <c r="GS74" s="71">
        <v>17.077282</v>
      </c>
      <c r="GT74" s="71">
        <v>17.193636999999999</v>
      </c>
      <c r="GU74" s="71">
        <v>18.409665</v>
      </c>
      <c r="GV74" s="71">
        <v>17.165475000000001</v>
      </c>
      <c r="GW74" s="71">
        <v>17.702781999999999</v>
      </c>
      <c r="GX74" s="71">
        <v>17.772448000000001</v>
      </c>
      <c r="GY74" s="71">
        <v>18.000972999999998</v>
      </c>
      <c r="GZ74" s="71">
        <v>19.657615</v>
      </c>
      <c r="HA74" s="71">
        <v>19.145475999999999</v>
      </c>
      <c r="HB74" s="71">
        <v>20.382978000000001</v>
      </c>
      <c r="HC74" s="71">
        <v>21.272693</v>
      </c>
      <c r="HD74" s="71">
        <v>20.671306000000001</v>
      </c>
      <c r="HE74" s="71">
        <v>23.142665999999998</v>
      </c>
      <c r="HF74" s="71">
        <v>21.242108999999999</v>
      </c>
      <c r="HG74" s="71">
        <v>21.160419999999998</v>
      </c>
      <c r="HH74" s="71">
        <v>20.70279</v>
      </c>
      <c r="HI74" s="71">
        <v>20.403476999999999</v>
      </c>
      <c r="HJ74" s="71">
        <v>20.106611000000001</v>
      </c>
      <c r="HK74" s="71">
        <v>21.954205999999999</v>
      </c>
      <c r="HL74" s="71">
        <v>21.6479</v>
      </c>
      <c r="HM74" s="71">
        <v>17.310776000000001</v>
      </c>
      <c r="HN74" s="71">
        <v>19.267700999999999</v>
      </c>
      <c r="HO74" s="71">
        <v>19.034731000000001</v>
      </c>
      <c r="HP74" s="71">
        <v>19.530252999999998</v>
      </c>
      <c r="HQ74" s="71">
        <v>19.062792000000002</v>
      </c>
      <c r="HR74" s="71">
        <v>19.40164</v>
      </c>
      <c r="HS74" s="71">
        <v>20.09939</v>
      </c>
      <c r="HT74" s="71">
        <v>20.654046999999998</v>
      </c>
      <c r="HU74" s="71">
        <v>19.799405</v>
      </c>
      <c r="HV74" s="71">
        <v>20.058779000000001</v>
      </c>
      <c r="HW74" s="71">
        <v>19.684956</v>
      </c>
      <c r="HX74" s="71">
        <v>19.498275</v>
      </c>
      <c r="HY74" s="71">
        <v>17.145572000000001</v>
      </c>
      <c r="HZ74" s="71">
        <v>17.026391</v>
      </c>
      <c r="IA74" s="71">
        <v>17.236166000000001</v>
      </c>
      <c r="IB74" s="71">
        <v>18.472619999999999</v>
      </c>
      <c r="IC74" s="71">
        <v>18.612698000000002</v>
      </c>
      <c r="ID74" s="71">
        <v>18.37238</v>
      </c>
      <c r="IE74" s="71"/>
      <c r="IJ74" s="228"/>
      <c r="IK74" s="228"/>
      <c r="IL74" s="228"/>
    </row>
    <row r="75" spans="1:246" ht="13.5" customHeight="1" x14ac:dyDescent="0.3">
      <c r="A75" s="50" t="s">
        <v>278</v>
      </c>
      <c r="B75" s="71">
        <v>59.65</v>
      </c>
      <c r="C75" s="71">
        <v>61.97</v>
      </c>
      <c r="D75" s="71">
        <v>78.08</v>
      </c>
      <c r="E75" s="71">
        <v>77.53</v>
      </c>
      <c r="F75" s="71">
        <v>77.13</v>
      </c>
      <c r="G75" s="71">
        <v>88.88</v>
      </c>
      <c r="H75" s="71">
        <v>99.04</v>
      </c>
      <c r="I75" s="71">
        <v>89.15</v>
      </c>
      <c r="J75" s="71">
        <v>81.069999999999993</v>
      </c>
      <c r="K75" s="71">
        <v>64.92</v>
      </c>
      <c r="L75" s="71">
        <v>80.34</v>
      </c>
      <c r="M75" s="71">
        <v>79.19</v>
      </c>
      <c r="N75" s="71">
        <v>70.09</v>
      </c>
      <c r="O75" s="71">
        <v>56.6</v>
      </c>
      <c r="P75" s="71">
        <v>54.86</v>
      </c>
      <c r="Q75" s="71">
        <v>53.13</v>
      </c>
      <c r="R75" s="71">
        <v>53.58</v>
      </c>
      <c r="S75" s="71">
        <v>55.29</v>
      </c>
      <c r="T75" s="71">
        <v>57.59</v>
      </c>
      <c r="U75" s="71">
        <v>53.14</v>
      </c>
      <c r="V75" s="71">
        <v>50.96</v>
      </c>
      <c r="W75" s="71">
        <v>42.61</v>
      </c>
      <c r="X75" s="71">
        <v>51.98</v>
      </c>
      <c r="Y75" s="71">
        <v>45.94</v>
      </c>
      <c r="Z75" s="71">
        <v>46.69</v>
      </c>
      <c r="AA75" s="71">
        <v>48.72</v>
      </c>
      <c r="AB75" s="71">
        <v>49.05</v>
      </c>
      <c r="AC75" s="71">
        <v>50.84</v>
      </c>
      <c r="AD75" s="71">
        <v>49.53</v>
      </c>
      <c r="AE75" s="71">
        <v>47.25</v>
      </c>
      <c r="AF75" s="71">
        <v>50.19</v>
      </c>
      <c r="AG75" s="71">
        <v>67.87</v>
      </c>
      <c r="AH75" s="71">
        <v>52.34</v>
      </c>
      <c r="AI75" s="71">
        <v>55.32</v>
      </c>
      <c r="AJ75" s="71">
        <v>60.76</v>
      </c>
      <c r="AK75" s="71">
        <v>56.61</v>
      </c>
      <c r="AL75" s="71">
        <v>50.08</v>
      </c>
      <c r="AM75" s="71">
        <v>64.540000000000006</v>
      </c>
      <c r="AN75" s="71">
        <v>48.89</v>
      </c>
      <c r="AO75" s="71">
        <v>40.21</v>
      </c>
      <c r="AP75" s="71">
        <v>35.520000000000003</v>
      </c>
      <c r="AQ75" s="71">
        <v>36.67</v>
      </c>
      <c r="AR75" s="71">
        <v>32.76</v>
      </c>
      <c r="AS75" s="71">
        <v>32.14</v>
      </c>
      <c r="AT75" s="71">
        <v>38.08</v>
      </c>
      <c r="AU75" s="71">
        <v>41.33</v>
      </c>
      <c r="AV75" s="71">
        <v>42.29</v>
      </c>
      <c r="AW75" s="71">
        <v>48.21</v>
      </c>
      <c r="AX75" s="71">
        <v>47.69</v>
      </c>
      <c r="AY75" s="71">
        <v>51.15</v>
      </c>
      <c r="AZ75" s="71">
        <v>60.86</v>
      </c>
      <c r="BA75" s="71">
        <v>51.68</v>
      </c>
      <c r="BB75" s="71">
        <v>52.55</v>
      </c>
      <c r="BC75" s="71">
        <v>54.94</v>
      </c>
      <c r="BD75" s="71">
        <v>48.69</v>
      </c>
      <c r="BE75" s="71">
        <v>49.99</v>
      </c>
      <c r="BF75" s="71">
        <v>52.76</v>
      </c>
      <c r="BG75" s="71">
        <v>59.45</v>
      </c>
      <c r="BH75" s="71">
        <v>66.36</v>
      </c>
      <c r="BI75" s="71">
        <v>73.66</v>
      </c>
      <c r="BJ75" s="71">
        <v>70.010000000000005</v>
      </c>
      <c r="BK75" s="71">
        <v>57.66</v>
      </c>
      <c r="BL75" s="71">
        <v>58.19</v>
      </c>
      <c r="BM75" s="71">
        <v>57.11</v>
      </c>
      <c r="BN75" s="71">
        <v>58.86</v>
      </c>
      <c r="BO75" s="71">
        <v>57.04</v>
      </c>
      <c r="BP75" s="71">
        <v>60.83</v>
      </c>
      <c r="BQ75" s="71">
        <v>57.57</v>
      </c>
      <c r="BR75" s="71">
        <v>57.24</v>
      </c>
      <c r="BS75" s="71">
        <v>88.28</v>
      </c>
      <c r="BT75" s="71">
        <v>56.3</v>
      </c>
      <c r="BU75" s="71">
        <v>55.92</v>
      </c>
      <c r="BV75" s="71">
        <v>58.61</v>
      </c>
      <c r="BW75" s="71">
        <v>65.09</v>
      </c>
      <c r="BX75" s="71">
        <v>62.61</v>
      </c>
      <c r="BY75" s="71">
        <v>68.62</v>
      </c>
      <c r="BZ75" s="71">
        <v>61.74</v>
      </c>
      <c r="CA75" s="71">
        <v>61.54</v>
      </c>
      <c r="CB75" s="71">
        <v>54.95</v>
      </c>
      <c r="CC75" s="71">
        <v>49.42</v>
      </c>
      <c r="CD75" s="71">
        <v>49.99</v>
      </c>
      <c r="CE75" s="71">
        <v>53.61</v>
      </c>
      <c r="CF75" s="71">
        <v>54.92</v>
      </c>
      <c r="CG75" s="71">
        <v>53.59</v>
      </c>
      <c r="CH75" s="71">
        <v>32.130000000000003</v>
      </c>
      <c r="CI75" s="71">
        <v>34.51</v>
      </c>
      <c r="CJ75" s="71">
        <v>30.92</v>
      </c>
      <c r="CK75" s="71">
        <v>41.71</v>
      </c>
      <c r="CL75" s="71">
        <v>31.51</v>
      </c>
      <c r="CM75" s="71">
        <v>31.51</v>
      </c>
      <c r="CN75" s="71">
        <v>31.68</v>
      </c>
      <c r="CO75" s="71">
        <v>35.07</v>
      </c>
      <c r="CP75" s="71">
        <v>26.53</v>
      </c>
      <c r="CQ75" s="71">
        <v>25.79</v>
      </c>
      <c r="CR75" s="71">
        <v>29.27</v>
      </c>
      <c r="CS75" s="71">
        <v>25.88</v>
      </c>
      <c r="CT75" s="71">
        <v>23.83</v>
      </c>
      <c r="CU75" s="71">
        <v>27.3</v>
      </c>
      <c r="CV75" s="71">
        <v>25.84</v>
      </c>
      <c r="CW75" s="71">
        <v>26.6</v>
      </c>
      <c r="CX75" s="71">
        <v>30.53</v>
      </c>
      <c r="CY75" s="71">
        <v>35.299999999999997</v>
      </c>
      <c r="CZ75" s="71">
        <v>26.28</v>
      </c>
      <c r="DA75" s="71">
        <v>25.78</v>
      </c>
      <c r="DB75" s="71">
        <v>27.54</v>
      </c>
      <c r="DC75" s="71">
        <v>34.69</v>
      </c>
      <c r="DD75" s="71">
        <v>23.05</v>
      </c>
      <c r="DE75" s="71">
        <v>29.79</v>
      </c>
      <c r="DF75" s="71">
        <v>24.86</v>
      </c>
      <c r="DG75" s="71">
        <v>32.61</v>
      </c>
      <c r="DH75" s="71">
        <v>28.6</v>
      </c>
      <c r="DI75" s="71">
        <v>22.04</v>
      </c>
      <c r="DJ75" s="71">
        <v>27.87</v>
      </c>
      <c r="DK75" s="71">
        <v>26.41</v>
      </c>
      <c r="DL75" s="71">
        <v>32.54</v>
      </c>
      <c r="DM75" s="71">
        <v>30.73</v>
      </c>
      <c r="DN75" s="71">
        <v>18.16</v>
      </c>
      <c r="DO75" s="71">
        <v>11.18</v>
      </c>
      <c r="DP75" s="71">
        <v>16.309999999999999</v>
      </c>
      <c r="DQ75" s="71">
        <v>24.1</v>
      </c>
      <c r="DR75" s="71">
        <v>14.82</v>
      </c>
      <c r="DS75" s="71">
        <v>22.83</v>
      </c>
      <c r="DT75" s="71">
        <v>15.63</v>
      </c>
      <c r="DU75" s="71">
        <v>16.61</v>
      </c>
      <c r="DV75" s="71">
        <v>15.77</v>
      </c>
      <c r="DW75" s="71">
        <v>40.44</v>
      </c>
      <c r="DX75" s="71">
        <v>32.94</v>
      </c>
      <c r="DY75" s="71">
        <v>45.46</v>
      </c>
      <c r="DZ75" s="71">
        <v>49.57</v>
      </c>
      <c r="EA75" s="71">
        <v>36.28</v>
      </c>
      <c r="EB75" s="71">
        <v>27.82</v>
      </c>
      <c r="EC75" s="71">
        <v>38.57</v>
      </c>
      <c r="ED75" s="71">
        <v>31.72</v>
      </c>
      <c r="EE75" s="71">
        <v>36.299999999999997</v>
      </c>
      <c r="EF75" s="71">
        <v>29.15</v>
      </c>
      <c r="EG75" s="71">
        <v>28.82</v>
      </c>
      <c r="EH75" s="71">
        <v>27.51</v>
      </c>
      <c r="EI75" s="71">
        <v>32.86</v>
      </c>
      <c r="EJ75" s="71">
        <v>31.45</v>
      </c>
      <c r="EK75" s="71">
        <v>25.53</v>
      </c>
      <c r="EL75" s="71">
        <v>34.119999999999997</v>
      </c>
      <c r="EM75" s="71">
        <v>39.82</v>
      </c>
      <c r="EN75" s="71">
        <v>39.479999999999997</v>
      </c>
      <c r="EO75" s="71">
        <v>28.36</v>
      </c>
      <c r="EP75" s="71">
        <v>28.73</v>
      </c>
      <c r="EQ75" s="71">
        <v>24.75</v>
      </c>
      <c r="ER75" s="71">
        <v>17.66</v>
      </c>
      <c r="ES75" s="71">
        <v>18.71</v>
      </c>
      <c r="ET75" s="71">
        <v>20.37</v>
      </c>
      <c r="EU75" s="71">
        <v>21.76</v>
      </c>
      <c r="EV75" s="71">
        <v>24.15</v>
      </c>
      <c r="EW75" s="71">
        <v>20.96</v>
      </c>
      <c r="EX75" s="71">
        <v>17.96</v>
      </c>
      <c r="EY75" s="71">
        <v>9.43</v>
      </c>
      <c r="EZ75" s="71">
        <v>20.27</v>
      </c>
      <c r="FA75" s="71">
        <v>22.47</v>
      </c>
      <c r="FB75" s="71">
        <v>25.04</v>
      </c>
      <c r="FC75" s="71">
        <v>26.33</v>
      </c>
      <c r="FD75" s="71">
        <v>24.3</v>
      </c>
      <c r="FE75" s="71">
        <v>25.83</v>
      </c>
      <c r="FF75" s="71">
        <v>29.46</v>
      </c>
      <c r="FG75" s="71">
        <v>24.96</v>
      </c>
      <c r="FH75" s="71">
        <v>24.69</v>
      </c>
      <c r="FI75" s="71">
        <v>21.83</v>
      </c>
      <c r="FJ75" s="71">
        <v>23.01</v>
      </c>
      <c r="FK75" s="71">
        <v>18.21</v>
      </c>
      <c r="FL75" s="71">
        <v>20.94</v>
      </c>
      <c r="FM75" s="71">
        <v>22.95</v>
      </c>
      <c r="FN75" s="71">
        <v>18.55</v>
      </c>
      <c r="FO75" s="71">
        <v>21.53</v>
      </c>
      <c r="FP75" s="71">
        <v>16.48</v>
      </c>
      <c r="FQ75" s="71">
        <v>19.62</v>
      </c>
      <c r="FR75" s="71">
        <v>20.420000000000002</v>
      </c>
      <c r="FS75" s="71">
        <v>15.74</v>
      </c>
      <c r="FT75" s="71">
        <v>17.13</v>
      </c>
      <c r="FU75" s="71">
        <v>19.41</v>
      </c>
      <c r="FV75" s="71">
        <v>22.11</v>
      </c>
      <c r="FW75" s="71">
        <v>20.82</v>
      </c>
      <c r="FX75" s="71">
        <v>24.25</v>
      </c>
      <c r="FY75" s="71">
        <v>28.97</v>
      </c>
      <c r="FZ75" s="71">
        <v>30.27</v>
      </c>
      <c r="GA75" s="71">
        <v>28.56</v>
      </c>
      <c r="GB75" s="71">
        <v>26.67</v>
      </c>
      <c r="GC75" s="71">
        <v>27.54</v>
      </c>
      <c r="GD75" s="71">
        <v>29.130617000000001</v>
      </c>
      <c r="GE75" s="71">
        <v>31.478238000000001</v>
      </c>
      <c r="GF75" s="71">
        <v>32.843226999999999</v>
      </c>
      <c r="GG75" s="71">
        <v>38.681004999999999</v>
      </c>
      <c r="GH75" s="71">
        <v>39.197636000000003</v>
      </c>
      <c r="GI75" s="71">
        <v>33.249811000000001</v>
      </c>
      <c r="GJ75" s="71">
        <v>36.662815999999999</v>
      </c>
      <c r="GK75" s="71">
        <v>31.682483999999999</v>
      </c>
      <c r="GL75" s="71">
        <v>36.219940999999999</v>
      </c>
      <c r="GM75" s="71">
        <v>32.482522000000003</v>
      </c>
      <c r="GN75" s="71">
        <v>27.350759</v>
      </c>
      <c r="GO75" s="71">
        <v>26.175276</v>
      </c>
      <c r="GP75" s="71">
        <v>25.069313999999999</v>
      </c>
      <c r="GQ75" s="71">
        <v>20.669577</v>
      </c>
      <c r="GR75" s="71">
        <v>34.775424999999998</v>
      </c>
      <c r="GS75" s="71">
        <v>24.544118999999998</v>
      </c>
      <c r="GT75" s="71">
        <v>27.136960999999999</v>
      </c>
      <c r="GU75" s="71">
        <v>33.027945000000003</v>
      </c>
      <c r="GV75" s="71">
        <v>25.092773999999999</v>
      </c>
      <c r="GW75" s="71">
        <v>15.668205</v>
      </c>
      <c r="GX75" s="71">
        <v>13.612196000000001</v>
      </c>
      <c r="GY75" s="71">
        <v>18.020561000000001</v>
      </c>
      <c r="GZ75" s="71">
        <v>15.702560999999999</v>
      </c>
      <c r="HA75" s="71">
        <v>14.898082</v>
      </c>
      <c r="HB75" s="71">
        <v>14.747626</v>
      </c>
      <c r="HC75" s="71">
        <v>20.889652999999999</v>
      </c>
      <c r="HD75" s="71">
        <v>22.241015999999998</v>
      </c>
      <c r="HE75" s="71">
        <v>22.032388000000001</v>
      </c>
      <c r="HF75" s="71">
        <v>20.834582999999999</v>
      </c>
      <c r="HG75" s="71">
        <v>24.369949999999999</v>
      </c>
      <c r="HH75" s="71">
        <v>13.397790000000001</v>
      </c>
      <c r="HI75" s="71">
        <v>12.322799</v>
      </c>
      <c r="HJ75" s="71">
        <v>27.266622000000002</v>
      </c>
      <c r="HK75" s="71">
        <v>23.605557999999998</v>
      </c>
      <c r="HL75" s="71">
        <v>14.868275000000001</v>
      </c>
      <c r="HM75" s="71">
        <v>15.811173999999999</v>
      </c>
      <c r="HN75" s="71">
        <v>16.366174000000001</v>
      </c>
      <c r="HO75" s="71">
        <v>30.071013000000001</v>
      </c>
      <c r="HP75" s="71">
        <v>20.248161</v>
      </c>
      <c r="HQ75" s="71">
        <v>17.229628999999999</v>
      </c>
      <c r="HR75" s="71">
        <v>28.826425</v>
      </c>
      <c r="HS75" s="71">
        <v>18.720597999999999</v>
      </c>
      <c r="HT75" s="71">
        <v>18.682749000000001</v>
      </c>
      <c r="HU75" s="71">
        <v>20.651015000000001</v>
      </c>
      <c r="HV75" s="71">
        <v>19.797592000000002</v>
      </c>
      <c r="HW75" s="71">
        <v>18.600432999999999</v>
      </c>
      <c r="HX75" s="71">
        <v>19.658071</v>
      </c>
      <c r="HY75" s="71">
        <v>19.855681000000001</v>
      </c>
      <c r="HZ75" s="71">
        <v>23.734988000000001</v>
      </c>
      <c r="IA75" s="71">
        <v>18.684494999999998</v>
      </c>
      <c r="IB75" s="71">
        <v>19.847777000000001</v>
      </c>
      <c r="IC75" s="71">
        <v>22.188376999999999</v>
      </c>
      <c r="ID75" s="71">
        <v>20.589853000000002</v>
      </c>
      <c r="IE75" s="71"/>
      <c r="IJ75" s="228"/>
      <c r="IK75" s="228"/>
      <c r="IL75" s="228"/>
    </row>
    <row r="76" spans="1:246" ht="12.75" customHeight="1" x14ac:dyDescent="0.3">
      <c r="A76" s="50" t="s">
        <v>270</v>
      </c>
      <c r="B76" s="71">
        <v>1358.6</v>
      </c>
      <c r="C76" s="71">
        <v>1383.97</v>
      </c>
      <c r="D76" s="71">
        <v>1403.81</v>
      </c>
      <c r="E76" s="71">
        <v>1345.21</v>
      </c>
      <c r="F76" s="71">
        <v>1396.09</v>
      </c>
      <c r="G76" s="71">
        <v>1435.94</v>
      </c>
      <c r="H76" s="71">
        <v>1408.26</v>
      </c>
      <c r="I76" s="71">
        <v>1463.36</v>
      </c>
      <c r="J76" s="71">
        <v>1386.58</v>
      </c>
      <c r="K76" s="71">
        <v>1445.2</v>
      </c>
      <c r="L76" s="71">
        <v>1504.74</v>
      </c>
      <c r="M76" s="71">
        <v>1571.34</v>
      </c>
      <c r="N76" s="71">
        <v>1545.14</v>
      </c>
      <c r="O76" s="71">
        <v>1518.99</v>
      </c>
      <c r="P76" s="71">
        <v>1438.25</v>
      </c>
      <c r="Q76" s="71">
        <v>1423.57</v>
      </c>
      <c r="R76" s="71">
        <v>1513.85</v>
      </c>
      <c r="S76" s="71">
        <v>1495.36</v>
      </c>
      <c r="T76" s="71">
        <v>1548.56</v>
      </c>
      <c r="U76" s="71">
        <v>1590.87</v>
      </c>
      <c r="V76" s="71">
        <v>1602.11</v>
      </c>
      <c r="W76" s="71">
        <v>1696.2</v>
      </c>
      <c r="X76" s="71">
        <v>1787.47</v>
      </c>
      <c r="Y76" s="71">
        <v>1810.69</v>
      </c>
      <c r="Z76" s="71">
        <v>2032.93</v>
      </c>
      <c r="AA76" s="71">
        <v>1899.85</v>
      </c>
      <c r="AB76" s="71">
        <v>2057.83</v>
      </c>
      <c r="AC76" s="71">
        <v>1903.56</v>
      </c>
      <c r="AD76" s="71">
        <v>1999.77</v>
      </c>
      <c r="AE76" s="71">
        <v>2176.92</v>
      </c>
      <c r="AF76" s="71">
        <v>2285.6999999999998</v>
      </c>
      <c r="AG76" s="71">
        <v>2346.71</v>
      </c>
      <c r="AH76" s="71">
        <v>2252.31</v>
      </c>
      <c r="AI76" s="71">
        <v>2267.17</v>
      </c>
      <c r="AJ76" s="71">
        <v>2387.92</v>
      </c>
      <c r="AK76" s="71">
        <v>2504.54</v>
      </c>
      <c r="AL76" s="71">
        <v>2353.12</v>
      </c>
      <c r="AM76" s="71">
        <v>2333.98</v>
      </c>
      <c r="AN76" s="71">
        <v>2365.79</v>
      </c>
      <c r="AO76" s="71">
        <v>2252.4499999999998</v>
      </c>
      <c r="AP76" s="71">
        <v>2392.81</v>
      </c>
      <c r="AQ76" s="71">
        <v>2413.34</v>
      </c>
      <c r="AR76" s="71">
        <v>2363.98</v>
      </c>
      <c r="AS76" s="71">
        <v>2361.77</v>
      </c>
      <c r="AT76" s="71">
        <v>2300.33</v>
      </c>
      <c r="AU76" s="71">
        <v>2390.36</v>
      </c>
      <c r="AV76" s="71">
        <v>2542.02</v>
      </c>
      <c r="AW76" s="71">
        <v>2689.33</v>
      </c>
      <c r="AX76" s="71">
        <v>2662.99</v>
      </c>
      <c r="AY76" s="71">
        <v>2764.34</v>
      </c>
      <c r="AZ76" s="71">
        <v>2947.95</v>
      </c>
      <c r="BA76" s="71">
        <v>2704.65</v>
      </c>
      <c r="BB76" s="71">
        <v>2740.96</v>
      </c>
      <c r="BC76" s="71">
        <v>2748.95</v>
      </c>
      <c r="BD76" s="71">
        <v>2760.28</v>
      </c>
      <c r="BE76" s="71">
        <v>2888.16</v>
      </c>
      <c r="BF76" s="71">
        <v>2933.09</v>
      </c>
      <c r="BG76" s="71">
        <v>2937.6</v>
      </c>
      <c r="BH76" s="71">
        <v>3170.04</v>
      </c>
      <c r="BI76" s="71">
        <v>3363.51</v>
      </c>
      <c r="BJ76" s="71">
        <v>3301.79</v>
      </c>
      <c r="BK76" s="71">
        <v>3407.99</v>
      </c>
      <c r="BL76" s="71">
        <v>3594.8</v>
      </c>
      <c r="BM76" s="71">
        <v>3273.59</v>
      </c>
      <c r="BN76" s="71">
        <v>3303.27</v>
      </c>
      <c r="BO76" s="71">
        <v>3424.37</v>
      </c>
      <c r="BP76" s="71">
        <v>3466.03</v>
      </c>
      <c r="BQ76" s="71">
        <v>3485.52</v>
      </c>
      <c r="BR76" s="71">
        <v>3514.89</v>
      </c>
      <c r="BS76" s="71">
        <v>3502.73</v>
      </c>
      <c r="BT76" s="71">
        <v>3565.08</v>
      </c>
      <c r="BU76" s="71">
        <v>3791.1</v>
      </c>
      <c r="BV76" s="71">
        <v>3882.45</v>
      </c>
      <c r="BW76" s="71">
        <v>3927.84</v>
      </c>
      <c r="BX76" s="71">
        <v>4212.58</v>
      </c>
      <c r="BY76" s="71">
        <v>3761.48</v>
      </c>
      <c r="BZ76" s="71">
        <v>3969.83</v>
      </c>
      <c r="CA76" s="71">
        <v>3917</v>
      </c>
      <c r="CB76" s="71">
        <v>3828.87</v>
      </c>
      <c r="CC76" s="71">
        <v>3888.15</v>
      </c>
      <c r="CD76" s="71">
        <v>3885.23</v>
      </c>
      <c r="CE76" s="71">
        <v>4101.6099999999997</v>
      </c>
      <c r="CF76" s="71">
        <v>4197.8599999999997</v>
      </c>
      <c r="CG76" s="71">
        <v>4485.17</v>
      </c>
      <c r="CH76" s="71">
        <v>4412.05</v>
      </c>
      <c r="CI76" s="71">
        <v>4381.26</v>
      </c>
      <c r="CJ76" s="71">
        <v>4396.6400000000003</v>
      </c>
      <c r="CK76" s="71">
        <v>4140.9799999999996</v>
      </c>
      <c r="CL76" s="71">
        <v>4396.6499999999996</v>
      </c>
      <c r="CM76" s="71">
        <v>4650.6400000000003</v>
      </c>
      <c r="CN76" s="71">
        <v>4612.5</v>
      </c>
      <c r="CO76" s="71">
        <v>4634.2299999999996</v>
      </c>
      <c r="CP76" s="71">
        <v>4639.7299999999996</v>
      </c>
      <c r="CQ76" s="71">
        <v>4744.22</v>
      </c>
      <c r="CR76" s="71">
        <v>4982.63</v>
      </c>
      <c r="CS76" s="71">
        <v>5418.47</v>
      </c>
      <c r="CT76" s="71">
        <v>5095.25</v>
      </c>
      <c r="CU76" s="71">
        <v>5068.22</v>
      </c>
      <c r="CV76" s="71">
        <v>5229.88</v>
      </c>
      <c r="CW76" s="71">
        <v>4729.47</v>
      </c>
      <c r="CX76" s="71">
        <v>4888.93</v>
      </c>
      <c r="CY76" s="71">
        <v>5112.38</v>
      </c>
      <c r="CZ76" s="71">
        <v>5173.7</v>
      </c>
      <c r="DA76" s="71">
        <v>5313.92</v>
      </c>
      <c r="DB76" s="71">
        <v>5554.83</v>
      </c>
      <c r="DC76" s="71">
        <v>5367.99</v>
      </c>
      <c r="DD76" s="71">
        <v>5614.5</v>
      </c>
      <c r="DE76" s="71">
        <v>5650.53</v>
      </c>
      <c r="DF76" s="71">
        <v>5317.69</v>
      </c>
      <c r="DG76" s="71">
        <v>5082.92</v>
      </c>
      <c r="DH76" s="71">
        <v>5502.35</v>
      </c>
      <c r="DI76" s="71">
        <v>4724.76</v>
      </c>
      <c r="DJ76" s="71">
        <v>4796.58</v>
      </c>
      <c r="DK76" s="71">
        <v>4831.2</v>
      </c>
      <c r="DL76" s="71">
        <v>4935.54</v>
      </c>
      <c r="DM76" s="71">
        <v>4902.8999999999996</v>
      </c>
      <c r="DN76" s="71">
        <v>4695.6899999999996</v>
      </c>
      <c r="DO76" s="71">
        <v>4507.3500000000004</v>
      </c>
      <c r="DP76" s="71">
        <v>4665.33</v>
      </c>
      <c r="DQ76" s="71">
        <v>4484.38</v>
      </c>
      <c r="DR76" s="71">
        <v>4084.85</v>
      </c>
      <c r="DS76" s="71">
        <v>4677.3900000000003</v>
      </c>
      <c r="DT76" s="71">
        <v>5018.03</v>
      </c>
      <c r="DU76" s="71">
        <v>4465.71</v>
      </c>
      <c r="DV76" s="71">
        <v>4884.62</v>
      </c>
      <c r="DW76" s="71">
        <v>5078.84</v>
      </c>
      <c r="DX76" s="71">
        <v>5015.63</v>
      </c>
      <c r="DY76" s="71">
        <v>5256.14</v>
      </c>
      <c r="DZ76" s="71">
        <v>5216.2299999999996</v>
      </c>
      <c r="EA76" s="71">
        <v>5189.79</v>
      </c>
      <c r="EB76" s="71">
        <v>5526.81</v>
      </c>
      <c r="EC76" s="71">
        <v>5920.74</v>
      </c>
      <c r="ED76" s="71">
        <v>5671.69</v>
      </c>
      <c r="EE76" s="71">
        <v>5770.15</v>
      </c>
      <c r="EF76" s="71">
        <v>6426.33</v>
      </c>
      <c r="EG76" s="71">
        <v>5776.94</v>
      </c>
      <c r="EH76" s="71">
        <v>5691.66</v>
      </c>
      <c r="EI76" s="71">
        <v>5725.25</v>
      </c>
      <c r="EJ76" s="71">
        <v>5665.12</v>
      </c>
      <c r="EK76" s="71">
        <v>5714.16</v>
      </c>
      <c r="EL76" s="71">
        <v>5464.06</v>
      </c>
      <c r="EM76" s="71">
        <v>5760.09</v>
      </c>
      <c r="EN76" s="71">
        <v>6162.74</v>
      </c>
      <c r="EO76" s="71">
        <v>6191.72</v>
      </c>
      <c r="EP76" s="71">
        <v>6052.59</v>
      </c>
      <c r="EQ76" s="71">
        <v>6110.46</v>
      </c>
      <c r="ER76" s="71">
        <v>6248.57</v>
      </c>
      <c r="ES76" s="71">
        <v>5421.8</v>
      </c>
      <c r="ET76" s="71">
        <v>5616.91</v>
      </c>
      <c r="EU76" s="71">
        <v>5602.76</v>
      </c>
      <c r="EV76" s="71">
        <v>5593.25</v>
      </c>
      <c r="EW76" s="71">
        <v>5721.31</v>
      </c>
      <c r="EX76" s="71">
        <v>5547.69</v>
      </c>
      <c r="EY76" s="71">
        <v>5724.44</v>
      </c>
      <c r="EZ76" s="71">
        <v>5923.99</v>
      </c>
      <c r="FA76" s="71">
        <v>5880.66</v>
      </c>
      <c r="FB76" s="71">
        <v>5890.88</v>
      </c>
      <c r="FC76" s="71">
        <v>5986.66</v>
      </c>
      <c r="FD76" s="71">
        <v>5888.32</v>
      </c>
      <c r="FE76" s="71">
        <v>5492.24</v>
      </c>
      <c r="FF76" s="71">
        <v>5357.32</v>
      </c>
      <c r="FG76" s="71">
        <v>5342.68</v>
      </c>
      <c r="FH76" s="71">
        <v>5503.06</v>
      </c>
      <c r="FI76" s="71">
        <v>5408.79</v>
      </c>
      <c r="FJ76" s="71">
        <v>5540.59</v>
      </c>
      <c r="FK76" s="71">
        <v>5408.41</v>
      </c>
      <c r="FL76" s="71">
        <v>5578.46</v>
      </c>
      <c r="FM76" s="71">
        <v>5701.56</v>
      </c>
      <c r="FN76" s="71">
        <v>5499.88</v>
      </c>
      <c r="FO76" s="71">
        <v>5901.31</v>
      </c>
      <c r="FP76" s="71">
        <v>5842.18</v>
      </c>
      <c r="FQ76" s="71">
        <v>5531.85</v>
      </c>
      <c r="FR76" s="71">
        <v>5576.18</v>
      </c>
      <c r="FS76" s="71">
        <v>5745.18</v>
      </c>
      <c r="FT76" s="71">
        <v>5709.09</v>
      </c>
      <c r="FU76" s="71">
        <v>5905.11</v>
      </c>
      <c r="FV76" s="71">
        <v>5936.15</v>
      </c>
      <c r="FW76" s="71">
        <v>6237.98</v>
      </c>
      <c r="FX76" s="71">
        <v>6115.05</v>
      </c>
      <c r="FY76" s="71">
        <v>6120.57</v>
      </c>
      <c r="FZ76" s="71">
        <v>6007.8</v>
      </c>
      <c r="GA76" s="71">
        <v>6016.94</v>
      </c>
      <c r="GB76" s="71">
        <v>6594.13</v>
      </c>
      <c r="GC76" s="71">
        <v>5993.25</v>
      </c>
      <c r="GD76" s="71">
        <v>5966.5847469999999</v>
      </c>
      <c r="GE76" s="71">
        <v>6029.7999149999996</v>
      </c>
      <c r="GF76" s="71">
        <v>6136.235001</v>
      </c>
      <c r="GG76" s="71">
        <v>6355.1219780000001</v>
      </c>
      <c r="GH76" s="71">
        <v>6522.2090529999996</v>
      </c>
      <c r="GI76" s="71">
        <v>6413.8750950000003</v>
      </c>
      <c r="GJ76" s="71">
        <v>6818.1541660000003</v>
      </c>
      <c r="GK76" s="71">
        <v>6974.1175229999999</v>
      </c>
      <c r="GL76" s="71">
        <v>6708.8061829999997</v>
      </c>
      <c r="GM76" s="71">
        <v>6516.5057960000004</v>
      </c>
      <c r="GN76" s="71">
        <v>7202.2832909999997</v>
      </c>
      <c r="GO76" s="71">
        <v>6354.1704309999996</v>
      </c>
      <c r="GP76" s="71">
        <v>6500.2882209999998</v>
      </c>
      <c r="GQ76" s="71">
        <v>6412.0829789999998</v>
      </c>
      <c r="GR76" s="71">
        <v>6301.4343429999999</v>
      </c>
      <c r="GS76" s="71">
        <v>6661.6252590000004</v>
      </c>
      <c r="GT76" s="71">
        <v>6429.0743409999995</v>
      </c>
      <c r="GU76" s="71">
        <v>6371.2952130000003</v>
      </c>
      <c r="GV76" s="71">
        <v>6434.10754</v>
      </c>
      <c r="GW76" s="71">
        <v>6523.9340430000002</v>
      </c>
      <c r="GX76" s="71">
        <v>6701.49233</v>
      </c>
      <c r="GY76" s="71">
        <v>6695.7538770000001</v>
      </c>
      <c r="GZ76" s="71">
        <v>7380.9183789999997</v>
      </c>
      <c r="HA76" s="71">
        <v>6327.0151530000003</v>
      </c>
      <c r="HB76" s="71">
        <v>6541.7697829999997</v>
      </c>
      <c r="HC76" s="71">
        <v>6367.1246620000002</v>
      </c>
      <c r="HD76" s="71">
        <v>6270.3308470000002</v>
      </c>
      <c r="HE76" s="71">
        <v>6503.3296479999899</v>
      </c>
      <c r="HF76" s="71">
        <v>6190.5727059999999</v>
      </c>
      <c r="HG76" s="71">
        <v>6319.2652600000001</v>
      </c>
      <c r="HH76" s="71">
        <v>6626.9320889999999</v>
      </c>
      <c r="HI76" s="71">
        <v>6589.7282109999996</v>
      </c>
      <c r="HJ76" s="71">
        <v>6505.8118249999998</v>
      </c>
      <c r="HK76" s="71">
        <v>6445.5096910000002</v>
      </c>
      <c r="HL76" s="71">
        <v>6433.5400849999896</v>
      </c>
      <c r="HM76" s="71">
        <v>6298.1780909999998</v>
      </c>
      <c r="HN76" s="71">
        <v>6061.4013189999996</v>
      </c>
      <c r="HO76" s="71">
        <v>6026.3223829999997</v>
      </c>
      <c r="HP76" s="71">
        <v>6055.6067549999998</v>
      </c>
      <c r="HQ76" s="71">
        <v>6180.0599819999998</v>
      </c>
      <c r="HR76" s="71">
        <v>6180.0418760000002</v>
      </c>
      <c r="HS76" s="71">
        <v>6550.127853</v>
      </c>
      <c r="HT76" s="71">
        <v>6775.7715630000002</v>
      </c>
      <c r="HU76" s="71">
        <v>6743.8742030000003</v>
      </c>
      <c r="HV76" s="71">
        <v>6842.0938720000004</v>
      </c>
      <c r="HW76" s="71">
        <v>6908.6766770000004</v>
      </c>
      <c r="HX76" s="71">
        <v>7240.6933069999995</v>
      </c>
      <c r="HY76" s="71">
        <v>6798.4954349999998</v>
      </c>
      <c r="HZ76" s="71">
        <v>7179.2432269999999</v>
      </c>
      <c r="IA76" s="71">
        <v>6472.7714530000003</v>
      </c>
      <c r="IB76" s="71">
        <v>6581.5285739999999</v>
      </c>
      <c r="IC76" s="71">
        <v>6995.5830530000003</v>
      </c>
      <c r="ID76" s="71">
        <v>6783.1820040000002</v>
      </c>
      <c r="IE76" s="71"/>
      <c r="IJ76" s="228"/>
      <c r="IK76" s="228"/>
      <c r="IL76" s="228"/>
    </row>
    <row r="77" spans="1:246" ht="13.5" customHeight="1" x14ac:dyDescent="0.3">
      <c r="A77" s="50" t="s">
        <v>122</v>
      </c>
      <c r="B77" s="71">
        <v>1159.0899999999999</v>
      </c>
      <c r="C77" s="71">
        <v>1181.0899999999999</v>
      </c>
      <c r="D77" s="71">
        <v>1179.4100000000001</v>
      </c>
      <c r="E77" s="71">
        <v>1276.3900000000001</v>
      </c>
      <c r="F77" s="71">
        <v>1277.19</v>
      </c>
      <c r="G77" s="71">
        <v>1248.6300000000001</v>
      </c>
      <c r="H77" s="71">
        <v>1308.08</v>
      </c>
      <c r="I77" s="71">
        <v>1275.0999999999999</v>
      </c>
      <c r="J77" s="71">
        <v>1304.21</v>
      </c>
      <c r="K77" s="71">
        <v>1266.01</v>
      </c>
      <c r="L77" s="71">
        <v>1299.43</v>
      </c>
      <c r="M77" s="71">
        <v>1387.46</v>
      </c>
      <c r="N77" s="71">
        <v>1317.92</v>
      </c>
      <c r="O77" s="71">
        <v>1323.78</v>
      </c>
      <c r="P77" s="71">
        <v>1329.63</v>
      </c>
      <c r="Q77" s="71">
        <v>1353.11</v>
      </c>
      <c r="R77" s="71">
        <v>1350.71</v>
      </c>
      <c r="S77" s="71">
        <v>1355.94</v>
      </c>
      <c r="T77" s="71">
        <v>1332</v>
      </c>
      <c r="U77" s="71">
        <v>1333.31</v>
      </c>
      <c r="V77" s="71">
        <v>1402.97</v>
      </c>
      <c r="W77" s="71">
        <v>1400.46</v>
      </c>
      <c r="X77" s="71">
        <v>1422.32</v>
      </c>
      <c r="Y77" s="71">
        <v>1648.69</v>
      </c>
      <c r="Z77" s="71">
        <v>1492.78</v>
      </c>
      <c r="AA77" s="71">
        <v>1540.19</v>
      </c>
      <c r="AB77" s="71">
        <v>1555.27</v>
      </c>
      <c r="AC77" s="71">
        <v>1796.25</v>
      </c>
      <c r="AD77" s="71">
        <v>1826.12</v>
      </c>
      <c r="AE77" s="71">
        <v>1716.93</v>
      </c>
      <c r="AF77" s="71">
        <v>1769.52</v>
      </c>
      <c r="AG77" s="71">
        <v>1818.55</v>
      </c>
      <c r="AH77" s="71">
        <v>1936.52</v>
      </c>
      <c r="AI77" s="71">
        <v>1841.04</v>
      </c>
      <c r="AJ77" s="71">
        <v>2010.74</v>
      </c>
      <c r="AK77" s="71">
        <v>1971.91</v>
      </c>
      <c r="AL77" s="71">
        <v>1848.39</v>
      </c>
      <c r="AM77" s="71">
        <v>1751.23</v>
      </c>
      <c r="AN77" s="71">
        <v>1679.19</v>
      </c>
      <c r="AO77" s="71">
        <v>1727.45</v>
      </c>
      <c r="AP77" s="71">
        <v>1707.09</v>
      </c>
      <c r="AQ77" s="71">
        <v>1703.18</v>
      </c>
      <c r="AR77" s="71">
        <v>1764.53</v>
      </c>
      <c r="AS77" s="71">
        <v>1781.22</v>
      </c>
      <c r="AT77" s="71">
        <v>1729.09</v>
      </c>
      <c r="AU77" s="71">
        <v>1637.48</v>
      </c>
      <c r="AV77" s="71">
        <v>1882.38</v>
      </c>
      <c r="AW77" s="71">
        <v>2015.58</v>
      </c>
      <c r="AX77" s="71">
        <v>2018.62</v>
      </c>
      <c r="AY77" s="71">
        <v>2047.3</v>
      </c>
      <c r="AZ77" s="71">
        <v>2085.27</v>
      </c>
      <c r="BA77" s="71">
        <v>2235.44</v>
      </c>
      <c r="BB77" s="71">
        <v>2248.12</v>
      </c>
      <c r="BC77" s="71">
        <v>2224.92</v>
      </c>
      <c r="BD77" s="71">
        <v>2306.48</v>
      </c>
      <c r="BE77" s="71">
        <v>2353.73</v>
      </c>
      <c r="BF77" s="71">
        <v>2352.17</v>
      </c>
      <c r="BG77" s="71">
        <v>2375.12</v>
      </c>
      <c r="BH77" s="71">
        <v>2414.98</v>
      </c>
      <c r="BI77" s="71">
        <v>2542.84</v>
      </c>
      <c r="BJ77" s="71">
        <v>2501.73</v>
      </c>
      <c r="BK77" s="71">
        <v>2520.27</v>
      </c>
      <c r="BL77" s="71">
        <v>2652.27</v>
      </c>
      <c r="BM77" s="71">
        <v>2745.08</v>
      </c>
      <c r="BN77" s="71">
        <v>2864.97</v>
      </c>
      <c r="BO77" s="71">
        <v>2830.07</v>
      </c>
      <c r="BP77" s="71">
        <v>2899.72</v>
      </c>
      <c r="BQ77" s="71">
        <v>2927.15</v>
      </c>
      <c r="BR77" s="71">
        <v>2726.58</v>
      </c>
      <c r="BS77" s="71">
        <v>2696.17</v>
      </c>
      <c r="BT77" s="71">
        <v>2678.1</v>
      </c>
      <c r="BU77" s="71">
        <v>2795.65</v>
      </c>
      <c r="BV77" s="71">
        <v>2866.88</v>
      </c>
      <c r="BW77" s="71">
        <v>2821.97</v>
      </c>
      <c r="BX77" s="71">
        <v>2935.66</v>
      </c>
      <c r="BY77" s="71">
        <v>3101.94</v>
      </c>
      <c r="BZ77" s="71">
        <v>3132.83</v>
      </c>
      <c r="CA77" s="71">
        <v>3046</v>
      </c>
      <c r="CB77" s="71">
        <v>3002.89</v>
      </c>
      <c r="CC77" s="71">
        <v>2919.43</v>
      </c>
      <c r="CD77" s="71">
        <v>2961.32</v>
      </c>
      <c r="CE77" s="71">
        <v>2945.44</v>
      </c>
      <c r="CF77" s="71">
        <v>3181.36</v>
      </c>
      <c r="CG77" s="71">
        <v>3518.63</v>
      </c>
      <c r="CH77" s="71">
        <v>3393.77</v>
      </c>
      <c r="CI77" s="71">
        <v>3372.31</v>
      </c>
      <c r="CJ77" s="71">
        <v>3267.3</v>
      </c>
      <c r="CK77" s="71">
        <v>3317.04</v>
      </c>
      <c r="CL77" s="71">
        <v>3289.34</v>
      </c>
      <c r="CM77" s="71">
        <v>2804.08</v>
      </c>
      <c r="CN77" s="71">
        <v>2865.77</v>
      </c>
      <c r="CO77" s="71">
        <v>2826.08</v>
      </c>
      <c r="CP77" s="71">
        <v>2912.32</v>
      </c>
      <c r="CQ77" s="71">
        <v>2904.39</v>
      </c>
      <c r="CR77" s="71">
        <v>2997.36</v>
      </c>
      <c r="CS77" s="71">
        <v>3353.99</v>
      </c>
      <c r="CT77" s="71">
        <v>3198.42</v>
      </c>
      <c r="CU77" s="71">
        <v>3112.16</v>
      </c>
      <c r="CV77" s="71">
        <v>3067.84</v>
      </c>
      <c r="CW77" s="71">
        <v>3260.27</v>
      </c>
      <c r="CX77" s="71">
        <v>3160.85</v>
      </c>
      <c r="CY77" s="71">
        <v>3198.72</v>
      </c>
      <c r="CZ77" s="71">
        <v>3153.21</v>
      </c>
      <c r="DA77" s="71">
        <v>3212.47</v>
      </c>
      <c r="DB77" s="71">
        <v>3167.11</v>
      </c>
      <c r="DC77" s="71">
        <v>3145.34</v>
      </c>
      <c r="DD77" s="71">
        <v>3199.56</v>
      </c>
      <c r="DE77" s="71">
        <v>3355.04</v>
      </c>
      <c r="DF77" s="71">
        <v>3318.05</v>
      </c>
      <c r="DG77" s="71">
        <v>3272.97</v>
      </c>
      <c r="DH77" s="71">
        <v>3180.11</v>
      </c>
      <c r="DI77" s="71">
        <v>3175.77</v>
      </c>
      <c r="DJ77" s="71">
        <v>3170.87</v>
      </c>
      <c r="DK77" s="71">
        <v>3118.51</v>
      </c>
      <c r="DL77" s="71">
        <v>2962.1</v>
      </c>
      <c r="DM77" s="71">
        <v>2908.1</v>
      </c>
      <c r="DN77" s="71">
        <v>2781.54</v>
      </c>
      <c r="DO77" s="71">
        <v>2718.13</v>
      </c>
      <c r="DP77" s="71">
        <v>2601.98</v>
      </c>
      <c r="DQ77" s="71">
        <v>2688.68</v>
      </c>
      <c r="DR77" s="71">
        <v>3155.72</v>
      </c>
      <c r="DS77" s="71">
        <v>2954.5</v>
      </c>
      <c r="DT77" s="71">
        <v>2846.53</v>
      </c>
      <c r="DU77" s="71">
        <v>2944.73</v>
      </c>
      <c r="DV77" s="71">
        <v>2859.79</v>
      </c>
      <c r="DW77" s="71">
        <v>2976.37</v>
      </c>
      <c r="DX77" s="71">
        <v>2954.37</v>
      </c>
      <c r="DY77" s="71">
        <v>2948.86</v>
      </c>
      <c r="DZ77" s="71">
        <v>3069.65</v>
      </c>
      <c r="EA77" s="71">
        <v>3107.31</v>
      </c>
      <c r="EB77" s="71">
        <v>3078.22</v>
      </c>
      <c r="EC77" s="71">
        <v>3319.43</v>
      </c>
      <c r="ED77" s="71">
        <v>3132.6</v>
      </c>
      <c r="EE77" s="71">
        <v>3141.79</v>
      </c>
      <c r="EF77" s="71">
        <v>3178.18</v>
      </c>
      <c r="EG77" s="71">
        <v>3354.3</v>
      </c>
      <c r="EH77" s="71">
        <v>3240.19</v>
      </c>
      <c r="EI77" s="71">
        <v>3235.5</v>
      </c>
      <c r="EJ77" s="71">
        <v>3237.82</v>
      </c>
      <c r="EK77" s="71">
        <v>3206.02</v>
      </c>
      <c r="EL77" s="71">
        <v>3213.09</v>
      </c>
      <c r="EM77" s="71">
        <v>3199.39</v>
      </c>
      <c r="EN77" s="71">
        <v>3179.09</v>
      </c>
      <c r="EO77" s="71">
        <v>3346.86</v>
      </c>
      <c r="EP77" s="71">
        <v>3272.22</v>
      </c>
      <c r="EQ77" s="71">
        <v>3315.35</v>
      </c>
      <c r="ER77" s="71">
        <v>3334.13</v>
      </c>
      <c r="ES77" s="71">
        <v>3580.01</v>
      </c>
      <c r="ET77" s="71">
        <v>3348.18</v>
      </c>
      <c r="EU77" s="71">
        <v>3426.1</v>
      </c>
      <c r="EV77" s="71">
        <v>3266.55</v>
      </c>
      <c r="EW77" s="71">
        <v>3268.23</v>
      </c>
      <c r="EX77" s="71">
        <v>3272.84</v>
      </c>
      <c r="EY77" s="71">
        <v>3101.19</v>
      </c>
      <c r="EZ77" s="71">
        <v>3153.88</v>
      </c>
      <c r="FA77" s="71">
        <v>3345.62</v>
      </c>
      <c r="FB77" s="71">
        <v>3118.07</v>
      </c>
      <c r="FC77" s="71">
        <v>3278.39</v>
      </c>
      <c r="FD77" s="71">
        <v>3373.34</v>
      </c>
      <c r="FE77" s="71">
        <v>3474.3</v>
      </c>
      <c r="FF77" s="71">
        <v>3400.83</v>
      </c>
      <c r="FG77" s="71">
        <v>3410.62</v>
      </c>
      <c r="FH77" s="71">
        <v>3406.75</v>
      </c>
      <c r="FI77" s="71">
        <v>3371.57</v>
      </c>
      <c r="FJ77" s="71">
        <v>3280.82</v>
      </c>
      <c r="FK77" s="71">
        <v>3296.46</v>
      </c>
      <c r="FL77" s="71">
        <v>3282.61</v>
      </c>
      <c r="FM77" s="71">
        <v>3412.65</v>
      </c>
      <c r="FN77" s="71">
        <v>3426.17</v>
      </c>
      <c r="FO77" s="71">
        <v>3442.18</v>
      </c>
      <c r="FP77" s="71">
        <v>3236.86</v>
      </c>
      <c r="FQ77" s="71">
        <v>3227.63</v>
      </c>
      <c r="FR77" s="71">
        <v>3300.36</v>
      </c>
      <c r="FS77" s="71">
        <v>3341.3</v>
      </c>
      <c r="FT77" s="71">
        <v>3309.33</v>
      </c>
      <c r="FU77" s="71">
        <v>3317</v>
      </c>
      <c r="FV77" s="71">
        <v>3385.19</v>
      </c>
      <c r="FW77" s="71">
        <v>3443.45</v>
      </c>
      <c r="FX77" s="71">
        <v>3829.03</v>
      </c>
      <c r="FY77" s="71">
        <v>4209.59</v>
      </c>
      <c r="FZ77" s="71">
        <v>4017.97</v>
      </c>
      <c r="GA77" s="71">
        <v>4022.11</v>
      </c>
      <c r="GB77" s="71">
        <v>3985.73</v>
      </c>
      <c r="GC77" s="71">
        <v>4201.07</v>
      </c>
      <c r="GD77" s="71">
        <v>4276.9128840000003</v>
      </c>
      <c r="GE77" s="71">
        <v>4194.6048190000001</v>
      </c>
      <c r="GF77" s="71">
        <v>4287.4918260000004</v>
      </c>
      <c r="GG77" s="71">
        <v>4231.7031930000003</v>
      </c>
      <c r="GH77" s="71">
        <v>4309.8057740000004</v>
      </c>
      <c r="GI77" s="71">
        <v>4345.333224</v>
      </c>
      <c r="GJ77" s="71">
        <v>4347.8257219999996</v>
      </c>
      <c r="GK77" s="71">
        <v>4464.931388</v>
      </c>
      <c r="GL77" s="71">
        <v>4393.4836789999999</v>
      </c>
      <c r="GM77" s="71">
        <v>4470.6905580000002</v>
      </c>
      <c r="GN77" s="71">
        <v>4489.336961</v>
      </c>
      <c r="GO77" s="71">
        <v>4626.9466160000002</v>
      </c>
      <c r="GP77" s="71">
        <v>4532.256085</v>
      </c>
      <c r="GQ77" s="71">
        <v>4450.7532000000001</v>
      </c>
      <c r="GR77" s="71">
        <v>4425.3971739999997</v>
      </c>
      <c r="GS77" s="71">
        <v>4272.5780379999997</v>
      </c>
      <c r="GT77" s="71">
        <v>4344.7805189999999</v>
      </c>
      <c r="GU77" s="71">
        <v>4242.6495709999999</v>
      </c>
      <c r="GV77" s="71">
        <v>4145.2713780000004</v>
      </c>
      <c r="GW77" s="71">
        <v>4319.4048739999998</v>
      </c>
      <c r="GX77" s="71">
        <v>4211.6420900000003</v>
      </c>
      <c r="GY77" s="71">
        <v>4247.7263579999999</v>
      </c>
      <c r="GZ77" s="71">
        <v>4288.2581030000001</v>
      </c>
      <c r="HA77" s="71">
        <v>4340.2698389999996</v>
      </c>
      <c r="HB77" s="71">
        <v>4179.535699</v>
      </c>
      <c r="HC77" s="71">
        <v>4079.2230169999998</v>
      </c>
      <c r="HD77" s="71">
        <v>4029.3994779999898</v>
      </c>
      <c r="HE77" s="71">
        <v>3923.03071</v>
      </c>
      <c r="HF77" s="71">
        <v>3982.2706269999999</v>
      </c>
      <c r="HG77" s="71">
        <v>3891.934996</v>
      </c>
      <c r="HH77" s="71">
        <v>3914.258405</v>
      </c>
      <c r="HI77" s="71">
        <v>3960.9040289999998</v>
      </c>
      <c r="HJ77" s="71">
        <v>3777.8168879999998</v>
      </c>
      <c r="HK77" s="71">
        <v>3838.277662</v>
      </c>
      <c r="HL77" s="71">
        <v>3947.5385879999899</v>
      </c>
      <c r="HM77" s="71">
        <v>3811.002015</v>
      </c>
      <c r="HN77" s="71">
        <v>3808.8752789999999</v>
      </c>
      <c r="HO77" s="71">
        <v>3894.1526210000002</v>
      </c>
      <c r="HP77" s="71">
        <v>3907.5597990000001</v>
      </c>
      <c r="HQ77" s="71">
        <v>3931.579921</v>
      </c>
      <c r="HR77" s="71">
        <v>4008.87266</v>
      </c>
      <c r="HS77" s="71">
        <v>3888.702738</v>
      </c>
      <c r="HT77" s="71">
        <v>4174.2430830000003</v>
      </c>
      <c r="HU77" s="71">
        <v>4283.5123819999999</v>
      </c>
      <c r="HV77" s="71">
        <v>4381.8466570000001</v>
      </c>
      <c r="HW77" s="71">
        <v>4447.5579760000001</v>
      </c>
      <c r="HX77" s="71">
        <v>4549.3714790000004</v>
      </c>
      <c r="HY77" s="71">
        <v>4589.7214679999997</v>
      </c>
      <c r="HZ77" s="71">
        <v>4677.1730159999997</v>
      </c>
      <c r="IA77" s="71">
        <v>4467.8702249999997</v>
      </c>
      <c r="IB77" s="71">
        <v>4580.633092</v>
      </c>
      <c r="IC77" s="71">
        <v>4624.805171</v>
      </c>
      <c r="ID77" s="71">
        <v>4609.4657889999899</v>
      </c>
      <c r="IE77" s="71"/>
      <c r="IJ77" s="228"/>
      <c r="IK77" s="228"/>
      <c r="IL77" s="228"/>
    </row>
    <row r="78" spans="1:246" ht="12.75" customHeight="1" x14ac:dyDescent="0.3">
      <c r="A78" s="50" t="s">
        <v>279</v>
      </c>
      <c r="B78" s="71">
        <v>5138.7</v>
      </c>
      <c r="C78" s="71">
        <v>5269.73</v>
      </c>
      <c r="D78" s="71">
        <v>5351.91</v>
      </c>
      <c r="E78" s="71">
        <v>5405.5</v>
      </c>
      <c r="F78" s="71">
        <v>5533.19</v>
      </c>
      <c r="G78" s="71">
        <v>5549.01</v>
      </c>
      <c r="H78" s="71">
        <v>5561.84</v>
      </c>
      <c r="I78" s="71">
        <v>5610.03</v>
      </c>
      <c r="J78" s="71">
        <v>5683.97</v>
      </c>
      <c r="K78" s="71">
        <v>5854.33</v>
      </c>
      <c r="L78" s="71">
        <v>5790.01</v>
      </c>
      <c r="M78" s="71">
        <v>5823.74</v>
      </c>
      <c r="N78" s="71">
        <v>5823.37</v>
      </c>
      <c r="O78" s="71">
        <v>5887.93</v>
      </c>
      <c r="P78" s="71">
        <v>5892.56</v>
      </c>
      <c r="Q78" s="71">
        <v>6073.48</v>
      </c>
      <c r="R78" s="71">
        <v>6161.84</v>
      </c>
      <c r="S78" s="71">
        <v>6183.39</v>
      </c>
      <c r="T78" s="71">
        <v>6285.17</v>
      </c>
      <c r="U78" s="71">
        <v>6465.71</v>
      </c>
      <c r="V78" s="71">
        <v>6499.64</v>
      </c>
      <c r="W78" s="71">
        <v>6614.42</v>
      </c>
      <c r="X78" s="71">
        <v>6786.86</v>
      </c>
      <c r="Y78" s="71">
        <v>7004.04</v>
      </c>
      <c r="Z78" s="71">
        <v>7061.26</v>
      </c>
      <c r="AA78" s="71">
        <v>7264.87</v>
      </c>
      <c r="AB78" s="71">
        <v>7336.06</v>
      </c>
      <c r="AC78" s="71">
        <v>7763.73</v>
      </c>
      <c r="AD78" s="71">
        <v>7813.26</v>
      </c>
      <c r="AE78" s="71">
        <v>7841.47</v>
      </c>
      <c r="AF78" s="71">
        <v>8060.72</v>
      </c>
      <c r="AG78" s="71">
        <v>8182.07</v>
      </c>
      <c r="AH78" s="71">
        <v>8148</v>
      </c>
      <c r="AI78" s="71">
        <v>8282.4</v>
      </c>
      <c r="AJ78" s="71">
        <v>8314.35</v>
      </c>
      <c r="AK78" s="71">
        <v>8296.9500000000007</v>
      </c>
      <c r="AL78" s="71">
        <v>8148.71</v>
      </c>
      <c r="AM78" s="71">
        <v>8159.85</v>
      </c>
      <c r="AN78" s="71">
        <v>8071.02</v>
      </c>
      <c r="AO78" s="71">
        <v>8353.59</v>
      </c>
      <c r="AP78" s="71">
        <v>8197.91</v>
      </c>
      <c r="AQ78" s="71">
        <v>8248.5300000000007</v>
      </c>
      <c r="AR78" s="71">
        <v>8433.2800000000007</v>
      </c>
      <c r="AS78" s="71">
        <v>8541.4500000000007</v>
      </c>
      <c r="AT78" s="71">
        <v>8586.58</v>
      </c>
      <c r="AU78" s="71">
        <v>8891.0300000000007</v>
      </c>
      <c r="AV78" s="71">
        <v>8825.48</v>
      </c>
      <c r="AW78" s="71">
        <v>9378.7900000000009</v>
      </c>
      <c r="AX78" s="71">
        <v>9424.7099999999991</v>
      </c>
      <c r="AY78" s="71">
        <v>9455.0300000000007</v>
      </c>
      <c r="AZ78" s="71">
        <v>9574.5400000000009</v>
      </c>
      <c r="BA78" s="71">
        <v>9891.84</v>
      </c>
      <c r="BB78" s="71">
        <v>9971.7900000000009</v>
      </c>
      <c r="BC78" s="71">
        <v>10213.620000000001</v>
      </c>
      <c r="BD78" s="71">
        <v>10438.93</v>
      </c>
      <c r="BE78" s="71">
        <v>10524.03</v>
      </c>
      <c r="BF78" s="71">
        <v>10548.79</v>
      </c>
      <c r="BG78" s="71">
        <v>10689.43</v>
      </c>
      <c r="BH78" s="71">
        <v>10843.5</v>
      </c>
      <c r="BI78" s="71">
        <v>11413.19</v>
      </c>
      <c r="BJ78" s="71">
        <v>11236.34</v>
      </c>
      <c r="BK78" s="71">
        <v>11441.13</v>
      </c>
      <c r="BL78" s="71">
        <v>11848.83</v>
      </c>
      <c r="BM78" s="71">
        <v>12376.48</v>
      </c>
      <c r="BN78" s="71">
        <v>12438.87</v>
      </c>
      <c r="BO78" s="71">
        <v>12631.44</v>
      </c>
      <c r="BP78" s="71">
        <v>12927.14</v>
      </c>
      <c r="BQ78" s="71">
        <v>13176.22</v>
      </c>
      <c r="BR78" s="71">
        <v>13614.4</v>
      </c>
      <c r="BS78" s="71">
        <v>13780.96</v>
      </c>
      <c r="BT78" s="71">
        <v>13714.87</v>
      </c>
      <c r="BU78" s="71">
        <v>14463.98</v>
      </c>
      <c r="BV78" s="71">
        <v>14412.76</v>
      </c>
      <c r="BW78" s="71">
        <v>14836.29</v>
      </c>
      <c r="BX78" s="71">
        <v>15103.01</v>
      </c>
      <c r="BY78" s="71">
        <v>15374.53</v>
      </c>
      <c r="BZ78" s="71">
        <v>15621.99</v>
      </c>
      <c r="CA78" s="71">
        <v>15796.52</v>
      </c>
      <c r="CB78" s="71">
        <v>15698.62</v>
      </c>
      <c r="CC78" s="71">
        <v>15944.45</v>
      </c>
      <c r="CD78" s="71">
        <v>15900.74</v>
      </c>
      <c r="CE78" s="71">
        <v>16090.07</v>
      </c>
      <c r="CF78" s="71">
        <v>15961.340000000002</v>
      </c>
      <c r="CG78" s="71">
        <v>16393.88</v>
      </c>
      <c r="CH78" s="71">
        <v>16422.920000000002</v>
      </c>
      <c r="CI78" s="71">
        <v>16620.63</v>
      </c>
      <c r="CJ78" s="71">
        <v>16560.09</v>
      </c>
      <c r="CK78" s="71">
        <v>16785.849999999999</v>
      </c>
      <c r="CL78" s="71">
        <v>16927.650000000001</v>
      </c>
      <c r="CM78" s="71">
        <v>17053.68</v>
      </c>
      <c r="CN78" s="71">
        <v>17094.93</v>
      </c>
      <c r="CO78" s="71">
        <v>17595.32</v>
      </c>
      <c r="CP78" s="71">
        <v>17566.41</v>
      </c>
      <c r="CQ78" s="71">
        <v>17839.11</v>
      </c>
      <c r="CR78" s="71">
        <v>18133.110000000004</v>
      </c>
      <c r="CS78" s="71">
        <v>18778.71</v>
      </c>
      <c r="CT78" s="71">
        <v>18821.170000000002</v>
      </c>
      <c r="CU78" s="71">
        <v>19042.559999999998</v>
      </c>
      <c r="CV78" s="71">
        <v>19039.409999999996</v>
      </c>
      <c r="CW78" s="71">
        <v>19367.099999999999</v>
      </c>
      <c r="CX78" s="71">
        <v>19553.8</v>
      </c>
      <c r="CY78" s="71">
        <v>19675.800000000003</v>
      </c>
      <c r="CZ78" s="71">
        <v>19859.21</v>
      </c>
      <c r="DA78" s="71">
        <v>20127.060000000001</v>
      </c>
      <c r="DB78" s="71">
        <v>20071.64</v>
      </c>
      <c r="DC78" s="71">
        <v>20578.089999999993</v>
      </c>
      <c r="DD78" s="71">
        <v>20625.290000000005</v>
      </c>
      <c r="DE78" s="71">
        <v>21409.05</v>
      </c>
      <c r="DF78" s="71">
        <v>21061.67</v>
      </c>
      <c r="DG78" s="71">
        <v>21210.15</v>
      </c>
      <c r="DH78" s="71">
        <v>21277.91</v>
      </c>
      <c r="DI78" s="71">
        <v>21376.460000000003</v>
      </c>
      <c r="DJ78" s="71">
        <v>21408.739999999998</v>
      </c>
      <c r="DK78" s="71">
        <v>21036.02</v>
      </c>
      <c r="DL78" s="71">
        <v>21119.980000000003</v>
      </c>
      <c r="DM78" s="71">
        <v>20768.43</v>
      </c>
      <c r="DN78" s="71">
        <v>20575.059999999998</v>
      </c>
      <c r="DO78" s="71">
        <v>20617.210000000003</v>
      </c>
      <c r="DP78" s="71">
        <v>20359.850000000006</v>
      </c>
      <c r="DQ78" s="71">
        <v>20608.950000000004</v>
      </c>
      <c r="DR78" s="71">
        <v>20932.510000000006</v>
      </c>
      <c r="DS78" s="71">
        <v>20690.549999999996</v>
      </c>
      <c r="DT78" s="71">
        <v>20860.77</v>
      </c>
      <c r="DU78" s="71">
        <v>20995.609999999997</v>
      </c>
      <c r="DV78" s="71">
        <v>20779.32</v>
      </c>
      <c r="DW78" s="71">
        <v>21115.000000000004</v>
      </c>
      <c r="DX78" s="71">
        <v>21371.139999999996</v>
      </c>
      <c r="DY78" s="71">
        <v>22072.879999999997</v>
      </c>
      <c r="DZ78" s="71">
        <v>22462.909999999996</v>
      </c>
      <c r="EA78" s="71">
        <v>22812.649999999994</v>
      </c>
      <c r="EB78" s="71">
        <v>22861.359999999997</v>
      </c>
      <c r="EC78" s="71">
        <v>23553.47</v>
      </c>
      <c r="ED78" s="71">
        <v>23345.29</v>
      </c>
      <c r="EE78" s="71">
        <v>23786.560000000001</v>
      </c>
      <c r="EF78" s="71">
        <v>24042.99</v>
      </c>
      <c r="EG78" s="71">
        <v>24468.489999999998</v>
      </c>
      <c r="EH78" s="71">
        <v>24425.66</v>
      </c>
      <c r="EI78" s="71">
        <v>24761.780000000006</v>
      </c>
      <c r="EJ78" s="71">
        <v>24687.62</v>
      </c>
      <c r="EK78" s="71">
        <v>24782.18</v>
      </c>
      <c r="EL78" s="71">
        <v>24879.21</v>
      </c>
      <c r="EM78" s="71">
        <v>25016.58</v>
      </c>
      <c r="EN78" s="71">
        <v>25178.509999999995</v>
      </c>
      <c r="EO78" s="71">
        <v>26260.27</v>
      </c>
      <c r="EP78" s="71">
        <v>25962.449999999997</v>
      </c>
      <c r="EQ78" s="71">
        <v>26273.080000000005</v>
      </c>
      <c r="ER78" s="71">
        <v>26725.709999999995</v>
      </c>
      <c r="ES78" s="71">
        <v>27121.31</v>
      </c>
      <c r="ET78" s="71">
        <v>27016.83</v>
      </c>
      <c r="EU78" s="71">
        <v>27202.36</v>
      </c>
      <c r="EV78" s="71">
        <v>27316.23</v>
      </c>
      <c r="EW78" s="71">
        <v>27365.489999999994</v>
      </c>
      <c r="EX78" s="71">
        <v>27628.180000000004</v>
      </c>
      <c r="EY78" s="71">
        <v>27564.620000000006</v>
      </c>
      <c r="EZ78" s="71">
        <v>27625.08</v>
      </c>
      <c r="FA78" s="71">
        <v>28404.799999999999</v>
      </c>
      <c r="FB78" s="71">
        <v>28229.69</v>
      </c>
      <c r="FC78" s="71">
        <v>28515.360000000001</v>
      </c>
      <c r="FD78" s="71">
        <v>28751.17</v>
      </c>
      <c r="FE78" s="71">
        <v>29128.43</v>
      </c>
      <c r="FF78" s="71">
        <v>29313.86</v>
      </c>
      <c r="FG78" s="71">
        <v>29550.750000000004</v>
      </c>
      <c r="FH78" s="71">
        <v>29758.73</v>
      </c>
      <c r="FI78" s="71">
        <v>30338.05</v>
      </c>
      <c r="FJ78" s="71">
        <v>30171.340000000004</v>
      </c>
      <c r="FK78" s="71">
        <v>30562.479999999996</v>
      </c>
      <c r="FL78" s="71">
        <v>30783.9</v>
      </c>
      <c r="FM78" s="71">
        <v>31770.979999999996</v>
      </c>
      <c r="FN78" s="71">
        <v>31878.85</v>
      </c>
      <c r="FO78" s="71">
        <v>32050.9</v>
      </c>
      <c r="FP78" s="71">
        <v>31577.619999999995</v>
      </c>
      <c r="FQ78" s="71">
        <v>31748.57</v>
      </c>
      <c r="FR78" s="71">
        <v>31811.48</v>
      </c>
      <c r="FS78" s="71">
        <v>31992.940000000002</v>
      </c>
      <c r="FT78" s="71">
        <v>32357.359999999993</v>
      </c>
      <c r="FU78" s="71">
        <v>32812.189999999995</v>
      </c>
      <c r="FV78" s="71">
        <v>33209.769999999997</v>
      </c>
      <c r="FW78" s="71">
        <v>34143.560000000005</v>
      </c>
      <c r="FX78" s="71">
        <v>33828.11</v>
      </c>
      <c r="FY78" s="71">
        <v>35411.82</v>
      </c>
      <c r="FZ78" s="71">
        <v>35315.64</v>
      </c>
      <c r="GA78" s="71">
        <v>35381.800000000003</v>
      </c>
      <c r="GB78" s="71">
        <v>35495.69</v>
      </c>
      <c r="GC78" s="71">
        <v>36090.230000000003</v>
      </c>
      <c r="GD78" s="71">
        <v>36218.116944000001</v>
      </c>
      <c r="GE78" s="71">
        <v>36797.812576999997</v>
      </c>
      <c r="GF78" s="71">
        <v>37252.036918999998</v>
      </c>
      <c r="GG78" s="71">
        <v>37645.183859999997</v>
      </c>
      <c r="GH78" s="71">
        <v>38183.488523</v>
      </c>
      <c r="GI78" s="71">
        <v>38531.3321</v>
      </c>
      <c r="GJ78" s="71">
        <v>38491.407948000007</v>
      </c>
      <c r="GK78" s="71">
        <v>39820.426330000002</v>
      </c>
      <c r="GL78" s="71">
        <v>39649.323294999995</v>
      </c>
      <c r="GM78" s="71">
        <v>40491.778171999998</v>
      </c>
      <c r="GN78" s="71">
        <v>40856.854695999995</v>
      </c>
      <c r="GO78" s="71">
        <v>41243.653515999998</v>
      </c>
      <c r="GP78" s="71">
        <v>41547.663319999992</v>
      </c>
      <c r="GQ78" s="71">
        <v>41849.594964000011</v>
      </c>
      <c r="GR78" s="71">
        <v>42257.252389000008</v>
      </c>
      <c r="GS78" s="71">
        <v>42844.175645999996</v>
      </c>
      <c r="GT78" s="71">
        <v>43230.159132000001</v>
      </c>
      <c r="GU78" s="71">
        <v>43438.357413999998</v>
      </c>
      <c r="GV78" s="71">
        <v>43752.90445300001</v>
      </c>
      <c r="GW78" s="71">
        <v>45119.519612999997</v>
      </c>
      <c r="GX78" s="71">
        <v>44920.431683999996</v>
      </c>
      <c r="GY78" s="71">
        <v>45386.015061999999</v>
      </c>
      <c r="GZ78" s="71">
        <v>45980.645540999998</v>
      </c>
      <c r="HA78" s="71">
        <v>46748.575129999997</v>
      </c>
      <c r="HB78" s="71">
        <v>46584.831007999994</v>
      </c>
      <c r="HC78" s="71">
        <v>46822.657728999999</v>
      </c>
      <c r="HD78" s="71">
        <v>46983.505932999899</v>
      </c>
      <c r="HE78" s="71">
        <v>47853.185679999995</v>
      </c>
      <c r="HF78" s="71">
        <v>48118.200869000008</v>
      </c>
      <c r="HG78" s="71">
        <v>48302.668268000001</v>
      </c>
      <c r="HH78" s="71">
        <v>48419.312560999999</v>
      </c>
      <c r="HI78" s="71">
        <v>49854.622163</v>
      </c>
      <c r="HJ78" s="71">
        <v>49394.628809000002</v>
      </c>
      <c r="HK78" s="71">
        <v>50176.558088999991</v>
      </c>
      <c r="HL78" s="71">
        <v>50692.533757999903</v>
      </c>
      <c r="HM78" s="71">
        <v>51304.408683999995</v>
      </c>
      <c r="HN78" s="71">
        <v>52000.331746999997</v>
      </c>
      <c r="HO78" s="71">
        <v>52656.963530000001</v>
      </c>
      <c r="HP78" s="71">
        <v>53175.125585000002</v>
      </c>
      <c r="HQ78" s="71">
        <v>54135.655691</v>
      </c>
      <c r="HR78" s="71">
        <v>54537.625915999997</v>
      </c>
      <c r="HS78" s="71">
        <v>55441.678341000006</v>
      </c>
      <c r="HT78" s="71">
        <v>55621.124821000005</v>
      </c>
      <c r="HU78" s="71">
        <v>57023.107384999996</v>
      </c>
      <c r="HV78" s="71">
        <v>57399.326420999998</v>
      </c>
      <c r="HW78" s="71">
        <v>58490.838734999998</v>
      </c>
      <c r="HX78" s="71">
        <v>58832.537644999997</v>
      </c>
      <c r="HY78" s="71">
        <v>59427.567565999998</v>
      </c>
      <c r="HZ78" s="71">
        <v>59407.322589999996</v>
      </c>
      <c r="IA78" s="71">
        <v>59823.802017000002</v>
      </c>
      <c r="IB78" s="71">
        <v>59691.386973000001</v>
      </c>
      <c r="IC78" s="71">
        <v>60064.384164000003</v>
      </c>
      <c r="ID78" s="71">
        <v>60401.583142999996</v>
      </c>
      <c r="IE78" s="71"/>
      <c r="IJ78" s="228"/>
      <c r="IK78" s="228"/>
      <c r="IL78" s="228"/>
    </row>
    <row r="79" spans="1:246" ht="13.5" customHeight="1" x14ac:dyDescent="0.3">
      <c r="A79" s="50" t="s">
        <v>280</v>
      </c>
      <c r="B79" s="71">
        <v>125.2</v>
      </c>
      <c r="C79" s="71">
        <v>114</v>
      </c>
      <c r="D79" s="71">
        <v>180.66</v>
      </c>
      <c r="E79" s="71">
        <v>152.31</v>
      </c>
      <c r="F79" s="71">
        <v>173.05</v>
      </c>
      <c r="G79" s="71">
        <v>209.22</v>
      </c>
      <c r="H79" s="71">
        <v>189.15</v>
      </c>
      <c r="I79" s="71">
        <v>183.48</v>
      </c>
      <c r="J79" s="71">
        <v>173.45</v>
      </c>
      <c r="K79" s="71">
        <v>151.38999999999999</v>
      </c>
      <c r="L79" s="71">
        <v>150.31</v>
      </c>
      <c r="M79" s="71">
        <v>123.69</v>
      </c>
      <c r="N79" s="71">
        <v>144.37</v>
      </c>
      <c r="O79" s="71">
        <v>148.69999999999999</v>
      </c>
      <c r="P79" s="71">
        <v>157.44</v>
      </c>
      <c r="Q79" s="71">
        <v>163.4</v>
      </c>
      <c r="R79" s="71">
        <v>160.08000000000001</v>
      </c>
      <c r="S79" s="71">
        <v>182.17</v>
      </c>
      <c r="T79" s="71">
        <v>202.08</v>
      </c>
      <c r="U79" s="71">
        <v>218.09</v>
      </c>
      <c r="V79" s="71">
        <v>210.08</v>
      </c>
      <c r="W79" s="71">
        <v>223.32</v>
      </c>
      <c r="X79" s="71">
        <v>221.51</v>
      </c>
      <c r="Y79" s="71">
        <v>223.28</v>
      </c>
      <c r="Z79" s="71">
        <v>236.96</v>
      </c>
      <c r="AA79" s="71">
        <v>245.92</v>
      </c>
      <c r="AB79" s="71">
        <v>249.08</v>
      </c>
      <c r="AC79" s="71">
        <v>264.39999999999998</v>
      </c>
      <c r="AD79" s="71">
        <v>253.11</v>
      </c>
      <c r="AE79" s="71">
        <v>256.39999999999998</v>
      </c>
      <c r="AF79" s="71">
        <v>268.66000000000003</v>
      </c>
      <c r="AG79" s="71">
        <v>232.89</v>
      </c>
      <c r="AH79" s="71">
        <v>245.8</v>
      </c>
      <c r="AI79" s="71">
        <v>247.95</v>
      </c>
      <c r="AJ79" s="71">
        <v>243.06</v>
      </c>
      <c r="AK79" s="71">
        <v>198.62</v>
      </c>
      <c r="AL79" s="71">
        <v>184.26</v>
      </c>
      <c r="AM79" s="71">
        <v>187.5</v>
      </c>
      <c r="AN79" s="71">
        <v>164.99</v>
      </c>
      <c r="AO79" s="71">
        <v>161.27000000000001</v>
      </c>
      <c r="AP79" s="71">
        <v>161.03</v>
      </c>
      <c r="AQ79" s="71">
        <v>156.29</v>
      </c>
      <c r="AR79" s="71">
        <v>149.83000000000001</v>
      </c>
      <c r="AS79" s="71">
        <v>132.16</v>
      </c>
      <c r="AT79" s="71">
        <v>104.23</v>
      </c>
      <c r="AU79" s="71">
        <v>92.93</v>
      </c>
      <c r="AV79" s="71">
        <v>86.76</v>
      </c>
      <c r="AW79" s="71">
        <v>83.28</v>
      </c>
      <c r="AX79" s="71">
        <v>71.17</v>
      </c>
      <c r="AY79" s="71">
        <v>78.44</v>
      </c>
      <c r="AZ79" s="71">
        <v>66.94</v>
      </c>
      <c r="BA79" s="71">
        <v>60.95</v>
      </c>
      <c r="BB79" s="71">
        <v>69.45</v>
      </c>
      <c r="BC79" s="71">
        <v>67.650000000000006</v>
      </c>
      <c r="BD79" s="71">
        <v>57.99</v>
      </c>
      <c r="BE79" s="71">
        <v>63.78</v>
      </c>
      <c r="BF79" s="71">
        <v>53.01</v>
      </c>
      <c r="BG79" s="71">
        <v>53.78</v>
      </c>
      <c r="BH79" s="71">
        <v>52.26</v>
      </c>
      <c r="BI79" s="71">
        <v>50.31</v>
      </c>
      <c r="BJ79" s="71">
        <v>53.27</v>
      </c>
      <c r="BK79" s="71">
        <v>51.34</v>
      </c>
      <c r="BL79" s="71">
        <v>53.57</v>
      </c>
      <c r="BM79" s="71">
        <v>49.54</v>
      </c>
      <c r="BN79" s="71">
        <v>47.16</v>
      </c>
      <c r="BO79" s="71">
        <v>44.49</v>
      </c>
      <c r="BP79" s="71">
        <v>45.77</v>
      </c>
      <c r="BQ79" s="71">
        <v>49.07</v>
      </c>
      <c r="BR79" s="71">
        <v>49.35</v>
      </c>
      <c r="BS79" s="71">
        <v>45.32</v>
      </c>
      <c r="BT79" s="71">
        <v>36.450000000000003</v>
      </c>
      <c r="BU79" s="71">
        <v>36.75</v>
      </c>
      <c r="BV79" s="71">
        <v>32.229999999999997</v>
      </c>
      <c r="BW79" s="71">
        <v>40.18</v>
      </c>
      <c r="BX79" s="71">
        <v>39.020000000000003</v>
      </c>
      <c r="BY79" s="71">
        <v>42.88</v>
      </c>
      <c r="BZ79" s="71">
        <v>38.840000000000003</v>
      </c>
      <c r="CA79" s="71">
        <v>38.08</v>
      </c>
      <c r="CB79" s="71">
        <v>36.9</v>
      </c>
      <c r="CC79" s="71">
        <v>38.58</v>
      </c>
      <c r="CD79" s="71">
        <v>40.779999999999994</v>
      </c>
      <c r="CE79" s="71">
        <v>40.409999999999997</v>
      </c>
      <c r="CF79" s="71">
        <v>45.48</v>
      </c>
      <c r="CG79" s="71">
        <v>43.61</v>
      </c>
      <c r="CH79" s="71">
        <v>53.85</v>
      </c>
      <c r="CI79" s="71">
        <v>54.38</v>
      </c>
      <c r="CJ79" s="71">
        <v>58.879999999999995</v>
      </c>
      <c r="CK79" s="71">
        <v>38.49</v>
      </c>
      <c r="CL79" s="71">
        <v>151.88999999999999</v>
      </c>
      <c r="CM79" s="71">
        <v>51.61</v>
      </c>
      <c r="CN79" s="71">
        <v>50.39</v>
      </c>
      <c r="CO79" s="71">
        <v>51.919999999999995</v>
      </c>
      <c r="CP79" s="71">
        <v>48.76</v>
      </c>
      <c r="CQ79" s="71">
        <v>41.09</v>
      </c>
      <c r="CR79" s="71">
        <v>51.75</v>
      </c>
      <c r="CS79" s="71">
        <v>40.68</v>
      </c>
      <c r="CT79" s="71">
        <v>40.65</v>
      </c>
      <c r="CU79" s="71">
        <v>38.99</v>
      </c>
      <c r="CV79" s="71">
        <v>48.13</v>
      </c>
      <c r="CW79" s="71">
        <v>44.01</v>
      </c>
      <c r="CX79" s="71">
        <v>38.94</v>
      </c>
      <c r="CY79" s="71">
        <v>36.24</v>
      </c>
      <c r="CZ79" s="71">
        <v>37.910000000000004</v>
      </c>
      <c r="DA79" s="71">
        <v>34.42</v>
      </c>
      <c r="DB79" s="71">
        <v>36.65</v>
      </c>
      <c r="DC79" s="71">
        <v>45.370000000000005</v>
      </c>
      <c r="DD79" s="71">
        <v>39.379999999999995</v>
      </c>
      <c r="DE79" s="71">
        <v>35.43</v>
      </c>
      <c r="DF79" s="71">
        <v>25.52</v>
      </c>
      <c r="DG79" s="71">
        <v>28.56</v>
      </c>
      <c r="DH79" s="71">
        <v>34.03</v>
      </c>
      <c r="DI79" s="71">
        <v>35.729999999999997</v>
      </c>
      <c r="DJ79" s="71">
        <v>38.720000000000006</v>
      </c>
      <c r="DK79" s="71">
        <v>43.339999999999996</v>
      </c>
      <c r="DL79" s="71">
        <v>34.519999999999996</v>
      </c>
      <c r="DM79" s="71">
        <v>28.650000000000002</v>
      </c>
      <c r="DN79" s="71">
        <v>28.85</v>
      </c>
      <c r="DO79" s="71">
        <v>24.69</v>
      </c>
      <c r="DP79" s="71">
        <v>22.669999999999998</v>
      </c>
      <c r="DQ79" s="71">
        <v>22.849999999999998</v>
      </c>
      <c r="DR79" s="71">
        <v>14.58</v>
      </c>
      <c r="DS79" s="71">
        <v>14.58</v>
      </c>
      <c r="DT79" s="71">
        <v>15.459999999999999</v>
      </c>
      <c r="DU79" s="71">
        <v>16.32</v>
      </c>
      <c r="DV79" s="71">
        <v>17.830000000000002</v>
      </c>
      <c r="DW79" s="71">
        <v>19.03</v>
      </c>
      <c r="DX79" s="71">
        <v>22.05</v>
      </c>
      <c r="DY79" s="71">
        <v>19.649999999999999</v>
      </c>
      <c r="DZ79" s="71">
        <v>22.430000000000003</v>
      </c>
      <c r="EA79" s="71">
        <v>17.630000000000003</v>
      </c>
      <c r="EB79" s="71">
        <v>18.350000000000001</v>
      </c>
      <c r="EC79" s="71">
        <v>20.98</v>
      </c>
      <c r="ED79" s="71">
        <v>18.619999999999997</v>
      </c>
      <c r="EE79" s="71">
        <v>19.72</v>
      </c>
      <c r="EF79" s="71">
        <v>23.089999999999996</v>
      </c>
      <c r="EG79" s="71">
        <v>23.02</v>
      </c>
      <c r="EH79" s="71">
        <v>60.36</v>
      </c>
      <c r="EI79" s="71">
        <v>21.470000000000002</v>
      </c>
      <c r="EJ79" s="71">
        <v>21.58</v>
      </c>
      <c r="EK79" s="71">
        <v>19.18</v>
      </c>
      <c r="EL79" s="71">
        <v>24.44</v>
      </c>
      <c r="EM79" s="71">
        <v>23.02</v>
      </c>
      <c r="EN79" s="71">
        <v>5.9899999999999993</v>
      </c>
      <c r="EO79" s="71">
        <v>10.199999999999999</v>
      </c>
      <c r="EP79" s="71">
        <v>10.96</v>
      </c>
      <c r="EQ79" s="71">
        <v>11.08</v>
      </c>
      <c r="ER79" s="71">
        <v>11.040000000000001</v>
      </c>
      <c r="ES79" s="71">
        <v>10.18</v>
      </c>
      <c r="ET79" s="71">
        <v>10.220000000000001</v>
      </c>
      <c r="EU79" s="71">
        <v>10.210000000000001</v>
      </c>
      <c r="EV79" s="71">
        <v>10.37</v>
      </c>
      <c r="EW79" s="71">
        <v>10.37</v>
      </c>
      <c r="EX79" s="71">
        <v>10.5</v>
      </c>
      <c r="EY79" s="71">
        <v>11.95</v>
      </c>
      <c r="EZ79" s="71">
        <v>5.96</v>
      </c>
      <c r="FA79" s="71">
        <v>6.8400000000000007</v>
      </c>
      <c r="FB79" s="71">
        <v>6.01</v>
      </c>
      <c r="FC79" s="71">
        <v>4.75</v>
      </c>
      <c r="FD79" s="71">
        <v>13.760000000000002</v>
      </c>
      <c r="FE79" s="71">
        <v>4.8499999999999996</v>
      </c>
      <c r="FF79" s="71">
        <v>4.8699999999999992</v>
      </c>
      <c r="FG79" s="71">
        <v>9.86</v>
      </c>
      <c r="FH79" s="71">
        <v>9.36</v>
      </c>
      <c r="FI79" s="71">
        <v>8.77</v>
      </c>
      <c r="FJ79" s="71">
        <v>5.12</v>
      </c>
      <c r="FK79" s="71">
        <v>5.1999999999999993</v>
      </c>
      <c r="FL79" s="71">
        <v>5.32</v>
      </c>
      <c r="FM79" s="71">
        <v>8.3099999999999987</v>
      </c>
      <c r="FN79" s="71">
        <v>8.34</v>
      </c>
      <c r="FO79" s="71">
        <v>8.58</v>
      </c>
      <c r="FP79" s="71">
        <v>8.57</v>
      </c>
      <c r="FQ79" s="71">
        <v>8.7299999999999986</v>
      </c>
      <c r="FR79" s="71">
        <v>8.8000000000000007</v>
      </c>
      <c r="FS79" s="71">
        <v>8.9</v>
      </c>
      <c r="FT79" s="71">
        <v>8.94</v>
      </c>
      <c r="FU79" s="71">
        <v>9.0499999999999989</v>
      </c>
      <c r="FV79" s="71">
        <v>9.0599999999999987</v>
      </c>
      <c r="FW79" s="71">
        <v>9.2199999999999989</v>
      </c>
      <c r="FX79" s="71">
        <v>4.2300000000000004</v>
      </c>
      <c r="FY79" s="71">
        <v>4.0699999999999994</v>
      </c>
      <c r="FZ79" s="71">
        <v>4.1199999999999992</v>
      </c>
      <c r="GA79" s="71">
        <v>4.17</v>
      </c>
      <c r="GB79" s="71">
        <v>15.11</v>
      </c>
      <c r="GC79" s="71">
        <v>16</v>
      </c>
      <c r="GD79" s="71">
        <v>6.4034820000000003</v>
      </c>
      <c r="GE79" s="71">
        <v>6.5565820000000006</v>
      </c>
      <c r="GF79" s="71">
        <v>6.2974549999999994</v>
      </c>
      <c r="GG79" s="71">
        <v>21.551838</v>
      </c>
      <c r="GH79" s="71">
        <v>21.784448999999999</v>
      </c>
      <c r="GI79" s="71">
        <v>17.709243000000001</v>
      </c>
      <c r="GJ79" s="71">
        <v>23.423300000000001</v>
      </c>
      <c r="GK79" s="71">
        <v>23.171787000000002</v>
      </c>
      <c r="GL79" s="71">
        <v>23.462302999999999</v>
      </c>
      <c r="GM79" s="71">
        <v>23.432003999999999</v>
      </c>
      <c r="GN79" s="71">
        <v>22.652018999999996</v>
      </c>
      <c r="GO79" s="71">
        <v>22.610959000000001</v>
      </c>
      <c r="GP79" s="71">
        <v>21.961000000000002</v>
      </c>
      <c r="GQ79" s="71">
        <v>23.000097999999998</v>
      </c>
      <c r="GR79" s="71">
        <v>24.055427000000002</v>
      </c>
      <c r="GS79" s="71">
        <v>24.038564000000001</v>
      </c>
      <c r="GT79" s="71">
        <v>26.079041</v>
      </c>
      <c r="GU79" s="71">
        <v>21.417743999999999</v>
      </c>
      <c r="GV79" s="71">
        <v>20.007480000000001</v>
      </c>
      <c r="GW79" s="71">
        <v>19.641849000000001</v>
      </c>
      <c r="GX79" s="71">
        <v>19.861041999999998</v>
      </c>
      <c r="GY79" s="71">
        <v>22.697799</v>
      </c>
      <c r="GZ79" s="71">
        <v>22.673154999999998</v>
      </c>
      <c r="HA79" s="71">
        <v>22.13082</v>
      </c>
      <c r="HB79" s="71">
        <v>21.434608999999998</v>
      </c>
      <c r="HC79" s="71">
        <v>50.891839000000004</v>
      </c>
      <c r="HD79" s="71">
        <v>34.365406</v>
      </c>
      <c r="HE79" s="71">
        <v>81.496615999999989</v>
      </c>
      <c r="HF79" s="71">
        <v>17.577780000000001</v>
      </c>
      <c r="HG79" s="71">
        <v>16.702920000000002</v>
      </c>
      <c r="HH79" s="71">
        <v>13.578567</v>
      </c>
      <c r="HI79" s="71">
        <v>12.936509000000001</v>
      </c>
      <c r="HJ79" s="71">
        <v>12.905747</v>
      </c>
      <c r="HK79" s="71">
        <v>12.985479999999999</v>
      </c>
      <c r="HL79" s="71">
        <v>11.925418000000001</v>
      </c>
      <c r="HM79" s="71">
        <v>11.594857000000001</v>
      </c>
      <c r="HN79" s="71">
        <v>9.4001039999999989</v>
      </c>
      <c r="HO79" s="71">
        <v>17.284983999999998</v>
      </c>
      <c r="HP79" s="71">
        <v>7.9997470000000002</v>
      </c>
      <c r="HQ79" s="71">
        <v>6.9481709999999994</v>
      </c>
      <c r="HR79" s="71">
        <v>7.5720829999999992</v>
      </c>
      <c r="HS79" s="71">
        <v>11.211565</v>
      </c>
      <c r="HT79" s="71">
        <v>13.290839999999999</v>
      </c>
      <c r="HU79" s="71">
        <v>17.43385</v>
      </c>
      <c r="HV79" s="71">
        <v>20.168594000000002</v>
      </c>
      <c r="HW79" s="71">
        <v>19.434007000000001</v>
      </c>
      <c r="HX79" s="71">
        <v>23.401026000000002</v>
      </c>
      <c r="HY79" s="71">
        <v>23.422495999999999</v>
      </c>
      <c r="HZ79" s="71">
        <v>22.900365999999998</v>
      </c>
      <c r="IA79" s="71">
        <v>216.84602699999999</v>
      </c>
      <c r="IB79" s="71">
        <v>23.729170000000003</v>
      </c>
      <c r="IC79" s="71">
        <v>23.258421999999999</v>
      </c>
      <c r="ID79" s="71">
        <v>23.400086000000002</v>
      </c>
      <c r="IE79" s="71"/>
      <c r="IJ79" s="228"/>
      <c r="IK79" s="228"/>
      <c r="IL79" s="228"/>
    </row>
    <row r="80" spans="1:246" ht="12.75" customHeight="1" x14ac:dyDescent="0.3">
      <c r="A80" s="50" t="s">
        <v>281</v>
      </c>
      <c r="B80" s="71">
        <v>8.14</v>
      </c>
      <c r="C80" s="71">
        <v>8.16</v>
      </c>
      <c r="D80" s="71">
        <v>8</v>
      </c>
      <c r="E80" s="71">
        <v>6.72</v>
      </c>
      <c r="F80" s="71">
        <v>11.98</v>
      </c>
      <c r="G80" s="71">
        <v>19</v>
      </c>
      <c r="H80" s="71">
        <v>15.26</v>
      </c>
      <c r="I80" s="71">
        <v>8.84</v>
      </c>
      <c r="J80" s="71">
        <v>8.98</v>
      </c>
      <c r="K80" s="71">
        <v>7.52</v>
      </c>
      <c r="L80" s="71">
        <v>7.35</v>
      </c>
      <c r="M80" s="71">
        <v>8.2200000000000006</v>
      </c>
      <c r="N80" s="71">
        <v>7.87</v>
      </c>
      <c r="O80" s="71">
        <v>9.35</v>
      </c>
      <c r="P80" s="71">
        <v>9.26</v>
      </c>
      <c r="Q80" s="71">
        <v>8.02</v>
      </c>
      <c r="R80" s="71">
        <v>8.44</v>
      </c>
      <c r="S80" s="71">
        <v>9.19</v>
      </c>
      <c r="T80" s="71">
        <v>9.36</v>
      </c>
      <c r="U80" s="71">
        <v>10.62</v>
      </c>
      <c r="V80" s="71">
        <v>10.199999999999999</v>
      </c>
      <c r="W80" s="71">
        <v>10.07</v>
      </c>
      <c r="X80" s="71">
        <v>11.54</v>
      </c>
      <c r="Y80" s="71">
        <v>11.86</v>
      </c>
      <c r="Z80" s="71">
        <v>11.28</v>
      </c>
      <c r="AA80" s="71">
        <v>11.16</v>
      </c>
      <c r="AB80" s="71">
        <v>12.55</v>
      </c>
      <c r="AC80" s="71">
        <v>12.39</v>
      </c>
      <c r="AD80" s="71">
        <v>13.1</v>
      </c>
      <c r="AE80" s="71">
        <v>9.08</v>
      </c>
      <c r="AF80" s="71">
        <v>8.4</v>
      </c>
      <c r="AG80" s="71">
        <v>11.62</v>
      </c>
      <c r="AH80" s="71">
        <v>7.42</v>
      </c>
      <c r="AI80" s="71">
        <v>10.01</v>
      </c>
      <c r="AJ80" s="71">
        <v>8.84</v>
      </c>
      <c r="AK80" s="71">
        <v>9.33</v>
      </c>
      <c r="AL80" s="71">
        <v>8.86</v>
      </c>
      <c r="AM80" s="71">
        <v>8.07</v>
      </c>
      <c r="AN80" s="71">
        <v>8.77</v>
      </c>
      <c r="AO80" s="71">
        <v>10.37</v>
      </c>
      <c r="AP80" s="71">
        <v>10.33</v>
      </c>
      <c r="AQ80" s="71">
        <v>10.02</v>
      </c>
      <c r="AR80" s="71">
        <v>9.75</v>
      </c>
      <c r="AS80" s="71">
        <v>10.66</v>
      </c>
      <c r="AT80" s="71">
        <v>9.5399999999999991</v>
      </c>
      <c r="AU80" s="71">
        <v>10.83</v>
      </c>
      <c r="AV80" s="71">
        <v>10.16</v>
      </c>
      <c r="AW80" s="71">
        <v>8.99</v>
      </c>
      <c r="AX80" s="71">
        <v>8.11</v>
      </c>
      <c r="AY80" s="71">
        <v>9.9700000000000006</v>
      </c>
      <c r="AZ80" s="71">
        <v>10.220000000000001</v>
      </c>
      <c r="BA80" s="71">
        <v>10.66</v>
      </c>
      <c r="BB80" s="71">
        <v>9.59</v>
      </c>
      <c r="BC80" s="71">
        <v>10.27</v>
      </c>
      <c r="BD80" s="71">
        <v>9.5</v>
      </c>
      <c r="BE80" s="71">
        <v>10.14</v>
      </c>
      <c r="BF80" s="71">
        <v>10.92</v>
      </c>
      <c r="BG80" s="71">
        <v>13.77</v>
      </c>
      <c r="BH80" s="71">
        <v>13.07</v>
      </c>
      <c r="BI80" s="71">
        <v>10.29</v>
      </c>
      <c r="BJ80" s="71">
        <v>9.5</v>
      </c>
      <c r="BK80" s="71">
        <v>11.17</v>
      </c>
      <c r="BL80" s="71">
        <v>12.08</v>
      </c>
      <c r="BM80" s="71">
        <v>14.47</v>
      </c>
      <c r="BN80" s="71">
        <v>14.61</v>
      </c>
      <c r="BO80" s="71">
        <v>16.72</v>
      </c>
      <c r="BP80" s="71">
        <v>16.920000000000002</v>
      </c>
      <c r="BQ80" s="71">
        <v>17.2</v>
      </c>
      <c r="BR80" s="71">
        <v>16.2</v>
      </c>
      <c r="BS80" s="71">
        <v>15.79</v>
      </c>
      <c r="BT80" s="71">
        <v>11.74</v>
      </c>
      <c r="BU80" s="71">
        <v>12.29</v>
      </c>
      <c r="BV80" s="71">
        <v>10.34</v>
      </c>
      <c r="BW80" s="71">
        <v>10.53</v>
      </c>
      <c r="BX80" s="71">
        <v>10.87</v>
      </c>
      <c r="BY80" s="71">
        <v>11.31</v>
      </c>
      <c r="BZ80" s="71">
        <v>11.05</v>
      </c>
      <c r="CA80" s="71">
        <v>11.44</v>
      </c>
      <c r="CB80" s="71">
        <v>11.26</v>
      </c>
      <c r="CC80" s="71">
        <v>11.28</v>
      </c>
      <c r="CD80" s="71">
        <v>11.6</v>
      </c>
      <c r="CE80" s="71">
        <v>11.53</v>
      </c>
      <c r="CF80" s="71">
        <v>11.65</v>
      </c>
      <c r="CG80" s="71">
        <v>12.56</v>
      </c>
      <c r="CH80" s="71">
        <v>11.63</v>
      </c>
      <c r="CI80" s="71">
        <v>11.54</v>
      </c>
      <c r="CJ80" s="71">
        <v>11.53</v>
      </c>
      <c r="CK80" s="71">
        <v>0.55000000000000004</v>
      </c>
      <c r="CL80" s="71">
        <v>2.2999999999999998</v>
      </c>
      <c r="CM80" s="71">
        <v>2.7</v>
      </c>
      <c r="CN80" s="71">
        <v>2.66</v>
      </c>
      <c r="CO80" s="71">
        <v>0.44</v>
      </c>
      <c r="CP80" s="71">
        <v>0.51</v>
      </c>
      <c r="CQ80" s="71">
        <v>0.45</v>
      </c>
      <c r="CR80" s="71">
        <v>0.38</v>
      </c>
      <c r="CS80" s="71">
        <v>0.32</v>
      </c>
      <c r="CT80" s="71">
        <v>0.26</v>
      </c>
      <c r="CU80" s="71">
        <v>0.39</v>
      </c>
      <c r="CV80" s="71">
        <v>0.92</v>
      </c>
      <c r="CW80" s="71">
        <v>0.87</v>
      </c>
      <c r="CX80" s="71">
        <v>0.7</v>
      </c>
      <c r="CY80" s="71">
        <v>0.65</v>
      </c>
      <c r="CZ80" s="71">
        <v>0.45</v>
      </c>
      <c r="DA80" s="71">
        <v>0.53</v>
      </c>
      <c r="DB80" s="71">
        <v>0.44</v>
      </c>
      <c r="DC80" s="71">
        <v>0.27</v>
      </c>
      <c r="DD80" s="71">
        <v>0.3</v>
      </c>
      <c r="DE80" s="71">
        <v>0.36</v>
      </c>
      <c r="DF80" s="71">
        <v>0.2</v>
      </c>
      <c r="DG80" s="71">
        <v>0.22</v>
      </c>
      <c r="DH80" s="71">
        <v>0.26</v>
      </c>
      <c r="DI80" s="71">
        <v>0.26</v>
      </c>
      <c r="DJ80" s="71">
        <v>0.2</v>
      </c>
      <c r="DK80" s="71">
        <v>0.21</v>
      </c>
      <c r="DL80" s="71">
        <v>0.26</v>
      </c>
      <c r="DM80" s="71">
        <v>0.18000000000000002</v>
      </c>
      <c r="DN80" s="71">
        <v>0.23</v>
      </c>
      <c r="DO80" s="71">
        <v>0.39</v>
      </c>
      <c r="DP80" s="71">
        <v>0.37</v>
      </c>
      <c r="DQ80" s="71">
        <v>0.38</v>
      </c>
      <c r="DR80" s="71">
        <v>0.32</v>
      </c>
      <c r="DS80" s="71">
        <v>0.32</v>
      </c>
      <c r="DT80" s="71">
        <v>0.28999999999999998</v>
      </c>
      <c r="DU80" s="71">
        <v>0.3</v>
      </c>
      <c r="DV80" s="71">
        <v>0.3</v>
      </c>
      <c r="DW80" s="71">
        <v>0.28999999999999998</v>
      </c>
      <c r="DX80" s="71">
        <v>0.3</v>
      </c>
      <c r="DY80" s="71">
        <v>0.39</v>
      </c>
      <c r="DZ80" s="71">
        <v>0.28000000000000003</v>
      </c>
      <c r="EA80" s="71">
        <v>0.25</v>
      </c>
      <c r="EB80" s="71">
        <v>0.17</v>
      </c>
      <c r="EC80" s="71">
        <v>3.25</v>
      </c>
      <c r="ED80" s="71">
        <v>1.63</v>
      </c>
      <c r="EE80" s="71">
        <v>1.7</v>
      </c>
      <c r="EF80" s="71">
        <v>1.72</v>
      </c>
      <c r="EG80" s="71">
        <v>1.74</v>
      </c>
      <c r="EH80" s="71">
        <v>40.21</v>
      </c>
      <c r="EI80" s="71">
        <v>0.21</v>
      </c>
      <c r="EJ80" s="71">
        <v>0.22</v>
      </c>
      <c r="EK80" s="71">
        <v>0.16</v>
      </c>
      <c r="EL80" s="71">
        <v>0.18</v>
      </c>
      <c r="EM80" s="71">
        <v>0.25</v>
      </c>
      <c r="EN80" s="71">
        <v>0.18</v>
      </c>
      <c r="EO80" s="71">
        <v>4.6399999999999997</v>
      </c>
      <c r="EP80" s="71">
        <v>8.14</v>
      </c>
      <c r="EQ80" s="71">
        <v>8.08</v>
      </c>
      <c r="ER80" s="71">
        <v>8.14</v>
      </c>
      <c r="ES80" s="71">
        <v>8.1</v>
      </c>
      <c r="ET80" s="71">
        <v>8.16</v>
      </c>
      <c r="EU80" s="71">
        <v>8.14</v>
      </c>
      <c r="EV80" s="71">
        <v>8.27</v>
      </c>
      <c r="EW80" s="71">
        <v>8.26</v>
      </c>
      <c r="EX80" s="71">
        <v>8.39</v>
      </c>
      <c r="EY80" s="71">
        <v>8.34</v>
      </c>
      <c r="EZ80" s="71">
        <v>2.35</v>
      </c>
      <c r="FA80" s="71">
        <v>3.22</v>
      </c>
      <c r="FB80" s="71">
        <v>2.38</v>
      </c>
      <c r="FC80" s="71">
        <v>1.1100000000000001</v>
      </c>
      <c r="FD80" s="71">
        <v>1.05</v>
      </c>
      <c r="FE80" s="71">
        <v>1.1299999999999999</v>
      </c>
      <c r="FF80" s="71">
        <v>1.18</v>
      </c>
      <c r="FG80" s="71">
        <v>1.24</v>
      </c>
      <c r="FH80" s="71">
        <v>1.34</v>
      </c>
      <c r="FI80" s="71">
        <v>1.43</v>
      </c>
      <c r="FJ80" s="71">
        <v>1.49</v>
      </c>
      <c r="FK80" s="71">
        <v>1.56</v>
      </c>
      <c r="FL80" s="71">
        <v>1.67</v>
      </c>
      <c r="FM80" s="71">
        <v>4.67</v>
      </c>
      <c r="FN80" s="71">
        <v>4.68</v>
      </c>
      <c r="FO80" s="71">
        <v>4.79</v>
      </c>
      <c r="FP80" s="71">
        <v>4.78</v>
      </c>
      <c r="FQ80" s="71">
        <v>4.93</v>
      </c>
      <c r="FR80" s="71">
        <v>4.96</v>
      </c>
      <c r="FS80" s="71">
        <v>4.99</v>
      </c>
      <c r="FT80" s="71">
        <v>5.04</v>
      </c>
      <c r="FU80" s="71">
        <v>5.14</v>
      </c>
      <c r="FV80" s="71">
        <v>5.14</v>
      </c>
      <c r="FW80" s="71">
        <v>5.26</v>
      </c>
      <c r="FX80" s="71">
        <v>0.27</v>
      </c>
      <c r="FY80" s="71">
        <v>0.26</v>
      </c>
      <c r="FZ80" s="71">
        <v>0.26</v>
      </c>
      <c r="GA80" s="71">
        <v>0.28999999999999998</v>
      </c>
      <c r="GB80" s="71">
        <v>0.2</v>
      </c>
      <c r="GC80" s="71">
        <v>0.24</v>
      </c>
      <c r="GD80" s="71">
        <v>0.30050500000000002</v>
      </c>
      <c r="GE80" s="71">
        <v>0.41050399999999998</v>
      </c>
      <c r="GF80" s="71">
        <v>0.31872400000000001</v>
      </c>
      <c r="GG80" s="71">
        <v>3.755932</v>
      </c>
      <c r="GH80" s="71">
        <v>3.7313429999999999</v>
      </c>
      <c r="GI80" s="71">
        <v>2.8791519999999999</v>
      </c>
      <c r="GJ80" s="71">
        <v>3.8450280000000001</v>
      </c>
      <c r="GK80" s="71">
        <v>3.7420629999999999</v>
      </c>
      <c r="GL80" s="71">
        <v>3.808236</v>
      </c>
      <c r="GM80" s="71">
        <v>3.7825060000000001</v>
      </c>
      <c r="GN80" s="71">
        <v>2.3877229999999998</v>
      </c>
      <c r="GO80" s="71">
        <v>2.3701289999999999</v>
      </c>
      <c r="GP80" s="71">
        <v>2.348719</v>
      </c>
      <c r="GQ80" s="71">
        <v>2.3784809999999998</v>
      </c>
      <c r="GR80" s="71">
        <v>2.4132760000000002</v>
      </c>
      <c r="GS80" s="71">
        <v>2.375394</v>
      </c>
      <c r="GT80" s="71">
        <v>2.3628710000000002</v>
      </c>
      <c r="GU80" s="71">
        <v>1.8208949999999999</v>
      </c>
      <c r="GV80" s="71">
        <v>1.8908469999999999</v>
      </c>
      <c r="GW80" s="71">
        <v>1.8878839999999999</v>
      </c>
      <c r="GX80" s="71">
        <v>1.8020970000000001</v>
      </c>
      <c r="GY80" s="71">
        <v>1.8496159999999999</v>
      </c>
      <c r="GZ80" s="71">
        <v>1.795426</v>
      </c>
      <c r="HA80" s="71">
        <v>1.8896440000000001</v>
      </c>
      <c r="HB80" s="71">
        <v>2.150623</v>
      </c>
      <c r="HC80" s="71">
        <v>5.157438</v>
      </c>
      <c r="HD80" s="71">
        <v>2.879791</v>
      </c>
      <c r="HE80" s="71">
        <v>15.620846999999999</v>
      </c>
      <c r="HF80" s="71">
        <v>0.26393</v>
      </c>
      <c r="HG80" s="71">
        <v>0.194109</v>
      </c>
      <c r="HH80" s="71">
        <v>0.174956</v>
      </c>
      <c r="HI80" s="71">
        <v>0.284223</v>
      </c>
      <c r="HJ80" s="71">
        <v>0.19325100000000001</v>
      </c>
      <c r="HK80" s="71">
        <v>0.17866299999999999</v>
      </c>
      <c r="HL80" s="71">
        <v>0.118612</v>
      </c>
      <c r="HM80" s="71">
        <v>0.13561599999999999</v>
      </c>
      <c r="HN80" s="71">
        <v>0.124983</v>
      </c>
      <c r="HO80" s="71">
        <v>0.132744</v>
      </c>
      <c r="HP80" s="71">
        <v>0.27390599999999998</v>
      </c>
      <c r="HQ80" s="71">
        <v>0.22599900000000001</v>
      </c>
      <c r="HR80" s="71">
        <v>0.237348</v>
      </c>
      <c r="HS80" s="71">
        <v>0.61897800000000003</v>
      </c>
      <c r="HT80" s="71">
        <v>1.750421</v>
      </c>
      <c r="HU80" s="71">
        <v>3.776802</v>
      </c>
      <c r="HV80" s="71">
        <v>5.1635499999999999</v>
      </c>
      <c r="HW80" s="71">
        <v>4.1325070000000004</v>
      </c>
      <c r="HX80" s="71">
        <v>4.5995330000000001</v>
      </c>
      <c r="HY80" s="71">
        <v>4.9319670000000002</v>
      </c>
      <c r="HZ80" s="71">
        <v>4.8520130000000004</v>
      </c>
      <c r="IA80" s="71">
        <v>5.0654130000000004</v>
      </c>
      <c r="IB80" s="71">
        <v>5.5080809999999998</v>
      </c>
      <c r="IC80" s="71">
        <v>4.5864229999999999</v>
      </c>
      <c r="ID80" s="71">
        <v>4.6775279999999997</v>
      </c>
      <c r="IE80" s="71"/>
      <c r="IJ80" s="228"/>
      <c r="IK80" s="228"/>
      <c r="IL80" s="228"/>
    </row>
    <row r="81" spans="1:246" ht="13.5" customHeight="1" x14ac:dyDescent="0.3">
      <c r="A81" s="50" t="s">
        <v>282</v>
      </c>
      <c r="B81" s="71">
        <v>23.62</v>
      </c>
      <c r="C81" s="71">
        <v>24.64</v>
      </c>
      <c r="D81" s="71">
        <v>19.66</v>
      </c>
      <c r="E81" s="71">
        <v>21.59</v>
      </c>
      <c r="F81" s="71">
        <v>22.17</v>
      </c>
      <c r="G81" s="71">
        <v>26.48</v>
      </c>
      <c r="H81" s="71">
        <v>25.89</v>
      </c>
      <c r="I81" s="71">
        <v>24.91</v>
      </c>
      <c r="J81" s="71">
        <v>30.1</v>
      </c>
      <c r="K81" s="71">
        <v>23.37</v>
      </c>
      <c r="L81" s="71">
        <v>20.34</v>
      </c>
      <c r="M81" s="71">
        <v>23.53</v>
      </c>
      <c r="N81" s="71">
        <v>25.24</v>
      </c>
      <c r="O81" s="71">
        <v>22.73</v>
      </c>
      <c r="P81" s="71">
        <v>22.1</v>
      </c>
      <c r="Q81" s="71">
        <v>34.520000000000003</v>
      </c>
      <c r="R81" s="71">
        <v>20.239999999999998</v>
      </c>
      <c r="S81" s="71">
        <v>27.1</v>
      </c>
      <c r="T81" s="71">
        <v>35.36</v>
      </c>
      <c r="U81" s="71">
        <v>32.9</v>
      </c>
      <c r="V81" s="71">
        <v>28.22</v>
      </c>
      <c r="W81" s="71">
        <v>31.33</v>
      </c>
      <c r="X81" s="71">
        <v>29.72</v>
      </c>
      <c r="Y81" s="71">
        <v>29.22</v>
      </c>
      <c r="Z81" s="71">
        <v>36.82</v>
      </c>
      <c r="AA81" s="71">
        <v>27.9</v>
      </c>
      <c r="AB81" s="71">
        <v>23.13</v>
      </c>
      <c r="AC81" s="71">
        <v>16.27</v>
      </c>
      <c r="AD81" s="71">
        <v>16.399999999999999</v>
      </c>
      <c r="AE81" s="71">
        <v>16.47</v>
      </c>
      <c r="AF81" s="71">
        <v>16.55</v>
      </c>
      <c r="AG81" s="71">
        <v>17.52</v>
      </c>
      <c r="AH81" s="71">
        <v>19.32</v>
      </c>
      <c r="AI81" s="71">
        <v>17.54</v>
      </c>
      <c r="AJ81" s="71">
        <v>18.350000000000001</v>
      </c>
      <c r="AK81" s="71">
        <v>22.95</v>
      </c>
      <c r="AL81" s="71">
        <v>25.59</v>
      </c>
      <c r="AM81" s="71">
        <v>25.66</v>
      </c>
      <c r="AN81" s="71">
        <v>32.03</v>
      </c>
      <c r="AO81" s="71">
        <v>26.26</v>
      </c>
      <c r="AP81" s="71">
        <v>25.95</v>
      </c>
      <c r="AQ81" s="71">
        <v>25.22</v>
      </c>
      <c r="AR81" s="71">
        <v>28.6</v>
      </c>
      <c r="AS81" s="71">
        <v>17.64</v>
      </c>
      <c r="AT81" s="71">
        <v>0.11</v>
      </c>
      <c r="AU81" s="71">
        <v>0</v>
      </c>
      <c r="AV81" s="71">
        <v>0</v>
      </c>
      <c r="AW81" s="71">
        <v>0.01</v>
      </c>
      <c r="AX81" s="71">
        <v>0.01</v>
      </c>
      <c r="AY81" s="71">
        <v>0.04</v>
      </c>
      <c r="AZ81" s="71">
        <v>0</v>
      </c>
      <c r="BA81" s="71">
        <v>0</v>
      </c>
      <c r="BB81" s="71">
        <v>0</v>
      </c>
      <c r="BC81" s="71">
        <v>0</v>
      </c>
      <c r="BD81" s="71">
        <v>0</v>
      </c>
      <c r="BE81" s="71">
        <v>0.04</v>
      </c>
      <c r="BF81" s="71">
        <v>0</v>
      </c>
      <c r="BG81" s="71">
        <v>0.06</v>
      </c>
      <c r="BH81" s="71">
        <v>0.01</v>
      </c>
      <c r="BI81" s="71">
        <v>0</v>
      </c>
      <c r="BJ81" s="71">
        <v>0</v>
      </c>
      <c r="BK81" s="71">
        <v>0</v>
      </c>
      <c r="BL81" s="71">
        <v>0.01</v>
      </c>
      <c r="BM81" s="71">
        <v>0.01</v>
      </c>
      <c r="BN81" s="71">
        <v>0</v>
      </c>
      <c r="BO81" s="71">
        <v>0</v>
      </c>
      <c r="BP81" s="71">
        <v>0.04</v>
      </c>
      <c r="BQ81" s="71">
        <v>0.02</v>
      </c>
      <c r="BR81" s="71">
        <v>0.02</v>
      </c>
      <c r="BS81" s="71">
        <v>0.04</v>
      </c>
      <c r="BT81" s="71">
        <v>0.04</v>
      </c>
      <c r="BU81" s="71">
        <v>0</v>
      </c>
      <c r="BV81" s="71">
        <v>0</v>
      </c>
      <c r="BW81" s="71">
        <v>0.02</v>
      </c>
      <c r="BX81" s="71">
        <v>0</v>
      </c>
      <c r="BY81" s="71">
        <v>0</v>
      </c>
      <c r="BZ81" s="71">
        <v>0</v>
      </c>
      <c r="CA81" s="71">
        <v>0</v>
      </c>
      <c r="CB81" s="71">
        <v>0</v>
      </c>
      <c r="CC81" s="71">
        <v>0</v>
      </c>
      <c r="CD81" s="71">
        <v>0</v>
      </c>
      <c r="CE81" s="71">
        <v>0.01</v>
      </c>
      <c r="CF81" s="71">
        <v>0.02</v>
      </c>
      <c r="CG81" s="71">
        <v>0.02</v>
      </c>
      <c r="CH81" s="71">
        <v>0.51</v>
      </c>
      <c r="CI81" s="71">
        <v>0</v>
      </c>
      <c r="CJ81" s="71">
        <v>0.01</v>
      </c>
      <c r="CK81" s="71">
        <v>0</v>
      </c>
      <c r="CL81" s="71">
        <v>0.05</v>
      </c>
      <c r="CM81" s="71">
        <v>0.05</v>
      </c>
      <c r="CN81" s="71">
        <v>0.15</v>
      </c>
      <c r="CO81" s="71">
        <v>0</v>
      </c>
      <c r="CP81" s="71">
        <v>0</v>
      </c>
      <c r="CQ81" s="71">
        <v>0</v>
      </c>
      <c r="CR81" s="71">
        <v>0</v>
      </c>
      <c r="CS81" s="71">
        <v>0</v>
      </c>
      <c r="CT81" s="71">
        <v>0</v>
      </c>
      <c r="CU81" s="71">
        <v>0</v>
      </c>
      <c r="CV81" s="71">
        <v>0.1</v>
      </c>
      <c r="CW81" s="71">
        <v>0</v>
      </c>
      <c r="CX81" s="71">
        <v>0</v>
      </c>
      <c r="CY81" s="71">
        <v>0</v>
      </c>
      <c r="CZ81" s="71">
        <v>0</v>
      </c>
      <c r="DA81" s="71">
        <v>0</v>
      </c>
      <c r="DB81" s="71">
        <v>0</v>
      </c>
      <c r="DC81" s="71">
        <v>0</v>
      </c>
      <c r="DD81" s="71">
        <v>0</v>
      </c>
      <c r="DE81" s="71">
        <v>0</v>
      </c>
      <c r="DF81" s="71">
        <v>0</v>
      </c>
      <c r="DG81" s="71">
        <v>0</v>
      </c>
      <c r="DH81" s="71">
        <v>0.05</v>
      </c>
      <c r="DI81" s="71">
        <v>0</v>
      </c>
      <c r="DJ81" s="71">
        <v>7</v>
      </c>
      <c r="DK81" s="71">
        <v>7.5</v>
      </c>
      <c r="DL81" s="71">
        <v>0</v>
      </c>
      <c r="DM81" s="71">
        <v>0</v>
      </c>
      <c r="DN81" s="71">
        <v>0</v>
      </c>
      <c r="DO81" s="71">
        <v>0</v>
      </c>
      <c r="DP81" s="71">
        <v>0</v>
      </c>
      <c r="DQ81" s="71">
        <v>0</v>
      </c>
      <c r="DR81" s="71">
        <v>0</v>
      </c>
      <c r="DS81" s="71">
        <v>0</v>
      </c>
      <c r="DT81" s="71">
        <v>0</v>
      </c>
      <c r="DU81" s="71">
        <v>0</v>
      </c>
      <c r="DV81" s="71">
        <v>3.5</v>
      </c>
      <c r="DW81" s="71">
        <v>3.5</v>
      </c>
      <c r="DX81" s="71">
        <v>3.5</v>
      </c>
      <c r="DY81" s="71">
        <v>0</v>
      </c>
      <c r="DZ81" s="71">
        <v>0</v>
      </c>
      <c r="EA81" s="71">
        <v>0</v>
      </c>
      <c r="EB81" s="71">
        <v>0</v>
      </c>
      <c r="EC81" s="71">
        <v>0.5</v>
      </c>
      <c r="ED81" s="71">
        <v>0</v>
      </c>
      <c r="EE81" s="71">
        <v>0</v>
      </c>
      <c r="EF81" s="71">
        <v>0</v>
      </c>
      <c r="EG81" s="71">
        <v>0</v>
      </c>
      <c r="EH81" s="71">
        <v>1.74</v>
      </c>
      <c r="EI81" s="71">
        <v>1.5</v>
      </c>
      <c r="EJ81" s="71">
        <v>1.5</v>
      </c>
      <c r="EK81" s="71">
        <v>0</v>
      </c>
      <c r="EL81" s="71">
        <v>0</v>
      </c>
      <c r="EM81" s="71">
        <v>0</v>
      </c>
      <c r="EN81" s="71">
        <v>0</v>
      </c>
      <c r="EO81" s="71">
        <v>0</v>
      </c>
      <c r="EP81" s="71">
        <v>0</v>
      </c>
      <c r="EQ81" s="71">
        <v>0</v>
      </c>
      <c r="ER81" s="71">
        <v>0</v>
      </c>
      <c r="ES81" s="71">
        <v>0</v>
      </c>
      <c r="ET81" s="71">
        <v>0</v>
      </c>
      <c r="EU81" s="71">
        <v>0</v>
      </c>
      <c r="EV81" s="71">
        <v>0</v>
      </c>
      <c r="EW81" s="71">
        <v>0</v>
      </c>
      <c r="EX81" s="71">
        <v>0</v>
      </c>
      <c r="EY81" s="71">
        <v>0</v>
      </c>
      <c r="EZ81" s="71">
        <v>0</v>
      </c>
      <c r="FA81" s="71">
        <v>0</v>
      </c>
      <c r="FB81" s="71">
        <v>0</v>
      </c>
      <c r="FC81" s="71">
        <v>0</v>
      </c>
      <c r="FD81" s="71">
        <v>0</v>
      </c>
      <c r="FE81" s="71">
        <v>1.5</v>
      </c>
      <c r="FF81" s="71">
        <v>1.5</v>
      </c>
      <c r="FG81" s="71">
        <v>1.5</v>
      </c>
      <c r="FH81" s="71">
        <v>1.5</v>
      </c>
      <c r="FI81" s="71">
        <v>0</v>
      </c>
      <c r="FJ81" s="71">
        <v>0</v>
      </c>
      <c r="FK81" s="71">
        <v>0</v>
      </c>
      <c r="FL81" s="71">
        <v>0</v>
      </c>
      <c r="FM81" s="71">
        <v>0</v>
      </c>
      <c r="FN81" s="71">
        <v>0</v>
      </c>
      <c r="FO81" s="71">
        <v>0</v>
      </c>
      <c r="FP81" s="71">
        <v>0</v>
      </c>
      <c r="FQ81" s="71">
        <v>0</v>
      </c>
      <c r="FR81" s="71">
        <v>0</v>
      </c>
      <c r="FS81" s="71">
        <v>0</v>
      </c>
      <c r="FT81" s="71">
        <v>0</v>
      </c>
      <c r="FU81" s="71">
        <v>0</v>
      </c>
      <c r="FV81" s="71">
        <v>3.01</v>
      </c>
      <c r="FW81" s="71">
        <v>3</v>
      </c>
      <c r="FX81" s="71">
        <v>3</v>
      </c>
      <c r="FY81" s="71">
        <v>0</v>
      </c>
      <c r="FZ81" s="71">
        <v>0</v>
      </c>
      <c r="GA81" s="71">
        <v>0</v>
      </c>
      <c r="GB81" s="71">
        <v>0</v>
      </c>
      <c r="GC81" s="71">
        <v>0</v>
      </c>
      <c r="GD81" s="71">
        <v>1.36E-4</v>
      </c>
      <c r="GE81" s="71">
        <v>1.36E-4</v>
      </c>
      <c r="GF81" s="71">
        <v>1.36E-4</v>
      </c>
      <c r="GG81" s="71">
        <v>1.36E-4</v>
      </c>
      <c r="GH81" s="71">
        <v>1.36E-4</v>
      </c>
      <c r="GI81" s="71">
        <v>1.36E-4</v>
      </c>
      <c r="GJ81" s="71">
        <v>4.7710000000000001E-3</v>
      </c>
      <c r="GK81" s="71">
        <v>1.36E-4</v>
      </c>
      <c r="GL81" s="71">
        <v>1.36E-4</v>
      </c>
      <c r="GM81" s="71">
        <v>1.36E-4</v>
      </c>
      <c r="GN81" s="71">
        <v>1.36E-4</v>
      </c>
      <c r="GO81" s="71">
        <v>1.36E-4</v>
      </c>
      <c r="GP81" s="71">
        <v>1.36E-4</v>
      </c>
      <c r="GQ81" s="71">
        <v>1.36E-4</v>
      </c>
      <c r="GR81" s="71">
        <v>1.36E-4</v>
      </c>
      <c r="GS81" s="71">
        <v>1.36E-4</v>
      </c>
      <c r="GT81" s="71">
        <v>0.20013600000000001</v>
      </c>
      <c r="GU81" s="71">
        <v>1.36E-4</v>
      </c>
      <c r="GV81" s="71">
        <v>1.36E-4</v>
      </c>
      <c r="GW81" s="71">
        <v>1.36E-4</v>
      </c>
      <c r="GX81" s="71">
        <v>1.36E-4</v>
      </c>
      <c r="GY81" s="71">
        <v>2.2988999999999999E-2</v>
      </c>
      <c r="GZ81" s="71">
        <v>2.2988999999999999E-2</v>
      </c>
      <c r="HA81" s="71">
        <v>1.36E-4</v>
      </c>
      <c r="HB81" s="71">
        <v>1.36E-4</v>
      </c>
      <c r="HC81" s="71">
        <v>1.36E-4</v>
      </c>
      <c r="HD81" s="71">
        <v>1.36E-4</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c r="IB81" s="71">
        <v>0</v>
      </c>
      <c r="IC81" s="71">
        <v>0</v>
      </c>
      <c r="ID81" s="71">
        <v>0</v>
      </c>
      <c r="IE81" s="71"/>
      <c r="IJ81" s="228"/>
      <c r="IK81" s="228"/>
      <c r="IL81" s="228"/>
    </row>
    <row r="82" spans="1:246" ht="12.75" customHeight="1" x14ac:dyDescent="0.3">
      <c r="A82" s="50" t="s">
        <v>283</v>
      </c>
      <c r="B82" s="71">
        <v>92.74</v>
      </c>
      <c r="C82" s="71">
        <v>80.63</v>
      </c>
      <c r="D82" s="71">
        <v>152.26</v>
      </c>
      <c r="E82" s="71">
        <v>122.77</v>
      </c>
      <c r="F82" s="71">
        <v>137.63</v>
      </c>
      <c r="G82" s="71">
        <v>162.16999999999999</v>
      </c>
      <c r="H82" s="71">
        <v>146.44</v>
      </c>
      <c r="I82" s="71">
        <v>148.16</v>
      </c>
      <c r="J82" s="71">
        <v>132.99</v>
      </c>
      <c r="K82" s="71">
        <v>119.46</v>
      </c>
      <c r="L82" s="71">
        <v>121.18</v>
      </c>
      <c r="M82" s="71">
        <v>90.71</v>
      </c>
      <c r="N82" s="71">
        <v>110.04</v>
      </c>
      <c r="O82" s="71">
        <v>115.54</v>
      </c>
      <c r="P82" s="71">
        <v>124.76</v>
      </c>
      <c r="Q82" s="71">
        <v>119.45</v>
      </c>
      <c r="R82" s="71">
        <v>129.97</v>
      </c>
      <c r="S82" s="71">
        <v>144.41999999999999</v>
      </c>
      <c r="T82" s="71">
        <v>155.52000000000001</v>
      </c>
      <c r="U82" s="71">
        <v>172.5</v>
      </c>
      <c r="V82" s="71">
        <v>169.58</v>
      </c>
      <c r="W82" s="71">
        <v>179.52</v>
      </c>
      <c r="X82" s="71">
        <v>177.78</v>
      </c>
      <c r="Y82" s="71">
        <v>179.31</v>
      </c>
      <c r="Z82" s="71">
        <v>186.17</v>
      </c>
      <c r="AA82" s="71">
        <v>203.95</v>
      </c>
      <c r="AB82" s="71">
        <v>209.97</v>
      </c>
      <c r="AC82" s="71">
        <v>232.1</v>
      </c>
      <c r="AD82" s="71">
        <v>219.77</v>
      </c>
      <c r="AE82" s="71">
        <v>227.39</v>
      </c>
      <c r="AF82" s="71">
        <v>240.17</v>
      </c>
      <c r="AG82" s="71">
        <v>200.59</v>
      </c>
      <c r="AH82" s="71">
        <v>215.93</v>
      </c>
      <c r="AI82" s="71">
        <v>217.4</v>
      </c>
      <c r="AJ82" s="71">
        <v>212.93</v>
      </c>
      <c r="AK82" s="71">
        <v>163.52000000000001</v>
      </c>
      <c r="AL82" s="71">
        <v>147.22</v>
      </c>
      <c r="AM82" s="71">
        <v>151.57</v>
      </c>
      <c r="AN82" s="71">
        <v>122.65</v>
      </c>
      <c r="AO82" s="71">
        <v>123.19</v>
      </c>
      <c r="AP82" s="71">
        <v>123.24</v>
      </c>
      <c r="AQ82" s="71">
        <v>119.83</v>
      </c>
      <c r="AR82" s="71">
        <v>110.37</v>
      </c>
      <c r="AS82" s="71">
        <v>102.82</v>
      </c>
      <c r="AT82" s="71">
        <v>93.65</v>
      </c>
      <c r="AU82" s="71">
        <v>81.209999999999994</v>
      </c>
      <c r="AV82" s="71">
        <v>75.7</v>
      </c>
      <c r="AW82" s="71">
        <v>73.489999999999995</v>
      </c>
      <c r="AX82" s="71">
        <v>62.29</v>
      </c>
      <c r="AY82" s="71">
        <v>67.52</v>
      </c>
      <c r="AZ82" s="71">
        <v>55.85</v>
      </c>
      <c r="BA82" s="71">
        <v>49.47</v>
      </c>
      <c r="BB82" s="71">
        <v>58.92</v>
      </c>
      <c r="BC82" s="71">
        <v>56.54</v>
      </c>
      <c r="BD82" s="71">
        <v>47.72</v>
      </c>
      <c r="BE82" s="71">
        <v>52.73</v>
      </c>
      <c r="BF82" s="71">
        <v>41.37</v>
      </c>
      <c r="BG82" s="71">
        <v>39.36</v>
      </c>
      <c r="BH82" s="71">
        <v>38.57</v>
      </c>
      <c r="BI82" s="71">
        <v>39.39</v>
      </c>
      <c r="BJ82" s="71">
        <v>43.04</v>
      </c>
      <c r="BK82" s="71">
        <v>39.5</v>
      </c>
      <c r="BL82" s="71">
        <v>40.81</v>
      </c>
      <c r="BM82" s="71">
        <v>34.47</v>
      </c>
      <c r="BN82" s="71">
        <v>32.049999999999997</v>
      </c>
      <c r="BO82" s="71">
        <v>27.35</v>
      </c>
      <c r="BP82" s="71">
        <v>28.35</v>
      </c>
      <c r="BQ82" s="71">
        <v>31.32</v>
      </c>
      <c r="BR82" s="71">
        <v>32.53</v>
      </c>
      <c r="BS82" s="71">
        <v>28.88</v>
      </c>
      <c r="BT82" s="71">
        <v>24.33</v>
      </c>
      <c r="BU82" s="71">
        <v>23.98</v>
      </c>
      <c r="BV82" s="71">
        <v>21.63</v>
      </c>
      <c r="BW82" s="71">
        <v>29.36</v>
      </c>
      <c r="BX82" s="71">
        <v>27.87</v>
      </c>
      <c r="BY82" s="71">
        <v>31.2</v>
      </c>
      <c r="BZ82" s="71">
        <v>27.5</v>
      </c>
      <c r="CA82" s="71">
        <v>26.36</v>
      </c>
      <c r="CB82" s="71">
        <v>25.35</v>
      </c>
      <c r="CC82" s="71">
        <v>27.01</v>
      </c>
      <c r="CD82" s="71">
        <v>28.88</v>
      </c>
      <c r="CE82" s="71">
        <v>28.56</v>
      </c>
      <c r="CF82" s="71">
        <v>33.479999999999997</v>
      </c>
      <c r="CG82" s="71">
        <v>30.75</v>
      </c>
      <c r="CH82" s="71">
        <v>41.31</v>
      </c>
      <c r="CI82" s="71">
        <v>42.35</v>
      </c>
      <c r="CJ82" s="71">
        <v>46.86</v>
      </c>
      <c r="CK82" s="71">
        <v>37.35</v>
      </c>
      <c r="CL82" s="71">
        <v>149.19</v>
      </c>
      <c r="CM82" s="71">
        <v>47.97</v>
      </c>
      <c r="CN82" s="71">
        <v>46.62</v>
      </c>
      <c r="CO82" s="71">
        <v>50.43</v>
      </c>
      <c r="CP82" s="71">
        <v>47.15</v>
      </c>
      <c r="CQ82" s="71">
        <v>39.51</v>
      </c>
      <c r="CR82" s="71">
        <v>50.08</v>
      </c>
      <c r="CS82" s="71">
        <v>39.75</v>
      </c>
      <c r="CT82" s="71">
        <v>38.43</v>
      </c>
      <c r="CU82" s="71">
        <v>38.03</v>
      </c>
      <c r="CV82" s="71">
        <v>46.35</v>
      </c>
      <c r="CW82" s="71">
        <v>42.43</v>
      </c>
      <c r="CX82" s="71">
        <v>37.619999999999997</v>
      </c>
      <c r="CY82" s="71">
        <v>35.07</v>
      </c>
      <c r="CZ82" s="71">
        <v>36.85</v>
      </c>
      <c r="DA82" s="71">
        <v>33.28</v>
      </c>
      <c r="DB82" s="71">
        <v>35.590000000000003</v>
      </c>
      <c r="DC82" s="71">
        <v>44.33</v>
      </c>
      <c r="DD82" s="71">
        <v>38.42</v>
      </c>
      <c r="DE82" s="71">
        <v>34.520000000000003</v>
      </c>
      <c r="DF82" s="71">
        <v>24.75</v>
      </c>
      <c r="DG82" s="71">
        <v>27.68</v>
      </c>
      <c r="DH82" s="71">
        <v>33.04</v>
      </c>
      <c r="DI82" s="71">
        <v>34.71</v>
      </c>
      <c r="DJ82" s="71">
        <v>30.67</v>
      </c>
      <c r="DK82" s="71">
        <v>35.01</v>
      </c>
      <c r="DL82" s="71">
        <v>33.869999999999997</v>
      </c>
      <c r="DM82" s="71">
        <v>28.03</v>
      </c>
      <c r="DN82" s="71">
        <v>28.11</v>
      </c>
      <c r="DO82" s="71">
        <v>23.82</v>
      </c>
      <c r="DP82" s="71">
        <v>21.74</v>
      </c>
      <c r="DQ82" s="71">
        <v>21.86</v>
      </c>
      <c r="DR82" s="71">
        <v>14.01</v>
      </c>
      <c r="DS82" s="71">
        <v>13.98</v>
      </c>
      <c r="DT82" s="71">
        <v>14.86</v>
      </c>
      <c r="DU82" s="71">
        <v>15.66</v>
      </c>
      <c r="DV82" s="71">
        <v>13.71</v>
      </c>
      <c r="DW82" s="71">
        <v>14.97</v>
      </c>
      <c r="DX82" s="71">
        <v>17.940000000000001</v>
      </c>
      <c r="DY82" s="71">
        <v>19.02</v>
      </c>
      <c r="DZ82" s="71">
        <v>19.170000000000002</v>
      </c>
      <c r="EA82" s="71">
        <v>17.170000000000002</v>
      </c>
      <c r="EB82" s="71">
        <v>18</v>
      </c>
      <c r="EC82" s="71">
        <v>17.05</v>
      </c>
      <c r="ED82" s="71">
        <v>16.829999999999998</v>
      </c>
      <c r="EE82" s="71">
        <v>17.829999999999998</v>
      </c>
      <c r="EF82" s="71">
        <v>21.13</v>
      </c>
      <c r="EG82" s="71">
        <v>21.03</v>
      </c>
      <c r="EH82" s="71">
        <v>18.29</v>
      </c>
      <c r="EI82" s="71">
        <v>19.64</v>
      </c>
      <c r="EJ82" s="71">
        <v>19.71</v>
      </c>
      <c r="EK82" s="71">
        <v>18.89</v>
      </c>
      <c r="EL82" s="71">
        <v>24.12</v>
      </c>
      <c r="EM82" s="71">
        <v>22.62</v>
      </c>
      <c r="EN82" s="71">
        <v>5.72</v>
      </c>
      <c r="EO82" s="71">
        <v>5.46</v>
      </c>
      <c r="EP82" s="71">
        <v>2.76</v>
      </c>
      <c r="EQ82" s="71">
        <v>2.93</v>
      </c>
      <c r="ER82" s="71">
        <v>2.83</v>
      </c>
      <c r="ES82" s="71">
        <v>2</v>
      </c>
      <c r="ET82" s="71">
        <v>2</v>
      </c>
      <c r="EU82" s="71">
        <v>2</v>
      </c>
      <c r="EV82" s="71">
        <v>2.02</v>
      </c>
      <c r="EW82" s="71">
        <v>2.0299999999999998</v>
      </c>
      <c r="EX82" s="71">
        <v>2.02</v>
      </c>
      <c r="EY82" s="71">
        <v>3.51</v>
      </c>
      <c r="EZ82" s="71">
        <v>3.5</v>
      </c>
      <c r="FA82" s="71">
        <v>3.5</v>
      </c>
      <c r="FB82" s="71">
        <v>3.5</v>
      </c>
      <c r="FC82" s="71">
        <v>3.5</v>
      </c>
      <c r="FD82" s="71">
        <v>12.55</v>
      </c>
      <c r="FE82" s="71">
        <v>2.0499999999999998</v>
      </c>
      <c r="FF82" s="71">
        <v>2.0499999999999998</v>
      </c>
      <c r="FG82" s="71">
        <v>6.96</v>
      </c>
      <c r="FH82" s="71">
        <v>6.35</v>
      </c>
      <c r="FI82" s="71">
        <v>7.25</v>
      </c>
      <c r="FJ82" s="71">
        <v>3.54</v>
      </c>
      <c r="FK82" s="71">
        <v>3.54</v>
      </c>
      <c r="FL82" s="71">
        <v>3.54</v>
      </c>
      <c r="FM82" s="71">
        <v>3.52</v>
      </c>
      <c r="FN82" s="71">
        <v>3.53</v>
      </c>
      <c r="FO82" s="71">
        <v>3.64</v>
      </c>
      <c r="FP82" s="71">
        <v>3.63</v>
      </c>
      <c r="FQ82" s="71">
        <v>3.63</v>
      </c>
      <c r="FR82" s="71">
        <v>3.69</v>
      </c>
      <c r="FS82" s="71">
        <v>3.75</v>
      </c>
      <c r="FT82" s="71">
        <v>3.72</v>
      </c>
      <c r="FU82" s="71">
        <v>3.72</v>
      </c>
      <c r="FV82" s="71">
        <v>0.71</v>
      </c>
      <c r="FW82" s="71">
        <v>0.76</v>
      </c>
      <c r="FX82" s="71">
        <v>0.76</v>
      </c>
      <c r="FY82" s="71">
        <v>3.76</v>
      </c>
      <c r="FZ82" s="71">
        <v>3.8</v>
      </c>
      <c r="GA82" s="71">
        <v>3.81</v>
      </c>
      <c r="GB82" s="71">
        <v>14.82</v>
      </c>
      <c r="GC82" s="71">
        <v>15.66</v>
      </c>
      <c r="GD82" s="71">
        <v>6.0135120000000004</v>
      </c>
      <c r="GE82" s="71">
        <v>6.0407390000000003</v>
      </c>
      <c r="GF82" s="71">
        <v>5.8539339999999997</v>
      </c>
      <c r="GG82" s="71">
        <v>17.432603</v>
      </c>
      <c r="GH82" s="71">
        <v>17.675958999999999</v>
      </c>
      <c r="GI82" s="71">
        <v>14.447132999999999</v>
      </c>
      <c r="GJ82" s="71">
        <v>19.164297000000001</v>
      </c>
      <c r="GK82" s="71">
        <v>19.022407000000001</v>
      </c>
      <c r="GL82" s="71">
        <v>19.235406999999999</v>
      </c>
      <c r="GM82" s="71">
        <v>19.223600000000001</v>
      </c>
      <c r="GN82" s="71">
        <v>19.942405999999998</v>
      </c>
      <c r="GO82" s="71">
        <v>19.911314000000001</v>
      </c>
      <c r="GP82" s="71">
        <v>19.304597000000001</v>
      </c>
      <c r="GQ82" s="71">
        <v>20.304717</v>
      </c>
      <c r="GR82" s="71">
        <v>21.304717</v>
      </c>
      <c r="GS82" s="71">
        <v>21.304722999999999</v>
      </c>
      <c r="GT82" s="71">
        <v>23.134723000000001</v>
      </c>
      <c r="GU82" s="71">
        <v>19.055727999999998</v>
      </c>
      <c r="GV82" s="71">
        <v>17.683924000000001</v>
      </c>
      <c r="GW82" s="71">
        <v>17.288405000000001</v>
      </c>
      <c r="GX82" s="71">
        <v>17.561578999999998</v>
      </c>
      <c r="GY82" s="71">
        <v>20.338819000000001</v>
      </c>
      <c r="GZ82" s="71">
        <v>20.361819000000001</v>
      </c>
      <c r="HA82" s="71">
        <v>19.741819</v>
      </c>
      <c r="HB82" s="71">
        <v>18.797180999999998</v>
      </c>
      <c r="HC82" s="71">
        <v>44.157907000000002</v>
      </c>
      <c r="HD82" s="71">
        <v>30.875679000000002</v>
      </c>
      <c r="HE82" s="71">
        <v>65.119208999999998</v>
      </c>
      <c r="HF82" s="71">
        <v>15.110714</v>
      </c>
      <c r="HG82" s="71">
        <v>16.114725</v>
      </c>
      <c r="HH82" s="71">
        <v>13.039726999999999</v>
      </c>
      <c r="HI82" s="71">
        <v>12.239585</v>
      </c>
      <c r="HJ82" s="71">
        <v>12.246349</v>
      </c>
      <c r="HK82" s="71">
        <v>12.283351</v>
      </c>
      <c r="HL82" s="71">
        <v>11.282256</v>
      </c>
      <c r="HM82" s="71">
        <v>10.882256</v>
      </c>
      <c r="HN82" s="71">
        <v>8.8452559999999991</v>
      </c>
      <c r="HO82" s="71">
        <v>16.845255999999999</v>
      </c>
      <c r="HP82" s="71">
        <v>7.4177559999999998</v>
      </c>
      <c r="HQ82" s="71">
        <v>6.4177689999999998</v>
      </c>
      <c r="HR82" s="71">
        <v>7.0177949999999996</v>
      </c>
      <c r="HS82" s="71">
        <v>10.124752000000001</v>
      </c>
      <c r="HT82" s="71">
        <v>11.012358000000001</v>
      </c>
      <c r="HU82" s="71">
        <v>13.122415</v>
      </c>
      <c r="HV82" s="71">
        <v>14.699113000000001</v>
      </c>
      <c r="HW82" s="71">
        <v>14.986461</v>
      </c>
      <c r="HX82" s="71">
        <v>18.467548000000001</v>
      </c>
      <c r="HY82" s="71">
        <v>18.162989</v>
      </c>
      <c r="HZ82" s="71">
        <v>17.712620999999999</v>
      </c>
      <c r="IA82" s="71">
        <v>211.44914399999999</v>
      </c>
      <c r="IB82" s="71">
        <v>17.879301000000002</v>
      </c>
      <c r="IC82" s="71">
        <v>18.328257000000001</v>
      </c>
      <c r="ID82" s="71">
        <v>18.376384000000002</v>
      </c>
      <c r="IE82" s="71"/>
      <c r="IJ82" s="228"/>
      <c r="IK82" s="228"/>
      <c r="IL82" s="228"/>
    </row>
    <row r="83" spans="1:246" ht="13.5" customHeight="1" x14ac:dyDescent="0.3">
      <c r="A83" s="50" t="s">
        <v>284</v>
      </c>
      <c r="B83" s="71">
        <v>0.7</v>
      </c>
      <c r="C83" s="71">
        <v>0.56999999999999995</v>
      </c>
      <c r="D83" s="71">
        <v>0.74</v>
      </c>
      <c r="E83" s="71">
        <v>1.23</v>
      </c>
      <c r="F83" s="71">
        <v>1.28</v>
      </c>
      <c r="G83" s="71">
        <v>1.57</v>
      </c>
      <c r="H83" s="71">
        <v>1.56</v>
      </c>
      <c r="I83" s="71">
        <v>1.58</v>
      </c>
      <c r="J83" s="71">
        <v>1.38</v>
      </c>
      <c r="K83" s="71">
        <v>1.04</v>
      </c>
      <c r="L83" s="71">
        <v>1.44</v>
      </c>
      <c r="M83" s="71">
        <v>1.23</v>
      </c>
      <c r="N83" s="71">
        <v>1.23</v>
      </c>
      <c r="O83" s="71">
        <v>1.0900000000000001</v>
      </c>
      <c r="P83" s="71">
        <v>1.31</v>
      </c>
      <c r="Q83" s="71">
        <v>1.42</v>
      </c>
      <c r="R83" s="71">
        <v>1.44</v>
      </c>
      <c r="S83" s="71">
        <v>1.46</v>
      </c>
      <c r="T83" s="71">
        <v>1.84</v>
      </c>
      <c r="U83" s="71">
        <v>2.0699999999999998</v>
      </c>
      <c r="V83" s="71">
        <v>2.09</v>
      </c>
      <c r="W83" s="71">
        <v>2.4</v>
      </c>
      <c r="X83" s="71">
        <v>2.4700000000000002</v>
      </c>
      <c r="Y83" s="71">
        <v>2.89</v>
      </c>
      <c r="Z83" s="71">
        <v>2.69</v>
      </c>
      <c r="AA83" s="71">
        <v>2.91</v>
      </c>
      <c r="AB83" s="71">
        <v>3.43</v>
      </c>
      <c r="AC83" s="71">
        <v>3.63</v>
      </c>
      <c r="AD83" s="71">
        <v>3.84</v>
      </c>
      <c r="AE83" s="71">
        <v>3.45</v>
      </c>
      <c r="AF83" s="71">
        <v>3.54</v>
      </c>
      <c r="AG83" s="71">
        <v>3.16</v>
      </c>
      <c r="AH83" s="71">
        <v>3.13</v>
      </c>
      <c r="AI83" s="71">
        <v>3</v>
      </c>
      <c r="AJ83" s="71">
        <v>2.93</v>
      </c>
      <c r="AK83" s="71">
        <v>2.82</v>
      </c>
      <c r="AL83" s="71">
        <v>2.59</v>
      </c>
      <c r="AM83" s="71">
        <v>2.21</v>
      </c>
      <c r="AN83" s="71">
        <v>1.54</v>
      </c>
      <c r="AO83" s="71">
        <v>1.46</v>
      </c>
      <c r="AP83" s="71">
        <v>1.51</v>
      </c>
      <c r="AQ83" s="71">
        <v>1.23</v>
      </c>
      <c r="AR83" s="71">
        <v>1.1100000000000001</v>
      </c>
      <c r="AS83" s="71">
        <v>1.04</v>
      </c>
      <c r="AT83" s="71">
        <v>0.93</v>
      </c>
      <c r="AU83" s="71">
        <v>0.89</v>
      </c>
      <c r="AV83" s="71">
        <v>0.9</v>
      </c>
      <c r="AW83" s="71">
        <v>0.8</v>
      </c>
      <c r="AX83" s="71">
        <v>0.76</v>
      </c>
      <c r="AY83" s="71">
        <v>0.91</v>
      </c>
      <c r="AZ83" s="71">
        <v>0.86</v>
      </c>
      <c r="BA83" s="71">
        <v>0.82</v>
      </c>
      <c r="BB83" s="71">
        <v>0.94</v>
      </c>
      <c r="BC83" s="71">
        <v>0.85</v>
      </c>
      <c r="BD83" s="71">
        <v>0.77</v>
      </c>
      <c r="BE83" s="71">
        <v>0.88</v>
      </c>
      <c r="BF83" s="71">
        <v>0.72</v>
      </c>
      <c r="BG83" s="71">
        <v>0.59</v>
      </c>
      <c r="BH83" s="71">
        <v>0.6</v>
      </c>
      <c r="BI83" s="71">
        <v>0.63</v>
      </c>
      <c r="BJ83" s="71">
        <v>0.73</v>
      </c>
      <c r="BK83" s="71">
        <v>0.68</v>
      </c>
      <c r="BL83" s="71">
        <v>0.68</v>
      </c>
      <c r="BM83" s="71">
        <v>0.59</v>
      </c>
      <c r="BN83" s="71">
        <v>0.51</v>
      </c>
      <c r="BO83" s="71">
        <v>0.42</v>
      </c>
      <c r="BP83" s="71">
        <v>0.46</v>
      </c>
      <c r="BQ83" s="71">
        <v>0.54</v>
      </c>
      <c r="BR83" s="71">
        <v>0.6</v>
      </c>
      <c r="BS83" s="71">
        <v>0.61</v>
      </c>
      <c r="BT83" s="71">
        <v>0.34</v>
      </c>
      <c r="BU83" s="71">
        <v>0.49</v>
      </c>
      <c r="BV83" s="71">
        <v>0.26</v>
      </c>
      <c r="BW83" s="71">
        <v>0.27</v>
      </c>
      <c r="BX83" s="71">
        <v>0.28000000000000003</v>
      </c>
      <c r="BY83" s="71">
        <v>0.36</v>
      </c>
      <c r="BZ83" s="71">
        <v>0.28999999999999998</v>
      </c>
      <c r="CA83" s="71">
        <v>0.28999999999999998</v>
      </c>
      <c r="CB83" s="71">
        <v>0.28999999999999998</v>
      </c>
      <c r="CC83" s="71">
        <v>0.28999999999999998</v>
      </c>
      <c r="CD83" s="71">
        <v>0.3</v>
      </c>
      <c r="CE83" s="71">
        <v>0.31</v>
      </c>
      <c r="CF83" s="71">
        <v>0.33</v>
      </c>
      <c r="CG83" s="71">
        <v>0.28000000000000003</v>
      </c>
      <c r="CH83" s="71">
        <v>0.4</v>
      </c>
      <c r="CI83" s="71">
        <v>0.49</v>
      </c>
      <c r="CJ83" s="71">
        <v>0.48</v>
      </c>
      <c r="CK83" s="71">
        <v>0.59</v>
      </c>
      <c r="CL83" s="71">
        <v>0.35</v>
      </c>
      <c r="CM83" s="71">
        <v>0.89</v>
      </c>
      <c r="CN83" s="71">
        <v>0.96</v>
      </c>
      <c r="CO83" s="71">
        <v>1.05</v>
      </c>
      <c r="CP83" s="71">
        <v>1.1000000000000001</v>
      </c>
      <c r="CQ83" s="71">
        <v>1.1299999999999999</v>
      </c>
      <c r="CR83" s="71">
        <v>1.29</v>
      </c>
      <c r="CS83" s="71">
        <v>0.61</v>
      </c>
      <c r="CT83" s="71">
        <v>1.96</v>
      </c>
      <c r="CU83" s="71">
        <v>0.56999999999999995</v>
      </c>
      <c r="CV83" s="71">
        <v>0.76</v>
      </c>
      <c r="CW83" s="71">
        <v>0.71</v>
      </c>
      <c r="CX83" s="71">
        <v>0.62</v>
      </c>
      <c r="CY83" s="71">
        <v>0.52</v>
      </c>
      <c r="CZ83" s="71">
        <v>0.61</v>
      </c>
      <c r="DA83" s="71">
        <v>0.61</v>
      </c>
      <c r="DB83" s="71">
        <v>0.62</v>
      </c>
      <c r="DC83" s="71">
        <v>0.77</v>
      </c>
      <c r="DD83" s="71">
        <v>0.66</v>
      </c>
      <c r="DE83" s="71">
        <v>0.55000000000000004</v>
      </c>
      <c r="DF83" s="71">
        <v>0.56999999999999995</v>
      </c>
      <c r="DG83" s="71">
        <v>0.66</v>
      </c>
      <c r="DH83" s="71">
        <v>0.68</v>
      </c>
      <c r="DI83" s="71">
        <v>0.76</v>
      </c>
      <c r="DJ83" s="71">
        <v>0.85</v>
      </c>
      <c r="DK83" s="71">
        <v>0.62</v>
      </c>
      <c r="DL83" s="71">
        <v>0.39</v>
      </c>
      <c r="DM83" s="71">
        <v>0.44</v>
      </c>
      <c r="DN83" s="71">
        <v>0.51</v>
      </c>
      <c r="DO83" s="71">
        <v>0.48</v>
      </c>
      <c r="DP83" s="71">
        <v>0.56000000000000005</v>
      </c>
      <c r="DQ83" s="71">
        <v>0.61</v>
      </c>
      <c r="DR83" s="71">
        <v>0.25</v>
      </c>
      <c r="DS83" s="71">
        <v>0.28000000000000003</v>
      </c>
      <c r="DT83" s="71">
        <v>0.31</v>
      </c>
      <c r="DU83" s="71">
        <v>0.36</v>
      </c>
      <c r="DV83" s="71">
        <v>0.32</v>
      </c>
      <c r="DW83" s="71">
        <v>0.27</v>
      </c>
      <c r="DX83" s="71">
        <v>0.31</v>
      </c>
      <c r="DY83" s="71">
        <v>0.24</v>
      </c>
      <c r="DZ83" s="71">
        <v>2.98</v>
      </c>
      <c r="EA83" s="71">
        <v>0.21</v>
      </c>
      <c r="EB83" s="71">
        <v>0.18</v>
      </c>
      <c r="EC83" s="71">
        <v>0.18</v>
      </c>
      <c r="ED83" s="71">
        <v>0.16</v>
      </c>
      <c r="EE83" s="71">
        <v>0.19</v>
      </c>
      <c r="EF83" s="71">
        <v>0.24</v>
      </c>
      <c r="EG83" s="71">
        <v>0.25</v>
      </c>
      <c r="EH83" s="71">
        <v>0.12</v>
      </c>
      <c r="EI83" s="71">
        <v>0.12</v>
      </c>
      <c r="EJ83" s="71">
        <v>0.15</v>
      </c>
      <c r="EK83" s="71">
        <v>0.13</v>
      </c>
      <c r="EL83" s="71">
        <v>0.14000000000000001</v>
      </c>
      <c r="EM83" s="71">
        <v>0.15</v>
      </c>
      <c r="EN83" s="71">
        <v>0.09</v>
      </c>
      <c r="EO83" s="71">
        <v>0.1</v>
      </c>
      <c r="EP83" s="71">
        <v>0.06</v>
      </c>
      <c r="EQ83" s="71">
        <v>7.0000000000000007E-2</v>
      </c>
      <c r="ER83" s="71">
        <v>7.0000000000000007E-2</v>
      </c>
      <c r="ES83" s="71">
        <v>0.08</v>
      </c>
      <c r="ET83" s="71">
        <v>0.06</v>
      </c>
      <c r="EU83" s="71">
        <v>7.0000000000000007E-2</v>
      </c>
      <c r="EV83" s="71">
        <v>0.08</v>
      </c>
      <c r="EW83" s="71">
        <v>0.08</v>
      </c>
      <c r="EX83" s="71">
        <v>0.09</v>
      </c>
      <c r="EY83" s="71">
        <v>0.1</v>
      </c>
      <c r="EZ83" s="71">
        <v>0.11</v>
      </c>
      <c r="FA83" s="71">
        <v>0.12</v>
      </c>
      <c r="FB83" s="71">
        <v>0.13</v>
      </c>
      <c r="FC83" s="71">
        <v>0.14000000000000001</v>
      </c>
      <c r="FD83" s="71">
        <v>0.16</v>
      </c>
      <c r="FE83" s="71">
        <v>0.17</v>
      </c>
      <c r="FF83" s="71">
        <v>0.14000000000000001</v>
      </c>
      <c r="FG83" s="71">
        <v>0.16</v>
      </c>
      <c r="FH83" s="71">
        <v>0.17</v>
      </c>
      <c r="FI83" s="71">
        <v>0.09</v>
      </c>
      <c r="FJ83" s="71">
        <v>0.09</v>
      </c>
      <c r="FK83" s="71">
        <v>0.1</v>
      </c>
      <c r="FL83" s="71">
        <v>0.11</v>
      </c>
      <c r="FM83" s="71">
        <v>0.12</v>
      </c>
      <c r="FN83" s="71">
        <v>0.13</v>
      </c>
      <c r="FO83" s="71">
        <v>0.15</v>
      </c>
      <c r="FP83" s="71">
        <v>0.16</v>
      </c>
      <c r="FQ83" s="71">
        <v>0.17</v>
      </c>
      <c r="FR83" s="71">
        <v>0.15</v>
      </c>
      <c r="FS83" s="71">
        <v>0.16</v>
      </c>
      <c r="FT83" s="71">
        <v>0.18</v>
      </c>
      <c r="FU83" s="71">
        <v>0.19</v>
      </c>
      <c r="FV83" s="71">
        <v>0.2</v>
      </c>
      <c r="FW83" s="71">
        <v>0.2</v>
      </c>
      <c r="FX83" s="71">
        <v>0.2</v>
      </c>
      <c r="FY83" s="71">
        <v>0.05</v>
      </c>
      <c r="FZ83" s="71">
        <v>0.06</v>
      </c>
      <c r="GA83" s="71">
        <v>7.0000000000000007E-2</v>
      </c>
      <c r="GB83" s="71">
        <v>0.09</v>
      </c>
      <c r="GC83" s="71">
        <v>0.1</v>
      </c>
      <c r="GD83" s="71">
        <v>8.9329000000000006E-2</v>
      </c>
      <c r="GE83" s="71">
        <v>0.105203</v>
      </c>
      <c r="GF83" s="71">
        <v>0.12466099999999999</v>
      </c>
      <c r="GG83" s="71">
        <v>0.36316700000000002</v>
      </c>
      <c r="GH83" s="71">
        <v>0.37701099999999999</v>
      </c>
      <c r="GI83" s="71">
        <v>0.382822</v>
      </c>
      <c r="GJ83" s="71">
        <v>0.40920400000000001</v>
      </c>
      <c r="GK83" s="71">
        <v>0.40718100000000002</v>
      </c>
      <c r="GL83" s="71">
        <v>0.41852400000000001</v>
      </c>
      <c r="GM83" s="71">
        <v>0.42576199999999997</v>
      </c>
      <c r="GN83" s="71">
        <v>0.32175399999999998</v>
      </c>
      <c r="GO83" s="71">
        <v>0.32938000000000001</v>
      </c>
      <c r="GP83" s="71">
        <v>0.30754799999999999</v>
      </c>
      <c r="GQ83" s="71">
        <v>0.31676399999999999</v>
      </c>
      <c r="GR83" s="71">
        <v>0.33729799999999999</v>
      </c>
      <c r="GS83" s="71">
        <v>0.35831099999999999</v>
      </c>
      <c r="GT83" s="71">
        <v>0.38131100000000001</v>
      </c>
      <c r="GU83" s="71">
        <v>0.54098500000000005</v>
      </c>
      <c r="GV83" s="71">
        <v>0.43257299999999999</v>
      </c>
      <c r="GW83" s="71">
        <v>0.465424</v>
      </c>
      <c r="GX83" s="71">
        <v>0.49723000000000001</v>
      </c>
      <c r="GY83" s="71">
        <v>0.486375</v>
      </c>
      <c r="GZ83" s="71">
        <v>0.492921</v>
      </c>
      <c r="HA83" s="71">
        <v>0.49922100000000003</v>
      </c>
      <c r="HB83" s="71">
        <v>0.48666900000000002</v>
      </c>
      <c r="HC83" s="71">
        <v>1.5763579999999999</v>
      </c>
      <c r="HD83" s="71">
        <v>0.60980000000000001</v>
      </c>
      <c r="HE83" s="71">
        <v>0.75656000000000001</v>
      </c>
      <c r="HF83" s="71">
        <v>2.2031360000000002</v>
      </c>
      <c r="HG83" s="71">
        <v>0.39408599999999999</v>
      </c>
      <c r="HH83" s="71">
        <v>0.36388399999999999</v>
      </c>
      <c r="HI83" s="71">
        <v>0.41270099999999998</v>
      </c>
      <c r="HJ83" s="71">
        <v>0.46614699999999998</v>
      </c>
      <c r="HK83" s="71">
        <v>0.52346599999999999</v>
      </c>
      <c r="HL83" s="71">
        <v>0.52454999999999996</v>
      </c>
      <c r="HM83" s="71">
        <v>0.57698499999999997</v>
      </c>
      <c r="HN83" s="71">
        <v>0.429865</v>
      </c>
      <c r="HO83" s="71">
        <v>0.30698399999999998</v>
      </c>
      <c r="HP83" s="71">
        <v>0.308085</v>
      </c>
      <c r="HQ83" s="71">
        <v>0.30440299999999998</v>
      </c>
      <c r="HR83" s="71">
        <v>0.31694</v>
      </c>
      <c r="HS83" s="71">
        <v>0.467835</v>
      </c>
      <c r="HT83" s="71">
        <v>0.528061</v>
      </c>
      <c r="HU83" s="71">
        <v>0.53463300000000002</v>
      </c>
      <c r="HV83" s="71">
        <v>0.30593100000000001</v>
      </c>
      <c r="HW83" s="71">
        <v>0.31503900000000001</v>
      </c>
      <c r="HX83" s="71">
        <v>0.33394499999999999</v>
      </c>
      <c r="HY83" s="71">
        <v>0.32754</v>
      </c>
      <c r="HZ83" s="71">
        <v>0.33573199999999997</v>
      </c>
      <c r="IA83" s="71">
        <v>0.33146999999999999</v>
      </c>
      <c r="IB83" s="71">
        <v>0.34178799999999998</v>
      </c>
      <c r="IC83" s="71">
        <v>0.34374199999999999</v>
      </c>
      <c r="ID83" s="71">
        <v>0.34617399999999998</v>
      </c>
      <c r="IE83" s="71"/>
      <c r="IJ83" s="228"/>
      <c r="IK83" s="228"/>
      <c r="IL83" s="228"/>
    </row>
    <row r="84" spans="1:246" ht="12.75" customHeight="1" x14ac:dyDescent="0.3">
      <c r="A84" s="50" t="s">
        <v>285</v>
      </c>
      <c r="B84" s="71">
        <v>18.52</v>
      </c>
      <c r="C84" s="71">
        <v>19.48</v>
      </c>
      <c r="D84" s="71">
        <v>77.8</v>
      </c>
      <c r="E84" s="71">
        <v>72.099999999999994</v>
      </c>
      <c r="F84" s="71">
        <v>25.76</v>
      </c>
      <c r="G84" s="71">
        <v>50.92</v>
      </c>
      <c r="H84" s="71">
        <v>52.93</v>
      </c>
      <c r="I84" s="71">
        <v>54.68</v>
      </c>
      <c r="J84" s="71">
        <v>58.61</v>
      </c>
      <c r="K84" s="71">
        <v>52.64</v>
      </c>
      <c r="L84" s="71">
        <v>51.83</v>
      </c>
      <c r="M84" s="71">
        <v>45.05</v>
      </c>
      <c r="N84" s="71">
        <v>37.47</v>
      </c>
      <c r="O84" s="71">
        <v>23.5</v>
      </c>
      <c r="P84" s="71">
        <v>22.79</v>
      </c>
      <c r="Q84" s="71">
        <v>23.73</v>
      </c>
      <c r="R84" s="71">
        <v>23.92</v>
      </c>
      <c r="S84" s="71">
        <v>21.84</v>
      </c>
      <c r="T84" s="71">
        <v>18.3</v>
      </c>
      <c r="U84" s="71">
        <v>22.1</v>
      </c>
      <c r="V84" s="71">
        <v>19.670000000000002</v>
      </c>
      <c r="W84" s="71">
        <v>19.18</v>
      </c>
      <c r="X84" s="71">
        <v>19.34</v>
      </c>
      <c r="Y84" s="71">
        <v>14.61</v>
      </c>
      <c r="Z84" s="71">
        <v>14.16</v>
      </c>
      <c r="AA84" s="71">
        <v>13.01</v>
      </c>
      <c r="AB84" s="71">
        <v>11.91</v>
      </c>
      <c r="AC84" s="71">
        <v>12.47</v>
      </c>
      <c r="AD84" s="71">
        <v>12.01</v>
      </c>
      <c r="AE84" s="71">
        <v>12.69</v>
      </c>
      <c r="AF84" s="71">
        <v>11.64</v>
      </c>
      <c r="AG84" s="71">
        <v>20.239999999999998</v>
      </c>
      <c r="AH84" s="71">
        <v>21.12</v>
      </c>
      <c r="AI84" s="71">
        <v>20.5</v>
      </c>
      <c r="AJ84" s="71">
        <v>24.33</v>
      </c>
      <c r="AK84" s="71">
        <v>20.65</v>
      </c>
      <c r="AL84" s="71">
        <v>30.43</v>
      </c>
      <c r="AM84" s="71">
        <v>29.55</v>
      </c>
      <c r="AN84" s="71">
        <v>30.23</v>
      </c>
      <c r="AO84" s="71">
        <v>32</v>
      </c>
      <c r="AP84" s="71">
        <v>31.37</v>
      </c>
      <c r="AQ84" s="71">
        <v>30.14</v>
      </c>
      <c r="AR84" s="71">
        <v>35.33</v>
      </c>
      <c r="AS84" s="71">
        <v>34.299999999999997</v>
      </c>
      <c r="AT84" s="71">
        <v>29.75</v>
      </c>
      <c r="AU84" s="71">
        <v>29.72</v>
      </c>
      <c r="AV84" s="71">
        <v>28</v>
      </c>
      <c r="AW84" s="71">
        <v>23.84</v>
      </c>
      <c r="AX84" s="71">
        <v>24.27</v>
      </c>
      <c r="AY84" s="71">
        <v>25.7</v>
      </c>
      <c r="AZ84" s="71">
        <v>27.26</v>
      </c>
      <c r="BA84" s="71">
        <v>29.82</v>
      </c>
      <c r="BB84" s="71">
        <v>34.01</v>
      </c>
      <c r="BC84" s="71">
        <v>28.44</v>
      </c>
      <c r="BD84" s="71">
        <v>31.19</v>
      </c>
      <c r="BE84" s="71">
        <v>33.659999999999997</v>
      </c>
      <c r="BF84" s="71">
        <v>30.46</v>
      </c>
      <c r="BG84" s="71">
        <v>33.61</v>
      </c>
      <c r="BH84" s="71">
        <v>35.020000000000003</v>
      </c>
      <c r="BI84" s="71">
        <v>26.33</v>
      </c>
      <c r="BJ84" s="71">
        <v>36.4</v>
      </c>
      <c r="BK84" s="71">
        <v>34.26</v>
      </c>
      <c r="BL84" s="71">
        <v>29.87</v>
      </c>
      <c r="BM84" s="71">
        <v>29.03</v>
      </c>
      <c r="BN84" s="71">
        <v>30.45</v>
      </c>
      <c r="BO84" s="71">
        <v>33.54</v>
      </c>
      <c r="BP84" s="71">
        <v>41.27</v>
      </c>
      <c r="BQ84" s="71">
        <v>40.82</v>
      </c>
      <c r="BR84" s="71">
        <v>44.03</v>
      </c>
      <c r="BS84" s="71">
        <v>39.21</v>
      </c>
      <c r="BT84" s="71">
        <v>34.64</v>
      </c>
      <c r="BU84" s="71">
        <v>28.8</v>
      </c>
      <c r="BV84" s="71">
        <v>33.97</v>
      </c>
      <c r="BW84" s="71">
        <v>43.8</v>
      </c>
      <c r="BX84" s="71">
        <v>52.34</v>
      </c>
      <c r="BY84" s="71">
        <v>57.53</v>
      </c>
      <c r="BZ84" s="71">
        <v>59.23</v>
      </c>
      <c r="CA84" s="71">
        <v>58.03</v>
      </c>
      <c r="CB84" s="71">
        <v>57.74</v>
      </c>
      <c r="CC84" s="71">
        <v>56.21</v>
      </c>
      <c r="CD84" s="71">
        <v>54.18</v>
      </c>
      <c r="CE84" s="71">
        <v>56.330000000000005</v>
      </c>
      <c r="CF84" s="71">
        <v>57.07</v>
      </c>
      <c r="CG84" s="71">
        <v>46.889999999999993</v>
      </c>
      <c r="CH84" s="71">
        <v>40.47</v>
      </c>
      <c r="CI84" s="71">
        <v>41.28</v>
      </c>
      <c r="CJ84" s="71">
        <v>65.849999999999994</v>
      </c>
      <c r="CK84" s="71">
        <v>46.939999999999991</v>
      </c>
      <c r="CL84" s="71">
        <v>59.17</v>
      </c>
      <c r="CM84" s="71">
        <v>58.8</v>
      </c>
      <c r="CN84" s="71">
        <v>62.21</v>
      </c>
      <c r="CO84" s="71">
        <v>59.01</v>
      </c>
      <c r="CP84" s="71">
        <v>61.52</v>
      </c>
      <c r="CQ84" s="71">
        <v>60.23</v>
      </c>
      <c r="CR84" s="71">
        <v>62.190000000000005</v>
      </c>
      <c r="CS84" s="71">
        <v>45.54</v>
      </c>
      <c r="CT84" s="71">
        <v>45.75</v>
      </c>
      <c r="CU84" s="71">
        <v>43.29</v>
      </c>
      <c r="CV84" s="71">
        <v>33.729999999999997</v>
      </c>
      <c r="CW84" s="71">
        <v>34.03</v>
      </c>
      <c r="CX84" s="71">
        <v>40.130000000000003</v>
      </c>
      <c r="CY84" s="71">
        <v>67.83</v>
      </c>
      <c r="CZ84" s="71">
        <v>73.839999999999989</v>
      </c>
      <c r="DA84" s="71">
        <v>73.36</v>
      </c>
      <c r="DB84" s="71">
        <v>76.449999999999989</v>
      </c>
      <c r="DC84" s="71">
        <v>77.900000000000006</v>
      </c>
      <c r="DD84" s="71">
        <v>76.81</v>
      </c>
      <c r="DE84" s="71">
        <v>75.03</v>
      </c>
      <c r="DF84" s="71">
        <v>74.36999999999999</v>
      </c>
      <c r="DG84" s="71">
        <v>68.690000000000012</v>
      </c>
      <c r="DH84" s="71">
        <v>62.469999999999992</v>
      </c>
      <c r="DI84" s="71">
        <v>63.730000000000004</v>
      </c>
      <c r="DJ84" s="71">
        <v>67.239999999999995</v>
      </c>
      <c r="DK84" s="71">
        <v>69.900000000000006</v>
      </c>
      <c r="DL84" s="71">
        <v>69.039999999999992</v>
      </c>
      <c r="DM84" s="71">
        <v>66.690000000000012</v>
      </c>
      <c r="DN84" s="71">
        <v>64.5</v>
      </c>
      <c r="DO84" s="71">
        <v>63.87</v>
      </c>
      <c r="DP84" s="71">
        <v>53.519999999999996</v>
      </c>
      <c r="DQ84" s="71">
        <v>51.18</v>
      </c>
      <c r="DR84" s="71">
        <v>48.57</v>
      </c>
      <c r="DS84" s="71">
        <v>46.35</v>
      </c>
      <c r="DT84" s="71">
        <v>52.03</v>
      </c>
      <c r="DU84" s="71">
        <v>37.129999999999995</v>
      </c>
      <c r="DV84" s="71">
        <v>39.5</v>
      </c>
      <c r="DW84" s="71">
        <v>48.13</v>
      </c>
      <c r="DX84" s="71">
        <v>48.690000000000005</v>
      </c>
      <c r="DY84" s="71">
        <v>52.589999999999996</v>
      </c>
      <c r="DZ84" s="71">
        <v>52</v>
      </c>
      <c r="EA84" s="71">
        <v>57.06</v>
      </c>
      <c r="EB84" s="71">
        <v>55.31</v>
      </c>
      <c r="EC84" s="71">
        <v>54.49</v>
      </c>
      <c r="ED84" s="71">
        <v>50.72</v>
      </c>
      <c r="EE84" s="71">
        <v>56.080000000000005</v>
      </c>
      <c r="EF84" s="71">
        <v>57.78</v>
      </c>
      <c r="EG84" s="71">
        <v>56.4</v>
      </c>
      <c r="EH84" s="71">
        <v>55.93</v>
      </c>
      <c r="EI84" s="71">
        <v>62.64</v>
      </c>
      <c r="EJ84" s="71">
        <v>68.720000000000013</v>
      </c>
      <c r="EK84" s="71">
        <v>67.070000000000007</v>
      </c>
      <c r="EL84" s="71">
        <v>66.72</v>
      </c>
      <c r="EM84" s="71">
        <v>65</v>
      </c>
      <c r="EN84" s="71">
        <v>58.47</v>
      </c>
      <c r="EO84" s="71">
        <v>55.910000000000004</v>
      </c>
      <c r="EP84" s="71">
        <v>60.980000000000004</v>
      </c>
      <c r="EQ84" s="71">
        <v>58.12</v>
      </c>
      <c r="ER84" s="71">
        <v>55.38</v>
      </c>
      <c r="ES84" s="71">
        <v>59.92</v>
      </c>
      <c r="ET84" s="71">
        <v>61.82</v>
      </c>
      <c r="EU84" s="71">
        <v>63.489999999999995</v>
      </c>
      <c r="EV84" s="71">
        <v>60.78</v>
      </c>
      <c r="EW84" s="71">
        <v>69.58</v>
      </c>
      <c r="EX84" s="71">
        <v>69.77000000000001</v>
      </c>
      <c r="EY84" s="71">
        <v>55.680000000000007</v>
      </c>
      <c r="EZ84" s="71">
        <v>57.13</v>
      </c>
      <c r="FA84" s="71">
        <v>64.709999999999994</v>
      </c>
      <c r="FB84" s="71">
        <v>73.199999999999989</v>
      </c>
      <c r="FC84" s="71">
        <v>77.069999999999993</v>
      </c>
      <c r="FD84" s="71">
        <v>72.41</v>
      </c>
      <c r="FE84" s="71">
        <v>72.02000000000001</v>
      </c>
      <c r="FF84" s="71">
        <v>73.8</v>
      </c>
      <c r="FG84" s="71">
        <v>74.37</v>
      </c>
      <c r="FH84" s="71">
        <v>78.64</v>
      </c>
      <c r="FI84" s="71">
        <v>75.36</v>
      </c>
      <c r="FJ84" s="71">
        <v>69.709999999999994</v>
      </c>
      <c r="FK84" s="71">
        <v>64.34</v>
      </c>
      <c r="FL84" s="71">
        <v>69.429999999999993</v>
      </c>
      <c r="FM84" s="71">
        <v>69.010000000000005</v>
      </c>
      <c r="FN84" s="71">
        <v>68.92</v>
      </c>
      <c r="FO84" s="71">
        <v>76.12</v>
      </c>
      <c r="FP84" s="71">
        <v>72.530000000000015</v>
      </c>
      <c r="FQ84" s="71">
        <v>71.339999999999989</v>
      </c>
      <c r="FR84" s="71">
        <v>72.78</v>
      </c>
      <c r="FS84" s="71">
        <v>66.260000000000005</v>
      </c>
      <c r="FT84" s="71">
        <v>64.75</v>
      </c>
      <c r="FU84" s="71">
        <v>82.22999999999999</v>
      </c>
      <c r="FV84" s="71">
        <v>73.08</v>
      </c>
      <c r="FW84" s="71">
        <v>86.970000000000013</v>
      </c>
      <c r="FX84" s="71">
        <v>85.74</v>
      </c>
      <c r="FY84" s="71">
        <v>106.92</v>
      </c>
      <c r="FZ84" s="71">
        <v>106.55</v>
      </c>
      <c r="GA84" s="71">
        <v>106.92</v>
      </c>
      <c r="GB84" s="71">
        <v>103.8</v>
      </c>
      <c r="GC84" s="71">
        <v>106.73</v>
      </c>
      <c r="GD84" s="71">
        <v>106.141311</v>
      </c>
      <c r="GE84" s="71">
        <v>100.02410999999999</v>
      </c>
      <c r="GF84" s="71">
        <v>93.414422000000002</v>
      </c>
      <c r="GG84" s="71">
        <v>82.064865999999995</v>
      </c>
      <c r="GH84" s="71">
        <v>86.327601999999999</v>
      </c>
      <c r="GI84" s="71">
        <v>96.473173000000017</v>
      </c>
      <c r="GJ84" s="71">
        <v>90.458148000000008</v>
      </c>
      <c r="GK84" s="71">
        <v>92.254746000000011</v>
      </c>
      <c r="GL84" s="71">
        <v>90.897033000000008</v>
      </c>
      <c r="GM84" s="71">
        <v>90.795100000000005</v>
      </c>
      <c r="GN84" s="71">
        <v>87.034491000000003</v>
      </c>
      <c r="GO84" s="71">
        <v>87.464730000000003</v>
      </c>
      <c r="GP84" s="71">
        <v>84.095203000000012</v>
      </c>
      <c r="GQ84" s="71">
        <v>85.32311</v>
      </c>
      <c r="GR84" s="71">
        <v>83.899992999999995</v>
      </c>
      <c r="GS84" s="71">
        <v>104.892982</v>
      </c>
      <c r="GT84" s="71">
        <v>102.466773</v>
      </c>
      <c r="GU84" s="71">
        <v>106.381569</v>
      </c>
      <c r="GV84" s="71">
        <v>108.02404899999999</v>
      </c>
      <c r="GW84" s="71">
        <v>99.915012000000004</v>
      </c>
      <c r="GX84" s="71">
        <v>91.069835999999995</v>
      </c>
      <c r="GY84" s="71">
        <v>90.975021999999996</v>
      </c>
      <c r="GZ84" s="71">
        <v>87.462946000000002</v>
      </c>
      <c r="HA84" s="71">
        <v>90.574491999999992</v>
      </c>
      <c r="HB84" s="71">
        <v>88.706167000000008</v>
      </c>
      <c r="HC84" s="71">
        <v>79.752285999999998</v>
      </c>
      <c r="HD84" s="71">
        <v>79.203908999999996</v>
      </c>
      <c r="HE84" s="71">
        <v>71.869177999999991</v>
      </c>
      <c r="HF84" s="71">
        <v>78.551124999999999</v>
      </c>
      <c r="HG84" s="71">
        <v>74.193403000000004</v>
      </c>
      <c r="HH84" s="71">
        <v>71.571814000000003</v>
      </c>
      <c r="HI84" s="71">
        <v>85.338819000000001</v>
      </c>
      <c r="HJ84" s="71">
        <v>88.855563999999987</v>
      </c>
      <c r="HK84" s="71">
        <v>84.674265000000005</v>
      </c>
      <c r="HL84" s="71">
        <v>87.708700999999991</v>
      </c>
      <c r="HM84" s="71">
        <v>88.784042999999997</v>
      </c>
      <c r="HN84" s="71">
        <v>83.146834999999996</v>
      </c>
      <c r="HO84" s="71">
        <v>79.187263999999999</v>
      </c>
      <c r="HP84" s="71">
        <v>84.383093000000002</v>
      </c>
      <c r="HQ84" s="71">
        <v>81.579722000000004</v>
      </c>
      <c r="HR84" s="71">
        <v>82.475856000000007</v>
      </c>
      <c r="HS84" s="71">
        <v>81.711072000000001</v>
      </c>
      <c r="HT84" s="71">
        <v>84.395052000000007</v>
      </c>
      <c r="HU84" s="71">
        <v>83.372907999999995</v>
      </c>
      <c r="HV84" s="71">
        <v>87.036135000000002</v>
      </c>
      <c r="HW84" s="71">
        <v>117.75647500000001</v>
      </c>
      <c r="HX84" s="71">
        <v>110.803731</v>
      </c>
      <c r="HY84" s="71">
        <v>120.4823</v>
      </c>
      <c r="HZ84" s="71">
        <v>120.206817</v>
      </c>
      <c r="IA84" s="71">
        <v>122.65201499999999</v>
      </c>
      <c r="IB84" s="71">
        <v>121.93524099999999</v>
      </c>
      <c r="IC84" s="71">
        <v>122.645749</v>
      </c>
      <c r="ID84" s="71">
        <v>134.66319900000002</v>
      </c>
      <c r="IE84" s="71"/>
      <c r="IJ84" s="228"/>
      <c r="IK84" s="228"/>
      <c r="IL84" s="228"/>
    </row>
    <row r="85" spans="1:246" ht="13.5" customHeight="1" x14ac:dyDescent="0.3">
      <c r="A85" s="50" t="s">
        <v>281</v>
      </c>
      <c r="B85" s="71">
        <v>1.02</v>
      </c>
      <c r="C85" s="71">
        <v>0.98</v>
      </c>
      <c r="D85" s="71">
        <v>55.01</v>
      </c>
      <c r="E85" s="71">
        <v>48.22</v>
      </c>
      <c r="F85" s="71">
        <v>0.92</v>
      </c>
      <c r="G85" s="71">
        <v>30.18</v>
      </c>
      <c r="H85" s="71">
        <v>28.23</v>
      </c>
      <c r="I85" s="71">
        <v>28.34</v>
      </c>
      <c r="J85" s="71">
        <v>28.19</v>
      </c>
      <c r="K85" s="71">
        <v>27.12</v>
      </c>
      <c r="L85" s="71">
        <v>27.23</v>
      </c>
      <c r="M85" s="71">
        <v>23.37</v>
      </c>
      <c r="N85" s="71">
        <v>15.86</v>
      </c>
      <c r="O85" s="71">
        <v>1.04</v>
      </c>
      <c r="P85" s="71">
        <v>1.03</v>
      </c>
      <c r="Q85" s="71">
        <v>1.1200000000000001</v>
      </c>
      <c r="R85" s="71">
        <v>1.0900000000000001</v>
      </c>
      <c r="S85" s="71">
        <v>1.5</v>
      </c>
      <c r="T85" s="71">
        <v>1.49</v>
      </c>
      <c r="U85" s="71">
        <v>1.4</v>
      </c>
      <c r="V85" s="71">
        <v>1.45</v>
      </c>
      <c r="W85" s="71">
        <v>1.38</v>
      </c>
      <c r="X85" s="71">
        <v>1.23</v>
      </c>
      <c r="Y85" s="71">
        <v>1.3</v>
      </c>
      <c r="Z85" s="71">
        <v>1.22</v>
      </c>
      <c r="AA85" s="71">
        <v>1.25</v>
      </c>
      <c r="AB85" s="71">
        <v>1.23</v>
      </c>
      <c r="AC85" s="71">
        <v>1.38</v>
      </c>
      <c r="AD85" s="71">
        <v>1.36</v>
      </c>
      <c r="AE85" s="71">
        <v>1.38</v>
      </c>
      <c r="AF85" s="71">
        <v>1.4</v>
      </c>
      <c r="AG85" s="71">
        <v>2.4300000000000002</v>
      </c>
      <c r="AH85" s="71">
        <v>1.61</v>
      </c>
      <c r="AI85" s="71">
        <v>1.71</v>
      </c>
      <c r="AJ85" s="71">
        <v>1.74</v>
      </c>
      <c r="AK85" s="71">
        <v>1.84</v>
      </c>
      <c r="AL85" s="71">
        <v>1.69</v>
      </c>
      <c r="AM85" s="71">
        <v>1.43</v>
      </c>
      <c r="AN85" s="71">
        <v>1.46</v>
      </c>
      <c r="AO85" s="71">
        <v>2.3199999999999998</v>
      </c>
      <c r="AP85" s="71">
        <v>2.25</v>
      </c>
      <c r="AQ85" s="71">
        <v>1.91</v>
      </c>
      <c r="AR85" s="71">
        <v>1.81</v>
      </c>
      <c r="AS85" s="71">
        <v>1.83</v>
      </c>
      <c r="AT85" s="71">
        <v>1.75</v>
      </c>
      <c r="AU85" s="71">
        <v>1.87</v>
      </c>
      <c r="AV85" s="71">
        <v>1.93</v>
      </c>
      <c r="AW85" s="71">
        <v>1.65</v>
      </c>
      <c r="AX85" s="71">
        <v>1.61</v>
      </c>
      <c r="AY85" s="71">
        <v>1.56</v>
      </c>
      <c r="AZ85" s="71">
        <v>1.86</v>
      </c>
      <c r="BA85" s="71">
        <v>1.94</v>
      </c>
      <c r="BB85" s="71">
        <v>2</v>
      </c>
      <c r="BC85" s="71">
        <v>2.12</v>
      </c>
      <c r="BD85" s="71">
        <v>2.0499999999999998</v>
      </c>
      <c r="BE85" s="71">
        <v>2.33</v>
      </c>
      <c r="BF85" s="71">
        <v>2.13</v>
      </c>
      <c r="BG85" s="71">
        <v>2.25</v>
      </c>
      <c r="BH85" s="71">
        <v>2.34</v>
      </c>
      <c r="BI85" s="71">
        <v>2.41</v>
      </c>
      <c r="BJ85" s="71">
        <v>5.37</v>
      </c>
      <c r="BK85" s="71">
        <v>5.25</v>
      </c>
      <c r="BL85" s="71">
        <v>6.77</v>
      </c>
      <c r="BM85" s="71">
        <v>4.5599999999999996</v>
      </c>
      <c r="BN85" s="71">
        <v>3</v>
      </c>
      <c r="BO85" s="71">
        <v>2.6</v>
      </c>
      <c r="BP85" s="71">
        <v>2.66</v>
      </c>
      <c r="BQ85" s="71">
        <v>2.54</v>
      </c>
      <c r="BR85" s="71">
        <v>2.86</v>
      </c>
      <c r="BS85" s="71">
        <v>2.76</v>
      </c>
      <c r="BT85" s="71">
        <v>3.01</v>
      </c>
      <c r="BU85" s="71">
        <v>2.83</v>
      </c>
      <c r="BV85" s="71">
        <v>2.79</v>
      </c>
      <c r="BW85" s="71">
        <v>2.66</v>
      </c>
      <c r="BX85" s="71">
        <v>2.66</v>
      </c>
      <c r="BY85" s="71">
        <v>2.68</v>
      </c>
      <c r="BZ85" s="71">
        <v>2.7</v>
      </c>
      <c r="CA85" s="71">
        <v>2.68</v>
      </c>
      <c r="CB85" s="71">
        <v>2.62</v>
      </c>
      <c r="CC85" s="71">
        <v>2.56</v>
      </c>
      <c r="CD85" s="71">
        <v>2.61</v>
      </c>
      <c r="CE85" s="71">
        <v>2.69</v>
      </c>
      <c r="CF85" s="71">
        <v>2.52</v>
      </c>
      <c r="CG85" s="71">
        <v>2.57</v>
      </c>
      <c r="CH85" s="71">
        <v>2.41</v>
      </c>
      <c r="CI85" s="71">
        <v>2.41</v>
      </c>
      <c r="CJ85" s="71">
        <v>2.4900000000000002</v>
      </c>
      <c r="CK85" s="71">
        <v>0.3</v>
      </c>
      <c r="CL85" s="71">
        <v>1.85</v>
      </c>
      <c r="CM85" s="71">
        <v>1.7</v>
      </c>
      <c r="CN85" s="71">
        <v>1.76</v>
      </c>
      <c r="CO85" s="71">
        <v>0.78</v>
      </c>
      <c r="CP85" s="71">
        <v>0.93</v>
      </c>
      <c r="CQ85" s="71">
        <v>0.72</v>
      </c>
      <c r="CR85" s="71">
        <v>0.61</v>
      </c>
      <c r="CS85" s="71">
        <v>0.64</v>
      </c>
      <c r="CT85" s="71">
        <v>0.64</v>
      </c>
      <c r="CU85" s="71">
        <v>0.67</v>
      </c>
      <c r="CV85" s="71">
        <v>0.33</v>
      </c>
      <c r="CW85" s="71">
        <v>0.32</v>
      </c>
      <c r="CX85" s="71">
        <v>0.28000000000000003</v>
      </c>
      <c r="CY85" s="71">
        <v>0.2</v>
      </c>
      <c r="CZ85" s="71">
        <v>0.21</v>
      </c>
      <c r="DA85" s="71">
        <v>0.39</v>
      </c>
      <c r="DB85" s="71">
        <v>0.27</v>
      </c>
      <c r="DC85" s="71">
        <v>0.33</v>
      </c>
      <c r="DD85" s="71">
        <v>0.3</v>
      </c>
      <c r="DE85" s="71">
        <v>0.28999999999999998</v>
      </c>
      <c r="DF85" s="71">
        <v>0.28000000000000003</v>
      </c>
      <c r="DG85" s="71">
        <v>0.26</v>
      </c>
      <c r="DH85" s="71">
        <v>0.23</v>
      </c>
      <c r="DI85" s="71">
        <v>0.31</v>
      </c>
      <c r="DJ85" s="71">
        <v>0.33</v>
      </c>
      <c r="DK85" s="71">
        <v>0.28000000000000003</v>
      </c>
      <c r="DL85" s="71">
        <v>0.3</v>
      </c>
      <c r="DM85" s="71">
        <v>2.06</v>
      </c>
      <c r="DN85" s="71">
        <v>2.86</v>
      </c>
      <c r="DO85" s="71">
        <v>2.08</v>
      </c>
      <c r="DP85" s="71">
        <v>1.27</v>
      </c>
      <c r="DQ85" s="71">
        <v>0.63</v>
      </c>
      <c r="DR85" s="71">
        <v>0.27</v>
      </c>
      <c r="DS85" s="71">
        <v>0.51</v>
      </c>
      <c r="DT85" s="71">
        <v>0.24</v>
      </c>
      <c r="DU85" s="71">
        <v>0.22</v>
      </c>
      <c r="DV85" s="71">
        <v>0.23</v>
      </c>
      <c r="DW85" s="71">
        <v>0.59</v>
      </c>
      <c r="DX85" s="71">
        <v>0.56999999999999995</v>
      </c>
      <c r="DY85" s="71">
        <v>0.57999999999999996</v>
      </c>
      <c r="DZ85" s="71">
        <v>0.57999999999999996</v>
      </c>
      <c r="EA85" s="71">
        <v>0.56999999999999995</v>
      </c>
      <c r="EB85" s="71">
        <v>0.28999999999999998</v>
      </c>
      <c r="EC85" s="71">
        <v>0.57999999999999996</v>
      </c>
      <c r="ED85" s="71">
        <v>0.54</v>
      </c>
      <c r="EE85" s="71">
        <v>0.56000000000000005</v>
      </c>
      <c r="EF85" s="71">
        <v>0.54</v>
      </c>
      <c r="EG85" s="71">
        <v>0.62</v>
      </c>
      <c r="EH85" s="71">
        <v>0.59</v>
      </c>
      <c r="EI85" s="71">
        <v>0.59</v>
      </c>
      <c r="EJ85" s="71">
        <v>0.9</v>
      </c>
      <c r="EK85" s="71">
        <v>0.93</v>
      </c>
      <c r="EL85" s="71">
        <v>0.94</v>
      </c>
      <c r="EM85" s="71">
        <v>0.67</v>
      </c>
      <c r="EN85" s="71">
        <v>0.64</v>
      </c>
      <c r="EO85" s="71">
        <v>0.71</v>
      </c>
      <c r="EP85" s="71">
        <v>0.7</v>
      </c>
      <c r="EQ85" s="71">
        <v>0.64</v>
      </c>
      <c r="ER85" s="71">
        <v>0.61</v>
      </c>
      <c r="ES85" s="71">
        <v>0.64</v>
      </c>
      <c r="ET85" s="71">
        <v>0.62</v>
      </c>
      <c r="EU85" s="71">
        <v>0.68</v>
      </c>
      <c r="EV85" s="71">
        <v>0.32</v>
      </c>
      <c r="EW85" s="71">
        <v>0.31</v>
      </c>
      <c r="EX85" s="71">
        <v>0.28999999999999998</v>
      </c>
      <c r="EY85" s="71">
        <v>0.34</v>
      </c>
      <c r="EZ85" s="71">
        <v>0.81</v>
      </c>
      <c r="FA85" s="71">
        <v>0.7</v>
      </c>
      <c r="FB85" s="71">
        <v>0.82</v>
      </c>
      <c r="FC85" s="71">
        <v>0.8</v>
      </c>
      <c r="FD85" s="71">
        <v>0.79</v>
      </c>
      <c r="FE85" s="71">
        <v>0.79</v>
      </c>
      <c r="FF85" s="71">
        <v>0.77</v>
      </c>
      <c r="FG85" s="71">
        <v>0.79</v>
      </c>
      <c r="FH85" s="71">
        <v>0.78</v>
      </c>
      <c r="FI85" s="71">
        <v>0.93</v>
      </c>
      <c r="FJ85" s="71">
        <v>0.96</v>
      </c>
      <c r="FK85" s="71">
        <v>1.06</v>
      </c>
      <c r="FL85" s="71">
        <v>1.0900000000000001</v>
      </c>
      <c r="FM85" s="71">
        <v>1.0900000000000001</v>
      </c>
      <c r="FN85" s="71">
        <v>1.34</v>
      </c>
      <c r="FO85" s="71">
        <v>1.28</v>
      </c>
      <c r="FP85" s="71">
        <v>1.18</v>
      </c>
      <c r="FQ85" s="71">
        <v>1.33</v>
      </c>
      <c r="FR85" s="71">
        <v>1.47</v>
      </c>
      <c r="FS85" s="71">
        <v>1.1100000000000001</v>
      </c>
      <c r="FT85" s="71">
        <v>1.1200000000000001</v>
      </c>
      <c r="FU85" s="71">
        <v>1.31</v>
      </c>
      <c r="FV85" s="71">
        <v>1.2</v>
      </c>
      <c r="FW85" s="71">
        <v>1.28</v>
      </c>
      <c r="FX85" s="71">
        <v>1.32</v>
      </c>
      <c r="FY85" s="71">
        <v>1.18</v>
      </c>
      <c r="FZ85" s="71">
        <v>1.1299999999999999</v>
      </c>
      <c r="GA85" s="71">
        <v>1.33</v>
      </c>
      <c r="GB85" s="71">
        <v>1.32</v>
      </c>
      <c r="GC85" s="71">
        <v>1.21</v>
      </c>
      <c r="GD85" s="71">
        <v>1.136854</v>
      </c>
      <c r="GE85" s="71">
        <v>1.2169829999999999</v>
      </c>
      <c r="GF85" s="71">
        <v>1.1918930000000001</v>
      </c>
      <c r="GG85" s="71">
        <v>1.1117159999999999</v>
      </c>
      <c r="GH85" s="71">
        <v>1.043628</v>
      </c>
      <c r="GI85" s="71">
        <v>1.1400159999999999</v>
      </c>
      <c r="GJ85" s="71">
        <v>1.081156</v>
      </c>
      <c r="GK85" s="71">
        <v>1.067347</v>
      </c>
      <c r="GL85" s="71">
        <v>1.1168830000000001</v>
      </c>
      <c r="GM85" s="71">
        <v>1.021695</v>
      </c>
      <c r="GN85" s="71">
        <v>0.98244399999999998</v>
      </c>
      <c r="GO85" s="71">
        <v>1.0549569999999999</v>
      </c>
      <c r="GP85" s="71">
        <v>1.0403800000000001</v>
      </c>
      <c r="GQ85" s="71">
        <v>0.993228</v>
      </c>
      <c r="GR85" s="71">
        <v>1.125149</v>
      </c>
      <c r="GS85" s="71">
        <v>1.175052</v>
      </c>
      <c r="GT85" s="71">
        <v>1.1148629999999999</v>
      </c>
      <c r="GU85" s="71">
        <v>1.5501819999999999</v>
      </c>
      <c r="GV85" s="71">
        <v>1.663832</v>
      </c>
      <c r="GW85" s="71">
        <v>1.5919369999999999</v>
      </c>
      <c r="GX85" s="71">
        <v>1.6414519999999999</v>
      </c>
      <c r="GY85" s="71">
        <v>1.626768</v>
      </c>
      <c r="GZ85" s="71">
        <v>1.556465</v>
      </c>
      <c r="HA85" s="71">
        <v>1.1591689999999999</v>
      </c>
      <c r="HB85" s="71">
        <v>1.1007610000000001</v>
      </c>
      <c r="HC85" s="71">
        <v>1.0683240000000001</v>
      </c>
      <c r="HD85" s="71">
        <v>1.076044</v>
      </c>
      <c r="HE85" s="71">
        <v>1.0441800000000001</v>
      </c>
      <c r="HF85" s="71">
        <v>1.4899260000000001</v>
      </c>
      <c r="HG85" s="71">
        <v>1.1673739999999999</v>
      </c>
      <c r="HH85" s="71">
        <v>1.105677</v>
      </c>
      <c r="HI85" s="71">
        <v>1.2841739999999999</v>
      </c>
      <c r="HJ85" s="71">
        <v>1.0646</v>
      </c>
      <c r="HK85" s="71">
        <v>1.1404110000000001</v>
      </c>
      <c r="HL85" s="71">
        <v>1.1411290000000001</v>
      </c>
      <c r="HM85" s="71">
        <v>1.2169030000000001</v>
      </c>
      <c r="HN85" s="71">
        <v>1.039533</v>
      </c>
      <c r="HO85" s="71">
        <v>1.193041</v>
      </c>
      <c r="HP85" s="71">
        <v>1.1478109999999999</v>
      </c>
      <c r="HQ85" s="71">
        <v>1.1005480000000001</v>
      </c>
      <c r="HR85" s="71">
        <v>1.118876</v>
      </c>
      <c r="HS85" s="71">
        <v>1.1351739999999999</v>
      </c>
      <c r="HT85" s="71">
        <v>0.99304800000000004</v>
      </c>
      <c r="HU85" s="71">
        <v>1.021328</v>
      </c>
      <c r="HV85" s="71">
        <v>0.99393600000000004</v>
      </c>
      <c r="HW85" s="71">
        <v>0.91784900000000003</v>
      </c>
      <c r="HX85" s="71">
        <v>1.0465040000000001</v>
      </c>
      <c r="HY85" s="71">
        <v>0.990394</v>
      </c>
      <c r="HZ85" s="71">
        <v>1.007633</v>
      </c>
      <c r="IA85" s="71">
        <v>1.0736950000000001</v>
      </c>
      <c r="IB85" s="71">
        <v>1.0578289999999999</v>
      </c>
      <c r="IC85" s="71">
        <v>2.0939739999999998</v>
      </c>
      <c r="ID85" s="71">
        <v>2.037795</v>
      </c>
      <c r="IE85" s="71"/>
      <c r="IJ85" s="228"/>
      <c r="IK85" s="228"/>
      <c r="IL85" s="228"/>
    </row>
    <row r="86" spans="1:246" ht="12.75" customHeight="1" x14ac:dyDescent="0.3">
      <c r="A86" s="50" t="s">
        <v>282</v>
      </c>
      <c r="B86" s="71">
        <v>0.47</v>
      </c>
      <c r="C86" s="71">
        <v>0.56999999999999995</v>
      </c>
      <c r="D86" s="71">
        <v>0.82</v>
      </c>
      <c r="E86" s="71">
        <v>0.64</v>
      </c>
      <c r="F86" s="71">
        <v>0.64</v>
      </c>
      <c r="G86" s="71">
        <v>0.84</v>
      </c>
      <c r="H86" s="71">
        <v>1.04</v>
      </c>
      <c r="I86" s="71">
        <v>1.25</v>
      </c>
      <c r="J86" s="71">
        <v>1.4</v>
      </c>
      <c r="K86" s="71">
        <v>0.33</v>
      </c>
      <c r="L86" s="71">
        <v>0.81</v>
      </c>
      <c r="M86" s="71">
        <v>0.66</v>
      </c>
      <c r="N86" s="71">
        <v>0.67</v>
      </c>
      <c r="O86" s="71">
        <v>0.87</v>
      </c>
      <c r="P86" s="71">
        <v>0.75</v>
      </c>
      <c r="Q86" s="71">
        <v>0.77</v>
      </c>
      <c r="R86" s="71">
        <v>0.67</v>
      </c>
      <c r="S86" s="71">
        <v>0.67</v>
      </c>
      <c r="T86" s="71">
        <v>0.64</v>
      </c>
      <c r="U86" s="71">
        <v>0.34</v>
      </c>
      <c r="V86" s="71">
        <v>0.65</v>
      </c>
      <c r="W86" s="71">
        <v>0.34</v>
      </c>
      <c r="X86" s="71">
        <v>0.55000000000000004</v>
      </c>
      <c r="Y86" s="71">
        <v>0.56999999999999995</v>
      </c>
      <c r="Z86" s="71">
        <v>0.35</v>
      </c>
      <c r="AA86" s="71">
        <v>0.55000000000000004</v>
      </c>
      <c r="AB86" s="71">
        <v>0.34</v>
      </c>
      <c r="AC86" s="71">
        <v>0.79</v>
      </c>
      <c r="AD86" s="71">
        <v>0.55000000000000004</v>
      </c>
      <c r="AE86" s="71">
        <v>1.5</v>
      </c>
      <c r="AF86" s="71">
        <v>0.66</v>
      </c>
      <c r="AG86" s="71">
        <v>0.56000000000000005</v>
      </c>
      <c r="AH86" s="71">
        <v>0.56000000000000005</v>
      </c>
      <c r="AI86" s="71">
        <v>0.56000000000000005</v>
      </c>
      <c r="AJ86" s="71">
        <v>0.56000000000000005</v>
      </c>
      <c r="AK86" s="71">
        <v>0.87</v>
      </c>
      <c r="AL86" s="71">
        <v>1.51</v>
      </c>
      <c r="AM86" s="71">
        <v>1.52</v>
      </c>
      <c r="AN86" s="71">
        <v>1.63</v>
      </c>
      <c r="AO86" s="71">
        <v>1.64</v>
      </c>
      <c r="AP86" s="71">
        <v>1.63</v>
      </c>
      <c r="AQ86" s="71">
        <v>1.64</v>
      </c>
      <c r="AR86" s="71">
        <v>1.64</v>
      </c>
      <c r="AS86" s="71">
        <v>1.65</v>
      </c>
      <c r="AT86" s="71">
        <v>1.34</v>
      </c>
      <c r="AU86" s="71">
        <v>1.21</v>
      </c>
      <c r="AV86" s="71">
        <v>0</v>
      </c>
      <c r="AW86" s="71">
        <v>0</v>
      </c>
      <c r="AX86" s="71">
        <v>0.68</v>
      </c>
      <c r="AY86" s="71">
        <v>0</v>
      </c>
      <c r="AZ86" s="71">
        <v>0</v>
      </c>
      <c r="BA86" s="71">
        <v>0.67</v>
      </c>
      <c r="BB86" s="71">
        <v>0</v>
      </c>
      <c r="BC86" s="71">
        <v>0</v>
      </c>
      <c r="BD86" s="71">
        <v>0</v>
      </c>
      <c r="BE86" s="71">
        <v>0.32</v>
      </c>
      <c r="BF86" s="71">
        <v>1.5</v>
      </c>
      <c r="BG86" s="71">
        <v>0.01</v>
      </c>
      <c r="BH86" s="71">
        <v>0.01</v>
      </c>
      <c r="BI86" s="71">
        <v>7.0000000000000007E-2</v>
      </c>
      <c r="BJ86" s="71">
        <v>0.02</v>
      </c>
      <c r="BK86" s="71">
        <v>0.75</v>
      </c>
      <c r="BL86" s="71">
        <v>0.74</v>
      </c>
      <c r="BM86" s="71">
        <v>0.75</v>
      </c>
      <c r="BN86" s="71">
        <v>0.76</v>
      </c>
      <c r="BO86" s="71">
        <v>0</v>
      </c>
      <c r="BP86" s="71">
        <v>0.01</v>
      </c>
      <c r="BQ86" s="71">
        <v>0</v>
      </c>
      <c r="BR86" s="71">
        <v>0.27</v>
      </c>
      <c r="BS86" s="71">
        <v>0.27</v>
      </c>
      <c r="BT86" s="71">
        <v>0.27</v>
      </c>
      <c r="BU86" s="71">
        <v>0.28000000000000003</v>
      </c>
      <c r="BV86" s="71">
        <v>0.28000000000000003</v>
      </c>
      <c r="BW86" s="71">
        <v>0.28999999999999998</v>
      </c>
      <c r="BX86" s="71">
        <v>6.65</v>
      </c>
      <c r="BY86" s="71">
        <v>6.66</v>
      </c>
      <c r="BZ86" s="71">
        <v>0.28999999999999998</v>
      </c>
      <c r="CA86" s="71">
        <v>0.28999999999999998</v>
      </c>
      <c r="CB86" s="71">
        <v>0.28999999999999998</v>
      </c>
      <c r="CC86" s="71">
        <v>0.28999999999999998</v>
      </c>
      <c r="CD86" s="71">
        <v>0.01</v>
      </c>
      <c r="CE86" s="71">
        <v>0.03</v>
      </c>
      <c r="CF86" s="71">
        <v>8.5</v>
      </c>
      <c r="CG86" s="71">
        <v>0</v>
      </c>
      <c r="CH86" s="71">
        <v>0</v>
      </c>
      <c r="CI86" s="71">
        <v>0</v>
      </c>
      <c r="CJ86" s="71">
        <v>0</v>
      </c>
      <c r="CK86" s="71">
        <v>0</v>
      </c>
      <c r="CL86" s="71">
        <v>0</v>
      </c>
      <c r="CM86" s="71">
        <v>0.13</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0.01</v>
      </c>
      <c r="DQ86" s="71">
        <v>0.01</v>
      </c>
      <c r="DR86" s="71">
        <v>0</v>
      </c>
      <c r="DS86" s="71">
        <v>0.01</v>
      </c>
      <c r="DT86" s="71">
        <v>0.01</v>
      </c>
      <c r="DU86" s="71">
        <v>0</v>
      </c>
      <c r="DV86" s="71">
        <v>0</v>
      </c>
      <c r="DW86" s="71">
        <v>0</v>
      </c>
      <c r="DX86" s="71">
        <v>0</v>
      </c>
      <c r="DY86" s="71">
        <v>0</v>
      </c>
      <c r="DZ86" s="71">
        <v>0</v>
      </c>
      <c r="EA86" s="71">
        <v>0</v>
      </c>
      <c r="EB86" s="71">
        <v>0.6</v>
      </c>
      <c r="EC86" s="71">
        <v>0</v>
      </c>
      <c r="ED86" s="71">
        <v>0</v>
      </c>
      <c r="EE86" s="71">
        <v>0</v>
      </c>
      <c r="EF86" s="71">
        <v>0</v>
      </c>
      <c r="EG86" s="71">
        <v>0</v>
      </c>
      <c r="EH86" s="71">
        <v>0.01</v>
      </c>
      <c r="EI86" s="71">
        <v>0.81</v>
      </c>
      <c r="EJ86" s="71">
        <v>0</v>
      </c>
      <c r="EK86" s="71">
        <v>0</v>
      </c>
      <c r="EL86" s="71">
        <v>0</v>
      </c>
      <c r="EM86" s="71">
        <v>0</v>
      </c>
      <c r="EN86" s="71">
        <v>0.01</v>
      </c>
      <c r="EO86" s="71">
        <v>0</v>
      </c>
      <c r="EP86" s="71">
        <v>0</v>
      </c>
      <c r="EQ86" s="71">
        <v>0</v>
      </c>
      <c r="ER86" s="71">
        <v>0</v>
      </c>
      <c r="ES86" s="71">
        <v>0</v>
      </c>
      <c r="ET86" s="71">
        <v>0.01</v>
      </c>
      <c r="EU86" s="71">
        <v>0</v>
      </c>
      <c r="EV86" s="71">
        <v>0</v>
      </c>
      <c r="EW86" s="71">
        <v>0.21</v>
      </c>
      <c r="EX86" s="71">
        <v>0</v>
      </c>
      <c r="EY86" s="71">
        <v>0</v>
      </c>
      <c r="EZ86" s="71">
        <v>0.01</v>
      </c>
      <c r="FA86" s="71">
        <v>0</v>
      </c>
      <c r="FB86" s="71">
        <v>0</v>
      </c>
      <c r="FC86" s="71">
        <v>0</v>
      </c>
      <c r="FD86" s="71">
        <v>0</v>
      </c>
      <c r="FE86" s="71">
        <v>0</v>
      </c>
      <c r="FF86" s="71">
        <v>0</v>
      </c>
      <c r="FG86" s="71">
        <v>0</v>
      </c>
      <c r="FH86" s="71">
        <v>0</v>
      </c>
      <c r="FI86" s="71">
        <v>0</v>
      </c>
      <c r="FJ86" s="71">
        <v>0</v>
      </c>
      <c r="FK86" s="71">
        <v>0</v>
      </c>
      <c r="FL86" s="71">
        <v>0.01</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1.03</v>
      </c>
      <c r="GD86" s="71">
        <v>0</v>
      </c>
      <c r="GE86" s="71">
        <v>0</v>
      </c>
      <c r="GF86" s="71">
        <v>0</v>
      </c>
      <c r="GG86" s="71">
        <v>0</v>
      </c>
      <c r="GH86" s="71">
        <v>0</v>
      </c>
      <c r="GI86" s="71">
        <v>1.299E-3</v>
      </c>
      <c r="GJ86" s="71">
        <v>0</v>
      </c>
      <c r="GK86" s="71">
        <v>0</v>
      </c>
      <c r="GL86" s="71">
        <v>0</v>
      </c>
      <c r="GM86" s="71">
        <v>0</v>
      </c>
      <c r="GN86" s="71">
        <v>1.5</v>
      </c>
      <c r="GO86" s="71">
        <v>0</v>
      </c>
      <c r="GP86" s="71">
        <v>2</v>
      </c>
      <c r="GQ86" s="71">
        <v>0</v>
      </c>
      <c r="GR86" s="71">
        <v>0</v>
      </c>
      <c r="GS86" s="71">
        <v>0</v>
      </c>
      <c r="GT86" s="71">
        <v>0</v>
      </c>
      <c r="GU86" s="71">
        <v>3.5</v>
      </c>
      <c r="GV86" s="71">
        <v>4.5</v>
      </c>
      <c r="GW86" s="71">
        <v>0</v>
      </c>
      <c r="GX86" s="71">
        <v>0</v>
      </c>
      <c r="GY86" s="71">
        <v>8.8025999999999993E-2</v>
      </c>
      <c r="GZ86" s="71">
        <v>6.5</v>
      </c>
      <c r="HA86" s="71">
        <v>6.532648</v>
      </c>
      <c r="HB86" s="71">
        <v>0</v>
      </c>
      <c r="HC86" s="71">
        <v>0</v>
      </c>
      <c r="HD86" s="71">
        <v>0</v>
      </c>
      <c r="HE86" s="71">
        <v>3.0682999999999998E-2</v>
      </c>
      <c r="HF86" s="71">
        <v>0</v>
      </c>
      <c r="HG86" s="71">
        <v>1.030567</v>
      </c>
      <c r="HH86" s="71">
        <v>1.5594E-2</v>
      </c>
      <c r="HI86" s="71">
        <v>1.4746E-2</v>
      </c>
      <c r="HJ86" s="71">
        <v>2.6505999999999998E-2</v>
      </c>
      <c r="HK86" s="71">
        <v>0.60455700000000001</v>
      </c>
      <c r="HL86" s="71">
        <v>0.97133199999999997</v>
      </c>
      <c r="HM86" s="71">
        <v>0.74508200000000002</v>
      </c>
      <c r="HN86" s="71">
        <v>1.0101000000000001E-2</v>
      </c>
      <c r="HO86" s="71">
        <v>0</v>
      </c>
      <c r="HP86" s="71">
        <v>0</v>
      </c>
      <c r="HQ86" s="71">
        <v>0</v>
      </c>
      <c r="HR86" s="71">
        <v>0</v>
      </c>
      <c r="HS86" s="71">
        <v>0</v>
      </c>
      <c r="HT86" s="71">
        <v>4.3229999999999996E-3</v>
      </c>
      <c r="HU86" s="71">
        <v>4.3229999999999996E-3</v>
      </c>
      <c r="HV86" s="71">
        <v>4.3229999999999996E-3</v>
      </c>
      <c r="HW86" s="71">
        <v>3.6020000000000002E-3</v>
      </c>
      <c r="HX86" s="71">
        <v>3.6020000000000002E-3</v>
      </c>
      <c r="HY86" s="71">
        <v>3.6020000000000002E-3</v>
      </c>
      <c r="HZ86" s="71">
        <v>3.8110000000000002E-3</v>
      </c>
      <c r="IA86" s="71">
        <v>3.8110000000000002E-3</v>
      </c>
      <c r="IB86" s="71">
        <v>3.8110000000000002E-3</v>
      </c>
      <c r="IC86" s="71">
        <v>3.8110000000000002E-3</v>
      </c>
      <c r="ID86" s="71">
        <v>3.8110000000000002E-3</v>
      </c>
      <c r="IE86" s="71"/>
      <c r="IJ86" s="228"/>
      <c r="IK86" s="228"/>
      <c r="IL86" s="228"/>
    </row>
    <row r="87" spans="1:246" ht="13.5" customHeight="1" x14ac:dyDescent="0.3">
      <c r="A87" s="50" t="s">
        <v>283</v>
      </c>
      <c r="B87" s="71">
        <v>16.82</v>
      </c>
      <c r="C87" s="71">
        <v>17.66</v>
      </c>
      <c r="D87" s="71">
        <v>21.3</v>
      </c>
      <c r="E87" s="71">
        <v>23.06</v>
      </c>
      <c r="F87" s="71">
        <v>24.03</v>
      </c>
      <c r="G87" s="71">
        <v>19.71</v>
      </c>
      <c r="H87" s="71">
        <v>23.46</v>
      </c>
      <c r="I87" s="71">
        <v>24.86</v>
      </c>
      <c r="J87" s="71">
        <v>28.77</v>
      </c>
      <c r="K87" s="71">
        <v>24.96</v>
      </c>
      <c r="L87" s="71">
        <v>23.55</v>
      </c>
      <c r="M87" s="71">
        <v>20.75</v>
      </c>
      <c r="N87" s="71">
        <v>20.79</v>
      </c>
      <c r="O87" s="71">
        <v>21.37</v>
      </c>
      <c r="P87" s="71">
        <v>20.8</v>
      </c>
      <c r="Q87" s="71">
        <v>21.65</v>
      </c>
      <c r="R87" s="71">
        <v>21.95</v>
      </c>
      <c r="S87" s="71">
        <v>19.37</v>
      </c>
      <c r="T87" s="71">
        <v>15.91</v>
      </c>
      <c r="U87" s="71">
        <v>20.16</v>
      </c>
      <c r="V87" s="71">
        <v>17.38</v>
      </c>
      <c r="W87" s="71">
        <v>17.260000000000002</v>
      </c>
      <c r="X87" s="71">
        <v>17.329999999999998</v>
      </c>
      <c r="Y87" s="71">
        <v>12.52</v>
      </c>
      <c r="Z87" s="71">
        <v>12.36</v>
      </c>
      <c r="AA87" s="71">
        <v>11.07</v>
      </c>
      <c r="AB87" s="71">
        <v>10.199999999999999</v>
      </c>
      <c r="AC87" s="71">
        <v>10.029999999999999</v>
      </c>
      <c r="AD87" s="71">
        <v>9.82</v>
      </c>
      <c r="AE87" s="71">
        <v>9.5299999999999994</v>
      </c>
      <c r="AF87" s="71">
        <v>9.2100000000000009</v>
      </c>
      <c r="AG87" s="71">
        <v>16.940000000000001</v>
      </c>
      <c r="AH87" s="71">
        <v>18.75</v>
      </c>
      <c r="AI87" s="71">
        <v>18.04</v>
      </c>
      <c r="AJ87" s="71">
        <v>21.8</v>
      </c>
      <c r="AK87" s="71">
        <v>17.71</v>
      </c>
      <c r="AL87" s="71">
        <v>26.81</v>
      </c>
      <c r="AM87" s="71">
        <v>26.3</v>
      </c>
      <c r="AN87" s="71">
        <v>26.83</v>
      </c>
      <c r="AO87" s="71">
        <v>27.73</v>
      </c>
      <c r="AP87" s="71">
        <v>27.19</v>
      </c>
      <c r="AQ87" s="71">
        <v>26.28</v>
      </c>
      <c r="AR87" s="71">
        <v>31.47</v>
      </c>
      <c r="AS87" s="71">
        <v>30.35</v>
      </c>
      <c r="AT87" s="71">
        <v>26.32</v>
      </c>
      <c r="AU87" s="71">
        <v>26.28</v>
      </c>
      <c r="AV87" s="71">
        <v>25.7</v>
      </c>
      <c r="AW87" s="71">
        <v>21.84</v>
      </c>
      <c r="AX87" s="71">
        <v>21.64</v>
      </c>
      <c r="AY87" s="71">
        <v>23.72</v>
      </c>
      <c r="AZ87" s="71">
        <v>24.94</v>
      </c>
      <c r="BA87" s="71">
        <v>26.84</v>
      </c>
      <c r="BB87" s="71">
        <v>31.61</v>
      </c>
      <c r="BC87" s="71">
        <v>25.95</v>
      </c>
      <c r="BD87" s="71">
        <v>28.75</v>
      </c>
      <c r="BE87" s="71">
        <v>30.63</v>
      </c>
      <c r="BF87" s="71">
        <v>26.46</v>
      </c>
      <c r="BG87" s="71">
        <v>31.01</v>
      </c>
      <c r="BH87" s="71">
        <v>32.299999999999997</v>
      </c>
      <c r="BI87" s="71">
        <v>23.03</v>
      </c>
      <c r="BJ87" s="71">
        <v>30.78</v>
      </c>
      <c r="BK87" s="71">
        <v>28.02</v>
      </c>
      <c r="BL87" s="71">
        <v>22.12</v>
      </c>
      <c r="BM87" s="71">
        <v>23.45</v>
      </c>
      <c r="BN87" s="71">
        <v>26.4</v>
      </c>
      <c r="BO87" s="71">
        <v>30.6</v>
      </c>
      <c r="BP87" s="71">
        <v>38.26</v>
      </c>
      <c r="BQ87" s="71">
        <v>37.83</v>
      </c>
      <c r="BR87" s="71">
        <v>40.5</v>
      </c>
      <c r="BS87" s="71">
        <v>35.79</v>
      </c>
      <c r="BT87" s="71">
        <v>30.94</v>
      </c>
      <c r="BU87" s="71">
        <v>25.38</v>
      </c>
      <c r="BV87" s="71">
        <v>30.57</v>
      </c>
      <c r="BW87" s="71">
        <v>40.32</v>
      </c>
      <c r="BX87" s="71">
        <v>42.5</v>
      </c>
      <c r="BY87" s="71">
        <v>47.62</v>
      </c>
      <c r="BZ87" s="71">
        <v>55.63</v>
      </c>
      <c r="CA87" s="71">
        <v>54.37</v>
      </c>
      <c r="CB87" s="71">
        <v>54.14</v>
      </c>
      <c r="CC87" s="71">
        <v>52.6</v>
      </c>
      <c r="CD87" s="71">
        <v>50.86</v>
      </c>
      <c r="CE87" s="71">
        <v>53.09</v>
      </c>
      <c r="CF87" s="71">
        <v>45.34</v>
      </c>
      <c r="CG87" s="71">
        <v>43.66</v>
      </c>
      <c r="CH87" s="71">
        <v>37.61</v>
      </c>
      <c r="CI87" s="71">
        <v>38.32</v>
      </c>
      <c r="CJ87" s="71">
        <v>62.58</v>
      </c>
      <c r="CK87" s="71">
        <v>45.91</v>
      </c>
      <c r="CL87" s="71">
        <v>56.58</v>
      </c>
      <c r="CM87" s="71">
        <v>56.48</v>
      </c>
      <c r="CN87" s="71">
        <v>59.84</v>
      </c>
      <c r="CO87" s="71">
        <v>57.51</v>
      </c>
      <c r="CP87" s="71">
        <v>59.84</v>
      </c>
      <c r="CQ87" s="71">
        <v>58.78</v>
      </c>
      <c r="CR87" s="71">
        <v>60.84</v>
      </c>
      <c r="CS87" s="71">
        <v>44.51</v>
      </c>
      <c r="CT87" s="71">
        <v>44.75</v>
      </c>
      <c r="CU87" s="71">
        <v>42.15</v>
      </c>
      <c r="CV87" s="71">
        <v>32.76</v>
      </c>
      <c r="CW87" s="71">
        <v>33.01</v>
      </c>
      <c r="CX87" s="71">
        <v>39.380000000000003</v>
      </c>
      <c r="CY87" s="71">
        <v>67.08</v>
      </c>
      <c r="CZ87" s="71">
        <v>72.989999999999995</v>
      </c>
      <c r="DA87" s="71">
        <v>72.19</v>
      </c>
      <c r="DB87" s="71">
        <v>75.489999999999995</v>
      </c>
      <c r="DC87" s="71">
        <v>77.09</v>
      </c>
      <c r="DD87" s="71">
        <v>76.040000000000006</v>
      </c>
      <c r="DE87" s="71">
        <v>74.349999999999994</v>
      </c>
      <c r="DF87" s="71">
        <v>73.599999999999994</v>
      </c>
      <c r="DG87" s="71">
        <v>68.03</v>
      </c>
      <c r="DH87" s="71">
        <v>61.91</v>
      </c>
      <c r="DI87" s="71">
        <v>63.04</v>
      </c>
      <c r="DJ87" s="71">
        <v>66.5</v>
      </c>
      <c r="DK87" s="71">
        <v>69.22</v>
      </c>
      <c r="DL87" s="71">
        <v>68.33</v>
      </c>
      <c r="DM87" s="71">
        <v>64.160000000000011</v>
      </c>
      <c r="DN87" s="71">
        <v>61.25</v>
      </c>
      <c r="DO87" s="71">
        <v>61.32</v>
      </c>
      <c r="DP87" s="71">
        <v>51.8</v>
      </c>
      <c r="DQ87" s="71">
        <v>50.3</v>
      </c>
      <c r="DR87" s="71">
        <v>48.05</v>
      </c>
      <c r="DS87" s="71">
        <v>45.57</v>
      </c>
      <c r="DT87" s="71">
        <v>51.47</v>
      </c>
      <c r="DU87" s="71">
        <v>36.51</v>
      </c>
      <c r="DV87" s="71">
        <v>38.85</v>
      </c>
      <c r="DW87" s="71">
        <v>46.99</v>
      </c>
      <c r="DX87" s="71">
        <v>47.63</v>
      </c>
      <c r="DY87" s="71">
        <v>51.48</v>
      </c>
      <c r="DZ87" s="71">
        <v>50.83</v>
      </c>
      <c r="EA87" s="71">
        <v>55.77</v>
      </c>
      <c r="EB87" s="71">
        <v>53.74</v>
      </c>
      <c r="EC87" s="71">
        <v>53.2</v>
      </c>
      <c r="ED87" s="71">
        <v>49.68</v>
      </c>
      <c r="EE87" s="71">
        <v>54.89</v>
      </c>
      <c r="EF87" s="71">
        <v>56.77</v>
      </c>
      <c r="EG87" s="71">
        <v>55.27</v>
      </c>
      <c r="EH87" s="71">
        <v>54.47</v>
      </c>
      <c r="EI87" s="71">
        <v>60.74</v>
      </c>
      <c r="EJ87" s="71">
        <v>67.39</v>
      </c>
      <c r="EK87" s="71">
        <v>65.64</v>
      </c>
      <c r="EL87" s="71">
        <v>65.08</v>
      </c>
      <c r="EM87" s="71">
        <v>63.6</v>
      </c>
      <c r="EN87" s="71">
        <v>57.2</v>
      </c>
      <c r="EO87" s="71">
        <v>54.84</v>
      </c>
      <c r="EP87" s="71">
        <v>59.83</v>
      </c>
      <c r="EQ87" s="71">
        <v>56.94</v>
      </c>
      <c r="ER87" s="71">
        <v>54.24</v>
      </c>
      <c r="ES87" s="71">
        <v>58.67</v>
      </c>
      <c r="ET87" s="71">
        <v>60.53</v>
      </c>
      <c r="EU87" s="71">
        <v>62.37</v>
      </c>
      <c r="EV87" s="71">
        <v>59.89</v>
      </c>
      <c r="EW87" s="71">
        <v>68.400000000000006</v>
      </c>
      <c r="EX87" s="71">
        <v>68.75</v>
      </c>
      <c r="EY87" s="71">
        <v>54.52</v>
      </c>
      <c r="EZ87" s="71">
        <v>55.39</v>
      </c>
      <c r="FA87" s="71">
        <v>63.3</v>
      </c>
      <c r="FB87" s="71">
        <v>71.5</v>
      </c>
      <c r="FC87" s="71">
        <v>75.099999999999994</v>
      </c>
      <c r="FD87" s="71">
        <v>70.209999999999994</v>
      </c>
      <c r="FE87" s="71">
        <v>69.760000000000005</v>
      </c>
      <c r="FF87" s="71">
        <v>71.400000000000006</v>
      </c>
      <c r="FG87" s="71">
        <v>72.459999999999994</v>
      </c>
      <c r="FH87" s="71">
        <v>76.709999999999994</v>
      </c>
      <c r="FI87" s="71">
        <v>73.319999999999993</v>
      </c>
      <c r="FJ87" s="71">
        <v>67.599999999999994</v>
      </c>
      <c r="FK87" s="71">
        <v>61.97</v>
      </c>
      <c r="FL87" s="71">
        <v>66.88</v>
      </c>
      <c r="FM87" s="71">
        <v>66.45</v>
      </c>
      <c r="FN87" s="71">
        <v>66.44</v>
      </c>
      <c r="FO87" s="71">
        <v>73.62</v>
      </c>
      <c r="FP87" s="71">
        <v>70.59</v>
      </c>
      <c r="FQ87" s="71">
        <v>69.319999999999993</v>
      </c>
      <c r="FR87" s="71">
        <v>70.37</v>
      </c>
      <c r="FS87" s="71">
        <v>64.11</v>
      </c>
      <c r="FT87" s="71">
        <v>62.58</v>
      </c>
      <c r="FU87" s="71">
        <v>79.709999999999994</v>
      </c>
      <c r="FV87" s="71">
        <v>70.63</v>
      </c>
      <c r="FW87" s="71">
        <v>84.76</v>
      </c>
      <c r="FX87" s="71">
        <v>83.4</v>
      </c>
      <c r="FY87" s="71">
        <v>104.63</v>
      </c>
      <c r="FZ87" s="71">
        <v>104.61</v>
      </c>
      <c r="GA87" s="71">
        <v>104.61</v>
      </c>
      <c r="GB87" s="71">
        <v>101.47</v>
      </c>
      <c r="GC87" s="71">
        <v>103.29</v>
      </c>
      <c r="GD87" s="71">
        <v>103.38819700000001</v>
      </c>
      <c r="GE87" s="71">
        <v>97.201487999999998</v>
      </c>
      <c r="GF87" s="71">
        <v>89.842312000000007</v>
      </c>
      <c r="GG87" s="71">
        <v>78.623994999999994</v>
      </c>
      <c r="GH87" s="71">
        <v>83.095751000000007</v>
      </c>
      <c r="GI87" s="71">
        <v>92.915670000000006</v>
      </c>
      <c r="GJ87" s="71">
        <v>87.844071</v>
      </c>
      <c r="GK87" s="71">
        <v>89.757911000000007</v>
      </c>
      <c r="GL87" s="71">
        <v>88.425657000000001</v>
      </c>
      <c r="GM87" s="71">
        <v>88.462128000000007</v>
      </c>
      <c r="GN87" s="71">
        <v>83.154345000000006</v>
      </c>
      <c r="GO87" s="71">
        <v>84.829476999999997</v>
      </c>
      <c r="GP87" s="71">
        <v>79.309154000000007</v>
      </c>
      <c r="GQ87" s="71">
        <v>82.537802999999997</v>
      </c>
      <c r="GR87" s="71">
        <v>80.820779000000002</v>
      </c>
      <c r="GS87" s="71">
        <v>101.474996</v>
      </c>
      <c r="GT87" s="71">
        <v>98.933588</v>
      </c>
      <c r="GU87" s="71">
        <v>98.674623999999994</v>
      </c>
      <c r="GV87" s="71">
        <v>99.724452999999997</v>
      </c>
      <c r="GW87" s="71">
        <v>96.769052000000002</v>
      </c>
      <c r="GX87" s="71">
        <v>87.798706999999993</v>
      </c>
      <c r="GY87" s="71">
        <v>87.490227000000004</v>
      </c>
      <c r="GZ87" s="71">
        <v>77.502797000000001</v>
      </c>
      <c r="HA87" s="71">
        <v>80.806443999999999</v>
      </c>
      <c r="HB87" s="71">
        <v>85.322927000000007</v>
      </c>
      <c r="HC87" s="71">
        <v>76.278296999999995</v>
      </c>
      <c r="HD87" s="71">
        <v>75.515377000000001</v>
      </c>
      <c r="HE87" s="71">
        <v>68.048327999999998</v>
      </c>
      <c r="HF87" s="71">
        <v>74.077307000000005</v>
      </c>
      <c r="HG87" s="71">
        <v>69.247771999999998</v>
      </c>
      <c r="HH87" s="71">
        <v>67.964833999999996</v>
      </c>
      <c r="HI87" s="71">
        <v>82.579948000000002</v>
      </c>
      <c r="HJ87" s="71">
        <v>86.404045999999994</v>
      </c>
      <c r="HK87" s="71">
        <v>81.363730000000004</v>
      </c>
      <c r="HL87" s="71">
        <v>83.862707999999998</v>
      </c>
      <c r="HM87" s="71">
        <v>85.144397999999995</v>
      </c>
      <c r="HN87" s="71">
        <v>80.180094999999994</v>
      </c>
      <c r="HO87" s="71">
        <v>75.865475000000004</v>
      </c>
      <c r="HP87" s="71">
        <v>80.983616999999995</v>
      </c>
      <c r="HQ87" s="71">
        <v>78.274415000000005</v>
      </c>
      <c r="HR87" s="71">
        <v>78.486068000000003</v>
      </c>
      <c r="HS87" s="71">
        <v>78.367581999999999</v>
      </c>
      <c r="HT87" s="71">
        <v>81.152388999999999</v>
      </c>
      <c r="HU87" s="71">
        <v>80.747811999999996</v>
      </c>
      <c r="HV87" s="71">
        <v>84.166301000000004</v>
      </c>
      <c r="HW87" s="71">
        <v>114.986102</v>
      </c>
      <c r="HX87" s="71">
        <v>107.74566299999999</v>
      </c>
      <c r="HY87" s="71">
        <v>117.49859499999999</v>
      </c>
      <c r="HZ87" s="71">
        <v>117.12169</v>
      </c>
      <c r="IA87" s="71">
        <v>119.410242</v>
      </c>
      <c r="IB87" s="71">
        <v>118.608733</v>
      </c>
      <c r="IC87" s="71">
        <v>118.741766</v>
      </c>
      <c r="ID87" s="71">
        <v>130.68127100000001</v>
      </c>
      <c r="IE87" s="71"/>
      <c r="IJ87" s="228"/>
      <c r="IK87" s="228"/>
      <c r="IL87" s="228"/>
    </row>
    <row r="88" spans="1:246" ht="12.75" customHeight="1" x14ac:dyDescent="0.3">
      <c r="A88" s="50" t="s">
        <v>284</v>
      </c>
      <c r="B88" s="71">
        <v>0.22</v>
      </c>
      <c r="C88" s="71">
        <v>0.27</v>
      </c>
      <c r="D88" s="71">
        <v>0.67</v>
      </c>
      <c r="E88" s="71">
        <v>0.18</v>
      </c>
      <c r="F88" s="71">
        <v>0.16</v>
      </c>
      <c r="G88" s="71">
        <v>0.18</v>
      </c>
      <c r="H88" s="71">
        <v>0.2</v>
      </c>
      <c r="I88" s="71">
        <v>0.24</v>
      </c>
      <c r="J88" s="71">
        <v>0.25</v>
      </c>
      <c r="K88" s="71">
        <v>0.23</v>
      </c>
      <c r="L88" s="71">
        <v>0.24</v>
      </c>
      <c r="M88" s="71">
        <v>0.27</v>
      </c>
      <c r="N88" s="71">
        <v>0.16</v>
      </c>
      <c r="O88" s="71">
        <v>0.21</v>
      </c>
      <c r="P88" s="71">
        <v>0.2</v>
      </c>
      <c r="Q88" s="71">
        <v>0.2</v>
      </c>
      <c r="R88" s="71">
        <v>0.21</v>
      </c>
      <c r="S88" s="71">
        <v>0.3</v>
      </c>
      <c r="T88" s="71">
        <v>0.26</v>
      </c>
      <c r="U88" s="71">
        <v>0.2</v>
      </c>
      <c r="V88" s="71">
        <v>0.21</v>
      </c>
      <c r="W88" s="71">
        <v>0.2</v>
      </c>
      <c r="X88" s="71">
        <v>0.24</v>
      </c>
      <c r="Y88" s="71">
        <v>0.22</v>
      </c>
      <c r="Z88" s="71">
        <v>0.23</v>
      </c>
      <c r="AA88" s="71">
        <v>0.14000000000000001</v>
      </c>
      <c r="AB88" s="71">
        <v>0.14000000000000001</v>
      </c>
      <c r="AC88" s="71">
        <v>0.27</v>
      </c>
      <c r="AD88" s="71">
        <v>0.28999999999999998</v>
      </c>
      <c r="AE88" s="71">
        <v>0.28000000000000003</v>
      </c>
      <c r="AF88" s="71">
        <v>0.37</v>
      </c>
      <c r="AG88" s="71">
        <v>0.31</v>
      </c>
      <c r="AH88" s="71">
        <v>0.21</v>
      </c>
      <c r="AI88" s="71">
        <v>0.19</v>
      </c>
      <c r="AJ88" s="71">
        <v>0.23</v>
      </c>
      <c r="AK88" s="71">
        <v>0.24</v>
      </c>
      <c r="AL88" s="71">
        <v>0.42</v>
      </c>
      <c r="AM88" s="71">
        <v>0.3</v>
      </c>
      <c r="AN88" s="71">
        <v>0.32</v>
      </c>
      <c r="AO88" s="71">
        <v>0.31</v>
      </c>
      <c r="AP88" s="71">
        <v>0.3</v>
      </c>
      <c r="AQ88" s="71">
        <v>0.32</v>
      </c>
      <c r="AR88" s="71">
        <v>0.41</v>
      </c>
      <c r="AS88" s="71">
        <v>0.47</v>
      </c>
      <c r="AT88" s="71">
        <v>0.34</v>
      </c>
      <c r="AU88" s="71">
        <v>0.36</v>
      </c>
      <c r="AV88" s="71">
        <v>0.37</v>
      </c>
      <c r="AW88" s="71">
        <v>0.35</v>
      </c>
      <c r="AX88" s="71">
        <v>0.34</v>
      </c>
      <c r="AY88" s="71">
        <v>0.41</v>
      </c>
      <c r="AZ88" s="71">
        <v>0.45</v>
      </c>
      <c r="BA88" s="71">
        <v>0.36</v>
      </c>
      <c r="BB88" s="71">
        <v>0.4</v>
      </c>
      <c r="BC88" s="71">
        <v>0.37</v>
      </c>
      <c r="BD88" s="71">
        <v>0.39</v>
      </c>
      <c r="BE88" s="71">
        <v>0.37</v>
      </c>
      <c r="BF88" s="71">
        <v>0.38</v>
      </c>
      <c r="BG88" s="71">
        <v>0.33</v>
      </c>
      <c r="BH88" s="71">
        <v>0.37</v>
      </c>
      <c r="BI88" s="71">
        <v>0.83</v>
      </c>
      <c r="BJ88" s="71">
        <v>0.23</v>
      </c>
      <c r="BK88" s="71">
        <v>0.23</v>
      </c>
      <c r="BL88" s="71">
        <v>0.23</v>
      </c>
      <c r="BM88" s="71">
        <v>0.28000000000000003</v>
      </c>
      <c r="BN88" s="71">
        <v>0.28999999999999998</v>
      </c>
      <c r="BO88" s="71">
        <v>0.34</v>
      </c>
      <c r="BP88" s="71">
        <v>0.34</v>
      </c>
      <c r="BQ88" s="71">
        <v>0.44</v>
      </c>
      <c r="BR88" s="71">
        <v>0.4</v>
      </c>
      <c r="BS88" s="71">
        <v>0.39</v>
      </c>
      <c r="BT88" s="71">
        <v>0.41</v>
      </c>
      <c r="BU88" s="71">
        <v>0.32</v>
      </c>
      <c r="BV88" s="71">
        <v>0.34</v>
      </c>
      <c r="BW88" s="71">
        <v>0.54</v>
      </c>
      <c r="BX88" s="71">
        <v>0.53</v>
      </c>
      <c r="BY88" s="71">
        <v>0.57999999999999996</v>
      </c>
      <c r="BZ88" s="71">
        <v>0.62</v>
      </c>
      <c r="CA88" s="71">
        <v>0.69</v>
      </c>
      <c r="CB88" s="71">
        <v>0.7</v>
      </c>
      <c r="CC88" s="71">
        <v>0.76</v>
      </c>
      <c r="CD88" s="71">
        <v>0.7</v>
      </c>
      <c r="CE88" s="71">
        <v>0.52</v>
      </c>
      <c r="CF88" s="71">
        <v>0.71</v>
      </c>
      <c r="CG88" s="71">
        <v>0.66</v>
      </c>
      <c r="CH88" s="71">
        <v>0.45</v>
      </c>
      <c r="CI88" s="71">
        <v>0.55000000000000004</v>
      </c>
      <c r="CJ88" s="71">
        <v>0.78</v>
      </c>
      <c r="CK88" s="71">
        <v>0.73</v>
      </c>
      <c r="CL88" s="71">
        <v>0.74</v>
      </c>
      <c r="CM88" s="71">
        <v>0.49</v>
      </c>
      <c r="CN88" s="71">
        <v>0.61</v>
      </c>
      <c r="CO88" s="71">
        <v>0.72</v>
      </c>
      <c r="CP88" s="71">
        <v>0.75</v>
      </c>
      <c r="CQ88" s="71">
        <v>0.73</v>
      </c>
      <c r="CR88" s="71">
        <v>0.74</v>
      </c>
      <c r="CS88" s="71">
        <v>0.39</v>
      </c>
      <c r="CT88" s="71">
        <v>0.36</v>
      </c>
      <c r="CU88" s="71">
        <v>0.47</v>
      </c>
      <c r="CV88" s="71">
        <v>0.64</v>
      </c>
      <c r="CW88" s="71">
        <v>0.7</v>
      </c>
      <c r="CX88" s="71">
        <v>0.47</v>
      </c>
      <c r="CY88" s="71">
        <v>0.55000000000000004</v>
      </c>
      <c r="CZ88" s="71">
        <v>0.64</v>
      </c>
      <c r="DA88" s="71">
        <v>0.78</v>
      </c>
      <c r="DB88" s="71">
        <v>0.69</v>
      </c>
      <c r="DC88" s="71">
        <v>0.48</v>
      </c>
      <c r="DD88" s="71">
        <v>0.47</v>
      </c>
      <c r="DE88" s="71">
        <v>0.39</v>
      </c>
      <c r="DF88" s="71">
        <v>0.49</v>
      </c>
      <c r="DG88" s="71">
        <v>0.4</v>
      </c>
      <c r="DH88" s="71">
        <v>0.33</v>
      </c>
      <c r="DI88" s="71">
        <v>0.38</v>
      </c>
      <c r="DJ88" s="71">
        <v>0.41</v>
      </c>
      <c r="DK88" s="71">
        <v>0.4</v>
      </c>
      <c r="DL88" s="71">
        <v>0.41</v>
      </c>
      <c r="DM88" s="71">
        <v>0.47</v>
      </c>
      <c r="DN88" s="71">
        <v>0.39</v>
      </c>
      <c r="DO88" s="71">
        <v>0.47</v>
      </c>
      <c r="DP88" s="71">
        <v>0.44</v>
      </c>
      <c r="DQ88" s="71">
        <v>0.24</v>
      </c>
      <c r="DR88" s="71">
        <v>0.25</v>
      </c>
      <c r="DS88" s="71">
        <v>0.26</v>
      </c>
      <c r="DT88" s="71">
        <v>0.31</v>
      </c>
      <c r="DU88" s="71">
        <v>0.4</v>
      </c>
      <c r="DV88" s="71">
        <v>0.42</v>
      </c>
      <c r="DW88" s="71">
        <v>0.55000000000000004</v>
      </c>
      <c r="DX88" s="71">
        <v>0.49</v>
      </c>
      <c r="DY88" s="71">
        <v>0.53</v>
      </c>
      <c r="DZ88" s="71">
        <v>0.59</v>
      </c>
      <c r="EA88" s="71">
        <v>0.72</v>
      </c>
      <c r="EB88" s="71">
        <v>0.68</v>
      </c>
      <c r="EC88" s="71">
        <v>0.71</v>
      </c>
      <c r="ED88" s="71">
        <v>0.5</v>
      </c>
      <c r="EE88" s="71">
        <v>0.63</v>
      </c>
      <c r="EF88" s="71">
        <v>0.47</v>
      </c>
      <c r="EG88" s="71">
        <v>0.51</v>
      </c>
      <c r="EH88" s="71">
        <v>0.86</v>
      </c>
      <c r="EI88" s="71">
        <v>0.5</v>
      </c>
      <c r="EJ88" s="71">
        <v>0.43</v>
      </c>
      <c r="EK88" s="71">
        <v>0.5</v>
      </c>
      <c r="EL88" s="71">
        <v>0.7</v>
      </c>
      <c r="EM88" s="71">
        <v>0.73</v>
      </c>
      <c r="EN88" s="71">
        <v>0.62</v>
      </c>
      <c r="EO88" s="71">
        <v>0.36</v>
      </c>
      <c r="EP88" s="71">
        <v>0.45</v>
      </c>
      <c r="EQ88" s="71">
        <v>0.54</v>
      </c>
      <c r="ER88" s="71">
        <v>0.53</v>
      </c>
      <c r="ES88" s="71">
        <v>0.61</v>
      </c>
      <c r="ET88" s="71">
        <v>0.66</v>
      </c>
      <c r="EU88" s="71">
        <v>0.44</v>
      </c>
      <c r="EV88" s="71">
        <v>0.56999999999999995</v>
      </c>
      <c r="EW88" s="71">
        <v>0.66</v>
      </c>
      <c r="EX88" s="71">
        <v>0.73</v>
      </c>
      <c r="EY88" s="71">
        <v>0.82</v>
      </c>
      <c r="EZ88" s="71">
        <v>0.92</v>
      </c>
      <c r="FA88" s="71">
        <v>0.71</v>
      </c>
      <c r="FB88" s="71">
        <v>0.88</v>
      </c>
      <c r="FC88" s="71">
        <v>1.17</v>
      </c>
      <c r="FD88" s="71">
        <v>1.41</v>
      </c>
      <c r="FE88" s="71">
        <v>1.47</v>
      </c>
      <c r="FF88" s="71">
        <v>1.63</v>
      </c>
      <c r="FG88" s="71">
        <v>1.1200000000000001</v>
      </c>
      <c r="FH88" s="71">
        <v>1.1499999999999999</v>
      </c>
      <c r="FI88" s="71">
        <v>1.1100000000000001</v>
      </c>
      <c r="FJ88" s="71">
        <v>1.1499999999999999</v>
      </c>
      <c r="FK88" s="71">
        <v>1.31</v>
      </c>
      <c r="FL88" s="71">
        <v>1.45</v>
      </c>
      <c r="FM88" s="71">
        <v>1.47</v>
      </c>
      <c r="FN88" s="71">
        <v>1.1399999999999999</v>
      </c>
      <c r="FO88" s="71">
        <v>1.22</v>
      </c>
      <c r="FP88" s="71">
        <v>0.76</v>
      </c>
      <c r="FQ88" s="71">
        <v>0.69</v>
      </c>
      <c r="FR88" s="71">
        <v>0.94</v>
      </c>
      <c r="FS88" s="71">
        <v>1.04</v>
      </c>
      <c r="FT88" s="71">
        <v>1.05</v>
      </c>
      <c r="FU88" s="71">
        <v>1.21</v>
      </c>
      <c r="FV88" s="71">
        <v>1.25</v>
      </c>
      <c r="FW88" s="71">
        <v>0.93</v>
      </c>
      <c r="FX88" s="71">
        <v>1.02</v>
      </c>
      <c r="FY88" s="71">
        <v>1.1100000000000001</v>
      </c>
      <c r="FZ88" s="71">
        <v>0.81</v>
      </c>
      <c r="GA88" s="71">
        <v>0.98</v>
      </c>
      <c r="GB88" s="71">
        <v>1.01</v>
      </c>
      <c r="GC88" s="71">
        <v>1.2</v>
      </c>
      <c r="GD88" s="71">
        <v>1.61626</v>
      </c>
      <c r="GE88" s="71">
        <v>1.605639</v>
      </c>
      <c r="GF88" s="71">
        <v>2.380217</v>
      </c>
      <c r="GG88" s="71">
        <v>2.3291550000000001</v>
      </c>
      <c r="GH88" s="71">
        <v>2.1882229999999998</v>
      </c>
      <c r="GI88" s="71">
        <v>2.416188</v>
      </c>
      <c r="GJ88" s="71">
        <v>1.532921</v>
      </c>
      <c r="GK88" s="71">
        <v>1.4294880000000001</v>
      </c>
      <c r="GL88" s="71">
        <v>1.3544929999999999</v>
      </c>
      <c r="GM88" s="71">
        <v>1.311277</v>
      </c>
      <c r="GN88" s="71">
        <v>1.397702</v>
      </c>
      <c r="GO88" s="71">
        <v>1.5802959999999999</v>
      </c>
      <c r="GP88" s="71">
        <v>1.7456689999999999</v>
      </c>
      <c r="GQ88" s="71">
        <v>1.792079</v>
      </c>
      <c r="GR88" s="71">
        <v>1.9540649999999999</v>
      </c>
      <c r="GS88" s="71">
        <v>2.242934</v>
      </c>
      <c r="GT88" s="71">
        <v>2.4183219999999999</v>
      </c>
      <c r="GU88" s="71">
        <v>2.6567630000000002</v>
      </c>
      <c r="GV88" s="71">
        <v>2.135764</v>
      </c>
      <c r="GW88" s="71">
        <v>1.5540229999999999</v>
      </c>
      <c r="GX88" s="71">
        <v>1.629677</v>
      </c>
      <c r="GY88" s="71">
        <v>1.7700009999999999</v>
      </c>
      <c r="GZ88" s="71">
        <v>1.9036839999999999</v>
      </c>
      <c r="HA88" s="71">
        <v>2.0762309999999999</v>
      </c>
      <c r="HB88" s="71">
        <v>2.2824789999999999</v>
      </c>
      <c r="HC88" s="71">
        <v>2.4056649999999999</v>
      </c>
      <c r="HD88" s="71">
        <v>2.6124879999999999</v>
      </c>
      <c r="HE88" s="71">
        <v>2.745987</v>
      </c>
      <c r="HF88" s="71">
        <v>2.983892</v>
      </c>
      <c r="HG88" s="71">
        <v>2.74769</v>
      </c>
      <c r="HH88" s="71">
        <v>2.4857089999999999</v>
      </c>
      <c r="HI88" s="71">
        <v>1.459951</v>
      </c>
      <c r="HJ88" s="71">
        <v>1.360412</v>
      </c>
      <c r="HK88" s="71">
        <v>1.5655669999999999</v>
      </c>
      <c r="HL88" s="71">
        <v>1.7335320000000001</v>
      </c>
      <c r="HM88" s="71">
        <v>1.6776599999999999</v>
      </c>
      <c r="HN88" s="71">
        <v>1.917106</v>
      </c>
      <c r="HO88" s="71">
        <v>2.1287479999999999</v>
      </c>
      <c r="HP88" s="71">
        <v>2.251665</v>
      </c>
      <c r="HQ88" s="71">
        <v>2.2047590000000001</v>
      </c>
      <c r="HR88" s="71">
        <v>2.8709120000000001</v>
      </c>
      <c r="HS88" s="71">
        <v>2.2083159999999999</v>
      </c>
      <c r="HT88" s="71">
        <v>2.2452920000000001</v>
      </c>
      <c r="HU88" s="71">
        <v>1.599445</v>
      </c>
      <c r="HV88" s="71">
        <v>1.871575</v>
      </c>
      <c r="HW88" s="71">
        <v>1.848922</v>
      </c>
      <c r="HX88" s="71">
        <v>2.007962</v>
      </c>
      <c r="HY88" s="71">
        <v>1.9897089999999999</v>
      </c>
      <c r="HZ88" s="71">
        <v>2.0736829999999999</v>
      </c>
      <c r="IA88" s="71">
        <v>2.1642670000000002</v>
      </c>
      <c r="IB88" s="71">
        <v>2.2648679999999999</v>
      </c>
      <c r="IC88" s="71">
        <v>1.806198</v>
      </c>
      <c r="ID88" s="71">
        <v>1.9403220000000001</v>
      </c>
      <c r="IE88" s="71"/>
      <c r="IJ88" s="228"/>
      <c r="IK88" s="228"/>
      <c r="IL88" s="228"/>
    </row>
    <row r="89" spans="1:246" ht="13.5" customHeight="1" x14ac:dyDescent="0.3">
      <c r="A89" s="50" t="s">
        <v>286</v>
      </c>
      <c r="B89" s="71">
        <v>940.17</v>
      </c>
      <c r="C89" s="71">
        <v>959.96</v>
      </c>
      <c r="D89" s="71">
        <v>922.08</v>
      </c>
      <c r="E89" s="71">
        <v>833.18</v>
      </c>
      <c r="F89" s="71">
        <v>815.59</v>
      </c>
      <c r="G89" s="71">
        <v>775.22</v>
      </c>
      <c r="H89" s="71">
        <v>818.13</v>
      </c>
      <c r="I89" s="71">
        <v>829.3</v>
      </c>
      <c r="J89" s="71">
        <v>844.14</v>
      </c>
      <c r="K89" s="71">
        <v>994.65</v>
      </c>
      <c r="L89" s="71">
        <v>848.31</v>
      </c>
      <c r="M89" s="71">
        <v>807.06</v>
      </c>
      <c r="N89" s="71">
        <v>810.99</v>
      </c>
      <c r="O89" s="71">
        <v>852.43</v>
      </c>
      <c r="P89" s="71">
        <v>836.51</v>
      </c>
      <c r="Q89" s="71">
        <v>837.07</v>
      </c>
      <c r="R89" s="71">
        <v>863</v>
      </c>
      <c r="S89" s="71">
        <v>941.18</v>
      </c>
      <c r="T89" s="71">
        <v>906.19</v>
      </c>
      <c r="U89" s="71">
        <v>912.74</v>
      </c>
      <c r="V89" s="71">
        <v>890.31</v>
      </c>
      <c r="W89" s="71">
        <v>917.14</v>
      </c>
      <c r="X89" s="71">
        <v>923.16</v>
      </c>
      <c r="Y89" s="71">
        <v>909.1</v>
      </c>
      <c r="Z89" s="71">
        <v>969.52</v>
      </c>
      <c r="AA89" s="71">
        <v>1059.8900000000001</v>
      </c>
      <c r="AB89" s="71">
        <v>1035.8</v>
      </c>
      <c r="AC89" s="71">
        <v>1056.04</v>
      </c>
      <c r="AD89" s="71">
        <v>1103.9100000000001</v>
      </c>
      <c r="AE89" s="71">
        <v>1116.54</v>
      </c>
      <c r="AF89" s="71">
        <v>1198.6600000000001</v>
      </c>
      <c r="AG89" s="71">
        <v>1233.3900000000001</v>
      </c>
      <c r="AH89" s="71">
        <v>1247.1099999999999</v>
      </c>
      <c r="AI89" s="71">
        <v>1276.5999999999999</v>
      </c>
      <c r="AJ89" s="71">
        <v>1264.21</v>
      </c>
      <c r="AK89" s="71">
        <v>1290.8599999999999</v>
      </c>
      <c r="AL89" s="71">
        <v>1330.7</v>
      </c>
      <c r="AM89" s="71">
        <v>1350.42</v>
      </c>
      <c r="AN89" s="71">
        <v>1402.88</v>
      </c>
      <c r="AO89" s="71">
        <v>1371.8</v>
      </c>
      <c r="AP89" s="71">
        <v>1355.67</v>
      </c>
      <c r="AQ89" s="71">
        <v>1293.18</v>
      </c>
      <c r="AR89" s="71">
        <v>1339.8</v>
      </c>
      <c r="AS89" s="71">
        <v>1417.28</v>
      </c>
      <c r="AT89" s="71">
        <v>1436.63</v>
      </c>
      <c r="AU89" s="71">
        <v>1487.88</v>
      </c>
      <c r="AV89" s="71">
        <v>1433.95</v>
      </c>
      <c r="AW89" s="71">
        <v>1458.29</v>
      </c>
      <c r="AX89" s="71">
        <v>1541.53</v>
      </c>
      <c r="AY89" s="71">
        <v>1554.42</v>
      </c>
      <c r="AZ89" s="71">
        <v>1542.08</v>
      </c>
      <c r="BA89" s="71">
        <v>1458.25</v>
      </c>
      <c r="BB89" s="71">
        <v>1537.71</v>
      </c>
      <c r="BC89" s="71">
        <v>1530.38</v>
      </c>
      <c r="BD89" s="71">
        <v>1586.16</v>
      </c>
      <c r="BE89" s="71">
        <v>1603.89</v>
      </c>
      <c r="BF89" s="71">
        <v>1572.9</v>
      </c>
      <c r="BG89" s="71">
        <v>1537.12</v>
      </c>
      <c r="BH89" s="71">
        <v>1580.49</v>
      </c>
      <c r="BI89" s="71">
        <v>1650.62</v>
      </c>
      <c r="BJ89" s="71">
        <v>1655.24</v>
      </c>
      <c r="BK89" s="71">
        <v>1708.82</v>
      </c>
      <c r="BL89" s="71">
        <v>1722.85</v>
      </c>
      <c r="BM89" s="71">
        <v>1634.24</v>
      </c>
      <c r="BN89" s="71">
        <v>1719.73</v>
      </c>
      <c r="BO89" s="71">
        <v>1727.62</v>
      </c>
      <c r="BP89" s="71">
        <v>1803.81</v>
      </c>
      <c r="BQ89" s="71">
        <v>1868.05</v>
      </c>
      <c r="BR89" s="71">
        <v>2036.18</v>
      </c>
      <c r="BS89" s="71">
        <v>2053.1999999999998</v>
      </c>
      <c r="BT89" s="71">
        <v>2020.29</v>
      </c>
      <c r="BU89" s="71">
        <v>2199.9699999999998</v>
      </c>
      <c r="BV89" s="71">
        <v>2167.61</v>
      </c>
      <c r="BW89" s="71">
        <v>2311.91</v>
      </c>
      <c r="BX89" s="71">
        <v>2264.39</v>
      </c>
      <c r="BY89" s="71">
        <v>2177.08</v>
      </c>
      <c r="BZ89" s="71">
        <v>2196.8000000000002</v>
      </c>
      <c r="CA89" s="71">
        <v>2214.92</v>
      </c>
      <c r="CB89" s="71">
        <v>2210.0700000000002</v>
      </c>
      <c r="CC89" s="71">
        <v>2303.7800000000002</v>
      </c>
      <c r="CD89" s="71">
        <v>2241.5700000000002</v>
      </c>
      <c r="CE89" s="71">
        <v>2409.29</v>
      </c>
      <c r="CF89" s="71">
        <v>2276.4</v>
      </c>
      <c r="CG89" s="71">
        <v>2152.21</v>
      </c>
      <c r="CH89" s="71">
        <v>2227.1899999999996</v>
      </c>
      <c r="CI89" s="71">
        <v>2326.2799999999997</v>
      </c>
      <c r="CJ89" s="71">
        <v>2207.73</v>
      </c>
      <c r="CK89" s="71">
        <v>2252.06</v>
      </c>
      <c r="CL89" s="71">
        <v>2123.21</v>
      </c>
      <c r="CM89" s="71">
        <v>2288.06</v>
      </c>
      <c r="CN89" s="71">
        <v>2292.19</v>
      </c>
      <c r="CO89" s="71">
        <v>2378.48</v>
      </c>
      <c r="CP89" s="71">
        <v>2414.0699999999997</v>
      </c>
      <c r="CQ89" s="71">
        <v>2459.96</v>
      </c>
      <c r="CR89" s="71">
        <v>2477.1</v>
      </c>
      <c r="CS89" s="71">
        <v>2417.1</v>
      </c>
      <c r="CT89" s="71">
        <v>2561.29</v>
      </c>
      <c r="CU89" s="71">
        <v>2949.78</v>
      </c>
      <c r="CV89" s="71">
        <v>2673.07</v>
      </c>
      <c r="CW89" s="71">
        <v>2414.77</v>
      </c>
      <c r="CX89" s="71">
        <v>2452.5</v>
      </c>
      <c r="CY89" s="71">
        <v>2566.2800000000002</v>
      </c>
      <c r="CZ89" s="71">
        <v>2606.67</v>
      </c>
      <c r="DA89" s="71">
        <v>2657.5600000000004</v>
      </c>
      <c r="DB89" s="71">
        <v>2637.2</v>
      </c>
      <c r="DC89" s="71">
        <v>2812.17</v>
      </c>
      <c r="DD89" s="71">
        <v>2796.0099999999998</v>
      </c>
      <c r="DE89" s="71">
        <v>2849.18</v>
      </c>
      <c r="DF89" s="71">
        <v>2756.03</v>
      </c>
      <c r="DG89" s="71">
        <v>2829.13</v>
      </c>
      <c r="DH89" s="71">
        <v>2853.54</v>
      </c>
      <c r="DI89" s="71">
        <v>2732.0099999999998</v>
      </c>
      <c r="DJ89" s="71">
        <v>2776.46</v>
      </c>
      <c r="DK89" s="71">
        <v>2669.0499999999997</v>
      </c>
      <c r="DL89" s="71">
        <v>2686.3900000000003</v>
      </c>
      <c r="DM89" s="71">
        <v>2626.6800000000003</v>
      </c>
      <c r="DN89" s="71">
        <v>2553.9700000000003</v>
      </c>
      <c r="DO89" s="71">
        <v>2689.5699999999997</v>
      </c>
      <c r="DP89" s="71">
        <v>2673.9800000000005</v>
      </c>
      <c r="DQ89" s="71">
        <v>2445.46</v>
      </c>
      <c r="DR89" s="71">
        <v>2451.41</v>
      </c>
      <c r="DS89" s="71">
        <v>2713.3999999999996</v>
      </c>
      <c r="DT89" s="71">
        <v>2753.3099999999995</v>
      </c>
      <c r="DU89" s="71">
        <v>2611.21</v>
      </c>
      <c r="DV89" s="71">
        <v>2604.8900000000003</v>
      </c>
      <c r="DW89" s="71">
        <v>2718.81</v>
      </c>
      <c r="DX89" s="71">
        <v>2726.69</v>
      </c>
      <c r="DY89" s="71">
        <v>3080.0099999999998</v>
      </c>
      <c r="DZ89" s="71">
        <v>3320.8500000000004</v>
      </c>
      <c r="EA89" s="71">
        <v>3377.73</v>
      </c>
      <c r="EB89" s="71">
        <v>3324.6699999999996</v>
      </c>
      <c r="EC89" s="71">
        <v>3263.2599999999998</v>
      </c>
      <c r="ED89" s="71">
        <v>3257.9599999999996</v>
      </c>
      <c r="EE89" s="71">
        <v>3310.58</v>
      </c>
      <c r="EF89" s="71">
        <v>3336.1500000000005</v>
      </c>
      <c r="EG89" s="71">
        <v>3170.54</v>
      </c>
      <c r="EH89" s="71">
        <v>3221.7000000000003</v>
      </c>
      <c r="EI89" s="71">
        <v>3409.11</v>
      </c>
      <c r="EJ89" s="71">
        <v>3434.22</v>
      </c>
      <c r="EK89" s="71">
        <v>3370.17</v>
      </c>
      <c r="EL89" s="71">
        <v>3343.3900000000003</v>
      </c>
      <c r="EM89" s="71">
        <v>3432.22</v>
      </c>
      <c r="EN89" s="71">
        <v>3391.4700000000003</v>
      </c>
      <c r="EO89" s="71">
        <v>3476.78</v>
      </c>
      <c r="EP89" s="71">
        <v>3582.38</v>
      </c>
      <c r="EQ89" s="71">
        <v>3675.91</v>
      </c>
      <c r="ER89" s="71">
        <v>3759.8399999999997</v>
      </c>
      <c r="ES89" s="71">
        <v>3586.3199999999997</v>
      </c>
      <c r="ET89" s="71">
        <v>3531.6400000000003</v>
      </c>
      <c r="EU89" s="71">
        <v>3621.84</v>
      </c>
      <c r="EV89" s="71">
        <v>3533.58</v>
      </c>
      <c r="EW89" s="71">
        <v>3571.1</v>
      </c>
      <c r="EX89" s="71">
        <v>3595.8100000000004</v>
      </c>
      <c r="EY89" s="71">
        <v>3649.82</v>
      </c>
      <c r="EZ89" s="71">
        <v>3716.02</v>
      </c>
      <c r="FA89" s="71">
        <v>3623.35</v>
      </c>
      <c r="FB89" s="71">
        <v>3670.14</v>
      </c>
      <c r="FC89" s="71">
        <v>3746.27</v>
      </c>
      <c r="FD89" s="71">
        <v>3823.16</v>
      </c>
      <c r="FE89" s="71">
        <v>3689.3100000000004</v>
      </c>
      <c r="FF89" s="71">
        <v>3716.36</v>
      </c>
      <c r="FG89" s="71">
        <v>3756.9999999999995</v>
      </c>
      <c r="FH89" s="71">
        <v>3860.2</v>
      </c>
      <c r="FI89" s="71">
        <v>4019.4300000000003</v>
      </c>
      <c r="FJ89" s="71">
        <v>4108.55</v>
      </c>
      <c r="FK89" s="71">
        <v>4169.5899999999992</v>
      </c>
      <c r="FL89" s="71">
        <v>4149.43</v>
      </c>
      <c r="FM89" s="71">
        <v>4276.8499999999995</v>
      </c>
      <c r="FN89" s="71">
        <v>4416.8600000000006</v>
      </c>
      <c r="FO89" s="71">
        <v>4530.8700000000008</v>
      </c>
      <c r="FP89" s="71">
        <v>4220.5</v>
      </c>
      <c r="FQ89" s="71">
        <v>3919.44</v>
      </c>
      <c r="FR89" s="71">
        <v>4047.69</v>
      </c>
      <c r="FS89" s="71">
        <v>4239.2299999999996</v>
      </c>
      <c r="FT89" s="71">
        <v>4475.95</v>
      </c>
      <c r="FU89" s="71">
        <v>4590.9399999999996</v>
      </c>
      <c r="FV89" s="71">
        <v>4582.6399999999994</v>
      </c>
      <c r="FW89" s="71">
        <v>4715.76</v>
      </c>
      <c r="FX89" s="71">
        <v>5069.25</v>
      </c>
      <c r="FY89" s="71">
        <v>5182.4699999999993</v>
      </c>
      <c r="FZ89" s="71">
        <v>5267.46</v>
      </c>
      <c r="GA89" s="71">
        <v>5253.02</v>
      </c>
      <c r="GB89" s="71">
        <v>5242.47</v>
      </c>
      <c r="GC89" s="71">
        <v>5183.1900000000005</v>
      </c>
      <c r="GD89" s="71">
        <v>5449.4540929999994</v>
      </c>
      <c r="GE89" s="71">
        <v>5486.5527250000005</v>
      </c>
      <c r="GF89" s="71">
        <v>5568.1493599999994</v>
      </c>
      <c r="GG89" s="71">
        <v>5692.7753140000004</v>
      </c>
      <c r="GH89" s="71">
        <v>5812.9343639999997</v>
      </c>
      <c r="GI89" s="71">
        <v>5981.9898399999993</v>
      </c>
      <c r="GJ89" s="71">
        <v>6012.2534960000012</v>
      </c>
      <c r="GK89" s="71">
        <v>6193.7388369999999</v>
      </c>
      <c r="GL89" s="71">
        <v>6336.4423020000004</v>
      </c>
      <c r="GM89" s="71">
        <v>6588.247687</v>
      </c>
      <c r="GN89" s="71">
        <v>6534.4704000000002</v>
      </c>
      <c r="GO89" s="71">
        <v>6077.5847639999993</v>
      </c>
      <c r="GP89" s="71">
        <v>6337.012307</v>
      </c>
      <c r="GQ89" s="71">
        <v>6338.9047909999999</v>
      </c>
      <c r="GR89" s="71">
        <v>6489.5206629999993</v>
      </c>
      <c r="GS89" s="71">
        <v>6629.2585229999995</v>
      </c>
      <c r="GT89" s="71">
        <v>6547.7172230000006</v>
      </c>
      <c r="GU89" s="71">
        <v>6762.2002259999999</v>
      </c>
      <c r="GV89" s="71">
        <v>6939.0067150000004</v>
      </c>
      <c r="GW89" s="71">
        <v>7082.8244459999996</v>
      </c>
      <c r="GX89" s="71">
        <v>7088.4220579999992</v>
      </c>
      <c r="GY89" s="71">
        <v>7352.9353710000005</v>
      </c>
      <c r="GZ89" s="71">
        <v>7320.0875050000004</v>
      </c>
      <c r="HA89" s="71">
        <v>7157.0825070000001</v>
      </c>
      <c r="HB89" s="71">
        <v>7009.3328300000003</v>
      </c>
      <c r="HC89" s="71">
        <v>7039.4805350000006</v>
      </c>
      <c r="HD89" s="71">
        <v>7118.7506690000009</v>
      </c>
      <c r="HE89" s="71">
        <v>7349.2645230000007</v>
      </c>
      <c r="HF89" s="71">
        <v>7551.3797430000004</v>
      </c>
      <c r="HG89" s="71">
        <v>7446.5286470000001</v>
      </c>
      <c r="HH89" s="71">
        <v>7612.7760640000006</v>
      </c>
      <c r="HI89" s="71">
        <v>7608.0347640000009</v>
      </c>
      <c r="HJ89" s="71">
        <v>7652.3536979999999</v>
      </c>
      <c r="HK89" s="71">
        <v>7843.9437330000001</v>
      </c>
      <c r="HL89" s="71">
        <v>7779.8752330000007</v>
      </c>
      <c r="HM89" s="71">
        <v>7469.6651290000009</v>
      </c>
      <c r="HN89" s="71">
        <v>7647.2312819999997</v>
      </c>
      <c r="HO89" s="71">
        <v>7717.3907629999994</v>
      </c>
      <c r="HP89" s="71">
        <v>7856.8167220000005</v>
      </c>
      <c r="HQ89" s="71">
        <v>8076.4608400000006</v>
      </c>
      <c r="HR89" s="71">
        <v>8085.5076729999992</v>
      </c>
      <c r="HS89" s="71">
        <v>8283.4997579999999</v>
      </c>
      <c r="HT89" s="71">
        <v>8240.5743860000002</v>
      </c>
      <c r="HU89" s="71">
        <v>8341.5209790000008</v>
      </c>
      <c r="HV89" s="71">
        <v>8392.5474749999994</v>
      </c>
      <c r="HW89" s="71">
        <v>8499.2242330000008</v>
      </c>
      <c r="HX89" s="71">
        <v>8409.3552749999999</v>
      </c>
      <c r="HY89" s="71">
        <v>8375.4084170000006</v>
      </c>
      <c r="HZ89" s="71">
        <v>8274.5256750000008</v>
      </c>
      <c r="IA89" s="71">
        <v>8211.6285750000006</v>
      </c>
      <c r="IB89" s="71">
        <v>8247.5525139999991</v>
      </c>
      <c r="IC89" s="71">
        <v>8397.3743790000008</v>
      </c>
      <c r="ID89" s="71">
        <v>8427.6959319999914</v>
      </c>
      <c r="IE89" s="71"/>
      <c r="IJ89" s="228"/>
      <c r="IK89" s="228"/>
      <c r="IL89" s="228"/>
    </row>
    <row r="90" spans="1:246" ht="12.75" customHeight="1" x14ac:dyDescent="0.3">
      <c r="A90" s="50" t="s">
        <v>281</v>
      </c>
      <c r="B90" s="71">
        <v>172.78</v>
      </c>
      <c r="C90" s="71">
        <v>167.47</v>
      </c>
      <c r="D90" s="71">
        <v>194.75</v>
      </c>
      <c r="E90" s="71">
        <v>184.39</v>
      </c>
      <c r="F90" s="71">
        <v>165.17</v>
      </c>
      <c r="G90" s="71">
        <v>162.41999999999999</v>
      </c>
      <c r="H90" s="71">
        <v>170.06</v>
      </c>
      <c r="I90" s="71">
        <v>176.69</v>
      </c>
      <c r="J90" s="71">
        <v>174.11</v>
      </c>
      <c r="K90" s="71">
        <v>166.51</v>
      </c>
      <c r="L90" s="71">
        <v>164.42</v>
      </c>
      <c r="M90" s="71">
        <v>160.69</v>
      </c>
      <c r="N90" s="71">
        <v>168.02</v>
      </c>
      <c r="O90" s="71">
        <v>156.69</v>
      </c>
      <c r="P90" s="71">
        <v>154.72999999999999</v>
      </c>
      <c r="Q90" s="71">
        <v>161.41999999999999</v>
      </c>
      <c r="R90" s="71">
        <v>162.6</v>
      </c>
      <c r="S90" s="71">
        <v>152.76</v>
      </c>
      <c r="T90" s="71">
        <v>163.69</v>
      </c>
      <c r="U90" s="71">
        <v>168.37</v>
      </c>
      <c r="V90" s="71">
        <v>161.74</v>
      </c>
      <c r="W90" s="71">
        <v>142.4</v>
      </c>
      <c r="X90" s="71">
        <v>154.72</v>
      </c>
      <c r="Y90" s="71">
        <v>157.68</v>
      </c>
      <c r="Z90" s="71">
        <v>159.94</v>
      </c>
      <c r="AA90" s="71">
        <v>156.88</v>
      </c>
      <c r="AB90" s="71">
        <v>168.68</v>
      </c>
      <c r="AC90" s="71">
        <v>159.22999999999999</v>
      </c>
      <c r="AD90" s="71">
        <v>152.18</v>
      </c>
      <c r="AE90" s="71">
        <v>149.78</v>
      </c>
      <c r="AF90" s="71">
        <v>150.29</v>
      </c>
      <c r="AG90" s="71">
        <v>157.79</v>
      </c>
      <c r="AH90" s="71">
        <v>180.93</v>
      </c>
      <c r="AI90" s="71">
        <v>193.44</v>
      </c>
      <c r="AJ90" s="71">
        <v>205.9</v>
      </c>
      <c r="AK90" s="71">
        <v>213.87</v>
      </c>
      <c r="AL90" s="71">
        <v>210.78</v>
      </c>
      <c r="AM90" s="71">
        <v>196.29</v>
      </c>
      <c r="AN90" s="71">
        <v>187.62</v>
      </c>
      <c r="AO90" s="71">
        <v>176.26</v>
      </c>
      <c r="AP90" s="71">
        <v>171.84</v>
      </c>
      <c r="AQ90" s="71">
        <v>172.4</v>
      </c>
      <c r="AR90" s="71">
        <v>181.23</v>
      </c>
      <c r="AS90" s="71">
        <v>191.59</v>
      </c>
      <c r="AT90" s="71">
        <v>193.93</v>
      </c>
      <c r="AU90" s="71">
        <v>196.69</v>
      </c>
      <c r="AV90" s="71">
        <v>187.62</v>
      </c>
      <c r="AW90" s="71">
        <v>211.34</v>
      </c>
      <c r="AX90" s="71">
        <v>210.99</v>
      </c>
      <c r="AY90" s="71">
        <v>234.21</v>
      </c>
      <c r="AZ90" s="71">
        <v>214.44</v>
      </c>
      <c r="BA90" s="71">
        <v>215.21</v>
      </c>
      <c r="BB90" s="71">
        <v>231.11</v>
      </c>
      <c r="BC90" s="71">
        <v>244.66</v>
      </c>
      <c r="BD90" s="71">
        <v>247.88</v>
      </c>
      <c r="BE90" s="71">
        <v>266.36</v>
      </c>
      <c r="BF90" s="71">
        <v>250.96</v>
      </c>
      <c r="BG90" s="71">
        <v>237.74</v>
      </c>
      <c r="BH90" s="71">
        <v>263.64999999999998</v>
      </c>
      <c r="BI90" s="71">
        <v>252.83</v>
      </c>
      <c r="BJ90" s="71">
        <v>259.88</v>
      </c>
      <c r="BK90" s="71">
        <v>267.89</v>
      </c>
      <c r="BL90" s="71">
        <v>269.64</v>
      </c>
      <c r="BM90" s="71">
        <v>280.26</v>
      </c>
      <c r="BN90" s="71">
        <v>264.37</v>
      </c>
      <c r="BO90" s="71">
        <v>262.37</v>
      </c>
      <c r="BP90" s="71">
        <v>275.89999999999998</v>
      </c>
      <c r="BQ90" s="71">
        <v>289.54000000000002</v>
      </c>
      <c r="BR90" s="71">
        <v>276.45</v>
      </c>
      <c r="BS90" s="71">
        <v>292.19</v>
      </c>
      <c r="BT90" s="71">
        <v>327.49</v>
      </c>
      <c r="BU90" s="71">
        <v>311.52</v>
      </c>
      <c r="BV90" s="71">
        <v>277.82</v>
      </c>
      <c r="BW90" s="71">
        <v>324.24</v>
      </c>
      <c r="BX90" s="71">
        <v>300.58999999999997</v>
      </c>
      <c r="BY90" s="71">
        <v>341.4</v>
      </c>
      <c r="BZ90" s="71">
        <v>323.29000000000002</v>
      </c>
      <c r="CA90" s="71">
        <v>307.74</v>
      </c>
      <c r="CB90" s="71">
        <v>310.62</v>
      </c>
      <c r="CC90" s="71">
        <v>313.8</v>
      </c>
      <c r="CD90" s="71">
        <v>309.72000000000003</v>
      </c>
      <c r="CE90" s="71">
        <v>365.85</v>
      </c>
      <c r="CF90" s="71">
        <v>353.11</v>
      </c>
      <c r="CG90" s="71">
        <v>330.24</v>
      </c>
      <c r="CH90" s="71">
        <v>318.7</v>
      </c>
      <c r="CI90" s="71">
        <v>328.36</v>
      </c>
      <c r="CJ90" s="71">
        <v>380.3</v>
      </c>
      <c r="CK90" s="71">
        <v>365.13</v>
      </c>
      <c r="CL90" s="71">
        <v>415.03</v>
      </c>
      <c r="CM90" s="71">
        <v>405.91</v>
      </c>
      <c r="CN90" s="71">
        <v>419</v>
      </c>
      <c r="CO90" s="71">
        <v>410.97</v>
      </c>
      <c r="CP90" s="71">
        <v>394.58</v>
      </c>
      <c r="CQ90" s="71">
        <v>401.54</v>
      </c>
      <c r="CR90" s="71">
        <v>380</v>
      </c>
      <c r="CS90" s="71">
        <v>412.79</v>
      </c>
      <c r="CT90" s="71">
        <v>410.68</v>
      </c>
      <c r="CU90" s="71">
        <v>390.74</v>
      </c>
      <c r="CV90" s="71">
        <v>467.63</v>
      </c>
      <c r="CW90" s="71">
        <v>440.16</v>
      </c>
      <c r="CX90" s="71">
        <v>419.32</v>
      </c>
      <c r="CY90" s="71">
        <v>433.91</v>
      </c>
      <c r="CZ90" s="71">
        <v>450.77</v>
      </c>
      <c r="DA90" s="71">
        <v>443.1</v>
      </c>
      <c r="DB90" s="71">
        <v>435.04</v>
      </c>
      <c r="DC90" s="71">
        <v>452.2</v>
      </c>
      <c r="DD90" s="71">
        <v>477.44</v>
      </c>
      <c r="DE90" s="71">
        <v>507.22</v>
      </c>
      <c r="DF90" s="71">
        <v>476.24</v>
      </c>
      <c r="DG90" s="71">
        <v>469.73</v>
      </c>
      <c r="DH90" s="71">
        <v>477.92</v>
      </c>
      <c r="DI90" s="71">
        <v>429.99</v>
      </c>
      <c r="DJ90" s="71">
        <v>416.49</v>
      </c>
      <c r="DK90" s="71">
        <v>410.79</v>
      </c>
      <c r="DL90" s="71">
        <v>434.51</v>
      </c>
      <c r="DM90" s="71">
        <v>428.25</v>
      </c>
      <c r="DN90" s="71">
        <v>407.65</v>
      </c>
      <c r="DO90" s="71">
        <v>482.33</v>
      </c>
      <c r="DP90" s="71">
        <v>449.7</v>
      </c>
      <c r="DQ90" s="71">
        <v>378.35</v>
      </c>
      <c r="DR90" s="71">
        <v>362.66</v>
      </c>
      <c r="DS90" s="71">
        <v>393.79</v>
      </c>
      <c r="DT90" s="71">
        <v>401.02</v>
      </c>
      <c r="DU90" s="71">
        <v>398.87</v>
      </c>
      <c r="DV90" s="71">
        <v>373.01</v>
      </c>
      <c r="DW90" s="71">
        <v>381.66</v>
      </c>
      <c r="DX90" s="71">
        <v>385.13</v>
      </c>
      <c r="DY90" s="71">
        <v>451.4</v>
      </c>
      <c r="DZ90" s="71">
        <v>467.8</v>
      </c>
      <c r="EA90" s="71">
        <v>482.97</v>
      </c>
      <c r="EB90" s="71">
        <v>476.15</v>
      </c>
      <c r="EC90" s="71">
        <v>513.30999999999995</v>
      </c>
      <c r="ED90" s="71">
        <v>517.15</v>
      </c>
      <c r="EE90" s="71">
        <v>492.42</v>
      </c>
      <c r="EF90" s="71">
        <v>542.54</v>
      </c>
      <c r="EG90" s="71">
        <v>531.23</v>
      </c>
      <c r="EH90" s="71">
        <v>544.12</v>
      </c>
      <c r="EI90" s="71">
        <v>571.38</v>
      </c>
      <c r="EJ90" s="71">
        <v>544.48</v>
      </c>
      <c r="EK90" s="71">
        <v>503.57</v>
      </c>
      <c r="EL90" s="71">
        <v>494.64</v>
      </c>
      <c r="EM90" s="71">
        <v>511.17</v>
      </c>
      <c r="EN90" s="71">
        <v>521.57000000000005</v>
      </c>
      <c r="EO90" s="71">
        <v>503.74</v>
      </c>
      <c r="EP90" s="71">
        <v>546.85</v>
      </c>
      <c r="EQ90" s="71">
        <v>555.66999999999996</v>
      </c>
      <c r="ER90" s="71">
        <v>586.14</v>
      </c>
      <c r="ES90" s="71">
        <v>559</v>
      </c>
      <c r="ET90" s="71">
        <v>555.70000000000005</v>
      </c>
      <c r="EU90" s="71">
        <v>552.91</v>
      </c>
      <c r="EV90" s="71">
        <v>542.91999999999996</v>
      </c>
      <c r="EW90" s="71">
        <v>547.33000000000004</v>
      </c>
      <c r="EX90" s="71">
        <v>498.07</v>
      </c>
      <c r="EY90" s="71">
        <v>509.67</v>
      </c>
      <c r="EZ90" s="71">
        <v>516.96</v>
      </c>
      <c r="FA90" s="71">
        <v>520.33000000000004</v>
      </c>
      <c r="FB90" s="71">
        <v>482.51</v>
      </c>
      <c r="FC90" s="71">
        <v>501.83</v>
      </c>
      <c r="FD90" s="71">
        <v>547.84</v>
      </c>
      <c r="FE90" s="71">
        <v>521.5</v>
      </c>
      <c r="FF90" s="71">
        <v>518.16</v>
      </c>
      <c r="FG90" s="71">
        <v>486.98</v>
      </c>
      <c r="FH90" s="71">
        <v>499.7</v>
      </c>
      <c r="FI90" s="71">
        <v>512.78</v>
      </c>
      <c r="FJ90" s="71">
        <v>530.09</v>
      </c>
      <c r="FK90" s="71">
        <v>547.16</v>
      </c>
      <c r="FL90" s="71">
        <v>528.77</v>
      </c>
      <c r="FM90" s="71">
        <v>569.37</v>
      </c>
      <c r="FN90" s="71">
        <v>547.66</v>
      </c>
      <c r="FO90" s="71">
        <v>551.09</v>
      </c>
      <c r="FP90" s="71">
        <v>565.39</v>
      </c>
      <c r="FQ90" s="71">
        <v>559.49</v>
      </c>
      <c r="FR90" s="71">
        <v>570.84</v>
      </c>
      <c r="FS90" s="71">
        <v>593.11</v>
      </c>
      <c r="FT90" s="71">
        <v>607.13</v>
      </c>
      <c r="FU90" s="71">
        <v>628.47</v>
      </c>
      <c r="FV90" s="71">
        <v>597.01</v>
      </c>
      <c r="FW90" s="71">
        <v>616.59</v>
      </c>
      <c r="FX90" s="71">
        <v>671</v>
      </c>
      <c r="FY90" s="71">
        <v>730.18</v>
      </c>
      <c r="FZ90" s="71">
        <v>686.25</v>
      </c>
      <c r="GA90" s="71">
        <v>696.68</v>
      </c>
      <c r="GB90" s="71">
        <v>731.48</v>
      </c>
      <c r="GC90" s="71">
        <v>700.04</v>
      </c>
      <c r="GD90" s="71">
        <v>742.30581199999995</v>
      </c>
      <c r="GE90" s="71">
        <v>730.45549900000003</v>
      </c>
      <c r="GF90" s="71">
        <v>731.24076200000002</v>
      </c>
      <c r="GG90" s="71">
        <v>768.82691199999999</v>
      </c>
      <c r="GH90" s="71">
        <v>798.26215400000001</v>
      </c>
      <c r="GI90" s="71">
        <v>816.03549599999997</v>
      </c>
      <c r="GJ90" s="71">
        <v>822.45760299999995</v>
      </c>
      <c r="GK90" s="71">
        <v>843.11954200000002</v>
      </c>
      <c r="GL90" s="71">
        <v>924.20562099999995</v>
      </c>
      <c r="GM90" s="71">
        <v>826.444344</v>
      </c>
      <c r="GN90" s="71">
        <v>844.673765</v>
      </c>
      <c r="GO90" s="71">
        <v>814.59546799999998</v>
      </c>
      <c r="GP90" s="71">
        <v>899.73233300000004</v>
      </c>
      <c r="GQ90" s="71">
        <v>803.515716</v>
      </c>
      <c r="GR90" s="71">
        <v>802.19627800000001</v>
      </c>
      <c r="GS90" s="71">
        <v>851.34857299999999</v>
      </c>
      <c r="GT90" s="71">
        <v>806.24600699999996</v>
      </c>
      <c r="GU90" s="71">
        <v>769.96341600000005</v>
      </c>
      <c r="GV90" s="71">
        <v>814.47821899999997</v>
      </c>
      <c r="GW90" s="71">
        <v>852.38727900000004</v>
      </c>
      <c r="GX90" s="71">
        <v>829.27935100000002</v>
      </c>
      <c r="GY90" s="71">
        <v>824.57484899999997</v>
      </c>
      <c r="GZ90" s="71">
        <v>828.23588099999995</v>
      </c>
      <c r="HA90" s="71">
        <v>809.38056500000005</v>
      </c>
      <c r="HB90" s="71">
        <v>755.09786999999994</v>
      </c>
      <c r="HC90" s="71">
        <v>758.59793500000001</v>
      </c>
      <c r="HD90" s="71">
        <v>738.45184700000004</v>
      </c>
      <c r="HE90" s="71">
        <v>771.598118</v>
      </c>
      <c r="HF90" s="71">
        <v>721.90041599999995</v>
      </c>
      <c r="HG90" s="71">
        <v>729.11454000000003</v>
      </c>
      <c r="HH90" s="71">
        <v>747.88964099999998</v>
      </c>
      <c r="HI90" s="71">
        <v>758.89925000000005</v>
      </c>
      <c r="HJ90" s="71">
        <v>734.66066899999998</v>
      </c>
      <c r="HK90" s="71">
        <v>756.24890100000005</v>
      </c>
      <c r="HL90" s="71">
        <v>771.36711000000003</v>
      </c>
      <c r="HM90" s="71">
        <v>756.99327200000005</v>
      </c>
      <c r="HN90" s="71">
        <v>754.42779199999995</v>
      </c>
      <c r="HO90" s="71">
        <v>770.31346900000005</v>
      </c>
      <c r="HP90" s="71">
        <v>820.93872299999998</v>
      </c>
      <c r="HQ90" s="71">
        <v>873.79372000000001</v>
      </c>
      <c r="HR90" s="71">
        <v>844.62631699999997</v>
      </c>
      <c r="HS90" s="71">
        <v>892.23461099999997</v>
      </c>
      <c r="HT90" s="71">
        <v>960.20164999999997</v>
      </c>
      <c r="HU90" s="71">
        <v>1032.33386</v>
      </c>
      <c r="HV90" s="71">
        <v>1033.44022</v>
      </c>
      <c r="HW90" s="71">
        <v>1050.849037</v>
      </c>
      <c r="HX90" s="71">
        <v>1129.0498250000001</v>
      </c>
      <c r="HY90" s="71">
        <v>1128.08323</v>
      </c>
      <c r="HZ90" s="71">
        <v>1130.8020429999999</v>
      </c>
      <c r="IA90" s="71">
        <v>1121.5549020000001</v>
      </c>
      <c r="IB90" s="71">
        <v>1128.977633</v>
      </c>
      <c r="IC90" s="71">
        <v>1139.6258110000001</v>
      </c>
      <c r="ID90" s="71">
        <v>1152.1324440000001</v>
      </c>
      <c r="IE90" s="71"/>
      <c r="IJ90" s="228"/>
      <c r="IK90" s="228"/>
      <c r="IL90" s="228"/>
    </row>
    <row r="91" spans="1:246" ht="13.5" customHeight="1" x14ac:dyDescent="0.3">
      <c r="A91" s="50" t="s">
        <v>282</v>
      </c>
      <c r="B91" s="71">
        <v>20.239999999999998</v>
      </c>
      <c r="C91" s="71">
        <v>26.26</v>
      </c>
      <c r="D91" s="71">
        <v>19.59</v>
      </c>
      <c r="E91" s="71">
        <v>19.7</v>
      </c>
      <c r="F91" s="71">
        <v>18.739999999999998</v>
      </c>
      <c r="G91" s="71">
        <v>24.94</v>
      </c>
      <c r="H91" s="71">
        <v>19.7</v>
      </c>
      <c r="I91" s="71">
        <v>21.22</v>
      </c>
      <c r="J91" s="71">
        <v>23.96</v>
      </c>
      <c r="K91" s="71">
        <v>185.8</v>
      </c>
      <c r="L91" s="71">
        <v>41.33</v>
      </c>
      <c r="M91" s="71">
        <v>33.090000000000003</v>
      </c>
      <c r="N91" s="71">
        <v>18.87</v>
      </c>
      <c r="O91" s="71">
        <v>28.18</v>
      </c>
      <c r="P91" s="71">
        <v>37.090000000000003</v>
      </c>
      <c r="Q91" s="71">
        <v>22.6</v>
      </c>
      <c r="R91" s="71">
        <v>30.28</v>
      </c>
      <c r="S91" s="71">
        <v>42.42</v>
      </c>
      <c r="T91" s="71">
        <v>31.63</v>
      </c>
      <c r="U91" s="71">
        <v>30.2</v>
      </c>
      <c r="V91" s="71">
        <v>24.9</v>
      </c>
      <c r="W91" s="71">
        <v>31.42</v>
      </c>
      <c r="X91" s="71">
        <v>36.020000000000003</v>
      </c>
      <c r="Y91" s="71">
        <v>34.71</v>
      </c>
      <c r="Z91" s="71">
        <v>23.5</v>
      </c>
      <c r="AA91" s="71">
        <v>31.03</v>
      </c>
      <c r="AB91" s="71">
        <v>36.17</v>
      </c>
      <c r="AC91" s="71">
        <v>60.2</v>
      </c>
      <c r="AD91" s="71">
        <v>52.28</v>
      </c>
      <c r="AE91" s="71">
        <v>38.840000000000003</v>
      </c>
      <c r="AF91" s="71">
        <v>52.54</v>
      </c>
      <c r="AG91" s="71">
        <v>56.11</v>
      </c>
      <c r="AH91" s="71">
        <v>67.75</v>
      </c>
      <c r="AI91" s="71">
        <v>46.47</v>
      </c>
      <c r="AJ91" s="71">
        <v>43.7</v>
      </c>
      <c r="AK91" s="71">
        <v>54.56</v>
      </c>
      <c r="AL91" s="71">
        <v>83.18</v>
      </c>
      <c r="AM91" s="71">
        <v>91.52</v>
      </c>
      <c r="AN91" s="71">
        <v>112.74</v>
      </c>
      <c r="AO91" s="71">
        <v>129.16999999999999</v>
      </c>
      <c r="AP91" s="71">
        <v>113.64</v>
      </c>
      <c r="AQ91" s="71">
        <v>83.63</v>
      </c>
      <c r="AR91" s="71">
        <v>77.8</v>
      </c>
      <c r="AS91" s="71">
        <v>81.28</v>
      </c>
      <c r="AT91" s="71">
        <v>84.57</v>
      </c>
      <c r="AU91" s="71">
        <v>69.680000000000007</v>
      </c>
      <c r="AV91" s="71">
        <v>96.07</v>
      </c>
      <c r="AW91" s="71">
        <v>93.06</v>
      </c>
      <c r="AX91" s="71">
        <v>85.39</v>
      </c>
      <c r="AY91" s="71">
        <v>69.11</v>
      </c>
      <c r="AZ91" s="71">
        <v>67.989999999999995</v>
      </c>
      <c r="BA91" s="71">
        <v>53.19</v>
      </c>
      <c r="BB91" s="71">
        <v>54.74</v>
      </c>
      <c r="BC91" s="71">
        <v>53.94</v>
      </c>
      <c r="BD91" s="71">
        <v>70.849999999999994</v>
      </c>
      <c r="BE91" s="71">
        <v>51.41</v>
      </c>
      <c r="BF91" s="71">
        <v>47.5</v>
      </c>
      <c r="BG91" s="71">
        <v>63.99</v>
      </c>
      <c r="BH91" s="71">
        <v>55.3</v>
      </c>
      <c r="BI91" s="71">
        <v>41.63</v>
      </c>
      <c r="BJ91" s="71">
        <v>65.91</v>
      </c>
      <c r="BK91" s="71">
        <v>70.349999999999994</v>
      </c>
      <c r="BL91" s="71">
        <v>73.92</v>
      </c>
      <c r="BM91" s="71">
        <v>56.99</v>
      </c>
      <c r="BN91" s="71">
        <v>57.58</v>
      </c>
      <c r="BO91" s="71">
        <v>54.59</v>
      </c>
      <c r="BP91" s="71">
        <v>86.48</v>
      </c>
      <c r="BQ91" s="71">
        <v>58.92</v>
      </c>
      <c r="BR91" s="71">
        <v>94.41</v>
      </c>
      <c r="BS91" s="71">
        <v>91.31</v>
      </c>
      <c r="BT91" s="71">
        <v>83.43</v>
      </c>
      <c r="BU91" s="71">
        <v>189.81</v>
      </c>
      <c r="BV91" s="71">
        <v>190.42</v>
      </c>
      <c r="BW91" s="71">
        <v>203.83</v>
      </c>
      <c r="BX91" s="71">
        <v>161.33000000000001</v>
      </c>
      <c r="BY91" s="71">
        <v>163.72999999999999</v>
      </c>
      <c r="BZ91" s="71">
        <v>143.57</v>
      </c>
      <c r="CA91" s="71">
        <v>166.58</v>
      </c>
      <c r="CB91" s="71">
        <v>157.26</v>
      </c>
      <c r="CC91" s="71">
        <v>157.79</v>
      </c>
      <c r="CD91" s="71">
        <v>150.80000000000001</v>
      </c>
      <c r="CE91" s="71">
        <v>175.65</v>
      </c>
      <c r="CF91" s="71">
        <v>96.51</v>
      </c>
      <c r="CG91" s="71">
        <v>68.77</v>
      </c>
      <c r="CH91" s="71">
        <v>64.59</v>
      </c>
      <c r="CI91" s="71">
        <v>86.34</v>
      </c>
      <c r="CJ91" s="71">
        <v>68.84</v>
      </c>
      <c r="CK91" s="71">
        <v>61.33</v>
      </c>
      <c r="CL91" s="71">
        <v>55.21</v>
      </c>
      <c r="CM91" s="71">
        <v>77.61</v>
      </c>
      <c r="CN91" s="71">
        <v>58.64</v>
      </c>
      <c r="CO91" s="71">
        <v>89.62</v>
      </c>
      <c r="CP91" s="71">
        <v>74.34</v>
      </c>
      <c r="CQ91" s="71">
        <v>55.66</v>
      </c>
      <c r="CR91" s="71">
        <v>87.06</v>
      </c>
      <c r="CS91" s="71">
        <v>102.54</v>
      </c>
      <c r="CT91" s="71">
        <v>55.03</v>
      </c>
      <c r="CU91" s="71">
        <v>67.790000000000006</v>
      </c>
      <c r="CV91" s="71">
        <v>172.57</v>
      </c>
      <c r="CW91" s="71">
        <v>147.53</v>
      </c>
      <c r="CX91" s="71">
        <v>150.6</v>
      </c>
      <c r="CY91" s="71">
        <v>130.41999999999999</v>
      </c>
      <c r="CZ91" s="71">
        <v>120.1</v>
      </c>
      <c r="DA91" s="71">
        <v>104.35</v>
      </c>
      <c r="DB91" s="71">
        <v>81.37</v>
      </c>
      <c r="DC91" s="71">
        <v>136.34</v>
      </c>
      <c r="DD91" s="71">
        <v>128.22</v>
      </c>
      <c r="DE91" s="71">
        <v>158.19999999999999</v>
      </c>
      <c r="DF91" s="71">
        <v>98.3</v>
      </c>
      <c r="DG91" s="71">
        <v>107.04</v>
      </c>
      <c r="DH91" s="71">
        <v>96.39</v>
      </c>
      <c r="DI91" s="71">
        <v>141.97</v>
      </c>
      <c r="DJ91" s="71">
        <v>141.22999999999999</v>
      </c>
      <c r="DK91" s="71">
        <v>147.29</v>
      </c>
      <c r="DL91" s="71">
        <v>113.71</v>
      </c>
      <c r="DM91" s="71">
        <v>101.06</v>
      </c>
      <c r="DN91" s="71">
        <v>84.710000000000008</v>
      </c>
      <c r="DO91" s="71">
        <v>109.3</v>
      </c>
      <c r="DP91" s="71">
        <v>109.18</v>
      </c>
      <c r="DQ91" s="71">
        <v>85.28</v>
      </c>
      <c r="DR91" s="71">
        <v>106.6</v>
      </c>
      <c r="DS91" s="71">
        <v>115.66</v>
      </c>
      <c r="DT91" s="71">
        <v>116.28</v>
      </c>
      <c r="DU91" s="71">
        <v>94.07</v>
      </c>
      <c r="DV91" s="71">
        <v>108.03</v>
      </c>
      <c r="DW91" s="71">
        <v>149.4</v>
      </c>
      <c r="DX91" s="71">
        <v>88.31</v>
      </c>
      <c r="DY91" s="71">
        <v>83.47</v>
      </c>
      <c r="DZ91" s="71">
        <v>98.69</v>
      </c>
      <c r="EA91" s="71">
        <v>73.84</v>
      </c>
      <c r="EB91" s="71">
        <v>93.63</v>
      </c>
      <c r="EC91" s="71">
        <v>66.040000000000006</v>
      </c>
      <c r="ED91" s="71">
        <v>65.569999999999993</v>
      </c>
      <c r="EE91" s="71">
        <v>73.5</v>
      </c>
      <c r="EF91" s="71">
        <v>75.430000000000007</v>
      </c>
      <c r="EG91" s="71">
        <v>67.06</v>
      </c>
      <c r="EH91" s="71">
        <v>68.05</v>
      </c>
      <c r="EI91" s="71">
        <v>67.510000000000005</v>
      </c>
      <c r="EJ91" s="71">
        <v>69.83</v>
      </c>
      <c r="EK91" s="71">
        <v>66.27</v>
      </c>
      <c r="EL91" s="71">
        <v>65.89</v>
      </c>
      <c r="EM91" s="71">
        <v>63.39</v>
      </c>
      <c r="EN91" s="71">
        <v>73.22</v>
      </c>
      <c r="EO91" s="71">
        <v>54.6</v>
      </c>
      <c r="EP91" s="71">
        <v>54.56</v>
      </c>
      <c r="EQ91" s="71">
        <v>57.16</v>
      </c>
      <c r="ER91" s="71">
        <v>49.18</v>
      </c>
      <c r="ES91" s="71">
        <v>48.33</v>
      </c>
      <c r="ET91" s="71">
        <v>54.77</v>
      </c>
      <c r="EU91" s="71">
        <v>38.799999999999997</v>
      </c>
      <c r="EV91" s="71">
        <v>44.29</v>
      </c>
      <c r="EW91" s="71">
        <v>43.84</v>
      </c>
      <c r="EX91" s="71">
        <v>51.08</v>
      </c>
      <c r="EY91" s="71">
        <v>31.72</v>
      </c>
      <c r="EZ91" s="71">
        <v>76.16</v>
      </c>
      <c r="FA91" s="71">
        <v>45.35</v>
      </c>
      <c r="FB91" s="71">
        <v>45.68</v>
      </c>
      <c r="FC91" s="71">
        <v>38.090000000000003</v>
      </c>
      <c r="FD91" s="71">
        <v>51.64</v>
      </c>
      <c r="FE91" s="71">
        <v>49.63</v>
      </c>
      <c r="FF91" s="71">
        <v>27.51</v>
      </c>
      <c r="FG91" s="71">
        <v>26.51</v>
      </c>
      <c r="FH91" s="71">
        <v>26.29</v>
      </c>
      <c r="FI91" s="71">
        <v>27.25</v>
      </c>
      <c r="FJ91" s="71">
        <v>47.86</v>
      </c>
      <c r="FK91" s="71">
        <v>52.44</v>
      </c>
      <c r="FL91" s="71">
        <v>42.34</v>
      </c>
      <c r="FM91" s="71">
        <v>27.04</v>
      </c>
      <c r="FN91" s="71">
        <v>26.41</v>
      </c>
      <c r="FO91" s="71">
        <v>32.659999999999997</v>
      </c>
      <c r="FP91" s="71">
        <v>36.729999999999997</v>
      </c>
      <c r="FQ91" s="71">
        <v>42.45</v>
      </c>
      <c r="FR91" s="71">
        <v>23.04</v>
      </c>
      <c r="FS91" s="71">
        <v>27.96</v>
      </c>
      <c r="FT91" s="71">
        <v>29.37</v>
      </c>
      <c r="FU91" s="71">
        <v>57.53</v>
      </c>
      <c r="FV91" s="71">
        <v>29.25</v>
      </c>
      <c r="FW91" s="71">
        <v>32.380000000000003</v>
      </c>
      <c r="FX91" s="71">
        <v>38.22</v>
      </c>
      <c r="FY91" s="71">
        <v>40.97</v>
      </c>
      <c r="FZ91" s="71">
        <v>40.369999999999997</v>
      </c>
      <c r="GA91" s="71">
        <v>37.04</v>
      </c>
      <c r="GB91" s="71">
        <v>37.22</v>
      </c>
      <c r="GC91" s="71">
        <v>86.17</v>
      </c>
      <c r="GD91" s="71">
        <v>30.348092000000001</v>
      </c>
      <c r="GE91" s="71">
        <v>58.242516000000002</v>
      </c>
      <c r="GF91" s="71">
        <v>28.447894999999999</v>
      </c>
      <c r="GG91" s="71">
        <v>29.151130999999999</v>
      </c>
      <c r="GH91" s="71">
        <v>47.779268999999999</v>
      </c>
      <c r="GI91" s="71">
        <v>42.498184000000002</v>
      </c>
      <c r="GJ91" s="71">
        <v>44.301366000000002</v>
      </c>
      <c r="GK91" s="71">
        <v>25.722197999999999</v>
      </c>
      <c r="GL91" s="71">
        <v>47.307564999999997</v>
      </c>
      <c r="GM91" s="71">
        <v>34.760862000000003</v>
      </c>
      <c r="GN91" s="71">
        <v>48.336922999999999</v>
      </c>
      <c r="GO91" s="71">
        <v>40.179876</v>
      </c>
      <c r="GP91" s="71">
        <v>38.222228999999999</v>
      </c>
      <c r="GQ91" s="71">
        <v>32.952578000000003</v>
      </c>
      <c r="GR91" s="71">
        <v>30.083292</v>
      </c>
      <c r="GS91" s="71">
        <v>29.351382000000001</v>
      </c>
      <c r="GT91" s="71">
        <v>27.379345000000001</v>
      </c>
      <c r="GU91" s="71">
        <v>34.959766999999999</v>
      </c>
      <c r="GV91" s="71">
        <v>35.214381000000003</v>
      </c>
      <c r="GW91" s="71">
        <v>84.256231</v>
      </c>
      <c r="GX91" s="71">
        <v>32.989018999999999</v>
      </c>
      <c r="GY91" s="71">
        <v>33.003481000000001</v>
      </c>
      <c r="GZ91" s="71">
        <v>42.764674999999997</v>
      </c>
      <c r="HA91" s="71">
        <v>23.502837</v>
      </c>
      <c r="HB91" s="71">
        <v>39.647750000000002</v>
      </c>
      <c r="HC91" s="71">
        <v>38.147517999999998</v>
      </c>
      <c r="HD91" s="71">
        <v>50.563175000000001</v>
      </c>
      <c r="HE91" s="71">
        <v>39.617517999999997</v>
      </c>
      <c r="HF91" s="71">
        <v>30.070513999999999</v>
      </c>
      <c r="HG91" s="71">
        <v>32.484693999999998</v>
      </c>
      <c r="HH91" s="71">
        <v>67.609468000000007</v>
      </c>
      <c r="HI91" s="71">
        <v>61.951188000000002</v>
      </c>
      <c r="HJ91" s="71">
        <v>30.515045000000001</v>
      </c>
      <c r="HK91" s="71">
        <v>36.432881000000002</v>
      </c>
      <c r="HL91" s="71">
        <v>48.049166</v>
      </c>
      <c r="HM91" s="71">
        <v>37.138381000000003</v>
      </c>
      <c r="HN91" s="71">
        <v>37.908816999999999</v>
      </c>
      <c r="HO91" s="71">
        <v>38.866515999999997</v>
      </c>
      <c r="HP91" s="71">
        <v>39.935273000000002</v>
      </c>
      <c r="HQ91" s="71">
        <v>35.340203000000002</v>
      </c>
      <c r="HR91" s="71">
        <v>38.543042</v>
      </c>
      <c r="HS91" s="71">
        <v>38.358840000000001</v>
      </c>
      <c r="HT91" s="71">
        <v>29.697896</v>
      </c>
      <c r="HU91" s="71">
        <v>37.067171999999999</v>
      </c>
      <c r="HV91" s="71">
        <v>52.716639999999998</v>
      </c>
      <c r="HW91" s="71">
        <v>45.143835000000003</v>
      </c>
      <c r="HX91" s="71">
        <v>61.588312999999999</v>
      </c>
      <c r="HY91" s="71">
        <v>58.013599999999997</v>
      </c>
      <c r="HZ91" s="71">
        <v>49.704329999999999</v>
      </c>
      <c r="IA91" s="71">
        <v>57.094307999999998</v>
      </c>
      <c r="IB91" s="71">
        <v>105.586624</v>
      </c>
      <c r="IC91" s="71">
        <v>42.808112000000001</v>
      </c>
      <c r="ID91" s="71">
        <v>52.451194000000001</v>
      </c>
      <c r="IE91" s="71"/>
      <c r="IJ91" s="228"/>
      <c r="IK91" s="228"/>
      <c r="IL91" s="228"/>
    </row>
    <row r="92" spans="1:246" ht="12.75" customHeight="1" x14ac:dyDescent="0.3">
      <c r="A92" s="50" t="s">
        <v>283</v>
      </c>
      <c r="B92" s="71">
        <v>739.34</v>
      </c>
      <c r="C92" s="71">
        <v>758.04</v>
      </c>
      <c r="D92" s="71">
        <v>700.15</v>
      </c>
      <c r="E92" s="71">
        <v>621.84</v>
      </c>
      <c r="F92" s="71">
        <v>624.85</v>
      </c>
      <c r="G92" s="71">
        <v>581.02</v>
      </c>
      <c r="H92" s="71">
        <v>621</v>
      </c>
      <c r="I92" s="71">
        <v>623.91</v>
      </c>
      <c r="J92" s="71">
        <v>638.22</v>
      </c>
      <c r="K92" s="71">
        <v>634.25</v>
      </c>
      <c r="L92" s="71">
        <v>634.16</v>
      </c>
      <c r="M92" s="71">
        <v>604.28</v>
      </c>
      <c r="N92" s="71">
        <v>616.48</v>
      </c>
      <c r="O92" s="71">
        <v>658.73</v>
      </c>
      <c r="P92" s="71">
        <v>636.05999999999995</v>
      </c>
      <c r="Q92" s="71">
        <v>644.29</v>
      </c>
      <c r="R92" s="71">
        <v>660.56</v>
      </c>
      <c r="S92" s="71">
        <v>735.13</v>
      </c>
      <c r="T92" s="71">
        <v>699.93</v>
      </c>
      <c r="U92" s="71">
        <v>704.89</v>
      </c>
      <c r="V92" s="71">
        <v>693.72</v>
      </c>
      <c r="W92" s="71">
        <v>734</v>
      </c>
      <c r="X92" s="71">
        <v>721.24</v>
      </c>
      <c r="Y92" s="71">
        <v>706.39</v>
      </c>
      <c r="Z92" s="71">
        <v>775.98</v>
      </c>
      <c r="AA92" s="71">
        <v>861.46</v>
      </c>
      <c r="AB92" s="71">
        <v>819.63</v>
      </c>
      <c r="AC92" s="71">
        <v>824.19</v>
      </c>
      <c r="AD92" s="71">
        <v>886.19</v>
      </c>
      <c r="AE92" s="71">
        <v>915.03</v>
      </c>
      <c r="AF92" s="71">
        <v>982.46</v>
      </c>
      <c r="AG92" s="71">
        <v>1005.34</v>
      </c>
      <c r="AH92" s="71">
        <v>984.07</v>
      </c>
      <c r="AI92" s="71">
        <v>1022.2</v>
      </c>
      <c r="AJ92" s="71">
        <v>999.14</v>
      </c>
      <c r="AK92" s="71">
        <v>1008.48</v>
      </c>
      <c r="AL92" s="71">
        <v>1023.7</v>
      </c>
      <c r="AM92" s="71">
        <v>1048.94</v>
      </c>
      <c r="AN92" s="71">
        <v>1088.9100000000001</v>
      </c>
      <c r="AO92" s="71">
        <v>1053.5899999999999</v>
      </c>
      <c r="AP92" s="71">
        <v>1057.22</v>
      </c>
      <c r="AQ92" s="71">
        <v>1025.05</v>
      </c>
      <c r="AR92" s="71">
        <v>1068.7</v>
      </c>
      <c r="AS92" s="71">
        <v>1132.01</v>
      </c>
      <c r="AT92" s="71">
        <v>1144.44</v>
      </c>
      <c r="AU92" s="71">
        <v>1208.23</v>
      </c>
      <c r="AV92" s="71">
        <v>1137.06</v>
      </c>
      <c r="AW92" s="71">
        <v>1142.04</v>
      </c>
      <c r="AX92" s="71">
        <v>1232.02</v>
      </c>
      <c r="AY92" s="71">
        <v>1237.96</v>
      </c>
      <c r="AZ92" s="71">
        <v>1246.1199999999999</v>
      </c>
      <c r="BA92" s="71">
        <v>1177.1400000000001</v>
      </c>
      <c r="BB92" s="71">
        <v>1239.1199999999999</v>
      </c>
      <c r="BC92" s="71">
        <v>1219.48</v>
      </c>
      <c r="BD92" s="71">
        <v>1254.3499999999999</v>
      </c>
      <c r="BE92" s="71">
        <v>1272.99</v>
      </c>
      <c r="BF92" s="71">
        <v>1260.46</v>
      </c>
      <c r="BG92" s="71">
        <v>1224.6500000000001</v>
      </c>
      <c r="BH92" s="71">
        <v>1249.32</v>
      </c>
      <c r="BI92" s="71">
        <v>1345.57</v>
      </c>
      <c r="BJ92" s="71">
        <v>1316.07</v>
      </c>
      <c r="BK92" s="71">
        <v>1356.83</v>
      </c>
      <c r="BL92" s="71">
        <v>1365.62</v>
      </c>
      <c r="BM92" s="71">
        <v>1284.49</v>
      </c>
      <c r="BN92" s="71">
        <v>1384.66</v>
      </c>
      <c r="BO92" s="71">
        <v>1397.25</v>
      </c>
      <c r="BP92" s="71">
        <v>1427.16</v>
      </c>
      <c r="BQ92" s="71">
        <v>1504.89</v>
      </c>
      <c r="BR92" s="71">
        <v>1649.53</v>
      </c>
      <c r="BS92" s="71">
        <v>1652.99</v>
      </c>
      <c r="BT92" s="71">
        <v>1593.17</v>
      </c>
      <c r="BU92" s="71">
        <v>1681.41</v>
      </c>
      <c r="BV92" s="71">
        <v>1682.04</v>
      </c>
      <c r="BW92" s="71">
        <v>1765.82</v>
      </c>
      <c r="BX92" s="71">
        <v>1784.29</v>
      </c>
      <c r="BY92" s="71">
        <v>1656.42</v>
      </c>
      <c r="BZ92" s="71">
        <v>1713.84</v>
      </c>
      <c r="CA92" s="71">
        <v>1723.2</v>
      </c>
      <c r="CB92" s="71">
        <v>1725.2</v>
      </c>
      <c r="CC92" s="71">
        <v>1813.83</v>
      </c>
      <c r="CD92" s="71">
        <v>1761.45</v>
      </c>
      <c r="CE92" s="71">
        <v>1853.12</v>
      </c>
      <c r="CF92" s="71">
        <v>1806.07</v>
      </c>
      <c r="CG92" s="71">
        <v>1730.46</v>
      </c>
      <c r="CH92" s="71">
        <v>1822.86</v>
      </c>
      <c r="CI92" s="71">
        <v>1890.63</v>
      </c>
      <c r="CJ92" s="71">
        <v>1733.98</v>
      </c>
      <c r="CK92" s="71">
        <v>1802.51</v>
      </c>
      <c r="CL92" s="71">
        <v>1629.7</v>
      </c>
      <c r="CM92" s="71">
        <v>1780.65</v>
      </c>
      <c r="CN92" s="71">
        <v>1790.14</v>
      </c>
      <c r="CO92" s="71">
        <v>1850.28</v>
      </c>
      <c r="CP92" s="71">
        <v>1917.3</v>
      </c>
      <c r="CQ92" s="71">
        <v>1973.91</v>
      </c>
      <c r="CR92" s="71">
        <v>1979.06</v>
      </c>
      <c r="CS92" s="71">
        <v>1872.06</v>
      </c>
      <c r="CT92" s="71">
        <v>2064.98</v>
      </c>
      <c r="CU92" s="71">
        <v>2457.8200000000002</v>
      </c>
      <c r="CV92" s="71">
        <v>2001.85</v>
      </c>
      <c r="CW92" s="71">
        <v>1796.01</v>
      </c>
      <c r="CX92" s="71">
        <v>1851.35</v>
      </c>
      <c r="CY92" s="71">
        <v>1969.2</v>
      </c>
      <c r="CZ92" s="71">
        <v>2004.22</v>
      </c>
      <c r="DA92" s="71">
        <v>2076.0700000000002</v>
      </c>
      <c r="DB92" s="71">
        <v>2085.9499999999998</v>
      </c>
      <c r="DC92" s="71">
        <v>2187.84</v>
      </c>
      <c r="DD92" s="71">
        <v>2152.79</v>
      </c>
      <c r="DE92" s="71">
        <v>2151.56</v>
      </c>
      <c r="DF92" s="71">
        <v>2142.15</v>
      </c>
      <c r="DG92" s="71">
        <v>2213.29</v>
      </c>
      <c r="DH92" s="71">
        <v>2238.85</v>
      </c>
      <c r="DI92" s="71">
        <v>2119.87</v>
      </c>
      <c r="DJ92" s="71">
        <v>2177.61</v>
      </c>
      <c r="DK92" s="71">
        <v>2069.64</v>
      </c>
      <c r="DL92" s="71">
        <v>2100.71</v>
      </c>
      <c r="DM92" s="71">
        <v>2058.61</v>
      </c>
      <c r="DN92" s="71">
        <v>2024.3300000000002</v>
      </c>
      <c r="DO92" s="71">
        <v>2060.4499999999998</v>
      </c>
      <c r="DP92" s="71">
        <v>2077.7800000000002</v>
      </c>
      <c r="DQ92" s="71">
        <v>1946.78</v>
      </c>
      <c r="DR92" s="71">
        <v>1945.44</v>
      </c>
      <c r="DS92" s="71">
        <v>2166.16</v>
      </c>
      <c r="DT92" s="71">
        <v>2197.9299999999998</v>
      </c>
      <c r="DU92" s="71">
        <v>2082.39</v>
      </c>
      <c r="DV92" s="71">
        <v>2087.84</v>
      </c>
      <c r="DW92" s="71">
        <v>2151.0500000000002</v>
      </c>
      <c r="DX92" s="71">
        <v>2216.3000000000002</v>
      </c>
      <c r="DY92" s="71">
        <v>2499.4899999999998</v>
      </c>
      <c r="DZ92" s="71">
        <v>2711.28</v>
      </c>
      <c r="EA92" s="71">
        <v>2784.14</v>
      </c>
      <c r="EB92" s="71">
        <v>2711.12</v>
      </c>
      <c r="EC92" s="71">
        <v>2640.43</v>
      </c>
      <c r="ED92" s="71">
        <v>2635.52</v>
      </c>
      <c r="EE92" s="71">
        <v>2702.74</v>
      </c>
      <c r="EF92" s="71">
        <v>2677.38</v>
      </c>
      <c r="EG92" s="71">
        <v>2529.37</v>
      </c>
      <c r="EH92" s="71">
        <v>2567.44</v>
      </c>
      <c r="EI92" s="71">
        <v>2737.88</v>
      </c>
      <c r="EJ92" s="71">
        <v>2787.43</v>
      </c>
      <c r="EK92" s="71">
        <v>2767.62</v>
      </c>
      <c r="EL92" s="71">
        <v>2748.6</v>
      </c>
      <c r="EM92" s="71">
        <v>2822.04</v>
      </c>
      <c r="EN92" s="71">
        <v>2759.07</v>
      </c>
      <c r="EO92" s="71">
        <v>2877.52</v>
      </c>
      <c r="EP92" s="71">
        <v>2939.17</v>
      </c>
      <c r="EQ92" s="71">
        <v>3022.83</v>
      </c>
      <c r="ER92" s="71">
        <v>3080.92</v>
      </c>
      <c r="ES92" s="71">
        <v>2934.6</v>
      </c>
      <c r="ET92" s="71">
        <v>2874.75</v>
      </c>
      <c r="EU92" s="71">
        <v>2980.34</v>
      </c>
      <c r="EV92" s="71">
        <v>2900.95</v>
      </c>
      <c r="EW92" s="71">
        <v>2934.97</v>
      </c>
      <c r="EX92" s="71">
        <v>3002.11</v>
      </c>
      <c r="EY92" s="71">
        <v>3063.92</v>
      </c>
      <c r="EZ92" s="71">
        <v>3081.33</v>
      </c>
      <c r="FA92" s="71">
        <v>3015.36</v>
      </c>
      <c r="FB92" s="71">
        <v>3097.14</v>
      </c>
      <c r="FC92" s="71">
        <v>3160.33</v>
      </c>
      <c r="FD92" s="71">
        <v>3172.58</v>
      </c>
      <c r="FE92" s="71">
        <v>3068.65</v>
      </c>
      <c r="FF92" s="71">
        <v>3119.01</v>
      </c>
      <c r="FG92" s="71">
        <v>3191.49</v>
      </c>
      <c r="FH92" s="71">
        <v>3283.75</v>
      </c>
      <c r="FI92" s="71">
        <v>3425.53</v>
      </c>
      <c r="FJ92" s="71">
        <v>3477.65</v>
      </c>
      <c r="FK92" s="71">
        <v>3515.55</v>
      </c>
      <c r="FL92" s="71">
        <v>3521.1</v>
      </c>
      <c r="FM92" s="71">
        <v>3623</v>
      </c>
      <c r="FN92" s="71">
        <v>3782.27</v>
      </c>
      <c r="FO92" s="71">
        <v>3883.53</v>
      </c>
      <c r="FP92" s="71">
        <v>3558.52</v>
      </c>
      <c r="FQ92" s="71">
        <v>3255.75</v>
      </c>
      <c r="FR92" s="71">
        <v>3386</v>
      </c>
      <c r="FS92" s="71">
        <v>3549.84</v>
      </c>
      <c r="FT92" s="71">
        <v>3781.09</v>
      </c>
      <c r="FU92" s="71">
        <v>3844.75</v>
      </c>
      <c r="FV92" s="71">
        <v>3896.4</v>
      </c>
      <c r="FW92" s="71">
        <v>4005.67</v>
      </c>
      <c r="FX92" s="71">
        <v>4294.53</v>
      </c>
      <c r="FY92" s="71">
        <v>4348.04</v>
      </c>
      <c r="FZ92" s="71">
        <v>4481.59</v>
      </c>
      <c r="GA92" s="71">
        <v>4455.21</v>
      </c>
      <c r="GB92" s="71">
        <v>4408.34</v>
      </c>
      <c r="GC92" s="71">
        <v>4329.63</v>
      </c>
      <c r="GD92" s="71">
        <v>4609.1479879999997</v>
      </c>
      <c r="GE92" s="71">
        <v>4629.4419500000004</v>
      </c>
      <c r="GF92" s="71">
        <v>4738.709186</v>
      </c>
      <c r="GG92" s="71">
        <v>4822.447306</v>
      </c>
      <c r="GH92" s="71">
        <v>4894.6370870000001</v>
      </c>
      <c r="GI92" s="71">
        <v>5050.6691369999999</v>
      </c>
      <c r="GJ92" s="71">
        <v>5078.6110040000003</v>
      </c>
      <c r="GK92" s="71">
        <v>5258.0373380000001</v>
      </c>
      <c r="GL92" s="71">
        <v>5299.400318</v>
      </c>
      <c r="GM92" s="71">
        <v>5657.4044050000002</v>
      </c>
      <c r="GN92" s="71">
        <v>5570.8497630000002</v>
      </c>
      <c r="GO92" s="71">
        <v>5151.579855</v>
      </c>
      <c r="GP92" s="71">
        <v>5323.3927860000003</v>
      </c>
      <c r="GQ92" s="71">
        <v>5426.4979839999996</v>
      </c>
      <c r="GR92" s="71">
        <v>5582.590569</v>
      </c>
      <c r="GS92" s="71">
        <v>5670.4093279999997</v>
      </c>
      <c r="GT92" s="71">
        <v>5634.5303050000002</v>
      </c>
      <c r="GU92" s="71">
        <v>5871.8871920000001</v>
      </c>
      <c r="GV92" s="71">
        <v>5997.5068160000001</v>
      </c>
      <c r="GW92" s="71">
        <v>6051.7574569999997</v>
      </c>
      <c r="GX92" s="71">
        <v>6131.4692109999996</v>
      </c>
      <c r="GY92" s="71">
        <v>6393.5354530000004</v>
      </c>
      <c r="GZ92" s="71">
        <v>6339.8959930000001</v>
      </c>
      <c r="HA92" s="71">
        <v>6213.610404</v>
      </c>
      <c r="HB92" s="71">
        <v>6101.7765980000004</v>
      </c>
      <c r="HC92" s="71">
        <v>6129.4731419999998</v>
      </c>
      <c r="HD92" s="71">
        <v>6216.708517</v>
      </c>
      <c r="HE92" s="71">
        <v>6418.5881900000004</v>
      </c>
      <c r="HF92" s="71">
        <v>6676.7254380000004</v>
      </c>
      <c r="HG92" s="71">
        <v>6560.1395339999999</v>
      </c>
      <c r="HH92" s="71">
        <v>6666.541099</v>
      </c>
      <c r="HI92" s="71">
        <v>6656.7385750000003</v>
      </c>
      <c r="HJ92" s="71">
        <v>6755.0700850000003</v>
      </c>
      <c r="HK92" s="71">
        <v>6918.1581550000001</v>
      </c>
      <c r="HL92" s="71">
        <v>6822.2681190000003</v>
      </c>
      <c r="HM92" s="71">
        <v>6543.0257970000002</v>
      </c>
      <c r="HN92" s="71">
        <v>6716.599091</v>
      </c>
      <c r="HO92" s="71">
        <v>6763.1383740000001</v>
      </c>
      <c r="HP92" s="71">
        <v>6845.7569890000004</v>
      </c>
      <c r="HQ92" s="71">
        <v>7014.2729300000001</v>
      </c>
      <c r="HR92" s="71">
        <v>7052.9616999999998</v>
      </c>
      <c r="HS92" s="71">
        <v>7197.1002120000003</v>
      </c>
      <c r="HT92" s="71">
        <v>7092.062011</v>
      </c>
      <c r="HU92" s="71">
        <v>7117.8482860000004</v>
      </c>
      <c r="HV92" s="71">
        <v>7154.7044589999996</v>
      </c>
      <c r="HW92" s="71">
        <v>7259.0562030000001</v>
      </c>
      <c r="HX92" s="71">
        <v>7072.7634269999999</v>
      </c>
      <c r="HY92" s="71">
        <v>7042.5610800000004</v>
      </c>
      <c r="HZ92" s="71">
        <v>6949.4470369999999</v>
      </c>
      <c r="IA92" s="71">
        <v>6887.8287549999995</v>
      </c>
      <c r="IB92" s="71">
        <v>6867.0087789999998</v>
      </c>
      <c r="IC92" s="71">
        <v>7073.7230870000003</v>
      </c>
      <c r="ID92" s="71">
        <v>7076.5066349999897</v>
      </c>
      <c r="IE92" s="71"/>
      <c r="IJ92" s="228"/>
      <c r="IK92" s="228"/>
      <c r="IL92" s="228"/>
    </row>
    <row r="93" spans="1:246" ht="13.5" customHeight="1" x14ac:dyDescent="0.3">
      <c r="A93" s="50" t="s">
        <v>284</v>
      </c>
      <c r="B93" s="71">
        <v>7.8</v>
      </c>
      <c r="C93" s="71">
        <v>8.1999999999999993</v>
      </c>
      <c r="D93" s="71">
        <v>7.59</v>
      </c>
      <c r="E93" s="71">
        <v>7.25</v>
      </c>
      <c r="F93" s="71">
        <v>6.83</v>
      </c>
      <c r="G93" s="71">
        <v>6.83</v>
      </c>
      <c r="H93" s="71">
        <v>7.38</v>
      </c>
      <c r="I93" s="71">
        <v>7.48</v>
      </c>
      <c r="J93" s="71">
        <v>7.86</v>
      </c>
      <c r="K93" s="71">
        <v>8.09</v>
      </c>
      <c r="L93" s="71">
        <v>8.4</v>
      </c>
      <c r="M93" s="71">
        <v>9</v>
      </c>
      <c r="N93" s="71">
        <v>7.62</v>
      </c>
      <c r="O93" s="71">
        <v>8.83</v>
      </c>
      <c r="P93" s="71">
        <v>8.6300000000000008</v>
      </c>
      <c r="Q93" s="71">
        <v>8.77</v>
      </c>
      <c r="R93" s="71">
        <v>9.56</v>
      </c>
      <c r="S93" s="71">
        <v>10.87</v>
      </c>
      <c r="T93" s="71">
        <v>10.94</v>
      </c>
      <c r="U93" s="71">
        <v>9.2799999999999994</v>
      </c>
      <c r="V93" s="71">
        <v>9.9499999999999993</v>
      </c>
      <c r="W93" s="71">
        <v>9.32</v>
      </c>
      <c r="X93" s="71">
        <v>11.18</v>
      </c>
      <c r="Y93" s="71">
        <v>10.33</v>
      </c>
      <c r="Z93" s="71">
        <v>10.11</v>
      </c>
      <c r="AA93" s="71">
        <v>10.52</v>
      </c>
      <c r="AB93" s="71">
        <v>11.31</v>
      </c>
      <c r="AC93" s="71">
        <v>12.42</v>
      </c>
      <c r="AD93" s="71">
        <v>13.25</v>
      </c>
      <c r="AE93" s="71">
        <v>12.89</v>
      </c>
      <c r="AF93" s="71">
        <v>13.38</v>
      </c>
      <c r="AG93" s="71">
        <v>14.15</v>
      </c>
      <c r="AH93" s="71">
        <v>14.36</v>
      </c>
      <c r="AI93" s="71">
        <v>14.51</v>
      </c>
      <c r="AJ93" s="71">
        <v>15.46</v>
      </c>
      <c r="AK93" s="71">
        <v>13.94</v>
      </c>
      <c r="AL93" s="71">
        <v>13.04</v>
      </c>
      <c r="AM93" s="71">
        <v>13.67</v>
      </c>
      <c r="AN93" s="71">
        <v>13.61</v>
      </c>
      <c r="AO93" s="71">
        <v>12.79</v>
      </c>
      <c r="AP93" s="71">
        <v>12.98</v>
      </c>
      <c r="AQ93" s="71">
        <v>12.1</v>
      </c>
      <c r="AR93" s="71">
        <v>12.07</v>
      </c>
      <c r="AS93" s="71">
        <v>12.39</v>
      </c>
      <c r="AT93" s="71">
        <v>13.68</v>
      </c>
      <c r="AU93" s="71">
        <v>13.27</v>
      </c>
      <c r="AV93" s="71">
        <v>13.2</v>
      </c>
      <c r="AW93" s="71">
        <v>11.85</v>
      </c>
      <c r="AX93" s="71">
        <v>13.14</v>
      </c>
      <c r="AY93" s="71">
        <v>13.14</v>
      </c>
      <c r="AZ93" s="71">
        <v>13.53</v>
      </c>
      <c r="BA93" s="71">
        <v>12.71</v>
      </c>
      <c r="BB93" s="71">
        <v>12.74</v>
      </c>
      <c r="BC93" s="71">
        <v>12.3</v>
      </c>
      <c r="BD93" s="71">
        <v>13.09</v>
      </c>
      <c r="BE93" s="71">
        <v>13.13</v>
      </c>
      <c r="BF93" s="71">
        <v>13.98</v>
      </c>
      <c r="BG93" s="71">
        <v>10.75</v>
      </c>
      <c r="BH93" s="71">
        <v>12.23</v>
      </c>
      <c r="BI93" s="71">
        <v>10.59</v>
      </c>
      <c r="BJ93" s="71">
        <v>13.39</v>
      </c>
      <c r="BK93" s="71">
        <v>13.76</v>
      </c>
      <c r="BL93" s="71">
        <v>13.67</v>
      </c>
      <c r="BM93" s="71">
        <v>12.5</v>
      </c>
      <c r="BN93" s="71">
        <v>13.12</v>
      </c>
      <c r="BO93" s="71">
        <v>13.42</v>
      </c>
      <c r="BP93" s="71">
        <v>14.27</v>
      </c>
      <c r="BQ93" s="71">
        <v>14.71</v>
      </c>
      <c r="BR93" s="71">
        <v>15.8</v>
      </c>
      <c r="BS93" s="71">
        <v>16.7</v>
      </c>
      <c r="BT93" s="71">
        <v>16.190000000000001</v>
      </c>
      <c r="BU93" s="71">
        <v>17.239999999999998</v>
      </c>
      <c r="BV93" s="71">
        <v>17.329999999999998</v>
      </c>
      <c r="BW93" s="71">
        <v>18.02</v>
      </c>
      <c r="BX93" s="71">
        <v>18.18</v>
      </c>
      <c r="BY93" s="71">
        <v>15.53</v>
      </c>
      <c r="BZ93" s="71">
        <v>16.100000000000001</v>
      </c>
      <c r="CA93" s="71">
        <v>17.41</v>
      </c>
      <c r="CB93" s="71">
        <v>16.989999999999998</v>
      </c>
      <c r="CC93" s="71">
        <v>18.36</v>
      </c>
      <c r="CD93" s="71">
        <v>19.600000000000001</v>
      </c>
      <c r="CE93" s="71">
        <v>14.67</v>
      </c>
      <c r="CF93" s="71">
        <v>20.71</v>
      </c>
      <c r="CG93" s="71">
        <v>22.74</v>
      </c>
      <c r="CH93" s="71">
        <v>21.04</v>
      </c>
      <c r="CI93" s="71">
        <v>20.95</v>
      </c>
      <c r="CJ93" s="71">
        <v>24.61</v>
      </c>
      <c r="CK93" s="71">
        <v>23.09</v>
      </c>
      <c r="CL93" s="71">
        <v>23.27</v>
      </c>
      <c r="CM93" s="71">
        <v>23.89</v>
      </c>
      <c r="CN93" s="71">
        <v>24.41</v>
      </c>
      <c r="CO93" s="71">
        <v>27.61</v>
      </c>
      <c r="CP93" s="71">
        <v>27.85</v>
      </c>
      <c r="CQ93" s="71">
        <v>28.85</v>
      </c>
      <c r="CR93" s="71">
        <v>30.98</v>
      </c>
      <c r="CS93" s="71">
        <v>29.71</v>
      </c>
      <c r="CT93" s="71">
        <v>30.6</v>
      </c>
      <c r="CU93" s="71">
        <v>33.43</v>
      </c>
      <c r="CV93" s="71">
        <v>31.02</v>
      </c>
      <c r="CW93" s="71">
        <v>31.07</v>
      </c>
      <c r="CX93" s="71">
        <v>31.23</v>
      </c>
      <c r="CY93" s="71">
        <v>32.75</v>
      </c>
      <c r="CZ93" s="71">
        <v>31.58</v>
      </c>
      <c r="DA93" s="71">
        <v>34.04</v>
      </c>
      <c r="DB93" s="71">
        <v>34.840000000000003</v>
      </c>
      <c r="DC93" s="71">
        <v>35.79</v>
      </c>
      <c r="DD93" s="71">
        <v>37.56</v>
      </c>
      <c r="DE93" s="71">
        <v>32.200000000000003</v>
      </c>
      <c r="DF93" s="71">
        <v>39.340000000000003</v>
      </c>
      <c r="DG93" s="71">
        <v>39.07</v>
      </c>
      <c r="DH93" s="71">
        <v>40.380000000000003</v>
      </c>
      <c r="DI93" s="71">
        <v>40.18</v>
      </c>
      <c r="DJ93" s="71">
        <v>41.13</v>
      </c>
      <c r="DK93" s="71">
        <v>41.33</v>
      </c>
      <c r="DL93" s="71">
        <v>37.46</v>
      </c>
      <c r="DM93" s="71">
        <v>38.76</v>
      </c>
      <c r="DN93" s="71">
        <v>37.28</v>
      </c>
      <c r="DO93" s="71">
        <v>37.49</v>
      </c>
      <c r="DP93" s="71">
        <v>37.32</v>
      </c>
      <c r="DQ93" s="71">
        <v>35.049999999999997</v>
      </c>
      <c r="DR93" s="71">
        <v>36.71</v>
      </c>
      <c r="DS93" s="71">
        <v>37.79</v>
      </c>
      <c r="DT93" s="71">
        <v>38.08</v>
      </c>
      <c r="DU93" s="71">
        <v>35.880000000000003</v>
      </c>
      <c r="DV93" s="71">
        <v>36.01</v>
      </c>
      <c r="DW93" s="71">
        <v>36.700000000000003</v>
      </c>
      <c r="DX93" s="71">
        <v>36.950000000000003</v>
      </c>
      <c r="DY93" s="71">
        <v>45.65</v>
      </c>
      <c r="DZ93" s="71">
        <v>43.08</v>
      </c>
      <c r="EA93" s="71">
        <v>36.78</v>
      </c>
      <c r="EB93" s="71">
        <v>43.77</v>
      </c>
      <c r="EC93" s="71">
        <v>43.48</v>
      </c>
      <c r="ED93" s="71">
        <v>39.72</v>
      </c>
      <c r="EE93" s="71">
        <v>41.92</v>
      </c>
      <c r="EF93" s="71">
        <v>40.799999999999997</v>
      </c>
      <c r="EG93" s="71">
        <v>42.88</v>
      </c>
      <c r="EH93" s="71">
        <v>42.09</v>
      </c>
      <c r="EI93" s="71">
        <v>32.340000000000003</v>
      </c>
      <c r="EJ93" s="71">
        <v>32.479999999999997</v>
      </c>
      <c r="EK93" s="71">
        <v>32.71</v>
      </c>
      <c r="EL93" s="71">
        <v>34.26</v>
      </c>
      <c r="EM93" s="71">
        <v>35.619999999999997</v>
      </c>
      <c r="EN93" s="71">
        <v>37.61</v>
      </c>
      <c r="EO93" s="71">
        <v>40.92</v>
      </c>
      <c r="EP93" s="71">
        <v>41.8</v>
      </c>
      <c r="EQ93" s="71">
        <v>40.25</v>
      </c>
      <c r="ER93" s="71">
        <v>43.6</v>
      </c>
      <c r="ES93" s="71">
        <v>44.39</v>
      </c>
      <c r="ET93" s="71">
        <v>46.42</v>
      </c>
      <c r="EU93" s="71">
        <v>49.79</v>
      </c>
      <c r="EV93" s="71">
        <v>45.42</v>
      </c>
      <c r="EW93" s="71">
        <v>44.96</v>
      </c>
      <c r="EX93" s="71">
        <v>44.55</v>
      </c>
      <c r="EY93" s="71">
        <v>44.51</v>
      </c>
      <c r="EZ93" s="71">
        <v>41.57</v>
      </c>
      <c r="FA93" s="71">
        <v>42.31</v>
      </c>
      <c r="FB93" s="71">
        <v>44.81</v>
      </c>
      <c r="FC93" s="71">
        <v>46.02</v>
      </c>
      <c r="FD93" s="71">
        <v>51.1</v>
      </c>
      <c r="FE93" s="71">
        <v>49.53</v>
      </c>
      <c r="FF93" s="71">
        <v>51.68</v>
      </c>
      <c r="FG93" s="71">
        <v>52.02</v>
      </c>
      <c r="FH93" s="71">
        <v>50.46</v>
      </c>
      <c r="FI93" s="71">
        <v>53.87</v>
      </c>
      <c r="FJ93" s="71">
        <v>52.95</v>
      </c>
      <c r="FK93" s="71">
        <v>54.44</v>
      </c>
      <c r="FL93" s="71">
        <v>57.22</v>
      </c>
      <c r="FM93" s="71">
        <v>57.44</v>
      </c>
      <c r="FN93" s="71">
        <v>60.52</v>
      </c>
      <c r="FO93" s="71">
        <v>63.59</v>
      </c>
      <c r="FP93" s="71">
        <v>59.86</v>
      </c>
      <c r="FQ93" s="71">
        <v>61.75</v>
      </c>
      <c r="FR93" s="71">
        <v>67.81</v>
      </c>
      <c r="FS93" s="71">
        <v>68.319999999999993</v>
      </c>
      <c r="FT93" s="71">
        <v>58.36</v>
      </c>
      <c r="FU93" s="71">
        <v>60.19</v>
      </c>
      <c r="FV93" s="71">
        <v>59.98</v>
      </c>
      <c r="FW93" s="71">
        <v>61.12</v>
      </c>
      <c r="FX93" s="71">
        <v>65.5</v>
      </c>
      <c r="FY93" s="71">
        <v>63.28</v>
      </c>
      <c r="FZ93" s="71">
        <v>59.25</v>
      </c>
      <c r="GA93" s="71">
        <v>64.09</v>
      </c>
      <c r="GB93" s="71">
        <v>65.430000000000007</v>
      </c>
      <c r="GC93" s="71">
        <v>67.349999999999994</v>
      </c>
      <c r="GD93" s="71">
        <v>67.652201000000005</v>
      </c>
      <c r="GE93" s="71">
        <v>68.412760000000006</v>
      </c>
      <c r="GF93" s="71">
        <v>69.751517000000007</v>
      </c>
      <c r="GG93" s="71">
        <v>72.349964999999997</v>
      </c>
      <c r="GH93" s="71">
        <v>72.255853999999999</v>
      </c>
      <c r="GI93" s="71">
        <v>72.787023000000005</v>
      </c>
      <c r="GJ93" s="71">
        <v>66.883522999999997</v>
      </c>
      <c r="GK93" s="71">
        <v>66.859758999999997</v>
      </c>
      <c r="GL93" s="71">
        <v>65.528797999999995</v>
      </c>
      <c r="GM93" s="71">
        <v>69.638075999999998</v>
      </c>
      <c r="GN93" s="71">
        <v>70.609949</v>
      </c>
      <c r="GO93" s="71">
        <v>71.229564999999994</v>
      </c>
      <c r="GP93" s="71">
        <v>75.664958999999996</v>
      </c>
      <c r="GQ93" s="71">
        <v>75.938513</v>
      </c>
      <c r="GR93" s="71">
        <v>74.650524000000004</v>
      </c>
      <c r="GS93" s="71">
        <v>78.149240000000006</v>
      </c>
      <c r="GT93" s="71">
        <v>79.561565999999999</v>
      </c>
      <c r="GU93" s="71">
        <v>85.389850999999993</v>
      </c>
      <c r="GV93" s="71">
        <v>91.807299</v>
      </c>
      <c r="GW93" s="71">
        <v>94.423479</v>
      </c>
      <c r="GX93" s="71">
        <v>94.684477000000001</v>
      </c>
      <c r="GY93" s="71">
        <v>101.82158800000001</v>
      </c>
      <c r="GZ93" s="71">
        <v>109.190956</v>
      </c>
      <c r="HA93" s="71">
        <v>110.588701</v>
      </c>
      <c r="HB93" s="71">
        <v>112.81061200000001</v>
      </c>
      <c r="HC93" s="71">
        <v>113.26194</v>
      </c>
      <c r="HD93" s="71">
        <v>113.02713</v>
      </c>
      <c r="HE93" s="71">
        <v>119.460697</v>
      </c>
      <c r="HF93" s="71">
        <v>122.683375</v>
      </c>
      <c r="HG93" s="71">
        <v>124.789879</v>
      </c>
      <c r="HH93" s="71">
        <v>130.73585600000001</v>
      </c>
      <c r="HI93" s="71">
        <v>130.445751</v>
      </c>
      <c r="HJ93" s="71">
        <v>132.107899</v>
      </c>
      <c r="HK93" s="71">
        <v>133.10379599999999</v>
      </c>
      <c r="HL93" s="71">
        <v>138.19083800000001</v>
      </c>
      <c r="HM93" s="71">
        <v>132.507679</v>
      </c>
      <c r="HN93" s="71">
        <v>138.295582</v>
      </c>
      <c r="HO93" s="71">
        <v>145.07240400000001</v>
      </c>
      <c r="HP93" s="71">
        <v>150.18573699999999</v>
      </c>
      <c r="HQ93" s="71">
        <v>153.05398700000001</v>
      </c>
      <c r="HR93" s="71">
        <v>149.37661399999999</v>
      </c>
      <c r="HS93" s="71">
        <v>155.806095</v>
      </c>
      <c r="HT93" s="71">
        <v>158.612829</v>
      </c>
      <c r="HU93" s="71">
        <v>154.27166099999999</v>
      </c>
      <c r="HV93" s="71">
        <v>151.68615600000001</v>
      </c>
      <c r="HW93" s="71">
        <v>144.17515800000001</v>
      </c>
      <c r="HX93" s="71">
        <v>145.95371</v>
      </c>
      <c r="HY93" s="71">
        <v>146.750507</v>
      </c>
      <c r="HZ93" s="71">
        <v>144.57226499999999</v>
      </c>
      <c r="IA93" s="71">
        <v>145.15061</v>
      </c>
      <c r="IB93" s="71">
        <v>145.979478</v>
      </c>
      <c r="IC93" s="71">
        <v>141.21736899999999</v>
      </c>
      <c r="ID93" s="71">
        <v>146.605659</v>
      </c>
      <c r="IE93" s="71"/>
      <c r="IJ93" s="228"/>
      <c r="IK93" s="228"/>
      <c r="IL93" s="228"/>
    </row>
    <row r="94" spans="1:246" ht="12.75" customHeight="1" x14ac:dyDescent="0.3">
      <c r="A94" s="50" t="s">
        <v>287</v>
      </c>
      <c r="B94" s="71">
        <v>4054.81</v>
      </c>
      <c r="C94" s="71">
        <v>4176.29</v>
      </c>
      <c r="D94" s="71">
        <v>4171.37</v>
      </c>
      <c r="E94" s="71">
        <v>4347.91</v>
      </c>
      <c r="F94" s="71">
        <v>4518.8</v>
      </c>
      <c r="G94" s="71">
        <v>4513.66</v>
      </c>
      <c r="H94" s="71">
        <v>4501.63</v>
      </c>
      <c r="I94" s="71">
        <v>4542.58</v>
      </c>
      <c r="J94" s="71">
        <v>4607.7700000000004</v>
      </c>
      <c r="K94" s="71">
        <v>4655.6400000000003</v>
      </c>
      <c r="L94" s="71">
        <v>4739.5600000000004</v>
      </c>
      <c r="M94" s="71">
        <v>4847.9399999999996</v>
      </c>
      <c r="N94" s="71">
        <v>4830.53</v>
      </c>
      <c r="O94" s="71">
        <v>4863.3</v>
      </c>
      <c r="P94" s="71">
        <v>4875.83</v>
      </c>
      <c r="Q94" s="71">
        <v>5049.2700000000004</v>
      </c>
      <c r="R94" s="71">
        <v>5114.84</v>
      </c>
      <c r="S94" s="71">
        <v>5038.2</v>
      </c>
      <c r="T94" s="71">
        <v>5158.6000000000004</v>
      </c>
      <c r="U94" s="71">
        <v>5312.78</v>
      </c>
      <c r="V94" s="71">
        <v>5379.57</v>
      </c>
      <c r="W94" s="71">
        <v>5454.79</v>
      </c>
      <c r="X94" s="71">
        <v>5622.85</v>
      </c>
      <c r="Y94" s="71">
        <v>5857.05</v>
      </c>
      <c r="Z94" s="71">
        <v>5840.63</v>
      </c>
      <c r="AA94" s="71">
        <v>5946.04</v>
      </c>
      <c r="AB94" s="71">
        <v>6039.27</v>
      </c>
      <c r="AC94" s="71">
        <v>6430.82</v>
      </c>
      <c r="AD94" s="71">
        <v>6444.24</v>
      </c>
      <c r="AE94" s="71">
        <v>6455.86</v>
      </c>
      <c r="AF94" s="71">
        <v>6581.76</v>
      </c>
      <c r="AG94" s="71">
        <v>6695.56</v>
      </c>
      <c r="AH94" s="71">
        <v>6633.96</v>
      </c>
      <c r="AI94" s="71">
        <v>6737.35</v>
      </c>
      <c r="AJ94" s="71">
        <v>6782.76</v>
      </c>
      <c r="AK94" s="71">
        <v>6786.83</v>
      </c>
      <c r="AL94" s="71">
        <v>6603.31</v>
      </c>
      <c r="AM94" s="71">
        <v>6592.37</v>
      </c>
      <c r="AN94" s="71">
        <v>6472.92</v>
      </c>
      <c r="AO94" s="71">
        <v>6788.52</v>
      </c>
      <c r="AP94" s="71">
        <v>6649.83</v>
      </c>
      <c r="AQ94" s="71">
        <v>6768.91</v>
      </c>
      <c r="AR94" s="71">
        <v>6908.31</v>
      </c>
      <c r="AS94" s="71">
        <v>6957.72</v>
      </c>
      <c r="AT94" s="71">
        <v>7015.97</v>
      </c>
      <c r="AU94" s="71">
        <v>7280.51</v>
      </c>
      <c r="AV94" s="71">
        <v>7276.78</v>
      </c>
      <c r="AW94" s="71">
        <v>7813.37</v>
      </c>
      <c r="AX94" s="71">
        <v>7787.75</v>
      </c>
      <c r="AY94" s="71">
        <v>7796.47</v>
      </c>
      <c r="AZ94" s="71">
        <v>7938.27</v>
      </c>
      <c r="BA94" s="71">
        <v>8342.82</v>
      </c>
      <c r="BB94" s="71">
        <v>8330.6200000000008</v>
      </c>
      <c r="BC94" s="71">
        <v>8587.15</v>
      </c>
      <c r="BD94" s="71">
        <v>8763.59</v>
      </c>
      <c r="BE94" s="71">
        <v>8822.7099999999991</v>
      </c>
      <c r="BF94" s="71">
        <v>8892.41</v>
      </c>
      <c r="BG94" s="71">
        <v>9064.92</v>
      </c>
      <c r="BH94" s="71">
        <v>9175.73</v>
      </c>
      <c r="BI94" s="71">
        <v>9685.93</v>
      </c>
      <c r="BJ94" s="71">
        <v>9491.42</v>
      </c>
      <c r="BK94" s="71">
        <v>9646.7099999999991</v>
      </c>
      <c r="BL94" s="71">
        <v>10042.540000000001</v>
      </c>
      <c r="BM94" s="71">
        <v>10663.67</v>
      </c>
      <c r="BN94" s="71">
        <v>10641.53</v>
      </c>
      <c r="BO94" s="71">
        <v>10825.78</v>
      </c>
      <c r="BP94" s="71">
        <v>11036.29</v>
      </c>
      <c r="BQ94" s="71">
        <v>11218.28</v>
      </c>
      <c r="BR94" s="71">
        <v>11484.84</v>
      </c>
      <c r="BS94" s="71">
        <v>11643.22</v>
      </c>
      <c r="BT94" s="71">
        <v>11623.5</v>
      </c>
      <c r="BU94" s="71">
        <v>12198.46</v>
      </c>
      <c r="BV94" s="71">
        <v>12178.96</v>
      </c>
      <c r="BW94" s="71">
        <v>12440.4</v>
      </c>
      <c r="BX94" s="71">
        <v>12747.26</v>
      </c>
      <c r="BY94" s="71">
        <v>13097.04</v>
      </c>
      <c r="BZ94" s="71">
        <v>13327.13</v>
      </c>
      <c r="CA94" s="71">
        <v>13485.49</v>
      </c>
      <c r="CB94" s="71">
        <v>13393.91</v>
      </c>
      <c r="CC94" s="71">
        <v>13545.880000000001</v>
      </c>
      <c r="CD94" s="71">
        <v>13564.21</v>
      </c>
      <c r="CE94" s="71">
        <v>13584.039999999999</v>
      </c>
      <c r="CF94" s="71">
        <v>13582.390000000001</v>
      </c>
      <c r="CG94" s="71">
        <v>14151.170000000002</v>
      </c>
      <c r="CH94" s="71">
        <v>14101.410000000002</v>
      </c>
      <c r="CI94" s="71">
        <v>14198.69</v>
      </c>
      <c r="CJ94" s="71">
        <v>14227.63</v>
      </c>
      <c r="CK94" s="71">
        <v>14448.359999999999</v>
      </c>
      <c r="CL94" s="71">
        <v>14593.380000000001</v>
      </c>
      <c r="CM94" s="71">
        <v>14655.210000000001</v>
      </c>
      <c r="CN94" s="71">
        <v>14690.14</v>
      </c>
      <c r="CO94" s="71">
        <v>15105.910000000002</v>
      </c>
      <c r="CP94" s="71">
        <v>15042.060000000001</v>
      </c>
      <c r="CQ94" s="71">
        <v>15277.83</v>
      </c>
      <c r="CR94" s="71">
        <v>15542.070000000003</v>
      </c>
      <c r="CS94" s="71">
        <v>16275.390000000001</v>
      </c>
      <c r="CT94" s="71">
        <v>16173.480000000001</v>
      </c>
      <c r="CU94" s="71">
        <v>16010.499999999998</v>
      </c>
      <c r="CV94" s="71">
        <v>16284.479999999998</v>
      </c>
      <c r="CW94" s="71">
        <v>16874.289999999997</v>
      </c>
      <c r="CX94" s="71">
        <v>17022.23</v>
      </c>
      <c r="CY94" s="71">
        <v>17005.45</v>
      </c>
      <c r="CZ94" s="71">
        <v>17140.79</v>
      </c>
      <c r="DA94" s="71">
        <v>17361.72</v>
      </c>
      <c r="DB94" s="71">
        <v>17321.34</v>
      </c>
      <c r="DC94" s="71">
        <v>17642.649999999994</v>
      </c>
      <c r="DD94" s="71">
        <v>17713.090000000004</v>
      </c>
      <c r="DE94" s="71">
        <v>18449.41</v>
      </c>
      <c r="DF94" s="71">
        <v>18205.75</v>
      </c>
      <c r="DG94" s="71">
        <v>18283.77</v>
      </c>
      <c r="DH94" s="71">
        <v>18327.87</v>
      </c>
      <c r="DI94" s="71">
        <v>18544.990000000002</v>
      </c>
      <c r="DJ94" s="71">
        <v>18526.32</v>
      </c>
      <c r="DK94" s="71">
        <v>18253.73</v>
      </c>
      <c r="DL94" s="71">
        <v>18330.030000000002</v>
      </c>
      <c r="DM94" s="71">
        <v>18046.41</v>
      </c>
      <c r="DN94" s="71">
        <v>17927.739999999998</v>
      </c>
      <c r="DO94" s="71">
        <v>17839.080000000002</v>
      </c>
      <c r="DP94" s="71">
        <v>17609.680000000004</v>
      </c>
      <c r="DQ94" s="71">
        <v>18089.460000000003</v>
      </c>
      <c r="DR94" s="71">
        <v>18417.950000000004</v>
      </c>
      <c r="DS94" s="71">
        <v>17916.219999999998</v>
      </c>
      <c r="DT94" s="71">
        <v>18039.97</v>
      </c>
      <c r="DU94" s="71">
        <v>18330.949999999997</v>
      </c>
      <c r="DV94" s="71">
        <v>18117.099999999999</v>
      </c>
      <c r="DW94" s="71">
        <v>18329.030000000002</v>
      </c>
      <c r="DX94" s="71">
        <v>18573.709999999995</v>
      </c>
      <c r="DY94" s="71">
        <v>18920.629999999997</v>
      </c>
      <c r="DZ94" s="71">
        <v>19067.629999999997</v>
      </c>
      <c r="EA94" s="71">
        <v>19360.229999999996</v>
      </c>
      <c r="EB94" s="71">
        <v>19463.03</v>
      </c>
      <c r="EC94" s="71">
        <v>20214.740000000002</v>
      </c>
      <c r="ED94" s="71">
        <v>20017.990000000002</v>
      </c>
      <c r="EE94" s="71">
        <v>20400.18</v>
      </c>
      <c r="EF94" s="71">
        <v>20625.97</v>
      </c>
      <c r="EG94" s="71">
        <v>21218.53</v>
      </c>
      <c r="EH94" s="71">
        <v>21087.67</v>
      </c>
      <c r="EI94" s="71">
        <v>21268.560000000005</v>
      </c>
      <c r="EJ94" s="71">
        <v>21163.1</v>
      </c>
      <c r="EK94" s="71">
        <v>21325.760000000002</v>
      </c>
      <c r="EL94" s="71">
        <v>21444.66</v>
      </c>
      <c r="EM94" s="71">
        <v>21496.34</v>
      </c>
      <c r="EN94" s="71">
        <v>21722.579999999994</v>
      </c>
      <c r="EO94" s="71">
        <v>22717.38</v>
      </c>
      <c r="EP94" s="71">
        <v>22308.129999999997</v>
      </c>
      <c r="EQ94" s="71">
        <v>22527.970000000005</v>
      </c>
      <c r="ER94" s="71">
        <v>22899.449999999997</v>
      </c>
      <c r="ES94" s="71">
        <v>23464.890000000003</v>
      </c>
      <c r="ET94" s="71">
        <v>23413.15</v>
      </c>
      <c r="EU94" s="71">
        <v>23506.82</v>
      </c>
      <c r="EV94" s="71">
        <v>23711.5</v>
      </c>
      <c r="EW94" s="71">
        <v>23714.439999999995</v>
      </c>
      <c r="EX94" s="71">
        <v>23952.100000000002</v>
      </c>
      <c r="EY94" s="71">
        <v>23847.170000000006</v>
      </c>
      <c r="EZ94" s="71">
        <v>23845.97</v>
      </c>
      <c r="FA94" s="71">
        <v>24709.899999999998</v>
      </c>
      <c r="FB94" s="71">
        <v>24480.34</v>
      </c>
      <c r="FC94" s="71">
        <v>24687.27</v>
      </c>
      <c r="FD94" s="71">
        <v>24841.839999999997</v>
      </c>
      <c r="FE94" s="71">
        <v>25362.25</v>
      </c>
      <c r="FF94" s="71">
        <v>25518.83</v>
      </c>
      <c r="FG94" s="71">
        <v>25709.520000000004</v>
      </c>
      <c r="FH94" s="71">
        <v>25810.53</v>
      </c>
      <c r="FI94" s="71">
        <v>26234.489999999998</v>
      </c>
      <c r="FJ94" s="71">
        <v>25987.960000000003</v>
      </c>
      <c r="FK94" s="71">
        <v>26323.35</v>
      </c>
      <c r="FL94" s="71">
        <v>26559.72</v>
      </c>
      <c r="FM94" s="71">
        <v>27416.809999999998</v>
      </c>
      <c r="FN94" s="71">
        <v>27384.73</v>
      </c>
      <c r="FO94" s="71">
        <v>27435.33</v>
      </c>
      <c r="FP94" s="71">
        <v>27276.019999999997</v>
      </c>
      <c r="FQ94" s="71">
        <v>27749.059999999998</v>
      </c>
      <c r="FR94" s="71">
        <v>27682.21</v>
      </c>
      <c r="FS94" s="71">
        <v>27678.550000000003</v>
      </c>
      <c r="FT94" s="71">
        <v>27807.719999999994</v>
      </c>
      <c r="FU94" s="71">
        <v>28129.969999999998</v>
      </c>
      <c r="FV94" s="71">
        <v>28544.989999999998</v>
      </c>
      <c r="FW94" s="71">
        <v>29331.610000000004</v>
      </c>
      <c r="FX94" s="71">
        <v>28668.89</v>
      </c>
      <c r="FY94" s="71">
        <v>30118.36</v>
      </c>
      <c r="FZ94" s="71">
        <v>29937.51</v>
      </c>
      <c r="GA94" s="71">
        <v>30017.690000000002</v>
      </c>
      <c r="GB94" s="71">
        <v>30134.31</v>
      </c>
      <c r="GC94" s="71">
        <v>30784.31</v>
      </c>
      <c r="GD94" s="71">
        <v>30656.118058</v>
      </c>
      <c r="GE94" s="71">
        <v>31204.679159999996</v>
      </c>
      <c r="GF94" s="71">
        <v>31584.175681999997</v>
      </c>
      <c r="GG94" s="71">
        <v>31848.791841999999</v>
      </c>
      <c r="GH94" s="71">
        <v>32262.442107999999</v>
      </c>
      <c r="GI94" s="71">
        <v>32435.159843999998</v>
      </c>
      <c r="GJ94" s="71">
        <v>32365.273004000002</v>
      </c>
      <c r="GK94" s="71">
        <v>33511.26096</v>
      </c>
      <c r="GL94" s="71">
        <v>33198.521656999998</v>
      </c>
      <c r="GM94" s="71">
        <v>33789.303380999998</v>
      </c>
      <c r="GN94" s="71">
        <v>34212.697785999997</v>
      </c>
      <c r="GO94" s="71">
        <v>35055.993063000002</v>
      </c>
      <c r="GP94" s="71">
        <v>35104.594809999995</v>
      </c>
      <c r="GQ94" s="71">
        <v>35402.366965000008</v>
      </c>
      <c r="GR94" s="71">
        <v>35659.776306000007</v>
      </c>
      <c r="GS94" s="71">
        <v>36085.985576999999</v>
      </c>
      <c r="GT94" s="71">
        <v>36553.896095000004</v>
      </c>
      <c r="GU94" s="71">
        <v>36548.357875000002</v>
      </c>
      <c r="GV94" s="71">
        <v>36685.866209000007</v>
      </c>
      <c r="GW94" s="71">
        <v>37917.138306000001</v>
      </c>
      <c r="GX94" s="71">
        <v>37721.078748</v>
      </c>
      <c r="GY94" s="71">
        <v>37919.406869999999</v>
      </c>
      <c r="GZ94" s="71">
        <v>38550.421934999998</v>
      </c>
      <c r="HA94" s="71">
        <v>39478.787311</v>
      </c>
      <c r="HB94" s="71">
        <v>39465.357401999994</v>
      </c>
      <c r="HC94" s="71">
        <v>39652.533068999997</v>
      </c>
      <c r="HD94" s="71">
        <v>39751.185948999897</v>
      </c>
      <c r="HE94" s="71">
        <v>40350.555362999992</v>
      </c>
      <c r="HF94" s="71">
        <v>40470.692221000005</v>
      </c>
      <c r="HG94" s="71">
        <v>40765.243298000001</v>
      </c>
      <c r="HH94" s="71">
        <v>40721.386115999994</v>
      </c>
      <c r="HI94" s="71">
        <v>42148.312071</v>
      </c>
      <c r="HJ94" s="71">
        <v>41640.513800000001</v>
      </c>
      <c r="HK94" s="71">
        <v>42234.954610999994</v>
      </c>
      <c r="HL94" s="71">
        <v>42813.024405999902</v>
      </c>
      <c r="HM94" s="71">
        <v>43734.364654999998</v>
      </c>
      <c r="HN94" s="71">
        <v>44260.553525999996</v>
      </c>
      <c r="HO94" s="71">
        <v>44843.100519</v>
      </c>
      <c r="HP94" s="71">
        <v>45225.926023</v>
      </c>
      <c r="HQ94" s="71">
        <v>45970.666958000002</v>
      </c>
      <c r="HR94" s="71">
        <v>46362.070304000001</v>
      </c>
      <c r="HS94" s="71">
        <v>47065.255946000005</v>
      </c>
      <c r="HT94" s="71">
        <v>47282.864543000003</v>
      </c>
      <c r="HU94" s="71">
        <v>48580.779647999996</v>
      </c>
      <c r="HV94" s="71">
        <v>48899.574217000001</v>
      </c>
      <c r="HW94" s="71">
        <v>49854.424019999999</v>
      </c>
      <c r="HX94" s="71">
        <v>50288.977612999995</v>
      </c>
      <c r="HY94" s="71">
        <v>50908.254352999997</v>
      </c>
      <c r="HZ94" s="71">
        <v>50989.689731999999</v>
      </c>
      <c r="IA94" s="71">
        <v>51272.6754</v>
      </c>
      <c r="IB94" s="71">
        <v>51298.170048</v>
      </c>
      <c r="IC94" s="71">
        <v>51521.105614</v>
      </c>
      <c r="ID94" s="71">
        <v>51815.823926000005</v>
      </c>
      <c r="IE94" s="71"/>
      <c r="IJ94" s="228"/>
      <c r="IK94" s="228"/>
      <c r="IL94" s="228"/>
    </row>
    <row r="95" spans="1:246" ht="13.5" customHeight="1" x14ac:dyDescent="0.3">
      <c r="A95" s="50" t="s">
        <v>281</v>
      </c>
      <c r="B95" s="71">
        <v>2349.79</v>
      </c>
      <c r="C95" s="71">
        <v>2397.2199999999998</v>
      </c>
      <c r="D95" s="71">
        <v>2368.92</v>
      </c>
      <c r="E95" s="71">
        <v>2523.94</v>
      </c>
      <c r="F95" s="71">
        <v>2588.2800000000002</v>
      </c>
      <c r="G95" s="71">
        <v>2574.1999999999998</v>
      </c>
      <c r="H95" s="71">
        <v>2579.35</v>
      </c>
      <c r="I95" s="71">
        <v>2594.98</v>
      </c>
      <c r="J95" s="71">
        <v>2610.5500000000002</v>
      </c>
      <c r="K95" s="71">
        <v>2610.81</v>
      </c>
      <c r="L95" s="71">
        <v>2628.92</v>
      </c>
      <c r="M95" s="71">
        <v>2743.89</v>
      </c>
      <c r="N95" s="71">
        <v>2723.84</v>
      </c>
      <c r="O95" s="71">
        <v>2777.3</v>
      </c>
      <c r="P95" s="71">
        <v>2771.13</v>
      </c>
      <c r="Q95" s="71">
        <v>2910.58</v>
      </c>
      <c r="R95" s="71">
        <v>2922.28</v>
      </c>
      <c r="S95" s="71">
        <v>2904.67</v>
      </c>
      <c r="T95" s="71">
        <v>2951.77</v>
      </c>
      <c r="U95" s="71">
        <v>3069.15</v>
      </c>
      <c r="V95" s="71">
        <v>3070.66</v>
      </c>
      <c r="W95" s="71">
        <v>3103.18</v>
      </c>
      <c r="X95" s="71">
        <v>3253.35</v>
      </c>
      <c r="Y95" s="71">
        <v>3464.53</v>
      </c>
      <c r="Z95" s="71">
        <v>3392.2</v>
      </c>
      <c r="AA95" s="71">
        <v>3414.62</v>
      </c>
      <c r="AB95" s="71">
        <v>3461.41</v>
      </c>
      <c r="AC95" s="71">
        <v>3767.79</v>
      </c>
      <c r="AD95" s="71">
        <v>3755.24</v>
      </c>
      <c r="AE95" s="71">
        <v>3723.54</v>
      </c>
      <c r="AF95" s="71">
        <v>3838.11</v>
      </c>
      <c r="AG95" s="71">
        <v>3889.22</v>
      </c>
      <c r="AH95" s="71">
        <v>3837.69</v>
      </c>
      <c r="AI95" s="71">
        <v>3932.59</v>
      </c>
      <c r="AJ95" s="71">
        <v>3952.4</v>
      </c>
      <c r="AK95" s="71">
        <v>4038.58</v>
      </c>
      <c r="AL95" s="71">
        <v>3874</v>
      </c>
      <c r="AM95" s="71">
        <v>3868.37</v>
      </c>
      <c r="AN95" s="71">
        <v>3777</v>
      </c>
      <c r="AO95" s="71">
        <v>4041</v>
      </c>
      <c r="AP95" s="71">
        <v>3944.69</v>
      </c>
      <c r="AQ95" s="71">
        <v>3919.91</v>
      </c>
      <c r="AR95" s="71">
        <v>4018.09</v>
      </c>
      <c r="AS95" s="71">
        <v>4008.09</v>
      </c>
      <c r="AT95" s="71">
        <v>3996.71</v>
      </c>
      <c r="AU95" s="71">
        <v>4189.66</v>
      </c>
      <c r="AV95" s="71">
        <v>4131.38</v>
      </c>
      <c r="AW95" s="71">
        <v>4586.0600000000004</v>
      </c>
      <c r="AX95" s="71">
        <v>4470.58</v>
      </c>
      <c r="AY95" s="71">
        <v>4394.16</v>
      </c>
      <c r="AZ95" s="71">
        <v>4520.87</v>
      </c>
      <c r="BA95" s="71">
        <v>4846.24</v>
      </c>
      <c r="BB95" s="71">
        <v>4788.53</v>
      </c>
      <c r="BC95" s="71">
        <v>4864.6400000000003</v>
      </c>
      <c r="BD95" s="71">
        <v>4898.24</v>
      </c>
      <c r="BE95" s="71">
        <v>4930.5200000000004</v>
      </c>
      <c r="BF95" s="71">
        <v>4903.74</v>
      </c>
      <c r="BG95" s="71">
        <v>5009.17</v>
      </c>
      <c r="BH95" s="71">
        <v>5114.6899999999996</v>
      </c>
      <c r="BI95" s="71">
        <v>5499.98</v>
      </c>
      <c r="BJ95" s="71">
        <v>5282.9</v>
      </c>
      <c r="BK95" s="71">
        <v>5348.81</v>
      </c>
      <c r="BL95" s="71">
        <v>5512.61</v>
      </c>
      <c r="BM95" s="71">
        <v>6030.69</v>
      </c>
      <c r="BN95" s="71">
        <v>5915.97</v>
      </c>
      <c r="BO95" s="71">
        <v>5998.01</v>
      </c>
      <c r="BP95" s="71">
        <v>6116.45</v>
      </c>
      <c r="BQ95" s="71">
        <v>6126.77</v>
      </c>
      <c r="BR95" s="71">
        <v>6160.61</v>
      </c>
      <c r="BS95" s="71">
        <v>6109.79</v>
      </c>
      <c r="BT95" s="71">
        <v>6101.36</v>
      </c>
      <c r="BU95" s="71">
        <v>6600.03</v>
      </c>
      <c r="BV95" s="71">
        <v>6484.21</v>
      </c>
      <c r="BW95" s="71">
        <v>6514.73</v>
      </c>
      <c r="BX95" s="71">
        <v>6639.53</v>
      </c>
      <c r="BY95" s="71">
        <v>6959.15</v>
      </c>
      <c r="BZ95" s="71">
        <v>6954.59</v>
      </c>
      <c r="CA95" s="71">
        <v>6950.19</v>
      </c>
      <c r="CB95" s="71">
        <v>6890.13</v>
      </c>
      <c r="CC95" s="71">
        <v>6941.21</v>
      </c>
      <c r="CD95" s="71">
        <v>6894.46</v>
      </c>
      <c r="CE95" s="71">
        <v>6836.71</v>
      </c>
      <c r="CF95" s="71">
        <v>6880.93</v>
      </c>
      <c r="CG95" s="71">
        <v>7458.24</v>
      </c>
      <c r="CH95" s="71">
        <v>7238.29</v>
      </c>
      <c r="CI95" s="71">
        <v>7250.13</v>
      </c>
      <c r="CJ95" s="71">
        <v>7287.71</v>
      </c>
      <c r="CK95" s="71">
        <v>7655.38</v>
      </c>
      <c r="CL95" s="71">
        <v>7578.23</v>
      </c>
      <c r="CM95" s="71">
        <v>7643.35</v>
      </c>
      <c r="CN95" s="71">
        <v>7632.04</v>
      </c>
      <c r="CO95" s="71">
        <v>7817.36</v>
      </c>
      <c r="CP95" s="71">
        <v>7676.17</v>
      </c>
      <c r="CQ95" s="71">
        <v>7745.67</v>
      </c>
      <c r="CR95" s="71">
        <v>7868.04</v>
      </c>
      <c r="CS95" s="71">
        <v>8487.58</v>
      </c>
      <c r="CT95" s="71">
        <v>8274.6</v>
      </c>
      <c r="CU95" s="71">
        <v>8332.0499999999993</v>
      </c>
      <c r="CV95" s="71">
        <v>8230.3799999999992</v>
      </c>
      <c r="CW95" s="71">
        <v>8690.6299999999992</v>
      </c>
      <c r="CX95" s="71">
        <v>8632.75</v>
      </c>
      <c r="CY95" s="71">
        <v>8606.57</v>
      </c>
      <c r="CZ95" s="71">
        <v>8615.31</v>
      </c>
      <c r="DA95" s="71">
        <v>8815.27</v>
      </c>
      <c r="DB95" s="71">
        <v>8640.89</v>
      </c>
      <c r="DC95" s="71">
        <v>8795.6</v>
      </c>
      <c r="DD95" s="71">
        <v>8808.7900000000009</v>
      </c>
      <c r="DE95" s="71">
        <v>9470.92</v>
      </c>
      <c r="DF95" s="71">
        <v>9141.2800000000007</v>
      </c>
      <c r="DG95" s="71">
        <v>9118.42</v>
      </c>
      <c r="DH95" s="71">
        <v>9028.06</v>
      </c>
      <c r="DI95" s="71">
        <v>9230.2099999999991</v>
      </c>
      <c r="DJ95" s="71">
        <v>9122.57</v>
      </c>
      <c r="DK95" s="71">
        <v>8920.2099999999991</v>
      </c>
      <c r="DL95" s="71">
        <v>8755.34</v>
      </c>
      <c r="DM95" s="71">
        <v>8527.84</v>
      </c>
      <c r="DN95" s="71">
        <v>8370.7799999999988</v>
      </c>
      <c r="DO95" s="71">
        <v>8241.69</v>
      </c>
      <c r="DP95" s="71">
        <v>8090.76</v>
      </c>
      <c r="DQ95" s="71">
        <v>8494.5</v>
      </c>
      <c r="DR95" s="71">
        <v>8379.42</v>
      </c>
      <c r="DS95" s="71">
        <v>8246.2199999999993</v>
      </c>
      <c r="DT95" s="71">
        <v>8210.41</v>
      </c>
      <c r="DU95" s="71">
        <v>8443.7900000000009</v>
      </c>
      <c r="DV95" s="71">
        <v>8170.75</v>
      </c>
      <c r="DW95" s="71">
        <v>8279.1200000000008</v>
      </c>
      <c r="DX95" s="71">
        <v>8395.64</v>
      </c>
      <c r="DY95" s="71">
        <v>8594.09</v>
      </c>
      <c r="DZ95" s="71">
        <v>8669.49</v>
      </c>
      <c r="EA95" s="71">
        <v>8748.49</v>
      </c>
      <c r="EB95" s="71">
        <v>8823.49</v>
      </c>
      <c r="EC95" s="71">
        <v>9514.6200000000008</v>
      </c>
      <c r="ED95" s="71">
        <v>9275.8700000000008</v>
      </c>
      <c r="EE95" s="71">
        <v>9516.7199999999993</v>
      </c>
      <c r="EF95" s="71">
        <v>9598.57</v>
      </c>
      <c r="EG95" s="71">
        <v>9998.42</v>
      </c>
      <c r="EH95" s="71">
        <v>9843.0499999999993</v>
      </c>
      <c r="EI95" s="71">
        <v>9971.67</v>
      </c>
      <c r="EJ95" s="71">
        <v>9861.4599999999991</v>
      </c>
      <c r="EK95" s="71">
        <v>9981.49</v>
      </c>
      <c r="EL95" s="71">
        <v>9949.83</v>
      </c>
      <c r="EM95" s="71">
        <v>9864.82</v>
      </c>
      <c r="EN95" s="71">
        <v>9946.1299999999992</v>
      </c>
      <c r="EO95" s="71">
        <v>10747.02</v>
      </c>
      <c r="EP95" s="71">
        <v>10336.1</v>
      </c>
      <c r="EQ95" s="71">
        <v>10354.4</v>
      </c>
      <c r="ER95" s="71">
        <v>10498.03</v>
      </c>
      <c r="ES95" s="71">
        <v>10953.63</v>
      </c>
      <c r="ET95" s="71">
        <v>10742.52</v>
      </c>
      <c r="EU95" s="71">
        <v>10786.08</v>
      </c>
      <c r="EV95" s="71">
        <v>10642.47</v>
      </c>
      <c r="EW95" s="71">
        <v>10661.62</v>
      </c>
      <c r="EX95" s="71">
        <v>10581.77</v>
      </c>
      <c r="EY95" s="71">
        <v>10464.67</v>
      </c>
      <c r="EZ95" s="71">
        <v>10347.65</v>
      </c>
      <c r="FA95" s="71">
        <v>11048.44</v>
      </c>
      <c r="FB95" s="71">
        <v>10632.93</v>
      </c>
      <c r="FC95" s="71">
        <v>10652.56</v>
      </c>
      <c r="FD95" s="71">
        <v>10586.58</v>
      </c>
      <c r="FE95" s="71">
        <v>10928.18</v>
      </c>
      <c r="FF95" s="71">
        <v>10820.21</v>
      </c>
      <c r="FG95" s="71">
        <v>10793.64</v>
      </c>
      <c r="FH95" s="71">
        <v>10789.8</v>
      </c>
      <c r="FI95" s="71">
        <v>10928.11</v>
      </c>
      <c r="FJ95" s="71">
        <v>10510.2</v>
      </c>
      <c r="FK95" s="71">
        <v>10681.1</v>
      </c>
      <c r="FL95" s="71">
        <v>10686.32</v>
      </c>
      <c r="FM95" s="71">
        <v>11302.98</v>
      </c>
      <c r="FN95" s="71">
        <v>11024.77</v>
      </c>
      <c r="FO95" s="71">
        <v>11028.83</v>
      </c>
      <c r="FP95" s="71">
        <v>10937.73</v>
      </c>
      <c r="FQ95" s="71">
        <v>11417.79</v>
      </c>
      <c r="FR95" s="71">
        <v>11316.14</v>
      </c>
      <c r="FS95" s="71">
        <v>11213.18</v>
      </c>
      <c r="FT95" s="71">
        <v>11204.23</v>
      </c>
      <c r="FU95" s="71">
        <v>11309.15</v>
      </c>
      <c r="FV95" s="71">
        <v>11341.27</v>
      </c>
      <c r="FW95" s="71">
        <v>11741.1</v>
      </c>
      <c r="FX95" s="71">
        <v>11444.37</v>
      </c>
      <c r="FY95" s="71">
        <v>12667.69</v>
      </c>
      <c r="FZ95" s="71">
        <v>12279.32</v>
      </c>
      <c r="GA95" s="71">
        <v>12248.26</v>
      </c>
      <c r="GB95" s="71">
        <v>12332.59</v>
      </c>
      <c r="GC95" s="71">
        <v>12770.01</v>
      </c>
      <c r="GD95" s="71">
        <v>12528.732405999999</v>
      </c>
      <c r="GE95" s="71">
        <v>12653.040953</v>
      </c>
      <c r="GF95" s="71">
        <v>12809.572768</v>
      </c>
      <c r="GG95" s="71">
        <v>12923.429614999999</v>
      </c>
      <c r="GH95" s="71">
        <v>13040.195707999999</v>
      </c>
      <c r="GI95" s="71">
        <v>13083.745757000001</v>
      </c>
      <c r="GJ95" s="71">
        <v>12907.431001999999</v>
      </c>
      <c r="GK95" s="71">
        <v>13916.949901</v>
      </c>
      <c r="GL95" s="71">
        <v>13394.291209999999</v>
      </c>
      <c r="GM95" s="71">
        <v>13727.697987</v>
      </c>
      <c r="GN95" s="71">
        <v>13821.917514999999</v>
      </c>
      <c r="GO95" s="71">
        <v>14426.405973000001</v>
      </c>
      <c r="GP95" s="71">
        <v>14161.947205</v>
      </c>
      <c r="GQ95" s="71">
        <v>14230.996593</v>
      </c>
      <c r="GR95" s="71">
        <v>14176.955064</v>
      </c>
      <c r="GS95" s="71">
        <v>14296.122624</v>
      </c>
      <c r="GT95" s="71">
        <v>14247.531208</v>
      </c>
      <c r="GU95" s="71">
        <v>14062.998352000001</v>
      </c>
      <c r="GV95" s="71">
        <v>13952.093257</v>
      </c>
      <c r="GW95" s="71">
        <v>14866.803363000001</v>
      </c>
      <c r="GX95" s="71">
        <v>14369.534535000001</v>
      </c>
      <c r="GY95" s="71">
        <v>14269.454108</v>
      </c>
      <c r="GZ95" s="71">
        <v>14488.618191</v>
      </c>
      <c r="HA95" s="71">
        <v>15020.165686</v>
      </c>
      <c r="HB95" s="71">
        <v>14671.580354</v>
      </c>
      <c r="HC95" s="71">
        <v>14577.553268</v>
      </c>
      <c r="HD95" s="71">
        <v>14397.278303999899</v>
      </c>
      <c r="HE95" s="71">
        <v>14630.463637000001</v>
      </c>
      <c r="HF95" s="71">
        <v>14483.917008</v>
      </c>
      <c r="HG95" s="71">
        <v>14287.080669999999</v>
      </c>
      <c r="HH95" s="71">
        <v>13864.437085</v>
      </c>
      <c r="HI95" s="71">
        <v>15125.384298999999</v>
      </c>
      <c r="HJ95" s="71">
        <v>14453.367802999999</v>
      </c>
      <c r="HK95" s="71">
        <v>14552.981521</v>
      </c>
      <c r="HL95" s="71">
        <v>14580.090944</v>
      </c>
      <c r="HM95" s="71">
        <v>15010.680695999999</v>
      </c>
      <c r="HN95" s="71">
        <v>15007.864597</v>
      </c>
      <c r="HO95" s="71">
        <v>15152.301001</v>
      </c>
      <c r="HP95" s="71">
        <v>15089.075945000001</v>
      </c>
      <c r="HQ95" s="71">
        <v>15506.644346999999</v>
      </c>
      <c r="HR95" s="71">
        <v>15551.769988</v>
      </c>
      <c r="HS95" s="71">
        <v>15891.908656</v>
      </c>
      <c r="HT95" s="71">
        <v>15994.066448</v>
      </c>
      <c r="HU95" s="71">
        <v>17356.789434999999</v>
      </c>
      <c r="HV95" s="71">
        <v>17172.409244999999</v>
      </c>
      <c r="HW95" s="71">
        <v>17646.994524000002</v>
      </c>
      <c r="HX95" s="71">
        <v>17924.908506</v>
      </c>
      <c r="HY95" s="71">
        <v>17858.809668999998</v>
      </c>
      <c r="HZ95" s="71">
        <v>18047.308047999999</v>
      </c>
      <c r="IA95" s="71">
        <v>18399.182451000001</v>
      </c>
      <c r="IB95" s="71">
        <v>18096.488444999999</v>
      </c>
      <c r="IC95" s="71">
        <v>18764.253782</v>
      </c>
      <c r="ID95" s="71">
        <v>18150.729908000001</v>
      </c>
      <c r="IE95" s="71"/>
      <c r="IJ95" s="228"/>
      <c r="IK95" s="228"/>
      <c r="IL95" s="228"/>
    </row>
    <row r="96" spans="1:246" ht="12.75" customHeight="1" x14ac:dyDescent="0.3">
      <c r="A96" s="50" t="s">
        <v>282</v>
      </c>
      <c r="B96" s="71">
        <v>69.03</v>
      </c>
      <c r="C96" s="71">
        <v>71.150000000000006</v>
      </c>
      <c r="D96" s="71">
        <v>61.95</v>
      </c>
      <c r="E96" s="71">
        <v>48.64</v>
      </c>
      <c r="F96" s="71">
        <v>67.27</v>
      </c>
      <c r="G96" s="71">
        <v>53.34</v>
      </c>
      <c r="H96" s="71">
        <v>56.43</v>
      </c>
      <c r="I96" s="71">
        <v>48.38</v>
      </c>
      <c r="J96" s="71">
        <v>46.06</v>
      </c>
      <c r="K96" s="71">
        <v>57.46</v>
      </c>
      <c r="L96" s="71">
        <v>64.67</v>
      </c>
      <c r="M96" s="71">
        <v>65.86</v>
      </c>
      <c r="N96" s="71">
        <v>62.31</v>
      </c>
      <c r="O96" s="71">
        <v>40.619999999999997</v>
      </c>
      <c r="P96" s="71">
        <v>39.75</v>
      </c>
      <c r="Q96" s="71">
        <v>39.33</v>
      </c>
      <c r="R96" s="71">
        <v>42.56</v>
      </c>
      <c r="S96" s="71">
        <v>37.68</v>
      </c>
      <c r="T96" s="71">
        <v>39.22</v>
      </c>
      <c r="U96" s="71">
        <v>39.67</v>
      </c>
      <c r="V96" s="71">
        <v>38.83</v>
      </c>
      <c r="W96" s="71">
        <v>50.2</v>
      </c>
      <c r="X96" s="71">
        <v>38.869999999999997</v>
      </c>
      <c r="Y96" s="71">
        <v>43.25</v>
      </c>
      <c r="Z96" s="71">
        <v>40.85</v>
      </c>
      <c r="AA96" s="71">
        <v>43.92</v>
      </c>
      <c r="AB96" s="71">
        <v>47.53</v>
      </c>
      <c r="AC96" s="71">
        <v>44.99</v>
      </c>
      <c r="AD96" s="71">
        <v>55.56</v>
      </c>
      <c r="AE96" s="71">
        <v>74.47</v>
      </c>
      <c r="AF96" s="71">
        <v>85.31</v>
      </c>
      <c r="AG96" s="71">
        <v>88.24</v>
      </c>
      <c r="AH96" s="71">
        <v>50.12</v>
      </c>
      <c r="AI96" s="71">
        <v>45.28</v>
      </c>
      <c r="AJ96" s="71">
        <v>45.44</v>
      </c>
      <c r="AK96" s="71">
        <v>54.85</v>
      </c>
      <c r="AL96" s="71">
        <v>49.61</v>
      </c>
      <c r="AM96" s="71">
        <v>54.06</v>
      </c>
      <c r="AN96" s="71">
        <v>56.81</v>
      </c>
      <c r="AO96" s="71">
        <v>58.7</v>
      </c>
      <c r="AP96" s="71">
        <v>55.08</v>
      </c>
      <c r="AQ96" s="71">
        <v>52.02</v>
      </c>
      <c r="AR96" s="71">
        <v>63.18</v>
      </c>
      <c r="AS96" s="71">
        <v>58.32</v>
      </c>
      <c r="AT96" s="71">
        <v>45.27</v>
      </c>
      <c r="AU96" s="71">
        <v>48.99</v>
      </c>
      <c r="AV96" s="71">
        <v>47.14</v>
      </c>
      <c r="AW96" s="71">
        <v>48.9</v>
      </c>
      <c r="AX96" s="71">
        <v>59.88</v>
      </c>
      <c r="AY96" s="71">
        <v>56.39</v>
      </c>
      <c r="AZ96" s="71">
        <v>47.42</v>
      </c>
      <c r="BA96" s="71">
        <v>63.82</v>
      </c>
      <c r="BB96" s="71">
        <v>67.040000000000006</v>
      </c>
      <c r="BC96" s="71">
        <v>123.14</v>
      </c>
      <c r="BD96" s="71">
        <v>142.87</v>
      </c>
      <c r="BE96" s="71">
        <v>143.15</v>
      </c>
      <c r="BF96" s="71">
        <v>159.62</v>
      </c>
      <c r="BG96" s="71">
        <v>141.33000000000001</v>
      </c>
      <c r="BH96" s="71">
        <v>105.82</v>
      </c>
      <c r="BI96" s="71">
        <v>110.21</v>
      </c>
      <c r="BJ96" s="71">
        <v>94.24</v>
      </c>
      <c r="BK96" s="71">
        <v>105.43</v>
      </c>
      <c r="BL96" s="71">
        <v>188.2</v>
      </c>
      <c r="BM96" s="71">
        <v>125.93</v>
      </c>
      <c r="BN96" s="71">
        <v>110.62</v>
      </c>
      <c r="BO96" s="71">
        <v>71.3</v>
      </c>
      <c r="BP96" s="71">
        <v>120.37</v>
      </c>
      <c r="BQ96" s="71">
        <v>134.37</v>
      </c>
      <c r="BR96" s="71">
        <v>200.07</v>
      </c>
      <c r="BS96" s="71">
        <v>254.69</v>
      </c>
      <c r="BT96" s="71">
        <v>246.76</v>
      </c>
      <c r="BU96" s="71">
        <v>149.87</v>
      </c>
      <c r="BV96" s="71">
        <v>191.02</v>
      </c>
      <c r="BW96" s="71">
        <v>212.26</v>
      </c>
      <c r="BX96" s="71">
        <v>209.9</v>
      </c>
      <c r="BY96" s="71">
        <v>163.18</v>
      </c>
      <c r="BZ96" s="71">
        <v>193.77</v>
      </c>
      <c r="CA96" s="71">
        <v>266.42</v>
      </c>
      <c r="CB96" s="71">
        <v>234.56</v>
      </c>
      <c r="CC96" s="71">
        <v>229.05</v>
      </c>
      <c r="CD96" s="71">
        <v>228.3</v>
      </c>
      <c r="CE96" s="71">
        <v>207.03</v>
      </c>
      <c r="CF96" s="71">
        <v>81.64</v>
      </c>
      <c r="CG96" s="71">
        <v>104.01</v>
      </c>
      <c r="CH96" s="71">
        <v>96.97</v>
      </c>
      <c r="CI96" s="71">
        <v>100.08</v>
      </c>
      <c r="CJ96" s="71">
        <v>113.78</v>
      </c>
      <c r="CK96" s="71">
        <v>144.09</v>
      </c>
      <c r="CL96" s="71">
        <v>103.87</v>
      </c>
      <c r="CM96" s="71">
        <v>85.69</v>
      </c>
      <c r="CN96" s="71">
        <v>94.74</v>
      </c>
      <c r="CO96" s="71">
        <v>91.83</v>
      </c>
      <c r="CP96" s="71">
        <v>93.89</v>
      </c>
      <c r="CQ96" s="71">
        <v>90.69</v>
      </c>
      <c r="CR96" s="71">
        <v>87.92</v>
      </c>
      <c r="CS96" s="71">
        <v>83.16</v>
      </c>
      <c r="CT96" s="71">
        <v>86.62</v>
      </c>
      <c r="CU96" s="71">
        <v>101.87</v>
      </c>
      <c r="CV96" s="71">
        <v>104.73</v>
      </c>
      <c r="CW96" s="71">
        <v>104.71</v>
      </c>
      <c r="CX96" s="71">
        <v>100.39</v>
      </c>
      <c r="CY96" s="71">
        <v>108.04</v>
      </c>
      <c r="CZ96" s="71">
        <v>102.6</v>
      </c>
      <c r="DA96" s="71">
        <v>94.25</v>
      </c>
      <c r="DB96" s="71">
        <v>97.07</v>
      </c>
      <c r="DC96" s="71">
        <v>94.21</v>
      </c>
      <c r="DD96" s="71">
        <v>100.31</v>
      </c>
      <c r="DE96" s="71">
        <v>111.69</v>
      </c>
      <c r="DF96" s="71">
        <v>104.97</v>
      </c>
      <c r="DG96" s="71">
        <v>100.83</v>
      </c>
      <c r="DH96" s="71">
        <v>96.45</v>
      </c>
      <c r="DI96" s="71">
        <v>93.11</v>
      </c>
      <c r="DJ96" s="71">
        <v>98.02</v>
      </c>
      <c r="DK96" s="71">
        <v>99.79</v>
      </c>
      <c r="DL96" s="71">
        <v>91.97</v>
      </c>
      <c r="DM96" s="71">
        <v>105</v>
      </c>
      <c r="DN96" s="71">
        <v>93.38</v>
      </c>
      <c r="DO96" s="71">
        <v>84.53</v>
      </c>
      <c r="DP96" s="71">
        <v>101.68</v>
      </c>
      <c r="DQ96" s="71">
        <v>90.02</v>
      </c>
      <c r="DR96" s="71">
        <v>355.96</v>
      </c>
      <c r="DS96" s="71">
        <v>95.73</v>
      </c>
      <c r="DT96" s="71">
        <v>136.06</v>
      </c>
      <c r="DU96" s="71">
        <v>164.69</v>
      </c>
      <c r="DV96" s="71">
        <v>130.52000000000001</v>
      </c>
      <c r="DW96" s="71">
        <v>113.33</v>
      </c>
      <c r="DX96" s="71">
        <v>122.18</v>
      </c>
      <c r="DY96" s="71">
        <v>127.48</v>
      </c>
      <c r="DZ96" s="71">
        <v>145.86000000000001</v>
      </c>
      <c r="EA96" s="71">
        <v>144.91</v>
      </c>
      <c r="EB96" s="71">
        <v>186.7</v>
      </c>
      <c r="EC96" s="71">
        <v>246.26</v>
      </c>
      <c r="ED96" s="71">
        <v>264.23</v>
      </c>
      <c r="EE96" s="71">
        <v>286.43</v>
      </c>
      <c r="EF96" s="71">
        <v>249.67</v>
      </c>
      <c r="EG96" s="71">
        <v>220.53</v>
      </c>
      <c r="EH96" s="71">
        <v>230.19</v>
      </c>
      <c r="EI96" s="71">
        <v>269.67</v>
      </c>
      <c r="EJ96" s="71">
        <v>212.03</v>
      </c>
      <c r="EK96" s="71">
        <v>202.78</v>
      </c>
      <c r="EL96" s="71">
        <v>153.53</v>
      </c>
      <c r="EM96" s="71">
        <v>145.88</v>
      </c>
      <c r="EN96" s="71">
        <v>179.8</v>
      </c>
      <c r="EO96" s="71">
        <v>254.32</v>
      </c>
      <c r="EP96" s="71">
        <v>152.4</v>
      </c>
      <c r="EQ96" s="71">
        <v>135.41</v>
      </c>
      <c r="ER96" s="71">
        <v>105.47</v>
      </c>
      <c r="ES96" s="71">
        <v>133.16999999999999</v>
      </c>
      <c r="ET96" s="71">
        <v>126</v>
      </c>
      <c r="EU96" s="71">
        <v>126.62</v>
      </c>
      <c r="EV96" s="71">
        <v>139.1</v>
      </c>
      <c r="EW96" s="71">
        <v>111.42</v>
      </c>
      <c r="EX96" s="71">
        <v>272.89999999999998</v>
      </c>
      <c r="EY96" s="71">
        <v>115.7</v>
      </c>
      <c r="EZ96" s="71">
        <v>122.84</v>
      </c>
      <c r="FA96" s="71">
        <v>137.22</v>
      </c>
      <c r="FB96" s="71">
        <v>139.21</v>
      </c>
      <c r="FC96" s="71">
        <v>131.33000000000001</v>
      </c>
      <c r="FD96" s="71">
        <v>138.55000000000001</v>
      </c>
      <c r="FE96" s="71">
        <v>114.42</v>
      </c>
      <c r="FF96" s="71">
        <v>95.26</v>
      </c>
      <c r="FG96" s="71">
        <v>94.87</v>
      </c>
      <c r="FH96" s="71">
        <v>94.85</v>
      </c>
      <c r="FI96" s="71">
        <v>89.65</v>
      </c>
      <c r="FJ96" s="71">
        <v>88.39</v>
      </c>
      <c r="FK96" s="71">
        <v>85.44</v>
      </c>
      <c r="FL96" s="71">
        <v>86.78</v>
      </c>
      <c r="FM96" s="71">
        <v>95.53</v>
      </c>
      <c r="FN96" s="71">
        <v>79.37</v>
      </c>
      <c r="FO96" s="71">
        <v>92.24</v>
      </c>
      <c r="FP96" s="71">
        <v>131.51</v>
      </c>
      <c r="FQ96" s="71">
        <v>128.38999999999999</v>
      </c>
      <c r="FR96" s="71">
        <v>114.46</v>
      </c>
      <c r="FS96" s="71">
        <v>95.73</v>
      </c>
      <c r="FT96" s="71">
        <v>93.38</v>
      </c>
      <c r="FU96" s="71">
        <v>98.07</v>
      </c>
      <c r="FV96" s="71">
        <v>110.98</v>
      </c>
      <c r="FW96" s="71">
        <v>92.5</v>
      </c>
      <c r="FX96" s="71">
        <v>107.85</v>
      </c>
      <c r="FY96" s="71">
        <v>96.33</v>
      </c>
      <c r="FZ96" s="71">
        <v>98.69</v>
      </c>
      <c r="GA96" s="71">
        <v>105.4</v>
      </c>
      <c r="GB96" s="71">
        <v>99.06</v>
      </c>
      <c r="GC96" s="71">
        <v>103.1</v>
      </c>
      <c r="GD96" s="71">
        <v>115.240658</v>
      </c>
      <c r="GE96" s="71">
        <v>104.666928</v>
      </c>
      <c r="GF96" s="71">
        <v>103.201441</v>
      </c>
      <c r="GG96" s="71">
        <v>105.088919</v>
      </c>
      <c r="GH96" s="71">
        <v>111.00386399999999</v>
      </c>
      <c r="GI96" s="71">
        <v>112.416775</v>
      </c>
      <c r="GJ96" s="71">
        <v>107.16904</v>
      </c>
      <c r="GK96" s="71">
        <v>99.456637999999998</v>
      </c>
      <c r="GL96" s="71">
        <v>116.02546100000001</v>
      </c>
      <c r="GM96" s="71">
        <v>112.33000800000001</v>
      </c>
      <c r="GN96" s="71">
        <v>97.725668999999996</v>
      </c>
      <c r="GO96" s="71">
        <v>99.042604999999995</v>
      </c>
      <c r="GP96" s="71">
        <v>109.435022</v>
      </c>
      <c r="GQ96" s="71">
        <v>113.02910799999999</v>
      </c>
      <c r="GR96" s="71">
        <v>102.013998</v>
      </c>
      <c r="GS96" s="71">
        <v>96.406749000000005</v>
      </c>
      <c r="GT96" s="71">
        <v>91.981007000000005</v>
      </c>
      <c r="GU96" s="71">
        <v>105.631373</v>
      </c>
      <c r="GV96" s="71">
        <v>112.99566900000001</v>
      </c>
      <c r="GW96" s="71">
        <v>87.214213000000001</v>
      </c>
      <c r="GX96" s="71">
        <v>98.387692999999999</v>
      </c>
      <c r="GY96" s="71">
        <v>105.554208</v>
      </c>
      <c r="GZ96" s="71">
        <v>98.701688000000004</v>
      </c>
      <c r="HA96" s="71">
        <v>112.667461</v>
      </c>
      <c r="HB96" s="71">
        <v>117.662879</v>
      </c>
      <c r="HC96" s="71">
        <v>102.84472599999999</v>
      </c>
      <c r="HD96" s="71">
        <v>123.91726</v>
      </c>
      <c r="HE96" s="71">
        <v>95.807480999999996</v>
      </c>
      <c r="HF96" s="71">
        <v>89.294208999999995</v>
      </c>
      <c r="HG96" s="71">
        <v>98.675929999999994</v>
      </c>
      <c r="HH96" s="71">
        <v>105.58766300000001</v>
      </c>
      <c r="HI96" s="71">
        <v>100.17211500000001</v>
      </c>
      <c r="HJ96" s="71">
        <v>100.728544</v>
      </c>
      <c r="HK96" s="71">
        <v>102.141537</v>
      </c>
      <c r="HL96" s="71">
        <v>111.45187300000001</v>
      </c>
      <c r="HM96" s="71">
        <v>109.751571</v>
      </c>
      <c r="HN96" s="71">
        <v>103.078166</v>
      </c>
      <c r="HO96" s="71">
        <v>97.789049000000006</v>
      </c>
      <c r="HP96" s="71">
        <v>107.48094</v>
      </c>
      <c r="HQ96" s="71">
        <v>105.01611800000001</v>
      </c>
      <c r="HR96" s="71">
        <v>121.400716</v>
      </c>
      <c r="HS96" s="71">
        <v>138.658781</v>
      </c>
      <c r="HT96" s="71">
        <v>136.16810100000001</v>
      </c>
      <c r="HU96" s="71">
        <v>135.66118499999999</v>
      </c>
      <c r="HV96" s="71">
        <v>107.896445</v>
      </c>
      <c r="HW96" s="71">
        <v>116.28377399999999</v>
      </c>
      <c r="HX96" s="71">
        <v>155.603962</v>
      </c>
      <c r="HY96" s="71">
        <v>162.12179800000001</v>
      </c>
      <c r="HZ96" s="71">
        <v>179.83561499999999</v>
      </c>
      <c r="IA96" s="71">
        <v>177.66933700000001</v>
      </c>
      <c r="IB96" s="71">
        <v>207.321158</v>
      </c>
      <c r="IC96" s="71">
        <v>150.77777599999999</v>
      </c>
      <c r="ID96" s="71">
        <v>189.007318</v>
      </c>
      <c r="IE96" s="71"/>
      <c r="IJ96" s="228"/>
      <c r="IK96" s="228"/>
      <c r="IL96" s="228"/>
    </row>
    <row r="97" spans="1:246" ht="13.5" customHeight="1" x14ac:dyDescent="0.3">
      <c r="A97" s="50" t="s">
        <v>289</v>
      </c>
      <c r="B97" s="71">
        <v>8.19</v>
      </c>
      <c r="C97" s="71">
        <v>6.99</v>
      </c>
      <c r="D97" s="71">
        <v>8.17</v>
      </c>
      <c r="E97" s="71">
        <v>8.58</v>
      </c>
      <c r="F97" s="71">
        <v>10</v>
      </c>
      <c r="G97" s="71">
        <v>9.08</v>
      </c>
      <c r="H97" s="71">
        <v>9.9499999999999993</v>
      </c>
      <c r="I97" s="71">
        <v>9.49</v>
      </c>
      <c r="J97" s="71">
        <v>9.25</v>
      </c>
      <c r="K97" s="71">
        <v>11.5</v>
      </c>
      <c r="L97" s="71">
        <v>11.67</v>
      </c>
      <c r="M97" s="71">
        <v>12.6</v>
      </c>
      <c r="N97" s="71">
        <v>12.53</v>
      </c>
      <c r="O97" s="71">
        <v>11.47</v>
      </c>
      <c r="P97" s="71">
        <v>11.03</v>
      </c>
      <c r="Q97" s="71">
        <v>8.94</v>
      </c>
      <c r="R97" s="71">
        <v>8.17</v>
      </c>
      <c r="S97" s="71">
        <v>9.85</v>
      </c>
      <c r="T97" s="71">
        <v>12.73</v>
      </c>
      <c r="U97" s="71">
        <v>7.45</v>
      </c>
      <c r="V97" s="71">
        <v>13.98</v>
      </c>
      <c r="W97" s="71">
        <v>14.18</v>
      </c>
      <c r="X97" s="71">
        <v>7.78</v>
      </c>
      <c r="Y97" s="71">
        <v>8.36</v>
      </c>
      <c r="Z97" s="71">
        <v>7.83</v>
      </c>
      <c r="AA97" s="71">
        <v>7.6</v>
      </c>
      <c r="AB97" s="71">
        <v>7.51</v>
      </c>
      <c r="AC97" s="71">
        <v>8.48</v>
      </c>
      <c r="AD97" s="71">
        <v>7.78</v>
      </c>
      <c r="AE97" s="71">
        <v>9.0299999999999994</v>
      </c>
      <c r="AF97" s="71">
        <v>9.61</v>
      </c>
      <c r="AG97" s="71">
        <v>7.19</v>
      </c>
      <c r="AH97" s="71">
        <v>7.93</v>
      </c>
      <c r="AI97" s="71">
        <v>7.87</v>
      </c>
      <c r="AJ97" s="71">
        <v>7.84</v>
      </c>
      <c r="AK97" s="71">
        <v>8.7100000000000009</v>
      </c>
      <c r="AL97" s="71">
        <v>8.24</v>
      </c>
      <c r="AM97" s="71">
        <v>8.73</v>
      </c>
      <c r="AN97" s="71">
        <v>8.27</v>
      </c>
      <c r="AO97" s="71">
        <v>8.6999999999999993</v>
      </c>
      <c r="AP97" s="71">
        <v>8.48</v>
      </c>
      <c r="AQ97" s="71">
        <v>8.5500000000000007</v>
      </c>
      <c r="AR97" s="71">
        <v>10.39</v>
      </c>
      <c r="AS97" s="71">
        <v>8.4499999999999993</v>
      </c>
      <c r="AT97" s="71">
        <v>7.99</v>
      </c>
      <c r="AU97" s="71">
        <v>8.02</v>
      </c>
      <c r="AV97" s="71">
        <v>9.09</v>
      </c>
      <c r="AW97" s="71">
        <v>9.15</v>
      </c>
      <c r="AX97" s="71">
        <v>9.08</v>
      </c>
      <c r="AY97" s="71">
        <v>8.86</v>
      </c>
      <c r="AZ97" s="71">
        <v>9.2100000000000009</v>
      </c>
      <c r="BA97" s="71">
        <v>9.01</v>
      </c>
      <c r="BB97" s="71">
        <v>8.76</v>
      </c>
      <c r="BC97" s="71">
        <v>9</v>
      </c>
      <c r="BD97" s="71">
        <v>9.35</v>
      </c>
      <c r="BE97" s="71">
        <v>9.15</v>
      </c>
      <c r="BF97" s="71">
        <v>8.9600000000000009</v>
      </c>
      <c r="BG97" s="71">
        <v>9.41</v>
      </c>
      <c r="BH97" s="71">
        <v>9.35</v>
      </c>
      <c r="BI97" s="71">
        <v>9.6300000000000008</v>
      </c>
      <c r="BJ97" s="71">
        <v>9.09</v>
      </c>
      <c r="BK97" s="71">
        <v>9.1300000000000008</v>
      </c>
      <c r="BL97" s="71">
        <v>9.3000000000000007</v>
      </c>
      <c r="BM97" s="71">
        <v>9.7100000000000009</v>
      </c>
      <c r="BN97" s="71">
        <v>9.5500000000000007</v>
      </c>
      <c r="BO97" s="71">
        <v>9.81</v>
      </c>
      <c r="BP97" s="71">
        <v>9.82</v>
      </c>
      <c r="BQ97" s="71">
        <v>10.039999999999999</v>
      </c>
      <c r="BR97" s="71">
        <v>10.15</v>
      </c>
      <c r="BS97" s="71">
        <v>10.24</v>
      </c>
      <c r="BT97" s="71">
        <v>10.37</v>
      </c>
      <c r="BU97" s="71">
        <v>10.76</v>
      </c>
      <c r="BV97" s="71">
        <v>10.56</v>
      </c>
      <c r="BW97" s="71">
        <v>10.6</v>
      </c>
      <c r="BX97" s="71">
        <v>10.59</v>
      </c>
      <c r="BY97" s="71">
        <v>11.39</v>
      </c>
      <c r="BZ97" s="71">
        <v>11.04</v>
      </c>
      <c r="CA97" s="71">
        <v>11.09</v>
      </c>
      <c r="CB97" s="71">
        <v>11.26</v>
      </c>
      <c r="CC97" s="71">
        <v>14.76</v>
      </c>
      <c r="CD97" s="71">
        <v>13.87</v>
      </c>
      <c r="CE97" s="71">
        <v>14.59</v>
      </c>
      <c r="CF97" s="71">
        <v>14.27</v>
      </c>
      <c r="CG97" s="71">
        <v>15.16</v>
      </c>
      <c r="CH97" s="71">
        <v>14.68</v>
      </c>
      <c r="CI97" s="71">
        <v>14.26</v>
      </c>
      <c r="CJ97" s="71">
        <v>14.26</v>
      </c>
      <c r="CK97" s="71">
        <v>14.05</v>
      </c>
      <c r="CL97" s="71">
        <v>14</v>
      </c>
      <c r="CM97" s="71">
        <v>14.01</v>
      </c>
      <c r="CN97" s="71">
        <v>14.3</v>
      </c>
      <c r="CO97" s="71">
        <v>14.33</v>
      </c>
      <c r="CP97" s="71">
        <v>14.22</v>
      </c>
      <c r="CQ97" s="71">
        <v>14.38</v>
      </c>
      <c r="CR97" s="71">
        <v>14.58</v>
      </c>
      <c r="CS97" s="71">
        <v>15.69</v>
      </c>
      <c r="CT97" s="71">
        <v>15.82</v>
      </c>
      <c r="CU97" s="71">
        <v>15.9</v>
      </c>
      <c r="CV97" s="71">
        <v>15.83</v>
      </c>
      <c r="CW97" s="71">
        <v>16.37</v>
      </c>
      <c r="CX97" s="71">
        <v>16.04</v>
      </c>
      <c r="CY97" s="71">
        <v>16.260000000000002</v>
      </c>
      <c r="CZ97" s="71">
        <v>16.53</v>
      </c>
      <c r="DA97" s="71">
        <v>16.489999999999998</v>
      </c>
      <c r="DB97" s="71">
        <v>16.899999999999999</v>
      </c>
      <c r="DC97" s="71">
        <v>16.239999999999998</v>
      </c>
      <c r="DD97" s="71">
        <v>16.55</v>
      </c>
      <c r="DE97" s="71">
        <v>18.309999999999999</v>
      </c>
      <c r="DF97" s="71">
        <v>17.559999999999999</v>
      </c>
      <c r="DG97" s="71">
        <v>17.260000000000002</v>
      </c>
      <c r="DH97" s="71">
        <v>16.7</v>
      </c>
      <c r="DI97" s="71">
        <v>18.04</v>
      </c>
      <c r="DJ97" s="71">
        <v>17.309999999999999</v>
      </c>
      <c r="DK97" s="71">
        <v>16.809999999999999</v>
      </c>
      <c r="DL97" s="71">
        <v>16.940000000000001</v>
      </c>
      <c r="DM97" s="71">
        <v>17.07</v>
      </c>
      <c r="DN97" s="71">
        <v>16.77</v>
      </c>
      <c r="DO97" s="71">
        <v>16.48</v>
      </c>
      <c r="DP97" s="71">
        <v>16.010000000000002</v>
      </c>
      <c r="DQ97" s="71">
        <v>17.22</v>
      </c>
      <c r="DR97" s="71">
        <v>16.149999999999999</v>
      </c>
      <c r="DS97" s="71">
        <v>15.89</v>
      </c>
      <c r="DT97" s="71">
        <v>16.059999999999999</v>
      </c>
      <c r="DU97" s="71">
        <v>16.78</v>
      </c>
      <c r="DV97" s="71">
        <v>17.98</v>
      </c>
      <c r="DW97" s="71">
        <v>18.010000000000002</v>
      </c>
      <c r="DX97" s="71">
        <v>17.72</v>
      </c>
      <c r="DY97" s="71">
        <v>17.170000000000002</v>
      </c>
      <c r="DZ97" s="71">
        <v>17.91</v>
      </c>
      <c r="EA97" s="71">
        <v>17.96</v>
      </c>
      <c r="EB97" s="71">
        <v>17.84</v>
      </c>
      <c r="EC97" s="71">
        <v>20.89</v>
      </c>
      <c r="ED97" s="71">
        <v>19.61</v>
      </c>
      <c r="EE97" s="71">
        <v>19.3</v>
      </c>
      <c r="EF97" s="71">
        <v>19.71</v>
      </c>
      <c r="EG97" s="71">
        <v>20.27</v>
      </c>
      <c r="EH97" s="71">
        <v>20.98</v>
      </c>
      <c r="EI97" s="71">
        <v>20.95</v>
      </c>
      <c r="EJ97" s="71">
        <v>21.59</v>
      </c>
      <c r="EK97" s="71">
        <v>22.19</v>
      </c>
      <c r="EL97" s="71">
        <v>22.16</v>
      </c>
      <c r="EM97" s="71">
        <v>23.03</v>
      </c>
      <c r="EN97" s="71">
        <v>22.91</v>
      </c>
      <c r="EO97" s="71">
        <v>25.11</v>
      </c>
      <c r="EP97" s="71">
        <v>24.39</v>
      </c>
      <c r="EQ97" s="71">
        <v>23.8</v>
      </c>
      <c r="ER97" s="71">
        <v>24.86</v>
      </c>
      <c r="ES97" s="71">
        <v>26.02</v>
      </c>
      <c r="ET97" s="71">
        <v>26.19</v>
      </c>
      <c r="EU97" s="71">
        <v>26.59</v>
      </c>
      <c r="EV97" s="71">
        <v>28.37</v>
      </c>
      <c r="EW97" s="71">
        <v>27.3</v>
      </c>
      <c r="EX97" s="71">
        <v>26.9</v>
      </c>
      <c r="EY97" s="71">
        <v>26.68</v>
      </c>
      <c r="EZ97" s="71">
        <v>26.68</v>
      </c>
      <c r="FA97" s="71">
        <v>29.07</v>
      </c>
      <c r="FB97" s="71">
        <v>27.28</v>
      </c>
      <c r="FC97" s="71">
        <v>27.31</v>
      </c>
      <c r="FD97" s="71">
        <v>26.97</v>
      </c>
      <c r="FE97" s="71">
        <v>28.86</v>
      </c>
      <c r="FF97" s="71">
        <v>28.14</v>
      </c>
      <c r="FG97" s="71">
        <v>28.18</v>
      </c>
      <c r="FH97" s="71">
        <v>28.25</v>
      </c>
      <c r="FI97" s="71">
        <v>28.32</v>
      </c>
      <c r="FJ97" s="71">
        <v>28.38</v>
      </c>
      <c r="FK97" s="71">
        <v>28.64</v>
      </c>
      <c r="FL97" s="71">
        <v>28.82</v>
      </c>
      <c r="FM97" s="71">
        <v>31.24</v>
      </c>
      <c r="FN97" s="71">
        <v>30.72</v>
      </c>
      <c r="FO97" s="71">
        <v>29.5</v>
      </c>
      <c r="FP97" s="71">
        <v>29.22</v>
      </c>
      <c r="FQ97" s="71">
        <v>33.1</v>
      </c>
      <c r="FR97" s="71">
        <v>34.17</v>
      </c>
      <c r="FS97" s="71">
        <v>34.08</v>
      </c>
      <c r="FT97" s="71">
        <v>34.54</v>
      </c>
      <c r="FU97" s="71">
        <v>34.14</v>
      </c>
      <c r="FV97" s="71">
        <v>33.97</v>
      </c>
      <c r="FW97" s="71">
        <v>33.67</v>
      </c>
      <c r="FX97" s="71">
        <v>34.36</v>
      </c>
      <c r="FY97" s="71">
        <v>36.049999999999997</v>
      </c>
      <c r="FZ97" s="71">
        <v>34.840000000000003</v>
      </c>
      <c r="GA97" s="71">
        <v>34.229999999999997</v>
      </c>
      <c r="GB97" s="71">
        <v>36.619999999999997</v>
      </c>
      <c r="GC97" s="71">
        <v>36.979999999999997</v>
      </c>
      <c r="GD97" s="71">
        <v>38.553010999999998</v>
      </c>
      <c r="GE97" s="71">
        <v>40.797680999999997</v>
      </c>
      <c r="GF97" s="71">
        <v>40.946652999999998</v>
      </c>
      <c r="GG97" s="71">
        <v>41.460607000000003</v>
      </c>
      <c r="GH97" s="71">
        <v>42.964280000000002</v>
      </c>
      <c r="GI97" s="71">
        <v>44.407136000000001</v>
      </c>
      <c r="GJ97" s="71">
        <v>46.357033999999999</v>
      </c>
      <c r="GK97" s="71">
        <v>48.986260999999999</v>
      </c>
      <c r="GL97" s="71">
        <v>49.270010999999997</v>
      </c>
      <c r="GM97" s="71">
        <v>50.420780999999998</v>
      </c>
      <c r="GN97" s="71">
        <v>50.192297000000003</v>
      </c>
      <c r="GO97" s="71">
        <v>50.711528000000001</v>
      </c>
      <c r="GP97" s="71">
        <v>51.407947</v>
      </c>
      <c r="GQ97" s="71">
        <v>50.946337999999997</v>
      </c>
      <c r="GR97" s="71">
        <v>50.628295999999999</v>
      </c>
      <c r="GS97" s="71">
        <v>52.56635</v>
      </c>
      <c r="GT97" s="71">
        <v>52.67004</v>
      </c>
      <c r="GU97" s="71">
        <v>53.178113000000003</v>
      </c>
      <c r="GV97" s="71">
        <v>52.424360999999998</v>
      </c>
      <c r="GW97" s="71">
        <v>53.894692999999997</v>
      </c>
      <c r="GX97" s="71">
        <v>53.089117000000002</v>
      </c>
      <c r="GY97" s="71">
        <v>52.281301999999997</v>
      </c>
      <c r="GZ97" s="71">
        <v>52.799959000000001</v>
      </c>
      <c r="HA97" s="71">
        <v>55.526637999999998</v>
      </c>
      <c r="HB97" s="71">
        <v>56.283715999999998</v>
      </c>
      <c r="HC97" s="71">
        <v>55.995457999999999</v>
      </c>
      <c r="HD97" s="71">
        <v>55.671201000000003</v>
      </c>
      <c r="HE97" s="71">
        <v>55.717343999999997</v>
      </c>
      <c r="HF97" s="71">
        <v>56.005271999999998</v>
      </c>
      <c r="HG97" s="71">
        <v>56.251668000000002</v>
      </c>
      <c r="HH97" s="71">
        <v>56.777797999999997</v>
      </c>
      <c r="HI97" s="71">
        <v>58.738427000000001</v>
      </c>
      <c r="HJ97" s="71">
        <v>57.608080000000001</v>
      </c>
      <c r="HK97" s="71">
        <v>57.384312000000001</v>
      </c>
      <c r="HL97" s="71">
        <v>58.060141999999999</v>
      </c>
      <c r="HM97" s="71">
        <v>60.095503000000001</v>
      </c>
      <c r="HN97" s="71">
        <v>60.534025999999997</v>
      </c>
      <c r="HO97" s="71">
        <v>59.981074</v>
      </c>
      <c r="HP97" s="71">
        <v>60.872869999999999</v>
      </c>
      <c r="HQ97" s="71">
        <v>61.281691000000002</v>
      </c>
      <c r="HR97" s="71">
        <v>61.540885000000003</v>
      </c>
      <c r="HS97" s="71">
        <v>62.371167999999997</v>
      </c>
      <c r="HT97" s="71">
        <v>63.089751999999997</v>
      </c>
      <c r="HU97" s="71">
        <v>67.814600999999996</v>
      </c>
      <c r="HV97" s="71">
        <v>65.308752999999996</v>
      </c>
      <c r="HW97" s="71">
        <v>64.214014000000006</v>
      </c>
      <c r="HX97" s="71">
        <v>65.348025000000007</v>
      </c>
      <c r="HY97" s="71">
        <v>65.066411000000002</v>
      </c>
      <c r="HZ97" s="71">
        <v>67.097701000000001</v>
      </c>
      <c r="IA97" s="71">
        <v>68.720939999999999</v>
      </c>
      <c r="IB97" s="71">
        <v>66.242808999999994</v>
      </c>
      <c r="IC97" s="71">
        <v>66.805583999999996</v>
      </c>
      <c r="ID97" s="71">
        <v>67.458718000000005</v>
      </c>
      <c r="IE97" s="71"/>
      <c r="IJ97" s="228"/>
      <c r="IK97" s="228"/>
      <c r="IL97" s="228"/>
    </row>
    <row r="98" spans="1:246" ht="12.75" customHeight="1" x14ac:dyDescent="0.3">
      <c r="A98" s="50" t="s">
        <v>288</v>
      </c>
      <c r="B98" s="71">
        <v>47.01</v>
      </c>
      <c r="C98" s="71">
        <v>83.78</v>
      </c>
      <c r="D98" s="71">
        <v>61.87</v>
      </c>
      <c r="E98" s="71">
        <v>48.8</v>
      </c>
      <c r="F98" s="71">
        <v>76.73</v>
      </c>
      <c r="G98" s="71">
        <v>69.25</v>
      </c>
      <c r="H98" s="71">
        <v>56.23</v>
      </c>
      <c r="I98" s="71">
        <v>44.64</v>
      </c>
      <c r="J98" s="71">
        <v>69.16</v>
      </c>
      <c r="K98" s="71">
        <v>67.98</v>
      </c>
      <c r="L98" s="71">
        <v>48.8</v>
      </c>
      <c r="M98" s="71">
        <v>23.05</v>
      </c>
      <c r="N98" s="71">
        <v>33.770000000000003</v>
      </c>
      <c r="O98" s="71">
        <v>46.99</v>
      </c>
      <c r="P98" s="71">
        <v>39.700000000000003</v>
      </c>
      <c r="Q98" s="71">
        <v>37.49</v>
      </c>
      <c r="R98" s="71">
        <v>52.07</v>
      </c>
      <c r="S98" s="71">
        <v>44.94</v>
      </c>
      <c r="T98" s="71">
        <v>41.44</v>
      </c>
      <c r="U98" s="71">
        <v>50.25</v>
      </c>
      <c r="V98" s="71">
        <v>74.19</v>
      </c>
      <c r="W98" s="71">
        <v>70.75</v>
      </c>
      <c r="X98" s="71">
        <v>80.53</v>
      </c>
      <c r="Y98" s="71">
        <v>69.59</v>
      </c>
      <c r="Z98" s="71">
        <v>85.87</v>
      </c>
      <c r="AA98" s="71">
        <v>101.78</v>
      </c>
      <c r="AB98" s="71">
        <v>107.4</v>
      </c>
      <c r="AC98" s="71">
        <v>77.2</v>
      </c>
      <c r="AD98" s="71">
        <v>80.989999999999995</v>
      </c>
      <c r="AE98" s="71">
        <v>82.76</v>
      </c>
      <c r="AF98" s="71">
        <v>77.22</v>
      </c>
      <c r="AG98" s="71">
        <v>85.77</v>
      </c>
      <c r="AH98" s="71">
        <v>62.36</v>
      </c>
      <c r="AI98" s="71">
        <v>43.62</v>
      </c>
      <c r="AJ98" s="71">
        <v>24.29</v>
      </c>
      <c r="AK98" s="71">
        <v>2.79</v>
      </c>
      <c r="AL98" s="71">
        <v>10.26</v>
      </c>
      <c r="AM98" s="71">
        <v>6.58</v>
      </c>
      <c r="AN98" s="71">
        <v>11.69</v>
      </c>
      <c r="AO98" s="71">
        <v>10.1</v>
      </c>
      <c r="AP98" s="71">
        <v>11.14</v>
      </c>
      <c r="AQ98" s="71">
        <v>10.1</v>
      </c>
      <c r="AR98" s="71">
        <v>6.92</v>
      </c>
      <c r="AS98" s="71">
        <v>6.35</v>
      </c>
      <c r="AT98" s="71">
        <v>4.1900000000000004</v>
      </c>
      <c r="AU98" s="71">
        <v>9.18</v>
      </c>
      <c r="AV98" s="71">
        <v>2.02</v>
      </c>
      <c r="AW98" s="71">
        <v>3.49</v>
      </c>
      <c r="AX98" s="71">
        <v>7.84</v>
      </c>
      <c r="AY98" s="71">
        <v>2.4700000000000002</v>
      </c>
      <c r="AZ98" s="71">
        <v>3.07</v>
      </c>
      <c r="BA98" s="71">
        <v>1.88</v>
      </c>
      <c r="BB98" s="71">
        <v>1.43</v>
      </c>
      <c r="BC98" s="71">
        <v>2.5</v>
      </c>
      <c r="BD98" s="71">
        <v>1.6</v>
      </c>
      <c r="BE98" s="71">
        <v>1.71</v>
      </c>
      <c r="BF98" s="71">
        <v>4.43</v>
      </c>
      <c r="BG98" s="71">
        <v>1.52</v>
      </c>
      <c r="BH98" s="71">
        <v>8.4499999999999993</v>
      </c>
      <c r="BI98" s="71">
        <v>2.11</v>
      </c>
      <c r="BJ98" s="71">
        <v>37.5</v>
      </c>
      <c r="BK98" s="71">
        <v>39.950000000000003</v>
      </c>
      <c r="BL98" s="71">
        <v>29.63</v>
      </c>
      <c r="BM98" s="71">
        <v>5.15</v>
      </c>
      <c r="BN98" s="71">
        <v>25.68</v>
      </c>
      <c r="BO98" s="71">
        <v>27.42</v>
      </c>
      <c r="BP98" s="71">
        <v>44.02</v>
      </c>
      <c r="BQ98" s="71">
        <v>45.24</v>
      </c>
      <c r="BR98" s="71">
        <v>28.2</v>
      </c>
      <c r="BS98" s="71">
        <v>48.91</v>
      </c>
      <c r="BT98" s="71">
        <v>21.4</v>
      </c>
      <c r="BU98" s="71">
        <v>25.37</v>
      </c>
      <c r="BV98" s="71">
        <v>12.45</v>
      </c>
      <c r="BW98" s="71">
        <v>35.630000000000003</v>
      </c>
      <c r="BX98" s="71">
        <v>32.94</v>
      </c>
      <c r="BY98" s="71">
        <v>12.61</v>
      </c>
      <c r="BZ98" s="71">
        <v>17.66</v>
      </c>
      <c r="CA98" s="71">
        <v>22.94</v>
      </c>
      <c r="CB98" s="71">
        <v>12.83</v>
      </c>
      <c r="CC98" s="71">
        <v>32.479999999999997</v>
      </c>
      <c r="CD98" s="71">
        <v>13.15</v>
      </c>
      <c r="CE98" s="71">
        <v>18.350000000000001</v>
      </c>
      <c r="CF98" s="71">
        <v>22.05</v>
      </c>
      <c r="CG98" s="71">
        <v>1.1399999999999999</v>
      </c>
      <c r="CH98" s="71">
        <v>2.93</v>
      </c>
      <c r="CI98" s="71">
        <v>11.48</v>
      </c>
      <c r="CJ98" s="71">
        <v>10.18</v>
      </c>
      <c r="CK98" s="71">
        <v>3.11</v>
      </c>
      <c r="CL98" s="71">
        <v>0.5</v>
      </c>
      <c r="CM98" s="71">
        <v>3.2</v>
      </c>
      <c r="CN98" s="71">
        <v>5.87</v>
      </c>
      <c r="CO98" s="71">
        <v>1.0900000000000001</v>
      </c>
      <c r="CP98" s="71">
        <v>19.920000000000002</v>
      </c>
      <c r="CQ98" s="71">
        <v>21.63</v>
      </c>
      <c r="CR98" s="71">
        <v>24.46</v>
      </c>
      <c r="CS98" s="71">
        <v>19.579999999999998</v>
      </c>
      <c r="CT98" s="71">
        <v>4.72</v>
      </c>
      <c r="CU98" s="71">
        <v>9.0399999999999991</v>
      </c>
      <c r="CV98" s="71">
        <v>0.08</v>
      </c>
      <c r="CW98" s="71">
        <v>0.02</v>
      </c>
      <c r="CX98" s="71">
        <v>0.53</v>
      </c>
      <c r="CY98" s="71">
        <v>0.55000000000000004</v>
      </c>
      <c r="CZ98" s="71">
        <v>6.03</v>
      </c>
      <c r="DA98" s="71">
        <v>8.4</v>
      </c>
      <c r="DB98" s="71">
        <v>17.63</v>
      </c>
      <c r="DC98" s="71">
        <v>0.4</v>
      </c>
      <c r="DD98" s="71">
        <v>0.6</v>
      </c>
      <c r="DE98" s="71">
        <v>0.6</v>
      </c>
      <c r="DF98" s="71">
        <v>0</v>
      </c>
      <c r="DG98" s="71">
        <v>2.4</v>
      </c>
      <c r="DH98" s="71">
        <v>14.8</v>
      </c>
      <c r="DI98" s="71">
        <v>0.6</v>
      </c>
      <c r="DJ98" s="71">
        <v>0</v>
      </c>
      <c r="DK98" s="71">
        <v>0.6</v>
      </c>
      <c r="DL98" s="71">
        <v>0.6</v>
      </c>
      <c r="DM98" s="71">
        <v>0.8</v>
      </c>
      <c r="DN98" s="71">
        <v>0</v>
      </c>
      <c r="DO98" s="71">
        <v>0</v>
      </c>
      <c r="DP98" s="71">
        <v>1.5</v>
      </c>
      <c r="DQ98" s="71">
        <v>0</v>
      </c>
      <c r="DR98" s="71">
        <v>0</v>
      </c>
      <c r="DS98" s="71">
        <v>0</v>
      </c>
      <c r="DT98" s="71">
        <v>0</v>
      </c>
      <c r="DU98" s="71">
        <v>0</v>
      </c>
      <c r="DV98" s="71">
        <v>0</v>
      </c>
      <c r="DW98" s="71">
        <v>6</v>
      </c>
      <c r="DX98" s="71">
        <v>0</v>
      </c>
      <c r="DY98" s="71">
        <v>4</v>
      </c>
      <c r="DZ98" s="71">
        <v>10</v>
      </c>
      <c r="EA98" s="71">
        <v>10</v>
      </c>
      <c r="EB98" s="71">
        <v>10</v>
      </c>
      <c r="EC98" s="71">
        <v>0</v>
      </c>
      <c r="ED98" s="71">
        <v>12</v>
      </c>
      <c r="EE98" s="71">
        <v>18</v>
      </c>
      <c r="EF98" s="71">
        <v>15</v>
      </c>
      <c r="EG98" s="71">
        <v>6</v>
      </c>
      <c r="EH98" s="71">
        <v>12</v>
      </c>
      <c r="EI98" s="71">
        <v>0</v>
      </c>
      <c r="EJ98" s="71">
        <v>10</v>
      </c>
      <c r="EK98" s="71">
        <v>0</v>
      </c>
      <c r="EL98" s="71">
        <v>12</v>
      </c>
      <c r="EM98" s="71">
        <v>12</v>
      </c>
      <c r="EN98" s="71">
        <v>12</v>
      </c>
      <c r="EO98" s="71">
        <v>0</v>
      </c>
      <c r="EP98" s="71">
        <v>0</v>
      </c>
      <c r="EQ98" s="71">
        <v>0</v>
      </c>
      <c r="ER98" s="71">
        <v>0</v>
      </c>
      <c r="ES98" s="71">
        <v>0</v>
      </c>
      <c r="ET98" s="71">
        <v>0</v>
      </c>
      <c r="EU98" s="71">
        <v>0</v>
      </c>
      <c r="EV98" s="71">
        <v>0</v>
      </c>
      <c r="EW98" s="71">
        <v>0</v>
      </c>
      <c r="EX98" s="71">
        <v>0</v>
      </c>
      <c r="EY98" s="71">
        <v>0.8</v>
      </c>
      <c r="EZ98" s="71">
        <v>0</v>
      </c>
      <c r="FA98" s="71">
        <v>0</v>
      </c>
      <c r="FB98" s="71">
        <v>0</v>
      </c>
      <c r="FC98" s="71">
        <v>1.5</v>
      </c>
      <c r="FD98" s="71">
        <v>0</v>
      </c>
      <c r="FE98" s="71">
        <v>0</v>
      </c>
      <c r="FF98" s="71">
        <v>0</v>
      </c>
      <c r="FG98" s="71">
        <v>1.5</v>
      </c>
      <c r="FH98" s="71">
        <v>0</v>
      </c>
      <c r="FI98" s="71">
        <v>1</v>
      </c>
      <c r="FJ98" s="71">
        <v>0</v>
      </c>
      <c r="FK98" s="71">
        <v>0</v>
      </c>
      <c r="FL98" s="71">
        <v>0</v>
      </c>
      <c r="FM98" s="71">
        <v>0</v>
      </c>
      <c r="FN98" s="71">
        <v>0</v>
      </c>
      <c r="FO98" s="71">
        <v>0</v>
      </c>
      <c r="FP98" s="71">
        <v>0</v>
      </c>
      <c r="FQ98" s="71">
        <v>0</v>
      </c>
      <c r="FR98" s="71">
        <v>0</v>
      </c>
      <c r="FS98" s="71">
        <v>0</v>
      </c>
      <c r="FT98" s="71">
        <v>0</v>
      </c>
      <c r="FU98" s="71">
        <v>0</v>
      </c>
      <c r="FV98" s="71">
        <v>0</v>
      </c>
      <c r="FW98" s="71">
        <v>0</v>
      </c>
      <c r="FX98" s="71">
        <v>0</v>
      </c>
      <c r="FY98" s="71">
        <v>0</v>
      </c>
      <c r="FZ98" s="71">
        <v>0</v>
      </c>
      <c r="GA98" s="71">
        <v>0</v>
      </c>
      <c r="GB98" s="71">
        <v>0</v>
      </c>
      <c r="GC98" s="71">
        <v>0</v>
      </c>
      <c r="GD98" s="71">
        <v>0</v>
      </c>
      <c r="GE98" s="71">
        <v>0</v>
      </c>
      <c r="GF98" s="71">
        <v>0</v>
      </c>
      <c r="GG98" s="71">
        <v>0</v>
      </c>
      <c r="GH98" s="71">
        <v>0</v>
      </c>
      <c r="GI98" s="71">
        <v>0</v>
      </c>
      <c r="GJ98" s="71">
        <v>0</v>
      </c>
      <c r="GK98" s="71">
        <v>0</v>
      </c>
      <c r="GL98" s="71">
        <v>0</v>
      </c>
      <c r="GM98" s="71">
        <v>0</v>
      </c>
      <c r="GN98" s="71">
        <v>0</v>
      </c>
      <c r="GO98" s="71">
        <v>0</v>
      </c>
      <c r="GP98" s="71">
        <v>0</v>
      </c>
      <c r="GQ98" s="71">
        <v>0</v>
      </c>
      <c r="GR98" s="71">
        <v>0</v>
      </c>
      <c r="GS98" s="71">
        <v>0</v>
      </c>
      <c r="GT98" s="71">
        <v>0</v>
      </c>
      <c r="GU98" s="71">
        <v>0</v>
      </c>
      <c r="GV98" s="71">
        <v>0</v>
      </c>
      <c r="GW98" s="71">
        <v>0</v>
      </c>
      <c r="GX98" s="71">
        <v>0</v>
      </c>
      <c r="GY98" s="71">
        <v>0</v>
      </c>
      <c r="GZ98" s="71">
        <v>0</v>
      </c>
      <c r="HA98" s="71">
        <v>0</v>
      </c>
      <c r="HB98" s="71">
        <v>0</v>
      </c>
      <c r="HC98" s="71">
        <v>0</v>
      </c>
      <c r="HD98" s="71">
        <v>0</v>
      </c>
      <c r="HE98" s="71">
        <v>0</v>
      </c>
      <c r="HF98" s="71">
        <v>0</v>
      </c>
      <c r="HG98" s="71">
        <v>0</v>
      </c>
      <c r="HH98" s="71">
        <v>0</v>
      </c>
      <c r="HI98" s="71">
        <v>0</v>
      </c>
      <c r="HJ98" s="71">
        <v>0</v>
      </c>
      <c r="HK98" s="71">
        <v>0</v>
      </c>
      <c r="HL98" s="71">
        <v>0</v>
      </c>
      <c r="HM98" s="71">
        <v>0</v>
      </c>
      <c r="HN98" s="71">
        <v>0</v>
      </c>
      <c r="HO98" s="71">
        <v>0</v>
      </c>
      <c r="HP98" s="71">
        <v>0</v>
      </c>
      <c r="HQ98" s="71">
        <v>0</v>
      </c>
      <c r="HR98" s="71">
        <v>0</v>
      </c>
      <c r="HS98" s="71">
        <v>0</v>
      </c>
      <c r="HT98" s="71">
        <v>0</v>
      </c>
      <c r="HU98" s="71">
        <v>0</v>
      </c>
      <c r="HV98" s="71">
        <v>0</v>
      </c>
      <c r="HW98" s="71">
        <v>0</v>
      </c>
      <c r="HX98" s="71">
        <v>0</v>
      </c>
      <c r="HY98" s="71">
        <v>604.24798499999997</v>
      </c>
      <c r="HZ98" s="71">
        <v>569.05976399999997</v>
      </c>
      <c r="IA98" s="71">
        <v>547.02562699999999</v>
      </c>
      <c r="IB98" s="71">
        <v>537.83049500000004</v>
      </c>
      <c r="IC98" s="71">
        <v>0</v>
      </c>
      <c r="ID98" s="71">
        <v>582.16154500000005</v>
      </c>
      <c r="IE98" s="71"/>
      <c r="IJ98" s="228"/>
      <c r="IK98" s="228"/>
      <c r="IL98" s="228"/>
    </row>
    <row r="99" spans="1:246" ht="13.5" customHeight="1" x14ac:dyDescent="0.3">
      <c r="A99" s="50" t="s">
        <v>283</v>
      </c>
      <c r="B99" s="71">
        <v>1557.76</v>
      </c>
      <c r="C99" s="71">
        <v>1593.62</v>
      </c>
      <c r="D99" s="71">
        <v>1648.01</v>
      </c>
      <c r="E99" s="71">
        <v>1694.73</v>
      </c>
      <c r="F99" s="71">
        <v>1749.11</v>
      </c>
      <c r="G99" s="71">
        <v>1783.16</v>
      </c>
      <c r="H99" s="71">
        <v>1774.88</v>
      </c>
      <c r="I99" s="71">
        <v>1818.79</v>
      </c>
      <c r="J99" s="71">
        <v>1842.46</v>
      </c>
      <c r="K99" s="71">
        <v>1832.37</v>
      </c>
      <c r="L99" s="71">
        <v>1844.43</v>
      </c>
      <c r="M99" s="71">
        <v>1809.54</v>
      </c>
      <c r="N99" s="71">
        <v>1809</v>
      </c>
      <c r="O99" s="71">
        <v>1780.65</v>
      </c>
      <c r="P99" s="71">
        <v>1810.92</v>
      </c>
      <c r="Q99" s="71">
        <v>1823.11</v>
      </c>
      <c r="R99" s="71">
        <v>1856.08</v>
      </c>
      <c r="S99" s="71">
        <v>1811.66</v>
      </c>
      <c r="T99" s="71">
        <v>1825.87</v>
      </c>
      <c r="U99" s="71">
        <v>1853.56</v>
      </c>
      <c r="V99" s="71">
        <v>1899.1</v>
      </c>
      <c r="W99" s="71">
        <v>1931.99</v>
      </c>
      <c r="X99" s="71">
        <v>1966.13</v>
      </c>
      <c r="Y99" s="71">
        <v>1982.31</v>
      </c>
      <c r="Z99" s="71">
        <v>2016.45</v>
      </c>
      <c r="AA99" s="71">
        <v>2091.36</v>
      </c>
      <c r="AB99" s="71">
        <v>2123.4499999999998</v>
      </c>
      <c r="AC99" s="71">
        <v>2248.17</v>
      </c>
      <c r="AD99" s="71">
        <v>2260.17</v>
      </c>
      <c r="AE99" s="71">
        <v>2269.85</v>
      </c>
      <c r="AF99" s="71">
        <v>2271.5300000000002</v>
      </c>
      <c r="AG99" s="71">
        <v>2324.94</v>
      </c>
      <c r="AH99" s="71">
        <v>2355.0100000000002</v>
      </c>
      <c r="AI99" s="71">
        <v>2369.9699999999998</v>
      </c>
      <c r="AJ99" s="71">
        <v>2406.0700000000002</v>
      </c>
      <c r="AK99" s="71">
        <v>2350.81</v>
      </c>
      <c r="AL99" s="71">
        <v>2341.81</v>
      </c>
      <c r="AM99" s="71">
        <v>2339.7600000000002</v>
      </c>
      <c r="AN99" s="71">
        <v>2324.79</v>
      </c>
      <c r="AO99" s="71">
        <v>2385.0500000000002</v>
      </c>
      <c r="AP99" s="71">
        <v>2337.98</v>
      </c>
      <c r="AQ99" s="71">
        <v>2499</v>
      </c>
      <c r="AR99" s="71">
        <v>2526.98</v>
      </c>
      <c r="AS99" s="71">
        <v>2589.77</v>
      </c>
      <c r="AT99" s="71">
        <v>2671.25</v>
      </c>
      <c r="AU99" s="71">
        <v>2727.91</v>
      </c>
      <c r="AV99" s="71">
        <v>2773.43</v>
      </c>
      <c r="AW99" s="71">
        <v>2818.69</v>
      </c>
      <c r="AX99" s="71">
        <v>2889.18</v>
      </c>
      <c r="AY99" s="71">
        <v>2975.41</v>
      </c>
      <c r="AZ99" s="71">
        <v>3011.1</v>
      </c>
      <c r="BA99" s="71">
        <v>3068.34</v>
      </c>
      <c r="BB99" s="71">
        <v>3113.78</v>
      </c>
      <c r="BC99" s="71">
        <v>3224.96</v>
      </c>
      <c r="BD99" s="71">
        <v>3311.56</v>
      </c>
      <c r="BE99" s="71">
        <v>3327.13</v>
      </c>
      <c r="BF99" s="71">
        <v>3376.98</v>
      </c>
      <c r="BG99" s="71">
        <v>3455.69</v>
      </c>
      <c r="BH99" s="71">
        <v>3482.56</v>
      </c>
      <c r="BI99" s="71">
        <v>3601.71</v>
      </c>
      <c r="BJ99" s="71">
        <v>3597.64</v>
      </c>
      <c r="BK99" s="71">
        <v>3656.79</v>
      </c>
      <c r="BL99" s="71">
        <v>3830.7</v>
      </c>
      <c r="BM99" s="71">
        <v>4002.76</v>
      </c>
      <c r="BN99" s="71">
        <v>4087.78</v>
      </c>
      <c r="BO99" s="71">
        <v>4223.24</v>
      </c>
      <c r="BP99" s="71">
        <v>4240.43</v>
      </c>
      <c r="BQ99" s="71">
        <v>4378.59</v>
      </c>
      <c r="BR99" s="71">
        <v>4524.3599999999997</v>
      </c>
      <c r="BS99" s="71">
        <v>4629.68</v>
      </c>
      <c r="BT99" s="71">
        <v>4616.3900000000003</v>
      </c>
      <c r="BU99" s="71">
        <v>4801.8500000000004</v>
      </c>
      <c r="BV99" s="71">
        <v>4887.8</v>
      </c>
      <c r="BW99" s="71">
        <v>5070.8</v>
      </c>
      <c r="BX99" s="71">
        <v>5245.51</v>
      </c>
      <c r="BY99" s="71">
        <v>5335.59</v>
      </c>
      <c r="BZ99" s="71">
        <v>5514.25</v>
      </c>
      <c r="CA99" s="71">
        <v>5565.97</v>
      </c>
      <c r="CB99" s="71">
        <v>5556.7</v>
      </c>
      <c r="CC99" s="71">
        <v>5638.91</v>
      </c>
      <c r="CD99" s="71">
        <v>5691.46</v>
      </c>
      <c r="CE99" s="71">
        <v>5746.24</v>
      </c>
      <c r="CF99" s="71">
        <v>5824.54</v>
      </c>
      <c r="CG99" s="71">
        <v>5826.58</v>
      </c>
      <c r="CH99" s="71">
        <v>6022.68</v>
      </c>
      <c r="CI99" s="71">
        <v>6084.5</v>
      </c>
      <c r="CJ99" s="71">
        <v>6055.8</v>
      </c>
      <c r="CK99" s="71">
        <v>5891.99</v>
      </c>
      <c r="CL99" s="71">
        <v>6138.14</v>
      </c>
      <c r="CM99" s="71">
        <v>6156.13</v>
      </c>
      <c r="CN99" s="71">
        <v>6168.28</v>
      </c>
      <c r="CO99" s="71">
        <v>6374</v>
      </c>
      <c r="CP99" s="71">
        <v>6420.42</v>
      </c>
      <c r="CQ99" s="71">
        <v>6577.32</v>
      </c>
      <c r="CR99" s="71">
        <v>6697.54</v>
      </c>
      <c r="CS99" s="71">
        <v>6805.96</v>
      </c>
      <c r="CT99" s="71">
        <v>6937</v>
      </c>
      <c r="CU99" s="71">
        <v>6673.87</v>
      </c>
      <c r="CV99" s="71">
        <v>7052.14</v>
      </c>
      <c r="CW99" s="71">
        <v>7174.36</v>
      </c>
      <c r="CX99" s="71">
        <v>7376.59</v>
      </c>
      <c r="CY99" s="71">
        <v>7371.37</v>
      </c>
      <c r="CZ99" s="71">
        <v>7502.9</v>
      </c>
      <c r="DA99" s="71">
        <v>7510.24</v>
      </c>
      <c r="DB99" s="71">
        <v>7614.37</v>
      </c>
      <c r="DC99" s="71">
        <v>7775.82</v>
      </c>
      <c r="DD99" s="71">
        <v>7811.88</v>
      </c>
      <c r="DE99" s="71">
        <v>7826.89</v>
      </c>
      <c r="DF99" s="71">
        <v>7794.85</v>
      </c>
      <c r="DG99" s="71">
        <v>7704.16</v>
      </c>
      <c r="DH99" s="71">
        <v>7799.18</v>
      </c>
      <c r="DI99" s="71">
        <v>7833.89</v>
      </c>
      <c r="DJ99" s="71">
        <v>7883.76</v>
      </c>
      <c r="DK99" s="71">
        <v>7794.15</v>
      </c>
      <c r="DL99" s="71">
        <v>8037.99</v>
      </c>
      <c r="DM99" s="71">
        <v>7941.9</v>
      </c>
      <c r="DN99" s="71">
        <v>7977.83</v>
      </c>
      <c r="DO99" s="71">
        <v>7983.32</v>
      </c>
      <c r="DP99" s="71">
        <v>7897.76</v>
      </c>
      <c r="DQ99" s="71">
        <v>8015.39</v>
      </c>
      <c r="DR99" s="71">
        <v>8217.09</v>
      </c>
      <c r="DS99" s="71">
        <v>8106.81</v>
      </c>
      <c r="DT99" s="71">
        <v>8217.23</v>
      </c>
      <c r="DU99" s="71">
        <v>8221.23</v>
      </c>
      <c r="DV99" s="71">
        <v>8315.89</v>
      </c>
      <c r="DW99" s="71">
        <v>8390.0300000000007</v>
      </c>
      <c r="DX99" s="71">
        <v>8509.31</v>
      </c>
      <c r="DY99" s="71">
        <v>8651.75</v>
      </c>
      <c r="DZ99" s="71">
        <v>8684.2999999999993</v>
      </c>
      <c r="EA99" s="71">
        <v>8860.56</v>
      </c>
      <c r="EB99" s="71">
        <v>8874.6</v>
      </c>
      <c r="EC99" s="71">
        <v>8840.77</v>
      </c>
      <c r="ED99" s="71">
        <v>8880.69</v>
      </c>
      <c r="EE99" s="71">
        <v>9020.93</v>
      </c>
      <c r="EF99" s="71">
        <v>9195.6</v>
      </c>
      <c r="EG99" s="71">
        <v>9390.06</v>
      </c>
      <c r="EH99" s="71">
        <v>9390.07</v>
      </c>
      <c r="EI99" s="71">
        <v>9429.33</v>
      </c>
      <c r="EJ99" s="71">
        <v>9462.92</v>
      </c>
      <c r="EK99" s="71">
        <v>9513.2000000000007</v>
      </c>
      <c r="EL99" s="71">
        <v>9676.9599999999991</v>
      </c>
      <c r="EM99" s="71">
        <v>9760.85</v>
      </c>
      <c r="EN99" s="71">
        <v>9821.25</v>
      </c>
      <c r="EO99" s="71">
        <v>9942.18</v>
      </c>
      <c r="EP99" s="71">
        <v>10078.99</v>
      </c>
      <c r="EQ99" s="71">
        <v>10295.290000000001</v>
      </c>
      <c r="ER99" s="71">
        <v>10536.99</v>
      </c>
      <c r="ES99" s="71">
        <v>10592.37</v>
      </c>
      <c r="ET99" s="71">
        <v>10754.52</v>
      </c>
      <c r="EU99" s="71">
        <v>10785.03</v>
      </c>
      <c r="EV99" s="71">
        <v>11118.89</v>
      </c>
      <c r="EW99" s="71">
        <v>11116.47</v>
      </c>
      <c r="EX99" s="71">
        <v>11268.19</v>
      </c>
      <c r="EY99" s="71">
        <v>11436.44</v>
      </c>
      <c r="EZ99" s="71">
        <v>11520.87</v>
      </c>
      <c r="FA99" s="71">
        <v>11577.47</v>
      </c>
      <c r="FB99" s="71">
        <v>11801.81</v>
      </c>
      <c r="FC99" s="71">
        <v>11961.74</v>
      </c>
      <c r="FD99" s="71">
        <v>12150.48</v>
      </c>
      <c r="FE99" s="71">
        <v>12344.39</v>
      </c>
      <c r="FF99" s="71">
        <v>12600.5</v>
      </c>
      <c r="FG99" s="71">
        <v>12821.18</v>
      </c>
      <c r="FH99" s="71">
        <v>12857.3</v>
      </c>
      <c r="FI99" s="71">
        <v>13149.45</v>
      </c>
      <c r="FJ99" s="71">
        <v>13320.71</v>
      </c>
      <c r="FK99" s="71">
        <v>13439.27</v>
      </c>
      <c r="FL99" s="71">
        <v>13649.2</v>
      </c>
      <c r="FM99" s="71">
        <v>13844.92</v>
      </c>
      <c r="FN99" s="71">
        <v>14133.29</v>
      </c>
      <c r="FO99" s="71">
        <v>14300.84</v>
      </c>
      <c r="FP99" s="71">
        <v>14207.31</v>
      </c>
      <c r="FQ99" s="71">
        <v>14194.75</v>
      </c>
      <c r="FR99" s="71">
        <v>14245.84</v>
      </c>
      <c r="FS99" s="71">
        <v>14397.87</v>
      </c>
      <c r="FT99" s="71">
        <v>14549.73</v>
      </c>
      <c r="FU99" s="71">
        <v>14747.5</v>
      </c>
      <c r="FV99" s="71">
        <v>15144.8</v>
      </c>
      <c r="FW99" s="71">
        <v>15472.06</v>
      </c>
      <c r="FX99" s="71">
        <v>15073.59</v>
      </c>
      <c r="FY99" s="71">
        <v>15289.29</v>
      </c>
      <c r="FZ99" s="71">
        <v>15532.57</v>
      </c>
      <c r="GA99" s="71">
        <v>15659.28</v>
      </c>
      <c r="GB99" s="71">
        <v>15672.82</v>
      </c>
      <c r="GC99" s="71">
        <v>15869.46</v>
      </c>
      <c r="GD99" s="71">
        <v>15959.979649000001</v>
      </c>
      <c r="GE99" s="71">
        <v>16377.683290000001</v>
      </c>
      <c r="GF99" s="71">
        <v>16607.822097</v>
      </c>
      <c r="GG99" s="71">
        <v>16745.930024000001</v>
      </c>
      <c r="GH99" s="71">
        <v>17045.737913000001</v>
      </c>
      <c r="GI99" s="71">
        <v>17152.621786</v>
      </c>
      <c r="GJ99" s="71">
        <v>17249.886528999999</v>
      </c>
      <c r="GK99" s="71">
        <v>17391.149523</v>
      </c>
      <c r="GL99" s="71">
        <v>17620.215930999999</v>
      </c>
      <c r="GM99" s="71">
        <v>17809.598009000001</v>
      </c>
      <c r="GN99" s="71">
        <v>18118.926277999999</v>
      </c>
      <c r="GO99" s="71">
        <v>18361.802457999998</v>
      </c>
      <c r="GP99" s="71">
        <v>18612.207612999999</v>
      </c>
      <c r="GQ99" s="71">
        <v>18827.65076</v>
      </c>
      <c r="GR99" s="71">
        <v>19131.793895999999</v>
      </c>
      <c r="GS99" s="71">
        <v>19385.780954000002</v>
      </c>
      <c r="GT99" s="71">
        <v>19919.071408</v>
      </c>
      <c r="GU99" s="71">
        <v>19967.683783</v>
      </c>
      <c r="GV99" s="71">
        <v>20186.989569000001</v>
      </c>
      <c r="GW99" s="71">
        <v>20540.702219999999</v>
      </c>
      <c r="GX99" s="71">
        <v>20932.172837999999</v>
      </c>
      <c r="GY99" s="71">
        <v>21084.799890999999</v>
      </c>
      <c r="GZ99" s="71">
        <v>21476.579716</v>
      </c>
      <c r="HA99" s="71">
        <v>21777.180162000001</v>
      </c>
      <c r="HB99" s="71">
        <v>22070.940232000001</v>
      </c>
      <c r="HC99" s="71">
        <v>22362.632089999999</v>
      </c>
      <c r="HD99" s="71">
        <v>22607.809160000001</v>
      </c>
      <c r="HE99" s="71">
        <v>22954.901944000001</v>
      </c>
      <c r="HF99" s="71">
        <v>23164.113367000002</v>
      </c>
      <c r="HG99" s="71">
        <v>23585.145044000001</v>
      </c>
      <c r="HH99" s="71">
        <v>23897.773010000001</v>
      </c>
      <c r="HI99" s="71">
        <v>24078.397378000001</v>
      </c>
      <c r="HJ99" s="71">
        <v>24277.638712</v>
      </c>
      <c r="HK99" s="71">
        <v>24725.906896</v>
      </c>
      <c r="HL99" s="71">
        <v>25211.207882999901</v>
      </c>
      <c r="HM99" s="71">
        <v>25641.437631000001</v>
      </c>
      <c r="HN99" s="71">
        <v>26071.340119</v>
      </c>
      <c r="HO99" s="71">
        <v>26479.753149</v>
      </c>
      <c r="HP99" s="71">
        <v>26897.812883999999</v>
      </c>
      <c r="HQ99" s="71">
        <v>27271.573065</v>
      </c>
      <c r="HR99" s="71">
        <v>27511.434332000001</v>
      </c>
      <c r="HS99" s="71">
        <v>27809.629457999999</v>
      </c>
      <c r="HT99" s="71">
        <v>27935.200173000001</v>
      </c>
      <c r="HU99" s="71">
        <v>27931.609993999999</v>
      </c>
      <c r="HV99" s="71">
        <v>28502.004987</v>
      </c>
      <c r="HW99" s="71">
        <v>28930.944865000001</v>
      </c>
      <c r="HX99" s="71">
        <v>29028.321532999998</v>
      </c>
      <c r="HY99" s="71">
        <v>29122.107889999999</v>
      </c>
      <c r="HZ99" s="71">
        <v>29023.068235999999</v>
      </c>
      <c r="IA99" s="71">
        <v>29024.368922000001</v>
      </c>
      <c r="IB99" s="71">
        <v>29335.771627999999</v>
      </c>
      <c r="IC99" s="71">
        <v>29449.101924999999</v>
      </c>
      <c r="ID99" s="71">
        <v>29709.915290000001</v>
      </c>
      <c r="IE99" s="71"/>
      <c r="IJ99" s="228"/>
      <c r="IK99" s="228"/>
      <c r="IL99" s="228"/>
    </row>
    <row r="100" spans="1:246" ht="12.75" customHeight="1" x14ac:dyDescent="0.3">
      <c r="A100" s="50" t="s">
        <v>290</v>
      </c>
      <c r="B100" s="71">
        <v>1.19</v>
      </c>
      <c r="C100" s="71">
        <v>1.22</v>
      </c>
      <c r="D100" s="71">
        <v>1.25</v>
      </c>
      <c r="E100" s="71">
        <v>1.22</v>
      </c>
      <c r="F100" s="71">
        <v>1.32</v>
      </c>
      <c r="G100" s="71">
        <v>1.28</v>
      </c>
      <c r="H100" s="71">
        <v>1.2</v>
      </c>
      <c r="I100" s="71">
        <v>1.4</v>
      </c>
      <c r="J100" s="71">
        <v>1.39</v>
      </c>
      <c r="K100" s="71">
        <v>1.41</v>
      </c>
      <c r="L100" s="71">
        <v>1.43</v>
      </c>
      <c r="M100" s="71">
        <v>1.41</v>
      </c>
      <c r="N100" s="71">
        <v>2.2599999999999998</v>
      </c>
      <c r="O100" s="71">
        <v>1.41</v>
      </c>
      <c r="P100" s="71">
        <v>1.49</v>
      </c>
      <c r="Q100" s="71">
        <v>1.36</v>
      </c>
      <c r="R100" s="71">
        <v>1.33</v>
      </c>
      <c r="S100" s="71">
        <v>1.32</v>
      </c>
      <c r="T100" s="71">
        <v>1.83</v>
      </c>
      <c r="U100" s="71">
        <v>1.52</v>
      </c>
      <c r="V100" s="71">
        <v>1.57</v>
      </c>
      <c r="W100" s="71">
        <v>1.58</v>
      </c>
      <c r="X100" s="71">
        <v>1.54</v>
      </c>
      <c r="Y100" s="71">
        <v>1.63</v>
      </c>
      <c r="Z100" s="71">
        <v>1.64</v>
      </c>
      <c r="AA100" s="71">
        <v>1.79</v>
      </c>
      <c r="AB100" s="71">
        <v>1.99</v>
      </c>
      <c r="AC100" s="71">
        <v>1.87</v>
      </c>
      <c r="AD100" s="71">
        <v>2</v>
      </c>
      <c r="AE100" s="71">
        <v>1.79</v>
      </c>
      <c r="AF100" s="71">
        <v>1.61</v>
      </c>
      <c r="AG100" s="71">
        <v>1.78</v>
      </c>
      <c r="AH100" s="71">
        <v>1.96</v>
      </c>
      <c r="AI100" s="71">
        <v>1.89</v>
      </c>
      <c r="AJ100" s="71">
        <v>1.94</v>
      </c>
      <c r="AK100" s="71">
        <v>1.88</v>
      </c>
      <c r="AL100" s="71">
        <v>1.97</v>
      </c>
      <c r="AM100" s="71">
        <v>1.88</v>
      </c>
      <c r="AN100" s="71">
        <v>1.87</v>
      </c>
      <c r="AO100" s="71">
        <v>1.82</v>
      </c>
      <c r="AP100" s="71">
        <v>1.79</v>
      </c>
      <c r="AQ100" s="71">
        <v>1.79</v>
      </c>
      <c r="AR100" s="71">
        <v>1.93</v>
      </c>
      <c r="AS100" s="71">
        <v>1.91</v>
      </c>
      <c r="AT100" s="71">
        <v>1.91</v>
      </c>
      <c r="AU100" s="71">
        <v>1.95</v>
      </c>
      <c r="AV100" s="71">
        <v>1.92</v>
      </c>
      <c r="AW100" s="71">
        <v>1.79</v>
      </c>
      <c r="AX100" s="71">
        <v>1.87</v>
      </c>
      <c r="AY100" s="71">
        <v>1.85</v>
      </c>
      <c r="AZ100" s="71">
        <v>1.93</v>
      </c>
      <c r="BA100" s="71">
        <v>1.98</v>
      </c>
      <c r="BB100" s="71">
        <v>2.02</v>
      </c>
      <c r="BC100" s="71">
        <v>1.97</v>
      </c>
      <c r="BD100" s="71">
        <v>2.08</v>
      </c>
      <c r="BE100" s="71">
        <v>1.98</v>
      </c>
      <c r="BF100" s="71">
        <v>2.2799999999999998</v>
      </c>
      <c r="BG100" s="71">
        <v>2.2599999999999998</v>
      </c>
      <c r="BH100" s="71">
        <v>2.35</v>
      </c>
      <c r="BI100" s="71">
        <v>2.59</v>
      </c>
      <c r="BJ100" s="71">
        <v>2.56</v>
      </c>
      <c r="BK100" s="71">
        <v>2.72</v>
      </c>
      <c r="BL100" s="71">
        <v>2.74</v>
      </c>
      <c r="BM100" s="71">
        <v>2.82</v>
      </c>
      <c r="BN100" s="71">
        <v>2.95</v>
      </c>
      <c r="BO100" s="71">
        <v>2.99</v>
      </c>
      <c r="BP100" s="71">
        <v>3.08</v>
      </c>
      <c r="BQ100" s="71">
        <v>3.1</v>
      </c>
      <c r="BR100" s="71">
        <v>3.23</v>
      </c>
      <c r="BS100" s="71">
        <v>3.13</v>
      </c>
      <c r="BT100" s="71">
        <v>3.17</v>
      </c>
      <c r="BU100" s="71">
        <v>5.4</v>
      </c>
      <c r="BV100" s="71">
        <v>4.54</v>
      </c>
      <c r="BW100" s="71">
        <v>4.51</v>
      </c>
      <c r="BX100" s="71">
        <v>4.5</v>
      </c>
      <c r="BY100" s="71">
        <v>5</v>
      </c>
      <c r="BZ100" s="71">
        <v>5.23</v>
      </c>
      <c r="CA100" s="71">
        <v>4.88</v>
      </c>
      <c r="CB100" s="71">
        <v>4.83</v>
      </c>
      <c r="CC100" s="71">
        <v>4.53</v>
      </c>
      <c r="CD100" s="71">
        <v>3.92</v>
      </c>
      <c r="CE100" s="71">
        <v>3.48</v>
      </c>
      <c r="CF100" s="71">
        <v>3.45</v>
      </c>
      <c r="CG100" s="71">
        <v>4</v>
      </c>
      <c r="CH100" s="71">
        <v>4.28</v>
      </c>
      <c r="CI100" s="71">
        <v>4.26</v>
      </c>
      <c r="CJ100" s="71">
        <v>4.3499999999999996</v>
      </c>
      <c r="CK100" s="71">
        <v>4.5199999999999996</v>
      </c>
      <c r="CL100" s="71">
        <v>4.7300000000000004</v>
      </c>
      <c r="CM100" s="71">
        <v>5.0199999999999996</v>
      </c>
      <c r="CN100" s="71">
        <v>4.92</v>
      </c>
      <c r="CO100" s="71">
        <v>5.1100000000000003</v>
      </c>
      <c r="CP100" s="71">
        <v>5.15</v>
      </c>
      <c r="CQ100" s="71">
        <v>4.8499999999999996</v>
      </c>
      <c r="CR100" s="71">
        <v>4.79</v>
      </c>
      <c r="CS100" s="71">
        <v>4.5999999999999996</v>
      </c>
      <c r="CT100" s="71">
        <v>4.62</v>
      </c>
      <c r="CU100" s="71">
        <v>4.9800000000000004</v>
      </c>
      <c r="CV100" s="71">
        <v>4.9800000000000004</v>
      </c>
      <c r="CW100" s="71">
        <v>5.1100000000000003</v>
      </c>
      <c r="CX100" s="71">
        <v>5.25</v>
      </c>
      <c r="CY100" s="71">
        <v>5.28</v>
      </c>
      <c r="CZ100" s="71">
        <v>5.66</v>
      </c>
      <c r="DA100" s="71">
        <v>5.36</v>
      </c>
      <c r="DB100" s="71">
        <v>5.15</v>
      </c>
      <c r="DC100" s="71">
        <v>2.78</v>
      </c>
      <c r="DD100" s="71">
        <v>2.77</v>
      </c>
      <c r="DE100" s="71">
        <v>31.02</v>
      </c>
      <c r="DF100" s="71">
        <v>30.99</v>
      </c>
      <c r="DG100" s="71">
        <v>30.9</v>
      </c>
      <c r="DH100" s="71">
        <v>30.75</v>
      </c>
      <c r="DI100" s="71">
        <v>30.46</v>
      </c>
      <c r="DJ100" s="71">
        <v>30.45</v>
      </c>
      <c r="DK100" s="71">
        <v>30.41</v>
      </c>
      <c r="DL100" s="71">
        <v>29.74</v>
      </c>
      <c r="DM100" s="71">
        <v>29.66</v>
      </c>
      <c r="DN100" s="71">
        <v>29.49</v>
      </c>
      <c r="DO100" s="71">
        <v>29.49</v>
      </c>
      <c r="DP100" s="71">
        <v>29.58</v>
      </c>
      <c r="DQ100" s="71">
        <v>29.28</v>
      </c>
      <c r="DR100" s="71">
        <v>29.33</v>
      </c>
      <c r="DS100" s="71">
        <v>29.22</v>
      </c>
      <c r="DT100" s="71">
        <v>29.98</v>
      </c>
      <c r="DU100" s="71">
        <v>29.89</v>
      </c>
      <c r="DV100" s="71">
        <v>29.52</v>
      </c>
      <c r="DW100" s="71">
        <v>29.43</v>
      </c>
      <c r="DX100" s="71">
        <v>29.48</v>
      </c>
      <c r="DY100" s="71">
        <v>29.35</v>
      </c>
      <c r="DZ100" s="71">
        <v>29.3</v>
      </c>
      <c r="EA100" s="71">
        <v>29.21</v>
      </c>
      <c r="EB100" s="71">
        <v>29.03</v>
      </c>
      <c r="EC100" s="71">
        <v>29.12</v>
      </c>
      <c r="ED100" s="71">
        <v>28.87</v>
      </c>
      <c r="EE100" s="71">
        <v>28.6</v>
      </c>
      <c r="EF100" s="71">
        <v>28.76</v>
      </c>
      <c r="EG100" s="71">
        <v>29.53</v>
      </c>
      <c r="EH100" s="71">
        <v>28.62</v>
      </c>
      <c r="EI100" s="71">
        <v>28.61</v>
      </c>
      <c r="EJ100" s="71">
        <v>28.63</v>
      </c>
      <c r="EK100" s="71">
        <v>28.6</v>
      </c>
      <c r="EL100" s="71">
        <v>28.65</v>
      </c>
      <c r="EM100" s="71">
        <v>28.69</v>
      </c>
      <c r="EN100" s="71">
        <v>27.96</v>
      </c>
      <c r="EO100" s="71">
        <v>27.94</v>
      </c>
      <c r="EP100" s="71">
        <v>28.29</v>
      </c>
      <c r="EQ100" s="71">
        <v>28.52</v>
      </c>
      <c r="ER100" s="71">
        <v>28.75</v>
      </c>
      <c r="ES100" s="71">
        <v>28.63</v>
      </c>
      <c r="ET100" s="71">
        <v>28.21</v>
      </c>
      <c r="EU100" s="71">
        <v>28.25</v>
      </c>
      <c r="EV100" s="71">
        <v>28.1</v>
      </c>
      <c r="EW100" s="71">
        <v>28.12</v>
      </c>
      <c r="EX100" s="71">
        <v>28.24</v>
      </c>
      <c r="EY100" s="71">
        <v>28.24</v>
      </c>
      <c r="EZ100" s="71">
        <v>28.08</v>
      </c>
      <c r="FA100" s="71">
        <v>28.07</v>
      </c>
      <c r="FB100" s="71">
        <v>27.97</v>
      </c>
      <c r="FC100" s="71">
        <v>28.19</v>
      </c>
      <c r="FD100" s="71">
        <v>28.15</v>
      </c>
      <c r="FE100" s="71">
        <v>26.77</v>
      </c>
      <c r="FF100" s="71">
        <v>26.83</v>
      </c>
      <c r="FG100" s="71">
        <v>26.83</v>
      </c>
      <c r="FH100" s="71">
        <v>26.81</v>
      </c>
      <c r="FI100" s="71">
        <v>26.78</v>
      </c>
      <c r="FJ100" s="71">
        <v>26.69</v>
      </c>
      <c r="FK100" s="71">
        <v>26.69</v>
      </c>
      <c r="FL100" s="71">
        <v>26.7</v>
      </c>
      <c r="FM100" s="71">
        <v>26.62</v>
      </c>
      <c r="FN100" s="71">
        <v>26.53</v>
      </c>
      <c r="FO100" s="71">
        <v>26.52</v>
      </c>
      <c r="FP100" s="71">
        <v>26.55</v>
      </c>
      <c r="FQ100" s="71">
        <v>26.55</v>
      </c>
      <c r="FR100" s="71">
        <v>26.55</v>
      </c>
      <c r="FS100" s="71">
        <v>26.54</v>
      </c>
      <c r="FT100" s="71">
        <v>26.51</v>
      </c>
      <c r="FU100" s="71">
        <v>26.46</v>
      </c>
      <c r="FV100" s="71">
        <v>26.44</v>
      </c>
      <c r="FW100" s="71">
        <v>26.43</v>
      </c>
      <c r="FX100" s="71">
        <v>26.41</v>
      </c>
      <c r="FY100" s="71">
        <v>26.42</v>
      </c>
      <c r="FZ100" s="71">
        <v>26.4</v>
      </c>
      <c r="GA100" s="71">
        <v>26.36</v>
      </c>
      <c r="GB100" s="71">
        <v>26.34</v>
      </c>
      <c r="GC100" s="71">
        <v>26.33</v>
      </c>
      <c r="GD100" s="71">
        <v>26.352041</v>
      </c>
      <c r="GE100" s="71">
        <v>26.373398000000002</v>
      </c>
      <c r="GF100" s="71">
        <v>26.402754000000002</v>
      </c>
      <c r="GG100" s="71">
        <v>26.420396</v>
      </c>
      <c r="GH100" s="71">
        <v>26.447931000000001</v>
      </c>
      <c r="GI100" s="71">
        <v>26.448771000000001</v>
      </c>
      <c r="GJ100" s="71">
        <v>26.365304999999999</v>
      </c>
      <c r="GK100" s="71">
        <v>26.3734</v>
      </c>
      <c r="GL100" s="71">
        <v>26.373363999999999</v>
      </c>
      <c r="GM100" s="71">
        <v>26.395313999999999</v>
      </c>
      <c r="GN100" s="71">
        <v>26.345592</v>
      </c>
      <c r="GO100" s="71">
        <v>26.381319000000001</v>
      </c>
      <c r="GP100" s="71">
        <v>26.451685999999999</v>
      </c>
      <c r="GQ100" s="71">
        <v>26.474411</v>
      </c>
      <c r="GR100" s="71">
        <v>26.462239</v>
      </c>
      <c r="GS100" s="71">
        <v>26.49222</v>
      </c>
      <c r="GT100" s="71">
        <v>26.505721999999999</v>
      </c>
      <c r="GU100" s="71">
        <v>26.525475</v>
      </c>
      <c r="GV100" s="71">
        <v>26.537448000000001</v>
      </c>
      <c r="GW100" s="71">
        <v>26.552035</v>
      </c>
      <c r="GX100" s="71">
        <v>26.524011999999999</v>
      </c>
      <c r="GY100" s="71">
        <v>26.593385999999999</v>
      </c>
      <c r="GZ100" s="71">
        <v>26.587662999999999</v>
      </c>
      <c r="HA100" s="71">
        <v>26.549538999999999</v>
      </c>
      <c r="HB100" s="71">
        <v>26.643217</v>
      </c>
      <c r="HC100" s="71">
        <v>26.671938000000001</v>
      </c>
      <c r="HD100" s="71">
        <v>26.525209</v>
      </c>
      <c r="HE100" s="71">
        <v>26.547673</v>
      </c>
      <c r="HF100" s="71">
        <v>26.580231999999999</v>
      </c>
      <c r="HG100" s="71">
        <v>26.561955999999999</v>
      </c>
      <c r="HH100" s="71">
        <v>26.551993</v>
      </c>
      <c r="HI100" s="71">
        <v>26.644361</v>
      </c>
      <c r="HJ100" s="71">
        <v>26.631157000000002</v>
      </c>
      <c r="HK100" s="71">
        <v>26.637563</v>
      </c>
      <c r="HL100" s="71">
        <v>26.650749000000001</v>
      </c>
      <c r="HM100" s="71">
        <v>26.658902000000001</v>
      </c>
      <c r="HN100" s="71">
        <v>26.637295999999999</v>
      </c>
      <c r="HO100" s="71">
        <v>26.583599</v>
      </c>
      <c r="HP100" s="71">
        <v>26.548023000000001</v>
      </c>
      <c r="HQ100" s="71">
        <v>26.639040000000001</v>
      </c>
      <c r="HR100" s="71">
        <v>26.653735000000001</v>
      </c>
      <c r="HS100" s="71">
        <v>26.675940000000001</v>
      </c>
      <c r="HT100" s="71">
        <v>26.682327999999998</v>
      </c>
      <c r="HU100" s="71">
        <v>26.698187000000001</v>
      </c>
      <c r="HV100" s="71">
        <v>26.531773999999999</v>
      </c>
      <c r="HW100" s="71">
        <v>26.545331999999998</v>
      </c>
      <c r="HX100" s="71">
        <v>26.547325000000001</v>
      </c>
      <c r="HY100" s="71">
        <v>26.555222000000001</v>
      </c>
      <c r="HZ100" s="71">
        <v>26.563068999999999</v>
      </c>
      <c r="IA100" s="71">
        <v>26.572061000000001</v>
      </c>
      <c r="IB100" s="71">
        <v>26.577489</v>
      </c>
      <c r="IC100" s="71">
        <v>26.586691999999999</v>
      </c>
      <c r="ID100" s="71">
        <v>26.49156</v>
      </c>
      <c r="IE100" s="71"/>
      <c r="IJ100" s="228"/>
      <c r="IK100" s="228"/>
      <c r="IL100" s="228"/>
    </row>
    <row r="101" spans="1:246" ht="13.5" customHeight="1" x14ac:dyDescent="0.3">
      <c r="A101" s="50" t="s">
        <v>291</v>
      </c>
      <c r="B101" s="71">
        <v>1</v>
      </c>
      <c r="C101" s="71">
        <v>0</v>
      </c>
      <c r="D101" s="71">
        <v>0</v>
      </c>
      <c r="E101" s="71">
        <v>0</v>
      </c>
      <c r="F101" s="71">
        <v>1.79</v>
      </c>
      <c r="G101" s="71">
        <v>1.68</v>
      </c>
      <c r="H101" s="71">
        <v>1.35</v>
      </c>
      <c r="I101" s="71">
        <v>1.06</v>
      </c>
      <c r="J101" s="71">
        <v>3.04</v>
      </c>
      <c r="K101" s="71">
        <v>45.79</v>
      </c>
      <c r="L101" s="71">
        <v>112.26</v>
      </c>
      <c r="M101" s="71">
        <v>165.16</v>
      </c>
      <c r="N101" s="71">
        <v>161.12</v>
      </c>
      <c r="O101" s="71">
        <v>178.06</v>
      </c>
      <c r="P101" s="71">
        <v>175.23</v>
      </c>
      <c r="Q101" s="71">
        <v>201.29</v>
      </c>
      <c r="R101" s="71">
        <v>205.89</v>
      </c>
      <c r="S101" s="71">
        <v>202.53</v>
      </c>
      <c r="T101" s="71">
        <v>258.81</v>
      </c>
      <c r="U101" s="71">
        <v>261.20999999999998</v>
      </c>
      <c r="V101" s="71">
        <v>251.49</v>
      </c>
      <c r="W101" s="71">
        <v>251.28</v>
      </c>
      <c r="X101" s="71">
        <v>243.84</v>
      </c>
      <c r="Y101" s="71">
        <v>255.34</v>
      </c>
      <c r="Z101" s="71">
        <v>264.04000000000002</v>
      </c>
      <c r="AA101" s="71">
        <v>252.85</v>
      </c>
      <c r="AB101" s="71">
        <v>257.14</v>
      </c>
      <c r="AC101" s="71">
        <v>250.8</v>
      </c>
      <c r="AD101" s="71">
        <v>248.8</v>
      </c>
      <c r="AE101" s="71">
        <v>261.43</v>
      </c>
      <c r="AF101" s="71">
        <v>264.55</v>
      </c>
      <c r="AG101" s="71">
        <v>262.38</v>
      </c>
      <c r="AH101" s="71">
        <v>280.27999999999997</v>
      </c>
      <c r="AI101" s="71">
        <v>296.55</v>
      </c>
      <c r="AJ101" s="71">
        <v>303.49</v>
      </c>
      <c r="AK101" s="71">
        <v>290.42</v>
      </c>
      <c r="AL101" s="71">
        <v>278.85000000000002</v>
      </c>
      <c r="AM101" s="71">
        <v>273.20999999999998</v>
      </c>
      <c r="AN101" s="71">
        <v>254.38</v>
      </c>
      <c r="AO101" s="71">
        <v>246.61</v>
      </c>
      <c r="AP101" s="71">
        <v>252.04</v>
      </c>
      <c r="AQ101" s="71">
        <v>239.68</v>
      </c>
      <c r="AR101" s="71">
        <v>242.9</v>
      </c>
      <c r="AS101" s="71">
        <v>245.35</v>
      </c>
      <c r="AT101" s="71">
        <v>248.55</v>
      </c>
      <c r="AU101" s="71">
        <v>252.86</v>
      </c>
      <c r="AV101" s="71">
        <v>268.41000000000003</v>
      </c>
      <c r="AW101" s="71">
        <v>303.32</v>
      </c>
      <c r="AX101" s="71">
        <v>306.33</v>
      </c>
      <c r="AY101" s="71">
        <v>310.07</v>
      </c>
      <c r="AZ101" s="71">
        <v>296.45999999999998</v>
      </c>
      <c r="BA101" s="71">
        <v>301.95</v>
      </c>
      <c r="BB101" s="71">
        <v>297.95999999999998</v>
      </c>
      <c r="BC101" s="71">
        <v>310.69</v>
      </c>
      <c r="BD101" s="71">
        <v>347.68</v>
      </c>
      <c r="BE101" s="71">
        <v>356.3</v>
      </c>
      <c r="BF101" s="71">
        <v>383.16</v>
      </c>
      <c r="BG101" s="71">
        <v>385.53</v>
      </c>
      <c r="BH101" s="71">
        <v>394.78</v>
      </c>
      <c r="BI101" s="71">
        <v>403.58</v>
      </c>
      <c r="BJ101" s="71">
        <v>411.31</v>
      </c>
      <c r="BK101" s="71">
        <v>424.39</v>
      </c>
      <c r="BL101" s="71">
        <v>407.75</v>
      </c>
      <c r="BM101" s="71">
        <v>422.47</v>
      </c>
      <c r="BN101" s="71">
        <v>422.87</v>
      </c>
      <c r="BO101" s="71">
        <v>427.28</v>
      </c>
      <c r="BP101" s="71">
        <v>434.45</v>
      </c>
      <c r="BQ101" s="71">
        <v>449.99</v>
      </c>
      <c r="BR101" s="71">
        <v>485.8</v>
      </c>
      <c r="BS101" s="71">
        <v>510.19</v>
      </c>
      <c r="BT101" s="71">
        <v>544.36</v>
      </c>
      <c r="BU101" s="71">
        <v>528.32000000000005</v>
      </c>
      <c r="BV101" s="71">
        <v>513.46</v>
      </c>
      <c r="BW101" s="71">
        <v>512.28</v>
      </c>
      <c r="BX101" s="71">
        <v>522.63</v>
      </c>
      <c r="BY101" s="71">
        <v>523.29999999999995</v>
      </c>
      <c r="BZ101" s="71">
        <v>542.64</v>
      </c>
      <c r="CA101" s="71">
        <v>574.28</v>
      </c>
      <c r="CB101" s="71">
        <v>592.37</v>
      </c>
      <c r="CC101" s="71">
        <v>592.62</v>
      </c>
      <c r="CD101" s="71">
        <v>621.32000000000005</v>
      </c>
      <c r="CE101" s="71">
        <v>647.30999999999995</v>
      </c>
      <c r="CF101" s="71">
        <v>649.51</v>
      </c>
      <c r="CG101" s="71">
        <v>638.45000000000005</v>
      </c>
      <c r="CH101" s="71">
        <v>616.74</v>
      </c>
      <c r="CI101" s="71">
        <v>626.29</v>
      </c>
      <c r="CJ101" s="71">
        <v>636.05999999999995</v>
      </c>
      <c r="CK101" s="71">
        <v>628.30999999999995</v>
      </c>
      <c r="CL101" s="71">
        <v>646.96</v>
      </c>
      <c r="CM101" s="71">
        <v>639.32000000000005</v>
      </c>
      <c r="CN101" s="71">
        <v>661.67</v>
      </c>
      <c r="CO101" s="71">
        <v>691.19</v>
      </c>
      <c r="CP101" s="71">
        <v>697.04</v>
      </c>
      <c r="CQ101" s="71">
        <v>703.35</v>
      </c>
      <c r="CR101" s="71">
        <v>723.35</v>
      </c>
      <c r="CS101" s="71">
        <v>734.41</v>
      </c>
      <c r="CT101" s="71">
        <v>730.28</v>
      </c>
      <c r="CU101" s="71">
        <v>749.97</v>
      </c>
      <c r="CV101" s="71">
        <v>750.05</v>
      </c>
      <c r="CW101" s="71">
        <v>754.89</v>
      </c>
      <c r="CX101" s="71">
        <v>753.7</v>
      </c>
      <c r="CY101" s="71">
        <v>762.22</v>
      </c>
      <c r="CZ101" s="71">
        <v>757.66</v>
      </c>
      <c r="DA101" s="71">
        <v>762.98</v>
      </c>
      <c r="DB101" s="71">
        <v>778.98</v>
      </c>
      <c r="DC101" s="71">
        <v>799.19</v>
      </c>
      <c r="DD101" s="71">
        <v>808.99</v>
      </c>
      <c r="DE101" s="71">
        <v>817.06</v>
      </c>
      <c r="DF101" s="71">
        <v>956.23</v>
      </c>
      <c r="DG101" s="71">
        <v>1145.95</v>
      </c>
      <c r="DH101" s="71">
        <v>1174.07</v>
      </c>
      <c r="DI101" s="71">
        <v>1165.3599999999999</v>
      </c>
      <c r="DJ101" s="71">
        <v>1197.8699999999999</v>
      </c>
      <c r="DK101" s="71">
        <v>1222.3599999999999</v>
      </c>
      <c r="DL101" s="71">
        <v>1219.3599999999999</v>
      </c>
      <c r="DM101" s="71">
        <v>1244.69</v>
      </c>
      <c r="DN101" s="71">
        <v>1258.21</v>
      </c>
      <c r="DO101" s="71">
        <v>1296.5</v>
      </c>
      <c r="DP101" s="71">
        <v>1287.31</v>
      </c>
      <c r="DQ101" s="71">
        <v>1256.8800000000001</v>
      </c>
      <c r="DR101" s="71">
        <v>1233.47</v>
      </c>
      <c r="DS101" s="71">
        <v>1237.2</v>
      </c>
      <c r="DT101" s="71">
        <v>1239.08</v>
      </c>
      <c r="DU101" s="71">
        <v>1254.96</v>
      </c>
      <c r="DV101" s="71">
        <v>1254.43</v>
      </c>
      <c r="DW101" s="71">
        <v>1295.53</v>
      </c>
      <c r="DX101" s="71">
        <v>1297.1099999999999</v>
      </c>
      <c r="DY101" s="71">
        <v>1297.29</v>
      </c>
      <c r="DZ101" s="71">
        <v>1307.52</v>
      </c>
      <c r="EA101" s="71">
        <v>1323.19</v>
      </c>
      <c r="EB101" s="71">
        <v>1304.28</v>
      </c>
      <c r="EC101" s="71">
        <v>1344.47</v>
      </c>
      <c r="ED101" s="71">
        <v>1327.69</v>
      </c>
      <c r="EE101" s="71">
        <v>1292.97</v>
      </c>
      <c r="EF101" s="71">
        <v>1309.5</v>
      </c>
      <c r="EG101" s="71">
        <v>1338.62</v>
      </c>
      <c r="EH101" s="71">
        <v>1351.69</v>
      </c>
      <c r="EI101" s="71">
        <v>1333.33</v>
      </c>
      <c r="EJ101" s="71">
        <v>1351.25</v>
      </c>
      <c r="EK101" s="71">
        <v>1364.15</v>
      </c>
      <c r="EL101" s="71">
        <v>1384.05</v>
      </c>
      <c r="EM101" s="71">
        <v>1435</v>
      </c>
      <c r="EN101" s="71">
        <v>1483.35</v>
      </c>
      <c r="EO101" s="71">
        <v>1491.25</v>
      </c>
      <c r="EP101" s="71">
        <v>1462.12</v>
      </c>
      <c r="EQ101" s="71">
        <v>1460.99</v>
      </c>
      <c r="ER101" s="71">
        <v>1466.7</v>
      </c>
      <c r="ES101" s="71">
        <v>1480.32</v>
      </c>
      <c r="ET101" s="71">
        <v>1482.18</v>
      </c>
      <c r="EU101" s="71">
        <v>1501.47</v>
      </c>
      <c r="EV101" s="71">
        <v>1497.98</v>
      </c>
      <c r="EW101" s="71">
        <v>1515.77</v>
      </c>
      <c r="EX101" s="71">
        <v>1509.94</v>
      </c>
      <c r="EY101" s="71">
        <v>1503.15</v>
      </c>
      <c r="EZ101" s="71">
        <v>1516.81</v>
      </c>
      <c r="FA101" s="71">
        <v>1603.13</v>
      </c>
      <c r="FB101" s="71">
        <v>1569.64</v>
      </c>
      <c r="FC101" s="71">
        <v>1600.15</v>
      </c>
      <c r="FD101" s="71">
        <v>1616.01</v>
      </c>
      <c r="FE101" s="71">
        <v>1617.09</v>
      </c>
      <c r="FF101" s="71">
        <v>1636.35</v>
      </c>
      <c r="FG101" s="71">
        <v>1625.41</v>
      </c>
      <c r="FH101" s="71">
        <v>1691.06</v>
      </c>
      <c r="FI101" s="71">
        <v>1677.75</v>
      </c>
      <c r="FJ101" s="71">
        <v>1672.72</v>
      </c>
      <c r="FK101" s="71">
        <v>1706.14</v>
      </c>
      <c r="FL101" s="71">
        <v>1717.6</v>
      </c>
      <c r="FM101" s="71">
        <v>1748.02</v>
      </c>
      <c r="FN101" s="71">
        <v>1725.52</v>
      </c>
      <c r="FO101" s="71">
        <v>1582.21</v>
      </c>
      <c r="FP101" s="71">
        <v>1589.75</v>
      </c>
      <c r="FQ101" s="71">
        <v>1552</v>
      </c>
      <c r="FR101" s="71">
        <v>1544.07</v>
      </c>
      <c r="FS101" s="71">
        <v>1526.18</v>
      </c>
      <c r="FT101" s="71">
        <v>1516.55</v>
      </c>
      <c r="FU101" s="71">
        <v>1517.96</v>
      </c>
      <c r="FV101" s="71">
        <v>1485.72</v>
      </c>
      <c r="FW101" s="71">
        <v>1544.27</v>
      </c>
      <c r="FX101" s="71">
        <v>1557.71</v>
      </c>
      <c r="FY101" s="71">
        <v>1602.27</v>
      </c>
      <c r="FZ101" s="71">
        <v>1574.2</v>
      </c>
      <c r="GA101" s="71">
        <v>1556.47</v>
      </c>
      <c r="GB101" s="71">
        <v>1583.75</v>
      </c>
      <c r="GC101" s="71">
        <v>1581.83</v>
      </c>
      <c r="GD101" s="71">
        <v>1581.1113849999999</v>
      </c>
      <c r="GE101" s="71">
        <v>1606.583392</v>
      </c>
      <c r="GF101" s="71">
        <v>1599.3501329999999</v>
      </c>
      <c r="GG101" s="71">
        <v>1605.4695119999999</v>
      </c>
      <c r="GH101" s="71">
        <v>1591.8513909999999</v>
      </c>
      <c r="GI101" s="71">
        <v>1596.7121480000001</v>
      </c>
      <c r="GJ101" s="71">
        <v>1600.260916</v>
      </c>
      <c r="GK101" s="71">
        <v>1616.4476950000001</v>
      </c>
      <c r="GL101" s="71">
        <v>1581.129529</v>
      </c>
      <c r="GM101" s="71">
        <v>1639.835206</v>
      </c>
      <c r="GN101" s="71">
        <v>1669.4973769999999</v>
      </c>
      <c r="GO101" s="71">
        <v>1643.3251049999999</v>
      </c>
      <c r="GP101" s="71">
        <v>1685.889122</v>
      </c>
      <c r="GQ101" s="71">
        <v>1714.941435</v>
      </c>
      <c r="GR101" s="71">
        <v>1716.387025</v>
      </c>
      <c r="GS101" s="71">
        <v>1758.1093719999999</v>
      </c>
      <c r="GT101" s="71">
        <v>1741.651165</v>
      </c>
      <c r="GU101" s="71">
        <v>1831.2613550000001</v>
      </c>
      <c r="GV101" s="71">
        <v>1836.635464</v>
      </c>
      <c r="GW101" s="71">
        <v>1836.329933</v>
      </c>
      <c r="GX101" s="71">
        <v>1727.102108</v>
      </c>
      <c r="GY101" s="71">
        <v>1851.100113</v>
      </c>
      <c r="GZ101" s="71">
        <v>1872.294844</v>
      </c>
      <c r="HA101" s="71">
        <v>1914.5069510000001</v>
      </c>
      <c r="HB101" s="71">
        <v>1880.214166</v>
      </c>
      <c r="HC101" s="71">
        <v>1900.5654750000001</v>
      </c>
      <c r="HD101" s="71">
        <v>1893.512463</v>
      </c>
      <c r="HE101" s="71">
        <v>1920.9853989999899</v>
      </c>
      <c r="HF101" s="71">
        <v>1974.520244</v>
      </c>
      <c r="HG101" s="71">
        <v>1998.619398</v>
      </c>
      <c r="HH101" s="71">
        <v>2033.869518</v>
      </c>
      <c r="HI101" s="71">
        <v>2046.4348319999999</v>
      </c>
      <c r="HJ101" s="71">
        <v>2018.1115930000001</v>
      </c>
      <c r="HK101" s="71">
        <v>2048.0332410000001</v>
      </c>
      <c r="HL101" s="71">
        <v>2077.794527</v>
      </c>
      <c r="HM101" s="71">
        <v>2120.2887900000001</v>
      </c>
      <c r="HN101" s="71">
        <v>2200.892077</v>
      </c>
      <c r="HO101" s="71">
        <v>2235.3878580000001</v>
      </c>
      <c r="HP101" s="71">
        <v>2217.6716620000002</v>
      </c>
      <c r="HQ101" s="71">
        <v>2151.5619139999999</v>
      </c>
      <c r="HR101" s="71">
        <v>2234.156684</v>
      </c>
      <c r="HS101" s="71">
        <v>2243.5765970000002</v>
      </c>
      <c r="HT101" s="71">
        <v>2217.844028</v>
      </c>
      <c r="HU101" s="71">
        <v>2196.034623</v>
      </c>
      <c r="HV101" s="71">
        <v>2171.6664489999998</v>
      </c>
      <c r="HW101" s="71">
        <v>2219.6255329999999</v>
      </c>
      <c r="HX101" s="71">
        <v>2244.1018829999998</v>
      </c>
      <c r="HY101" s="71">
        <v>2197.7221549999999</v>
      </c>
      <c r="HZ101" s="71">
        <v>2215.637549</v>
      </c>
      <c r="IA101" s="71">
        <v>2175.1730499999999</v>
      </c>
      <c r="IB101" s="71">
        <v>2165.6273679999999</v>
      </c>
      <c r="IC101" s="71">
        <v>2214.8632389999998</v>
      </c>
      <c r="ID101" s="71">
        <v>2222.623443</v>
      </c>
      <c r="IE101" s="71"/>
      <c r="IJ101" s="228"/>
      <c r="IK101" s="228"/>
      <c r="IL101" s="228"/>
    </row>
    <row r="102" spans="1:246" ht="12.75" customHeight="1" x14ac:dyDescent="0.3">
      <c r="A102" s="50" t="s">
        <v>380</v>
      </c>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AS102" s="71"/>
      <c r="AT102" s="71"/>
      <c r="AU102" s="71"/>
      <c r="AV102" s="71"/>
      <c r="AW102" s="71"/>
      <c r="AX102" s="71"/>
      <c r="AY102" s="71"/>
      <c r="AZ102" s="71"/>
      <c r="BA102" s="71"/>
      <c r="BB102" s="71"/>
      <c r="BC102" s="71"/>
      <c r="BD102" s="71"/>
      <c r="BE102" s="71"/>
      <c r="BF102" s="71"/>
      <c r="BG102" s="71"/>
      <c r="BH102" s="71"/>
      <c r="BI102" s="71"/>
      <c r="BJ102" s="71"/>
      <c r="BK102" s="71"/>
      <c r="BL102" s="71"/>
      <c r="BM102" s="71"/>
      <c r="BN102" s="71"/>
      <c r="BO102" s="71"/>
      <c r="BP102" s="71"/>
      <c r="BQ102" s="71"/>
      <c r="BR102" s="71"/>
      <c r="BS102" s="71"/>
      <c r="BT102" s="71"/>
      <c r="BU102" s="71"/>
      <c r="BV102" s="71"/>
      <c r="BW102" s="71"/>
      <c r="BX102" s="71"/>
      <c r="BY102" s="71"/>
      <c r="BZ102" s="71"/>
      <c r="CA102" s="71"/>
      <c r="CB102" s="71"/>
      <c r="CC102" s="71">
        <v>0</v>
      </c>
      <c r="CD102" s="71">
        <v>0</v>
      </c>
      <c r="CE102" s="71">
        <v>0.09</v>
      </c>
      <c r="CF102" s="71">
        <v>5.21</v>
      </c>
      <c r="CG102" s="71">
        <v>5.79</v>
      </c>
      <c r="CH102" s="71">
        <v>5.62</v>
      </c>
      <c r="CI102" s="71">
        <v>5.91</v>
      </c>
      <c r="CJ102" s="71">
        <v>6.52</v>
      </c>
      <c r="CK102" s="71">
        <v>7.02</v>
      </c>
      <c r="CL102" s="71">
        <v>6.67</v>
      </c>
      <c r="CM102" s="71">
        <v>6.72</v>
      </c>
      <c r="CN102" s="71">
        <v>6.61</v>
      </c>
      <c r="CO102" s="71">
        <v>7</v>
      </c>
      <c r="CP102" s="71">
        <v>6.64</v>
      </c>
      <c r="CQ102" s="71">
        <v>6.65</v>
      </c>
      <c r="CR102" s="71">
        <v>6.79</v>
      </c>
      <c r="CS102" s="71">
        <v>6.85</v>
      </c>
      <c r="CT102" s="71">
        <v>6.69</v>
      </c>
      <c r="CU102" s="71">
        <v>7</v>
      </c>
      <c r="CV102" s="71">
        <v>6.74</v>
      </c>
      <c r="CW102" s="71">
        <v>7.19</v>
      </c>
      <c r="CX102" s="71">
        <v>6.98</v>
      </c>
      <c r="CY102" s="71">
        <v>6.75</v>
      </c>
      <c r="CZ102" s="71">
        <v>6.96</v>
      </c>
      <c r="DA102" s="71">
        <v>15.52</v>
      </c>
      <c r="DB102" s="71">
        <v>15.4</v>
      </c>
      <c r="DC102" s="71">
        <v>17.239999999999998</v>
      </c>
      <c r="DD102" s="71">
        <v>17.13</v>
      </c>
      <c r="DE102" s="71">
        <v>19.190000000000001</v>
      </c>
      <c r="DF102" s="71">
        <v>18.12</v>
      </c>
      <c r="DG102" s="71">
        <v>18.23</v>
      </c>
      <c r="DH102" s="71">
        <v>18.850000000000001</v>
      </c>
      <c r="DI102" s="71">
        <v>22.21</v>
      </c>
      <c r="DJ102" s="71">
        <v>19.829999999999998</v>
      </c>
      <c r="DK102" s="71">
        <v>18.809999999999999</v>
      </c>
      <c r="DL102" s="71">
        <v>19.57</v>
      </c>
      <c r="DM102" s="71">
        <v>18.18</v>
      </c>
      <c r="DN102" s="71">
        <v>17.53</v>
      </c>
      <c r="DO102" s="71">
        <v>18.600000000000001</v>
      </c>
      <c r="DP102" s="71">
        <v>16.38</v>
      </c>
      <c r="DQ102" s="71">
        <v>18.239999999999998</v>
      </c>
      <c r="DR102" s="71">
        <v>15.95</v>
      </c>
      <c r="DS102" s="71">
        <v>14.98</v>
      </c>
      <c r="DT102" s="71">
        <v>15.31</v>
      </c>
      <c r="DU102" s="71">
        <v>17.850000000000001</v>
      </c>
      <c r="DV102" s="71">
        <v>15.17</v>
      </c>
      <c r="DW102" s="71">
        <v>15.36</v>
      </c>
      <c r="DX102" s="71">
        <v>15.67</v>
      </c>
      <c r="DY102" s="71">
        <v>15.94</v>
      </c>
      <c r="DZ102" s="71">
        <v>16.55</v>
      </c>
      <c r="EA102" s="71">
        <v>17.170000000000002</v>
      </c>
      <c r="EB102" s="71">
        <v>16.84</v>
      </c>
      <c r="EC102" s="71">
        <v>19.899999999999999</v>
      </c>
      <c r="ED102" s="71">
        <v>17.88</v>
      </c>
      <c r="EE102" s="71">
        <v>18.329999999999998</v>
      </c>
      <c r="EF102" s="71">
        <v>15.83</v>
      </c>
      <c r="EG102" s="71">
        <v>15.86</v>
      </c>
      <c r="EH102" s="71">
        <v>14.54</v>
      </c>
      <c r="EI102" s="71">
        <v>15.15</v>
      </c>
      <c r="EJ102" s="71">
        <v>14.51</v>
      </c>
      <c r="EK102" s="71">
        <v>15.17</v>
      </c>
      <c r="EL102" s="71">
        <v>15.13</v>
      </c>
      <c r="EM102" s="71">
        <v>15.15</v>
      </c>
      <c r="EN102" s="71">
        <v>15.15</v>
      </c>
      <c r="EO102" s="71">
        <v>17.489999999999998</v>
      </c>
      <c r="EP102" s="71">
        <v>15.29</v>
      </c>
      <c r="EQ102" s="71">
        <v>15.16</v>
      </c>
      <c r="ER102" s="71">
        <v>16.100000000000001</v>
      </c>
      <c r="ES102" s="71">
        <v>16.350000000000001</v>
      </c>
      <c r="ET102" s="71">
        <v>15.11</v>
      </c>
      <c r="EU102" s="71">
        <v>15.26</v>
      </c>
      <c r="EV102" s="71">
        <v>14.93</v>
      </c>
      <c r="EW102" s="71">
        <v>16.100000000000001</v>
      </c>
      <c r="EX102" s="71">
        <v>15.28</v>
      </c>
      <c r="EY102" s="71">
        <v>15.93</v>
      </c>
      <c r="EZ102" s="71">
        <v>15.26</v>
      </c>
      <c r="FA102" s="71">
        <v>17.2</v>
      </c>
      <c r="FB102" s="71">
        <v>14.83</v>
      </c>
      <c r="FC102" s="71">
        <v>14.68</v>
      </c>
      <c r="FD102" s="71">
        <v>14.85</v>
      </c>
      <c r="FE102" s="71">
        <v>15.25</v>
      </c>
      <c r="FF102" s="71">
        <v>15.09</v>
      </c>
      <c r="FG102" s="71">
        <v>14.71</v>
      </c>
      <c r="FH102" s="71">
        <v>14.91</v>
      </c>
      <c r="FI102" s="71">
        <v>15.19</v>
      </c>
      <c r="FJ102" s="71">
        <v>14.13</v>
      </c>
      <c r="FK102" s="71">
        <v>15.32</v>
      </c>
      <c r="FL102" s="71">
        <v>14.77</v>
      </c>
      <c r="FM102" s="71">
        <v>16.25</v>
      </c>
      <c r="FN102" s="71">
        <v>15.09</v>
      </c>
      <c r="FO102" s="71">
        <v>14.45</v>
      </c>
      <c r="FP102" s="71">
        <v>16</v>
      </c>
      <c r="FQ102" s="71">
        <v>18.510000000000002</v>
      </c>
      <c r="FR102" s="71">
        <v>18.02</v>
      </c>
      <c r="FS102" s="71">
        <v>16.489999999999998</v>
      </c>
      <c r="FT102" s="71">
        <v>15.91</v>
      </c>
      <c r="FU102" s="71">
        <v>15.41</v>
      </c>
      <c r="FV102" s="71">
        <v>14.7</v>
      </c>
      <c r="FW102" s="71">
        <v>15.54</v>
      </c>
      <c r="FX102" s="71">
        <v>14.46</v>
      </c>
      <c r="FY102" s="71">
        <v>16.739999999999998</v>
      </c>
      <c r="FZ102" s="71">
        <v>14.92</v>
      </c>
      <c r="GA102" s="71">
        <v>15.13</v>
      </c>
      <c r="GB102" s="71">
        <v>15.39</v>
      </c>
      <c r="GC102" s="71">
        <v>16.399999999999999</v>
      </c>
      <c r="GD102" s="71">
        <v>15.999041</v>
      </c>
      <c r="GE102" s="71">
        <v>16.471399000000002</v>
      </c>
      <c r="GF102" s="71">
        <v>16.923907</v>
      </c>
      <c r="GG102" s="71">
        <v>17.819094</v>
      </c>
      <c r="GH102" s="71">
        <v>18.019027000000001</v>
      </c>
      <c r="GI102" s="71">
        <v>18.500855999999999</v>
      </c>
      <c r="GJ102" s="71">
        <v>17.922606999999999</v>
      </c>
      <c r="GK102" s="71">
        <v>20.311716000000001</v>
      </c>
      <c r="GL102" s="71">
        <v>18.337789000000001</v>
      </c>
      <c r="GM102" s="71">
        <v>19.501023</v>
      </c>
      <c r="GN102" s="71">
        <v>19.00216</v>
      </c>
      <c r="GO102" s="71">
        <v>20.209161000000002</v>
      </c>
      <c r="GP102" s="71">
        <v>19.14601</v>
      </c>
      <c r="GQ102" s="71">
        <v>19.21039</v>
      </c>
      <c r="GR102" s="71">
        <v>19.363795</v>
      </c>
      <c r="GS102" s="71">
        <v>20.256074000000002</v>
      </c>
      <c r="GT102" s="71">
        <v>20.963777</v>
      </c>
      <c r="GU102" s="71">
        <v>21.171551000000001</v>
      </c>
      <c r="GV102" s="71">
        <v>21.123763</v>
      </c>
      <c r="GW102" s="71">
        <v>24.062014000000001</v>
      </c>
      <c r="GX102" s="71">
        <v>21.185351000000001</v>
      </c>
      <c r="GY102" s="71">
        <v>20.745995000000001</v>
      </c>
      <c r="GZ102" s="71">
        <v>21.808596000000001</v>
      </c>
      <c r="HA102" s="71">
        <v>22.028946999999999</v>
      </c>
      <c r="HB102" s="71">
        <v>20.419853</v>
      </c>
      <c r="HC102" s="71">
        <v>20.852074000000002</v>
      </c>
      <c r="HD102" s="71">
        <v>20.537199000000001</v>
      </c>
      <c r="HE102" s="71">
        <v>20.617642</v>
      </c>
      <c r="HF102" s="71">
        <v>20.238399000000001</v>
      </c>
      <c r="HG102" s="71">
        <v>19.634667</v>
      </c>
      <c r="HH102" s="71">
        <v>19.270631000000002</v>
      </c>
      <c r="HI102" s="71">
        <v>21.539936999999998</v>
      </c>
      <c r="HJ102" s="71">
        <v>19.044571000000001</v>
      </c>
      <c r="HK102" s="71">
        <v>19.058921000000002</v>
      </c>
      <c r="HL102" s="71">
        <v>19.798999999999999</v>
      </c>
      <c r="HM102" s="71">
        <v>20.454732</v>
      </c>
      <c r="HN102" s="71">
        <v>20.621939999999999</v>
      </c>
      <c r="HO102" s="71">
        <v>20.748474000000002</v>
      </c>
      <c r="HP102" s="71">
        <v>34.728264000000003</v>
      </c>
      <c r="HQ102" s="71">
        <v>22.544422000000001</v>
      </c>
      <c r="HR102" s="71">
        <v>22.730989999999998</v>
      </c>
      <c r="HS102" s="71">
        <v>24.620343999999999</v>
      </c>
      <c r="HT102" s="71">
        <v>24.810245999999999</v>
      </c>
      <c r="HU102" s="71">
        <v>26.846145</v>
      </c>
      <c r="HV102" s="71">
        <v>25.87097</v>
      </c>
      <c r="HW102" s="71">
        <v>26.675015999999999</v>
      </c>
      <c r="HX102" s="71">
        <v>26.439575999999999</v>
      </c>
      <c r="HY102" s="71">
        <v>49.209867000000003</v>
      </c>
      <c r="HZ102" s="71">
        <v>35.813913999999997</v>
      </c>
      <c r="IA102" s="71">
        <v>30.874048999999999</v>
      </c>
      <c r="IB102" s="71">
        <v>27.224955000000001</v>
      </c>
      <c r="IC102" s="71">
        <v>27.350697</v>
      </c>
      <c r="ID102" s="71">
        <v>39.052224000000002</v>
      </c>
      <c r="IE102" s="71"/>
      <c r="IJ102" s="228"/>
      <c r="IK102" s="228"/>
      <c r="IL102" s="228"/>
    </row>
    <row r="103" spans="1:246" ht="13.5" customHeight="1" x14ac:dyDescent="0.3">
      <c r="A103" s="50" t="s">
        <v>284</v>
      </c>
      <c r="B103" s="71">
        <v>20.86</v>
      </c>
      <c r="C103" s="71">
        <v>22.3</v>
      </c>
      <c r="D103" s="71">
        <v>21.21</v>
      </c>
      <c r="E103" s="71">
        <v>22.01</v>
      </c>
      <c r="F103" s="71">
        <v>24.29</v>
      </c>
      <c r="G103" s="71">
        <v>21.68</v>
      </c>
      <c r="H103" s="71">
        <v>22.25</v>
      </c>
      <c r="I103" s="71">
        <v>23.84</v>
      </c>
      <c r="J103" s="71">
        <v>25.88</v>
      </c>
      <c r="K103" s="71">
        <v>28.31</v>
      </c>
      <c r="L103" s="71">
        <v>27.37</v>
      </c>
      <c r="M103" s="71">
        <v>26.44</v>
      </c>
      <c r="N103" s="71">
        <v>25.71</v>
      </c>
      <c r="O103" s="71">
        <v>26.81</v>
      </c>
      <c r="P103" s="71">
        <v>26.58</v>
      </c>
      <c r="Q103" s="71">
        <v>27.17</v>
      </c>
      <c r="R103" s="71">
        <v>26.47</v>
      </c>
      <c r="S103" s="71">
        <v>25.55</v>
      </c>
      <c r="T103" s="71">
        <v>26.94</v>
      </c>
      <c r="U103" s="71">
        <v>29.97</v>
      </c>
      <c r="V103" s="71">
        <v>29.75</v>
      </c>
      <c r="W103" s="71">
        <v>31.63</v>
      </c>
      <c r="X103" s="71">
        <v>30.81</v>
      </c>
      <c r="Y103" s="71">
        <v>32.049999999999997</v>
      </c>
      <c r="Z103" s="71">
        <v>31.76</v>
      </c>
      <c r="AA103" s="71">
        <v>32.130000000000003</v>
      </c>
      <c r="AB103" s="71">
        <v>32.840000000000003</v>
      </c>
      <c r="AC103" s="71">
        <v>31.53</v>
      </c>
      <c r="AD103" s="71">
        <v>33.700000000000003</v>
      </c>
      <c r="AE103" s="71">
        <v>32.99</v>
      </c>
      <c r="AF103" s="71">
        <v>33.82</v>
      </c>
      <c r="AG103" s="71">
        <v>36.03</v>
      </c>
      <c r="AH103" s="71">
        <v>38.619999999999997</v>
      </c>
      <c r="AI103" s="71">
        <v>39.58</v>
      </c>
      <c r="AJ103" s="71">
        <v>41.29</v>
      </c>
      <c r="AK103" s="71">
        <v>38.78</v>
      </c>
      <c r="AL103" s="71">
        <v>38.58</v>
      </c>
      <c r="AM103" s="71">
        <v>39.79</v>
      </c>
      <c r="AN103" s="71">
        <v>38.11</v>
      </c>
      <c r="AO103" s="71">
        <v>36.549999999999997</v>
      </c>
      <c r="AP103" s="71">
        <v>38.630000000000003</v>
      </c>
      <c r="AQ103" s="71">
        <v>37.869999999999997</v>
      </c>
      <c r="AR103" s="71">
        <v>37.92</v>
      </c>
      <c r="AS103" s="71">
        <v>39.49</v>
      </c>
      <c r="AT103" s="71">
        <v>40.1</v>
      </c>
      <c r="AU103" s="71">
        <v>41.94</v>
      </c>
      <c r="AV103" s="71">
        <v>43.39</v>
      </c>
      <c r="AW103" s="71">
        <v>41.97</v>
      </c>
      <c r="AX103" s="71">
        <v>42.98</v>
      </c>
      <c r="AY103" s="71">
        <v>47.25</v>
      </c>
      <c r="AZ103" s="71">
        <v>48.22</v>
      </c>
      <c r="BA103" s="71">
        <v>49.6</v>
      </c>
      <c r="BB103" s="71">
        <v>51.1</v>
      </c>
      <c r="BC103" s="71">
        <v>50.26</v>
      </c>
      <c r="BD103" s="71">
        <v>50.21</v>
      </c>
      <c r="BE103" s="71">
        <v>52.76</v>
      </c>
      <c r="BF103" s="71">
        <v>53.25</v>
      </c>
      <c r="BG103" s="71">
        <v>60</v>
      </c>
      <c r="BH103" s="71">
        <v>57.72</v>
      </c>
      <c r="BI103" s="71">
        <v>56.14</v>
      </c>
      <c r="BJ103" s="71">
        <v>56.19</v>
      </c>
      <c r="BK103" s="71">
        <v>59.49</v>
      </c>
      <c r="BL103" s="71">
        <v>61.62</v>
      </c>
      <c r="BM103" s="71">
        <v>64.150000000000006</v>
      </c>
      <c r="BN103" s="71">
        <v>66.12</v>
      </c>
      <c r="BO103" s="71">
        <v>65.73</v>
      </c>
      <c r="BP103" s="71">
        <v>67.67</v>
      </c>
      <c r="BQ103" s="71">
        <v>70.180000000000007</v>
      </c>
      <c r="BR103" s="71">
        <v>72.430000000000007</v>
      </c>
      <c r="BS103" s="71">
        <v>76.59</v>
      </c>
      <c r="BT103" s="71">
        <v>79.69</v>
      </c>
      <c r="BU103" s="71">
        <v>76.86</v>
      </c>
      <c r="BV103" s="71">
        <v>74.92</v>
      </c>
      <c r="BW103" s="71">
        <v>79.59</v>
      </c>
      <c r="BX103" s="71">
        <v>81.66</v>
      </c>
      <c r="BY103" s="71">
        <v>86.81</v>
      </c>
      <c r="BZ103" s="71">
        <v>87.95</v>
      </c>
      <c r="CA103" s="71">
        <v>89.71</v>
      </c>
      <c r="CB103" s="71">
        <v>91.23</v>
      </c>
      <c r="CC103" s="71">
        <v>92.32</v>
      </c>
      <c r="CD103" s="71">
        <v>97.73</v>
      </c>
      <c r="CE103" s="71">
        <v>110.24</v>
      </c>
      <c r="CF103" s="71">
        <v>100.79</v>
      </c>
      <c r="CG103" s="71">
        <v>97.8</v>
      </c>
      <c r="CH103" s="71">
        <v>99.22</v>
      </c>
      <c r="CI103" s="71">
        <v>101.78</v>
      </c>
      <c r="CJ103" s="71">
        <v>98.97</v>
      </c>
      <c r="CK103" s="71">
        <v>99.89</v>
      </c>
      <c r="CL103" s="71">
        <v>100.28</v>
      </c>
      <c r="CM103" s="71">
        <v>101.77</v>
      </c>
      <c r="CN103" s="71">
        <v>101.71</v>
      </c>
      <c r="CO103" s="71">
        <v>104</v>
      </c>
      <c r="CP103" s="71">
        <v>108.61</v>
      </c>
      <c r="CQ103" s="71">
        <v>113.29</v>
      </c>
      <c r="CR103" s="71">
        <v>114.6</v>
      </c>
      <c r="CS103" s="71">
        <v>117.56</v>
      </c>
      <c r="CT103" s="71">
        <v>113.13</v>
      </c>
      <c r="CU103" s="71">
        <v>115.82</v>
      </c>
      <c r="CV103" s="71">
        <v>119.55</v>
      </c>
      <c r="CW103" s="71">
        <v>121.01</v>
      </c>
      <c r="CX103" s="71">
        <v>130</v>
      </c>
      <c r="CY103" s="71">
        <v>128.41</v>
      </c>
      <c r="CZ103" s="71">
        <v>127.14</v>
      </c>
      <c r="DA103" s="71">
        <v>133.21</v>
      </c>
      <c r="DB103" s="71">
        <v>134.94999999999999</v>
      </c>
      <c r="DC103" s="71">
        <v>141.16999999999999</v>
      </c>
      <c r="DD103" s="71">
        <v>146.07</v>
      </c>
      <c r="DE103" s="71">
        <v>153.72999999999999</v>
      </c>
      <c r="DF103" s="71">
        <v>141.75</v>
      </c>
      <c r="DG103" s="71">
        <v>145.62</v>
      </c>
      <c r="DH103" s="71">
        <v>149.01</v>
      </c>
      <c r="DI103" s="71">
        <v>151.11000000000001</v>
      </c>
      <c r="DJ103" s="71">
        <v>156.51</v>
      </c>
      <c r="DK103" s="71">
        <v>150.59</v>
      </c>
      <c r="DL103" s="71">
        <v>158.52000000000001</v>
      </c>
      <c r="DM103" s="71">
        <v>161.27000000000001</v>
      </c>
      <c r="DN103" s="71">
        <v>163.75</v>
      </c>
      <c r="DO103" s="71">
        <v>168.47</v>
      </c>
      <c r="DP103" s="71">
        <v>168.7</v>
      </c>
      <c r="DQ103" s="71">
        <v>167.93</v>
      </c>
      <c r="DR103" s="71">
        <v>170.58</v>
      </c>
      <c r="DS103" s="71">
        <v>170.17</v>
      </c>
      <c r="DT103" s="71">
        <v>175.84</v>
      </c>
      <c r="DU103" s="71">
        <v>181.76</v>
      </c>
      <c r="DV103" s="71">
        <v>182.84</v>
      </c>
      <c r="DW103" s="71">
        <v>182.22</v>
      </c>
      <c r="DX103" s="71">
        <v>186.6</v>
      </c>
      <c r="DY103" s="71">
        <v>183.56</v>
      </c>
      <c r="DZ103" s="71">
        <v>186.7</v>
      </c>
      <c r="EA103" s="71">
        <v>208.74</v>
      </c>
      <c r="EB103" s="71">
        <v>200.25</v>
      </c>
      <c r="EC103" s="71">
        <v>198.71</v>
      </c>
      <c r="ED103" s="71">
        <v>191.15</v>
      </c>
      <c r="EE103" s="71">
        <v>198.9</v>
      </c>
      <c r="EF103" s="71">
        <v>193.33</v>
      </c>
      <c r="EG103" s="71">
        <v>199.24</v>
      </c>
      <c r="EH103" s="71">
        <v>196.53</v>
      </c>
      <c r="EI103" s="71">
        <v>199.85</v>
      </c>
      <c r="EJ103" s="71">
        <v>200.71</v>
      </c>
      <c r="EK103" s="71">
        <v>198.18</v>
      </c>
      <c r="EL103" s="71">
        <v>202.35</v>
      </c>
      <c r="EM103" s="71">
        <v>210.92</v>
      </c>
      <c r="EN103" s="71">
        <v>214.03</v>
      </c>
      <c r="EO103" s="71">
        <v>212.07</v>
      </c>
      <c r="EP103" s="71">
        <v>210.55</v>
      </c>
      <c r="EQ103" s="71">
        <v>214.4</v>
      </c>
      <c r="ER103" s="71">
        <v>222.55</v>
      </c>
      <c r="ES103" s="71">
        <v>234.4</v>
      </c>
      <c r="ET103" s="71">
        <v>238.42</v>
      </c>
      <c r="EU103" s="71">
        <v>237.52</v>
      </c>
      <c r="EV103" s="71">
        <v>241.66</v>
      </c>
      <c r="EW103" s="71">
        <v>237.64</v>
      </c>
      <c r="EX103" s="71">
        <v>248.88</v>
      </c>
      <c r="EY103" s="71">
        <v>255.56</v>
      </c>
      <c r="EZ103" s="71">
        <v>267.77999999999997</v>
      </c>
      <c r="FA103" s="71">
        <v>269.3</v>
      </c>
      <c r="FB103" s="71">
        <v>266.67</v>
      </c>
      <c r="FC103" s="71">
        <v>269.81</v>
      </c>
      <c r="FD103" s="71">
        <v>280.25</v>
      </c>
      <c r="FE103" s="71">
        <v>287.29000000000002</v>
      </c>
      <c r="FF103" s="71">
        <v>296.45</v>
      </c>
      <c r="FG103" s="71">
        <v>303.2</v>
      </c>
      <c r="FH103" s="71">
        <v>307.55</v>
      </c>
      <c r="FI103" s="71">
        <v>318.24</v>
      </c>
      <c r="FJ103" s="71">
        <v>326.74</v>
      </c>
      <c r="FK103" s="71">
        <v>340.75</v>
      </c>
      <c r="FL103" s="71">
        <v>349.53</v>
      </c>
      <c r="FM103" s="71">
        <v>351.25</v>
      </c>
      <c r="FN103" s="71">
        <v>349.44</v>
      </c>
      <c r="FO103" s="71">
        <v>360.74</v>
      </c>
      <c r="FP103" s="71">
        <v>337.95</v>
      </c>
      <c r="FQ103" s="71">
        <v>377.97</v>
      </c>
      <c r="FR103" s="71">
        <v>382.96</v>
      </c>
      <c r="FS103" s="71">
        <v>368.48</v>
      </c>
      <c r="FT103" s="71">
        <v>366.87</v>
      </c>
      <c r="FU103" s="71">
        <v>381.28</v>
      </c>
      <c r="FV103" s="71">
        <v>387.11</v>
      </c>
      <c r="FW103" s="71">
        <v>406.04</v>
      </c>
      <c r="FX103" s="71">
        <v>410.14</v>
      </c>
      <c r="FY103" s="71">
        <v>383.57</v>
      </c>
      <c r="FZ103" s="71">
        <v>376.57</v>
      </c>
      <c r="GA103" s="71">
        <v>372.56</v>
      </c>
      <c r="GB103" s="71">
        <v>367.74</v>
      </c>
      <c r="GC103" s="71">
        <v>380.2</v>
      </c>
      <c r="GD103" s="71">
        <v>390.14986699999997</v>
      </c>
      <c r="GE103" s="71">
        <v>379.062119</v>
      </c>
      <c r="GF103" s="71">
        <v>379.95592900000003</v>
      </c>
      <c r="GG103" s="71">
        <v>383.173675</v>
      </c>
      <c r="GH103" s="71">
        <v>386.221994</v>
      </c>
      <c r="GI103" s="71">
        <v>400.30661500000002</v>
      </c>
      <c r="GJ103" s="71">
        <v>409.88057099999997</v>
      </c>
      <c r="GK103" s="71">
        <v>391.585826</v>
      </c>
      <c r="GL103" s="71">
        <v>392.87836199999998</v>
      </c>
      <c r="GM103" s="71">
        <v>403.52505300000001</v>
      </c>
      <c r="GN103" s="71">
        <v>409.09089799999998</v>
      </c>
      <c r="GO103" s="71">
        <v>428.114914</v>
      </c>
      <c r="GP103" s="71">
        <v>438.11020500000001</v>
      </c>
      <c r="GQ103" s="71">
        <v>419.11793</v>
      </c>
      <c r="GR103" s="71">
        <v>436.17199299999999</v>
      </c>
      <c r="GS103" s="71">
        <v>450.25123400000001</v>
      </c>
      <c r="GT103" s="71">
        <v>453.52176800000001</v>
      </c>
      <c r="GU103" s="71">
        <v>479.907873</v>
      </c>
      <c r="GV103" s="71">
        <v>497.06667800000002</v>
      </c>
      <c r="GW103" s="71">
        <v>481.579835</v>
      </c>
      <c r="GX103" s="71">
        <v>493.08309400000002</v>
      </c>
      <c r="GY103" s="71">
        <v>508.87786699999998</v>
      </c>
      <c r="GZ103" s="71">
        <v>513.03127800000004</v>
      </c>
      <c r="HA103" s="71">
        <v>550.16192699999999</v>
      </c>
      <c r="HB103" s="71">
        <v>621.61298499999998</v>
      </c>
      <c r="HC103" s="71">
        <v>605.41804000000002</v>
      </c>
      <c r="HD103" s="71">
        <v>625.93515300000001</v>
      </c>
      <c r="HE103" s="71">
        <v>645.51424299999906</v>
      </c>
      <c r="HF103" s="71">
        <v>656.02349000000004</v>
      </c>
      <c r="HG103" s="71">
        <v>693.27396499999998</v>
      </c>
      <c r="HH103" s="71">
        <v>717.11841800000002</v>
      </c>
      <c r="HI103" s="71">
        <v>691.000722</v>
      </c>
      <c r="HJ103" s="71">
        <v>687.38333999999998</v>
      </c>
      <c r="HK103" s="71">
        <v>702.81061999999997</v>
      </c>
      <c r="HL103" s="71">
        <v>727.96928800000001</v>
      </c>
      <c r="HM103" s="71">
        <v>744.99683000000005</v>
      </c>
      <c r="HN103" s="71">
        <v>769.58530499999995</v>
      </c>
      <c r="HO103" s="71">
        <v>770.55631500000004</v>
      </c>
      <c r="HP103" s="71">
        <v>791.73543500000005</v>
      </c>
      <c r="HQ103" s="71">
        <v>825.40636099999995</v>
      </c>
      <c r="HR103" s="71">
        <v>832.38297399999999</v>
      </c>
      <c r="HS103" s="71">
        <v>867.81500200000005</v>
      </c>
      <c r="HT103" s="71">
        <v>885.003467</v>
      </c>
      <c r="HU103" s="71">
        <v>839.32547799999998</v>
      </c>
      <c r="HV103" s="71">
        <v>827.88559399999997</v>
      </c>
      <c r="HW103" s="71">
        <v>823.14096199999994</v>
      </c>
      <c r="HX103" s="71">
        <v>817.70680300000004</v>
      </c>
      <c r="HY103" s="71">
        <v>822.41335600000002</v>
      </c>
      <c r="HZ103" s="71">
        <v>825.305836</v>
      </c>
      <c r="IA103" s="71">
        <v>823.08896300000004</v>
      </c>
      <c r="IB103" s="71">
        <v>835.08570099999997</v>
      </c>
      <c r="IC103" s="71">
        <v>821.36591899999996</v>
      </c>
      <c r="ID103" s="71">
        <v>828.38391999999999</v>
      </c>
      <c r="IE103" s="71"/>
      <c r="IJ103" s="228"/>
      <c r="IK103" s="228"/>
      <c r="IL103" s="228"/>
    </row>
    <row r="104" spans="1:246" ht="13.5" customHeight="1" x14ac:dyDescent="0.3">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73"/>
      <c r="AR104" s="73"/>
      <c r="AS104" s="143"/>
      <c r="AT104" s="143"/>
      <c r="AU104" s="143"/>
      <c r="AV104" s="143"/>
      <c r="AW104" s="143"/>
      <c r="AX104" s="143"/>
      <c r="AY104" s="143"/>
      <c r="AZ104" s="143"/>
      <c r="BA104" s="143"/>
      <c r="BB104" s="143"/>
      <c r="BC104" s="143"/>
      <c r="BD104" s="143"/>
      <c r="BE104" s="143"/>
      <c r="BF104" s="143"/>
      <c r="BG104" s="143"/>
      <c r="BH104" s="143"/>
      <c r="BI104" s="143"/>
      <c r="BJ104" s="143"/>
      <c r="BK104" s="143"/>
      <c r="BL104" s="143"/>
      <c r="BM104" s="143"/>
      <c r="BN104" s="143"/>
      <c r="BO104" s="143"/>
      <c r="BP104" s="143"/>
      <c r="BQ104" s="143"/>
      <c r="BR104" s="143"/>
      <c r="BS104" s="143"/>
      <c r="BT104" s="143"/>
      <c r="BU104" s="143"/>
      <c r="BV104" s="143"/>
      <c r="BW104" s="143"/>
      <c r="BX104" s="143"/>
      <c r="BY104" s="143"/>
      <c r="BZ104" s="143"/>
      <c r="CA104" s="143"/>
      <c r="CB104" s="143"/>
      <c r="CC104" s="143"/>
      <c r="CD104" s="143"/>
      <c r="CE104" s="143"/>
      <c r="CF104" s="143"/>
      <c r="CG104" s="143"/>
      <c r="CH104" s="143"/>
      <c r="CI104" s="143"/>
      <c r="CJ104" s="143"/>
      <c r="CK104" s="143"/>
      <c r="CL104" s="143"/>
      <c r="CM104" s="143"/>
      <c r="CN104" s="143"/>
      <c r="CO104" s="143"/>
      <c r="CP104" s="143"/>
      <c r="CQ104" s="143"/>
      <c r="CR104" s="143"/>
      <c r="CS104" s="143"/>
      <c r="CT104" s="143"/>
      <c r="CU104" s="143"/>
      <c r="CV104" s="143"/>
      <c r="CW104" s="143"/>
      <c r="CX104" s="143"/>
      <c r="CY104" s="143"/>
      <c r="CZ104" s="143"/>
      <c r="DA104" s="143"/>
      <c r="DB104" s="143"/>
      <c r="DC104" s="143"/>
      <c r="DD104" s="143"/>
      <c r="DE104" s="143"/>
      <c r="DF104" s="143"/>
      <c r="DG104" s="143"/>
      <c r="DH104" s="143"/>
      <c r="DI104" s="143"/>
      <c r="DJ104" s="143"/>
      <c r="DK104" s="143"/>
      <c r="DL104" s="143"/>
      <c r="DM104" s="143"/>
      <c r="DN104" s="143"/>
      <c r="DO104" s="143"/>
      <c r="DP104" s="143"/>
      <c r="DQ104" s="143"/>
      <c r="DR104" s="143"/>
      <c r="DS104" s="143"/>
      <c r="DT104" s="143"/>
      <c r="DU104" s="143"/>
      <c r="DV104" s="143"/>
      <c r="DW104" s="143"/>
      <c r="DX104" s="143"/>
      <c r="DY104" s="143"/>
      <c r="DZ104" s="143"/>
      <c r="EA104" s="143"/>
      <c r="EB104" s="143"/>
      <c r="EC104" s="143"/>
      <c r="ED104" s="143"/>
      <c r="EE104" s="143"/>
      <c r="EF104" s="143"/>
      <c r="EG104" s="143"/>
      <c r="EH104" s="143"/>
      <c r="EI104" s="143"/>
      <c r="EJ104" s="143"/>
      <c r="EK104" s="143"/>
      <c r="EL104" s="143"/>
      <c r="EM104" s="143"/>
      <c r="EN104" s="143"/>
      <c r="EO104" s="143"/>
      <c r="EP104" s="143"/>
      <c r="EQ104" s="143"/>
      <c r="ER104" s="143"/>
      <c r="ES104" s="143"/>
      <c r="ET104" s="143"/>
      <c r="EU104" s="143"/>
      <c r="EV104" s="143"/>
      <c r="EW104" s="143"/>
      <c r="EX104" s="143"/>
      <c r="EY104" s="143"/>
      <c r="EZ104" s="143"/>
      <c r="FA104" s="143"/>
      <c r="FB104" s="143"/>
      <c r="FC104" s="143"/>
      <c r="FD104" s="143"/>
      <c r="FE104" s="143"/>
      <c r="FF104" s="143"/>
      <c r="FG104" s="143"/>
      <c r="FH104" s="143"/>
      <c r="FI104" s="143"/>
      <c r="FJ104" s="143"/>
      <c r="FK104" s="143"/>
      <c r="FL104" s="143"/>
      <c r="FM104" s="143"/>
      <c r="FN104" s="143"/>
      <c r="FO104" s="143"/>
      <c r="FP104" s="143"/>
      <c r="FQ104" s="143"/>
      <c r="FR104" s="143"/>
      <c r="FS104" s="143"/>
      <c r="FT104" s="143"/>
      <c r="FU104" s="143"/>
      <c r="FV104" s="143"/>
      <c r="FW104" s="143"/>
      <c r="FX104" s="143"/>
      <c r="FY104" s="143"/>
      <c r="FZ104" s="143"/>
      <c r="GA104" s="143"/>
      <c r="GB104" s="143"/>
      <c r="GC104" s="143"/>
      <c r="GD104" s="143"/>
      <c r="GE104" s="143"/>
      <c r="GF104" s="143"/>
      <c r="GG104" s="143"/>
      <c r="GH104" s="143"/>
      <c r="GI104" s="143"/>
      <c r="GJ104" s="143"/>
      <c r="GK104" s="143"/>
      <c r="GL104" s="143"/>
      <c r="GM104" s="143"/>
      <c r="GN104" s="143"/>
      <c r="GO104" s="143"/>
      <c r="GP104" s="143"/>
      <c r="GQ104" s="143"/>
      <c r="GR104" s="143"/>
      <c r="GS104" s="143"/>
      <c r="GT104" s="143"/>
      <c r="GU104" s="143"/>
      <c r="GV104" s="143"/>
      <c r="GW104" s="143"/>
      <c r="GX104" s="143"/>
      <c r="GY104" s="143"/>
      <c r="GZ104" s="143"/>
      <c r="HA104" s="143"/>
      <c r="HB104" s="143"/>
      <c r="HC104" s="143"/>
      <c r="HD104" s="143"/>
      <c r="HE104" s="143"/>
      <c r="HF104" s="143"/>
      <c r="HG104" s="143"/>
      <c r="HH104" s="143"/>
      <c r="HI104" s="143"/>
      <c r="HJ104" s="143"/>
      <c r="HK104" s="143"/>
      <c r="HL104" s="143"/>
      <c r="HM104" s="143"/>
      <c r="HN104" s="143"/>
      <c r="HO104" s="143"/>
      <c r="HP104" s="143"/>
      <c r="HQ104" s="143"/>
      <c r="HR104" s="143"/>
      <c r="HS104" s="143"/>
      <c r="HT104" s="143"/>
      <c r="HU104" s="143"/>
      <c r="HV104" s="143"/>
      <c r="HW104" s="143"/>
      <c r="HX104" s="143"/>
      <c r="HY104" s="143"/>
      <c r="HZ104" s="143"/>
      <c r="IA104" s="143"/>
      <c r="IB104" s="143"/>
      <c r="IC104" s="143"/>
      <c r="ID104" s="143"/>
      <c r="IE104" s="71"/>
      <c r="IJ104" s="228"/>
      <c r="IK104" s="228"/>
      <c r="IL104" s="228"/>
    </row>
    <row r="105" spans="1:246" ht="12.75" customHeight="1" x14ac:dyDescent="0.3">
      <c r="A105" s="41" t="s">
        <v>418</v>
      </c>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c r="AA105" s="73"/>
      <c r="AB105" s="73"/>
      <c r="AC105" s="73"/>
      <c r="AD105" s="73"/>
      <c r="AE105" s="73"/>
      <c r="AF105" s="73"/>
      <c r="AG105" s="73"/>
      <c r="AH105" s="73"/>
      <c r="AI105" s="73"/>
      <c r="AJ105" s="73"/>
      <c r="AK105" s="73"/>
      <c r="AL105" s="73"/>
      <c r="AM105" s="73"/>
      <c r="AN105" s="73"/>
      <c r="AO105" s="73"/>
      <c r="AP105" s="73"/>
      <c r="AQ105" s="73"/>
      <c r="AR105" s="7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BY105" s="143"/>
      <c r="BZ105" s="143"/>
      <c r="CA105" s="143"/>
      <c r="CB105" s="143"/>
      <c r="CC105" s="143"/>
      <c r="CD105" s="143"/>
      <c r="CE105" s="143"/>
      <c r="CF105" s="143"/>
      <c r="CG105" s="143"/>
      <c r="CH105" s="143"/>
      <c r="CI105" s="143"/>
      <c r="CJ105" s="143"/>
      <c r="CK105" s="143"/>
      <c r="CL105" s="143"/>
      <c r="CM105" s="143"/>
      <c r="CN105" s="143"/>
      <c r="CO105" s="143"/>
      <c r="CP105" s="143"/>
      <c r="CQ105" s="143"/>
      <c r="CR105" s="143"/>
      <c r="CS105" s="143"/>
      <c r="CT105" s="143"/>
      <c r="CU105" s="143"/>
      <c r="CV105" s="143"/>
      <c r="CW105" s="143"/>
      <c r="CX105" s="143"/>
      <c r="CY105" s="143"/>
      <c r="CZ105" s="143"/>
      <c r="DA105" s="143"/>
      <c r="DB105" s="143"/>
      <c r="DC105" s="143"/>
      <c r="DD105" s="143"/>
      <c r="DE105" s="143"/>
      <c r="DF105" s="143"/>
      <c r="DG105" s="143"/>
      <c r="DH105" s="143"/>
      <c r="DI105" s="143"/>
      <c r="DJ105" s="143"/>
      <c r="DK105" s="143"/>
      <c r="DL105" s="143"/>
      <c r="DM105" s="143"/>
      <c r="DN105" s="143"/>
      <c r="DO105" s="143"/>
      <c r="DP105" s="143"/>
      <c r="DQ105" s="143"/>
      <c r="DR105" s="143"/>
      <c r="DS105" s="143"/>
      <c r="DT105" s="143"/>
      <c r="DU105" s="143"/>
      <c r="DV105" s="143"/>
      <c r="DW105" s="143"/>
      <c r="DX105" s="143"/>
      <c r="DY105" s="143"/>
      <c r="DZ105" s="143"/>
      <c r="EA105" s="143"/>
      <c r="EB105" s="143"/>
      <c r="EC105" s="143"/>
      <c r="ED105" s="143"/>
      <c r="EE105" s="143"/>
      <c r="EF105" s="143"/>
      <c r="EG105" s="143"/>
      <c r="EH105" s="143"/>
      <c r="EI105" s="143"/>
      <c r="EJ105" s="143"/>
      <c r="EK105" s="143"/>
      <c r="EL105" s="143"/>
      <c r="EM105" s="143"/>
      <c r="EN105" s="143"/>
      <c r="EO105" s="143"/>
      <c r="EP105" s="143"/>
      <c r="EQ105" s="143"/>
      <c r="ER105" s="143"/>
      <c r="ES105" s="143"/>
      <c r="ET105" s="143"/>
      <c r="EU105" s="143"/>
      <c r="EV105" s="143"/>
      <c r="EW105" s="143"/>
      <c r="EX105" s="143"/>
      <c r="EY105" s="143"/>
      <c r="EZ105" s="143"/>
      <c r="FA105" s="143"/>
      <c r="FB105" s="143"/>
      <c r="FC105" s="143"/>
      <c r="FD105" s="143"/>
      <c r="FE105" s="143"/>
      <c r="FF105" s="143"/>
      <c r="FG105" s="143"/>
      <c r="FH105" s="143"/>
      <c r="FI105" s="143"/>
      <c r="FJ105" s="143"/>
      <c r="FK105" s="143"/>
      <c r="FL105" s="143"/>
      <c r="FM105" s="143"/>
      <c r="FN105" s="143"/>
      <c r="FO105" s="143"/>
      <c r="FP105" s="143"/>
      <c r="FQ105" s="143"/>
      <c r="FR105" s="143"/>
      <c r="FS105" s="143"/>
      <c r="FT105" s="143"/>
      <c r="FU105" s="143"/>
      <c r="FV105" s="143"/>
      <c r="FW105" s="143"/>
      <c r="FX105" s="143"/>
      <c r="FY105" s="143"/>
      <c r="FZ105" s="143"/>
      <c r="GA105" s="143"/>
      <c r="GB105" s="143"/>
      <c r="GC105" s="143"/>
      <c r="GD105" s="143"/>
      <c r="GE105" s="143"/>
      <c r="GF105" s="143"/>
      <c r="GG105" s="143"/>
      <c r="GH105" s="143"/>
      <c r="GI105" s="143"/>
      <c r="GJ105" s="143"/>
      <c r="GK105" s="143"/>
      <c r="GL105" s="143"/>
      <c r="GM105" s="143"/>
      <c r="GN105" s="143"/>
      <c r="GO105" s="143"/>
      <c r="GP105" s="143"/>
      <c r="GQ105" s="143"/>
      <c r="GR105" s="143"/>
      <c r="GS105" s="143"/>
      <c r="GT105" s="143"/>
      <c r="GU105" s="143"/>
      <c r="GV105" s="143"/>
      <c r="GW105" s="143"/>
      <c r="GX105" s="143"/>
      <c r="GY105" s="143"/>
      <c r="GZ105" s="143"/>
      <c r="HA105" s="143"/>
      <c r="HB105" s="143"/>
      <c r="HC105" s="143"/>
      <c r="HD105" s="143"/>
      <c r="HE105" s="143"/>
      <c r="HF105" s="143"/>
      <c r="HG105" s="143"/>
      <c r="HH105" s="143"/>
      <c r="HI105" s="143"/>
      <c r="HJ105" s="143"/>
      <c r="HK105" s="143"/>
      <c r="HL105" s="143"/>
      <c r="HM105" s="143"/>
      <c r="HN105" s="143"/>
      <c r="HO105" s="143"/>
      <c r="HP105" s="143"/>
      <c r="HQ105" s="143"/>
      <c r="HR105" s="143"/>
      <c r="HS105" s="143"/>
      <c r="HT105" s="143"/>
      <c r="HU105" s="143"/>
      <c r="HV105" s="143"/>
      <c r="HW105" s="143"/>
      <c r="HX105" s="143"/>
      <c r="HY105" s="143"/>
      <c r="HZ105" s="143"/>
      <c r="IA105" s="143"/>
      <c r="IB105" s="143"/>
      <c r="IC105" s="143"/>
      <c r="ID105" s="143"/>
      <c r="IE105" s="71"/>
      <c r="IJ105" s="228"/>
      <c r="IK105" s="228"/>
      <c r="IL105" s="228"/>
    </row>
    <row r="106" spans="1:246" ht="13.5" customHeight="1" x14ac:dyDescent="0.3">
      <c r="A106" s="41" t="s">
        <v>292</v>
      </c>
      <c r="B106" s="73">
        <v>1420.48</v>
      </c>
      <c r="C106" s="73">
        <v>1452.55</v>
      </c>
      <c r="D106" s="73">
        <v>1531.32</v>
      </c>
      <c r="E106" s="73">
        <v>1700.36</v>
      </c>
      <c r="F106" s="73">
        <v>1603.04</v>
      </c>
      <c r="G106" s="73">
        <v>1717.41</v>
      </c>
      <c r="H106" s="73">
        <v>1722.52</v>
      </c>
      <c r="I106" s="73">
        <v>1692.87</v>
      </c>
      <c r="J106" s="73">
        <v>1758.28</v>
      </c>
      <c r="K106" s="73">
        <v>1761.61</v>
      </c>
      <c r="L106" s="73">
        <v>1730.13</v>
      </c>
      <c r="M106" s="73">
        <v>1824.92</v>
      </c>
      <c r="N106" s="73">
        <v>1694.87</v>
      </c>
      <c r="O106" s="73">
        <v>1740.61</v>
      </c>
      <c r="P106" s="73">
        <v>1822.76</v>
      </c>
      <c r="Q106" s="73">
        <v>1772.36</v>
      </c>
      <c r="R106" s="73">
        <v>1832.08</v>
      </c>
      <c r="S106" s="73">
        <v>1877.77</v>
      </c>
      <c r="T106" s="73">
        <v>1831.48</v>
      </c>
      <c r="U106" s="73">
        <v>1833.76</v>
      </c>
      <c r="V106" s="73">
        <v>2007.44</v>
      </c>
      <c r="W106" s="73">
        <v>1924.9</v>
      </c>
      <c r="X106" s="73">
        <v>1997.34</v>
      </c>
      <c r="Y106" s="73">
        <v>2085.11</v>
      </c>
      <c r="Z106" s="73">
        <v>2103.12</v>
      </c>
      <c r="AA106" s="73">
        <v>2147.3200000000002</v>
      </c>
      <c r="AB106" s="73">
        <v>2348.6</v>
      </c>
      <c r="AC106" s="73">
        <v>2531.75</v>
      </c>
      <c r="AD106" s="73">
        <v>2499.35</v>
      </c>
      <c r="AE106" s="73">
        <v>2438.27</v>
      </c>
      <c r="AF106" s="73">
        <v>2514.92</v>
      </c>
      <c r="AG106" s="73">
        <v>2661.18</v>
      </c>
      <c r="AH106" s="73">
        <v>2553</v>
      </c>
      <c r="AI106" s="73">
        <v>2781.7</v>
      </c>
      <c r="AJ106" s="73">
        <v>2856.84</v>
      </c>
      <c r="AK106" s="73">
        <v>2668.26</v>
      </c>
      <c r="AL106" s="73">
        <v>2553.16</v>
      </c>
      <c r="AM106" s="73">
        <v>2606.63</v>
      </c>
      <c r="AN106" s="73">
        <v>2597.61</v>
      </c>
      <c r="AO106" s="73">
        <v>2577.98</v>
      </c>
      <c r="AP106" s="73">
        <v>2731.19</v>
      </c>
      <c r="AQ106" s="73">
        <v>2433.54</v>
      </c>
      <c r="AR106" s="73">
        <v>2474.69</v>
      </c>
      <c r="AS106" s="73">
        <v>2656.87</v>
      </c>
      <c r="AT106" s="73">
        <v>2592.84</v>
      </c>
      <c r="AU106" s="73">
        <v>2424.41</v>
      </c>
      <c r="AV106" s="73">
        <v>2255.75</v>
      </c>
      <c r="AW106" s="73">
        <v>2735.45</v>
      </c>
      <c r="AX106" s="73">
        <v>2751.26</v>
      </c>
      <c r="AY106" s="73">
        <v>2784.97</v>
      </c>
      <c r="AZ106" s="73">
        <v>2824.88</v>
      </c>
      <c r="BA106" s="73">
        <v>2941.28</v>
      </c>
      <c r="BB106" s="73">
        <v>2887.76</v>
      </c>
      <c r="BC106" s="73">
        <v>2830.91</v>
      </c>
      <c r="BD106" s="73">
        <v>2825.8</v>
      </c>
      <c r="BE106" s="73">
        <v>2586.06</v>
      </c>
      <c r="BF106" s="73">
        <v>2579.34</v>
      </c>
      <c r="BG106" s="73">
        <v>2589.36</v>
      </c>
      <c r="BH106" s="73">
        <v>2601.14</v>
      </c>
      <c r="BI106" s="73">
        <v>2555.56</v>
      </c>
      <c r="BJ106" s="73">
        <v>2469.2600000000002</v>
      </c>
      <c r="BK106" s="73">
        <v>2577.69</v>
      </c>
      <c r="BL106" s="73">
        <v>2625.8</v>
      </c>
      <c r="BM106" s="73">
        <v>2764.39</v>
      </c>
      <c r="BN106" s="73">
        <v>2561.87</v>
      </c>
      <c r="BO106" s="73">
        <v>2525.02</v>
      </c>
      <c r="BP106" s="73">
        <v>2416.77</v>
      </c>
      <c r="BQ106" s="73">
        <v>2385.91</v>
      </c>
      <c r="BR106" s="73">
        <v>2543.4499999999998</v>
      </c>
      <c r="BS106" s="73">
        <v>2381.34</v>
      </c>
      <c r="BT106" s="73">
        <v>2394.19</v>
      </c>
      <c r="BU106" s="73">
        <v>2397.13</v>
      </c>
      <c r="BV106" s="73">
        <v>2563.61</v>
      </c>
      <c r="BW106" s="73">
        <v>2532.48</v>
      </c>
      <c r="BX106" s="73">
        <v>2592.9899999999998</v>
      </c>
      <c r="BY106" s="73">
        <v>2554.15</v>
      </c>
      <c r="BZ106" s="73">
        <v>2533.27</v>
      </c>
      <c r="CA106" s="73">
        <v>2560.04</v>
      </c>
      <c r="CB106" s="73">
        <v>2491.52</v>
      </c>
      <c r="CC106" s="73">
        <v>2638.0299999999997</v>
      </c>
      <c r="CD106" s="73">
        <v>2707.54</v>
      </c>
      <c r="CE106" s="73">
        <v>2743.29</v>
      </c>
      <c r="CF106" s="73">
        <v>2882.59</v>
      </c>
      <c r="CG106" s="73">
        <v>3252.55</v>
      </c>
      <c r="CH106" s="73">
        <v>3091.26</v>
      </c>
      <c r="CI106" s="73">
        <v>3170.73</v>
      </c>
      <c r="CJ106" s="73">
        <v>3305.76</v>
      </c>
      <c r="CK106" s="73">
        <v>3512.44</v>
      </c>
      <c r="CL106" s="73">
        <v>3238.4799999999996</v>
      </c>
      <c r="CM106" s="73">
        <v>3605</v>
      </c>
      <c r="CN106" s="73">
        <v>3705.95</v>
      </c>
      <c r="CO106" s="73">
        <v>3440.0199999999995</v>
      </c>
      <c r="CP106" s="73">
        <v>3331.78</v>
      </c>
      <c r="CQ106" s="73">
        <v>3551.4599999999996</v>
      </c>
      <c r="CR106" s="73">
        <v>3727.24</v>
      </c>
      <c r="CS106" s="73">
        <v>3593.0499999999997</v>
      </c>
      <c r="CT106" s="73">
        <v>3475.21</v>
      </c>
      <c r="CU106" s="73">
        <v>3479.7799999999997</v>
      </c>
      <c r="CV106" s="73">
        <v>3743.9700000000003</v>
      </c>
      <c r="CW106" s="73">
        <v>3669.3599999999997</v>
      </c>
      <c r="CX106" s="73">
        <v>3688.12</v>
      </c>
      <c r="CY106" s="73">
        <v>3700.98</v>
      </c>
      <c r="CZ106" s="73">
        <v>3879.01</v>
      </c>
      <c r="DA106" s="73">
        <v>3804.04</v>
      </c>
      <c r="DB106" s="73">
        <v>3868.69</v>
      </c>
      <c r="DC106" s="73">
        <v>3718.06</v>
      </c>
      <c r="DD106" s="73">
        <v>3615.31</v>
      </c>
      <c r="DE106" s="73">
        <v>3897.71</v>
      </c>
      <c r="DF106" s="73">
        <v>3883.9500000000003</v>
      </c>
      <c r="DG106" s="73">
        <v>4140.51</v>
      </c>
      <c r="DH106" s="73">
        <v>3846.99</v>
      </c>
      <c r="DI106" s="73">
        <v>3925.47</v>
      </c>
      <c r="DJ106" s="73">
        <v>3712.7300000000005</v>
      </c>
      <c r="DK106" s="73">
        <v>3742.0199999999995</v>
      </c>
      <c r="DL106" s="73">
        <v>3386.5699999999997</v>
      </c>
      <c r="DM106" s="73">
        <v>3449.9300000000003</v>
      </c>
      <c r="DN106" s="73">
        <v>3347.63</v>
      </c>
      <c r="DO106" s="73">
        <v>3511.79</v>
      </c>
      <c r="DP106" s="73">
        <v>3406.7700000000004</v>
      </c>
      <c r="DQ106" s="73">
        <v>3501.92</v>
      </c>
      <c r="DR106" s="73">
        <v>3476.4300000000003</v>
      </c>
      <c r="DS106" s="73">
        <v>3754.2999999999997</v>
      </c>
      <c r="DT106" s="73">
        <v>4075.59</v>
      </c>
      <c r="DU106" s="73">
        <v>4078.0099999999993</v>
      </c>
      <c r="DV106" s="73">
        <v>3709.2000000000003</v>
      </c>
      <c r="DW106" s="73">
        <v>3651.1500000000005</v>
      </c>
      <c r="DX106" s="73">
        <v>3735.1299999999992</v>
      </c>
      <c r="DY106" s="73">
        <v>3777.0699999999997</v>
      </c>
      <c r="DZ106" s="73">
        <v>3923.45</v>
      </c>
      <c r="EA106" s="73">
        <v>3952.31</v>
      </c>
      <c r="EB106" s="73">
        <v>3971.6699999999996</v>
      </c>
      <c r="EC106" s="73">
        <v>4196.9400000000005</v>
      </c>
      <c r="ED106" s="73">
        <v>4272.76</v>
      </c>
      <c r="EE106" s="73">
        <v>4264.3799999999992</v>
      </c>
      <c r="EF106" s="73">
        <v>4271.4399999999996</v>
      </c>
      <c r="EG106" s="73">
        <v>4308.6100000000006</v>
      </c>
      <c r="EH106" s="73">
        <v>4138.66</v>
      </c>
      <c r="EI106" s="73">
        <v>4346.3999999999996</v>
      </c>
      <c r="EJ106" s="73">
        <v>4305.6000000000004</v>
      </c>
      <c r="EK106" s="73">
        <v>4240.17</v>
      </c>
      <c r="EL106" s="73">
        <v>4176.34</v>
      </c>
      <c r="EM106" s="73">
        <v>4726.25</v>
      </c>
      <c r="EN106" s="73">
        <v>4874.71</v>
      </c>
      <c r="EO106" s="73">
        <v>4457.41</v>
      </c>
      <c r="EP106" s="73">
        <v>4572.68</v>
      </c>
      <c r="EQ106" s="73">
        <v>4543.37</v>
      </c>
      <c r="ER106" s="73">
        <v>4585.9799999999996</v>
      </c>
      <c r="ES106" s="73">
        <v>4629.4399999999987</v>
      </c>
      <c r="ET106" s="73">
        <v>4615.33</v>
      </c>
      <c r="EU106" s="73">
        <v>4599.63</v>
      </c>
      <c r="EV106" s="73">
        <v>4730.3099999999995</v>
      </c>
      <c r="EW106" s="73">
        <v>4699.5599999999995</v>
      </c>
      <c r="EX106" s="73">
        <v>4503.24</v>
      </c>
      <c r="EY106" s="73">
        <v>4513.57</v>
      </c>
      <c r="EZ106" s="73">
        <v>4511.34</v>
      </c>
      <c r="FA106" s="73">
        <v>4487.9799999999996</v>
      </c>
      <c r="FB106" s="73">
        <v>4392.07</v>
      </c>
      <c r="FC106" s="73">
        <v>4608.22</v>
      </c>
      <c r="FD106" s="73">
        <v>4637.07</v>
      </c>
      <c r="FE106" s="73">
        <v>4955.6100000000006</v>
      </c>
      <c r="FF106" s="73">
        <v>4766.22</v>
      </c>
      <c r="FG106" s="73">
        <v>4872.93</v>
      </c>
      <c r="FH106" s="73">
        <v>5011.7</v>
      </c>
      <c r="FI106" s="73">
        <v>5108.82</v>
      </c>
      <c r="FJ106" s="73">
        <v>5159.8099999999995</v>
      </c>
      <c r="FK106" s="73">
        <v>5065.63</v>
      </c>
      <c r="FL106" s="73">
        <v>4993.34</v>
      </c>
      <c r="FM106" s="73">
        <v>5418.65</v>
      </c>
      <c r="FN106" s="73">
        <v>5498.55</v>
      </c>
      <c r="FO106" s="73">
        <v>5539.99</v>
      </c>
      <c r="FP106" s="73">
        <v>5355.34</v>
      </c>
      <c r="FQ106" s="73">
        <v>5361.69</v>
      </c>
      <c r="FR106" s="73">
        <v>5318.29</v>
      </c>
      <c r="FS106" s="73">
        <v>5309.3799999999992</v>
      </c>
      <c r="FT106" s="73">
        <v>5408.68</v>
      </c>
      <c r="FU106" s="73">
        <v>5294.5800000000008</v>
      </c>
      <c r="FV106" s="73">
        <v>5441.6</v>
      </c>
      <c r="FW106" s="73">
        <v>5552.5999999999995</v>
      </c>
      <c r="FX106" s="73">
        <v>5758.6100000000006</v>
      </c>
      <c r="FY106" s="73">
        <v>6260.7000000000007</v>
      </c>
      <c r="FZ106" s="73">
        <v>6327.99</v>
      </c>
      <c r="GA106" s="73">
        <v>6404.1900000000005</v>
      </c>
      <c r="GB106" s="73">
        <v>6616.5800000000017</v>
      </c>
      <c r="GC106" s="73">
        <v>6458.57</v>
      </c>
      <c r="GD106" s="73">
        <v>6667.1013380000004</v>
      </c>
      <c r="GE106" s="73">
        <v>6748.4965810000012</v>
      </c>
      <c r="GF106" s="73">
        <v>6703.7618050000001</v>
      </c>
      <c r="GG106" s="73">
        <v>6690.0649450000001</v>
      </c>
      <c r="GH106" s="73">
        <v>6685.8767869999992</v>
      </c>
      <c r="GI106" s="73">
        <v>7093.2647269999998</v>
      </c>
      <c r="GJ106" s="73">
        <v>7180.18084</v>
      </c>
      <c r="GK106" s="73">
        <v>7536.2079080000003</v>
      </c>
      <c r="GL106" s="73">
        <v>7585.3314950000004</v>
      </c>
      <c r="GM106" s="73">
        <v>7685.5534250000001</v>
      </c>
      <c r="GN106" s="73">
        <v>7802.2785049999993</v>
      </c>
      <c r="GO106" s="73">
        <v>7792.4320339999995</v>
      </c>
      <c r="GP106" s="73">
        <v>7717.8447390000001</v>
      </c>
      <c r="GQ106" s="73">
        <v>7703.3237370000006</v>
      </c>
      <c r="GR106" s="73">
        <v>7655.4269789999998</v>
      </c>
      <c r="GS106" s="73">
        <v>7742.7363510000005</v>
      </c>
      <c r="GT106" s="73">
        <v>7764.5501510000004</v>
      </c>
      <c r="GU106" s="73">
        <v>7914.6467360000006</v>
      </c>
      <c r="GV106" s="73">
        <v>7855.4451960000006</v>
      </c>
      <c r="GW106" s="73">
        <v>7970.9945900000002</v>
      </c>
      <c r="GX106" s="73">
        <v>7898.8169490000009</v>
      </c>
      <c r="GY106" s="73">
        <v>7765.8900169999997</v>
      </c>
      <c r="GZ106" s="73">
        <v>7683.0268619999997</v>
      </c>
      <c r="HA106" s="73">
        <v>7908.5536719999991</v>
      </c>
      <c r="HB106" s="73">
        <v>7718.9784389999986</v>
      </c>
      <c r="HC106" s="73">
        <v>7747.6761870000009</v>
      </c>
      <c r="HD106" s="73">
        <v>7629.7334969999902</v>
      </c>
      <c r="HE106" s="73">
        <v>7571.0134069999858</v>
      </c>
      <c r="HF106" s="73">
        <v>7758.6547700000001</v>
      </c>
      <c r="HG106" s="73">
        <v>7746.7038440000006</v>
      </c>
      <c r="HH106" s="73">
        <v>7676.9187630000006</v>
      </c>
      <c r="HI106" s="73">
        <v>7620.9805830000005</v>
      </c>
      <c r="HJ106" s="73">
        <v>7500.6853019999999</v>
      </c>
      <c r="HK106" s="73">
        <v>7422.0579930000004</v>
      </c>
      <c r="HL106" s="73">
        <v>7318.094712000001</v>
      </c>
      <c r="HM106" s="73">
        <v>7350.0094050000007</v>
      </c>
      <c r="HN106" s="73">
        <v>7637.1280280000001</v>
      </c>
      <c r="HO106" s="73">
        <v>7959.9408430000003</v>
      </c>
      <c r="HP106" s="73">
        <v>7992.8770549999999</v>
      </c>
      <c r="HQ106" s="73">
        <v>8085.0581739999998</v>
      </c>
      <c r="HR106" s="73">
        <v>8123.7607420000004</v>
      </c>
      <c r="HS106" s="73">
        <v>8150.9882230000003</v>
      </c>
      <c r="HT106" s="73">
        <v>8329.82755</v>
      </c>
      <c r="HU106" s="73">
        <v>8707.6804059999995</v>
      </c>
      <c r="HV106" s="73">
        <v>8713.280843999999</v>
      </c>
      <c r="HW106" s="73">
        <v>8913.3652849999999</v>
      </c>
      <c r="HX106" s="73">
        <v>9081.7406540000011</v>
      </c>
      <c r="HY106" s="73">
        <v>8655.6380269999991</v>
      </c>
      <c r="HZ106" s="73">
        <v>8532.0429279999989</v>
      </c>
      <c r="IA106" s="73">
        <v>8410.7063730000009</v>
      </c>
      <c r="IB106" s="73">
        <v>8493.1772240000009</v>
      </c>
      <c r="IC106" s="73">
        <v>8958.8186829999995</v>
      </c>
      <c r="ID106" s="73">
        <v>8657.3388169999907</v>
      </c>
      <c r="IE106" s="71"/>
      <c r="IJ106" s="228"/>
      <c r="IK106" s="228"/>
      <c r="IL106" s="228"/>
    </row>
    <row r="107" spans="1:246" ht="12.75" customHeight="1" x14ac:dyDescent="0.3">
      <c r="A107" s="50" t="s">
        <v>293</v>
      </c>
      <c r="B107" s="71">
        <v>361.52</v>
      </c>
      <c r="C107" s="71">
        <v>358.98</v>
      </c>
      <c r="D107" s="71">
        <v>379.55</v>
      </c>
      <c r="E107" s="71">
        <v>388.44</v>
      </c>
      <c r="F107" s="71">
        <v>391.02</v>
      </c>
      <c r="G107" s="71">
        <v>406.89</v>
      </c>
      <c r="H107" s="71">
        <v>394.14</v>
      </c>
      <c r="I107" s="71">
        <v>379.49</v>
      </c>
      <c r="J107" s="71">
        <v>375.46</v>
      </c>
      <c r="K107" s="71">
        <v>430.58</v>
      </c>
      <c r="L107" s="71">
        <v>419.48</v>
      </c>
      <c r="M107" s="71">
        <v>436.21</v>
      </c>
      <c r="N107" s="71">
        <v>393.18</v>
      </c>
      <c r="O107" s="71">
        <v>443.54</v>
      </c>
      <c r="P107" s="71">
        <v>464</v>
      </c>
      <c r="Q107" s="71">
        <v>451.93</v>
      </c>
      <c r="R107" s="71">
        <v>462.11</v>
      </c>
      <c r="S107" s="71">
        <v>496.9</v>
      </c>
      <c r="T107" s="71">
        <v>459.34</v>
      </c>
      <c r="U107" s="71">
        <v>457.17</v>
      </c>
      <c r="V107" s="71">
        <v>495.28</v>
      </c>
      <c r="W107" s="71">
        <v>493.99</v>
      </c>
      <c r="X107" s="71">
        <v>506.99</v>
      </c>
      <c r="Y107" s="71">
        <v>563.55999999999995</v>
      </c>
      <c r="Z107" s="71">
        <v>514.16999999999996</v>
      </c>
      <c r="AA107" s="71">
        <v>536.53</v>
      </c>
      <c r="AB107" s="71">
        <v>658.25</v>
      </c>
      <c r="AC107" s="71">
        <v>696.67</v>
      </c>
      <c r="AD107" s="71">
        <v>660.61</v>
      </c>
      <c r="AE107" s="71">
        <v>674.01</v>
      </c>
      <c r="AF107" s="71">
        <v>652.30999999999995</v>
      </c>
      <c r="AG107" s="71">
        <v>707.17</v>
      </c>
      <c r="AH107" s="71">
        <v>664.48</v>
      </c>
      <c r="AI107" s="71">
        <v>814.92</v>
      </c>
      <c r="AJ107" s="71">
        <v>820.34</v>
      </c>
      <c r="AK107" s="71">
        <v>756.46</v>
      </c>
      <c r="AL107" s="71">
        <v>636.22</v>
      </c>
      <c r="AM107" s="71">
        <v>822.25</v>
      </c>
      <c r="AN107" s="71">
        <v>864.79</v>
      </c>
      <c r="AO107" s="71">
        <v>780.16</v>
      </c>
      <c r="AP107" s="71">
        <v>823.92</v>
      </c>
      <c r="AQ107" s="71">
        <v>776.21</v>
      </c>
      <c r="AR107" s="71">
        <v>770.24</v>
      </c>
      <c r="AS107" s="71">
        <v>946.65</v>
      </c>
      <c r="AT107" s="71">
        <v>840.71</v>
      </c>
      <c r="AU107" s="71">
        <v>762.86</v>
      </c>
      <c r="AV107" s="71">
        <v>722.72</v>
      </c>
      <c r="AW107" s="71">
        <v>769.12</v>
      </c>
      <c r="AX107" s="71">
        <v>728.46</v>
      </c>
      <c r="AY107" s="71">
        <v>725.5</v>
      </c>
      <c r="AZ107" s="71">
        <v>807.76</v>
      </c>
      <c r="BA107" s="71">
        <v>793.53</v>
      </c>
      <c r="BB107" s="71">
        <v>791.28</v>
      </c>
      <c r="BC107" s="71">
        <v>787.25</v>
      </c>
      <c r="BD107" s="71">
        <v>726.83</v>
      </c>
      <c r="BE107" s="71">
        <v>712.36</v>
      </c>
      <c r="BF107" s="71">
        <v>673.82</v>
      </c>
      <c r="BG107" s="71">
        <v>726.65</v>
      </c>
      <c r="BH107" s="71">
        <v>808.86</v>
      </c>
      <c r="BI107" s="71">
        <v>795.41</v>
      </c>
      <c r="BJ107" s="71">
        <v>772.36</v>
      </c>
      <c r="BK107" s="71">
        <v>874.93</v>
      </c>
      <c r="BL107" s="71">
        <v>850.9</v>
      </c>
      <c r="BM107" s="71">
        <v>777.33</v>
      </c>
      <c r="BN107" s="71">
        <v>821.85</v>
      </c>
      <c r="BO107" s="71">
        <v>823.88</v>
      </c>
      <c r="BP107" s="71">
        <v>728.77</v>
      </c>
      <c r="BQ107" s="71">
        <v>759.26</v>
      </c>
      <c r="BR107" s="71">
        <v>756.38</v>
      </c>
      <c r="BS107" s="71">
        <v>742.35</v>
      </c>
      <c r="BT107" s="71">
        <v>801.63</v>
      </c>
      <c r="BU107" s="71">
        <v>810.37</v>
      </c>
      <c r="BV107" s="71">
        <v>829.2</v>
      </c>
      <c r="BW107" s="71">
        <v>841.27</v>
      </c>
      <c r="BX107" s="71">
        <v>844.06</v>
      </c>
      <c r="BY107" s="71">
        <v>911.86</v>
      </c>
      <c r="BZ107" s="71">
        <v>851.16</v>
      </c>
      <c r="CA107" s="71">
        <v>863.33</v>
      </c>
      <c r="CB107" s="71">
        <v>863.39</v>
      </c>
      <c r="CC107" s="71">
        <v>884.91</v>
      </c>
      <c r="CD107" s="71">
        <v>940.94999999999993</v>
      </c>
      <c r="CE107" s="71">
        <v>1000.5200000000001</v>
      </c>
      <c r="CF107" s="71">
        <v>1016.94</v>
      </c>
      <c r="CG107" s="71">
        <v>1138.4900000000002</v>
      </c>
      <c r="CH107" s="71">
        <v>1049.96</v>
      </c>
      <c r="CI107" s="71">
        <v>1059.6599999999999</v>
      </c>
      <c r="CJ107" s="71">
        <v>1060.0899999999999</v>
      </c>
      <c r="CK107" s="71">
        <v>1073.6100000000001</v>
      </c>
      <c r="CL107" s="71">
        <v>970.31000000000006</v>
      </c>
      <c r="CM107" s="71">
        <v>1262.46</v>
      </c>
      <c r="CN107" s="71">
        <v>1281.3300000000002</v>
      </c>
      <c r="CO107" s="71">
        <v>1216.3799999999999</v>
      </c>
      <c r="CP107" s="71">
        <v>1197.44</v>
      </c>
      <c r="CQ107" s="71">
        <v>1274.8899999999999</v>
      </c>
      <c r="CR107" s="71">
        <v>1288.67</v>
      </c>
      <c r="CS107" s="71">
        <v>1287.96</v>
      </c>
      <c r="CT107" s="71">
        <v>1220.17</v>
      </c>
      <c r="CU107" s="71">
        <v>1217.55</v>
      </c>
      <c r="CV107" s="71">
        <v>1242.8400000000001</v>
      </c>
      <c r="CW107" s="71">
        <v>1088.6499999999999</v>
      </c>
      <c r="CX107" s="71">
        <v>1070.23</v>
      </c>
      <c r="CY107" s="71">
        <v>1063.44</v>
      </c>
      <c r="CZ107" s="71">
        <v>1021.23</v>
      </c>
      <c r="DA107" s="71">
        <v>979.08</v>
      </c>
      <c r="DB107" s="71">
        <v>1052.56</v>
      </c>
      <c r="DC107" s="71">
        <v>1111.1399999999999</v>
      </c>
      <c r="DD107" s="71">
        <v>1092.9299999999998</v>
      </c>
      <c r="DE107" s="71">
        <v>1262.7899999999997</v>
      </c>
      <c r="DF107" s="71">
        <v>1220.33</v>
      </c>
      <c r="DG107" s="71">
        <v>1177.96</v>
      </c>
      <c r="DH107" s="71">
        <v>1098.83</v>
      </c>
      <c r="DI107" s="71">
        <v>1066.04</v>
      </c>
      <c r="DJ107" s="71">
        <v>1033.7700000000002</v>
      </c>
      <c r="DK107" s="71">
        <v>1097.21</v>
      </c>
      <c r="DL107" s="71">
        <v>1122.6500000000001</v>
      </c>
      <c r="DM107" s="71">
        <v>1084.1600000000001</v>
      </c>
      <c r="DN107" s="71">
        <v>1053.4100000000001</v>
      </c>
      <c r="DO107" s="71">
        <v>1151.9999999999998</v>
      </c>
      <c r="DP107" s="71">
        <v>1132.8799999999999</v>
      </c>
      <c r="DQ107" s="71">
        <v>1146.4099999999999</v>
      </c>
      <c r="DR107" s="71">
        <v>1174.2300000000002</v>
      </c>
      <c r="DS107" s="71">
        <v>1245.02</v>
      </c>
      <c r="DT107" s="71">
        <v>1247.1600000000003</v>
      </c>
      <c r="DU107" s="71">
        <v>1223.5999999999999</v>
      </c>
      <c r="DV107" s="71">
        <v>1253.75</v>
      </c>
      <c r="DW107" s="71">
        <v>1217.42</v>
      </c>
      <c r="DX107" s="71">
        <v>1237.1499999999999</v>
      </c>
      <c r="DY107" s="71">
        <v>1222.3599999999999</v>
      </c>
      <c r="DZ107" s="71">
        <v>1252.5600000000002</v>
      </c>
      <c r="EA107" s="71">
        <v>1275.5</v>
      </c>
      <c r="EB107" s="71">
        <v>1252.67</v>
      </c>
      <c r="EC107" s="71">
        <v>1369.7</v>
      </c>
      <c r="ED107" s="71">
        <v>1471.17</v>
      </c>
      <c r="EE107" s="71">
        <v>1452.1100000000001</v>
      </c>
      <c r="EF107" s="71">
        <v>1485.61</v>
      </c>
      <c r="EG107" s="71">
        <v>1434.41</v>
      </c>
      <c r="EH107" s="71">
        <v>1382.1000000000001</v>
      </c>
      <c r="EI107" s="71">
        <v>1458.82</v>
      </c>
      <c r="EJ107" s="71">
        <v>1406.67</v>
      </c>
      <c r="EK107" s="71">
        <v>1347.7100000000003</v>
      </c>
      <c r="EL107" s="71">
        <v>1306</v>
      </c>
      <c r="EM107" s="71">
        <v>1323.2399999999998</v>
      </c>
      <c r="EN107" s="71">
        <v>1376.2599999999998</v>
      </c>
      <c r="EO107" s="71">
        <v>1281.54</v>
      </c>
      <c r="EP107" s="71">
        <v>1355.49</v>
      </c>
      <c r="EQ107" s="71">
        <v>1267.5199999999998</v>
      </c>
      <c r="ER107" s="71">
        <v>1218.1399999999999</v>
      </c>
      <c r="ES107" s="71">
        <v>1250.3899999999999</v>
      </c>
      <c r="ET107" s="71">
        <v>1261.23</v>
      </c>
      <c r="EU107" s="71">
        <v>1194.1200000000001</v>
      </c>
      <c r="EV107" s="71">
        <v>1228.98</v>
      </c>
      <c r="EW107" s="71">
        <v>1172.19</v>
      </c>
      <c r="EX107" s="71">
        <v>1170.1100000000001</v>
      </c>
      <c r="EY107" s="71">
        <v>1160.28</v>
      </c>
      <c r="EZ107" s="71">
        <v>1202.4100000000001</v>
      </c>
      <c r="FA107" s="71">
        <v>1341.54</v>
      </c>
      <c r="FB107" s="71">
        <v>1302.6300000000001</v>
      </c>
      <c r="FC107" s="71">
        <v>1405.9199999999998</v>
      </c>
      <c r="FD107" s="71">
        <v>1258.23</v>
      </c>
      <c r="FE107" s="71">
        <v>1364.88</v>
      </c>
      <c r="FF107" s="71">
        <v>1299.5</v>
      </c>
      <c r="FG107" s="71">
        <v>1444.7900000000002</v>
      </c>
      <c r="FH107" s="71">
        <v>1415.47</v>
      </c>
      <c r="FI107" s="71">
        <v>1446.79</v>
      </c>
      <c r="FJ107" s="71">
        <v>1480.09</v>
      </c>
      <c r="FK107" s="71">
        <v>1378.92</v>
      </c>
      <c r="FL107" s="71">
        <v>1316.94</v>
      </c>
      <c r="FM107" s="71">
        <v>1491.6599999999999</v>
      </c>
      <c r="FN107" s="71">
        <v>1602.76</v>
      </c>
      <c r="FO107" s="71">
        <v>1422.3200000000002</v>
      </c>
      <c r="FP107" s="71">
        <v>1418.8100000000002</v>
      </c>
      <c r="FQ107" s="71">
        <v>1617.21</v>
      </c>
      <c r="FR107" s="71">
        <v>1609.36</v>
      </c>
      <c r="FS107" s="71">
        <v>1709.6</v>
      </c>
      <c r="FT107" s="71">
        <v>1683.27</v>
      </c>
      <c r="FU107" s="71">
        <v>1594.49</v>
      </c>
      <c r="FV107" s="71">
        <v>1596</v>
      </c>
      <c r="FW107" s="71">
        <v>1621.97</v>
      </c>
      <c r="FX107" s="71">
        <v>1672.4</v>
      </c>
      <c r="FY107" s="71">
        <v>1794.7100000000003</v>
      </c>
      <c r="FZ107" s="71">
        <v>1825.74</v>
      </c>
      <c r="GA107" s="71">
        <v>1808.38</v>
      </c>
      <c r="GB107" s="71">
        <v>1884.44</v>
      </c>
      <c r="GC107" s="71">
        <v>1820.08</v>
      </c>
      <c r="GD107" s="71">
        <v>1823.4601900000002</v>
      </c>
      <c r="GE107" s="71">
        <v>1932.45642</v>
      </c>
      <c r="GF107" s="71">
        <v>1902.6658949999996</v>
      </c>
      <c r="GG107" s="71">
        <v>1816.0703059999998</v>
      </c>
      <c r="GH107" s="71">
        <v>1878.1048310000001</v>
      </c>
      <c r="GI107" s="71">
        <v>1875.9590519999999</v>
      </c>
      <c r="GJ107" s="71">
        <v>1927.1384699999999</v>
      </c>
      <c r="GK107" s="71">
        <v>1934.908651</v>
      </c>
      <c r="GL107" s="71">
        <v>1894.5072359999999</v>
      </c>
      <c r="GM107" s="71">
        <v>1905.3039920000001</v>
      </c>
      <c r="GN107" s="71">
        <v>1948.6844720000001</v>
      </c>
      <c r="GO107" s="71">
        <v>1802.835212</v>
      </c>
      <c r="GP107" s="71">
        <v>1731.225831</v>
      </c>
      <c r="GQ107" s="71">
        <v>1751.7641210000002</v>
      </c>
      <c r="GR107" s="71">
        <v>1739.6101229999999</v>
      </c>
      <c r="GS107" s="71">
        <v>1769.5633120000002</v>
      </c>
      <c r="GT107" s="71">
        <v>1722.8618840000001</v>
      </c>
      <c r="GU107" s="71">
        <v>1799.5466960000001</v>
      </c>
      <c r="GV107" s="71">
        <v>1786.0994030000002</v>
      </c>
      <c r="GW107" s="71">
        <v>1785.2287919999999</v>
      </c>
      <c r="GX107" s="71">
        <v>1764.9657440000001</v>
      </c>
      <c r="GY107" s="71">
        <v>1715.0513810000002</v>
      </c>
      <c r="GZ107" s="71">
        <v>1670.2151879999999</v>
      </c>
      <c r="HA107" s="71">
        <v>1629.4836340000002</v>
      </c>
      <c r="HB107" s="71">
        <v>1611.0677339999997</v>
      </c>
      <c r="HC107" s="71">
        <v>1563.4130749999999</v>
      </c>
      <c r="HD107" s="71">
        <v>1571.19282</v>
      </c>
      <c r="HE107" s="71">
        <v>1606.4209619999988</v>
      </c>
      <c r="HF107" s="71">
        <v>1581.4369389999999</v>
      </c>
      <c r="HG107" s="71">
        <v>1667.516525</v>
      </c>
      <c r="HH107" s="71">
        <v>1717.8731010000001</v>
      </c>
      <c r="HI107" s="71">
        <v>1856.3968380000001</v>
      </c>
      <c r="HJ107" s="71">
        <v>1757.973853</v>
      </c>
      <c r="HK107" s="71">
        <v>1758.143724</v>
      </c>
      <c r="HL107" s="71">
        <v>1608.904417</v>
      </c>
      <c r="HM107" s="71">
        <v>1639.3881759999999</v>
      </c>
      <c r="HN107" s="71">
        <v>1690.4960129999999</v>
      </c>
      <c r="HO107" s="71">
        <v>1821.279925</v>
      </c>
      <c r="HP107" s="71">
        <v>1806.2665840000002</v>
      </c>
      <c r="HQ107" s="71">
        <v>1837.8634409999997</v>
      </c>
      <c r="HR107" s="71">
        <v>1871.617148</v>
      </c>
      <c r="HS107" s="71">
        <v>1927.3761</v>
      </c>
      <c r="HT107" s="71">
        <v>2010.6654530000001</v>
      </c>
      <c r="HU107" s="71">
        <v>2331.7838059999999</v>
      </c>
      <c r="HV107" s="71">
        <v>2259.3260029999997</v>
      </c>
      <c r="HW107" s="71">
        <v>2323.3068400000002</v>
      </c>
      <c r="HX107" s="71">
        <v>2538.1226820000002</v>
      </c>
      <c r="HY107" s="71">
        <v>2154.3756619999999</v>
      </c>
      <c r="HZ107" s="71">
        <v>2117.1365180000003</v>
      </c>
      <c r="IA107" s="71">
        <v>2124.8955570000003</v>
      </c>
      <c r="IB107" s="71">
        <v>2155.8462710000003</v>
      </c>
      <c r="IC107" s="71">
        <v>2412.5789690000001</v>
      </c>
      <c r="ID107" s="71">
        <v>2188.8221610000005</v>
      </c>
      <c r="IE107" s="71"/>
      <c r="IJ107" s="228"/>
      <c r="IK107" s="228"/>
      <c r="IL107" s="228"/>
    </row>
    <row r="108" spans="1:246" ht="13.5" customHeight="1" x14ac:dyDescent="0.3">
      <c r="A108" s="50" t="s">
        <v>294</v>
      </c>
      <c r="B108" s="71">
        <v>111.17</v>
      </c>
      <c r="C108" s="71">
        <v>93.21</v>
      </c>
      <c r="D108" s="71">
        <v>99.29</v>
      </c>
      <c r="E108" s="71">
        <v>94.71</v>
      </c>
      <c r="F108" s="71">
        <v>101.9</v>
      </c>
      <c r="G108" s="71">
        <v>103.62</v>
      </c>
      <c r="H108" s="71">
        <v>101.02</v>
      </c>
      <c r="I108" s="71">
        <v>95.24</v>
      </c>
      <c r="J108" s="71">
        <v>97.69</v>
      </c>
      <c r="K108" s="71">
        <v>108.81</v>
      </c>
      <c r="L108" s="71">
        <v>105.74</v>
      </c>
      <c r="M108" s="71">
        <v>110.2</v>
      </c>
      <c r="N108" s="71">
        <v>100.76</v>
      </c>
      <c r="O108" s="71">
        <v>117.14</v>
      </c>
      <c r="P108" s="71">
        <v>126</v>
      </c>
      <c r="Q108" s="71">
        <v>122.74</v>
      </c>
      <c r="R108" s="71">
        <v>120.96</v>
      </c>
      <c r="S108" s="71">
        <v>117.6</v>
      </c>
      <c r="T108" s="71">
        <v>120.83</v>
      </c>
      <c r="U108" s="71">
        <v>126.61</v>
      </c>
      <c r="V108" s="71">
        <v>127.45</v>
      </c>
      <c r="W108" s="71">
        <v>135.11000000000001</v>
      </c>
      <c r="X108" s="71">
        <v>143.99</v>
      </c>
      <c r="Y108" s="71">
        <v>139.78</v>
      </c>
      <c r="Z108" s="71">
        <v>136.38999999999999</v>
      </c>
      <c r="AA108" s="71">
        <v>128.99</v>
      </c>
      <c r="AB108" s="71">
        <v>138.19</v>
      </c>
      <c r="AC108" s="71">
        <v>133.94999999999999</v>
      </c>
      <c r="AD108" s="71">
        <v>129.6</v>
      </c>
      <c r="AE108" s="71">
        <v>147.18</v>
      </c>
      <c r="AF108" s="71">
        <v>148.57</v>
      </c>
      <c r="AG108" s="71">
        <v>144.74</v>
      </c>
      <c r="AH108" s="71">
        <v>155.74</v>
      </c>
      <c r="AI108" s="71">
        <v>188.27</v>
      </c>
      <c r="AJ108" s="71">
        <v>187.23</v>
      </c>
      <c r="AK108" s="71">
        <v>155.94</v>
      </c>
      <c r="AL108" s="71">
        <v>135.66</v>
      </c>
      <c r="AM108" s="71">
        <v>133.12</v>
      </c>
      <c r="AN108" s="71">
        <v>120.19</v>
      </c>
      <c r="AO108" s="71">
        <v>113.77</v>
      </c>
      <c r="AP108" s="71">
        <v>111.55</v>
      </c>
      <c r="AQ108" s="71">
        <v>108.44</v>
      </c>
      <c r="AR108" s="71">
        <v>112.34</v>
      </c>
      <c r="AS108" s="71">
        <v>119.42</v>
      </c>
      <c r="AT108" s="71">
        <v>120.14</v>
      </c>
      <c r="AU108" s="71">
        <v>105.14</v>
      </c>
      <c r="AV108" s="71">
        <v>95.17</v>
      </c>
      <c r="AW108" s="71">
        <v>108.75</v>
      </c>
      <c r="AX108" s="71">
        <v>90.19</v>
      </c>
      <c r="AY108" s="71">
        <v>97.64</v>
      </c>
      <c r="AZ108" s="71">
        <v>96.29</v>
      </c>
      <c r="BA108" s="71">
        <v>95.66</v>
      </c>
      <c r="BB108" s="71">
        <v>96.04</v>
      </c>
      <c r="BC108" s="71">
        <v>85.76</v>
      </c>
      <c r="BD108" s="71">
        <v>89.26</v>
      </c>
      <c r="BE108" s="71">
        <v>90.2</v>
      </c>
      <c r="BF108" s="71">
        <v>87.42</v>
      </c>
      <c r="BG108" s="71">
        <v>92.74</v>
      </c>
      <c r="BH108" s="71">
        <v>95.52</v>
      </c>
      <c r="BI108" s="71">
        <v>99.03</v>
      </c>
      <c r="BJ108" s="71">
        <v>115.52</v>
      </c>
      <c r="BK108" s="71">
        <v>141.82</v>
      </c>
      <c r="BL108" s="71">
        <v>145.09</v>
      </c>
      <c r="BM108" s="71">
        <v>119.28</v>
      </c>
      <c r="BN108" s="71">
        <v>140.06</v>
      </c>
      <c r="BO108" s="71">
        <v>145.16</v>
      </c>
      <c r="BP108" s="71">
        <v>138.91999999999999</v>
      </c>
      <c r="BQ108" s="71">
        <v>151.16</v>
      </c>
      <c r="BR108" s="71">
        <v>132.59</v>
      </c>
      <c r="BS108" s="71">
        <v>152.43</v>
      </c>
      <c r="BT108" s="71">
        <v>147.47999999999999</v>
      </c>
      <c r="BU108" s="71">
        <v>142.47</v>
      </c>
      <c r="BV108" s="71">
        <v>120.95</v>
      </c>
      <c r="BW108" s="71">
        <v>137.07</v>
      </c>
      <c r="BX108" s="71">
        <v>123.89</v>
      </c>
      <c r="BY108" s="71">
        <v>159.28</v>
      </c>
      <c r="BZ108" s="71">
        <v>133</v>
      </c>
      <c r="CA108" s="71">
        <v>120.44</v>
      </c>
      <c r="CB108" s="71">
        <v>150.38</v>
      </c>
      <c r="CC108" s="71">
        <v>166.68</v>
      </c>
      <c r="CD108" s="71">
        <v>175.31</v>
      </c>
      <c r="CE108" s="71">
        <v>172.85</v>
      </c>
      <c r="CF108" s="71">
        <v>158.32</v>
      </c>
      <c r="CG108" s="71">
        <v>153.22999999999999</v>
      </c>
      <c r="CH108" s="71">
        <v>146.26</v>
      </c>
      <c r="CI108" s="71">
        <v>136.86000000000001</v>
      </c>
      <c r="CJ108" s="71">
        <v>125.92</v>
      </c>
      <c r="CK108" s="71">
        <v>27.13</v>
      </c>
      <c r="CL108" s="71">
        <v>48.7</v>
      </c>
      <c r="CM108" s="71">
        <v>38.24</v>
      </c>
      <c r="CN108" s="71">
        <v>43.21</v>
      </c>
      <c r="CO108" s="71">
        <v>143.47</v>
      </c>
      <c r="CP108" s="71">
        <v>148.87</v>
      </c>
      <c r="CQ108" s="71">
        <v>164.48</v>
      </c>
      <c r="CR108" s="71">
        <v>120.17</v>
      </c>
      <c r="CS108" s="71">
        <v>105.95</v>
      </c>
      <c r="CT108" s="71">
        <v>98.9</v>
      </c>
      <c r="CU108" s="71">
        <v>114.71</v>
      </c>
      <c r="CV108" s="71">
        <v>56.92</v>
      </c>
      <c r="CW108" s="71">
        <v>22.65</v>
      </c>
      <c r="CX108" s="71">
        <v>32.33</v>
      </c>
      <c r="CY108" s="71">
        <v>30.83</v>
      </c>
      <c r="CZ108" s="71">
        <v>18.95</v>
      </c>
      <c r="DA108" s="71">
        <v>19.809999999999999</v>
      </c>
      <c r="DB108" s="71">
        <v>21.12</v>
      </c>
      <c r="DC108" s="71">
        <v>19.329999999999998</v>
      </c>
      <c r="DD108" s="71">
        <v>18.13</v>
      </c>
      <c r="DE108" s="71">
        <v>16.53</v>
      </c>
      <c r="DF108" s="71">
        <v>16.829999999999998</v>
      </c>
      <c r="DG108" s="71">
        <v>15.92</v>
      </c>
      <c r="DH108" s="71">
        <v>17.37</v>
      </c>
      <c r="DI108" s="71">
        <v>17.8</v>
      </c>
      <c r="DJ108" s="71">
        <v>15.92</v>
      </c>
      <c r="DK108" s="71">
        <v>13.29</v>
      </c>
      <c r="DL108" s="71">
        <v>12.1</v>
      </c>
      <c r="DM108" s="71">
        <v>11.309999999999999</v>
      </c>
      <c r="DN108" s="71">
        <v>12.02</v>
      </c>
      <c r="DO108" s="71">
        <v>10.78</v>
      </c>
      <c r="DP108" s="71">
        <v>9.3099999999999987</v>
      </c>
      <c r="DQ108" s="71">
        <v>12.139999999999999</v>
      </c>
      <c r="DR108" s="71">
        <v>14.420000000000002</v>
      </c>
      <c r="DS108" s="71">
        <v>14.68</v>
      </c>
      <c r="DT108" s="71">
        <v>15.18</v>
      </c>
      <c r="DU108" s="71">
        <v>17.14</v>
      </c>
      <c r="DV108" s="71">
        <v>13.91</v>
      </c>
      <c r="DW108" s="71">
        <v>14.02</v>
      </c>
      <c r="DX108" s="71">
        <v>14.93</v>
      </c>
      <c r="DY108" s="71">
        <v>16.060000000000002</v>
      </c>
      <c r="DZ108" s="71">
        <v>21.200000000000003</v>
      </c>
      <c r="EA108" s="71">
        <v>16.97</v>
      </c>
      <c r="EB108" s="71">
        <v>15.240000000000002</v>
      </c>
      <c r="EC108" s="71">
        <v>17.57</v>
      </c>
      <c r="ED108" s="71">
        <v>20.05</v>
      </c>
      <c r="EE108" s="71">
        <v>22.83</v>
      </c>
      <c r="EF108" s="71">
        <v>20.81</v>
      </c>
      <c r="EG108" s="71">
        <v>21.4</v>
      </c>
      <c r="EH108" s="71">
        <v>17.46</v>
      </c>
      <c r="EI108" s="71">
        <v>19.55</v>
      </c>
      <c r="EJ108" s="71">
        <v>18.3</v>
      </c>
      <c r="EK108" s="71">
        <v>19.899999999999999</v>
      </c>
      <c r="EL108" s="71">
        <v>18.25</v>
      </c>
      <c r="EM108" s="71">
        <v>23.31</v>
      </c>
      <c r="EN108" s="71">
        <v>32</v>
      </c>
      <c r="EO108" s="71">
        <v>14.75</v>
      </c>
      <c r="EP108" s="71">
        <v>12.87</v>
      </c>
      <c r="EQ108" s="71">
        <v>13.84</v>
      </c>
      <c r="ER108" s="71">
        <v>13.5</v>
      </c>
      <c r="ES108" s="71">
        <v>15.530000000000001</v>
      </c>
      <c r="ET108" s="71">
        <v>15.469999999999999</v>
      </c>
      <c r="EU108" s="71">
        <v>15.65</v>
      </c>
      <c r="EV108" s="71">
        <v>18</v>
      </c>
      <c r="EW108" s="71">
        <v>21.28</v>
      </c>
      <c r="EX108" s="71">
        <v>21.86</v>
      </c>
      <c r="EY108" s="71">
        <v>13.83</v>
      </c>
      <c r="EZ108" s="71">
        <v>20.29</v>
      </c>
      <c r="FA108" s="71">
        <v>17.510000000000002</v>
      </c>
      <c r="FB108" s="71">
        <v>19.71</v>
      </c>
      <c r="FC108" s="71">
        <v>18.22</v>
      </c>
      <c r="FD108" s="71">
        <v>16.84</v>
      </c>
      <c r="FE108" s="71">
        <v>17.79</v>
      </c>
      <c r="FF108" s="71">
        <v>13.6</v>
      </c>
      <c r="FG108" s="71">
        <v>18.48</v>
      </c>
      <c r="FH108" s="71">
        <v>16.27</v>
      </c>
      <c r="FI108" s="71">
        <v>15.79</v>
      </c>
      <c r="FJ108" s="71">
        <v>19.47</v>
      </c>
      <c r="FK108" s="71">
        <v>18.309999999999999</v>
      </c>
      <c r="FL108" s="71">
        <v>15.94</v>
      </c>
      <c r="FM108" s="71">
        <v>13.48</v>
      </c>
      <c r="FN108" s="71">
        <v>12.41</v>
      </c>
      <c r="FO108" s="71">
        <v>12.26</v>
      </c>
      <c r="FP108" s="71">
        <v>16.89</v>
      </c>
      <c r="FQ108" s="71">
        <v>15.49</v>
      </c>
      <c r="FR108" s="71">
        <v>14.88</v>
      </c>
      <c r="FS108" s="71">
        <v>13.53</v>
      </c>
      <c r="FT108" s="71">
        <v>12.32</v>
      </c>
      <c r="FU108" s="71">
        <v>10.039999999999999</v>
      </c>
      <c r="FV108" s="71">
        <v>16.34</v>
      </c>
      <c r="FW108" s="71">
        <v>14.89</v>
      </c>
      <c r="FX108" s="71">
        <v>17.97</v>
      </c>
      <c r="FY108" s="71">
        <v>32.39</v>
      </c>
      <c r="FZ108" s="71">
        <v>46.1</v>
      </c>
      <c r="GA108" s="71">
        <v>32.58</v>
      </c>
      <c r="GB108" s="71">
        <v>36.159999999999997</v>
      </c>
      <c r="GC108" s="71">
        <v>34.39</v>
      </c>
      <c r="GD108" s="71">
        <v>32.673554000000003</v>
      </c>
      <c r="GE108" s="71">
        <v>34.779539</v>
      </c>
      <c r="GF108" s="71">
        <v>34.130015</v>
      </c>
      <c r="GG108" s="71">
        <v>34.657001999999999</v>
      </c>
      <c r="GH108" s="71">
        <v>37.711005</v>
      </c>
      <c r="GI108" s="71">
        <v>34.555987999999999</v>
      </c>
      <c r="GJ108" s="71">
        <v>35.622014</v>
      </c>
      <c r="GK108" s="71">
        <v>33.025010999999999</v>
      </c>
      <c r="GL108" s="71">
        <v>42.965628000000002</v>
      </c>
      <c r="GM108" s="71">
        <v>43.109457999999997</v>
      </c>
      <c r="GN108" s="71">
        <v>43.407502000000001</v>
      </c>
      <c r="GO108" s="71">
        <v>43.327398000000002</v>
      </c>
      <c r="GP108" s="71">
        <v>41.791328999999998</v>
      </c>
      <c r="GQ108" s="71">
        <v>49.734129000000003</v>
      </c>
      <c r="GR108" s="71">
        <v>52.862557000000002</v>
      </c>
      <c r="GS108" s="71">
        <v>55.233091000000002</v>
      </c>
      <c r="GT108" s="71">
        <v>52.197276000000002</v>
      </c>
      <c r="GU108" s="71">
        <v>52.704988999999998</v>
      </c>
      <c r="GV108" s="71">
        <v>51.049339000000003</v>
      </c>
      <c r="GW108" s="71">
        <v>44.977663999999997</v>
      </c>
      <c r="GX108" s="71">
        <v>42.690818999999998</v>
      </c>
      <c r="GY108" s="71">
        <v>38.614472999999997</v>
      </c>
      <c r="GZ108" s="71">
        <v>46.210800999999996</v>
      </c>
      <c r="HA108" s="71">
        <v>56.105944999999998</v>
      </c>
      <c r="HB108" s="71">
        <v>50.349432999999998</v>
      </c>
      <c r="HC108" s="71">
        <v>46.030461000000003</v>
      </c>
      <c r="HD108" s="71">
        <v>43.032623999999998</v>
      </c>
      <c r="HE108" s="71">
        <v>39.049382000000001</v>
      </c>
      <c r="HF108" s="71">
        <v>33.850602000000002</v>
      </c>
      <c r="HG108" s="71">
        <v>28.76577</v>
      </c>
      <c r="HH108" s="71">
        <v>25.995197999999998</v>
      </c>
      <c r="HI108" s="71">
        <v>21.235403000000002</v>
      </c>
      <c r="HJ108" s="71">
        <v>20.481014999999999</v>
      </c>
      <c r="HK108" s="71">
        <v>18.625582000000001</v>
      </c>
      <c r="HL108" s="71">
        <v>17.947308</v>
      </c>
      <c r="HM108" s="71">
        <v>17.533118999999999</v>
      </c>
      <c r="HN108" s="71">
        <v>15.252005</v>
      </c>
      <c r="HO108" s="71">
        <v>15.364941999999999</v>
      </c>
      <c r="HP108" s="71">
        <v>19.639537000000001</v>
      </c>
      <c r="HQ108" s="71">
        <v>20.272860999999999</v>
      </c>
      <c r="HR108" s="71">
        <v>34.026083999999997</v>
      </c>
      <c r="HS108" s="71">
        <v>29.423735000000001</v>
      </c>
      <c r="HT108" s="71">
        <v>30.405308000000002</v>
      </c>
      <c r="HU108" s="71">
        <v>27.433911999999999</v>
      </c>
      <c r="HV108" s="71">
        <v>47.12236</v>
      </c>
      <c r="HW108" s="71">
        <v>25.605198000000001</v>
      </c>
      <c r="HX108" s="71">
        <v>34.844447000000002</v>
      </c>
      <c r="HY108" s="71">
        <v>34.474037000000003</v>
      </c>
      <c r="HZ108" s="71">
        <v>34.812323999999997</v>
      </c>
      <c r="IA108" s="71">
        <v>34.522289999999998</v>
      </c>
      <c r="IB108" s="71">
        <v>34.789777999999998</v>
      </c>
      <c r="IC108" s="71">
        <v>33.425491000000001</v>
      </c>
      <c r="ID108" s="71">
        <v>33.735526999999998</v>
      </c>
      <c r="IE108" s="71"/>
      <c r="IJ108" s="228"/>
      <c r="IK108" s="228"/>
      <c r="IL108" s="228"/>
    </row>
    <row r="109" spans="1:246" ht="12.75" customHeight="1" x14ac:dyDescent="0.3">
      <c r="A109" s="50" t="s">
        <v>580</v>
      </c>
      <c r="B109" s="71">
        <v>10.7</v>
      </c>
      <c r="C109" s="71">
        <v>19.22</v>
      </c>
      <c r="D109" s="71">
        <v>7.09</v>
      </c>
      <c r="E109" s="71">
        <v>7.53</v>
      </c>
      <c r="F109" s="71">
        <v>7.58</v>
      </c>
      <c r="G109" s="71">
        <v>9.51</v>
      </c>
      <c r="H109" s="71">
        <v>10.58</v>
      </c>
      <c r="I109" s="71">
        <v>9.9700000000000006</v>
      </c>
      <c r="J109" s="71">
        <v>32.99</v>
      </c>
      <c r="K109" s="71">
        <v>10.48</v>
      </c>
      <c r="L109" s="71">
        <v>7.95</v>
      </c>
      <c r="M109" s="71">
        <v>5.97</v>
      </c>
      <c r="N109" s="71">
        <v>6.61</v>
      </c>
      <c r="O109" s="71">
        <v>9.8699999999999992</v>
      </c>
      <c r="P109" s="71">
        <v>10.95</v>
      </c>
      <c r="Q109" s="71">
        <v>10.56</v>
      </c>
      <c r="R109" s="71">
        <v>10.45</v>
      </c>
      <c r="S109" s="71">
        <v>15.02</v>
      </c>
      <c r="T109" s="71">
        <v>12.3</v>
      </c>
      <c r="U109" s="71">
        <v>8.16</v>
      </c>
      <c r="V109" s="71">
        <v>42.72</v>
      </c>
      <c r="W109" s="71">
        <v>12.36</v>
      </c>
      <c r="X109" s="71">
        <v>10.52</v>
      </c>
      <c r="Y109" s="71">
        <v>13.54</v>
      </c>
      <c r="Z109" s="71">
        <v>10.51</v>
      </c>
      <c r="AA109" s="71">
        <v>15.19</v>
      </c>
      <c r="AB109" s="71">
        <v>11.03</v>
      </c>
      <c r="AC109" s="71">
        <v>12.33</v>
      </c>
      <c r="AD109" s="71">
        <v>10.06</v>
      </c>
      <c r="AE109" s="71">
        <v>10.01</v>
      </c>
      <c r="AF109" s="71">
        <v>10.48</v>
      </c>
      <c r="AG109" s="71">
        <v>11.05</v>
      </c>
      <c r="AH109" s="71">
        <v>32.33</v>
      </c>
      <c r="AI109" s="71">
        <v>8.6199999999999992</v>
      </c>
      <c r="AJ109" s="71">
        <v>11.78</v>
      </c>
      <c r="AK109" s="71">
        <v>16.54</v>
      </c>
      <c r="AL109" s="71">
        <v>11.02</v>
      </c>
      <c r="AM109" s="71">
        <v>11.51</v>
      </c>
      <c r="AN109" s="71">
        <v>10.98</v>
      </c>
      <c r="AO109" s="71">
        <v>11.11</v>
      </c>
      <c r="AP109" s="71">
        <v>10.35</v>
      </c>
      <c r="AQ109" s="71">
        <v>15.48</v>
      </c>
      <c r="AR109" s="71">
        <v>15.37</v>
      </c>
      <c r="AS109" s="71">
        <v>19.71</v>
      </c>
      <c r="AT109" s="71">
        <v>57.89</v>
      </c>
      <c r="AU109" s="71">
        <v>13.58</v>
      </c>
      <c r="AV109" s="71">
        <v>15.04</v>
      </c>
      <c r="AW109" s="71">
        <v>17.46</v>
      </c>
      <c r="AX109" s="71">
        <v>16.13</v>
      </c>
      <c r="AY109" s="71">
        <v>16.97</v>
      </c>
      <c r="AZ109" s="71">
        <v>12.73</v>
      </c>
      <c r="BA109" s="71">
        <v>13.02</v>
      </c>
      <c r="BB109" s="71">
        <v>14.54</v>
      </c>
      <c r="BC109" s="71">
        <v>13.44</v>
      </c>
      <c r="BD109" s="71">
        <v>19.420000000000002</v>
      </c>
      <c r="BE109" s="71">
        <v>10.69</v>
      </c>
      <c r="BF109" s="71">
        <v>8.7200000000000006</v>
      </c>
      <c r="BG109" s="71">
        <v>10.87</v>
      </c>
      <c r="BH109" s="71">
        <v>13.38</v>
      </c>
      <c r="BI109" s="71">
        <v>10.31</v>
      </c>
      <c r="BJ109" s="71">
        <v>13.43</v>
      </c>
      <c r="BK109" s="71">
        <v>12.86</v>
      </c>
      <c r="BL109" s="71">
        <v>14.5</v>
      </c>
      <c r="BM109" s="71">
        <v>13.9</v>
      </c>
      <c r="BN109" s="71">
        <v>17.440000000000001</v>
      </c>
      <c r="BO109" s="71">
        <v>14.26</v>
      </c>
      <c r="BP109" s="71">
        <v>14.53</v>
      </c>
      <c r="BQ109" s="71">
        <v>16.55</v>
      </c>
      <c r="BR109" s="71">
        <v>16.38</v>
      </c>
      <c r="BS109" s="71">
        <v>8.69</v>
      </c>
      <c r="BT109" s="71">
        <v>16.91</v>
      </c>
      <c r="BU109" s="71">
        <v>14.87</v>
      </c>
      <c r="BV109" s="71">
        <v>16.329999999999998</v>
      </c>
      <c r="BW109" s="71">
        <v>15.98</v>
      </c>
      <c r="BX109" s="71">
        <v>16.399999999999999</v>
      </c>
      <c r="BY109" s="71">
        <v>16.61</v>
      </c>
      <c r="BZ109" s="71">
        <v>17.78</v>
      </c>
      <c r="CA109" s="71">
        <v>18.73</v>
      </c>
      <c r="CB109" s="71">
        <v>17.13</v>
      </c>
      <c r="CC109" s="71">
        <v>17.87</v>
      </c>
      <c r="CD109" s="71">
        <v>18.84</v>
      </c>
      <c r="CE109" s="71">
        <v>20.05</v>
      </c>
      <c r="CF109" s="71">
        <v>19.690000000000001</v>
      </c>
      <c r="CG109" s="71">
        <v>21.98</v>
      </c>
      <c r="CH109" s="71">
        <v>23.01</v>
      </c>
      <c r="CI109" s="71">
        <v>62.32</v>
      </c>
      <c r="CJ109" s="71">
        <v>21.96</v>
      </c>
      <c r="CK109" s="71">
        <v>3.41</v>
      </c>
      <c r="CL109" s="71">
        <v>3.35</v>
      </c>
      <c r="CM109" s="71">
        <v>6.95</v>
      </c>
      <c r="CN109" s="71">
        <v>6.8</v>
      </c>
      <c r="CO109" s="71">
        <v>13.32</v>
      </c>
      <c r="CP109" s="71">
        <v>16.329999999999998</v>
      </c>
      <c r="CQ109" s="71">
        <v>16.440000000000001</v>
      </c>
      <c r="CR109" s="71">
        <v>17.13</v>
      </c>
      <c r="CS109" s="71">
        <v>13.85</v>
      </c>
      <c r="CT109" s="71">
        <v>16.3</v>
      </c>
      <c r="CU109" s="71">
        <v>18.309999999999999</v>
      </c>
      <c r="CV109" s="71">
        <v>18.61</v>
      </c>
      <c r="CW109" s="71">
        <v>20.260000000000002</v>
      </c>
      <c r="CX109" s="71">
        <v>20.84</v>
      </c>
      <c r="CY109" s="71">
        <v>21.88</v>
      </c>
      <c r="CZ109" s="71">
        <v>17.64</v>
      </c>
      <c r="DA109" s="71">
        <v>17.64</v>
      </c>
      <c r="DB109" s="71">
        <v>15.64</v>
      </c>
      <c r="DC109" s="71">
        <v>14.32</v>
      </c>
      <c r="DD109" s="71">
        <v>14.48</v>
      </c>
      <c r="DE109" s="71">
        <v>14.63</v>
      </c>
      <c r="DF109" s="71">
        <v>15.43</v>
      </c>
      <c r="DG109" s="71">
        <v>15.79</v>
      </c>
      <c r="DH109" s="71">
        <v>14.08</v>
      </c>
      <c r="DI109" s="71">
        <v>16.04</v>
      </c>
      <c r="DJ109" s="71">
        <v>15.79</v>
      </c>
      <c r="DK109" s="71">
        <v>16.239999999999998</v>
      </c>
      <c r="DL109" s="71">
        <v>18.09</v>
      </c>
      <c r="DM109" s="71">
        <v>15.49</v>
      </c>
      <c r="DN109" s="71">
        <v>15.459999999999999</v>
      </c>
      <c r="DO109" s="71">
        <v>5.3199999999999994</v>
      </c>
      <c r="DP109" s="71">
        <v>5.21</v>
      </c>
      <c r="DQ109" s="71">
        <v>4.34</v>
      </c>
      <c r="DR109" s="71">
        <v>7.66</v>
      </c>
      <c r="DS109" s="71">
        <v>6.19</v>
      </c>
      <c r="DT109" s="71">
        <v>4.1399999999999997</v>
      </c>
      <c r="DU109" s="71">
        <v>6.3100000000000005</v>
      </c>
      <c r="DV109" s="71">
        <v>23.61</v>
      </c>
      <c r="DW109" s="71">
        <v>9.39</v>
      </c>
      <c r="DX109" s="71">
        <v>12.07</v>
      </c>
      <c r="DY109" s="71">
        <v>10.09</v>
      </c>
      <c r="DZ109" s="71">
        <v>14.37</v>
      </c>
      <c r="EA109" s="71">
        <v>8.5299999999999994</v>
      </c>
      <c r="EB109" s="71">
        <v>19.649999999999999</v>
      </c>
      <c r="EC109" s="71">
        <v>8.82</v>
      </c>
      <c r="ED109" s="71">
        <v>17.04</v>
      </c>
      <c r="EE109" s="71">
        <v>19.29</v>
      </c>
      <c r="EF109" s="71">
        <v>19.740000000000002</v>
      </c>
      <c r="EG109" s="71">
        <v>19.310000000000002</v>
      </c>
      <c r="EH109" s="71">
        <v>22</v>
      </c>
      <c r="EI109" s="71">
        <v>18.310000000000002</v>
      </c>
      <c r="EJ109" s="71">
        <v>19.41</v>
      </c>
      <c r="EK109" s="71">
        <v>14.389999999999999</v>
      </c>
      <c r="EL109" s="71">
        <v>15.100000000000001</v>
      </c>
      <c r="EM109" s="71">
        <v>16.939999999999998</v>
      </c>
      <c r="EN109" s="71">
        <v>17.649999999999999</v>
      </c>
      <c r="EO109" s="71">
        <v>5.26</v>
      </c>
      <c r="EP109" s="71">
        <v>15.41</v>
      </c>
      <c r="EQ109" s="71">
        <v>16.29</v>
      </c>
      <c r="ER109" s="71">
        <v>4.8499999999999996</v>
      </c>
      <c r="ES109" s="71">
        <v>4.8499999999999996</v>
      </c>
      <c r="ET109" s="71">
        <v>16.75</v>
      </c>
      <c r="EU109" s="71">
        <v>3.84</v>
      </c>
      <c r="EV109" s="71">
        <v>4.67</v>
      </c>
      <c r="EW109" s="71">
        <v>12.2</v>
      </c>
      <c r="EX109" s="71">
        <v>7.82</v>
      </c>
      <c r="EY109" s="71">
        <v>4.76</v>
      </c>
      <c r="EZ109" s="71">
        <v>12.35</v>
      </c>
      <c r="FA109" s="71">
        <v>19.600000000000001</v>
      </c>
      <c r="FB109" s="71">
        <v>9.94</v>
      </c>
      <c r="FC109" s="71">
        <v>8.2100000000000009</v>
      </c>
      <c r="FD109" s="71">
        <v>7.98</v>
      </c>
      <c r="FE109" s="71">
        <v>8.27</v>
      </c>
      <c r="FF109" s="71">
        <v>8.11</v>
      </c>
      <c r="FG109" s="71">
        <v>7.92</v>
      </c>
      <c r="FH109" s="71">
        <v>8.32</v>
      </c>
      <c r="FI109" s="71">
        <v>7.52</v>
      </c>
      <c r="FJ109" s="71">
        <v>8.26</v>
      </c>
      <c r="FK109" s="71">
        <v>8.0299999999999994</v>
      </c>
      <c r="FL109" s="71">
        <v>8.65</v>
      </c>
      <c r="FM109" s="71">
        <v>7.22</v>
      </c>
      <c r="FN109" s="71">
        <v>6.87</v>
      </c>
      <c r="FO109" s="71">
        <v>6.64</v>
      </c>
      <c r="FP109" s="71">
        <v>5.57</v>
      </c>
      <c r="FQ109" s="71">
        <v>6.05</v>
      </c>
      <c r="FR109" s="71">
        <v>7.32</v>
      </c>
      <c r="FS109" s="71">
        <v>10.210000000000001</v>
      </c>
      <c r="FT109" s="71">
        <v>9.5299999999999994</v>
      </c>
      <c r="FU109" s="71">
        <v>7.2</v>
      </c>
      <c r="FV109" s="71">
        <v>6.89</v>
      </c>
      <c r="FW109" s="71">
        <v>5.17</v>
      </c>
      <c r="FX109" s="71">
        <v>5.71</v>
      </c>
      <c r="FY109" s="71">
        <v>6.52</v>
      </c>
      <c r="FZ109" s="71">
        <v>6.2</v>
      </c>
      <c r="GA109" s="71">
        <v>6.11</v>
      </c>
      <c r="GB109" s="71">
        <v>6.31</v>
      </c>
      <c r="GC109" s="71">
        <v>6.13</v>
      </c>
      <c r="GD109" s="71">
        <v>6.3056080000000003</v>
      </c>
      <c r="GE109" s="71">
        <v>6.5172379999999999</v>
      </c>
      <c r="GF109" s="71">
        <v>7.0629540000000004</v>
      </c>
      <c r="GG109" s="71">
        <v>7.20817</v>
      </c>
      <c r="GH109" s="71">
        <v>7.7350079999999997</v>
      </c>
      <c r="GI109" s="71">
        <v>8.9264469999999996</v>
      </c>
      <c r="GJ109" s="71">
        <v>8.8652669999999993</v>
      </c>
      <c r="GK109" s="71">
        <v>9.2332400000000003</v>
      </c>
      <c r="GL109" s="71">
        <v>10.219756</v>
      </c>
      <c r="GM109" s="71">
        <v>10.604801</v>
      </c>
      <c r="GN109" s="71">
        <v>9.2468140000000005</v>
      </c>
      <c r="GO109" s="71">
        <v>9.8536959999999993</v>
      </c>
      <c r="GP109" s="71">
        <v>9.998329</v>
      </c>
      <c r="GQ109" s="71">
        <v>7.6663829999999997</v>
      </c>
      <c r="GR109" s="71">
        <v>7.2214340000000004</v>
      </c>
      <c r="GS109" s="71">
        <v>8.2151759999999996</v>
      </c>
      <c r="GT109" s="71">
        <v>7.5510809999999999</v>
      </c>
      <c r="GU109" s="71">
        <v>7.6606079999999999</v>
      </c>
      <c r="GV109" s="71">
        <v>8.7293649999999996</v>
      </c>
      <c r="GW109" s="71">
        <v>6.4119900000000003</v>
      </c>
      <c r="GX109" s="71">
        <v>7.9857760000000004</v>
      </c>
      <c r="GY109" s="71">
        <v>8.5595389999999991</v>
      </c>
      <c r="GZ109" s="71">
        <v>10.118333</v>
      </c>
      <c r="HA109" s="71">
        <v>12.15846</v>
      </c>
      <c r="HB109" s="71">
        <v>11.704883000000001</v>
      </c>
      <c r="HC109" s="71">
        <v>13.868907</v>
      </c>
      <c r="HD109" s="71">
        <v>15.191530999999999</v>
      </c>
      <c r="HE109" s="71">
        <v>16.45581</v>
      </c>
      <c r="HF109" s="71">
        <v>17.181581000000001</v>
      </c>
      <c r="HG109" s="71">
        <v>17.90521</v>
      </c>
      <c r="HH109" s="71">
        <v>17.947604999999999</v>
      </c>
      <c r="HI109" s="71">
        <v>19.879928</v>
      </c>
      <c r="HJ109" s="71">
        <v>20.857082999999999</v>
      </c>
      <c r="HK109" s="71">
        <v>21.512008000000002</v>
      </c>
      <c r="HL109" s="71">
        <v>22.870714</v>
      </c>
      <c r="HM109" s="71">
        <v>7.1787380000000001</v>
      </c>
      <c r="HN109" s="71">
        <v>8.994415</v>
      </c>
      <c r="HO109" s="71">
        <v>8.1659050000000004</v>
      </c>
      <c r="HP109" s="71">
        <v>9.1484679999999994</v>
      </c>
      <c r="HQ109" s="71">
        <v>9.084263</v>
      </c>
      <c r="HR109" s="71">
        <v>9.5937110000000008</v>
      </c>
      <c r="HS109" s="71">
        <v>9.443289</v>
      </c>
      <c r="HT109" s="71">
        <v>8.5066539999999993</v>
      </c>
      <c r="HU109" s="71">
        <v>10.330155</v>
      </c>
      <c r="HV109" s="71">
        <v>10.036054999999999</v>
      </c>
      <c r="HW109" s="71">
        <v>8.8511939999999996</v>
      </c>
      <c r="HX109" s="71">
        <v>8.7468710000000005</v>
      </c>
      <c r="HY109" s="71">
        <v>10.286762</v>
      </c>
      <c r="HZ109" s="71">
        <v>10.295260000000001</v>
      </c>
      <c r="IA109" s="71">
        <v>10.296789</v>
      </c>
      <c r="IB109" s="71">
        <v>11.112297999999999</v>
      </c>
      <c r="IC109" s="71">
        <v>10.63058</v>
      </c>
      <c r="ID109" s="71">
        <v>10.943740999999999</v>
      </c>
      <c r="IE109" s="71"/>
      <c r="IJ109" s="228"/>
      <c r="IK109" s="228"/>
      <c r="IL109" s="228"/>
    </row>
    <row r="110" spans="1:246" ht="13.5" customHeight="1" x14ac:dyDescent="0.3">
      <c r="A110" s="50" t="s">
        <v>295</v>
      </c>
      <c r="B110" s="71">
        <v>136.44999999999999</v>
      </c>
      <c r="C110" s="71">
        <v>131.79</v>
      </c>
      <c r="D110" s="71">
        <v>150.41999999999999</v>
      </c>
      <c r="E110" s="71">
        <v>155.01</v>
      </c>
      <c r="F110" s="71">
        <v>133.04</v>
      </c>
      <c r="G110" s="71">
        <v>128</v>
      </c>
      <c r="H110" s="71">
        <v>109.42</v>
      </c>
      <c r="I110" s="71">
        <v>110.36</v>
      </c>
      <c r="J110" s="71">
        <v>109.13</v>
      </c>
      <c r="K110" s="71">
        <v>142.01</v>
      </c>
      <c r="L110" s="71">
        <v>157.25</v>
      </c>
      <c r="M110" s="71">
        <v>171.1</v>
      </c>
      <c r="N110" s="71">
        <v>157.66</v>
      </c>
      <c r="O110" s="71">
        <v>165.31</v>
      </c>
      <c r="P110" s="71">
        <v>185.3</v>
      </c>
      <c r="Q110" s="71">
        <v>183.8</v>
      </c>
      <c r="R110" s="71">
        <v>194.05</v>
      </c>
      <c r="S110" s="71">
        <v>205.95</v>
      </c>
      <c r="T110" s="71">
        <v>186.44</v>
      </c>
      <c r="U110" s="71">
        <v>181.55</v>
      </c>
      <c r="V110" s="71">
        <v>191.52</v>
      </c>
      <c r="W110" s="71">
        <v>185.31</v>
      </c>
      <c r="X110" s="71">
        <v>198.32</v>
      </c>
      <c r="Y110" s="71">
        <v>242.47</v>
      </c>
      <c r="Z110" s="71">
        <v>199.75</v>
      </c>
      <c r="AA110" s="71">
        <v>231.07</v>
      </c>
      <c r="AB110" s="71">
        <v>288.39999999999998</v>
      </c>
      <c r="AC110" s="71">
        <v>260.47000000000003</v>
      </c>
      <c r="AD110" s="71">
        <v>210.38</v>
      </c>
      <c r="AE110" s="71">
        <v>221.87</v>
      </c>
      <c r="AF110" s="71">
        <v>272.42</v>
      </c>
      <c r="AG110" s="71">
        <v>314.98</v>
      </c>
      <c r="AH110" s="71">
        <v>252.36</v>
      </c>
      <c r="AI110" s="71">
        <v>327.58</v>
      </c>
      <c r="AJ110" s="71">
        <v>320.7</v>
      </c>
      <c r="AK110" s="71">
        <v>313.74</v>
      </c>
      <c r="AL110" s="71">
        <v>259.77</v>
      </c>
      <c r="AM110" s="71">
        <v>406.37</v>
      </c>
      <c r="AN110" s="71">
        <v>466.9</v>
      </c>
      <c r="AO110" s="71">
        <v>353.55</v>
      </c>
      <c r="AP110" s="71">
        <v>420.56</v>
      </c>
      <c r="AQ110" s="71">
        <v>389.09</v>
      </c>
      <c r="AR110" s="71">
        <v>355.16</v>
      </c>
      <c r="AS110" s="71">
        <v>342.06</v>
      </c>
      <c r="AT110" s="71">
        <v>283.14</v>
      </c>
      <c r="AU110" s="71">
        <v>278.58</v>
      </c>
      <c r="AV110" s="71">
        <v>292.19</v>
      </c>
      <c r="AW110" s="71">
        <v>322.72000000000003</v>
      </c>
      <c r="AX110" s="71">
        <v>274.8</v>
      </c>
      <c r="AY110" s="71">
        <v>286.55</v>
      </c>
      <c r="AZ110" s="71">
        <v>354.81</v>
      </c>
      <c r="BA110" s="71">
        <v>354.79</v>
      </c>
      <c r="BB110" s="71">
        <v>337.35</v>
      </c>
      <c r="BC110" s="71">
        <v>302.19</v>
      </c>
      <c r="BD110" s="71">
        <v>275.44</v>
      </c>
      <c r="BE110" s="71">
        <v>294.08999999999997</v>
      </c>
      <c r="BF110" s="71">
        <v>245.81</v>
      </c>
      <c r="BG110" s="71">
        <v>296.51</v>
      </c>
      <c r="BH110" s="71">
        <v>341.26</v>
      </c>
      <c r="BI110" s="71">
        <v>324.48</v>
      </c>
      <c r="BJ110" s="71">
        <v>314.29000000000002</v>
      </c>
      <c r="BK110" s="71">
        <v>383.07</v>
      </c>
      <c r="BL110" s="71">
        <v>352.35</v>
      </c>
      <c r="BM110" s="71">
        <v>326.89</v>
      </c>
      <c r="BN110" s="71">
        <v>331.87</v>
      </c>
      <c r="BO110" s="71">
        <v>317.52</v>
      </c>
      <c r="BP110" s="71">
        <v>280.24</v>
      </c>
      <c r="BQ110" s="71">
        <v>264.86</v>
      </c>
      <c r="BR110" s="71">
        <v>297.10000000000002</v>
      </c>
      <c r="BS110" s="71">
        <v>294.60000000000002</v>
      </c>
      <c r="BT110" s="71">
        <v>287.70999999999998</v>
      </c>
      <c r="BU110" s="71">
        <v>331.65</v>
      </c>
      <c r="BV110" s="71">
        <v>294.33999999999997</v>
      </c>
      <c r="BW110" s="71">
        <v>299.36</v>
      </c>
      <c r="BX110" s="71">
        <v>285.89999999999998</v>
      </c>
      <c r="BY110" s="71">
        <v>324.37</v>
      </c>
      <c r="BZ110" s="71">
        <v>346.36</v>
      </c>
      <c r="CA110" s="71">
        <v>304.88</v>
      </c>
      <c r="CB110" s="71">
        <v>301.23</v>
      </c>
      <c r="CC110" s="71">
        <v>310.14</v>
      </c>
      <c r="CD110" s="71">
        <v>374.24</v>
      </c>
      <c r="CE110" s="71">
        <v>418.94</v>
      </c>
      <c r="CF110" s="71">
        <v>380.79</v>
      </c>
      <c r="CG110" s="71">
        <v>544.70000000000005</v>
      </c>
      <c r="CH110" s="71">
        <v>426.35</v>
      </c>
      <c r="CI110" s="71">
        <v>453.36</v>
      </c>
      <c r="CJ110" s="71">
        <v>448.21</v>
      </c>
      <c r="CK110" s="71">
        <v>437.99</v>
      </c>
      <c r="CL110" s="71">
        <v>464.22</v>
      </c>
      <c r="CM110" s="71">
        <v>459.66</v>
      </c>
      <c r="CN110" s="71">
        <v>468.3</v>
      </c>
      <c r="CO110" s="71">
        <v>478.89</v>
      </c>
      <c r="CP110" s="71">
        <v>464.42</v>
      </c>
      <c r="CQ110" s="71">
        <v>475.6</v>
      </c>
      <c r="CR110" s="71">
        <v>511.29</v>
      </c>
      <c r="CS110" s="71">
        <v>601.23</v>
      </c>
      <c r="CT110" s="71">
        <v>491.54</v>
      </c>
      <c r="CU110" s="71">
        <v>473.38</v>
      </c>
      <c r="CV110" s="71">
        <v>492.55</v>
      </c>
      <c r="CW110" s="71">
        <v>468.7</v>
      </c>
      <c r="CX110" s="71">
        <v>463.98</v>
      </c>
      <c r="CY110" s="71">
        <v>443.39</v>
      </c>
      <c r="CZ110" s="71">
        <v>459.94</v>
      </c>
      <c r="DA110" s="71">
        <v>420.68</v>
      </c>
      <c r="DB110" s="71">
        <v>494.39</v>
      </c>
      <c r="DC110" s="71">
        <v>551.77</v>
      </c>
      <c r="DD110" s="71">
        <v>576.66999999999996</v>
      </c>
      <c r="DE110" s="71">
        <v>661.91</v>
      </c>
      <c r="DF110" s="71">
        <v>614.87</v>
      </c>
      <c r="DG110" s="71">
        <v>634.52</v>
      </c>
      <c r="DH110" s="71">
        <v>550.33000000000004</v>
      </c>
      <c r="DI110" s="71">
        <v>600.61</v>
      </c>
      <c r="DJ110" s="71">
        <v>536.14</v>
      </c>
      <c r="DK110" s="71">
        <v>579.09</v>
      </c>
      <c r="DL110" s="71">
        <v>596.32000000000005</v>
      </c>
      <c r="DM110" s="71">
        <v>603.6400000000001</v>
      </c>
      <c r="DN110" s="71">
        <v>591.51</v>
      </c>
      <c r="DO110" s="71">
        <v>597.41999999999996</v>
      </c>
      <c r="DP110" s="71">
        <v>624.93999999999994</v>
      </c>
      <c r="DQ110" s="71">
        <v>738.98</v>
      </c>
      <c r="DR110" s="71">
        <v>716.12</v>
      </c>
      <c r="DS110" s="71">
        <v>756.9</v>
      </c>
      <c r="DT110" s="71">
        <v>777.59000000000015</v>
      </c>
      <c r="DU110" s="71">
        <v>778.43999999999994</v>
      </c>
      <c r="DV110" s="71">
        <v>763.87000000000012</v>
      </c>
      <c r="DW110" s="71">
        <v>684.52</v>
      </c>
      <c r="DX110" s="71">
        <v>679.05</v>
      </c>
      <c r="DY110" s="71">
        <v>671.41</v>
      </c>
      <c r="DZ110" s="71">
        <v>698.69</v>
      </c>
      <c r="EA110" s="71">
        <v>698.41000000000008</v>
      </c>
      <c r="EB110" s="71">
        <v>662.86</v>
      </c>
      <c r="EC110" s="71">
        <v>728.23</v>
      </c>
      <c r="ED110" s="71">
        <v>753.58</v>
      </c>
      <c r="EE110" s="71">
        <v>746.41000000000008</v>
      </c>
      <c r="EF110" s="71">
        <v>781.5</v>
      </c>
      <c r="EG110" s="71">
        <v>760.57</v>
      </c>
      <c r="EH110" s="71">
        <v>774.69999999999993</v>
      </c>
      <c r="EI110" s="71">
        <v>740.31999999999994</v>
      </c>
      <c r="EJ110" s="71">
        <v>761.33</v>
      </c>
      <c r="EK110" s="71">
        <v>655.71</v>
      </c>
      <c r="EL110" s="71">
        <v>612.66999999999996</v>
      </c>
      <c r="EM110" s="71">
        <v>612.24</v>
      </c>
      <c r="EN110" s="71">
        <v>667.36999999999989</v>
      </c>
      <c r="EO110" s="71">
        <v>625.41999999999996</v>
      </c>
      <c r="EP110" s="71">
        <v>636.33999999999992</v>
      </c>
      <c r="EQ110" s="71">
        <v>670</v>
      </c>
      <c r="ER110" s="71">
        <v>619.7299999999999</v>
      </c>
      <c r="ES110" s="71">
        <v>627.03</v>
      </c>
      <c r="ET110" s="71">
        <v>644.27</v>
      </c>
      <c r="EU110" s="71">
        <v>670.7</v>
      </c>
      <c r="EV110" s="71">
        <v>656.43</v>
      </c>
      <c r="EW110" s="71">
        <v>642.54</v>
      </c>
      <c r="EX110" s="71">
        <v>665.91</v>
      </c>
      <c r="EY110" s="71">
        <v>651.09</v>
      </c>
      <c r="EZ110" s="71">
        <v>750.34</v>
      </c>
      <c r="FA110" s="71">
        <v>840.26</v>
      </c>
      <c r="FB110" s="71">
        <v>804.49</v>
      </c>
      <c r="FC110" s="71">
        <v>844.4</v>
      </c>
      <c r="FD110" s="71">
        <v>806.6</v>
      </c>
      <c r="FE110" s="71">
        <v>807.06</v>
      </c>
      <c r="FF110" s="71">
        <v>839.26</v>
      </c>
      <c r="FG110" s="71">
        <v>851.3</v>
      </c>
      <c r="FH110" s="71">
        <v>879.13</v>
      </c>
      <c r="FI110" s="71">
        <v>901.21</v>
      </c>
      <c r="FJ110" s="71">
        <v>856.92</v>
      </c>
      <c r="FK110" s="71">
        <v>823.93</v>
      </c>
      <c r="FL110" s="71">
        <v>779.96</v>
      </c>
      <c r="FM110" s="71">
        <v>874.78</v>
      </c>
      <c r="FN110" s="71">
        <v>888.01</v>
      </c>
      <c r="FO110" s="71">
        <v>885.53</v>
      </c>
      <c r="FP110" s="71">
        <v>844.75</v>
      </c>
      <c r="FQ110" s="71">
        <v>948.66</v>
      </c>
      <c r="FR110" s="71">
        <v>1013.56</v>
      </c>
      <c r="FS110" s="71">
        <v>1110.44</v>
      </c>
      <c r="FT110" s="71">
        <v>1049.1500000000001</v>
      </c>
      <c r="FU110" s="71">
        <v>986</v>
      </c>
      <c r="FV110" s="71">
        <v>964.96</v>
      </c>
      <c r="FW110" s="71">
        <v>963.49</v>
      </c>
      <c r="FX110" s="71">
        <v>1023.38</v>
      </c>
      <c r="FY110" s="71">
        <v>1066.68</v>
      </c>
      <c r="FZ110" s="71">
        <v>1057.5</v>
      </c>
      <c r="GA110" s="71">
        <v>1096.18</v>
      </c>
      <c r="GB110" s="71">
        <v>1113.58</v>
      </c>
      <c r="GC110" s="71">
        <v>1022.18</v>
      </c>
      <c r="GD110" s="71">
        <v>1066.1436349999999</v>
      </c>
      <c r="GE110" s="71">
        <v>1063.9462880000001</v>
      </c>
      <c r="GF110" s="71">
        <v>1043.3353669999999</v>
      </c>
      <c r="GG110" s="71">
        <v>1022.668507</v>
      </c>
      <c r="GH110" s="71">
        <v>1095.495019</v>
      </c>
      <c r="GI110" s="71">
        <v>1055.282841</v>
      </c>
      <c r="GJ110" s="71">
        <v>1058.7077079999999</v>
      </c>
      <c r="GK110" s="71">
        <v>1080.8643959999999</v>
      </c>
      <c r="GL110" s="71">
        <v>1069.0291790000001</v>
      </c>
      <c r="GM110" s="71">
        <v>1044.3846820000001</v>
      </c>
      <c r="GN110" s="71">
        <v>1022.043084</v>
      </c>
      <c r="GO110" s="71">
        <v>968.34220000000005</v>
      </c>
      <c r="GP110" s="71">
        <v>946.75086599999997</v>
      </c>
      <c r="GQ110" s="71">
        <v>974.07296899999994</v>
      </c>
      <c r="GR110" s="71">
        <v>963.979781</v>
      </c>
      <c r="GS110" s="71">
        <v>1001.223646</v>
      </c>
      <c r="GT110" s="71">
        <v>937.30035099999998</v>
      </c>
      <c r="GU110" s="71">
        <v>941.82107800000006</v>
      </c>
      <c r="GV110" s="71">
        <v>991.27456800000004</v>
      </c>
      <c r="GW110" s="71">
        <v>923.76047600000004</v>
      </c>
      <c r="GX110" s="71">
        <v>971.25741300000004</v>
      </c>
      <c r="GY110" s="71">
        <v>924.75078900000005</v>
      </c>
      <c r="GZ110" s="71">
        <v>864.55287799999996</v>
      </c>
      <c r="HA110" s="71">
        <v>930.94097099999999</v>
      </c>
      <c r="HB110" s="71">
        <v>984.05010900000002</v>
      </c>
      <c r="HC110" s="71">
        <v>947.29425100000003</v>
      </c>
      <c r="HD110" s="71">
        <v>948.50399900000002</v>
      </c>
      <c r="HE110" s="71">
        <v>984.77427499999897</v>
      </c>
      <c r="HF110" s="71">
        <v>953.17602299999999</v>
      </c>
      <c r="HG110" s="71">
        <v>970.73285299999998</v>
      </c>
      <c r="HH110" s="71">
        <v>1020.139414</v>
      </c>
      <c r="HI110" s="71">
        <v>1091.00504</v>
      </c>
      <c r="HJ110" s="71">
        <v>1079.63086</v>
      </c>
      <c r="HK110" s="71">
        <v>1107.747883</v>
      </c>
      <c r="HL110" s="71">
        <v>935.193488</v>
      </c>
      <c r="HM110" s="71">
        <v>975.98838999999998</v>
      </c>
      <c r="HN110" s="71">
        <v>1005.083063</v>
      </c>
      <c r="HO110" s="71">
        <v>1174.9588900000001</v>
      </c>
      <c r="HP110" s="71">
        <v>1119.6560870000001</v>
      </c>
      <c r="HQ110" s="71">
        <v>1100.0371889999999</v>
      </c>
      <c r="HR110" s="71">
        <v>1151.6682499999999</v>
      </c>
      <c r="HS110" s="71">
        <v>1171.7569570000001</v>
      </c>
      <c r="HT110" s="71">
        <v>1278.8456510000001</v>
      </c>
      <c r="HU110" s="71">
        <v>1483.34</v>
      </c>
      <c r="HV110" s="71">
        <v>1519.100891</v>
      </c>
      <c r="HW110" s="71">
        <v>1573.4969169999999</v>
      </c>
      <c r="HX110" s="71">
        <v>1715.4272920000001</v>
      </c>
      <c r="HY110" s="71">
        <v>1534.0362869999999</v>
      </c>
      <c r="HZ110" s="71">
        <v>1489.4747420000001</v>
      </c>
      <c r="IA110" s="71">
        <v>1495.943867</v>
      </c>
      <c r="IB110" s="71">
        <v>1485.56348</v>
      </c>
      <c r="IC110" s="71">
        <v>1657.847505</v>
      </c>
      <c r="ID110" s="71">
        <v>1539.280663</v>
      </c>
      <c r="IE110" s="71"/>
      <c r="IJ110" s="228"/>
      <c r="IK110" s="228"/>
      <c r="IL110" s="228"/>
    </row>
    <row r="111" spans="1:246" ht="12.75" customHeight="1" x14ac:dyDescent="0.3">
      <c r="A111" s="50" t="s">
        <v>296</v>
      </c>
      <c r="B111" s="71">
        <v>61.86</v>
      </c>
      <c r="C111" s="71">
        <v>69.83</v>
      </c>
      <c r="D111" s="71">
        <v>76.3</v>
      </c>
      <c r="E111" s="71">
        <v>77.8</v>
      </c>
      <c r="F111" s="71">
        <v>87.22</v>
      </c>
      <c r="G111" s="71">
        <v>109.12</v>
      </c>
      <c r="H111" s="71">
        <v>126.56</v>
      </c>
      <c r="I111" s="71">
        <v>104.43</v>
      </c>
      <c r="J111" s="71">
        <v>92.92</v>
      </c>
      <c r="K111" s="71">
        <v>135.09</v>
      </c>
      <c r="L111" s="71">
        <v>108.31</v>
      </c>
      <c r="M111" s="71">
        <v>98.46</v>
      </c>
      <c r="N111" s="71">
        <v>99.51</v>
      </c>
      <c r="O111" s="71">
        <v>101.77</v>
      </c>
      <c r="P111" s="71">
        <v>89.95</v>
      </c>
      <c r="Q111" s="71">
        <v>90.56</v>
      </c>
      <c r="R111" s="71">
        <v>95.09</v>
      </c>
      <c r="S111" s="71">
        <v>97.97</v>
      </c>
      <c r="T111" s="71">
        <v>96.02</v>
      </c>
      <c r="U111" s="71">
        <v>93.52</v>
      </c>
      <c r="V111" s="71">
        <v>80.75</v>
      </c>
      <c r="W111" s="71">
        <v>99.81</v>
      </c>
      <c r="X111" s="71">
        <v>94.25</v>
      </c>
      <c r="Y111" s="71">
        <v>92.99</v>
      </c>
      <c r="Z111" s="71">
        <v>114.78</v>
      </c>
      <c r="AA111" s="71">
        <v>113.78</v>
      </c>
      <c r="AB111" s="71">
        <v>170.27</v>
      </c>
      <c r="AC111" s="71">
        <v>173.16</v>
      </c>
      <c r="AD111" s="71">
        <v>206.16</v>
      </c>
      <c r="AE111" s="71">
        <v>196.02</v>
      </c>
      <c r="AF111" s="71">
        <v>170.79</v>
      </c>
      <c r="AG111" s="71">
        <v>191.77</v>
      </c>
      <c r="AH111" s="71">
        <v>166.99</v>
      </c>
      <c r="AI111" s="71">
        <v>224.04</v>
      </c>
      <c r="AJ111" s="71">
        <v>249.89</v>
      </c>
      <c r="AK111" s="71">
        <v>226.7</v>
      </c>
      <c r="AL111" s="71">
        <v>189.1</v>
      </c>
      <c r="AM111" s="71">
        <v>222.53</v>
      </c>
      <c r="AN111" s="71">
        <v>213.36</v>
      </c>
      <c r="AO111" s="71">
        <v>250.34</v>
      </c>
      <c r="AP111" s="71">
        <v>232.39</v>
      </c>
      <c r="AQ111" s="71">
        <v>204.45</v>
      </c>
      <c r="AR111" s="71">
        <v>234.09</v>
      </c>
      <c r="AS111" s="71">
        <v>413.93</v>
      </c>
      <c r="AT111" s="71">
        <v>335.92</v>
      </c>
      <c r="AU111" s="71">
        <v>315.99</v>
      </c>
      <c r="AV111" s="71">
        <v>273.7</v>
      </c>
      <c r="AW111" s="71">
        <v>260.18</v>
      </c>
      <c r="AX111" s="71">
        <v>296.64</v>
      </c>
      <c r="AY111" s="71">
        <v>265.56</v>
      </c>
      <c r="AZ111" s="71">
        <v>274.77999999999997</v>
      </c>
      <c r="BA111" s="71">
        <v>273.33</v>
      </c>
      <c r="BB111" s="71">
        <v>284.38</v>
      </c>
      <c r="BC111" s="71">
        <v>324.38</v>
      </c>
      <c r="BD111" s="71">
        <v>273.47000000000003</v>
      </c>
      <c r="BE111" s="71">
        <v>260.85000000000002</v>
      </c>
      <c r="BF111" s="71">
        <v>256.11</v>
      </c>
      <c r="BG111" s="71">
        <v>249.12</v>
      </c>
      <c r="BH111" s="71">
        <v>265.12</v>
      </c>
      <c r="BI111" s="71">
        <v>229.39</v>
      </c>
      <c r="BJ111" s="71">
        <v>238.96</v>
      </c>
      <c r="BK111" s="71">
        <v>234.22</v>
      </c>
      <c r="BL111" s="71">
        <v>242.21</v>
      </c>
      <c r="BM111" s="71">
        <v>222.75</v>
      </c>
      <c r="BN111" s="71">
        <v>230.08</v>
      </c>
      <c r="BO111" s="71">
        <v>226.53</v>
      </c>
      <c r="BP111" s="71">
        <v>203.89</v>
      </c>
      <c r="BQ111" s="71">
        <v>221.67</v>
      </c>
      <c r="BR111" s="71">
        <v>215.12</v>
      </c>
      <c r="BS111" s="71">
        <v>193.37</v>
      </c>
      <c r="BT111" s="71">
        <v>254.05</v>
      </c>
      <c r="BU111" s="71">
        <v>207.08</v>
      </c>
      <c r="BV111" s="71">
        <v>278.14</v>
      </c>
      <c r="BW111" s="71">
        <v>264.27</v>
      </c>
      <c r="BX111" s="71">
        <v>299.52999999999997</v>
      </c>
      <c r="BY111" s="71">
        <v>289.05</v>
      </c>
      <c r="BZ111" s="71">
        <v>233.97</v>
      </c>
      <c r="CA111" s="71">
        <v>299.47000000000003</v>
      </c>
      <c r="CB111" s="71">
        <v>282.25</v>
      </c>
      <c r="CC111" s="71">
        <v>281.17</v>
      </c>
      <c r="CD111" s="71">
        <v>250.74</v>
      </c>
      <c r="CE111" s="71">
        <v>266.73</v>
      </c>
      <c r="CF111" s="71">
        <v>319.95</v>
      </c>
      <c r="CG111" s="71">
        <v>290.22000000000003</v>
      </c>
      <c r="CH111" s="71">
        <v>338.56</v>
      </c>
      <c r="CI111" s="71">
        <v>295.33999999999997</v>
      </c>
      <c r="CJ111" s="71">
        <v>343.83</v>
      </c>
      <c r="CK111" s="71">
        <v>483.14</v>
      </c>
      <c r="CL111" s="71">
        <v>344.18</v>
      </c>
      <c r="CM111" s="71">
        <v>639.57000000000005</v>
      </c>
      <c r="CN111" s="71">
        <v>641.92999999999995</v>
      </c>
      <c r="CO111" s="71">
        <v>477.1</v>
      </c>
      <c r="CP111" s="71">
        <v>449.17</v>
      </c>
      <c r="CQ111" s="71">
        <v>519.77</v>
      </c>
      <c r="CR111" s="71">
        <v>530.34</v>
      </c>
      <c r="CS111" s="71">
        <v>455.64</v>
      </c>
      <c r="CT111" s="71">
        <v>493.24</v>
      </c>
      <c r="CU111" s="71">
        <v>492.49</v>
      </c>
      <c r="CV111" s="71">
        <v>554.89</v>
      </c>
      <c r="CW111" s="71">
        <v>448.98</v>
      </c>
      <c r="CX111" s="71">
        <v>447.03</v>
      </c>
      <c r="CY111" s="71">
        <v>453.25</v>
      </c>
      <c r="CZ111" s="71">
        <v>406.38</v>
      </c>
      <c r="DA111" s="71">
        <v>399.35</v>
      </c>
      <c r="DB111" s="71">
        <v>402.72</v>
      </c>
      <c r="DC111" s="71">
        <v>412.68</v>
      </c>
      <c r="DD111" s="71">
        <v>365.51</v>
      </c>
      <c r="DE111" s="71">
        <v>462.36</v>
      </c>
      <c r="DF111" s="71">
        <v>448.97</v>
      </c>
      <c r="DG111" s="71">
        <v>406.15</v>
      </c>
      <c r="DH111" s="71">
        <v>394.26</v>
      </c>
      <c r="DI111" s="71">
        <v>344.56</v>
      </c>
      <c r="DJ111" s="71">
        <v>329.59</v>
      </c>
      <c r="DK111" s="71">
        <v>354.32</v>
      </c>
      <c r="DL111" s="71">
        <v>385.64</v>
      </c>
      <c r="DM111" s="71">
        <v>359.55</v>
      </c>
      <c r="DN111" s="71">
        <v>352.05</v>
      </c>
      <c r="DO111" s="71">
        <v>449.86999999999995</v>
      </c>
      <c r="DP111" s="71">
        <v>396.26</v>
      </c>
      <c r="DQ111" s="71">
        <v>357.6</v>
      </c>
      <c r="DR111" s="71">
        <v>390.83000000000004</v>
      </c>
      <c r="DS111" s="71">
        <v>402.8</v>
      </c>
      <c r="DT111" s="71">
        <v>371.82000000000005</v>
      </c>
      <c r="DU111" s="71">
        <v>384.38</v>
      </c>
      <c r="DV111" s="71">
        <v>404.34000000000003</v>
      </c>
      <c r="DW111" s="71">
        <v>463.43000000000006</v>
      </c>
      <c r="DX111" s="71">
        <v>486.61</v>
      </c>
      <c r="DY111" s="71">
        <v>482.78</v>
      </c>
      <c r="DZ111" s="71">
        <v>486.81</v>
      </c>
      <c r="EA111" s="71">
        <v>514.77</v>
      </c>
      <c r="EB111" s="71">
        <v>517.04</v>
      </c>
      <c r="EC111" s="71">
        <v>582.91</v>
      </c>
      <c r="ED111" s="71">
        <v>657.06999999999994</v>
      </c>
      <c r="EE111" s="71">
        <v>640.71</v>
      </c>
      <c r="EF111" s="71">
        <v>632.61</v>
      </c>
      <c r="EG111" s="71">
        <v>604.18000000000006</v>
      </c>
      <c r="EH111" s="71">
        <v>536.20000000000005</v>
      </c>
      <c r="EI111" s="71">
        <v>650.08000000000004</v>
      </c>
      <c r="EJ111" s="71">
        <v>583.59</v>
      </c>
      <c r="EK111" s="71">
        <v>545.82000000000005</v>
      </c>
      <c r="EL111" s="71">
        <v>521.1</v>
      </c>
      <c r="EM111" s="71">
        <v>560.84</v>
      </c>
      <c r="EN111" s="71">
        <v>548.22</v>
      </c>
      <c r="EO111" s="71">
        <v>532.06000000000006</v>
      </c>
      <c r="EP111" s="71">
        <v>613.46</v>
      </c>
      <c r="EQ111" s="71">
        <v>487.28</v>
      </c>
      <c r="ER111" s="71">
        <v>496.54999999999995</v>
      </c>
      <c r="ES111" s="71">
        <v>521.41999999999996</v>
      </c>
      <c r="ET111" s="71">
        <v>503.13</v>
      </c>
      <c r="EU111" s="71">
        <v>439.65</v>
      </c>
      <c r="EV111" s="71">
        <v>480.61</v>
      </c>
      <c r="EW111" s="71">
        <v>429.43</v>
      </c>
      <c r="EX111" s="71">
        <v>405.94</v>
      </c>
      <c r="EY111" s="71">
        <v>450.13</v>
      </c>
      <c r="EZ111" s="71">
        <v>395.9</v>
      </c>
      <c r="FA111" s="71">
        <v>448.09</v>
      </c>
      <c r="FB111" s="71">
        <v>438.22</v>
      </c>
      <c r="FC111" s="71">
        <v>488.25</v>
      </c>
      <c r="FD111" s="71">
        <v>383.14</v>
      </c>
      <c r="FE111" s="71">
        <v>508.11</v>
      </c>
      <c r="FF111" s="71">
        <v>406.76</v>
      </c>
      <c r="FG111" s="71">
        <v>533.20000000000005</v>
      </c>
      <c r="FH111" s="71">
        <v>480.03</v>
      </c>
      <c r="FI111" s="71">
        <v>491.05</v>
      </c>
      <c r="FJ111" s="71">
        <v>549.6</v>
      </c>
      <c r="FK111" s="71">
        <v>486.24</v>
      </c>
      <c r="FL111" s="71">
        <v>457.06</v>
      </c>
      <c r="FM111" s="71">
        <v>549.67999999999995</v>
      </c>
      <c r="FN111" s="71">
        <v>610.26</v>
      </c>
      <c r="FO111" s="71">
        <v>435.47</v>
      </c>
      <c r="FP111" s="71">
        <v>507.2</v>
      </c>
      <c r="FQ111" s="71">
        <v>589.74</v>
      </c>
      <c r="FR111" s="71">
        <v>511.77</v>
      </c>
      <c r="FS111" s="71">
        <v>520.82000000000005</v>
      </c>
      <c r="FT111" s="71">
        <v>534.29999999999995</v>
      </c>
      <c r="FU111" s="71">
        <v>511.32</v>
      </c>
      <c r="FV111" s="71">
        <v>540.24</v>
      </c>
      <c r="FW111" s="71">
        <v>544.53</v>
      </c>
      <c r="FX111" s="71">
        <v>531.88</v>
      </c>
      <c r="FY111" s="71">
        <v>618.94000000000005</v>
      </c>
      <c r="FZ111" s="71">
        <v>627.16</v>
      </c>
      <c r="GA111" s="71">
        <v>588.54999999999995</v>
      </c>
      <c r="GB111" s="71">
        <v>654.22</v>
      </c>
      <c r="GC111" s="71">
        <v>672.06</v>
      </c>
      <c r="GD111" s="71">
        <v>624.62485800000002</v>
      </c>
      <c r="GE111" s="71">
        <v>718.23578599999996</v>
      </c>
      <c r="GF111" s="71">
        <v>687.69994499999996</v>
      </c>
      <c r="GG111" s="71">
        <v>632.13192000000004</v>
      </c>
      <c r="GH111" s="71">
        <v>685.004458</v>
      </c>
      <c r="GI111" s="71">
        <v>693.67907200000002</v>
      </c>
      <c r="GJ111" s="71">
        <v>760.22938999999997</v>
      </c>
      <c r="GK111" s="71">
        <v>746.91054299999996</v>
      </c>
      <c r="GL111" s="71">
        <v>707.64773300000002</v>
      </c>
      <c r="GM111" s="71">
        <v>753.091093</v>
      </c>
      <c r="GN111" s="71">
        <v>825.58306700000003</v>
      </c>
      <c r="GO111" s="71">
        <v>716.90614100000005</v>
      </c>
      <c r="GP111" s="71">
        <v>681.97516399999995</v>
      </c>
      <c r="GQ111" s="71">
        <v>670.50929699999995</v>
      </c>
      <c r="GR111" s="71">
        <v>677.67686200000003</v>
      </c>
      <c r="GS111" s="71">
        <v>669.15168300000005</v>
      </c>
      <c r="GT111" s="71">
        <v>693.87183400000004</v>
      </c>
      <c r="GU111" s="71">
        <v>761.32138399999997</v>
      </c>
      <c r="GV111" s="71">
        <v>698.66577099999995</v>
      </c>
      <c r="GW111" s="71">
        <v>768.60902099999998</v>
      </c>
      <c r="GX111" s="71">
        <v>717.23812799999996</v>
      </c>
      <c r="GY111" s="71">
        <v>716.086186</v>
      </c>
      <c r="GZ111" s="71">
        <v>721.04441799999995</v>
      </c>
      <c r="HA111" s="71">
        <v>593.21277699999996</v>
      </c>
      <c r="HB111" s="71">
        <v>515.82971099999997</v>
      </c>
      <c r="HC111" s="71">
        <v>512.31228699999997</v>
      </c>
      <c r="HD111" s="71">
        <v>511.94980399999997</v>
      </c>
      <c r="HE111" s="71">
        <v>529.97440500000005</v>
      </c>
      <c r="HF111" s="71">
        <v>546.34802300000001</v>
      </c>
      <c r="HG111" s="71">
        <v>609.94677999999999</v>
      </c>
      <c r="HH111" s="71">
        <v>599.69972900000005</v>
      </c>
      <c r="HI111" s="71">
        <v>671.42032400000005</v>
      </c>
      <c r="HJ111" s="71">
        <v>586.32343000000003</v>
      </c>
      <c r="HK111" s="71">
        <v>563.40806799999996</v>
      </c>
      <c r="HL111" s="71">
        <v>585.09519799999998</v>
      </c>
      <c r="HM111" s="71">
        <v>592.78883900000005</v>
      </c>
      <c r="HN111" s="71">
        <v>634.09093499999994</v>
      </c>
      <c r="HO111" s="71">
        <v>585.33585700000003</v>
      </c>
      <c r="HP111" s="71">
        <v>638.75704700000006</v>
      </c>
      <c r="HQ111" s="71">
        <v>672.61397099999999</v>
      </c>
      <c r="HR111" s="71">
        <v>611.49935400000004</v>
      </c>
      <c r="HS111" s="71">
        <v>642.79332599999998</v>
      </c>
      <c r="HT111" s="71">
        <v>619.68249700000001</v>
      </c>
      <c r="HU111" s="71">
        <v>755.74768200000005</v>
      </c>
      <c r="HV111" s="71">
        <v>631.15352299999995</v>
      </c>
      <c r="HW111" s="71">
        <v>661.39617999999996</v>
      </c>
      <c r="HX111" s="71">
        <v>736.29007000000001</v>
      </c>
      <c r="HY111" s="71">
        <v>536.04858000000002</v>
      </c>
      <c r="HZ111" s="71">
        <v>542.51890100000003</v>
      </c>
      <c r="IA111" s="71">
        <v>543.98052900000005</v>
      </c>
      <c r="IB111" s="71">
        <v>588.46812999999997</v>
      </c>
      <c r="IC111" s="71">
        <v>670.77196900000001</v>
      </c>
      <c r="ID111" s="71">
        <v>576.79858100000001</v>
      </c>
      <c r="IE111" s="71"/>
      <c r="IJ111" s="228"/>
      <c r="IK111" s="228"/>
      <c r="IL111" s="228"/>
    </row>
    <row r="112" spans="1:246" ht="13.5" customHeight="1" x14ac:dyDescent="0.3">
      <c r="A112" s="50" t="s">
        <v>297</v>
      </c>
      <c r="B112" s="71">
        <v>32.299999999999997</v>
      </c>
      <c r="C112" s="71">
        <v>33.880000000000003</v>
      </c>
      <c r="D112" s="71">
        <v>31.9</v>
      </c>
      <c r="E112" s="71">
        <v>37.1</v>
      </c>
      <c r="F112" s="71">
        <v>44.44</v>
      </c>
      <c r="G112" s="71">
        <v>40.96</v>
      </c>
      <c r="H112" s="71">
        <v>31.48</v>
      </c>
      <c r="I112" s="71">
        <v>33.46</v>
      </c>
      <c r="J112" s="71">
        <v>15.82</v>
      </c>
      <c r="K112" s="71">
        <v>11.53</v>
      </c>
      <c r="L112" s="71">
        <v>8.99</v>
      </c>
      <c r="M112" s="71">
        <v>10.8</v>
      </c>
      <c r="N112" s="71">
        <v>9.18</v>
      </c>
      <c r="O112" s="71">
        <v>12.64</v>
      </c>
      <c r="P112" s="71">
        <v>8.11</v>
      </c>
      <c r="Q112" s="71">
        <v>12.22</v>
      </c>
      <c r="R112" s="71">
        <v>12.43</v>
      </c>
      <c r="S112" s="71">
        <v>15.07</v>
      </c>
      <c r="T112" s="71">
        <v>10.81</v>
      </c>
      <c r="U112" s="71">
        <v>13</v>
      </c>
      <c r="V112" s="71">
        <v>4.21</v>
      </c>
      <c r="W112" s="71">
        <v>10.78</v>
      </c>
      <c r="X112" s="71">
        <v>10.91</v>
      </c>
      <c r="Y112" s="71">
        <v>28.2</v>
      </c>
      <c r="Z112" s="71">
        <v>18.22</v>
      </c>
      <c r="AA112" s="71">
        <v>10.85</v>
      </c>
      <c r="AB112" s="71">
        <v>10.1</v>
      </c>
      <c r="AC112" s="71">
        <v>77.34</v>
      </c>
      <c r="AD112" s="71">
        <v>73.14</v>
      </c>
      <c r="AE112" s="71">
        <v>66.3</v>
      </c>
      <c r="AF112" s="71">
        <v>12.7</v>
      </c>
      <c r="AG112" s="71">
        <v>7.64</v>
      </c>
      <c r="AH112" s="71">
        <v>9.51</v>
      </c>
      <c r="AI112" s="71">
        <v>9.1199999999999992</v>
      </c>
      <c r="AJ112" s="71">
        <v>9.7200000000000006</v>
      </c>
      <c r="AK112" s="71">
        <v>3.61</v>
      </c>
      <c r="AL112" s="71">
        <v>3.44</v>
      </c>
      <c r="AM112" s="71">
        <v>3.45</v>
      </c>
      <c r="AN112" s="71">
        <v>4.51</v>
      </c>
      <c r="AO112" s="71">
        <v>3.44</v>
      </c>
      <c r="AP112" s="71">
        <v>4.13</v>
      </c>
      <c r="AQ112" s="71">
        <v>3.79</v>
      </c>
      <c r="AR112" s="71">
        <v>4.7699999999999996</v>
      </c>
      <c r="AS112" s="71">
        <v>5.86</v>
      </c>
      <c r="AT112" s="71">
        <v>5.62</v>
      </c>
      <c r="AU112" s="71">
        <v>18.39</v>
      </c>
      <c r="AV112" s="71">
        <v>13.35</v>
      </c>
      <c r="AW112" s="71">
        <v>18.809999999999999</v>
      </c>
      <c r="AX112" s="71">
        <v>12.08</v>
      </c>
      <c r="AY112" s="71">
        <v>18.82</v>
      </c>
      <c r="AZ112" s="71">
        <v>22.55</v>
      </c>
      <c r="BA112" s="71">
        <v>18.600000000000001</v>
      </c>
      <c r="BB112" s="71">
        <v>26.35</v>
      </c>
      <c r="BC112" s="71">
        <v>23.93</v>
      </c>
      <c r="BD112" s="71">
        <v>29.46</v>
      </c>
      <c r="BE112" s="71">
        <v>19.510000000000002</v>
      </c>
      <c r="BF112" s="71">
        <v>40.57</v>
      </c>
      <c r="BG112" s="71">
        <v>40.47</v>
      </c>
      <c r="BH112" s="71">
        <v>51.36</v>
      </c>
      <c r="BI112" s="71">
        <v>84.97</v>
      </c>
      <c r="BJ112" s="71">
        <v>56.89</v>
      </c>
      <c r="BK112" s="71">
        <v>56.5</v>
      </c>
      <c r="BL112" s="71">
        <v>59.33</v>
      </c>
      <c r="BM112" s="71">
        <v>57.15</v>
      </c>
      <c r="BN112" s="71">
        <v>66.58</v>
      </c>
      <c r="BO112" s="71">
        <v>70.819999999999993</v>
      </c>
      <c r="BP112" s="71">
        <v>56.07</v>
      </c>
      <c r="BQ112" s="71">
        <v>62.59</v>
      </c>
      <c r="BR112" s="71">
        <v>63.58</v>
      </c>
      <c r="BS112" s="71">
        <v>64.45</v>
      </c>
      <c r="BT112" s="71">
        <v>64.83</v>
      </c>
      <c r="BU112" s="71">
        <v>82.55</v>
      </c>
      <c r="BV112" s="71">
        <v>76.42</v>
      </c>
      <c r="BW112" s="71">
        <v>84.64</v>
      </c>
      <c r="BX112" s="71">
        <v>82.16</v>
      </c>
      <c r="BY112" s="71">
        <v>83.42</v>
      </c>
      <c r="BZ112" s="71">
        <v>82.53</v>
      </c>
      <c r="CA112" s="71">
        <v>84.86</v>
      </c>
      <c r="CB112" s="71">
        <v>77.41</v>
      </c>
      <c r="CC112" s="71">
        <v>75.290000000000006</v>
      </c>
      <c r="CD112" s="71">
        <v>74.69</v>
      </c>
      <c r="CE112" s="71">
        <v>69.7</v>
      </c>
      <c r="CF112" s="71">
        <v>73.63</v>
      </c>
      <c r="CG112" s="71">
        <v>89.15</v>
      </c>
      <c r="CH112" s="71">
        <v>83.85</v>
      </c>
      <c r="CI112" s="71">
        <v>80.06</v>
      </c>
      <c r="CJ112" s="71">
        <v>75.72</v>
      </c>
      <c r="CK112" s="71">
        <v>71.84</v>
      </c>
      <c r="CL112" s="71">
        <v>72.22</v>
      </c>
      <c r="CM112" s="71">
        <v>75.3</v>
      </c>
      <c r="CN112" s="71">
        <v>78.87</v>
      </c>
      <c r="CO112" s="71">
        <v>77.06</v>
      </c>
      <c r="CP112" s="71">
        <v>83.66</v>
      </c>
      <c r="CQ112" s="71">
        <v>69.989999999999995</v>
      </c>
      <c r="CR112" s="71">
        <v>79</v>
      </c>
      <c r="CS112" s="71">
        <v>81.209999999999994</v>
      </c>
      <c r="CT112" s="71">
        <v>84.74</v>
      </c>
      <c r="CU112" s="71">
        <v>89.75</v>
      </c>
      <c r="CV112" s="71">
        <v>97.46</v>
      </c>
      <c r="CW112" s="71">
        <v>100.46</v>
      </c>
      <c r="CX112" s="71">
        <v>79.27</v>
      </c>
      <c r="CY112" s="71">
        <v>79.650000000000006</v>
      </c>
      <c r="CZ112" s="71">
        <v>85.1</v>
      </c>
      <c r="DA112" s="71">
        <v>75.63</v>
      </c>
      <c r="DB112" s="71">
        <v>71.959999999999994</v>
      </c>
      <c r="DC112" s="71">
        <v>67.34</v>
      </c>
      <c r="DD112" s="71">
        <v>74.790000000000006</v>
      </c>
      <c r="DE112" s="71">
        <v>81.78</v>
      </c>
      <c r="DF112" s="71">
        <v>74.040000000000006</v>
      </c>
      <c r="DG112" s="71">
        <v>80.02</v>
      </c>
      <c r="DH112" s="71">
        <v>68.709999999999994</v>
      </c>
      <c r="DI112" s="71">
        <v>56.98</v>
      </c>
      <c r="DJ112" s="71">
        <v>83.45</v>
      </c>
      <c r="DK112" s="71">
        <v>72.45</v>
      </c>
      <c r="DL112" s="71">
        <v>74.319999999999993</v>
      </c>
      <c r="DM112" s="71">
        <v>62.17</v>
      </c>
      <c r="DN112" s="71">
        <v>55.18</v>
      </c>
      <c r="DO112" s="71">
        <v>66.33</v>
      </c>
      <c r="DP112" s="71">
        <v>69.67</v>
      </c>
      <c r="DQ112" s="71">
        <v>0</v>
      </c>
      <c r="DR112" s="71">
        <v>0</v>
      </c>
      <c r="DS112" s="71">
        <v>0</v>
      </c>
      <c r="DT112" s="71">
        <v>0</v>
      </c>
      <c r="DU112" s="71">
        <v>0</v>
      </c>
      <c r="DV112" s="71">
        <v>0</v>
      </c>
      <c r="DW112" s="71">
        <v>0</v>
      </c>
      <c r="DX112" s="71">
        <v>0</v>
      </c>
      <c r="DY112" s="71">
        <v>0</v>
      </c>
      <c r="DZ112" s="71">
        <v>0</v>
      </c>
      <c r="EA112" s="71">
        <v>0</v>
      </c>
      <c r="EB112" s="71">
        <v>0</v>
      </c>
      <c r="EC112" s="71">
        <v>0</v>
      </c>
      <c r="ED112" s="71">
        <v>0</v>
      </c>
      <c r="EE112" s="71">
        <v>0</v>
      </c>
      <c r="EF112" s="71">
        <v>0</v>
      </c>
      <c r="EG112" s="71">
        <v>0</v>
      </c>
      <c r="EH112" s="71">
        <v>0</v>
      </c>
      <c r="EI112" s="71">
        <v>0</v>
      </c>
      <c r="EJ112" s="71">
        <v>0</v>
      </c>
      <c r="EK112" s="71">
        <v>85.68</v>
      </c>
      <c r="EL112" s="71">
        <v>82.63</v>
      </c>
      <c r="EM112" s="71">
        <v>83.85</v>
      </c>
      <c r="EN112" s="71">
        <v>76.709999999999994</v>
      </c>
      <c r="EO112" s="71">
        <v>78.56</v>
      </c>
      <c r="EP112" s="71">
        <v>58.91</v>
      </c>
      <c r="EQ112" s="71">
        <v>58.24</v>
      </c>
      <c r="ER112" s="71">
        <v>50.03</v>
      </c>
      <c r="ES112" s="71">
        <v>52.51</v>
      </c>
      <c r="ET112" s="71">
        <v>47.66</v>
      </c>
      <c r="EU112" s="71">
        <v>42.93</v>
      </c>
      <c r="EV112" s="71">
        <v>40.119999999999997</v>
      </c>
      <c r="EW112" s="71">
        <v>41</v>
      </c>
      <c r="EX112" s="71">
        <v>39.950000000000003</v>
      </c>
      <c r="EY112" s="71">
        <v>24.63</v>
      </c>
      <c r="EZ112" s="71">
        <v>0</v>
      </c>
      <c r="FA112" s="71">
        <v>0</v>
      </c>
      <c r="FB112" s="71">
        <v>0</v>
      </c>
      <c r="FC112" s="71">
        <v>0</v>
      </c>
      <c r="FD112" s="71">
        <v>0</v>
      </c>
      <c r="FE112" s="71">
        <v>0</v>
      </c>
      <c r="FF112" s="71">
        <v>0</v>
      </c>
      <c r="FG112" s="71">
        <v>0</v>
      </c>
      <c r="FH112" s="71">
        <v>0</v>
      </c>
      <c r="FI112" s="71">
        <v>0</v>
      </c>
      <c r="FJ112" s="71">
        <v>0</v>
      </c>
      <c r="FK112" s="71">
        <v>0</v>
      </c>
      <c r="FL112" s="71">
        <v>0</v>
      </c>
      <c r="FM112" s="71">
        <v>0</v>
      </c>
      <c r="FN112" s="71">
        <v>0</v>
      </c>
      <c r="FO112" s="71">
        <v>0</v>
      </c>
      <c r="FP112" s="71">
        <v>0</v>
      </c>
      <c r="FQ112" s="71">
        <v>0</v>
      </c>
      <c r="FR112" s="71">
        <v>0</v>
      </c>
      <c r="FS112" s="71">
        <v>0</v>
      </c>
      <c r="FT112" s="71">
        <v>0</v>
      </c>
      <c r="FU112" s="71">
        <v>0</v>
      </c>
      <c r="FV112" s="71">
        <v>0</v>
      </c>
      <c r="FW112" s="71">
        <v>0</v>
      </c>
      <c r="FX112" s="71">
        <v>0</v>
      </c>
      <c r="FY112" s="71">
        <v>0</v>
      </c>
      <c r="FZ112" s="71">
        <v>0</v>
      </c>
      <c r="GA112" s="71">
        <v>0</v>
      </c>
      <c r="GB112" s="71">
        <v>0</v>
      </c>
      <c r="GC112" s="71">
        <v>0</v>
      </c>
      <c r="GD112" s="71">
        <v>0</v>
      </c>
      <c r="GE112" s="71">
        <v>0</v>
      </c>
      <c r="GF112" s="71">
        <v>0</v>
      </c>
      <c r="GG112" s="71">
        <v>0</v>
      </c>
      <c r="GH112" s="71">
        <v>0</v>
      </c>
      <c r="GI112" s="71">
        <v>0</v>
      </c>
      <c r="GJ112" s="71">
        <v>0</v>
      </c>
      <c r="GK112" s="71">
        <v>0</v>
      </c>
      <c r="GL112" s="71">
        <v>0</v>
      </c>
      <c r="GM112" s="71">
        <v>0</v>
      </c>
      <c r="GN112" s="71">
        <v>0</v>
      </c>
      <c r="GO112" s="71">
        <v>0</v>
      </c>
      <c r="GP112" s="71">
        <v>0</v>
      </c>
      <c r="GQ112" s="71">
        <v>0</v>
      </c>
      <c r="GR112" s="71">
        <v>0</v>
      </c>
      <c r="GS112" s="71">
        <v>0</v>
      </c>
      <c r="GT112" s="71">
        <v>0</v>
      </c>
      <c r="GU112" s="71">
        <v>0</v>
      </c>
      <c r="GV112" s="71">
        <v>0</v>
      </c>
      <c r="GW112" s="71">
        <v>0</v>
      </c>
      <c r="GX112" s="71">
        <v>0</v>
      </c>
      <c r="GY112" s="71">
        <v>0</v>
      </c>
      <c r="GZ112" s="71">
        <v>0</v>
      </c>
      <c r="HA112" s="71">
        <v>0</v>
      </c>
      <c r="HB112" s="71">
        <v>0</v>
      </c>
      <c r="HC112" s="71">
        <v>0</v>
      </c>
      <c r="HD112" s="71">
        <v>0</v>
      </c>
      <c r="HE112" s="71">
        <v>0</v>
      </c>
      <c r="HF112" s="71">
        <v>0</v>
      </c>
      <c r="HG112" s="71">
        <v>0</v>
      </c>
      <c r="HH112" s="71">
        <v>0</v>
      </c>
      <c r="HI112" s="71">
        <v>0</v>
      </c>
      <c r="HJ112" s="71">
        <v>0</v>
      </c>
      <c r="HK112" s="71">
        <v>0</v>
      </c>
      <c r="HL112" s="71">
        <v>0</v>
      </c>
      <c r="HM112" s="71">
        <v>0</v>
      </c>
      <c r="HN112" s="71">
        <v>0</v>
      </c>
      <c r="HO112" s="71">
        <v>0</v>
      </c>
      <c r="HP112" s="71">
        <v>0</v>
      </c>
      <c r="HQ112" s="71">
        <v>0</v>
      </c>
      <c r="HR112" s="71">
        <v>0</v>
      </c>
      <c r="HS112" s="71">
        <v>0</v>
      </c>
      <c r="HT112" s="71">
        <v>0</v>
      </c>
      <c r="HU112" s="71">
        <v>0</v>
      </c>
      <c r="HV112" s="71">
        <v>0</v>
      </c>
      <c r="HW112" s="71">
        <v>0</v>
      </c>
      <c r="HX112" s="71">
        <v>0</v>
      </c>
      <c r="HY112" s="71">
        <v>0</v>
      </c>
      <c r="HZ112" s="71">
        <v>0</v>
      </c>
      <c r="IA112" s="71">
        <v>0</v>
      </c>
      <c r="IB112" s="71">
        <v>0</v>
      </c>
      <c r="IC112" s="71">
        <v>0</v>
      </c>
      <c r="ID112" s="71">
        <v>0</v>
      </c>
      <c r="IE112" s="71"/>
      <c r="IJ112" s="228"/>
      <c r="IK112" s="228"/>
      <c r="IL112" s="228"/>
    </row>
    <row r="113" spans="1:246" ht="12.75" customHeight="1" x14ac:dyDescent="0.3">
      <c r="A113" s="50" t="s">
        <v>298</v>
      </c>
      <c r="B113" s="71">
        <v>9.0399999999999991</v>
      </c>
      <c r="C113" s="71">
        <v>11.06</v>
      </c>
      <c r="D113" s="71">
        <v>14.55</v>
      </c>
      <c r="E113" s="71">
        <v>16.29</v>
      </c>
      <c r="F113" s="71">
        <v>16.850000000000001</v>
      </c>
      <c r="G113" s="71">
        <v>15.7</v>
      </c>
      <c r="H113" s="71">
        <v>15.09</v>
      </c>
      <c r="I113" s="71">
        <v>26.04</v>
      </c>
      <c r="J113" s="71">
        <v>26.9</v>
      </c>
      <c r="K113" s="71">
        <v>22.66</v>
      </c>
      <c r="L113" s="71">
        <v>31.24</v>
      </c>
      <c r="M113" s="71">
        <v>39.68</v>
      </c>
      <c r="N113" s="71">
        <v>19.47</v>
      </c>
      <c r="O113" s="71">
        <v>36.82</v>
      </c>
      <c r="P113" s="71">
        <v>43.69</v>
      </c>
      <c r="Q113" s="71">
        <v>32.049999999999997</v>
      </c>
      <c r="R113" s="71">
        <v>29.14</v>
      </c>
      <c r="S113" s="71">
        <v>45.29</v>
      </c>
      <c r="T113" s="71">
        <v>32.950000000000003</v>
      </c>
      <c r="U113" s="71">
        <v>34.340000000000003</v>
      </c>
      <c r="V113" s="71">
        <v>48.64</v>
      </c>
      <c r="W113" s="71">
        <v>50.62</v>
      </c>
      <c r="X113" s="71">
        <v>49.01</v>
      </c>
      <c r="Y113" s="71">
        <v>46.57</v>
      </c>
      <c r="Z113" s="71">
        <v>34.520000000000003</v>
      </c>
      <c r="AA113" s="71">
        <v>36.65</v>
      </c>
      <c r="AB113" s="71">
        <v>40.26</v>
      </c>
      <c r="AC113" s="71">
        <v>39.42</v>
      </c>
      <c r="AD113" s="71">
        <v>31.28</v>
      </c>
      <c r="AE113" s="71">
        <v>32.64</v>
      </c>
      <c r="AF113" s="71">
        <v>37.36</v>
      </c>
      <c r="AG113" s="71">
        <v>36.99</v>
      </c>
      <c r="AH113" s="71">
        <v>47.55</v>
      </c>
      <c r="AI113" s="71">
        <v>57.29</v>
      </c>
      <c r="AJ113" s="71">
        <v>41.03</v>
      </c>
      <c r="AK113" s="71">
        <v>39.93</v>
      </c>
      <c r="AL113" s="71">
        <v>37.229999999999997</v>
      </c>
      <c r="AM113" s="71">
        <v>45.28</v>
      </c>
      <c r="AN113" s="71">
        <v>48.85</v>
      </c>
      <c r="AO113" s="71">
        <v>47.95</v>
      </c>
      <c r="AP113" s="71">
        <v>44.95</v>
      </c>
      <c r="AQ113" s="71">
        <v>54.96</v>
      </c>
      <c r="AR113" s="71">
        <v>48.52</v>
      </c>
      <c r="AS113" s="71">
        <v>45.66</v>
      </c>
      <c r="AT113" s="71">
        <v>37.99</v>
      </c>
      <c r="AU113" s="71">
        <v>31.18</v>
      </c>
      <c r="AV113" s="71">
        <v>33.26</v>
      </c>
      <c r="AW113" s="71">
        <v>41.19</v>
      </c>
      <c r="AX113" s="71">
        <v>38.61</v>
      </c>
      <c r="AY113" s="71">
        <v>39.97</v>
      </c>
      <c r="AZ113" s="71">
        <v>46.6</v>
      </c>
      <c r="BA113" s="71">
        <v>38.130000000000003</v>
      </c>
      <c r="BB113" s="71">
        <v>32.630000000000003</v>
      </c>
      <c r="BC113" s="71">
        <v>37.53</v>
      </c>
      <c r="BD113" s="71">
        <v>39.78</v>
      </c>
      <c r="BE113" s="71">
        <v>37.020000000000003</v>
      </c>
      <c r="BF113" s="71">
        <v>35.200000000000003</v>
      </c>
      <c r="BG113" s="71">
        <v>36.94</v>
      </c>
      <c r="BH113" s="71">
        <v>42.22</v>
      </c>
      <c r="BI113" s="71">
        <v>47.23</v>
      </c>
      <c r="BJ113" s="71">
        <v>33.270000000000003</v>
      </c>
      <c r="BK113" s="71">
        <v>46.45</v>
      </c>
      <c r="BL113" s="71">
        <v>37.42</v>
      </c>
      <c r="BM113" s="71">
        <v>37.369999999999997</v>
      </c>
      <c r="BN113" s="71">
        <v>35.840000000000003</v>
      </c>
      <c r="BO113" s="71">
        <v>49.59</v>
      </c>
      <c r="BP113" s="71">
        <v>35.14</v>
      </c>
      <c r="BQ113" s="71">
        <v>42.43</v>
      </c>
      <c r="BR113" s="71">
        <v>31.61</v>
      </c>
      <c r="BS113" s="71">
        <v>28.82</v>
      </c>
      <c r="BT113" s="71">
        <v>30.64</v>
      </c>
      <c r="BU113" s="71">
        <v>31.75</v>
      </c>
      <c r="BV113" s="71">
        <v>43.03</v>
      </c>
      <c r="BW113" s="71">
        <v>39.950000000000003</v>
      </c>
      <c r="BX113" s="71">
        <v>36.18</v>
      </c>
      <c r="BY113" s="71">
        <v>39.119999999999997</v>
      </c>
      <c r="BZ113" s="71">
        <v>37.53</v>
      </c>
      <c r="CA113" s="71">
        <v>34.96</v>
      </c>
      <c r="CB113" s="71">
        <v>35</v>
      </c>
      <c r="CC113" s="71">
        <v>33.76</v>
      </c>
      <c r="CD113" s="71">
        <v>47.13</v>
      </c>
      <c r="CE113" s="71">
        <v>52.25</v>
      </c>
      <c r="CF113" s="71">
        <v>64.56</v>
      </c>
      <c r="CG113" s="71">
        <v>39.21</v>
      </c>
      <c r="CH113" s="71">
        <v>31.93</v>
      </c>
      <c r="CI113" s="71">
        <v>31.72</v>
      </c>
      <c r="CJ113" s="71">
        <v>44.45</v>
      </c>
      <c r="CK113" s="71">
        <v>50.1</v>
      </c>
      <c r="CL113" s="71">
        <v>37.64</v>
      </c>
      <c r="CM113" s="71">
        <v>42.74</v>
      </c>
      <c r="CN113" s="71">
        <v>42.22</v>
      </c>
      <c r="CO113" s="71">
        <v>26.54</v>
      </c>
      <c r="CP113" s="71">
        <v>34.99</v>
      </c>
      <c r="CQ113" s="71">
        <v>28.61</v>
      </c>
      <c r="CR113" s="71">
        <v>30.74</v>
      </c>
      <c r="CS113" s="71">
        <v>30.08</v>
      </c>
      <c r="CT113" s="71">
        <v>35.450000000000003</v>
      </c>
      <c r="CU113" s="71">
        <v>28.91</v>
      </c>
      <c r="CV113" s="71">
        <v>22.41</v>
      </c>
      <c r="CW113" s="71">
        <v>27.6</v>
      </c>
      <c r="CX113" s="71">
        <v>26.78</v>
      </c>
      <c r="CY113" s="71">
        <v>34.44</v>
      </c>
      <c r="CZ113" s="71">
        <v>33.22</v>
      </c>
      <c r="DA113" s="71">
        <v>45.97</v>
      </c>
      <c r="DB113" s="71">
        <v>46.73</v>
      </c>
      <c r="DC113" s="71">
        <v>45.7</v>
      </c>
      <c r="DD113" s="71">
        <v>43.35</v>
      </c>
      <c r="DE113" s="71">
        <v>25.58</v>
      </c>
      <c r="DF113" s="71">
        <v>50.19</v>
      </c>
      <c r="DG113" s="71">
        <v>25.56</v>
      </c>
      <c r="DH113" s="71">
        <v>54.08</v>
      </c>
      <c r="DI113" s="71">
        <v>30.05</v>
      </c>
      <c r="DJ113" s="71">
        <v>52.88</v>
      </c>
      <c r="DK113" s="71">
        <v>61.82</v>
      </c>
      <c r="DL113" s="71">
        <v>36.18</v>
      </c>
      <c r="DM113" s="71">
        <v>32</v>
      </c>
      <c r="DN113" s="71">
        <v>27.19</v>
      </c>
      <c r="DO113" s="71">
        <v>22.28</v>
      </c>
      <c r="DP113" s="71">
        <v>27.490000000000002</v>
      </c>
      <c r="DQ113" s="71">
        <v>33.35</v>
      </c>
      <c r="DR113" s="71">
        <v>45.2</v>
      </c>
      <c r="DS113" s="71">
        <v>64.449999999999989</v>
      </c>
      <c r="DT113" s="71">
        <v>78.430000000000007</v>
      </c>
      <c r="DU113" s="71">
        <v>37.33</v>
      </c>
      <c r="DV113" s="71">
        <v>48.019999999999996</v>
      </c>
      <c r="DW113" s="71">
        <v>46.06</v>
      </c>
      <c r="DX113" s="71">
        <v>44.49</v>
      </c>
      <c r="DY113" s="71">
        <v>42.019999999999996</v>
      </c>
      <c r="DZ113" s="71">
        <v>31.490000000000002</v>
      </c>
      <c r="EA113" s="71">
        <v>36.82</v>
      </c>
      <c r="EB113" s="71">
        <v>37.879999999999995</v>
      </c>
      <c r="EC113" s="71">
        <v>32.17</v>
      </c>
      <c r="ED113" s="71">
        <v>23.43</v>
      </c>
      <c r="EE113" s="71">
        <v>22.87</v>
      </c>
      <c r="EF113" s="71">
        <v>30.950000000000003</v>
      </c>
      <c r="EG113" s="71">
        <v>28.950000000000003</v>
      </c>
      <c r="EH113" s="71">
        <v>31.740000000000002</v>
      </c>
      <c r="EI113" s="71">
        <v>30.56</v>
      </c>
      <c r="EJ113" s="71">
        <v>24.04</v>
      </c>
      <c r="EK113" s="71">
        <v>26.21</v>
      </c>
      <c r="EL113" s="71">
        <v>56.25</v>
      </c>
      <c r="EM113" s="71">
        <v>26.06</v>
      </c>
      <c r="EN113" s="71">
        <v>34.31</v>
      </c>
      <c r="EO113" s="71">
        <v>25.49</v>
      </c>
      <c r="EP113" s="71">
        <v>18.5</v>
      </c>
      <c r="EQ113" s="71">
        <v>21.869999999999997</v>
      </c>
      <c r="ER113" s="71">
        <v>33.480000000000004</v>
      </c>
      <c r="ES113" s="71">
        <v>29.049999999999997</v>
      </c>
      <c r="ET113" s="71">
        <v>33.949999999999996</v>
      </c>
      <c r="EU113" s="71">
        <v>21.35</v>
      </c>
      <c r="EV113" s="71">
        <v>29.15</v>
      </c>
      <c r="EW113" s="71">
        <v>25.74</v>
      </c>
      <c r="EX113" s="71">
        <v>28.63</v>
      </c>
      <c r="EY113" s="71">
        <v>15.84</v>
      </c>
      <c r="EZ113" s="71">
        <v>23.53</v>
      </c>
      <c r="FA113" s="71">
        <v>16.079999999999998</v>
      </c>
      <c r="FB113" s="71">
        <v>30.27</v>
      </c>
      <c r="FC113" s="71">
        <v>46.84</v>
      </c>
      <c r="FD113" s="71">
        <v>43.67</v>
      </c>
      <c r="FE113" s="71">
        <v>23.65</v>
      </c>
      <c r="FF113" s="71">
        <v>31.77</v>
      </c>
      <c r="FG113" s="71">
        <v>33.89</v>
      </c>
      <c r="FH113" s="71">
        <v>31.72</v>
      </c>
      <c r="FI113" s="71">
        <v>31.22</v>
      </c>
      <c r="FJ113" s="71">
        <v>45.84</v>
      </c>
      <c r="FK113" s="71">
        <v>42.41</v>
      </c>
      <c r="FL113" s="71">
        <v>55.33</v>
      </c>
      <c r="FM113" s="71">
        <v>46.5</v>
      </c>
      <c r="FN113" s="71">
        <v>85.21</v>
      </c>
      <c r="FO113" s="71">
        <v>82.42</v>
      </c>
      <c r="FP113" s="71">
        <v>44.4</v>
      </c>
      <c r="FQ113" s="71">
        <v>57.27</v>
      </c>
      <c r="FR113" s="71">
        <v>61.83</v>
      </c>
      <c r="FS113" s="71">
        <v>54.6</v>
      </c>
      <c r="FT113" s="71">
        <v>77.97</v>
      </c>
      <c r="FU113" s="71">
        <v>79.930000000000007</v>
      </c>
      <c r="FV113" s="71">
        <v>67.569999999999993</v>
      </c>
      <c r="FW113" s="71">
        <v>93.89</v>
      </c>
      <c r="FX113" s="71">
        <v>93.46</v>
      </c>
      <c r="FY113" s="71">
        <v>70.180000000000007</v>
      </c>
      <c r="FZ113" s="71">
        <v>88.78</v>
      </c>
      <c r="GA113" s="71">
        <v>84.96</v>
      </c>
      <c r="GB113" s="71">
        <v>74.17</v>
      </c>
      <c r="GC113" s="71">
        <v>85.32</v>
      </c>
      <c r="GD113" s="71">
        <v>93.712535000000003</v>
      </c>
      <c r="GE113" s="71">
        <v>108.977569</v>
      </c>
      <c r="GF113" s="71">
        <v>130.437614</v>
      </c>
      <c r="GG113" s="71">
        <v>119.404707</v>
      </c>
      <c r="GH113" s="71">
        <v>52.159340999999998</v>
      </c>
      <c r="GI113" s="71">
        <v>83.514703999999995</v>
      </c>
      <c r="GJ113" s="71">
        <v>63.714091000000003</v>
      </c>
      <c r="GK113" s="71">
        <v>64.875461000000001</v>
      </c>
      <c r="GL113" s="71">
        <v>64.644940000000005</v>
      </c>
      <c r="GM113" s="71">
        <v>54.113957999999997</v>
      </c>
      <c r="GN113" s="71">
        <v>48.404004999999998</v>
      </c>
      <c r="GO113" s="71">
        <v>64.405777</v>
      </c>
      <c r="GP113" s="71">
        <v>50.710143000000002</v>
      </c>
      <c r="GQ113" s="71">
        <v>49.781343</v>
      </c>
      <c r="GR113" s="71">
        <v>37.869489000000002</v>
      </c>
      <c r="GS113" s="71">
        <v>35.739716000000001</v>
      </c>
      <c r="GT113" s="71">
        <v>31.941341999999999</v>
      </c>
      <c r="GU113" s="71">
        <v>36.038637000000001</v>
      </c>
      <c r="GV113" s="71">
        <v>36.380360000000003</v>
      </c>
      <c r="GW113" s="71">
        <v>41.469641000000003</v>
      </c>
      <c r="GX113" s="71">
        <v>25.793607999999999</v>
      </c>
      <c r="GY113" s="71">
        <v>27.040393999999999</v>
      </c>
      <c r="GZ113" s="71">
        <v>28.288758000000001</v>
      </c>
      <c r="HA113" s="71">
        <v>37.065480999999998</v>
      </c>
      <c r="HB113" s="71">
        <v>49.133597999999999</v>
      </c>
      <c r="HC113" s="71">
        <v>43.907169000000003</v>
      </c>
      <c r="HD113" s="71">
        <v>52.514862000000001</v>
      </c>
      <c r="HE113" s="71">
        <v>36.167090000000002</v>
      </c>
      <c r="HF113" s="71">
        <v>30.880710000000001</v>
      </c>
      <c r="HG113" s="71">
        <v>40.165911999999999</v>
      </c>
      <c r="HH113" s="71">
        <v>54.091155000000001</v>
      </c>
      <c r="HI113" s="71">
        <v>52.856143000000003</v>
      </c>
      <c r="HJ113" s="71">
        <v>50.681465000000003</v>
      </c>
      <c r="HK113" s="71">
        <v>46.850183000000001</v>
      </c>
      <c r="HL113" s="71">
        <v>47.797708999999998</v>
      </c>
      <c r="HM113" s="71">
        <v>45.899090000000001</v>
      </c>
      <c r="HN113" s="71">
        <v>27.075595</v>
      </c>
      <c r="HO113" s="71">
        <v>37.454331000000003</v>
      </c>
      <c r="HP113" s="71">
        <v>19.065445</v>
      </c>
      <c r="HQ113" s="71">
        <v>35.855156999999998</v>
      </c>
      <c r="HR113" s="71">
        <v>64.829749000000007</v>
      </c>
      <c r="HS113" s="71">
        <v>73.958793</v>
      </c>
      <c r="HT113" s="71">
        <v>73.225342999999995</v>
      </c>
      <c r="HU113" s="71">
        <v>54.932057</v>
      </c>
      <c r="HV113" s="71">
        <v>51.913173999999998</v>
      </c>
      <c r="HW113" s="71">
        <v>53.957351000000003</v>
      </c>
      <c r="HX113" s="71">
        <v>42.814002000000002</v>
      </c>
      <c r="HY113" s="71">
        <v>39.529995999999997</v>
      </c>
      <c r="HZ113" s="71">
        <v>40.035291000000001</v>
      </c>
      <c r="IA113" s="71">
        <v>40.152082</v>
      </c>
      <c r="IB113" s="71">
        <v>35.912585</v>
      </c>
      <c r="IC113" s="71">
        <v>39.903424000000001</v>
      </c>
      <c r="ID113" s="71">
        <v>28.063649000000002</v>
      </c>
      <c r="IE113" s="71"/>
      <c r="IJ113" s="228"/>
      <c r="IK113" s="228"/>
      <c r="IL113" s="228"/>
    </row>
    <row r="114" spans="1:246" ht="13.5" customHeight="1" x14ac:dyDescent="0.3">
      <c r="A114" s="50" t="s">
        <v>299</v>
      </c>
      <c r="B114" s="71">
        <v>1058.96</v>
      </c>
      <c r="C114" s="71">
        <v>1093.57</v>
      </c>
      <c r="D114" s="71">
        <v>1151.77</v>
      </c>
      <c r="E114" s="71">
        <v>1311.91</v>
      </c>
      <c r="F114" s="71">
        <v>1212.02</v>
      </c>
      <c r="G114" s="71">
        <v>1310.51</v>
      </c>
      <c r="H114" s="71">
        <v>1328.38</v>
      </c>
      <c r="I114" s="71">
        <v>1313.38</v>
      </c>
      <c r="J114" s="71">
        <v>1382.82</v>
      </c>
      <c r="K114" s="71">
        <v>1331.03</v>
      </c>
      <c r="L114" s="71">
        <v>1310.6500000000001</v>
      </c>
      <c r="M114" s="71">
        <v>1388.72</v>
      </c>
      <c r="N114" s="71">
        <v>1301.68</v>
      </c>
      <c r="O114" s="71">
        <v>1297.07</v>
      </c>
      <c r="P114" s="71">
        <v>1358.75</v>
      </c>
      <c r="Q114" s="71">
        <v>1320.44</v>
      </c>
      <c r="R114" s="71">
        <v>1369.97</v>
      </c>
      <c r="S114" s="71">
        <v>1380.87</v>
      </c>
      <c r="T114" s="71">
        <v>1372.13</v>
      </c>
      <c r="U114" s="71">
        <v>1376.58</v>
      </c>
      <c r="V114" s="71">
        <v>1512.16</v>
      </c>
      <c r="W114" s="71">
        <v>1430.91</v>
      </c>
      <c r="X114" s="71">
        <v>1490.35</v>
      </c>
      <c r="Y114" s="71">
        <v>1521.55</v>
      </c>
      <c r="Z114" s="71">
        <v>1588.95</v>
      </c>
      <c r="AA114" s="71">
        <v>1610.79</v>
      </c>
      <c r="AB114" s="71">
        <v>1690.35</v>
      </c>
      <c r="AC114" s="71">
        <v>1835.08</v>
      </c>
      <c r="AD114" s="71">
        <v>1838.73</v>
      </c>
      <c r="AE114" s="71">
        <v>1764.26</v>
      </c>
      <c r="AF114" s="71">
        <v>1862.61</v>
      </c>
      <c r="AG114" s="71">
        <v>1954.01</v>
      </c>
      <c r="AH114" s="71">
        <v>1888.51</v>
      </c>
      <c r="AI114" s="71">
        <v>1966.79</v>
      </c>
      <c r="AJ114" s="71">
        <v>2036.5</v>
      </c>
      <c r="AK114" s="71">
        <v>1911.8</v>
      </c>
      <c r="AL114" s="71">
        <v>1916.94</v>
      </c>
      <c r="AM114" s="71">
        <v>1784.38</v>
      </c>
      <c r="AN114" s="71">
        <v>1732.82</v>
      </c>
      <c r="AO114" s="71">
        <v>1797.82</v>
      </c>
      <c r="AP114" s="71">
        <v>1907.27</v>
      </c>
      <c r="AQ114" s="71">
        <v>1657.33</v>
      </c>
      <c r="AR114" s="71">
        <v>1704.45</v>
      </c>
      <c r="AS114" s="71">
        <v>1710.22</v>
      </c>
      <c r="AT114" s="71">
        <v>1752.13</v>
      </c>
      <c r="AU114" s="71">
        <v>1661.55</v>
      </c>
      <c r="AV114" s="71">
        <v>1533.03</v>
      </c>
      <c r="AW114" s="71">
        <v>1966.33</v>
      </c>
      <c r="AX114" s="71">
        <v>2022.8</v>
      </c>
      <c r="AY114" s="71">
        <v>2059.48</v>
      </c>
      <c r="AZ114" s="71">
        <v>2017.12</v>
      </c>
      <c r="BA114" s="71">
        <v>2147.7600000000002</v>
      </c>
      <c r="BB114" s="71">
        <v>2096.48</v>
      </c>
      <c r="BC114" s="71">
        <v>2043.66</v>
      </c>
      <c r="BD114" s="71">
        <v>2098.9699999999998</v>
      </c>
      <c r="BE114" s="71">
        <v>1873.7</v>
      </c>
      <c r="BF114" s="71">
        <v>1905.53</v>
      </c>
      <c r="BG114" s="71">
        <v>1862.71</v>
      </c>
      <c r="BH114" s="71">
        <v>1792.28</v>
      </c>
      <c r="BI114" s="71">
        <v>1760.16</v>
      </c>
      <c r="BJ114" s="71">
        <v>1696.9</v>
      </c>
      <c r="BK114" s="71">
        <v>1702.76</v>
      </c>
      <c r="BL114" s="71">
        <v>1774.91</v>
      </c>
      <c r="BM114" s="71">
        <v>1987.06</v>
      </c>
      <c r="BN114" s="71">
        <v>1740.02</v>
      </c>
      <c r="BO114" s="71">
        <v>1701.15</v>
      </c>
      <c r="BP114" s="71">
        <v>1687.99</v>
      </c>
      <c r="BQ114" s="71">
        <v>1626.65</v>
      </c>
      <c r="BR114" s="71">
        <v>1787.08</v>
      </c>
      <c r="BS114" s="71">
        <v>1638.98</v>
      </c>
      <c r="BT114" s="71">
        <v>1592.56</v>
      </c>
      <c r="BU114" s="71">
        <v>1586.76</v>
      </c>
      <c r="BV114" s="71">
        <v>1734.41</v>
      </c>
      <c r="BW114" s="71">
        <v>1691.21</v>
      </c>
      <c r="BX114" s="71">
        <v>1748.94</v>
      </c>
      <c r="BY114" s="71">
        <v>1642.29</v>
      </c>
      <c r="BZ114" s="71">
        <v>1682.11</v>
      </c>
      <c r="CA114" s="71">
        <v>1696.71</v>
      </c>
      <c r="CB114" s="71">
        <v>1628.13</v>
      </c>
      <c r="CC114" s="71">
        <v>1753.1199999999997</v>
      </c>
      <c r="CD114" s="71">
        <v>1766.5900000000001</v>
      </c>
      <c r="CE114" s="71">
        <v>1742.77</v>
      </c>
      <c r="CF114" s="71">
        <v>1865.6499999999999</v>
      </c>
      <c r="CG114" s="71">
        <v>2114.06</v>
      </c>
      <c r="CH114" s="71">
        <v>2041.3</v>
      </c>
      <c r="CI114" s="71">
        <v>2111.0700000000002</v>
      </c>
      <c r="CJ114" s="71">
        <v>2245.6700000000005</v>
      </c>
      <c r="CK114" s="71">
        <v>2438.83</v>
      </c>
      <c r="CL114" s="71">
        <v>2268.1699999999996</v>
      </c>
      <c r="CM114" s="71">
        <v>2342.54</v>
      </c>
      <c r="CN114" s="71">
        <v>2424.62</v>
      </c>
      <c r="CO114" s="71">
        <v>2223.64</v>
      </c>
      <c r="CP114" s="71">
        <v>2134.34</v>
      </c>
      <c r="CQ114" s="71">
        <v>2276.5699999999997</v>
      </c>
      <c r="CR114" s="71">
        <v>2438.5699999999997</v>
      </c>
      <c r="CS114" s="71">
        <v>2305.0899999999997</v>
      </c>
      <c r="CT114" s="71">
        <v>2255.04</v>
      </c>
      <c r="CU114" s="71">
        <v>2262.23</v>
      </c>
      <c r="CV114" s="71">
        <v>2501.13</v>
      </c>
      <c r="CW114" s="71">
        <v>2580.71</v>
      </c>
      <c r="CX114" s="71">
        <v>2617.89</v>
      </c>
      <c r="CY114" s="71">
        <v>2637.54</v>
      </c>
      <c r="CZ114" s="71">
        <v>2857.78</v>
      </c>
      <c r="DA114" s="71">
        <v>2824.96</v>
      </c>
      <c r="DB114" s="71">
        <v>2816.13</v>
      </c>
      <c r="DC114" s="71">
        <v>2606.92</v>
      </c>
      <c r="DD114" s="71">
        <v>2522.38</v>
      </c>
      <c r="DE114" s="71">
        <v>2634.92</v>
      </c>
      <c r="DF114" s="71">
        <v>2663.6200000000003</v>
      </c>
      <c r="DG114" s="71">
        <v>2962.5499999999997</v>
      </c>
      <c r="DH114" s="71">
        <v>2748.16</v>
      </c>
      <c r="DI114" s="71">
        <v>2859.43</v>
      </c>
      <c r="DJ114" s="71">
        <v>2678.96</v>
      </c>
      <c r="DK114" s="71">
        <v>2644.8099999999995</v>
      </c>
      <c r="DL114" s="71">
        <v>2263.9199999999996</v>
      </c>
      <c r="DM114" s="71">
        <v>2365.77</v>
      </c>
      <c r="DN114" s="71">
        <v>2294.2199999999998</v>
      </c>
      <c r="DO114" s="71">
        <v>2359.7900000000004</v>
      </c>
      <c r="DP114" s="71">
        <v>2273.8900000000003</v>
      </c>
      <c r="DQ114" s="71">
        <v>2355.5100000000002</v>
      </c>
      <c r="DR114" s="71">
        <v>2302.2000000000003</v>
      </c>
      <c r="DS114" s="71">
        <v>2509.2799999999997</v>
      </c>
      <c r="DT114" s="71">
        <v>2828.43</v>
      </c>
      <c r="DU114" s="71">
        <v>2854.4099999999994</v>
      </c>
      <c r="DV114" s="71">
        <v>2455.4500000000003</v>
      </c>
      <c r="DW114" s="71">
        <v>2433.7300000000005</v>
      </c>
      <c r="DX114" s="71">
        <v>2497.9799999999996</v>
      </c>
      <c r="DY114" s="71">
        <v>2554.7099999999996</v>
      </c>
      <c r="DZ114" s="71">
        <v>2670.89</v>
      </c>
      <c r="EA114" s="71">
        <v>2676.81</v>
      </c>
      <c r="EB114" s="71">
        <v>2718.9999999999995</v>
      </c>
      <c r="EC114" s="71">
        <v>2827.2400000000007</v>
      </c>
      <c r="ED114" s="71">
        <v>2801.59</v>
      </c>
      <c r="EE114" s="71">
        <v>2812.2699999999995</v>
      </c>
      <c r="EF114" s="71">
        <v>2785.83</v>
      </c>
      <c r="EG114" s="71">
        <v>2874.2000000000003</v>
      </c>
      <c r="EH114" s="71">
        <v>2756.56</v>
      </c>
      <c r="EI114" s="71">
        <v>2887.58</v>
      </c>
      <c r="EJ114" s="71">
        <v>2898.93</v>
      </c>
      <c r="EK114" s="71">
        <v>2892.4599999999996</v>
      </c>
      <c r="EL114" s="71">
        <v>2870.34</v>
      </c>
      <c r="EM114" s="71">
        <v>3403.01</v>
      </c>
      <c r="EN114" s="71">
        <v>3498.4500000000003</v>
      </c>
      <c r="EO114" s="71">
        <v>3175.87</v>
      </c>
      <c r="EP114" s="71">
        <v>3217.19</v>
      </c>
      <c r="EQ114" s="71">
        <v>3275.85</v>
      </c>
      <c r="ER114" s="71">
        <v>3367.8399999999992</v>
      </c>
      <c r="ES114" s="71">
        <v>3379.0499999999993</v>
      </c>
      <c r="ET114" s="71">
        <v>3354.0999999999995</v>
      </c>
      <c r="EU114" s="71">
        <v>3405.51</v>
      </c>
      <c r="EV114" s="71">
        <v>3501.3299999999995</v>
      </c>
      <c r="EW114" s="71">
        <v>3527.3699999999994</v>
      </c>
      <c r="EX114" s="71">
        <v>3333.13</v>
      </c>
      <c r="EY114" s="71">
        <v>3353.2899999999995</v>
      </c>
      <c r="EZ114" s="71">
        <v>3308.9300000000003</v>
      </c>
      <c r="FA114" s="71">
        <v>3146.44</v>
      </c>
      <c r="FB114" s="71">
        <v>3089.44</v>
      </c>
      <c r="FC114" s="71">
        <v>3202.3</v>
      </c>
      <c r="FD114" s="71">
        <v>3378.84</v>
      </c>
      <c r="FE114" s="71">
        <v>3590.73</v>
      </c>
      <c r="FF114" s="71">
        <v>3466.7200000000003</v>
      </c>
      <c r="FG114" s="71">
        <v>3428.14</v>
      </c>
      <c r="FH114" s="71">
        <v>3596.23</v>
      </c>
      <c r="FI114" s="71">
        <v>3662.03</v>
      </c>
      <c r="FJ114" s="71">
        <v>3679.7199999999993</v>
      </c>
      <c r="FK114" s="71">
        <v>3686.71</v>
      </c>
      <c r="FL114" s="71">
        <v>3676.4</v>
      </c>
      <c r="FM114" s="71">
        <v>3926.99</v>
      </c>
      <c r="FN114" s="71">
        <v>3895.79</v>
      </c>
      <c r="FO114" s="71">
        <v>4117.67</v>
      </c>
      <c r="FP114" s="71">
        <v>3936.5299999999997</v>
      </c>
      <c r="FQ114" s="71">
        <v>3744.4799999999996</v>
      </c>
      <c r="FR114" s="71">
        <v>3708.9300000000003</v>
      </c>
      <c r="FS114" s="71">
        <v>3599.7799999999997</v>
      </c>
      <c r="FT114" s="71">
        <v>3725.41</v>
      </c>
      <c r="FU114" s="71">
        <v>3700.0900000000006</v>
      </c>
      <c r="FV114" s="71">
        <v>3845.6</v>
      </c>
      <c r="FW114" s="71">
        <v>3930.6299999999997</v>
      </c>
      <c r="FX114" s="71">
        <v>4086.2100000000009</v>
      </c>
      <c r="FY114" s="71">
        <v>4465.9900000000007</v>
      </c>
      <c r="FZ114" s="71">
        <v>4502.25</v>
      </c>
      <c r="GA114" s="71">
        <v>4595.8100000000004</v>
      </c>
      <c r="GB114" s="71">
        <v>4732.1400000000012</v>
      </c>
      <c r="GC114" s="71">
        <v>4638.49</v>
      </c>
      <c r="GD114" s="71">
        <v>4843.6411479999997</v>
      </c>
      <c r="GE114" s="71">
        <v>4816.0401610000008</v>
      </c>
      <c r="GF114" s="71">
        <v>4801.09591</v>
      </c>
      <c r="GG114" s="71">
        <v>4873.9946390000005</v>
      </c>
      <c r="GH114" s="71">
        <v>4807.7719559999996</v>
      </c>
      <c r="GI114" s="71">
        <v>5217.3056749999996</v>
      </c>
      <c r="GJ114" s="71">
        <v>5253.0423700000001</v>
      </c>
      <c r="GK114" s="71">
        <v>5601.2992570000006</v>
      </c>
      <c r="GL114" s="71">
        <v>5690.8242590000009</v>
      </c>
      <c r="GM114" s="71">
        <v>5780.249433</v>
      </c>
      <c r="GN114" s="71">
        <v>5853.5940329999994</v>
      </c>
      <c r="GO114" s="71">
        <v>5989.5968219999995</v>
      </c>
      <c r="GP114" s="71">
        <v>5986.6189080000004</v>
      </c>
      <c r="GQ114" s="71">
        <v>5951.5596160000005</v>
      </c>
      <c r="GR114" s="71">
        <v>5915.8168560000004</v>
      </c>
      <c r="GS114" s="71">
        <v>5973.1730390000002</v>
      </c>
      <c r="GT114" s="71">
        <v>6041.6882670000005</v>
      </c>
      <c r="GU114" s="71">
        <v>6115.1000400000003</v>
      </c>
      <c r="GV114" s="71">
        <v>6069.3457930000004</v>
      </c>
      <c r="GW114" s="71">
        <v>6185.7657980000004</v>
      </c>
      <c r="GX114" s="71">
        <v>6133.8512050000008</v>
      </c>
      <c r="GY114" s="71">
        <v>6050.8386359999995</v>
      </c>
      <c r="GZ114" s="71">
        <v>6012.8116739999996</v>
      </c>
      <c r="HA114" s="71">
        <v>6279.0700379999989</v>
      </c>
      <c r="HB114" s="71">
        <v>6107.9107049999993</v>
      </c>
      <c r="HC114" s="71">
        <v>6184.2631120000005</v>
      </c>
      <c r="HD114" s="71">
        <v>6058.54067699999</v>
      </c>
      <c r="HE114" s="71">
        <v>5964.5924449999866</v>
      </c>
      <c r="HF114" s="71">
        <v>6177.2178309999999</v>
      </c>
      <c r="HG114" s="71">
        <v>6079.1873190000006</v>
      </c>
      <c r="HH114" s="71">
        <v>5959.0456620000004</v>
      </c>
      <c r="HI114" s="71">
        <v>5764.5837450000008</v>
      </c>
      <c r="HJ114" s="71">
        <v>5742.7114489999994</v>
      </c>
      <c r="HK114" s="71">
        <v>5663.9142690000008</v>
      </c>
      <c r="HL114" s="71">
        <v>5709.1902950000012</v>
      </c>
      <c r="HM114" s="71">
        <v>5710.6212290000003</v>
      </c>
      <c r="HN114" s="71">
        <v>5946.6320150000001</v>
      </c>
      <c r="HO114" s="71">
        <v>6138.6609180000005</v>
      </c>
      <c r="HP114" s="71">
        <v>6186.610471</v>
      </c>
      <c r="HQ114" s="71">
        <v>6247.1947330000003</v>
      </c>
      <c r="HR114" s="71">
        <v>6252.1435940000001</v>
      </c>
      <c r="HS114" s="71">
        <v>6223.6121229999999</v>
      </c>
      <c r="HT114" s="71">
        <v>6319.1620969999994</v>
      </c>
      <c r="HU114" s="71">
        <v>6375.8966</v>
      </c>
      <c r="HV114" s="71">
        <v>6453.9548409999998</v>
      </c>
      <c r="HW114" s="71">
        <v>6590.0584449999997</v>
      </c>
      <c r="HX114" s="71">
        <v>6543.617972</v>
      </c>
      <c r="HY114" s="71">
        <v>6501.2623649999996</v>
      </c>
      <c r="HZ114" s="71">
        <v>6414.9064099999996</v>
      </c>
      <c r="IA114" s="71">
        <v>6285.8108160000002</v>
      </c>
      <c r="IB114" s="71">
        <v>6337.3309530000006</v>
      </c>
      <c r="IC114" s="71">
        <v>6546.2397139999994</v>
      </c>
      <c r="ID114" s="71">
        <v>6468.5166559999907</v>
      </c>
      <c r="IE114" s="71"/>
      <c r="IJ114" s="228"/>
      <c r="IK114" s="228"/>
      <c r="IL114" s="228"/>
    </row>
    <row r="115" spans="1:246" ht="12.75" customHeight="1" x14ac:dyDescent="0.3">
      <c r="A115" s="50" t="s">
        <v>300</v>
      </c>
      <c r="B115" s="71">
        <v>438.22</v>
      </c>
      <c r="C115" s="71">
        <v>434.16</v>
      </c>
      <c r="D115" s="71">
        <v>464.03</v>
      </c>
      <c r="E115" s="71">
        <v>491.26</v>
      </c>
      <c r="F115" s="71">
        <v>409.42</v>
      </c>
      <c r="G115" s="71">
        <v>450.65</v>
      </c>
      <c r="H115" s="71">
        <v>463.8</v>
      </c>
      <c r="I115" s="71">
        <v>422.24</v>
      </c>
      <c r="J115" s="71">
        <v>479.01</v>
      </c>
      <c r="K115" s="71">
        <v>422.12</v>
      </c>
      <c r="L115" s="71">
        <v>424.03</v>
      </c>
      <c r="M115" s="71">
        <v>390.02</v>
      </c>
      <c r="N115" s="71">
        <v>326.27999999999997</v>
      </c>
      <c r="O115" s="71">
        <v>302.51</v>
      </c>
      <c r="P115" s="71">
        <v>341.03</v>
      </c>
      <c r="Q115" s="71">
        <v>316.3</v>
      </c>
      <c r="R115" s="71">
        <v>312.43</v>
      </c>
      <c r="S115" s="71">
        <v>307.8</v>
      </c>
      <c r="T115" s="71">
        <v>324.98</v>
      </c>
      <c r="U115" s="71">
        <v>322.68</v>
      </c>
      <c r="V115" s="71">
        <v>401.85</v>
      </c>
      <c r="W115" s="71">
        <v>319.87</v>
      </c>
      <c r="X115" s="71">
        <v>344.61</v>
      </c>
      <c r="Y115" s="71">
        <v>316.88</v>
      </c>
      <c r="Z115" s="71">
        <v>354.29</v>
      </c>
      <c r="AA115" s="71">
        <v>358.39</v>
      </c>
      <c r="AB115" s="71">
        <v>352.16</v>
      </c>
      <c r="AC115" s="71">
        <v>407.24</v>
      </c>
      <c r="AD115" s="71">
        <v>393.14</v>
      </c>
      <c r="AE115" s="71">
        <v>327.02999999999997</v>
      </c>
      <c r="AF115" s="71">
        <v>386.54</v>
      </c>
      <c r="AG115" s="71">
        <v>395.72</v>
      </c>
      <c r="AH115" s="71">
        <v>410.64</v>
      </c>
      <c r="AI115" s="71">
        <v>378.79</v>
      </c>
      <c r="AJ115" s="71">
        <v>390.03</v>
      </c>
      <c r="AK115" s="71">
        <v>303.85000000000002</v>
      </c>
      <c r="AL115" s="71">
        <v>362.33</v>
      </c>
      <c r="AM115" s="71">
        <v>309.43</v>
      </c>
      <c r="AN115" s="71">
        <v>285.56</v>
      </c>
      <c r="AO115" s="71">
        <v>371.66</v>
      </c>
      <c r="AP115" s="71">
        <v>339.47</v>
      </c>
      <c r="AQ115" s="71">
        <v>285.37</v>
      </c>
      <c r="AR115" s="71">
        <v>309.42</v>
      </c>
      <c r="AS115" s="71">
        <v>273.87</v>
      </c>
      <c r="AT115" s="71">
        <v>325.39</v>
      </c>
      <c r="AU115" s="71">
        <v>313.83999999999997</v>
      </c>
      <c r="AV115" s="71">
        <v>266.68</v>
      </c>
      <c r="AW115" s="71">
        <v>265.93</v>
      </c>
      <c r="AX115" s="71">
        <v>342.78</v>
      </c>
      <c r="AY115" s="71">
        <v>345.09</v>
      </c>
      <c r="AZ115" s="71">
        <v>310.77</v>
      </c>
      <c r="BA115" s="71">
        <v>459.26</v>
      </c>
      <c r="BB115" s="71">
        <v>331.78</v>
      </c>
      <c r="BC115" s="71">
        <v>340.2</v>
      </c>
      <c r="BD115" s="71">
        <v>434.12</v>
      </c>
      <c r="BE115" s="71">
        <v>322.58</v>
      </c>
      <c r="BF115" s="71">
        <v>340.61</v>
      </c>
      <c r="BG115" s="71">
        <v>349.16</v>
      </c>
      <c r="BH115" s="71">
        <v>318.42</v>
      </c>
      <c r="BI115" s="71">
        <v>324.48</v>
      </c>
      <c r="BJ115" s="71">
        <v>350.35</v>
      </c>
      <c r="BK115" s="71">
        <v>289.61</v>
      </c>
      <c r="BL115" s="71">
        <v>330.63</v>
      </c>
      <c r="BM115" s="71">
        <v>534.26</v>
      </c>
      <c r="BN115" s="71">
        <v>323.70999999999998</v>
      </c>
      <c r="BO115" s="71">
        <v>347.14</v>
      </c>
      <c r="BP115" s="71">
        <v>400.13</v>
      </c>
      <c r="BQ115" s="71">
        <v>353.46</v>
      </c>
      <c r="BR115" s="71">
        <v>450.29</v>
      </c>
      <c r="BS115" s="71">
        <v>297.81</v>
      </c>
      <c r="BT115" s="71">
        <v>292.70999999999998</v>
      </c>
      <c r="BU115" s="71">
        <v>341.22</v>
      </c>
      <c r="BV115" s="71">
        <v>379.69</v>
      </c>
      <c r="BW115" s="71">
        <v>345.63</v>
      </c>
      <c r="BX115" s="71">
        <v>336.42</v>
      </c>
      <c r="BY115" s="71">
        <v>317.57</v>
      </c>
      <c r="BZ115" s="71">
        <v>349.65</v>
      </c>
      <c r="CA115" s="71">
        <v>382.58</v>
      </c>
      <c r="CB115" s="71">
        <v>343.02</v>
      </c>
      <c r="CC115" s="71">
        <v>301.25</v>
      </c>
      <c r="CD115" s="71">
        <v>340.27</v>
      </c>
      <c r="CE115" s="71">
        <v>301.92</v>
      </c>
      <c r="CF115" s="71">
        <v>347.74</v>
      </c>
      <c r="CG115" s="71">
        <v>419.05000000000007</v>
      </c>
      <c r="CH115" s="71">
        <v>352.06000000000006</v>
      </c>
      <c r="CI115" s="71">
        <v>401.75</v>
      </c>
      <c r="CJ115" s="71">
        <v>401.29999999999995</v>
      </c>
      <c r="CK115" s="71">
        <v>306.52</v>
      </c>
      <c r="CL115" s="71">
        <v>621.16999999999996</v>
      </c>
      <c r="CM115" s="71">
        <v>372.29</v>
      </c>
      <c r="CN115" s="71">
        <v>497.11999999999995</v>
      </c>
      <c r="CO115" s="71">
        <v>314.21999999999997</v>
      </c>
      <c r="CP115" s="71">
        <v>316.08999999999997</v>
      </c>
      <c r="CQ115" s="71">
        <v>310.09999999999997</v>
      </c>
      <c r="CR115" s="71">
        <v>374.24</v>
      </c>
      <c r="CS115" s="71">
        <v>313.59999999999997</v>
      </c>
      <c r="CT115" s="71">
        <v>286.39</v>
      </c>
      <c r="CU115" s="71">
        <v>296.87</v>
      </c>
      <c r="CV115" s="71">
        <v>274.55</v>
      </c>
      <c r="CW115" s="71">
        <v>350.63</v>
      </c>
      <c r="CX115" s="71">
        <v>335.90999999999997</v>
      </c>
      <c r="CY115" s="71">
        <v>314.16999999999996</v>
      </c>
      <c r="CZ115" s="71">
        <v>372.96000000000004</v>
      </c>
      <c r="DA115" s="71">
        <v>257.59000000000003</v>
      </c>
      <c r="DB115" s="71">
        <v>273.43</v>
      </c>
      <c r="DC115" s="71">
        <v>252.68999999999997</v>
      </c>
      <c r="DD115" s="71">
        <v>241.73999999999998</v>
      </c>
      <c r="DE115" s="71">
        <v>246.60999999999999</v>
      </c>
      <c r="DF115" s="71">
        <v>389.73999999999995</v>
      </c>
      <c r="DG115" s="71">
        <v>593.25</v>
      </c>
      <c r="DH115" s="71">
        <v>580.87999999999988</v>
      </c>
      <c r="DI115" s="71">
        <v>643.23</v>
      </c>
      <c r="DJ115" s="71">
        <v>575.56999999999994</v>
      </c>
      <c r="DK115" s="71">
        <v>591.43000000000006</v>
      </c>
      <c r="DL115" s="71">
        <v>221.07</v>
      </c>
      <c r="DM115" s="71">
        <v>218.14000000000001</v>
      </c>
      <c r="DN115" s="71">
        <v>234.10999999999999</v>
      </c>
      <c r="DO115" s="71">
        <v>241.62</v>
      </c>
      <c r="DP115" s="71">
        <v>245.88000000000002</v>
      </c>
      <c r="DQ115" s="71">
        <v>240</v>
      </c>
      <c r="DR115" s="71">
        <v>252.93000000000004</v>
      </c>
      <c r="DS115" s="71">
        <v>304.51</v>
      </c>
      <c r="DT115" s="71">
        <v>254.89000000000001</v>
      </c>
      <c r="DU115" s="71">
        <v>287.27999999999997</v>
      </c>
      <c r="DV115" s="71">
        <v>263.93</v>
      </c>
      <c r="DW115" s="71">
        <v>245.62</v>
      </c>
      <c r="DX115" s="71">
        <v>258.83999999999997</v>
      </c>
      <c r="DY115" s="71">
        <v>252.99</v>
      </c>
      <c r="DZ115" s="71">
        <v>267.81</v>
      </c>
      <c r="EA115" s="71">
        <v>293.08000000000004</v>
      </c>
      <c r="EB115" s="71">
        <v>288.92</v>
      </c>
      <c r="EC115" s="71">
        <v>285.18</v>
      </c>
      <c r="ED115" s="71">
        <v>290.95999999999998</v>
      </c>
      <c r="EE115" s="71">
        <v>303.47000000000003</v>
      </c>
      <c r="EF115" s="71">
        <v>273.67</v>
      </c>
      <c r="EG115" s="71">
        <v>332.14</v>
      </c>
      <c r="EH115" s="71">
        <v>266.18</v>
      </c>
      <c r="EI115" s="71">
        <v>259.88</v>
      </c>
      <c r="EJ115" s="71">
        <v>255.67</v>
      </c>
      <c r="EK115" s="71">
        <v>242.46999999999997</v>
      </c>
      <c r="EL115" s="71">
        <v>253.28999999999996</v>
      </c>
      <c r="EM115" s="71">
        <v>278.87</v>
      </c>
      <c r="EN115" s="71">
        <v>324.19000000000005</v>
      </c>
      <c r="EO115" s="71">
        <v>296.58000000000004</v>
      </c>
      <c r="EP115" s="71">
        <v>270.92</v>
      </c>
      <c r="EQ115" s="71">
        <v>285.72000000000003</v>
      </c>
      <c r="ER115" s="71">
        <v>304.53999999999996</v>
      </c>
      <c r="ES115" s="71">
        <v>348.08</v>
      </c>
      <c r="ET115" s="71">
        <v>298.07</v>
      </c>
      <c r="EU115" s="71">
        <v>261.38</v>
      </c>
      <c r="EV115" s="71">
        <v>281.64</v>
      </c>
      <c r="EW115" s="71">
        <v>266.01</v>
      </c>
      <c r="EX115" s="71">
        <v>288.51</v>
      </c>
      <c r="EY115" s="71">
        <v>302.08</v>
      </c>
      <c r="EZ115" s="71">
        <v>270.44000000000005</v>
      </c>
      <c r="FA115" s="71">
        <v>337.46000000000004</v>
      </c>
      <c r="FB115" s="71">
        <v>266.97999999999996</v>
      </c>
      <c r="FC115" s="71">
        <v>278.65999999999997</v>
      </c>
      <c r="FD115" s="71">
        <v>268.63</v>
      </c>
      <c r="FE115" s="71">
        <v>323.61</v>
      </c>
      <c r="FF115" s="71">
        <v>316.85000000000002</v>
      </c>
      <c r="FG115" s="71">
        <v>293.28999999999996</v>
      </c>
      <c r="FH115" s="71">
        <v>300.78000000000003</v>
      </c>
      <c r="FI115" s="71">
        <v>282.96000000000004</v>
      </c>
      <c r="FJ115" s="71">
        <v>314.77999999999997</v>
      </c>
      <c r="FK115" s="71">
        <v>308.72999999999996</v>
      </c>
      <c r="FL115" s="71">
        <v>268.58</v>
      </c>
      <c r="FM115" s="71">
        <v>266.13000000000005</v>
      </c>
      <c r="FN115" s="71">
        <v>294.47000000000003</v>
      </c>
      <c r="FO115" s="71">
        <v>349.91</v>
      </c>
      <c r="FP115" s="71">
        <v>242.00000000000003</v>
      </c>
      <c r="FQ115" s="71">
        <v>291.94</v>
      </c>
      <c r="FR115" s="71">
        <v>287.69</v>
      </c>
      <c r="FS115" s="71">
        <v>276.80999999999995</v>
      </c>
      <c r="FT115" s="71">
        <v>239.29999999999998</v>
      </c>
      <c r="FU115" s="71">
        <v>237.29999999999998</v>
      </c>
      <c r="FV115" s="71">
        <v>246.83999999999997</v>
      </c>
      <c r="FW115" s="71">
        <v>237.92</v>
      </c>
      <c r="FX115" s="71">
        <v>251.01000000000002</v>
      </c>
      <c r="FY115" s="71">
        <v>254.94</v>
      </c>
      <c r="FZ115" s="71">
        <v>283.89000000000004</v>
      </c>
      <c r="GA115" s="71">
        <v>264.27</v>
      </c>
      <c r="GB115" s="71">
        <v>276.86</v>
      </c>
      <c r="GC115" s="71">
        <v>305.34999999999997</v>
      </c>
      <c r="GD115" s="71">
        <v>279.88931099999996</v>
      </c>
      <c r="GE115" s="71">
        <v>267.29876999999999</v>
      </c>
      <c r="GF115" s="71">
        <v>256.76921999999996</v>
      </c>
      <c r="GG115" s="71">
        <v>263.17217499999998</v>
      </c>
      <c r="GH115" s="71">
        <v>264.55414300000001</v>
      </c>
      <c r="GI115" s="71">
        <v>270.939437</v>
      </c>
      <c r="GJ115" s="71">
        <v>260.50782400000003</v>
      </c>
      <c r="GK115" s="71">
        <v>267.37435800000003</v>
      </c>
      <c r="GL115" s="71">
        <v>275.84427099999999</v>
      </c>
      <c r="GM115" s="71">
        <v>281.20087900000004</v>
      </c>
      <c r="GN115" s="71">
        <v>306.21227500000003</v>
      </c>
      <c r="GO115" s="71">
        <v>308.72655600000002</v>
      </c>
      <c r="GP115" s="71">
        <v>309.703934</v>
      </c>
      <c r="GQ115" s="71">
        <v>296.55244199999999</v>
      </c>
      <c r="GR115" s="71">
        <v>351.00008399999996</v>
      </c>
      <c r="GS115" s="71">
        <v>341.06061200000005</v>
      </c>
      <c r="GT115" s="71">
        <v>343.45916299999999</v>
      </c>
      <c r="GU115" s="71">
        <v>346.835847</v>
      </c>
      <c r="GV115" s="71">
        <v>360.09997999999996</v>
      </c>
      <c r="GW115" s="71">
        <v>384.15057999999999</v>
      </c>
      <c r="GX115" s="71">
        <v>365.47713099999999</v>
      </c>
      <c r="GY115" s="71">
        <v>402.13407799999999</v>
      </c>
      <c r="GZ115" s="71">
        <v>386.01980900000001</v>
      </c>
      <c r="HA115" s="71">
        <v>448.37957499999993</v>
      </c>
      <c r="HB115" s="71">
        <v>385.48137299999996</v>
      </c>
      <c r="HC115" s="71">
        <v>410.30830100000003</v>
      </c>
      <c r="HD115" s="71">
        <v>410.438716</v>
      </c>
      <c r="HE115" s="71">
        <v>402.37657399999898</v>
      </c>
      <c r="HF115" s="71">
        <v>388.62208699999996</v>
      </c>
      <c r="HG115" s="71">
        <v>390.60880300000002</v>
      </c>
      <c r="HH115" s="71">
        <v>385.56156799999997</v>
      </c>
      <c r="HI115" s="71">
        <v>375.14723100000003</v>
      </c>
      <c r="HJ115" s="71">
        <v>385.75382500000001</v>
      </c>
      <c r="HK115" s="71">
        <v>391.56559300000004</v>
      </c>
      <c r="HL115" s="71">
        <v>379.47197299999999</v>
      </c>
      <c r="HM115" s="71">
        <v>391.60599799999994</v>
      </c>
      <c r="HN115" s="71">
        <v>375.58627899999999</v>
      </c>
      <c r="HO115" s="71">
        <v>389.85029399999996</v>
      </c>
      <c r="HP115" s="71">
        <v>414.27076399999999</v>
      </c>
      <c r="HQ115" s="71">
        <v>391.08348800000005</v>
      </c>
      <c r="HR115" s="71">
        <v>400.90598200000005</v>
      </c>
      <c r="HS115" s="71">
        <v>348.63124399999998</v>
      </c>
      <c r="HT115" s="71">
        <v>371.29737700000004</v>
      </c>
      <c r="HU115" s="71">
        <v>357.93381299999999</v>
      </c>
      <c r="HV115" s="71">
        <v>351.99650299999996</v>
      </c>
      <c r="HW115" s="71">
        <v>368.44800800000002</v>
      </c>
      <c r="HX115" s="71">
        <v>366.233722</v>
      </c>
      <c r="HY115" s="71">
        <v>385.17720100000003</v>
      </c>
      <c r="HZ115" s="71">
        <v>428.42771599999998</v>
      </c>
      <c r="IA115" s="71">
        <v>339.89943499999998</v>
      </c>
      <c r="IB115" s="71">
        <v>364.12543299999999</v>
      </c>
      <c r="IC115" s="71">
        <v>371.42835300000002</v>
      </c>
      <c r="ID115" s="71">
        <v>388.09859800000004</v>
      </c>
      <c r="IE115" s="71"/>
      <c r="IJ115" s="228"/>
      <c r="IK115" s="228"/>
      <c r="IL115" s="228"/>
    </row>
    <row r="116" spans="1:246" ht="13.5" customHeight="1" x14ac:dyDescent="0.3">
      <c r="A116" s="50" t="s">
        <v>301</v>
      </c>
      <c r="B116" s="71">
        <v>169.42</v>
      </c>
      <c r="C116" s="71">
        <v>156.84</v>
      </c>
      <c r="D116" s="71">
        <v>173.88</v>
      </c>
      <c r="E116" s="71">
        <v>145.1</v>
      </c>
      <c r="F116" s="71">
        <v>149.66</v>
      </c>
      <c r="G116" s="71">
        <v>142.41</v>
      </c>
      <c r="H116" s="71">
        <v>138.79</v>
      </c>
      <c r="I116" s="71">
        <v>128.16999999999999</v>
      </c>
      <c r="J116" s="71">
        <v>137.13</v>
      </c>
      <c r="K116" s="71">
        <v>125.01</v>
      </c>
      <c r="L116" s="71">
        <v>131.72999999999999</v>
      </c>
      <c r="M116" s="71">
        <v>129.26</v>
      </c>
      <c r="N116" s="71">
        <v>67.930000000000007</v>
      </c>
      <c r="O116" s="71">
        <v>55.87</v>
      </c>
      <c r="P116" s="71">
        <v>44.84</v>
      </c>
      <c r="Q116" s="71">
        <v>13.18</v>
      </c>
      <c r="R116" s="71">
        <v>27.14</v>
      </c>
      <c r="S116" s="71">
        <v>18.25</v>
      </c>
      <c r="T116" s="71">
        <v>16.73</v>
      </c>
      <c r="U116" s="71">
        <v>21.38</v>
      </c>
      <c r="V116" s="71">
        <v>28.9</v>
      </c>
      <c r="W116" s="71">
        <v>9.1199999999999992</v>
      </c>
      <c r="X116" s="71">
        <v>8.83</v>
      </c>
      <c r="Y116" s="71">
        <v>11.89</v>
      </c>
      <c r="Z116" s="71">
        <v>18.899999999999999</v>
      </c>
      <c r="AA116" s="71">
        <v>10.77</v>
      </c>
      <c r="AB116" s="71">
        <v>11.38</v>
      </c>
      <c r="AC116" s="71">
        <v>12.03</v>
      </c>
      <c r="AD116" s="71">
        <v>16.27</v>
      </c>
      <c r="AE116" s="71">
        <v>18.559999999999999</v>
      </c>
      <c r="AF116" s="71">
        <v>15.16</v>
      </c>
      <c r="AG116" s="71">
        <v>17.510000000000002</v>
      </c>
      <c r="AH116" s="71">
        <v>18.72</v>
      </c>
      <c r="AI116" s="71">
        <v>12.99</v>
      </c>
      <c r="AJ116" s="71">
        <v>11.98</v>
      </c>
      <c r="AK116" s="71">
        <v>14.71</v>
      </c>
      <c r="AL116" s="71">
        <v>13.54</v>
      </c>
      <c r="AM116" s="71">
        <v>11.32</v>
      </c>
      <c r="AN116" s="71">
        <v>11.95</v>
      </c>
      <c r="AO116" s="71">
        <v>16.14</v>
      </c>
      <c r="AP116" s="71">
        <v>19.920000000000002</v>
      </c>
      <c r="AQ116" s="71">
        <v>12.74</v>
      </c>
      <c r="AR116" s="71">
        <v>21.32</v>
      </c>
      <c r="AS116" s="71">
        <v>17.8</v>
      </c>
      <c r="AT116" s="71">
        <v>44.37</v>
      </c>
      <c r="AU116" s="71">
        <v>15.18</v>
      </c>
      <c r="AV116" s="71">
        <v>8.99</v>
      </c>
      <c r="AW116" s="71">
        <v>22.13</v>
      </c>
      <c r="AX116" s="71">
        <v>15.88</v>
      </c>
      <c r="AY116" s="71">
        <v>16.350000000000001</v>
      </c>
      <c r="AZ116" s="71">
        <v>14.68</v>
      </c>
      <c r="BA116" s="71">
        <v>34.729999999999997</v>
      </c>
      <c r="BB116" s="71">
        <v>10.51</v>
      </c>
      <c r="BC116" s="71">
        <v>12.05</v>
      </c>
      <c r="BD116" s="71">
        <v>14.11</v>
      </c>
      <c r="BE116" s="71">
        <v>9.25</v>
      </c>
      <c r="BF116" s="71">
        <v>21.73</v>
      </c>
      <c r="BG116" s="71">
        <v>15.35</v>
      </c>
      <c r="BH116" s="71">
        <v>9.4499999999999993</v>
      </c>
      <c r="BI116" s="71">
        <v>16.399999999999999</v>
      </c>
      <c r="BJ116" s="71">
        <v>11.81</v>
      </c>
      <c r="BK116" s="71">
        <v>12.1</v>
      </c>
      <c r="BL116" s="71">
        <v>19.850000000000001</v>
      </c>
      <c r="BM116" s="71">
        <v>31.03</v>
      </c>
      <c r="BN116" s="71">
        <v>22.48</v>
      </c>
      <c r="BO116" s="71">
        <v>25.03</v>
      </c>
      <c r="BP116" s="71">
        <v>26.7</v>
      </c>
      <c r="BQ116" s="71">
        <v>21.12</v>
      </c>
      <c r="BR116" s="71">
        <v>37.4</v>
      </c>
      <c r="BS116" s="71">
        <v>18.86</v>
      </c>
      <c r="BT116" s="71">
        <v>22.91</v>
      </c>
      <c r="BU116" s="71">
        <v>22.66</v>
      </c>
      <c r="BV116" s="71">
        <v>16.77</v>
      </c>
      <c r="BW116" s="71">
        <v>21.53</v>
      </c>
      <c r="BX116" s="71">
        <v>25.3</v>
      </c>
      <c r="BY116" s="71">
        <v>13.59</v>
      </c>
      <c r="BZ116" s="71">
        <v>28.76</v>
      </c>
      <c r="CA116" s="71">
        <v>32.65</v>
      </c>
      <c r="CB116" s="71">
        <v>19.29</v>
      </c>
      <c r="CC116" s="71">
        <v>20.78</v>
      </c>
      <c r="CD116" s="71">
        <v>36.21</v>
      </c>
      <c r="CE116" s="71">
        <v>19.59</v>
      </c>
      <c r="CF116" s="71">
        <v>21.61</v>
      </c>
      <c r="CG116" s="71">
        <v>40.33</v>
      </c>
      <c r="CH116" s="71">
        <v>14.68</v>
      </c>
      <c r="CI116" s="71">
        <v>17.2</v>
      </c>
      <c r="CJ116" s="71">
        <v>17.47</v>
      </c>
      <c r="CK116" s="71">
        <v>27.07</v>
      </c>
      <c r="CL116" s="71">
        <v>45.14</v>
      </c>
      <c r="CM116" s="71">
        <v>41.88</v>
      </c>
      <c r="CN116" s="71">
        <v>124.99</v>
      </c>
      <c r="CO116" s="71">
        <v>25.41</v>
      </c>
      <c r="CP116" s="71">
        <v>23.99</v>
      </c>
      <c r="CQ116" s="71">
        <v>24.03</v>
      </c>
      <c r="CR116" s="71">
        <v>23.17</v>
      </c>
      <c r="CS116" s="71">
        <v>19.73</v>
      </c>
      <c r="CT116" s="71">
        <v>23.39</v>
      </c>
      <c r="CU116" s="71">
        <v>23.15</v>
      </c>
      <c r="CV116" s="71">
        <v>28.94</v>
      </c>
      <c r="CW116" s="71">
        <v>41.41</v>
      </c>
      <c r="CX116" s="71">
        <v>38.78</v>
      </c>
      <c r="CY116" s="71">
        <v>34.659999999999997</v>
      </c>
      <c r="CZ116" s="71">
        <v>118.29</v>
      </c>
      <c r="DA116" s="71">
        <v>23.14</v>
      </c>
      <c r="DB116" s="71">
        <v>31.04</v>
      </c>
      <c r="DC116" s="71">
        <v>25.85</v>
      </c>
      <c r="DD116" s="71">
        <v>9.08</v>
      </c>
      <c r="DE116" s="71">
        <v>15.66</v>
      </c>
      <c r="DF116" s="71">
        <v>11.88</v>
      </c>
      <c r="DG116" s="71">
        <v>8.7899999999999991</v>
      </c>
      <c r="DH116" s="71">
        <v>5.74</v>
      </c>
      <c r="DI116" s="71">
        <v>11.96</v>
      </c>
      <c r="DJ116" s="71">
        <v>6.61</v>
      </c>
      <c r="DK116" s="71">
        <v>5.93</v>
      </c>
      <c r="DL116" s="71">
        <v>8.15</v>
      </c>
      <c r="DM116" s="71">
        <v>8.07</v>
      </c>
      <c r="DN116" s="71">
        <v>5.41</v>
      </c>
      <c r="DO116" s="71">
        <v>7.14</v>
      </c>
      <c r="DP116" s="71">
        <v>7.67</v>
      </c>
      <c r="DQ116" s="71">
        <v>10.050000000000001</v>
      </c>
      <c r="DR116" s="71">
        <v>9</v>
      </c>
      <c r="DS116" s="71">
        <v>6.2</v>
      </c>
      <c r="DT116" s="71">
        <v>5.34</v>
      </c>
      <c r="DU116" s="71">
        <v>8.64</v>
      </c>
      <c r="DV116" s="71">
        <v>7.62</v>
      </c>
      <c r="DW116" s="71">
        <v>5.87</v>
      </c>
      <c r="DX116" s="71">
        <v>5.1100000000000003</v>
      </c>
      <c r="DY116" s="71">
        <v>5.62</v>
      </c>
      <c r="DZ116" s="71">
        <v>6.12</v>
      </c>
      <c r="EA116" s="71">
        <v>12.02</v>
      </c>
      <c r="EB116" s="71">
        <v>6.59</v>
      </c>
      <c r="EC116" s="71">
        <v>13.78</v>
      </c>
      <c r="ED116" s="71">
        <v>6.1</v>
      </c>
      <c r="EE116" s="71">
        <v>8.9700000000000006</v>
      </c>
      <c r="EF116" s="71">
        <v>5.97</v>
      </c>
      <c r="EG116" s="71">
        <v>6.61</v>
      </c>
      <c r="EH116" s="71">
        <v>6.68</v>
      </c>
      <c r="EI116" s="71">
        <v>5.54</v>
      </c>
      <c r="EJ116" s="71">
        <v>7.34</v>
      </c>
      <c r="EK116" s="71">
        <v>4.83</v>
      </c>
      <c r="EL116" s="71">
        <v>7.32</v>
      </c>
      <c r="EM116" s="71">
        <v>7.47</v>
      </c>
      <c r="EN116" s="71">
        <v>5.43</v>
      </c>
      <c r="EO116" s="71">
        <v>7.22</v>
      </c>
      <c r="EP116" s="71">
        <v>5.73</v>
      </c>
      <c r="EQ116" s="71">
        <v>8.1199999999999992</v>
      </c>
      <c r="ER116" s="71">
        <v>6.67</v>
      </c>
      <c r="ES116" s="71">
        <v>7.63</v>
      </c>
      <c r="ET116" s="71">
        <v>6.57</v>
      </c>
      <c r="EU116" s="71">
        <v>6.4</v>
      </c>
      <c r="EV116" s="71">
        <v>5.49</v>
      </c>
      <c r="EW116" s="71">
        <v>5.93</v>
      </c>
      <c r="EX116" s="71">
        <v>8.81</v>
      </c>
      <c r="EY116" s="71">
        <v>8.94</v>
      </c>
      <c r="EZ116" s="71">
        <v>6.75</v>
      </c>
      <c r="FA116" s="71">
        <v>16.2</v>
      </c>
      <c r="FB116" s="71">
        <v>5.42</v>
      </c>
      <c r="FC116" s="71">
        <v>6.98</v>
      </c>
      <c r="FD116" s="71">
        <v>7.35</v>
      </c>
      <c r="FE116" s="71">
        <v>7.33</v>
      </c>
      <c r="FF116" s="71">
        <v>7.67</v>
      </c>
      <c r="FG116" s="71">
        <v>8.7100000000000009</v>
      </c>
      <c r="FH116" s="71">
        <v>4.9000000000000004</v>
      </c>
      <c r="FI116" s="71">
        <v>6.11</v>
      </c>
      <c r="FJ116" s="71">
        <v>9.01</v>
      </c>
      <c r="FK116" s="71">
        <v>6.33</v>
      </c>
      <c r="FL116" s="71">
        <v>5.18</v>
      </c>
      <c r="FM116" s="71">
        <v>2.27</v>
      </c>
      <c r="FN116" s="71">
        <v>5.5</v>
      </c>
      <c r="FO116" s="71">
        <v>6.52</v>
      </c>
      <c r="FP116" s="71">
        <v>2.81</v>
      </c>
      <c r="FQ116" s="71">
        <v>2.46</v>
      </c>
      <c r="FR116" s="71">
        <v>9.17</v>
      </c>
      <c r="FS116" s="71">
        <v>4.82</v>
      </c>
      <c r="FT116" s="71">
        <v>2.94</v>
      </c>
      <c r="FU116" s="71">
        <v>7.16</v>
      </c>
      <c r="FV116" s="71">
        <v>5.41</v>
      </c>
      <c r="FW116" s="71">
        <v>4.03</v>
      </c>
      <c r="FX116" s="71">
        <v>8.23</v>
      </c>
      <c r="FY116" s="71">
        <v>6.79</v>
      </c>
      <c r="FZ116" s="71">
        <v>5.7</v>
      </c>
      <c r="GA116" s="71">
        <v>6.01</v>
      </c>
      <c r="GB116" s="71">
        <v>6.1</v>
      </c>
      <c r="GC116" s="71">
        <v>6.24</v>
      </c>
      <c r="GD116" s="71">
        <v>10.589727</v>
      </c>
      <c r="GE116" s="71">
        <v>8.6690430000000003</v>
      </c>
      <c r="GF116" s="71">
        <v>6.6903600000000001</v>
      </c>
      <c r="GG116" s="71">
        <v>6.6559739999999996</v>
      </c>
      <c r="GH116" s="71">
        <v>5.5535370000000004</v>
      </c>
      <c r="GI116" s="71">
        <v>16.191181</v>
      </c>
      <c r="GJ116" s="71">
        <v>7.2341160000000002</v>
      </c>
      <c r="GK116" s="71">
        <v>8.723827</v>
      </c>
      <c r="GL116" s="71">
        <v>12.218412000000001</v>
      </c>
      <c r="GM116" s="71">
        <v>12.163084</v>
      </c>
      <c r="GN116" s="71">
        <v>13.263216</v>
      </c>
      <c r="GO116" s="71">
        <v>9.1310249999999993</v>
      </c>
      <c r="GP116" s="71">
        <v>15.489141</v>
      </c>
      <c r="GQ116" s="71">
        <v>6.3430429999999998</v>
      </c>
      <c r="GR116" s="71">
        <v>10.275822</v>
      </c>
      <c r="GS116" s="71">
        <v>8.625375</v>
      </c>
      <c r="GT116" s="71">
        <v>9.6468159999999994</v>
      </c>
      <c r="GU116" s="71">
        <v>11.016563</v>
      </c>
      <c r="GV116" s="71">
        <v>7.7765529999999998</v>
      </c>
      <c r="GW116" s="71">
        <v>7.0999410000000003</v>
      </c>
      <c r="GX116" s="71">
        <v>8.6679259999999996</v>
      </c>
      <c r="GY116" s="71">
        <v>9.1479959999999991</v>
      </c>
      <c r="GZ116" s="71">
        <v>7.5055949999999996</v>
      </c>
      <c r="HA116" s="71">
        <v>12.249231999999999</v>
      </c>
      <c r="HB116" s="71">
        <v>7.681565</v>
      </c>
      <c r="HC116" s="71">
        <v>6.8058180000000004</v>
      </c>
      <c r="HD116" s="71">
        <v>10.309132999999999</v>
      </c>
      <c r="HE116" s="71">
        <v>6.5502180000000001</v>
      </c>
      <c r="HF116" s="71">
        <v>7.3685939999999999</v>
      </c>
      <c r="HG116" s="71">
        <v>7.3220130000000001</v>
      </c>
      <c r="HH116" s="71">
        <v>6.2035410000000004</v>
      </c>
      <c r="HI116" s="71">
        <v>6.8904160000000001</v>
      </c>
      <c r="HJ116" s="71">
        <v>9.1340249999999994</v>
      </c>
      <c r="HK116" s="71">
        <v>10.31654</v>
      </c>
      <c r="HL116" s="71">
        <v>7.2664869999999997</v>
      </c>
      <c r="HM116" s="71">
        <v>9.7172470000000004</v>
      </c>
      <c r="HN116" s="71">
        <v>6.365659</v>
      </c>
      <c r="HO116" s="71">
        <v>6.9766300000000001</v>
      </c>
      <c r="HP116" s="71">
        <v>6.6911829999999997</v>
      </c>
      <c r="HQ116" s="71">
        <v>6.9309669999999999</v>
      </c>
      <c r="HR116" s="71">
        <v>12.19721</v>
      </c>
      <c r="HS116" s="71">
        <v>3.0034320000000001</v>
      </c>
      <c r="HT116" s="71">
        <v>7.1720160000000002</v>
      </c>
      <c r="HU116" s="71">
        <v>6.2793140000000003</v>
      </c>
      <c r="HV116" s="71">
        <v>7.4937339999999999</v>
      </c>
      <c r="HW116" s="71">
        <v>13.310271</v>
      </c>
      <c r="HX116" s="71">
        <v>12.652825</v>
      </c>
      <c r="HY116" s="71">
        <v>20.972559</v>
      </c>
      <c r="HZ116" s="71">
        <v>28.870626999999999</v>
      </c>
      <c r="IA116" s="71">
        <v>13.120388</v>
      </c>
      <c r="IB116" s="71">
        <v>14.873904</v>
      </c>
      <c r="IC116" s="71">
        <v>7.8546290000000001</v>
      </c>
      <c r="ID116" s="71">
        <v>19.248951000000002</v>
      </c>
      <c r="IE116" s="71"/>
      <c r="IJ116" s="228"/>
      <c r="IK116" s="228"/>
      <c r="IL116" s="228"/>
    </row>
    <row r="117" spans="1:246" ht="12.75" customHeight="1" x14ac:dyDescent="0.3">
      <c r="A117" s="50" t="s">
        <v>302</v>
      </c>
      <c r="B117" s="71">
        <v>109.09</v>
      </c>
      <c r="C117" s="71">
        <v>96.74</v>
      </c>
      <c r="D117" s="71">
        <v>101.52</v>
      </c>
      <c r="E117" s="71">
        <v>174.91</v>
      </c>
      <c r="F117" s="71">
        <v>84.4</v>
      </c>
      <c r="G117" s="71">
        <v>104.55</v>
      </c>
      <c r="H117" s="71">
        <v>123.79</v>
      </c>
      <c r="I117" s="71">
        <v>93.86</v>
      </c>
      <c r="J117" s="71">
        <v>130.11000000000001</v>
      </c>
      <c r="K117" s="71">
        <v>92.59</v>
      </c>
      <c r="L117" s="71">
        <v>91.38</v>
      </c>
      <c r="M117" s="71">
        <v>88.66</v>
      </c>
      <c r="N117" s="71">
        <v>107.56</v>
      </c>
      <c r="O117" s="71">
        <v>90.58</v>
      </c>
      <c r="P117" s="71">
        <v>112.95</v>
      </c>
      <c r="Q117" s="71">
        <v>126.11</v>
      </c>
      <c r="R117" s="71">
        <v>96.78</v>
      </c>
      <c r="S117" s="71">
        <v>98.5</v>
      </c>
      <c r="T117" s="71">
        <v>110.15</v>
      </c>
      <c r="U117" s="71">
        <v>98.97</v>
      </c>
      <c r="V117" s="71">
        <v>155.51</v>
      </c>
      <c r="W117" s="71">
        <v>95.46</v>
      </c>
      <c r="X117" s="71">
        <v>124.17</v>
      </c>
      <c r="Y117" s="71">
        <v>110.8</v>
      </c>
      <c r="Z117" s="71">
        <v>121.85</v>
      </c>
      <c r="AA117" s="71">
        <v>123.07</v>
      </c>
      <c r="AB117" s="71">
        <v>106.2</v>
      </c>
      <c r="AC117" s="71">
        <v>161.87</v>
      </c>
      <c r="AD117" s="71">
        <v>138.63</v>
      </c>
      <c r="AE117" s="71">
        <v>85.48</v>
      </c>
      <c r="AF117" s="71">
        <v>135</v>
      </c>
      <c r="AG117" s="71">
        <v>131.78</v>
      </c>
      <c r="AH117" s="71">
        <v>150.97999999999999</v>
      </c>
      <c r="AI117" s="71">
        <v>126.78</v>
      </c>
      <c r="AJ117" s="71">
        <v>148.82</v>
      </c>
      <c r="AK117" s="71">
        <v>83.18</v>
      </c>
      <c r="AL117" s="71">
        <v>165.83</v>
      </c>
      <c r="AM117" s="71">
        <v>107.12</v>
      </c>
      <c r="AN117" s="71">
        <v>100.69</v>
      </c>
      <c r="AO117" s="71">
        <v>190.07</v>
      </c>
      <c r="AP117" s="71">
        <v>153.56</v>
      </c>
      <c r="AQ117" s="71">
        <v>107.64</v>
      </c>
      <c r="AR117" s="71">
        <v>142.37</v>
      </c>
      <c r="AS117" s="71">
        <v>105.34</v>
      </c>
      <c r="AT117" s="71">
        <v>127.44</v>
      </c>
      <c r="AU117" s="71">
        <v>145.76</v>
      </c>
      <c r="AV117" s="71">
        <v>100.02</v>
      </c>
      <c r="AW117" s="71">
        <v>95.65</v>
      </c>
      <c r="AX117" s="71">
        <v>186.56</v>
      </c>
      <c r="AY117" s="71">
        <v>167.94</v>
      </c>
      <c r="AZ117" s="71">
        <v>130.38</v>
      </c>
      <c r="BA117" s="71">
        <v>250.8</v>
      </c>
      <c r="BB117" s="71">
        <v>138.94</v>
      </c>
      <c r="BC117" s="71">
        <v>141.19</v>
      </c>
      <c r="BD117" s="71">
        <v>224.11</v>
      </c>
      <c r="BE117" s="71">
        <v>149.1</v>
      </c>
      <c r="BF117" s="71">
        <v>155.07</v>
      </c>
      <c r="BG117" s="71">
        <v>183.21</v>
      </c>
      <c r="BH117" s="71">
        <v>161.55000000000001</v>
      </c>
      <c r="BI117" s="71">
        <v>155.80000000000001</v>
      </c>
      <c r="BJ117" s="71">
        <v>193.63</v>
      </c>
      <c r="BK117" s="71">
        <v>117.98</v>
      </c>
      <c r="BL117" s="71">
        <v>151.51</v>
      </c>
      <c r="BM117" s="71">
        <v>345.04</v>
      </c>
      <c r="BN117" s="71">
        <v>144.44999999999999</v>
      </c>
      <c r="BO117" s="71">
        <v>155.01</v>
      </c>
      <c r="BP117" s="71">
        <v>213.23</v>
      </c>
      <c r="BQ117" s="71">
        <v>150.62</v>
      </c>
      <c r="BR117" s="71">
        <v>227.89</v>
      </c>
      <c r="BS117" s="71">
        <v>95.05</v>
      </c>
      <c r="BT117" s="71">
        <v>86.25</v>
      </c>
      <c r="BU117" s="71">
        <v>106.59</v>
      </c>
      <c r="BV117" s="71">
        <v>159.69</v>
      </c>
      <c r="BW117" s="71">
        <v>125.45</v>
      </c>
      <c r="BX117" s="71">
        <v>110.08</v>
      </c>
      <c r="BY117" s="71">
        <v>92.7</v>
      </c>
      <c r="BZ117" s="71">
        <v>96.66</v>
      </c>
      <c r="CA117" s="71">
        <v>149.22999999999999</v>
      </c>
      <c r="CB117" s="71">
        <v>130.81</v>
      </c>
      <c r="CC117" s="71">
        <v>90.71</v>
      </c>
      <c r="CD117" s="71">
        <v>108.93</v>
      </c>
      <c r="CE117" s="71">
        <v>90.45</v>
      </c>
      <c r="CF117" s="71">
        <v>112.93</v>
      </c>
      <c r="CG117" s="71">
        <v>133.08000000000001</v>
      </c>
      <c r="CH117" s="71">
        <v>92.62</v>
      </c>
      <c r="CI117" s="71">
        <v>106.89</v>
      </c>
      <c r="CJ117" s="71">
        <v>99.08</v>
      </c>
      <c r="CK117" s="71">
        <v>172.75</v>
      </c>
      <c r="CL117" s="71">
        <v>91.21</v>
      </c>
      <c r="CM117" s="71">
        <v>100.77</v>
      </c>
      <c r="CN117" s="71">
        <v>54.11</v>
      </c>
      <c r="CO117" s="71">
        <v>46.77</v>
      </c>
      <c r="CP117" s="71">
        <v>59.5</v>
      </c>
      <c r="CQ117" s="71">
        <v>53.81</v>
      </c>
      <c r="CR117" s="71">
        <v>94.78</v>
      </c>
      <c r="CS117" s="71">
        <v>85.47</v>
      </c>
      <c r="CT117" s="71">
        <v>43.5</v>
      </c>
      <c r="CU117" s="71">
        <v>53.97</v>
      </c>
      <c r="CV117" s="71">
        <v>56.15</v>
      </c>
      <c r="CW117" s="71">
        <v>61.75</v>
      </c>
      <c r="CX117" s="71">
        <v>57.66</v>
      </c>
      <c r="CY117" s="71">
        <v>64.239999999999995</v>
      </c>
      <c r="CZ117" s="71">
        <v>66.8</v>
      </c>
      <c r="DA117" s="71">
        <v>65.63</v>
      </c>
      <c r="DB117" s="71">
        <v>75.95</v>
      </c>
      <c r="DC117" s="71">
        <v>58.23</v>
      </c>
      <c r="DD117" s="71">
        <v>60.59</v>
      </c>
      <c r="DE117" s="71">
        <v>62.64</v>
      </c>
      <c r="DF117" s="71">
        <v>52.57</v>
      </c>
      <c r="DG117" s="71">
        <v>69.5</v>
      </c>
      <c r="DH117" s="71">
        <v>57.93</v>
      </c>
      <c r="DI117" s="71">
        <v>113.15</v>
      </c>
      <c r="DJ117" s="71">
        <v>55.92</v>
      </c>
      <c r="DK117" s="71">
        <v>54.16</v>
      </c>
      <c r="DL117" s="71">
        <v>44.89</v>
      </c>
      <c r="DM117" s="71">
        <v>42</v>
      </c>
      <c r="DN117" s="71">
        <v>48.03</v>
      </c>
      <c r="DO117" s="71">
        <v>37.770000000000003</v>
      </c>
      <c r="DP117" s="71">
        <v>45.02</v>
      </c>
      <c r="DQ117" s="71">
        <v>41.53</v>
      </c>
      <c r="DR117" s="71">
        <v>55.42</v>
      </c>
      <c r="DS117" s="71">
        <v>54.29</v>
      </c>
      <c r="DT117" s="71">
        <v>65.31</v>
      </c>
      <c r="DU117" s="71">
        <v>101.1</v>
      </c>
      <c r="DV117" s="71">
        <v>65.319999999999993</v>
      </c>
      <c r="DW117" s="71">
        <v>49.96</v>
      </c>
      <c r="DX117" s="71">
        <v>62</v>
      </c>
      <c r="DY117" s="71">
        <v>51</v>
      </c>
      <c r="DZ117" s="71">
        <v>48.8</v>
      </c>
      <c r="EA117" s="71">
        <v>64.42</v>
      </c>
      <c r="EB117" s="71">
        <v>69.58</v>
      </c>
      <c r="EC117" s="71">
        <v>63.02</v>
      </c>
      <c r="ED117" s="71">
        <v>71.260000000000005</v>
      </c>
      <c r="EE117" s="71">
        <v>81.900000000000006</v>
      </c>
      <c r="EF117" s="71">
        <v>52.19</v>
      </c>
      <c r="EG117" s="71">
        <v>114.64</v>
      </c>
      <c r="EH117" s="71">
        <v>45.16</v>
      </c>
      <c r="EI117" s="71">
        <v>56.93</v>
      </c>
      <c r="EJ117" s="71">
        <v>52.6</v>
      </c>
      <c r="EK117" s="71">
        <v>45.93</v>
      </c>
      <c r="EL117" s="71">
        <v>55.72</v>
      </c>
      <c r="EM117" s="71">
        <v>52.4</v>
      </c>
      <c r="EN117" s="71">
        <v>86.93</v>
      </c>
      <c r="EO117" s="71">
        <v>75.09</v>
      </c>
      <c r="EP117" s="71">
        <v>50.14</v>
      </c>
      <c r="EQ117" s="71">
        <v>63.09</v>
      </c>
      <c r="ER117" s="71">
        <v>77.459999999999994</v>
      </c>
      <c r="ES117" s="71">
        <v>118.84</v>
      </c>
      <c r="ET117" s="71">
        <v>69.64</v>
      </c>
      <c r="EU117" s="71">
        <v>50.85</v>
      </c>
      <c r="EV117" s="71">
        <v>65.2</v>
      </c>
      <c r="EW117" s="71">
        <v>48.96</v>
      </c>
      <c r="EX117" s="71">
        <v>58.47</v>
      </c>
      <c r="EY117" s="71">
        <v>86.96</v>
      </c>
      <c r="EZ117" s="71">
        <v>53.92</v>
      </c>
      <c r="FA117" s="71">
        <v>117.6</v>
      </c>
      <c r="FB117" s="71">
        <v>54.65</v>
      </c>
      <c r="FC117" s="71">
        <v>66.8</v>
      </c>
      <c r="FD117" s="71">
        <v>66.38</v>
      </c>
      <c r="FE117" s="71">
        <v>76.540000000000006</v>
      </c>
      <c r="FF117" s="71">
        <v>52.44</v>
      </c>
      <c r="FG117" s="71">
        <v>58.33</v>
      </c>
      <c r="FH117" s="71">
        <v>60.33</v>
      </c>
      <c r="FI117" s="71">
        <v>45.47</v>
      </c>
      <c r="FJ117" s="71">
        <v>69.38</v>
      </c>
      <c r="FK117" s="71">
        <v>75.069999999999993</v>
      </c>
      <c r="FL117" s="71">
        <v>47.75</v>
      </c>
      <c r="FM117" s="71">
        <v>40.229999999999997</v>
      </c>
      <c r="FN117" s="71">
        <v>53.44</v>
      </c>
      <c r="FO117" s="71">
        <v>100</v>
      </c>
      <c r="FP117" s="71">
        <v>27.29</v>
      </c>
      <c r="FQ117" s="71">
        <v>58.39</v>
      </c>
      <c r="FR117" s="71">
        <v>48.23</v>
      </c>
      <c r="FS117" s="71">
        <v>48.18</v>
      </c>
      <c r="FT117" s="71">
        <v>41.53</v>
      </c>
      <c r="FU117" s="71">
        <v>43.17</v>
      </c>
      <c r="FV117" s="71">
        <v>51.47</v>
      </c>
      <c r="FW117" s="71">
        <v>53.68</v>
      </c>
      <c r="FX117" s="71">
        <v>59.83</v>
      </c>
      <c r="FY117" s="71">
        <v>61.12</v>
      </c>
      <c r="FZ117" s="71">
        <v>87.87</v>
      </c>
      <c r="GA117" s="71">
        <v>61.06</v>
      </c>
      <c r="GB117" s="71">
        <v>70.05</v>
      </c>
      <c r="GC117" s="71">
        <v>98.6</v>
      </c>
      <c r="GD117" s="71">
        <v>66.181405999999996</v>
      </c>
      <c r="GE117" s="71">
        <v>48.712043999999999</v>
      </c>
      <c r="GF117" s="71">
        <v>45.160719</v>
      </c>
      <c r="GG117" s="71">
        <v>46.039008000000003</v>
      </c>
      <c r="GH117" s="71">
        <v>50.311411999999997</v>
      </c>
      <c r="GI117" s="71">
        <v>59.923358</v>
      </c>
      <c r="GJ117" s="71">
        <v>54.005825000000002</v>
      </c>
      <c r="GK117" s="71">
        <v>50.058388000000001</v>
      </c>
      <c r="GL117" s="71">
        <v>56.331040999999999</v>
      </c>
      <c r="GM117" s="71">
        <v>58.276484000000004</v>
      </c>
      <c r="GN117" s="71">
        <v>92.048331000000005</v>
      </c>
      <c r="GO117" s="71">
        <v>79.959761999999998</v>
      </c>
      <c r="GP117" s="71">
        <v>72.402281000000002</v>
      </c>
      <c r="GQ117" s="71">
        <v>58.652501000000001</v>
      </c>
      <c r="GR117" s="71">
        <v>49.816617999999998</v>
      </c>
      <c r="GS117" s="71">
        <v>53.084063999999998</v>
      </c>
      <c r="GT117" s="71">
        <v>62.330513000000003</v>
      </c>
      <c r="GU117" s="71">
        <v>61.607182000000002</v>
      </c>
      <c r="GV117" s="71">
        <v>54.623452</v>
      </c>
      <c r="GW117" s="71">
        <v>63.715491999999998</v>
      </c>
      <c r="GX117" s="71">
        <v>71.271000999999998</v>
      </c>
      <c r="GY117" s="71">
        <v>96.414755999999997</v>
      </c>
      <c r="GZ117" s="71">
        <v>61.882686999999997</v>
      </c>
      <c r="HA117" s="71">
        <v>103.151579</v>
      </c>
      <c r="HB117" s="71">
        <v>80.563513999999998</v>
      </c>
      <c r="HC117" s="71">
        <v>63.965516999999998</v>
      </c>
      <c r="HD117" s="71">
        <v>58.498224</v>
      </c>
      <c r="HE117" s="71">
        <v>64.676260999999997</v>
      </c>
      <c r="HF117" s="71">
        <v>54.104343999999998</v>
      </c>
      <c r="HG117" s="71">
        <v>57.087809</v>
      </c>
      <c r="HH117" s="71">
        <v>58.366990999999999</v>
      </c>
      <c r="HI117" s="71">
        <v>44.086105000000003</v>
      </c>
      <c r="HJ117" s="71">
        <v>58.813763000000002</v>
      </c>
      <c r="HK117" s="71">
        <v>60.240932999999998</v>
      </c>
      <c r="HL117" s="71">
        <v>64.805822000000006</v>
      </c>
      <c r="HM117" s="71">
        <v>72.406040000000004</v>
      </c>
      <c r="HN117" s="71">
        <v>60.348570000000002</v>
      </c>
      <c r="HO117" s="71">
        <v>56.653407999999999</v>
      </c>
      <c r="HP117" s="71">
        <v>84.023734000000005</v>
      </c>
      <c r="HQ117" s="71">
        <v>53.791342</v>
      </c>
      <c r="HR117" s="71">
        <v>66.184717000000006</v>
      </c>
      <c r="HS117" s="71">
        <v>36.551772999999997</v>
      </c>
      <c r="HT117" s="71">
        <v>58.697248999999999</v>
      </c>
      <c r="HU117" s="71">
        <v>52.576954000000001</v>
      </c>
      <c r="HV117" s="71">
        <v>57.521743999999998</v>
      </c>
      <c r="HW117" s="71">
        <v>65.824614999999994</v>
      </c>
      <c r="HX117" s="71">
        <v>61.029859000000002</v>
      </c>
      <c r="HY117" s="71">
        <v>68.492557000000005</v>
      </c>
      <c r="HZ117" s="71">
        <v>103.862934</v>
      </c>
      <c r="IA117" s="71">
        <v>26.023232</v>
      </c>
      <c r="IB117" s="71">
        <v>47.352611000000003</v>
      </c>
      <c r="IC117" s="71">
        <v>61.342426000000003</v>
      </c>
      <c r="ID117" s="71">
        <v>69.115369999999999</v>
      </c>
      <c r="IE117" s="71"/>
      <c r="IJ117" s="228"/>
      <c r="IK117" s="228"/>
      <c r="IL117" s="228"/>
    </row>
    <row r="118" spans="1:246" ht="13.5" customHeight="1" x14ac:dyDescent="0.3">
      <c r="A118" s="50" t="s">
        <v>303</v>
      </c>
      <c r="B118" s="71">
        <v>1.63</v>
      </c>
      <c r="C118" s="71">
        <v>2.34</v>
      </c>
      <c r="D118" s="71">
        <v>2.27</v>
      </c>
      <c r="E118" s="71">
        <v>3.3</v>
      </c>
      <c r="F118" s="71">
        <v>3.98</v>
      </c>
      <c r="G118" s="71">
        <v>11.4</v>
      </c>
      <c r="H118" s="71">
        <v>11.4</v>
      </c>
      <c r="I118" s="71">
        <v>10.94</v>
      </c>
      <c r="J118" s="71">
        <v>15.55</v>
      </c>
      <c r="K118" s="71">
        <v>10.89</v>
      </c>
      <c r="L118" s="71">
        <v>10.9</v>
      </c>
      <c r="M118" s="71">
        <v>11.02</v>
      </c>
      <c r="N118" s="71">
        <v>8.91</v>
      </c>
      <c r="O118" s="71">
        <v>5.22</v>
      </c>
      <c r="P118" s="71">
        <v>2.4900000000000002</v>
      </c>
      <c r="Q118" s="71">
        <v>5.33</v>
      </c>
      <c r="R118" s="71">
        <v>5.66</v>
      </c>
      <c r="S118" s="71">
        <v>7.4</v>
      </c>
      <c r="T118" s="71">
        <v>7.3</v>
      </c>
      <c r="U118" s="71">
        <v>7.46</v>
      </c>
      <c r="V118" s="71">
        <v>10.06</v>
      </c>
      <c r="W118" s="71">
        <v>11.2</v>
      </c>
      <c r="X118" s="71">
        <v>10.06</v>
      </c>
      <c r="Y118" s="71">
        <v>8.73</v>
      </c>
      <c r="Z118" s="71">
        <v>10.49</v>
      </c>
      <c r="AA118" s="71">
        <v>10.91</v>
      </c>
      <c r="AB118" s="71">
        <v>16.68</v>
      </c>
      <c r="AC118" s="71">
        <v>12.18</v>
      </c>
      <c r="AD118" s="71">
        <v>12.14</v>
      </c>
      <c r="AE118" s="71">
        <v>12.27</v>
      </c>
      <c r="AF118" s="71">
        <v>12.94</v>
      </c>
      <c r="AG118" s="71">
        <v>23.64</v>
      </c>
      <c r="AH118" s="71">
        <v>11.77</v>
      </c>
      <c r="AI118" s="71">
        <v>12.27</v>
      </c>
      <c r="AJ118" s="71">
        <v>12.26</v>
      </c>
      <c r="AK118" s="71">
        <v>4.45</v>
      </c>
      <c r="AL118" s="71">
        <v>3.4</v>
      </c>
      <c r="AM118" s="71">
        <v>3.11</v>
      </c>
      <c r="AN118" s="71">
        <v>2.27</v>
      </c>
      <c r="AO118" s="71">
        <v>1.99</v>
      </c>
      <c r="AP118" s="71">
        <v>1.84</v>
      </c>
      <c r="AQ118" s="71">
        <v>1.85</v>
      </c>
      <c r="AR118" s="71">
        <v>1.84</v>
      </c>
      <c r="AS118" s="71">
        <v>1.87</v>
      </c>
      <c r="AT118" s="71">
        <v>1.81</v>
      </c>
      <c r="AU118" s="71">
        <v>2.09</v>
      </c>
      <c r="AV118" s="71">
        <v>2.13</v>
      </c>
      <c r="AW118" s="71">
        <v>2.88</v>
      </c>
      <c r="AX118" s="71">
        <v>2.5099999999999998</v>
      </c>
      <c r="AY118" s="71">
        <v>2.33</v>
      </c>
      <c r="AZ118" s="71">
        <v>2.81</v>
      </c>
      <c r="BA118" s="71">
        <v>2.58</v>
      </c>
      <c r="BB118" s="71">
        <v>2.9</v>
      </c>
      <c r="BC118" s="71">
        <v>2.99</v>
      </c>
      <c r="BD118" s="71">
        <v>2.46</v>
      </c>
      <c r="BE118" s="71">
        <v>2.04</v>
      </c>
      <c r="BF118" s="71">
        <v>2.69</v>
      </c>
      <c r="BG118" s="71">
        <v>2.84</v>
      </c>
      <c r="BH118" s="71">
        <v>2.76</v>
      </c>
      <c r="BI118" s="71">
        <v>3.72</v>
      </c>
      <c r="BJ118" s="71">
        <v>2.5299999999999998</v>
      </c>
      <c r="BK118" s="71">
        <v>2.16</v>
      </c>
      <c r="BL118" s="71">
        <v>2.21</v>
      </c>
      <c r="BM118" s="71">
        <v>2.09</v>
      </c>
      <c r="BN118" s="71">
        <v>2.23</v>
      </c>
      <c r="BO118" s="71">
        <v>2.1800000000000002</v>
      </c>
      <c r="BP118" s="71">
        <v>2.06</v>
      </c>
      <c r="BQ118" s="71">
        <v>2.21</v>
      </c>
      <c r="BR118" s="71">
        <v>2.0299999999999998</v>
      </c>
      <c r="BS118" s="71">
        <v>1.83</v>
      </c>
      <c r="BT118" s="71">
        <v>2.02</v>
      </c>
      <c r="BU118" s="71">
        <v>1.84</v>
      </c>
      <c r="BV118" s="71">
        <v>1.83</v>
      </c>
      <c r="BW118" s="71">
        <v>2.0699999999999998</v>
      </c>
      <c r="BX118" s="71">
        <v>2.0699999999999998</v>
      </c>
      <c r="BY118" s="71">
        <v>2.1800000000000002</v>
      </c>
      <c r="BZ118" s="71">
        <v>2.0699999999999998</v>
      </c>
      <c r="CA118" s="71">
        <v>2.17</v>
      </c>
      <c r="CB118" s="71">
        <v>2.12</v>
      </c>
      <c r="CC118" s="71">
        <v>2.0699999999999998</v>
      </c>
      <c r="CD118" s="71">
        <v>1.97</v>
      </c>
      <c r="CE118" s="71">
        <v>1.99</v>
      </c>
      <c r="CF118" s="71">
        <v>2</v>
      </c>
      <c r="CG118" s="71">
        <v>1.97</v>
      </c>
      <c r="CH118" s="71">
        <v>1.92</v>
      </c>
      <c r="CI118" s="71">
        <v>1.91</v>
      </c>
      <c r="CJ118" s="71">
        <v>1.93</v>
      </c>
      <c r="CK118" s="71">
        <v>3.55</v>
      </c>
      <c r="CL118" s="71">
        <v>5.44</v>
      </c>
      <c r="CM118" s="71">
        <v>5.5</v>
      </c>
      <c r="CN118" s="71">
        <v>5.71</v>
      </c>
      <c r="CO118" s="71">
        <v>0.75</v>
      </c>
      <c r="CP118" s="71">
        <v>0.76</v>
      </c>
      <c r="CQ118" s="71">
        <v>0.57999999999999996</v>
      </c>
      <c r="CR118" s="71">
        <v>2.29</v>
      </c>
      <c r="CS118" s="71">
        <v>0.6</v>
      </c>
      <c r="CT118" s="71">
        <v>0.53</v>
      </c>
      <c r="CU118" s="71">
        <v>0.78</v>
      </c>
      <c r="CV118" s="71">
        <v>0.89</v>
      </c>
      <c r="CW118" s="71">
        <v>0.92</v>
      </c>
      <c r="CX118" s="71">
        <v>0.8</v>
      </c>
      <c r="CY118" s="71">
        <v>1.03</v>
      </c>
      <c r="CZ118" s="71">
        <v>1.1100000000000001</v>
      </c>
      <c r="DA118" s="71">
        <v>1.03</v>
      </c>
      <c r="DB118" s="71">
        <v>1.04</v>
      </c>
      <c r="DC118" s="71">
        <v>0.85</v>
      </c>
      <c r="DD118" s="71">
        <v>0.81</v>
      </c>
      <c r="DE118" s="71">
        <v>0.6</v>
      </c>
      <c r="DF118" s="71">
        <v>0.78</v>
      </c>
      <c r="DG118" s="71">
        <v>0.77</v>
      </c>
      <c r="DH118" s="71">
        <v>0.86</v>
      </c>
      <c r="DI118" s="71">
        <v>0.78</v>
      </c>
      <c r="DJ118" s="71">
        <v>0.72</v>
      </c>
      <c r="DK118" s="71">
        <v>0.85</v>
      </c>
      <c r="DL118" s="71">
        <v>0.7</v>
      </c>
      <c r="DM118" s="71">
        <v>0.88</v>
      </c>
      <c r="DN118" s="71">
        <v>0.73000000000000009</v>
      </c>
      <c r="DO118" s="71">
        <v>0.8</v>
      </c>
      <c r="DP118" s="71">
        <v>2.5499999999999998</v>
      </c>
      <c r="DQ118" s="71">
        <v>2.6</v>
      </c>
      <c r="DR118" s="71">
        <v>2.68</v>
      </c>
      <c r="DS118" s="71">
        <v>2.69</v>
      </c>
      <c r="DT118" s="71">
        <v>2.68</v>
      </c>
      <c r="DU118" s="71">
        <v>2.63</v>
      </c>
      <c r="DV118" s="71">
        <v>35.92</v>
      </c>
      <c r="DW118" s="71">
        <v>38.19</v>
      </c>
      <c r="DX118" s="71">
        <v>41.12</v>
      </c>
      <c r="DY118" s="71">
        <v>38.520000000000003</v>
      </c>
      <c r="DZ118" s="71">
        <v>40.42</v>
      </c>
      <c r="EA118" s="71">
        <v>36.78</v>
      </c>
      <c r="EB118" s="71">
        <v>36.32</v>
      </c>
      <c r="EC118" s="71">
        <v>40.11</v>
      </c>
      <c r="ED118" s="71">
        <v>38.44</v>
      </c>
      <c r="EE118" s="71">
        <v>37.99</v>
      </c>
      <c r="EF118" s="71">
        <v>34.51</v>
      </c>
      <c r="EG118" s="71">
        <v>34.229999999999997</v>
      </c>
      <c r="EH118" s="71">
        <v>31.66</v>
      </c>
      <c r="EI118" s="71">
        <v>29.43</v>
      </c>
      <c r="EJ118" s="71">
        <v>26.7</v>
      </c>
      <c r="EK118" s="71">
        <v>25.83</v>
      </c>
      <c r="EL118" s="71">
        <v>24.47</v>
      </c>
      <c r="EM118" s="71">
        <v>23.72</v>
      </c>
      <c r="EN118" s="71">
        <v>23.12</v>
      </c>
      <c r="EO118" s="71">
        <v>43.78</v>
      </c>
      <c r="EP118" s="71">
        <v>42.4</v>
      </c>
      <c r="EQ118" s="71">
        <v>41.92</v>
      </c>
      <c r="ER118" s="71">
        <v>43.35</v>
      </c>
      <c r="ES118" s="71">
        <v>42.87</v>
      </c>
      <c r="ET118" s="71">
        <v>37.89</v>
      </c>
      <c r="EU118" s="71">
        <v>19.46</v>
      </c>
      <c r="EV118" s="71">
        <v>28.06</v>
      </c>
      <c r="EW118" s="71">
        <v>29.62</v>
      </c>
      <c r="EX118" s="71">
        <v>30.41</v>
      </c>
      <c r="EY118" s="71">
        <v>21.08</v>
      </c>
      <c r="EZ118" s="71">
        <v>21.41</v>
      </c>
      <c r="FA118" s="71">
        <v>24.09</v>
      </c>
      <c r="FB118" s="71">
        <v>21.83</v>
      </c>
      <c r="FC118" s="71">
        <v>25.54</v>
      </c>
      <c r="FD118" s="71">
        <v>21.86</v>
      </c>
      <c r="FE118" s="71">
        <v>21.75</v>
      </c>
      <c r="FF118" s="71">
        <v>25.21</v>
      </c>
      <c r="FG118" s="71">
        <v>25.49</v>
      </c>
      <c r="FH118" s="71">
        <v>38.090000000000003</v>
      </c>
      <c r="FI118" s="71">
        <v>28.62</v>
      </c>
      <c r="FJ118" s="71">
        <v>29.13</v>
      </c>
      <c r="FK118" s="71">
        <v>25</v>
      </c>
      <c r="FL118" s="71">
        <v>21.89</v>
      </c>
      <c r="FM118" s="71">
        <v>21.43</v>
      </c>
      <c r="FN118" s="71">
        <v>28.84</v>
      </c>
      <c r="FO118" s="71">
        <v>26.48</v>
      </c>
      <c r="FP118" s="71">
        <v>25.39</v>
      </c>
      <c r="FQ118" s="71">
        <v>25.51</v>
      </c>
      <c r="FR118" s="71">
        <v>25.74</v>
      </c>
      <c r="FS118" s="71">
        <v>30.94</v>
      </c>
      <c r="FT118" s="71">
        <v>20.55</v>
      </c>
      <c r="FU118" s="71">
        <v>20.52</v>
      </c>
      <c r="FV118" s="71">
        <v>19.579999999999998</v>
      </c>
      <c r="FW118" s="71">
        <v>21.73</v>
      </c>
      <c r="FX118" s="71">
        <v>28.46</v>
      </c>
      <c r="FY118" s="71">
        <v>27.21</v>
      </c>
      <c r="FZ118" s="71">
        <v>29.12</v>
      </c>
      <c r="GA118" s="71">
        <v>28.13</v>
      </c>
      <c r="GB118" s="71">
        <v>25.93</v>
      </c>
      <c r="GC118" s="71">
        <v>23.35</v>
      </c>
      <c r="GD118" s="71">
        <v>22.142441999999999</v>
      </c>
      <c r="GE118" s="71">
        <v>24.164883</v>
      </c>
      <c r="GF118" s="71">
        <v>22.823360000000001</v>
      </c>
      <c r="GG118" s="71">
        <v>23.977146999999999</v>
      </c>
      <c r="GH118" s="71">
        <v>29.042099</v>
      </c>
      <c r="GI118" s="71">
        <v>25.335339000000001</v>
      </c>
      <c r="GJ118" s="71">
        <v>26.606221999999999</v>
      </c>
      <c r="GK118" s="71">
        <v>27.259267000000001</v>
      </c>
      <c r="GL118" s="71">
        <v>25.569075999999999</v>
      </c>
      <c r="GM118" s="71">
        <v>28.509734000000002</v>
      </c>
      <c r="GN118" s="71">
        <v>25.781105</v>
      </c>
      <c r="GO118" s="71">
        <v>26.243158999999999</v>
      </c>
      <c r="GP118" s="71">
        <v>26.808367000000001</v>
      </c>
      <c r="GQ118" s="71">
        <v>27.179939000000001</v>
      </c>
      <c r="GR118" s="71">
        <v>26.243656999999999</v>
      </c>
      <c r="GS118" s="71">
        <v>34.762765999999999</v>
      </c>
      <c r="GT118" s="71">
        <v>32.196801000000001</v>
      </c>
      <c r="GU118" s="71">
        <v>36.195565999999999</v>
      </c>
      <c r="GV118" s="71">
        <v>39.622261999999999</v>
      </c>
      <c r="GW118" s="71">
        <v>48.776823</v>
      </c>
      <c r="GX118" s="71">
        <v>27.040918999999999</v>
      </c>
      <c r="GY118" s="71">
        <v>27.555921000000001</v>
      </c>
      <c r="GZ118" s="71">
        <v>24.638767999999999</v>
      </c>
      <c r="HA118" s="71">
        <v>24.830943999999999</v>
      </c>
      <c r="HB118" s="71">
        <v>26.300823000000001</v>
      </c>
      <c r="HC118" s="71">
        <v>24.766259000000002</v>
      </c>
      <c r="HD118" s="71">
        <v>31.964696</v>
      </c>
      <c r="HE118" s="71">
        <v>23.527350999999999</v>
      </c>
      <c r="HF118" s="71">
        <v>22.440380999999999</v>
      </c>
      <c r="HG118" s="71">
        <v>35.385331999999998</v>
      </c>
      <c r="HH118" s="71">
        <v>41.453082000000002</v>
      </c>
      <c r="HI118" s="71">
        <v>35.637242000000001</v>
      </c>
      <c r="HJ118" s="71">
        <v>35.876767999999998</v>
      </c>
      <c r="HK118" s="71">
        <v>28.159238999999999</v>
      </c>
      <c r="HL118" s="71">
        <v>25.017796000000001</v>
      </c>
      <c r="HM118" s="71">
        <v>25.883666000000002</v>
      </c>
      <c r="HN118" s="71">
        <v>25.911667000000001</v>
      </c>
      <c r="HO118" s="71">
        <v>26.559498999999999</v>
      </c>
      <c r="HP118" s="71">
        <v>25.590706999999998</v>
      </c>
      <c r="HQ118" s="71">
        <v>32.936903000000001</v>
      </c>
      <c r="HR118" s="71">
        <v>36.664130999999998</v>
      </c>
      <c r="HS118" s="71">
        <v>26.819886</v>
      </c>
      <c r="HT118" s="71">
        <v>26.564979999999998</v>
      </c>
      <c r="HU118" s="71">
        <v>32.590308</v>
      </c>
      <c r="HV118" s="71">
        <v>25.097898000000001</v>
      </c>
      <c r="HW118" s="71">
        <v>28.936793000000002</v>
      </c>
      <c r="HX118" s="71">
        <v>25.907903000000001</v>
      </c>
      <c r="HY118" s="71">
        <v>28.523629</v>
      </c>
      <c r="HZ118" s="71">
        <v>25.690245000000001</v>
      </c>
      <c r="IA118" s="71">
        <v>29.381820999999999</v>
      </c>
      <c r="IB118" s="71">
        <v>29.445238</v>
      </c>
      <c r="IC118" s="71">
        <v>26.017937</v>
      </c>
      <c r="ID118" s="71">
        <v>26.624609</v>
      </c>
      <c r="IE118" s="71"/>
      <c r="IJ118" s="228"/>
      <c r="IK118" s="228"/>
      <c r="IL118" s="228"/>
    </row>
    <row r="119" spans="1:246" ht="12.75" customHeight="1" x14ac:dyDescent="0.3">
      <c r="A119" s="50" t="s">
        <v>304</v>
      </c>
      <c r="B119" s="71">
        <v>63.31</v>
      </c>
      <c r="C119" s="71">
        <v>62.48</v>
      </c>
      <c r="D119" s="71">
        <v>63.33</v>
      </c>
      <c r="E119" s="71">
        <v>64.94</v>
      </c>
      <c r="F119" s="71">
        <v>68.680000000000007</v>
      </c>
      <c r="G119" s="71">
        <v>71.459999999999994</v>
      </c>
      <c r="H119" s="71">
        <v>69.569999999999993</v>
      </c>
      <c r="I119" s="71">
        <v>72.150000000000006</v>
      </c>
      <c r="J119" s="71">
        <v>75.7</v>
      </c>
      <c r="K119" s="71">
        <v>68.709999999999994</v>
      </c>
      <c r="L119" s="71">
        <v>67.709999999999994</v>
      </c>
      <c r="M119" s="71">
        <v>50.55</v>
      </c>
      <c r="N119" s="71">
        <v>55.65</v>
      </c>
      <c r="O119" s="71">
        <v>69.94</v>
      </c>
      <c r="P119" s="71">
        <v>71.209999999999994</v>
      </c>
      <c r="Q119" s="71">
        <v>78.48</v>
      </c>
      <c r="R119" s="71">
        <v>84.67</v>
      </c>
      <c r="S119" s="71">
        <v>84.86</v>
      </c>
      <c r="T119" s="71">
        <v>83.77</v>
      </c>
      <c r="U119" s="71">
        <v>88.28</v>
      </c>
      <c r="V119" s="71">
        <v>96.95</v>
      </c>
      <c r="W119" s="71">
        <v>93.09</v>
      </c>
      <c r="X119" s="71">
        <v>102.46</v>
      </c>
      <c r="Y119" s="71">
        <v>92.11</v>
      </c>
      <c r="Z119" s="71">
        <v>91.64</v>
      </c>
      <c r="AA119" s="71">
        <v>96.05</v>
      </c>
      <c r="AB119" s="71">
        <v>94.61</v>
      </c>
      <c r="AC119" s="71">
        <v>96.38</v>
      </c>
      <c r="AD119" s="71">
        <v>95.76</v>
      </c>
      <c r="AE119" s="71">
        <v>93.86</v>
      </c>
      <c r="AF119" s="71">
        <v>102.76</v>
      </c>
      <c r="AG119" s="71">
        <v>101.82</v>
      </c>
      <c r="AH119" s="71">
        <v>100.31</v>
      </c>
      <c r="AI119" s="71">
        <v>104.24</v>
      </c>
      <c r="AJ119" s="71">
        <v>106.49</v>
      </c>
      <c r="AK119" s="71">
        <v>100.19</v>
      </c>
      <c r="AL119" s="71">
        <v>95.35</v>
      </c>
      <c r="AM119" s="71">
        <v>95.84</v>
      </c>
      <c r="AN119" s="71">
        <v>77.52</v>
      </c>
      <c r="AO119" s="71">
        <v>74.25</v>
      </c>
      <c r="AP119" s="71">
        <v>77.5</v>
      </c>
      <c r="AQ119" s="71">
        <v>75.319999999999993</v>
      </c>
      <c r="AR119" s="71">
        <v>76.08</v>
      </c>
      <c r="AS119" s="71">
        <v>75.790000000000006</v>
      </c>
      <c r="AT119" s="71">
        <v>75.989999999999995</v>
      </c>
      <c r="AU119" s="71">
        <v>74.05</v>
      </c>
      <c r="AV119" s="71">
        <v>73.08</v>
      </c>
      <c r="AW119" s="71">
        <v>69.58</v>
      </c>
      <c r="AX119" s="71">
        <v>75.3</v>
      </c>
      <c r="AY119" s="71">
        <v>75.11</v>
      </c>
      <c r="AZ119" s="71">
        <v>76.84</v>
      </c>
      <c r="BA119" s="71">
        <v>86.33</v>
      </c>
      <c r="BB119" s="71">
        <v>86.18</v>
      </c>
      <c r="BC119" s="71">
        <v>86.43</v>
      </c>
      <c r="BD119" s="71">
        <v>87.82</v>
      </c>
      <c r="BE119" s="71">
        <v>88.25</v>
      </c>
      <c r="BF119" s="71">
        <v>88.94</v>
      </c>
      <c r="BG119" s="71">
        <v>88.41</v>
      </c>
      <c r="BH119" s="71">
        <v>86.97</v>
      </c>
      <c r="BI119" s="71">
        <v>87.27</v>
      </c>
      <c r="BJ119" s="71">
        <v>88.45</v>
      </c>
      <c r="BK119" s="71">
        <v>91.51</v>
      </c>
      <c r="BL119" s="71">
        <v>94.36</v>
      </c>
      <c r="BM119" s="71">
        <v>96.77</v>
      </c>
      <c r="BN119" s="71">
        <v>96.73</v>
      </c>
      <c r="BO119" s="71">
        <v>105.8</v>
      </c>
      <c r="BP119" s="71">
        <v>98.36</v>
      </c>
      <c r="BQ119" s="71">
        <v>97.06</v>
      </c>
      <c r="BR119" s="71">
        <v>99.67</v>
      </c>
      <c r="BS119" s="71">
        <v>100.25</v>
      </c>
      <c r="BT119" s="71">
        <v>103.9</v>
      </c>
      <c r="BU119" s="71">
        <v>114.57</v>
      </c>
      <c r="BV119" s="71">
        <v>110.51</v>
      </c>
      <c r="BW119" s="71">
        <v>109.57</v>
      </c>
      <c r="BX119" s="71">
        <v>110.56</v>
      </c>
      <c r="BY119" s="71">
        <v>122.84</v>
      </c>
      <c r="BZ119" s="71">
        <v>135.83000000000001</v>
      </c>
      <c r="CA119" s="71">
        <v>135.72999999999999</v>
      </c>
      <c r="CB119" s="71">
        <v>131.03</v>
      </c>
      <c r="CC119" s="71">
        <v>130.32</v>
      </c>
      <c r="CD119" s="71">
        <v>131.13</v>
      </c>
      <c r="CE119" s="71">
        <v>127.52</v>
      </c>
      <c r="CF119" s="71">
        <v>130.63</v>
      </c>
      <c r="CG119" s="71">
        <v>132.71</v>
      </c>
      <c r="CH119" s="71">
        <v>131.12</v>
      </c>
      <c r="CI119" s="71">
        <v>133.80000000000001</v>
      </c>
      <c r="CJ119" s="71">
        <v>137.9</v>
      </c>
      <c r="CK119" s="71">
        <v>47.45</v>
      </c>
      <c r="CL119" s="71">
        <v>142.77000000000001</v>
      </c>
      <c r="CM119" s="71">
        <v>155.11000000000001</v>
      </c>
      <c r="CN119" s="71">
        <v>150.47999999999999</v>
      </c>
      <c r="CO119" s="71">
        <v>146.81</v>
      </c>
      <c r="CP119" s="71">
        <v>150.31</v>
      </c>
      <c r="CQ119" s="71">
        <v>156.22999999999999</v>
      </c>
      <c r="CR119" s="71">
        <v>155</v>
      </c>
      <c r="CS119" s="71">
        <v>148.6</v>
      </c>
      <c r="CT119" s="71">
        <v>159.66999999999999</v>
      </c>
      <c r="CU119" s="71">
        <v>158.75</v>
      </c>
      <c r="CV119" s="71">
        <v>154.53</v>
      </c>
      <c r="CW119" s="71">
        <v>153.19</v>
      </c>
      <c r="CX119" s="71">
        <v>154.26</v>
      </c>
      <c r="CY119" s="71">
        <v>151.63999999999999</v>
      </c>
      <c r="CZ119" s="71">
        <v>151.46</v>
      </c>
      <c r="DA119" s="71">
        <v>131.68</v>
      </c>
      <c r="DB119" s="71">
        <v>130.19999999999999</v>
      </c>
      <c r="DC119" s="71">
        <v>130.41</v>
      </c>
      <c r="DD119" s="71">
        <v>132.47</v>
      </c>
      <c r="DE119" s="71">
        <v>129.1</v>
      </c>
      <c r="DF119" s="71">
        <v>131.08000000000001</v>
      </c>
      <c r="DG119" s="71">
        <v>130.99</v>
      </c>
      <c r="DH119" s="71">
        <v>132.03</v>
      </c>
      <c r="DI119" s="71">
        <v>132.11000000000001</v>
      </c>
      <c r="DJ119" s="71">
        <v>132.21</v>
      </c>
      <c r="DK119" s="71">
        <v>132.52000000000001</v>
      </c>
      <c r="DL119" s="71">
        <v>131.16</v>
      </c>
      <c r="DM119" s="71">
        <v>135.49</v>
      </c>
      <c r="DN119" s="71">
        <v>134.72</v>
      </c>
      <c r="DO119" s="71">
        <v>136.26</v>
      </c>
      <c r="DP119" s="71">
        <v>130.15</v>
      </c>
      <c r="DQ119" s="71">
        <v>128.41</v>
      </c>
      <c r="DR119" s="71">
        <v>133.55000000000001</v>
      </c>
      <c r="DS119" s="71">
        <v>133.13</v>
      </c>
      <c r="DT119" s="71">
        <v>129.58000000000001</v>
      </c>
      <c r="DU119" s="71">
        <v>126.39</v>
      </c>
      <c r="DV119" s="71">
        <v>119.69</v>
      </c>
      <c r="DW119" s="71">
        <v>120.52</v>
      </c>
      <c r="DX119" s="71">
        <v>119.13</v>
      </c>
      <c r="DY119" s="71">
        <v>124.14</v>
      </c>
      <c r="DZ119" s="71">
        <v>124.99</v>
      </c>
      <c r="EA119" s="71">
        <v>126.31</v>
      </c>
      <c r="EB119" s="71">
        <v>119.51</v>
      </c>
      <c r="EC119" s="71">
        <v>118.4</v>
      </c>
      <c r="ED119" s="71">
        <v>119.52</v>
      </c>
      <c r="EE119" s="71">
        <v>119.61</v>
      </c>
      <c r="EF119" s="71">
        <v>121.2</v>
      </c>
      <c r="EG119" s="71">
        <v>116.9</v>
      </c>
      <c r="EH119" s="71">
        <v>120.22</v>
      </c>
      <c r="EI119" s="71">
        <v>122.97</v>
      </c>
      <c r="EJ119" s="71">
        <v>124.5</v>
      </c>
      <c r="EK119" s="71">
        <v>118.49</v>
      </c>
      <c r="EL119" s="71">
        <v>119.47</v>
      </c>
      <c r="EM119" s="71">
        <v>118.72</v>
      </c>
      <c r="EN119" s="71">
        <v>116.49</v>
      </c>
      <c r="EO119" s="71">
        <v>117.08</v>
      </c>
      <c r="EP119" s="71">
        <v>120.81</v>
      </c>
      <c r="EQ119" s="71">
        <v>119.1</v>
      </c>
      <c r="ER119" s="71">
        <v>119.67</v>
      </c>
      <c r="ES119" s="71">
        <v>121.39</v>
      </c>
      <c r="ET119" s="71">
        <v>123.96</v>
      </c>
      <c r="EU119" s="71">
        <v>127.64</v>
      </c>
      <c r="EV119" s="71">
        <v>129.29</v>
      </c>
      <c r="EW119" s="71">
        <v>129.05000000000001</v>
      </c>
      <c r="EX119" s="71">
        <v>135.81</v>
      </c>
      <c r="EY119" s="71">
        <v>133.38999999999999</v>
      </c>
      <c r="EZ119" s="71">
        <v>134.59</v>
      </c>
      <c r="FA119" s="71">
        <v>129.6</v>
      </c>
      <c r="FB119" s="71">
        <v>134.01</v>
      </c>
      <c r="FC119" s="71">
        <v>133.91999999999999</v>
      </c>
      <c r="FD119" s="71">
        <v>134.36000000000001</v>
      </c>
      <c r="FE119" s="71">
        <v>131.12</v>
      </c>
      <c r="FF119" s="71">
        <v>130.59</v>
      </c>
      <c r="FG119" s="71">
        <v>129.44</v>
      </c>
      <c r="FH119" s="71">
        <v>125.49</v>
      </c>
      <c r="FI119" s="71">
        <v>133.56</v>
      </c>
      <c r="FJ119" s="71">
        <v>133.88</v>
      </c>
      <c r="FK119" s="71">
        <v>126.16</v>
      </c>
      <c r="FL119" s="71">
        <v>127.38</v>
      </c>
      <c r="FM119" s="71">
        <v>126.85</v>
      </c>
      <c r="FN119" s="71">
        <v>131.52000000000001</v>
      </c>
      <c r="FO119" s="71">
        <v>144.69999999999999</v>
      </c>
      <c r="FP119" s="71">
        <v>138.43</v>
      </c>
      <c r="FQ119" s="71">
        <v>138.58000000000001</v>
      </c>
      <c r="FR119" s="71">
        <v>138.96</v>
      </c>
      <c r="FS119" s="71">
        <v>134.5</v>
      </c>
      <c r="FT119" s="71">
        <v>139.06</v>
      </c>
      <c r="FU119" s="71">
        <v>136.47</v>
      </c>
      <c r="FV119" s="71">
        <v>139.19</v>
      </c>
      <c r="FW119" s="71">
        <v>138.25</v>
      </c>
      <c r="FX119" s="71">
        <v>132.61000000000001</v>
      </c>
      <c r="FY119" s="71">
        <v>132.72999999999999</v>
      </c>
      <c r="FZ119" s="71">
        <v>133.59</v>
      </c>
      <c r="GA119" s="71">
        <v>141.38999999999999</v>
      </c>
      <c r="GB119" s="71">
        <v>133.38999999999999</v>
      </c>
      <c r="GC119" s="71">
        <v>135.88</v>
      </c>
      <c r="GD119" s="71">
        <v>136.664109</v>
      </c>
      <c r="GE119" s="71">
        <v>139.11119199999999</v>
      </c>
      <c r="GF119" s="71">
        <v>138.884128</v>
      </c>
      <c r="GG119" s="71">
        <v>143.54585499999999</v>
      </c>
      <c r="GH119" s="71">
        <v>139.709824</v>
      </c>
      <c r="GI119" s="71">
        <v>145.79138599999999</v>
      </c>
      <c r="GJ119" s="71">
        <v>148.345327</v>
      </c>
      <c r="GK119" s="71">
        <v>147.211298</v>
      </c>
      <c r="GL119" s="71">
        <v>149.58336499999999</v>
      </c>
      <c r="GM119" s="71">
        <v>146.856121</v>
      </c>
      <c r="GN119" s="71">
        <v>149.26924199999999</v>
      </c>
      <c r="GO119" s="71">
        <v>147.93013999999999</v>
      </c>
      <c r="GP119" s="71">
        <v>151.518247</v>
      </c>
      <c r="GQ119" s="71">
        <v>164.51545899999999</v>
      </c>
      <c r="GR119" s="71">
        <v>187.64707200000001</v>
      </c>
      <c r="GS119" s="71">
        <v>156.08147700000001</v>
      </c>
      <c r="GT119" s="71">
        <v>148.352868</v>
      </c>
      <c r="GU119" s="71">
        <v>145.448228</v>
      </c>
      <c r="GV119" s="71">
        <v>146.37395100000001</v>
      </c>
      <c r="GW119" s="71">
        <v>149.80377300000001</v>
      </c>
      <c r="GX119" s="71">
        <v>145.267594</v>
      </c>
      <c r="GY119" s="71">
        <v>146.047192</v>
      </c>
      <c r="GZ119" s="71">
        <v>147.027839</v>
      </c>
      <c r="HA119" s="71">
        <v>147.814322</v>
      </c>
      <c r="HB119" s="71">
        <v>149.29802799999999</v>
      </c>
      <c r="HC119" s="71">
        <v>151.846609</v>
      </c>
      <c r="HD119" s="71">
        <v>150.80738600000001</v>
      </c>
      <c r="HE119" s="71">
        <v>151.327304</v>
      </c>
      <c r="HF119" s="71">
        <v>150.94244599999999</v>
      </c>
      <c r="HG119" s="71">
        <v>149.64212800000001</v>
      </c>
      <c r="HH119" s="71">
        <v>148.124661</v>
      </c>
      <c r="HI119" s="71">
        <v>153.27114800000001</v>
      </c>
      <c r="HJ119" s="71">
        <v>149.17817299999999</v>
      </c>
      <c r="HK119" s="71">
        <v>161.48134400000001</v>
      </c>
      <c r="HL119" s="71">
        <v>160.62504100000001</v>
      </c>
      <c r="HM119" s="71">
        <v>158.06974399999999</v>
      </c>
      <c r="HN119" s="71">
        <v>158.02695199999999</v>
      </c>
      <c r="HO119" s="71">
        <v>156.62992399999999</v>
      </c>
      <c r="HP119" s="71">
        <v>157.60249400000001</v>
      </c>
      <c r="HQ119" s="71">
        <v>159.00996000000001</v>
      </c>
      <c r="HR119" s="71">
        <v>158.61854099999999</v>
      </c>
      <c r="HS119" s="71">
        <v>161.67543499999999</v>
      </c>
      <c r="HT119" s="71">
        <v>162.53318100000001</v>
      </c>
      <c r="HU119" s="71">
        <v>162.60994099999999</v>
      </c>
      <c r="HV119" s="71">
        <v>164.179205</v>
      </c>
      <c r="HW119" s="71">
        <v>160.971307</v>
      </c>
      <c r="HX119" s="71">
        <v>160.68946500000001</v>
      </c>
      <c r="HY119" s="71">
        <v>161.15829400000001</v>
      </c>
      <c r="HZ119" s="71">
        <v>163.668688</v>
      </c>
      <c r="IA119" s="71">
        <v>164.29634999999999</v>
      </c>
      <c r="IB119" s="71">
        <v>165.341399</v>
      </c>
      <c r="IC119" s="71">
        <v>168.88587200000001</v>
      </c>
      <c r="ID119" s="71">
        <v>165.779516</v>
      </c>
      <c r="IE119" s="71"/>
      <c r="IJ119" s="228"/>
      <c r="IK119" s="228"/>
      <c r="IL119" s="228"/>
    </row>
    <row r="120" spans="1:246" ht="13.5" customHeight="1" x14ac:dyDescent="0.3">
      <c r="A120" s="50" t="s">
        <v>305</v>
      </c>
      <c r="B120" s="71">
        <v>93.87</v>
      </c>
      <c r="C120" s="71">
        <v>114.76</v>
      </c>
      <c r="D120" s="71">
        <v>121.49</v>
      </c>
      <c r="E120" s="71">
        <v>102.11</v>
      </c>
      <c r="F120" s="71">
        <v>101.75</v>
      </c>
      <c r="G120" s="71">
        <v>119.86</v>
      </c>
      <c r="H120" s="71">
        <v>119.34</v>
      </c>
      <c r="I120" s="71">
        <v>116.16</v>
      </c>
      <c r="J120" s="71">
        <v>119.38</v>
      </c>
      <c r="K120" s="71">
        <v>123.81</v>
      </c>
      <c r="L120" s="71">
        <v>121.11</v>
      </c>
      <c r="M120" s="71">
        <v>109.24</v>
      </c>
      <c r="N120" s="71">
        <v>85.2</v>
      </c>
      <c r="O120" s="71">
        <v>80.09</v>
      </c>
      <c r="P120" s="71">
        <v>108.55</v>
      </c>
      <c r="Q120" s="71">
        <v>92.17</v>
      </c>
      <c r="R120" s="71">
        <v>97.09</v>
      </c>
      <c r="S120" s="71">
        <v>97.78</v>
      </c>
      <c r="T120" s="71">
        <v>105.91</v>
      </c>
      <c r="U120" s="71">
        <v>105.52</v>
      </c>
      <c r="V120" s="71">
        <v>109.32</v>
      </c>
      <c r="W120" s="71">
        <v>109.76</v>
      </c>
      <c r="X120" s="71">
        <v>97.9</v>
      </c>
      <c r="Y120" s="71">
        <v>92.32</v>
      </c>
      <c r="Z120" s="71">
        <v>110.08</v>
      </c>
      <c r="AA120" s="71">
        <v>116.43</v>
      </c>
      <c r="AB120" s="71">
        <v>122.15</v>
      </c>
      <c r="AC120" s="71">
        <v>123.7</v>
      </c>
      <c r="AD120" s="71">
        <v>129.07</v>
      </c>
      <c r="AE120" s="71">
        <v>115.8</v>
      </c>
      <c r="AF120" s="71">
        <v>119.65</v>
      </c>
      <c r="AG120" s="71">
        <v>119.75</v>
      </c>
      <c r="AH120" s="71">
        <v>127.29</v>
      </c>
      <c r="AI120" s="71">
        <v>120.96</v>
      </c>
      <c r="AJ120" s="71">
        <v>109</v>
      </c>
      <c r="AK120" s="71">
        <v>99.95</v>
      </c>
      <c r="AL120" s="71">
        <v>83.16</v>
      </c>
      <c r="AM120" s="71">
        <v>91.2</v>
      </c>
      <c r="AN120" s="71">
        <v>92.36</v>
      </c>
      <c r="AO120" s="71">
        <v>88.37</v>
      </c>
      <c r="AP120" s="71">
        <v>85.8</v>
      </c>
      <c r="AQ120" s="71">
        <v>86.95</v>
      </c>
      <c r="AR120" s="71">
        <v>66.760000000000005</v>
      </c>
      <c r="AS120" s="71">
        <v>71.930000000000007</v>
      </c>
      <c r="AT120" s="71">
        <v>74.63</v>
      </c>
      <c r="AU120" s="71">
        <v>75.819999999999993</v>
      </c>
      <c r="AV120" s="71">
        <v>81.48</v>
      </c>
      <c r="AW120" s="71">
        <v>74.790000000000006</v>
      </c>
      <c r="AX120" s="71">
        <v>61.6</v>
      </c>
      <c r="AY120" s="71">
        <v>82.72</v>
      </c>
      <c r="AZ120" s="71">
        <v>85.26</v>
      </c>
      <c r="BA120" s="71">
        <v>84.02</v>
      </c>
      <c r="BB120" s="71">
        <v>92.27</v>
      </c>
      <c r="BC120" s="71">
        <v>96.54</v>
      </c>
      <c r="BD120" s="71">
        <v>104.57</v>
      </c>
      <c r="BE120" s="71">
        <v>73.13</v>
      </c>
      <c r="BF120" s="71">
        <v>71.41</v>
      </c>
      <c r="BG120" s="71">
        <v>58.97</v>
      </c>
      <c r="BH120" s="71">
        <v>57.24</v>
      </c>
      <c r="BI120" s="71">
        <v>60.05</v>
      </c>
      <c r="BJ120" s="71">
        <v>52.94</v>
      </c>
      <c r="BK120" s="71">
        <v>65.17</v>
      </c>
      <c r="BL120" s="71">
        <v>62.05</v>
      </c>
      <c r="BM120" s="71">
        <v>58.44</v>
      </c>
      <c r="BN120" s="71">
        <v>57.1</v>
      </c>
      <c r="BO120" s="71">
        <v>58.42</v>
      </c>
      <c r="BP120" s="71">
        <v>59.11</v>
      </c>
      <c r="BQ120" s="71">
        <v>81.650000000000006</v>
      </c>
      <c r="BR120" s="71">
        <v>82.36</v>
      </c>
      <c r="BS120" s="71">
        <v>80.75</v>
      </c>
      <c r="BT120" s="71">
        <v>76.56</v>
      </c>
      <c r="BU120" s="71">
        <v>94.54</v>
      </c>
      <c r="BV120" s="71">
        <v>89.85</v>
      </c>
      <c r="BW120" s="71">
        <v>86.34</v>
      </c>
      <c r="BX120" s="71">
        <v>87.59</v>
      </c>
      <c r="BY120" s="71">
        <v>85.41</v>
      </c>
      <c r="BZ120" s="71">
        <v>85.52</v>
      </c>
      <c r="CA120" s="71">
        <v>62.12</v>
      </c>
      <c r="CB120" s="71">
        <v>59.19</v>
      </c>
      <c r="CC120" s="71">
        <v>56.68</v>
      </c>
      <c r="CD120" s="71">
        <v>61.25</v>
      </c>
      <c r="CE120" s="71">
        <v>61.5</v>
      </c>
      <c r="CF120" s="71">
        <v>79.5</v>
      </c>
      <c r="CG120" s="71">
        <v>109.84</v>
      </c>
      <c r="CH120" s="71">
        <v>110.48</v>
      </c>
      <c r="CI120" s="71">
        <v>140.63</v>
      </c>
      <c r="CJ120" s="71">
        <v>143.16</v>
      </c>
      <c r="CK120" s="71">
        <v>53.02</v>
      </c>
      <c r="CL120" s="71">
        <v>331.55</v>
      </c>
      <c r="CM120" s="71">
        <v>66.05</v>
      </c>
      <c r="CN120" s="71">
        <v>158.19</v>
      </c>
      <c r="CO120" s="71">
        <v>89.28</v>
      </c>
      <c r="CP120" s="71">
        <v>76.75</v>
      </c>
      <c r="CQ120" s="71">
        <v>70.17</v>
      </c>
      <c r="CR120" s="71">
        <v>92.15</v>
      </c>
      <c r="CS120" s="71">
        <v>54.99</v>
      </c>
      <c r="CT120" s="71">
        <v>54.74</v>
      </c>
      <c r="CU120" s="71">
        <v>55.49</v>
      </c>
      <c r="CV120" s="71">
        <v>28.62</v>
      </c>
      <c r="CW120" s="71">
        <v>88.19</v>
      </c>
      <c r="CX120" s="71">
        <v>78.83</v>
      </c>
      <c r="CY120" s="71">
        <v>59.01</v>
      </c>
      <c r="CZ120" s="71">
        <v>31.06</v>
      </c>
      <c r="DA120" s="71">
        <v>30.92</v>
      </c>
      <c r="DB120" s="71">
        <v>30.49</v>
      </c>
      <c r="DC120" s="71">
        <v>31.82</v>
      </c>
      <c r="DD120" s="71">
        <v>32.340000000000003</v>
      </c>
      <c r="DE120" s="71">
        <v>34.94</v>
      </c>
      <c r="DF120" s="71">
        <v>188.84</v>
      </c>
      <c r="DG120" s="71">
        <v>376.96</v>
      </c>
      <c r="DH120" s="71">
        <v>377.52</v>
      </c>
      <c r="DI120" s="71">
        <v>376.72</v>
      </c>
      <c r="DJ120" s="71">
        <v>369.96</v>
      </c>
      <c r="DK120" s="71">
        <v>388.89</v>
      </c>
      <c r="DL120" s="71">
        <v>31.86</v>
      </c>
      <c r="DM120" s="71">
        <v>26.61</v>
      </c>
      <c r="DN120" s="71">
        <v>40.229999999999997</v>
      </c>
      <c r="DO120" s="71">
        <v>53.74</v>
      </c>
      <c r="DP120" s="71">
        <v>53.66</v>
      </c>
      <c r="DQ120" s="71">
        <v>53.16</v>
      </c>
      <c r="DR120" s="71">
        <v>47.8</v>
      </c>
      <c r="DS120" s="71">
        <v>103.97</v>
      </c>
      <c r="DT120" s="71">
        <v>48.29</v>
      </c>
      <c r="DU120" s="71">
        <v>44.15</v>
      </c>
      <c r="DV120" s="71">
        <v>30.32</v>
      </c>
      <c r="DW120" s="71">
        <v>28.22</v>
      </c>
      <c r="DX120" s="71">
        <v>27.85</v>
      </c>
      <c r="DY120" s="71">
        <v>29.34</v>
      </c>
      <c r="DZ120" s="71">
        <v>43.49</v>
      </c>
      <c r="EA120" s="71">
        <v>48.7</v>
      </c>
      <c r="EB120" s="71">
        <v>51.36</v>
      </c>
      <c r="EC120" s="71">
        <v>46.43</v>
      </c>
      <c r="ED120" s="71">
        <v>51.45</v>
      </c>
      <c r="EE120" s="71">
        <v>49.9</v>
      </c>
      <c r="EF120" s="71">
        <v>54.94</v>
      </c>
      <c r="EG120" s="71">
        <v>53.78</v>
      </c>
      <c r="EH120" s="71">
        <v>56</v>
      </c>
      <c r="EI120" s="71">
        <v>41.93</v>
      </c>
      <c r="EJ120" s="71">
        <v>40.68</v>
      </c>
      <c r="EK120" s="71">
        <v>42.69</v>
      </c>
      <c r="EL120" s="71">
        <v>42.05</v>
      </c>
      <c r="EM120" s="71">
        <v>70.989999999999995</v>
      </c>
      <c r="EN120" s="71">
        <v>85.43</v>
      </c>
      <c r="EO120" s="71">
        <v>49.55</v>
      </c>
      <c r="EP120" s="71">
        <v>47.58</v>
      </c>
      <c r="EQ120" s="71">
        <v>48.36</v>
      </c>
      <c r="ER120" s="71">
        <v>52.57</v>
      </c>
      <c r="ES120" s="71">
        <v>51.76</v>
      </c>
      <c r="ET120" s="71">
        <v>53.5</v>
      </c>
      <c r="EU120" s="71">
        <v>52.7</v>
      </c>
      <c r="EV120" s="71">
        <v>48.49</v>
      </c>
      <c r="EW120" s="71">
        <v>46.64</v>
      </c>
      <c r="EX120" s="71">
        <v>49.38</v>
      </c>
      <c r="EY120" s="71">
        <v>45.32</v>
      </c>
      <c r="EZ120" s="71">
        <v>45.92</v>
      </c>
      <c r="FA120" s="71">
        <v>44.17</v>
      </c>
      <c r="FB120" s="71">
        <v>45.18</v>
      </c>
      <c r="FC120" s="71">
        <v>38.479999999999997</v>
      </c>
      <c r="FD120" s="71">
        <v>31.96</v>
      </c>
      <c r="FE120" s="71">
        <v>79.459999999999994</v>
      </c>
      <c r="FF120" s="71">
        <v>92.06</v>
      </c>
      <c r="FG120" s="71">
        <v>65.69</v>
      </c>
      <c r="FH120" s="71">
        <v>65.040000000000006</v>
      </c>
      <c r="FI120" s="71">
        <v>60.84</v>
      </c>
      <c r="FJ120" s="71">
        <v>65.53</v>
      </c>
      <c r="FK120" s="71">
        <v>67.33</v>
      </c>
      <c r="FL120" s="71">
        <v>57.43</v>
      </c>
      <c r="FM120" s="71">
        <v>68.94</v>
      </c>
      <c r="FN120" s="71">
        <v>74.42</v>
      </c>
      <c r="FO120" s="71">
        <v>71.28</v>
      </c>
      <c r="FP120" s="71">
        <v>47.34</v>
      </c>
      <c r="FQ120" s="71">
        <v>66.680000000000007</v>
      </c>
      <c r="FR120" s="71">
        <v>65.08</v>
      </c>
      <c r="FS120" s="71">
        <v>57.72</v>
      </c>
      <c r="FT120" s="71">
        <v>34.76</v>
      </c>
      <c r="FU120" s="71">
        <v>29.56</v>
      </c>
      <c r="FV120" s="71">
        <v>30.75</v>
      </c>
      <c r="FW120" s="71">
        <v>19.88</v>
      </c>
      <c r="FX120" s="71">
        <v>21.53</v>
      </c>
      <c r="FY120" s="71">
        <v>26.74</v>
      </c>
      <c r="FZ120" s="71">
        <v>27.16</v>
      </c>
      <c r="GA120" s="71">
        <v>27.12</v>
      </c>
      <c r="GB120" s="71">
        <v>40.67</v>
      </c>
      <c r="GC120" s="71">
        <v>40.72</v>
      </c>
      <c r="GD120" s="71">
        <v>43.637234999999997</v>
      </c>
      <c r="GE120" s="71">
        <v>46.013914</v>
      </c>
      <c r="GF120" s="71">
        <v>42.531540999999997</v>
      </c>
      <c r="GG120" s="71">
        <v>42.168914999999998</v>
      </c>
      <c r="GH120" s="71">
        <v>39.427249000000003</v>
      </c>
      <c r="GI120" s="71">
        <v>23.209606000000001</v>
      </c>
      <c r="GJ120" s="71">
        <v>23.725587000000001</v>
      </c>
      <c r="GK120" s="71">
        <v>33.610546999999997</v>
      </c>
      <c r="GL120" s="71">
        <v>31.518277999999999</v>
      </c>
      <c r="GM120" s="71">
        <v>34.673844000000003</v>
      </c>
      <c r="GN120" s="71">
        <v>25.504950999999998</v>
      </c>
      <c r="GO120" s="71">
        <v>45.052633999999998</v>
      </c>
      <c r="GP120" s="71">
        <v>42.986919</v>
      </c>
      <c r="GQ120" s="71">
        <v>39.360760999999997</v>
      </c>
      <c r="GR120" s="71">
        <v>76.454205000000002</v>
      </c>
      <c r="GS120" s="71">
        <v>88.064126000000002</v>
      </c>
      <c r="GT120" s="71">
        <v>90.276784000000006</v>
      </c>
      <c r="GU120" s="71">
        <v>91.837611999999993</v>
      </c>
      <c r="GV120" s="71">
        <v>110.764049</v>
      </c>
      <c r="GW120" s="71">
        <v>113.803372</v>
      </c>
      <c r="GX120" s="71">
        <v>112.104383</v>
      </c>
      <c r="GY120" s="71">
        <v>121.607885</v>
      </c>
      <c r="GZ120" s="71">
        <v>142.86852300000001</v>
      </c>
      <c r="HA120" s="71">
        <v>158.21358499999999</v>
      </c>
      <c r="HB120" s="71">
        <v>120.41886599999999</v>
      </c>
      <c r="HC120" s="71">
        <v>161.339178</v>
      </c>
      <c r="HD120" s="71">
        <v>157.07893300000001</v>
      </c>
      <c r="HE120" s="71">
        <v>154.169873999999</v>
      </c>
      <c r="HF120" s="71">
        <v>151.54185200000001</v>
      </c>
      <c r="HG120" s="71">
        <v>138.95353700000001</v>
      </c>
      <c r="HH120" s="71">
        <v>129.505326</v>
      </c>
      <c r="HI120" s="71">
        <v>133.84540200000001</v>
      </c>
      <c r="HJ120" s="71">
        <v>131.25403299999999</v>
      </c>
      <c r="HK120" s="71">
        <v>129.824896</v>
      </c>
      <c r="HL120" s="71">
        <v>120.09681399999999</v>
      </c>
      <c r="HM120" s="71">
        <v>123.869438</v>
      </c>
      <c r="HN120" s="71">
        <v>122.91096899999999</v>
      </c>
      <c r="HO120" s="71">
        <v>140.59526</v>
      </c>
      <c r="HP120" s="71">
        <v>137.577519</v>
      </c>
      <c r="HQ120" s="71">
        <v>135.32847799999999</v>
      </c>
      <c r="HR120" s="71">
        <v>124.74949700000001</v>
      </c>
      <c r="HS120" s="71">
        <v>118.093688</v>
      </c>
      <c r="HT120" s="71">
        <v>114.457859</v>
      </c>
      <c r="HU120" s="71">
        <v>102.49270199999999</v>
      </c>
      <c r="HV120" s="71">
        <v>96.839207999999999</v>
      </c>
      <c r="HW120" s="71">
        <v>98.452594000000005</v>
      </c>
      <c r="HX120" s="71">
        <v>104.903183</v>
      </c>
      <c r="HY120" s="71">
        <v>104.95008300000001</v>
      </c>
      <c r="HZ120" s="71">
        <v>105.20321800000001</v>
      </c>
      <c r="IA120" s="71">
        <v>105.91381800000001</v>
      </c>
      <c r="IB120" s="71">
        <v>105.928928</v>
      </c>
      <c r="IC120" s="71">
        <v>106.129428</v>
      </c>
      <c r="ID120" s="71">
        <v>106.193264</v>
      </c>
      <c r="IE120" s="71"/>
      <c r="IJ120" s="228"/>
      <c r="IK120" s="228"/>
      <c r="IL120" s="228"/>
    </row>
    <row r="121" spans="1:246" ht="12.75" customHeight="1" x14ac:dyDescent="0.3">
      <c r="A121" s="50" t="s">
        <v>306</v>
      </c>
      <c r="B121" s="71">
        <v>0.9</v>
      </c>
      <c r="C121" s="71">
        <v>1.01</v>
      </c>
      <c r="D121" s="71">
        <v>1.54</v>
      </c>
      <c r="E121" s="71">
        <v>0.91</v>
      </c>
      <c r="F121" s="71">
        <v>0.95</v>
      </c>
      <c r="G121" s="71">
        <v>0.97</v>
      </c>
      <c r="H121" s="71">
        <v>0.93</v>
      </c>
      <c r="I121" s="71">
        <v>0.96</v>
      </c>
      <c r="J121" s="71">
        <v>1.1399999999999999</v>
      </c>
      <c r="K121" s="71">
        <v>1.1100000000000001</v>
      </c>
      <c r="L121" s="71">
        <v>1.21</v>
      </c>
      <c r="M121" s="71">
        <v>1.28</v>
      </c>
      <c r="N121" s="71">
        <v>1.02</v>
      </c>
      <c r="O121" s="71">
        <v>0.8</v>
      </c>
      <c r="P121" s="71">
        <v>1</v>
      </c>
      <c r="Q121" s="71">
        <v>1.03</v>
      </c>
      <c r="R121" s="71">
        <v>1.0900000000000001</v>
      </c>
      <c r="S121" s="71">
        <v>1.02</v>
      </c>
      <c r="T121" s="71">
        <v>1.1000000000000001</v>
      </c>
      <c r="U121" s="71">
        <v>1.08</v>
      </c>
      <c r="V121" s="71">
        <v>1.1100000000000001</v>
      </c>
      <c r="W121" s="71">
        <v>1.24</v>
      </c>
      <c r="X121" s="71">
        <v>1.19</v>
      </c>
      <c r="Y121" s="71">
        <v>1.04</v>
      </c>
      <c r="Z121" s="71">
        <v>1.34</v>
      </c>
      <c r="AA121" s="71">
        <v>1.1599999999999999</v>
      </c>
      <c r="AB121" s="71">
        <v>1.1299999999999999</v>
      </c>
      <c r="AC121" s="71">
        <v>1.08</v>
      </c>
      <c r="AD121" s="71">
        <v>1.26</v>
      </c>
      <c r="AE121" s="71">
        <v>1.06</v>
      </c>
      <c r="AF121" s="71">
        <v>1.03</v>
      </c>
      <c r="AG121" s="71">
        <v>1.23</v>
      </c>
      <c r="AH121" s="71">
        <v>1.56</v>
      </c>
      <c r="AI121" s="71">
        <v>1.56</v>
      </c>
      <c r="AJ121" s="71">
        <v>1.47</v>
      </c>
      <c r="AK121" s="71">
        <v>1.36</v>
      </c>
      <c r="AL121" s="71">
        <v>1.07</v>
      </c>
      <c r="AM121" s="71">
        <v>0.85</v>
      </c>
      <c r="AN121" s="71">
        <v>0.78</v>
      </c>
      <c r="AO121" s="71">
        <v>0.84</v>
      </c>
      <c r="AP121" s="71">
        <v>0.83</v>
      </c>
      <c r="AQ121" s="71">
        <v>0.88</v>
      </c>
      <c r="AR121" s="71">
        <v>1.06</v>
      </c>
      <c r="AS121" s="71">
        <v>1.1399999999999999</v>
      </c>
      <c r="AT121" s="71">
        <v>1.1599999999999999</v>
      </c>
      <c r="AU121" s="71">
        <v>0.94</v>
      </c>
      <c r="AV121" s="71">
        <v>0.99</v>
      </c>
      <c r="AW121" s="71">
        <v>0.9</v>
      </c>
      <c r="AX121" s="71">
        <v>0.93</v>
      </c>
      <c r="AY121" s="71">
        <v>0.63</v>
      </c>
      <c r="AZ121" s="71">
        <v>0.8</v>
      </c>
      <c r="BA121" s="71">
        <v>0.81</v>
      </c>
      <c r="BB121" s="71">
        <v>0.99</v>
      </c>
      <c r="BC121" s="71">
        <v>1</v>
      </c>
      <c r="BD121" s="71">
        <v>1.06</v>
      </c>
      <c r="BE121" s="71">
        <v>0.82</v>
      </c>
      <c r="BF121" s="71">
        <v>0.77</v>
      </c>
      <c r="BG121" s="71">
        <v>0.38</v>
      </c>
      <c r="BH121" s="71">
        <v>0.44</v>
      </c>
      <c r="BI121" s="71">
        <v>1.24</v>
      </c>
      <c r="BJ121" s="71">
        <v>0.98</v>
      </c>
      <c r="BK121" s="71">
        <v>0.69</v>
      </c>
      <c r="BL121" s="71">
        <v>0.66</v>
      </c>
      <c r="BM121" s="71">
        <v>0.9</v>
      </c>
      <c r="BN121" s="71">
        <v>0.74</v>
      </c>
      <c r="BO121" s="71">
        <v>0.7</v>
      </c>
      <c r="BP121" s="71">
        <v>0.67</v>
      </c>
      <c r="BQ121" s="71">
        <v>0.81</v>
      </c>
      <c r="BR121" s="71">
        <v>0.96</v>
      </c>
      <c r="BS121" s="71">
        <v>1.06</v>
      </c>
      <c r="BT121" s="71">
        <v>1.08</v>
      </c>
      <c r="BU121" s="71">
        <v>1.02</v>
      </c>
      <c r="BV121" s="71">
        <v>1.04</v>
      </c>
      <c r="BW121" s="71">
        <v>0.66</v>
      </c>
      <c r="BX121" s="71">
        <v>0.81</v>
      </c>
      <c r="BY121" s="71">
        <v>0.84</v>
      </c>
      <c r="BZ121" s="71">
        <v>0.81</v>
      </c>
      <c r="CA121" s="71">
        <v>0.68</v>
      </c>
      <c r="CB121" s="71">
        <v>0.6</v>
      </c>
      <c r="CC121" s="71">
        <v>0.69</v>
      </c>
      <c r="CD121" s="71">
        <v>0.78</v>
      </c>
      <c r="CE121" s="71">
        <v>0.87</v>
      </c>
      <c r="CF121" s="71">
        <v>1.07</v>
      </c>
      <c r="CG121" s="71">
        <v>1.1200000000000001</v>
      </c>
      <c r="CH121" s="71">
        <v>1.24</v>
      </c>
      <c r="CI121" s="71">
        <v>1.32</v>
      </c>
      <c r="CJ121" s="71">
        <v>1.76</v>
      </c>
      <c r="CK121" s="71">
        <v>2.68</v>
      </c>
      <c r="CL121" s="71">
        <v>5.0599999999999996</v>
      </c>
      <c r="CM121" s="71">
        <v>2.98</v>
      </c>
      <c r="CN121" s="71">
        <v>3.64</v>
      </c>
      <c r="CO121" s="71">
        <v>5.2</v>
      </c>
      <c r="CP121" s="71">
        <v>4.78</v>
      </c>
      <c r="CQ121" s="71">
        <v>5.28</v>
      </c>
      <c r="CR121" s="71">
        <v>6.85</v>
      </c>
      <c r="CS121" s="71">
        <v>4.21</v>
      </c>
      <c r="CT121" s="71">
        <v>4.5599999999999996</v>
      </c>
      <c r="CU121" s="71">
        <v>4.7300000000000004</v>
      </c>
      <c r="CV121" s="71">
        <v>5.42</v>
      </c>
      <c r="CW121" s="71">
        <v>5.17</v>
      </c>
      <c r="CX121" s="71">
        <v>5.58</v>
      </c>
      <c r="CY121" s="71">
        <v>3.59</v>
      </c>
      <c r="CZ121" s="71">
        <v>4.24</v>
      </c>
      <c r="DA121" s="71">
        <v>5.19</v>
      </c>
      <c r="DB121" s="71">
        <v>4.71</v>
      </c>
      <c r="DC121" s="71">
        <v>5.53</v>
      </c>
      <c r="DD121" s="71">
        <v>6.45</v>
      </c>
      <c r="DE121" s="71">
        <v>3.67</v>
      </c>
      <c r="DF121" s="71">
        <v>4.59</v>
      </c>
      <c r="DG121" s="71">
        <v>6.24</v>
      </c>
      <c r="DH121" s="71">
        <v>6.8</v>
      </c>
      <c r="DI121" s="71">
        <v>8.51</v>
      </c>
      <c r="DJ121" s="71">
        <v>10.15</v>
      </c>
      <c r="DK121" s="71">
        <v>9.08</v>
      </c>
      <c r="DL121" s="71">
        <v>4.3099999999999996</v>
      </c>
      <c r="DM121" s="71">
        <v>5.09</v>
      </c>
      <c r="DN121" s="71">
        <v>4.99</v>
      </c>
      <c r="DO121" s="71">
        <v>5.91</v>
      </c>
      <c r="DP121" s="71">
        <v>6.83</v>
      </c>
      <c r="DQ121" s="71">
        <v>4.25</v>
      </c>
      <c r="DR121" s="71">
        <v>4.4800000000000004</v>
      </c>
      <c r="DS121" s="71">
        <v>4.2300000000000004</v>
      </c>
      <c r="DT121" s="71">
        <v>3.69</v>
      </c>
      <c r="DU121" s="71">
        <v>4.37</v>
      </c>
      <c r="DV121" s="71">
        <v>5.0599999999999996</v>
      </c>
      <c r="DW121" s="71">
        <v>2.86</v>
      </c>
      <c r="DX121" s="71">
        <v>3.63</v>
      </c>
      <c r="DY121" s="71">
        <v>4.37</v>
      </c>
      <c r="DZ121" s="71">
        <v>3.99</v>
      </c>
      <c r="EA121" s="71">
        <v>4.8499999999999996</v>
      </c>
      <c r="EB121" s="71">
        <v>5.56</v>
      </c>
      <c r="EC121" s="71">
        <v>3.44</v>
      </c>
      <c r="ED121" s="71">
        <v>4.1900000000000004</v>
      </c>
      <c r="EE121" s="71">
        <v>5.0999999999999996</v>
      </c>
      <c r="EF121" s="71">
        <v>4.8600000000000003</v>
      </c>
      <c r="EG121" s="71">
        <v>5.98</v>
      </c>
      <c r="EH121" s="71">
        <v>6.46</v>
      </c>
      <c r="EI121" s="71">
        <v>3.08</v>
      </c>
      <c r="EJ121" s="71">
        <v>3.85</v>
      </c>
      <c r="EK121" s="71">
        <v>4.7</v>
      </c>
      <c r="EL121" s="71">
        <v>4.26</v>
      </c>
      <c r="EM121" s="71">
        <v>5.57</v>
      </c>
      <c r="EN121" s="71">
        <v>6.79</v>
      </c>
      <c r="EO121" s="71">
        <v>3.86</v>
      </c>
      <c r="EP121" s="71">
        <v>4.26</v>
      </c>
      <c r="EQ121" s="71">
        <v>5.13</v>
      </c>
      <c r="ER121" s="71">
        <v>4.82</v>
      </c>
      <c r="ES121" s="71">
        <v>5.59</v>
      </c>
      <c r="ET121" s="71">
        <v>6.51</v>
      </c>
      <c r="EU121" s="71">
        <v>4.33</v>
      </c>
      <c r="EV121" s="71">
        <v>5.1100000000000003</v>
      </c>
      <c r="EW121" s="71">
        <v>5.81</v>
      </c>
      <c r="EX121" s="71">
        <v>5.63</v>
      </c>
      <c r="EY121" s="71">
        <v>6.39</v>
      </c>
      <c r="EZ121" s="71">
        <v>7.85</v>
      </c>
      <c r="FA121" s="71">
        <v>5.8</v>
      </c>
      <c r="FB121" s="71">
        <v>5.89</v>
      </c>
      <c r="FC121" s="71">
        <v>6.94</v>
      </c>
      <c r="FD121" s="71">
        <v>6.72</v>
      </c>
      <c r="FE121" s="71">
        <v>7.41</v>
      </c>
      <c r="FF121" s="71">
        <v>8.8800000000000008</v>
      </c>
      <c r="FG121" s="71">
        <v>5.63</v>
      </c>
      <c r="FH121" s="71">
        <v>6.93</v>
      </c>
      <c r="FI121" s="71">
        <v>8.36</v>
      </c>
      <c r="FJ121" s="71">
        <v>7.85</v>
      </c>
      <c r="FK121" s="71">
        <v>8.84</v>
      </c>
      <c r="FL121" s="71">
        <v>8.9499999999999993</v>
      </c>
      <c r="FM121" s="71">
        <v>6.41</v>
      </c>
      <c r="FN121" s="71">
        <v>0.75</v>
      </c>
      <c r="FO121" s="71">
        <v>0.93</v>
      </c>
      <c r="FP121" s="71">
        <v>0.74</v>
      </c>
      <c r="FQ121" s="71">
        <v>0.32</v>
      </c>
      <c r="FR121" s="71">
        <v>0.51</v>
      </c>
      <c r="FS121" s="71">
        <v>0.65</v>
      </c>
      <c r="FT121" s="71">
        <v>0.46</v>
      </c>
      <c r="FU121" s="71">
        <v>0.42</v>
      </c>
      <c r="FV121" s="71">
        <v>0.44</v>
      </c>
      <c r="FW121" s="71">
        <v>0.35</v>
      </c>
      <c r="FX121" s="71">
        <v>0.35</v>
      </c>
      <c r="FY121" s="71">
        <v>0.35</v>
      </c>
      <c r="FZ121" s="71">
        <v>0.45</v>
      </c>
      <c r="GA121" s="71">
        <v>0.56000000000000005</v>
      </c>
      <c r="GB121" s="71">
        <v>0.72</v>
      </c>
      <c r="GC121" s="71">
        <v>0.56000000000000005</v>
      </c>
      <c r="GD121" s="71">
        <v>0.67439199999999999</v>
      </c>
      <c r="GE121" s="71">
        <v>0.62769399999999997</v>
      </c>
      <c r="GF121" s="71">
        <v>0.67911200000000005</v>
      </c>
      <c r="GG121" s="71">
        <v>0.78527599999999997</v>
      </c>
      <c r="GH121" s="71">
        <v>0.51002199999999998</v>
      </c>
      <c r="GI121" s="71">
        <v>0.48856699999999997</v>
      </c>
      <c r="GJ121" s="71">
        <v>0.59074700000000002</v>
      </c>
      <c r="GK121" s="71">
        <v>0.51103100000000001</v>
      </c>
      <c r="GL121" s="71">
        <v>0.62409899999999996</v>
      </c>
      <c r="GM121" s="71">
        <v>0.72161200000000003</v>
      </c>
      <c r="GN121" s="71">
        <v>0.34543000000000001</v>
      </c>
      <c r="GO121" s="71">
        <v>0.40983599999999998</v>
      </c>
      <c r="GP121" s="71">
        <v>0.49897900000000001</v>
      </c>
      <c r="GQ121" s="71">
        <v>0.50073900000000005</v>
      </c>
      <c r="GR121" s="71">
        <v>0.56271000000000004</v>
      </c>
      <c r="GS121" s="71">
        <v>0.44280399999999998</v>
      </c>
      <c r="GT121" s="71">
        <v>0.65538099999999999</v>
      </c>
      <c r="GU121" s="71">
        <v>0.73069600000000001</v>
      </c>
      <c r="GV121" s="71">
        <v>0.93971300000000002</v>
      </c>
      <c r="GW121" s="71">
        <v>0.951179</v>
      </c>
      <c r="GX121" s="71">
        <v>1.125308</v>
      </c>
      <c r="GY121" s="71">
        <v>1.360328</v>
      </c>
      <c r="GZ121" s="71">
        <v>2.0963970000000001</v>
      </c>
      <c r="HA121" s="71">
        <v>2.1199129999999999</v>
      </c>
      <c r="HB121" s="71">
        <v>1.218577</v>
      </c>
      <c r="HC121" s="71">
        <v>1.5849200000000001</v>
      </c>
      <c r="HD121" s="71">
        <v>1.7803439999999999</v>
      </c>
      <c r="HE121" s="71">
        <v>2.1255660000000001</v>
      </c>
      <c r="HF121" s="71">
        <v>2.2244700000000002</v>
      </c>
      <c r="HG121" s="71">
        <v>2.217984</v>
      </c>
      <c r="HH121" s="71">
        <v>1.907967</v>
      </c>
      <c r="HI121" s="71">
        <v>1.4169179999999999</v>
      </c>
      <c r="HJ121" s="71">
        <v>1.497063</v>
      </c>
      <c r="HK121" s="71">
        <v>1.5426409999999999</v>
      </c>
      <c r="HL121" s="71">
        <v>1.660013</v>
      </c>
      <c r="HM121" s="71">
        <v>1.6598630000000001</v>
      </c>
      <c r="HN121" s="71">
        <v>2.022462</v>
      </c>
      <c r="HO121" s="71">
        <v>2.4355730000000002</v>
      </c>
      <c r="HP121" s="71">
        <v>2.7851270000000001</v>
      </c>
      <c r="HQ121" s="71">
        <v>3.0858379999999999</v>
      </c>
      <c r="HR121" s="71">
        <v>2.491886</v>
      </c>
      <c r="HS121" s="71">
        <v>2.4870299999999999</v>
      </c>
      <c r="HT121" s="71">
        <v>1.8720920000000001</v>
      </c>
      <c r="HU121" s="71">
        <v>1.3845940000000001</v>
      </c>
      <c r="HV121" s="71">
        <v>0.86471399999999998</v>
      </c>
      <c r="HW121" s="71">
        <v>0.95242800000000005</v>
      </c>
      <c r="HX121" s="71">
        <v>1.0504869999999999</v>
      </c>
      <c r="HY121" s="71">
        <v>1.080079</v>
      </c>
      <c r="HZ121" s="71">
        <v>1.132004</v>
      </c>
      <c r="IA121" s="71">
        <v>1.163826</v>
      </c>
      <c r="IB121" s="71">
        <v>1.1833530000000001</v>
      </c>
      <c r="IC121" s="71">
        <v>1.198061</v>
      </c>
      <c r="ID121" s="71">
        <v>1.1368879999999999</v>
      </c>
      <c r="IE121" s="71"/>
      <c r="IJ121" s="228"/>
      <c r="IK121" s="228"/>
      <c r="IL121" s="228"/>
    </row>
    <row r="122" spans="1:246" ht="13.5" customHeight="1" x14ac:dyDescent="0.3">
      <c r="A122" s="50" t="s">
        <v>581</v>
      </c>
      <c r="B122" s="71">
        <v>283.89</v>
      </c>
      <c r="C122" s="71">
        <v>317.31</v>
      </c>
      <c r="D122" s="71">
        <v>326.89999999999998</v>
      </c>
      <c r="E122" s="71">
        <v>391.46</v>
      </c>
      <c r="F122" s="71">
        <v>393.15</v>
      </c>
      <c r="G122" s="71">
        <v>420.82</v>
      </c>
      <c r="H122" s="71">
        <v>418.34</v>
      </c>
      <c r="I122" s="71">
        <v>413.99</v>
      </c>
      <c r="J122" s="71">
        <v>427.25</v>
      </c>
      <c r="K122" s="71">
        <v>434.45</v>
      </c>
      <c r="L122" s="71">
        <v>441</v>
      </c>
      <c r="M122" s="71">
        <v>527.07000000000005</v>
      </c>
      <c r="N122" s="71">
        <v>531</v>
      </c>
      <c r="O122" s="71">
        <v>569.01</v>
      </c>
      <c r="P122" s="71">
        <v>589.07000000000005</v>
      </c>
      <c r="Q122" s="71">
        <v>548.72</v>
      </c>
      <c r="R122" s="71">
        <v>603.79999999999995</v>
      </c>
      <c r="S122" s="71">
        <v>586.29999999999995</v>
      </c>
      <c r="T122" s="71">
        <v>555.89</v>
      </c>
      <c r="U122" s="71">
        <v>527.26</v>
      </c>
      <c r="V122" s="71">
        <v>515.41</v>
      </c>
      <c r="W122" s="71">
        <v>513.32000000000005</v>
      </c>
      <c r="X122" s="71">
        <v>513.95000000000005</v>
      </c>
      <c r="Y122" s="71">
        <v>559.51</v>
      </c>
      <c r="Z122" s="71">
        <v>546.15</v>
      </c>
      <c r="AA122" s="71">
        <v>515.58000000000004</v>
      </c>
      <c r="AB122" s="71">
        <v>530.20000000000005</v>
      </c>
      <c r="AC122" s="71">
        <v>536.65</v>
      </c>
      <c r="AD122" s="71">
        <v>579.76</v>
      </c>
      <c r="AE122" s="71">
        <v>615.84</v>
      </c>
      <c r="AF122" s="71">
        <v>650.11</v>
      </c>
      <c r="AG122" s="71">
        <v>654.23</v>
      </c>
      <c r="AH122" s="71">
        <v>649.59</v>
      </c>
      <c r="AI122" s="71">
        <v>730.08</v>
      </c>
      <c r="AJ122" s="71">
        <v>758.55</v>
      </c>
      <c r="AK122" s="71">
        <v>725.17</v>
      </c>
      <c r="AL122" s="71">
        <v>675.48</v>
      </c>
      <c r="AM122" s="71">
        <v>617.33000000000004</v>
      </c>
      <c r="AN122" s="71">
        <v>607.44000000000005</v>
      </c>
      <c r="AO122" s="71">
        <v>628.11</v>
      </c>
      <c r="AP122" s="71">
        <v>664.02</v>
      </c>
      <c r="AQ122" s="71">
        <v>567.25</v>
      </c>
      <c r="AR122" s="71">
        <v>523.35</v>
      </c>
      <c r="AS122" s="71">
        <v>522.47</v>
      </c>
      <c r="AT122" s="71">
        <v>456.84</v>
      </c>
      <c r="AU122" s="71">
        <v>360.36</v>
      </c>
      <c r="AV122" s="71">
        <v>303.79000000000002</v>
      </c>
      <c r="AW122" s="71">
        <v>304.81</v>
      </c>
      <c r="AX122" s="71">
        <v>305.12</v>
      </c>
      <c r="AY122" s="71">
        <v>316.02</v>
      </c>
      <c r="AZ122" s="71">
        <v>305.98</v>
      </c>
      <c r="BA122" s="71">
        <v>303.86</v>
      </c>
      <c r="BB122" s="71">
        <v>296.99</v>
      </c>
      <c r="BC122" s="71">
        <v>260.02</v>
      </c>
      <c r="BD122" s="71">
        <v>246.19</v>
      </c>
      <c r="BE122" s="71">
        <v>194.41</v>
      </c>
      <c r="BF122" s="71">
        <v>227.57</v>
      </c>
      <c r="BG122" s="71">
        <v>236.11</v>
      </c>
      <c r="BH122" s="71">
        <v>205.76</v>
      </c>
      <c r="BI122" s="71">
        <v>139.01</v>
      </c>
      <c r="BJ122" s="71">
        <v>99.47</v>
      </c>
      <c r="BK122" s="71">
        <v>139.07</v>
      </c>
      <c r="BL122" s="71">
        <v>130.71</v>
      </c>
      <c r="BM122" s="71">
        <v>120.81</v>
      </c>
      <c r="BN122" s="71">
        <v>133.19</v>
      </c>
      <c r="BO122" s="71">
        <v>108.59</v>
      </c>
      <c r="BP122" s="71">
        <v>73.77</v>
      </c>
      <c r="BQ122" s="71">
        <v>96.27</v>
      </c>
      <c r="BR122" s="71">
        <v>134.44999999999999</v>
      </c>
      <c r="BS122" s="71">
        <v>130.1</v>
      </c>
      <c r="BT122" s="71">
        <v>118.02</v>
      </c>
      <c r="BU122" s="71">
        <v>141.18</v>
      </c>
      <c r="BV122" s="71">
        <v>143.69999999999999</v>
      </c>
      <c r="BW122" s="71">
        <v>140.77000000000001</v>
      </c>
      <c r="BX122" s="71">
        <v>143.94</v>
      </c>
      <c r="BY122" s="71">
        <v>154.46</v>
      </c>
      <c r="BZ122" s="71">
        <v>151.13</v>
      </c>
      <c r="CA122" s="71">
        <v>148.38999999999999</v>
      </c>
      <c r="CB122" s="71">
        <v>174.11</v>
      </c>
      <c r="CC122" s="71">
        <v>186.82</v>
      </c>
      <c r="CD122" s="71">
        <v>169.74</v>
      </c>
      <c r="CE122" s="71">
        <v>191.22</v>
      </c>
      <c r="CF122" s="71">
        <v>229.41</v>
      </c>
      <c r="CG122" s="71">
        <v>187.06</v>
      </c>
      <c r="CH122" s="71">
        <v>201.48</v>
      </c>
      <c r="CI122" s="71">
        <v>177.02</v>
      </c>
      <c r="CJ122" s="71">
        <v>233.36</v>
      </c>
      <c r="CK122" s="71">
        <v>270.14</v>
      </c>
      <c r="CL122" s="71">
        <v>295.18</v>
      </c>
      <c r="CM122" s="71">
        <v>278.62</v>
      </c>
      <c r="CN122" s="71">
        <v>240.67</v>
      </c>
      <c r="CO122" s="71">
        <v>175.64</v>
      </c>
      <c r="CP122" s="71">
        <v>169.17</v>
      </c>
      <c r="CQ122" s="71">
        <v>136.51</v>
      </c>
      <c r="CR122" s="71">
        <v>206.12</v>
      </c>
      <c r="CS122" s="71">
        <v>178.7</v>
      </c>
      <c r="CT122" s="71">
        <v>157.29</v>
      </c>
      <c r="CU122" s="71">
        <v>164.6</v>
      </c>
      <c r="CV122" s="71">
        <v>185.41</v>
      </c>
      <c r="CW122" s="71">
        <v>140.16999999999999</v>
      </c>
      <c r="CX122" s="71">
        <v>123.44</v>
      </c>
      <c r="CY122" s="71">
        <v>106.1</v>
      </c>
      <c r="CZ122" s="71">
        <v>113.13</v>
      </c>
      <c r="DA122" s="71">
        <v>189.64</v>
      </c>
      <c r="DB122" s="71">
        <v>186.94</v>
      </c>
      <c r="DC122" s="71">
        <v>179.28</v>
      </c>
      <c r="DD122" s="71">
        <v>140.11000000000001</v>
      </c>
      <c r="DE122" s="71">
        <v>110.88</v>
      </c>
      <c r="DF122" s="71">
        <v>78.94</v>
      </c>
      <c r="DG122" s="71">
        <v>98.17</v>
      </c>
      <c r="DH122" s="71">
        <v>63.04</v>
      </c>
      <c r="DI122" s="71">
        <v>78.44</v>
      </c>
      <c r="DJ122" s="71">
        <v>57.64</v>
      </c>
      <c r="DK122" s="71">
        <v>75.41</v>
      </c>
      <c r="DL122" s="71">
        <v>56.79</v>
      </c>
      <c r="DM122" s="71">
        <v>45.48</v>
      </c>
      <c r="DN122" s="71">
        <v>35.129999999999995</v>
      </c>
      <c r="DO122" s="71">
        <v>58.8</v>
      </c>
      <c r="DP122" s="71">
        <v>11.98</v>
      </c>
      <c r="DQ122" s="71">
        <v>9.11</v>
      </c>
      <c r="DR122" s="71">
        <v>4.13</v>
      </c>
      <c r="DS122" s="71">
        <v>6.58</v>
      </c>
      <c r="DT122" s="71">
        <v>363.27</v>
      </c>
      <c r="DU122" s="71">
        <v>363.85</v>
      </c>
      <c r="DV122" s="71">
        <v>7.3</v>
      </c>
      <c r="DW122" s="71">
        <v>7.34</v>
      </c>
      <c r="DX122" s="71">
        <v>8.26</v>
      </c>
      <c r="DY122" s="71">
        <v>9.27</v>
      </c>
      <c r="DZ122" s="71">
        <v>19.670000000000002</v>
      </c>
      <c r="EA122" s="71">
        <v>22.15</v>
      </c>
      <c r="EB122" s="71">
        <v>33.36</v>
      </c>
      <c r="EC122" s="71">
        <v>14.69</v>
      </c>
      <c r="ED122" s="71">
        <v>21.64</v>
      </c>
      <c r="EE122" s="71">
        <v>21.14</v>
      </c>
      <c r="EF122" s="71">
        <v>13.85</v>
      </c>
      <c r="EG122" s="71">
        <v>27.86</v>
      </c>
      <c r="EH122" s="71">
        <v>27.9</v>
      </c>
      <c r="EI122" s="71">
        <v>35.54</v>
      </c>
      <c r="EJ122" s="71">
        <v>29.68</v>
      </c>
      <c r="EK122" s="71">
        <v>39.700000000000003</v>
      </c>
      <c r="EL122" s="71">
        <v>22.65</v>
      </c>
      <c r="EM122" s="71">
        <v>9.32</v>
      </c>
      <c r="EN122" s="71">
        <v>20.32</v>
      </c>
      <c r="EO122" s="71">
        <v>64.38</v>
      </c>
      <c r="EP122" s="71">
        <v>90.26</v>
      </c>
      <c r="EQ122" s="71">
        <v>75.36</v>
      </c>
      <c r="ER122" s="71">
        <v>105.5</v>
      </c>
      <c r="ES122" s="71">
        <v>129.51</v>
      </c>
      <c r="ET122" s="71">
        <v>127.81</v>
      </c>
      <c r="EU122" s="71">
        <v>135.49</v>
      </c>
      <c r="EV122" s="71">
        <v>124.04</v>
      </c>
      <c r="EW122" s="71">
        <v>121.39</v>
      </c>
      <c r="EX122" s="71">
        <v>119.95</v>
      </c>
      <c r="EY122" s="71">
        <v>117.97</v>
      </c>
      <c r="EZ122" s="71">
        <v>131.6</v>
      </c>
      <c r="FA122" s="71">
        <v>115.29</v>
      </c>
      <c r="FB122" s="71">
        <v>89.47</v>
      </c>
      <c r="FC122" s="71">
        <v>114.85</v>
      </c>
      <c r="FD122" s="71">
        <v>133.59</v>
      </c>
      <c r="FE122" s="71">
        <v>209.2</v>
      </c>
      <c r="FF122" s="71">
        <v>239.72</v>
      </c>
      <c r="FG122" s="71">
        <v>166.68</v>
      </c>
      <c r="FH122" s="71">
        <v>196.73</v>
      </c>
      <c r="FI122" s="71">
        <v>226.5</v>
      </c>
      <c r="FJ122" s="71">
        <v>243.97</v>
      </c>
      <c r="FK122" s="71">
        <v>234.69</v>
      </c>
      <c r="FL122" s="71">
        <v>219</v>
      </c>
      <c r="FM122" s="71">
        <v>253.64</v>
      </c>
      <c r="FN122" s="71">
        <v>233.94</v>
      </c>
      <c r="FO122" s="71">
        <v>264.62</v>
      </c>
      <c r="FP122" s="71">
        <v>164.58</v>
      </c>
      <c r="FQ122" s="71">
        <v>152.66</v>
      </c>
      <c r="FR122" s="71">
        <v>202.6</v>
      </c>
      <c r="FS122" s="71">
        <v>100.29</v>
      </c>
      <c r="FT122" s="71">
        <v>116.26</v>
      </c>
      <c r="FU122" s="71">
        <v>137.41999999999999</v>
      </c>
      <c r="FV122" s="71">
        <v>101.02</v>
      </c>
      <c r="FW122" s="71">
        <v>93.24</v>
      </c>
      <c r="FX122" s="71">
        <v>105.11</v>
      </c>
      <c r="FY122" s="71">
        <v>81.540000000000006</v>
      </c>
      <c r="FZ122" s="71">
        <v>116.59</v>
      </c>
      <c r="GA122" s="71">
        <v>136.77000000000001</v>
      </c>
      <c r="GB122" s="71">
        <v>147.51</v>
      </c>
      <c r="GC122" s="71">
        <v>203.93</v>
      </c>
      <c r="GD122" s="71">
        <v>217.69886</v>
      </c>
      <c r="GE122" s="71">
        <v>203.053111</v>
      </c>
      <c r="GF122" s="71">
        <v>208.11430200000001</v>
      </c>
      <c r="GG122" s="71">
        <v>230.729659</v>
      </c>
      <c r="GH122" s="71">
        <v>174.75328200000001</v>
      </c>
      <c r="GI122" s="71">
        <v>200.92600100000001</v>
      </c>
      <c r="GJ122" s="71">
        <v>197.65967000000001</v>
      </c>
      <c r="GK122" s="71">
        <v>290.90605399999998</v>
      </c>
      <c r="GL122" s="71">
        <v>303.075242</v>
      </c>
      <c r="GM122" s="71">
        <v>389.03569499999998</v>
      </c>
      <c r="GN122" s="71">
        <v>423.57983200000001</v>
      </c>
      <c r="GO122" s="71">
        <v>468.19216799999998</v>
      </c>
      <c r="GP122" s="71">
        <v>461.294577</v>
      </c>
      <c r="GQ122" s="71">
        <v>483.47596700000003</v>
      </c>
      <c r="GR122" s="71">
        <v>477.77677699999998</v>
      </c>
      <c r="GS122" s="71">
        <v>533.26674800000001</v>
      </c>
      <c r="GT122" s="71">
        <v>619.32577500000002</v>
      </c>
      <c r="GU122" s="71">
        <v>619.59330199999999</v>
      </c>
      <c r="GV122" s="71">
        <v>643.16328999999996</v>
      </c>
      <c r="GW122" s="71">
        <v>704.18416400000001</v>
      </c>
      <c r="GX122" s="71">
        <v>776.15297099999998</v>
      </c>
      <c r="GY122" s="71">
        <v>632.54338199999995</v>
      </c>
      <c r="GZ122" s="71">
        <v>631.11145099999999</v>
      </c>
      <c r="HA122" s="71">
        <v>638.32453499999997</v>
      </c>
      <c r="HB122" s="71">
        <v>616.90507300000002</v>
      </c>
      <c r="HC122" s="71">
        <v>673.02106900000001</v>
      </c>
      <c r="HD122" s="71">
        <v>669.01570800000002</v>
      </c>
      <c r="HE122" s="71">
        <v>707.276253</v>
      </c>
      <c r="HF122" s="71">
        <v>719.71241099999997</v>
      </c>
      <c r="HG122" s="71">
        <v>664.88469899999996</v>
      </c>
      <c r="HH122" s="71">
        <v>595.12682900000004</v>
      </c>
      <c r="HI122" s="71">
        <v>443.05088899999998</v>
      </c>
      <c r="HJ122" s="71">
        <v>366.79903200000001</v>
      </c>
      <c r="HK122" s="71">
        <v>293.12694099999999</v>
      </c>
      <c r="HL122" s="71">
        <v>262.48597100000001</v>
      </c>
      <c r="HM122" s="71">
        <v>197.54674700000001</v>
      </c>
      <c r="HN122" s="71">
        <v>316.42814600000003</v>
      </c>
      <c r="HO122" s="71">
        <v>465.25435499999998</v>
      </c>
      <c r="HP122" s="71">
        <v>473.35763100000003</v>
      </c>
      <c r="HQ122" s="71">
        <v>487.15578499999998</v>
      </c>
      <c r="HR122" s="71">
        <v>545.64460199999996</v>
      </c>
      <c r="HS122" s="71">
        <v>598.27745500000003</v>
      </c>
      <c r="HT122" s="71">
        <v>561.23098900000002</v>
      </c>
      <c r="HU122" s="71">
        <v>591.26176499999997</v>
      </c>
      <c r="HV122" s="71">
        <v>603.82998099999998</v>
      </c>
      <c r="HW122" s="71">
        <v>607.87470599999995</v>
      </c>
      <c r="HX122" s="71">
        <v>555.02494000000002</v>
      </c>
      <c r="HY122" s="71">
        <v>542.11101799999994</v>
      </c>
      <c r="HZ122" s="71">
        <v>547.64162399999998</v>
      </c>
      <c r="IA122" s="71">
        <v>546.26195399999995</v>
      </c>
      <c r="IB122" s="71">
        <v>560.48776299999997</v>
      </c>
      <c r="IC122" s="71">
        <v>549.44417199999998</v>
      </c>
      <c r="ID122" s="71">
        <v>529.14652899999999</v>
      </c>
      <c r="IE122" s="71"/>
      <c r="IJ122" s="228"/>
      <c r="IK122" s="228"/>
      <c r="IL122" s="228"/>
    </row>
    <row r="123" spans="1:246" ht="12.75" customHeight="1" x14ac:dyDescent="0.3">
      <c r="A123" s="50" t="s">
        <v>307</v>
      </c>
      <c r="B123" s="71">
        <v>0</v>
      </c>
      <c r="C123" s="71">
        <v>0</v>
      </c>
      <c r="D123" s="71">
        <v>0</v>
      </c>
      <c r="E123" s="71">
        <v>0</v>
      </c>
      <c r="F123" s="71">
        <v>0</v>
      </c>
      <c r="G123" s="71">
        <v>0</v>
      </c>
      <c r="H123" s="71">
        <v>0</v>
      </c>
      <c r="I123" s="71">
        <v>0</v>
      </c>
      <c r="J123" s="71">
        <v>0</v>
      </c>
      <c r="K123" s="71">
        <v>0</v>
      </c>
      <c r="L123" s="71">
        <v>0</v>
      </c>
      <c r="M123" s="71">
        <v>0</v>
      </c>
      <c r="N123" s="71">
        <v>0</v>
      </c>
      <c r="O123" s="71">
        <v>0</v>
      </c>
      <c r="P123" s="71">
        <v>0</v>
      </c>
      <c r="Q123" s="71">
        <v>0</v>
      </c>
      <c r="R123" s="71">
        <v>0</v>
      </c>
      <c r="S123" s="71">
        <v>0</v>
      </c>
      <c r="T123" s="71">
        <v>0</v>
      </c>
      <c r="U123" s="71">
        <v>0</v>
      </c>
      <c r="V123" s="71">
        <v>0</v>
      </c>
      <c r="W123" s="71">
        <v>0</v>
      </c>
      <c r="X123" s="71">
        <v>0</v>
      </c>
      <c r="Y123" s="71">
        <v>0</v>
      </c>
      <c r="Z123" s="71">
        <v>0</v>
      </c>
      <c r="AA123" s="71">
        <v>0</v>
      </c>
      <c r="AB123" s="71">
        <v>0</v>
      </c>
      <c r="AC123" s="71">
        <v>0</v>
      </c>
      <c r="AD123" s="71">
        <v>0</v>
      </c>
      <c r="AE123" s="71">
        <v>0</v>
      </c>
      <c r="AF123" s="71">
        <v>0</v>
      </c>
      <c r="AG123" s="71">
        <v>0</v>
      </c>
      <c r="AH123" s="71">
        <v>0</v>
      </c>
      <c r="AI123" s="71">
        <v>0</v>
      </c>
      <c r="AJ123" s="71">
        <v>0</v>
      </c>
      <c r="AK123" s="71">
        <v>0</v>
      </c>
      <c r="AL123" s="71">
        <v>0</v>
      </c>
      <c r="AM123" s="71">
        <v>0</v>
      </c>
      <c r="AN123" s="71">
        <v>0</v>
      </c>
      <c r="AO123" s="71">
        <v>0</v>
      </c>
      <c r="AP123" s="71">
        <v>0</v>
      </c>
      <c r="AQ123" s="71">
        <v>0</v>
      </c>
      <c r="AR123" s="71">
        <v>0</v>
      </c>
      <c r="AS123" s="71">
        <v>0</v>
      </c>
      <c r="AT123" s="71">
        <v>0</v>
      </c>
      <c r="AU123" s="71">
        <v>0</v>
      </c>
      <c r="AV123" s="71">
        <v>0</v>
      </c>
      <c r="AW123" s="71">
        <v>225</v>
      </c>
      <c r="AX123" s="71">
        <v>225</v>
      </c>
      <c r="AY123" s="71">
        <v>250.67</v>
      </c>
      <c r="AZ123" s="71">
        <v>248.3</v>
      </c>
      <c r="BA123" s="71">
        <v>246.07</v>
      </c>
      <c r="BB123" s="71">
        <v>263.81</v>
      </c>
      <c r="BC123" s="71">
        <v>236.58</v>
      </c>
      <c r="BD123" s="71">
        <v>234.47</v>
      </c>
      <c r="BE123" s="71">
        <v>271.55</v>
      </c>
      <c r="BF123" s="71">
        <v>267.36</v>
      </c>
      <c r="BG123" s="71">
        <v>280</v>
      </c>
      <c r="BH123" s="71">
        <v>276.62</v>
      </c>
      <c r="BI123" s="71">
        <v>276.62</v>
      </c>
      <c r="BJ123" s="71">
        <v>280</v>
      </c>
      <c r="BK123" s="71">
        <v>256.57</v>
      </c>
      <c r="BL123" s="71">
        <v>274.20999999999998</v>
      </c>
      <c r="BM123" s="71">
        <v>270.45</v>
      </c>
      <c r="BN123" s="71">
        <v>266.41000000000003</v>
      </c>
      <c r="BO123" s="71">
        <v>290.61</v>
      </c>
      <c r="BP123" s="71">
        <v>286.85000000000002</v>
      </c>
      <c r="BQ123" s="71">
        <v>259.98</v>
      </c>
      <c r="BR123" s="71">
        <v>256.52</v>
      </c>
      <c r="BS123" s="71">
        <v>253.17</v>
      </c>
      <c r="BT123" s="71">
        <v>249.52</v>
      </c>
      <c r="BU123" s="71">
        <v>153.15</v>
      </c>
      <c r="BV123" s="71">
        <v>270.95999999999998</v>
      </c>
      <c r="BW123" s="71">
        <v>268.36</v>
      </c>
      <c r="BX123" s="71">
        <v>268.29000000000002</v>
      </c>
      <c r="BY123" s="71">
        <v>175.24</v>
      </c>
      <c r="BZ123" s="71">
        <v>183.71</v>
      </c>
      <c r="CA123" s="71">
        <v>189.95</v>
      </c>
      <c r="CB123" s="71">
        <v>198.34</v>
      </c>
      <c r="CC123" s="71">
        <v>199.87</v>
      </c>
      <c r="CD123" s="71">
        <v>217.44</v>
      </c>
      <c r="CE123" s="71">
        <v>214.31</v>
      </c>
      <c r="CF123" s="71">
        <v>214.39</v>
      </c>
      <c r="CG123" s="71">
        <v>311.55</v>
      </c>
      <c r="CH123" s="71">
        <v>308.43</v>
      </c>
      <c r="CI123" s="71">
        <v>305.67</v>
      </c>
      <c r="CJ123" s="71">
        <v>302.39</v>
      </c>
      <c r="CK123" s="71">
        <v>445.09</v>
      </c>
      <c r="CL123" s="71">
        <v>54.62</v>
      </c>
      <c r="CM123" s="71">
        <v>409.42</v>
      </c>
      <c r="CN123" s="71">
        <v>392.69</v>
      </c>
      <c r="CO123" s="71">
        <v>389.61</v>
      </c>
      <c r="CP123" s="71">
        <v>386.87</v>
      </c>
      <c r="CQ123" s="71">
        <v>477.74</v>
      </c>
      <c r="CR123" s="71">
        <v>474.54</v>
      </c>
      <c r="CS123" s="71">
        <v>457.06</v>
      </c>
      <c r="CT123" s="71">
        <v>451.79</v>
      </c>
      <c r="CU123" s="71">
        <v>445.83</v>
      </c>
      <c r="CV123" s="71">
        <v>439.99</v>
      </c>
      <c r="CW123" s="71">
        <v>434.57</v>
      </c>
      <c r="CX123" s="71">
        <v>430.51</v>
      </c>
      <c r="CY123" s="71">
        <v>418.7</v>
      </c>
      <c r="CZ123" s="71">
        <v>411.64</v>
      </c>
      <c r="DA123" s="71">
        <v>407</v>
      </c>
      <c r="DB123" s="71">
        <v>400.25</v>
      </c>
      <c r="DC123" s="71">
        <v>395.8</v>
      </c>
      <c r="DD123" s="71">
        <v>391.52</v>
      </c>
      <c r="DE123" s="71">
        <v>384.8</v>
      </c>
      <c r="DF123" s="71">
        <v>381.96</v>
      </c>
      <c r="DG123" s="71">
        <v>377.32</v>
      </c>
      <c r="DH123" s="71">
        <v>373.29</v>
      </c>
      <c r="DI123" s="71">
        <v>370.09</v>
      </c>
      <c r="DJ123" s="71">
        <v>364.81</v>
      </c>
      <c r="DK123" s="71">
        <v>361.81</v>
      </c>
      <c r="DL123" s="71">
        <v>359.14</v>
      </c>
      <c r="DM123" s="71">
        <v>356.01</v>
      </c>
      <c r="DN123" s="71">
        <v>353.01</v>
      </c>
      <c r="DO123" s="71">
        <v>353.01</v>
      </c>
      <c r="DP123" s="71">
        <v>353</v>
      </c>
      <c r="DQ123" s="71">
        <v>350.01</v>
      </c>
      <c r="DR123" s="71">
        <v>350.01</v>
      </c>
      <c r="DS123" s="71">
        <v>350.01</v>
      </c>
      <c r="DT123" s="71">
        <v>347</v>
      </c>
      <c r="DU123" s="71">
        <v>347.77</v>
      </c>
      <c r="DV123" s="71">
        <v>348.27</v>
      </c>
      <c r="DW123" s="71">
        <v>345.27</v>
      </c>
      <c r="DX123" s="71">
        <v>347.01</v>
      </c>
      <c r="DY123" s="71">
        <v>347</v>
      </c>
      <c r="DZ123" s="71">
        <v>347</v>
      </c>
      <c r="EA123" s="71">
        <v>347.01</v>
      </c>
      <c r="EB123" s="71">
        <v>347.01</v>
      </c>
      <c r="EC123" s="71">
        <v>347</v>
      </c>
      <c r="ED123" s="71">
        <v>346.73</v>
      </c>
      <c r="EE123" s="71">
        <v>346.73</v>
      </c>
      <c r="EF123" s="71">
        <v>346.46</v>
      </c>
      <c r="EG123" s="71">
        <v>346.19</v>
      </c>
      <c r="EH123" s="71">
        <v>346.19</v>
      </c>
      <c r="EI123" s="71">
        <v>345.92</v>
      </c>
      <c r="EJ123" s="71">
        <v>345.65</v>
      </c>
      <c r="EK123" s="71">
        <v>345.65</v>
      </c>
      <c r="EL123" s="71">
        <v>345.38</v>
      </c>
      <c r="EM123" s="71">
        <v>745.1</v>
      </c>
      <c r="EN123" s="71">
        <v>745.1</v>
      </c>
      <c r="EO123" s="71">
        <v>344.83</v>
      </c>
      <c r="EP123" s="71">
        <v>344.56</v>
      </c>
      <c r="EQ123" s="71">
        <v>344.56</v>
      </c>
      <c r="ER123" s="71">
        <v>344.29</v>
      </c>
      <c r="ES123" s="71">
        <v>344.02</v>
      </c>
      <c r="ET123" s="71">
        <v>344.02</v>
      </c>
      <c r="EU123" s="71">
        <v>343.75</v>
      </c>
      <c r="EV123" s="71">
        <v>343.48</v>
      </c>
      <c r="EW123" s="71">
        <v>343.48</v>
      </c>
      <c r="EX123" s="71">
        <v>343.21</v>
      </c>
      <c r="EY123" s="71">
        <v>342.94</v>
      </c>
      <c r="EZ123" s="71">
        <v>342.94</v>
      </c>
      <c r="FA123" s="71">
        <v>341.67</v>
      </c>
      <c r="FB123" s="71">
        <v>341.4</v>
      </c>
      <c r="FC123" s="71">
        <v>341.4</v>
      </c>
      <c r="FD123" s="71">
        <v>341.13</v>
      </c>
      <c r="FE123" s="71">
        <v>340.85</v>
      </c>
      <c r="FF123" s="71">
        <v>340.85</v>
      </c>
      <c r="FG123" s="71">
        <v>340.62</v>
      </c>
      <c r="FH123" s="71">
        <v>340.35</v>
      </c>
      <c r="FI123" s="71">
        <v>340.35</v>
      </c>
      <c r="FJ123" s="71">
        <v>280.08</v>
      </c>
      <c r="FK123" s="71">
        <v>280.06</v>
      </c>
      <c r="FL123" s="71">
        <v>280.06</v>
      </c>
      <c r="FM123" s="71">
        <v>280.04000000000002</v>
      </c>
      <c r="FN123" s="71">
        <v>280.04000000000002</v>
      </c>
      <c r="FO123" s="71">
        <v>280.04000000000002</v>
      </c>
      <c r="FP123" s="71">
        <v>280.04000000000002</v>
      </c>
      <c r="FQ123" s="71">
        <v>280.04000000000002</v>
      </c>
      <c r="FR123" s="71">
        <v>280.04000000000002</v>
      </c>
      <c r="FS123" s="71">
        <v>280</v>
      </c>
      <c r="FT123" s="71">
        <v>280</v>
      </c>
      <c r="FU123" s="71">
        <v>280.16000000000003</v>
      </c>
      <c r="FV123" s="71">
        <v>280.16000000000003</v>
      </c>
      <c r="FW123" s="71">
        <v>280.16000000000003</v>
      </c>
      <c r="FX123" s="71">
        <v>280</v>
      </c>
      <c r="FY123" s="71">
        <v>280</v>
      </c>
      <c r="FZ123" s="71">
        <v>280</v>
      </c>
      <c r="GA123" s="71">
        <v>280</v>
      </c>
      <c r="GB123" s="71">
        <v>280</v>
      </c>
      <c r="GC123" s="71">
        <v>280</v>
      </c>
      <c r="GD123" s="71">
        <v>280</v>
      </c>
      <c r="GE123" s="71">
        <v>280</v>
      </c>
      <c r="GF123" s="71">
        <v>280</v>
      </c>
      <c r="GG123" s="71">
        <v>280</v>
      </c>
      <c r="GH123" s="71">
        <v>280</v>
      </c>
      <c r="GI123" s="71">
        <v>280</v>
      </c>
      <c r="GJ123" s="71">
        <v>280</v>
      </c>
      <c r="GK123" s="71">
        <v>234</v>
      </c>
      <c r="GL123" s="71">
        <v>234</v>
      </c>
      <c r="GM123" s="71">
        <v>234</v>
      </c>
      <c r="GN123" s="71">
        <v>234</v>
      </c>
      <c r="GO123" s="71">
        <v>234</v>
      </c>
      <c r="GP123" s="71">
        <v>234</v>
      </c>
      <c r="GQ123" s="71">
        <v>188.02</v>
      </c>
      <c r="GR123" s="71">
        <v>188.02</v>
      </c>
      <c r="GS123" s="71">
        <v>188.02</v>
      </c>
      <c r="GT123" s="71">
        <v>188.02</v>
      </c>
      <c r="GU123" s="71">
        <v>188.02</v>
      </c>
      <c r="GV123" s="71">
        <v>188.02</v>
      </c>
      <c r="GW123" s="71">
        <v>142.02000000000001</v>
      </c>
      <c r="GX123" s="71">
        <v>142</v>
      </c>
      <c r="GY123" s="71">
        <v>142</v>
      </c>
      <c r="GZ123" s="71">
        <v>142</v>
      </c>
      <c r="HA123" s="71">
        <v>142</v>
      </c>
      <c r="HB123" s="71">
        <v>142</v>
      </c>
      <c r="HC123" s="71">
        <v>96</v>
      </c>
      <c r="HD123" s="71">
        <v>96</v>
      </c>
      <c r="HE123" s="71">
        <v>96</v>
      </c>
      <c r="HF123" s="71">
        <v>96</v>
      </c>
      <c r="HG123" s="71">
        <v>96</v>
      </c>
      <c r="HH123" s="71">
        <v>96</v>
      </c>
      <c r="HI123" s="71">
        <v>50</v>
      </c>
      <c r="HJ123" s="71">
        <v>50</v>
      </c>
      <c r="HK123" s="71">
        <v>50</v>
      </c>
      <c r="HL123" s="71">
        <v>50</v>
      </c>
      <c r="HM123" s="71">
        <v>50</v>
      </c>
      <c r="HN123" s="71">
        <v>50</v>
      </c>
      <c r="HO123" s="71">
        <v>50</v>
      </c>
      <c r="HP123" s="71">
        <v>50</v>
      </c>
      <c r="HQ123" s="71">
        <v>50</v>
      </c>
      <c r="HR123" s="71">
        <v>50</v>
      </c>
      <c r="HS123" s="71">
        <v>50</v>
      </c>
      <c r="HT123" s="71">
        <v>50</v>
      </c>
      <c r="HU123" s="71">
        <v>50</v>
      </c>
      <c r="HV123" s="71">
        <v>50</v>
      </c>
      <c r="HW123" s="71">
        <v>50</v>
      </c>
      <c r="HX123" s="71">
        <v>50</v>
      </c>
      <c r="HY123" s="71">
        <v>50</v>
      </c>
      <c r="HZ123" s="71">
        <v>50</v>
      </c>
      <c r="IA123" s="71">
        <v>50</v>
      </c>
      <c r="IB123" s="71">
        <v>50</v>
      </c>
      <c r="IC123" s="71">
        <v>50</v>
      </c>
      <c r="ID123" s="71">
        <v>50</v>
      </c>
      <c r="IE123" s="71"/>
      <c r="IJ123" s="228"/>
      <c r="IK123" s="228"/>
      <c r="IL123" s="228"/>
    </row>
    <row r="124" spans="1:246" ht="13.5" customHeight="1" x14ac:dyDescent="0.3">
      <c r="A124" s="50" t="s">
        <v>308</v>
      </c>
      <c r="B124" s="71">
        <v>160.65</v>
      </c>
      <c r="C124" s="71">
        <v>171.98</v>
      </c>
      <c r="D124" s="71">
        <v>172.33</v>
      </c>
      <c r="E124" s="71">
        <v>182.45</v>
      </c>
      <c r="F124" s="71">
        <v>172.8</v>
      </c>
      <c r="G124" s="71">
        <v>182.37</v>
      </c>
      <c r="H124" s="71">
        <v>184.04</v>
      </c>
      <c r="I124" s="71">
        <v>191.1</v>
      </c>
      <c r="J124" s="71">
        <v>190.13</v>
      </c>
      <c r="K124" s="71">
        <v>194.51</v>
      </c>
      <c r="L124" s="71">
        <v>206.83</v>
      </c>
      <c r="M124" s="71">
        <v>208.61</v>
      </c>
      <c r="N124" s="71">
        <v>206.77</v>
      </c>
      <c r="O124" s="71">
        <v>206.38</v>
      </c>
      <c r="P124" s="71">
        <v>213.67</v>
      </c>
      <c r="Q124" s="71">
        <v>244.7</v>
      </c>
      <c r="R124" s="71">
        <v>241.25</v>
      </c>
      <c r="S124" s="71">
        <v>226.35</v>
      </c>
      <c r="T124" s="71">
        <v>262.45</v>
      </c>
      <c r="U124" s="71">
        <v>254.72</v>
      </c>
      <c r="V124" s="71">
        <v>297.20999999999998</v>
      </c>
      <c r="W124" s="71">
        <v>293.32</v>
      </c>
      <c r="X124" s="71">
        <v>316.19</v>
      </c>
      <c r="Y124" s="71">
        <v>331.43</v>
      </c>
      <c r="Z124" s="71">
        <v>312.64999999999998</v>
      </c>
      <c r="AA124" s="71">
        <v>337.8</v>
      </c>
      <c r="AB124" s="71">
        <v>359.84</v>
      </c>
      <c r="AC124" s="71">
        <v>384.7</v>
      </c>
      <c r="AD124" s="71">
        <v>364.85</v>
      </c>
      <c r="AE124" s="71">
        <v>346.19</v>
      </c>
      <c r="AF124" s="71">
        <v>319.05</v>
      </c>
      <c r="AG124" s="71">
        <v>354.31</v>
      </c>
      <c r="AH124" s="71">
        <v>324.88</v>
      </c>
      <c r="AI124" s="71">
        <v>335.04</v>
      </c>
      <c r="AJ124" s="71">
        <v>360.59</v>
      </c>
      <c r="AK124" s="71">
        <v>362.23</v>
      </c>
      <c r="AL124" s="71">
        <v>365.76</v>
      </c>
      <c r="AM124" s="71">
        <v>357.2</v>
      </c>
      <c r="AN124" s="71">
        <v>347.85</v>
      </c>
      <c r="AO124" s="71">
        <v>382.75</v>
      </c>
      <c r="AP124" s="71">
        <v>404.85</v>
      </c>
      <c r="AQ124" s="71">
        <v>375.19</v>
      </c>
      <c r="AR124" s="71">
        <v>445.99</v>
      </c>
      <c r="AS124" s="71">
        <v>489.16</v>
      </c>
      <c r="AT124" s="71">
        <v>509.59</v>
      </c>
      <c r="AU124" s="71">
        <v>525.20000000000005</v>
      </c>
      <c r="AV124" s="71">
        <v>485.96</v>
      </c>
      <c r="AW124" s="71">
        <v>619.91</v>
      </c>
      <c r="AX124" s="71">
        <v>605.48</v>
      </c>
      <c r="AY124" s="71">
        <v>608.91999999999996</v>
      </c>
      <c r="AZ124" s="71">
        <v>560.46</v>
      </c>
      <c r="BA124" s="71">
        <v>584.38</v>
      </c>
      <c r="BB124" s="71">
        <v>658.13</v>
      </c>
      <c r="BC124" s="71">
        <v>702.83</v>
      </c>
      <c r="BD124" s="71">
        <v>688.47</v>
      </c>
      <c r="BE124" s="71">
        <v>644.34</v>
      </c>
      <c r="BF124" s="71">
        <v>649.49</v>
      </c>
      <c r="BG124" s="71">
        <v>580.55999999999995</v>
      </c>
      <c r="BH124" s="71">
        <v>587.47</v>
      </c>
      <c r="BI124" s="71">
        <v>630.65</v>
      </c>
      <c r="BJ124" s="71">
        <v>606.04</v>
      </c>
      <c r="BK124" s="71">
        <v>655.52</v>
      </c>
      <c r="BL124" s="71">
        <v>664.81</v>
      </c>
      <c r="BM124" s="71">
        <v>687.1</v>
      </c>
      <c r="BN124" s="71">
        <v>671.03</v>
      </c>
      <c r="BO124" s="71">
        <v>603.92999999999995</v>
      </c>
      <c r="BP124" s="71">
        <v>579.35</v>
      </c>
      <c r="BQ124" s="71">
        <v>570.65</v>
      </c>
      <c r="BR124" s="71">
        <v>580.80999999999995</v>
      </c>
      <c r="BS124" s="71">
        <v>589.75</v>
      </c>
      <c r="BT124" s="71">
        <v>572.51</v>
      </c>
      <c r="BU124" s="71">
        <v>626.24</v>
      </c>
      <c r="BV124" s="71">
        <v>619.54</v>
      </c>
      <c r="BW124" s="71">
        <v>618.07000000000005</v>
      </c>
      <c r="BX124" s="71">
        <v>679.21</v>
      </c>
      <c r="BY124" s="71">
        <v>688.05</v>
      </c>
      <c r="BZ124" s="71">
        <v>721.82</v>
      </c>
      <c r="CA124" s="71">
        <v>673.78</v>
      </c>
      <c r="CB124" s="71">
        <v>637.20000000000005</v>
      </c>
      <c r="CC124" s="71">
        <v>779.35</v>
      </c>
      <c r="CD124" s="71">
        <v>753.19</v>
      </c>
      <c r="CE124" s="71">
        <v>742.68999999999994</v>
      </c>
      <c r="CF124" s="71">
        <v>812.86999999999989</v>
      </c>
      <c r="CG124" s="71">
        <v>904.1400000000001</v>
      </c>
      <c r="CH124" s="71">
        <v>882.31</v>
      </c>
      <c r="CI124" s="71">
        <v>913.81999999999994</v>
      </c>
      <c r="CJ124" s="71">
        <v>976.66000000000008</v>
      </c>
      <c r="CK124" s="71">
        <v>1074.9000000000001</v>
      </c>
      <c r="CL124" s="71">
        <v>948.92000000000007</v>
      </c>
      <c r="CM124" s="71">
        <v>895.72</v>
      </c>
      <c r="CN124" s="71">
        <v>877.62000000000012</v>
      </c>
      <c r="CO124" s="71">
        <v>947.8599999999999</v>
      </c>
      <c r="CP124" s="71">
        <v>877.98</v>
      </c>
      <c r="CQ124" s="71">
        <v>918.68999999999994</v>
      </c>
      <c r="CR124" s="71">
        <v>949.77</v>
      </c>
      <c r="CS124" s="71">
        <v>878.06</v>
      </c>
      <c r="CT124" s="71">
        <v>887.16000000000008</v>
      </c>
      <c r="CU124" s="71">
        <v>887.46</v>
      </c>
      <c r="CV124" s="71">
        <v>1008.56</v>
      </c>
      <c r="CW124" s="71">
        <v>1031.02</v>
      </c>
      <c r="CX124" s="71">
        <v>1159.6699999999998</v>
      </c>
      <c r="CY124" s="71">
        <v>1226.83</v>
      </c>
      <c r="CZ124" s="71">
        <v>1348.62</v>
      </c>
      <c r="DA124" s="71">
        <v>1385.79</v>
      </c>
      <c r="DB124" s="71">
        <v>1356.3799999999999</v>
      </c>
      <c r="DC124" s="71">
        <v>1222.3</v>
      </c>
      <c r="DD124" s="71">
        <v>1169.07</v>
      </c>
      <c r="DE124" s="71">
        <v>1336.5</v>
      </c>
      <c r="DF124" s="71">
        <v>1314.97</v>
      </c>
      <c r="DG124" s="71">
        <v>1343.34</v>
      </c>
      <c r="DH124" s="71">
        <v>1228.3000000000002</v>
      </c>
      <c r="DI124" s="71">
        <v>1237.6399999999999</v>
      </c>
      <c r="DJ124" s="71">
        <v>1159.43</v>
      </c>
      <c r="DK124" s="71">
        <v>1118.52</v>
      </c>
      <c r="DL124" s="71">
        <v>1101.8800000000001</v>
      </c>
      <c r="DM124" s="71">
        <v>1185.3399999999999</v>
      </c>
      <c r="DN124" s="71">
        <v>1102.3799999999999</v>
      </c>
      <c r="DO124" s="71">
        <v>1096.7600000000002</v>
      </c>
      <c r="DP124" s="71">
        <v>1101.77</v>
      </c>
      <c r="DQ124" s="71">
        <v>1173.98</v>
      </c>
      <c r="DR124" s="71">
        <v>1174.2700000000002</v>
      </c>
      <c r="DS124" s="71">
        <v>1304.8399999999999</v>
      </c>
      <c r="DT124" s="71">
        <v>1341.27</v>
      </c>
      <c r="DU124" s="71">
        <v>1300.25</v>
      </c>
      <c r="DV124" s="71">
        <v>1284.28</v>
      </c>
      <c r="DW124" s="71">
        <v>1298.74</v>
      </c>
      <c r="DX124" s="71">
        <v>1333.98</v>
      </c>
      <c r="DY124" s="71">
        <v>1397.83</v>
      </c>
      <c r="DZ124" s="71">
        <v>1473.26</v>
      </c>
      <c r="EA124" s="71">
        <v>1405.9099999999999</v>
      </c>
      <c r="EB124" s="71">
        <v>1422.44</v>
      </c>
      <c r="EC124" s="71">
        <v>1524.6000000000001</v>
      </c>
      <c r="ED124" s="71">
        <v>1521.0900000000001</v>
      </c>
      <c r="EE124" s="71">
        <v>1539.32</v>
      </c>
      <c r="EF124" s="71">
        <v>1476.9199999999998</v>
      </c>
      <c r="EG124" s="71">
        <v>1523.07</v>
      </c>
      <c r="EH124" s="71">
        <v>1447.36</v>
      </c>
      <c r="EI124" s="71">
        <v>1532.51</v>
      </c>
      <c r="EJ124" s="71">
        <v>1558.3399999999997</v>
      </c>
      <c r="EK124" s="71">
        <v>1564.7499999999998</v>
      </c>
      <c r="EL124" s="71">
        <v>1506.34</v>
      </c>
      <c r="EM124" s="71">
        <v>1564.4599999999998</v>
      </c>
      <c r="EN124" s="71">
        <v>1608.29</v>
      </c>
      <c r="EO124" s="71">
        <v>1698.55</v>
      </c>
      <c r="EP124" s="71">
        <v>1670.09</v>
      </c>
      <c r="EQ124" s="71">
        <v>1722.53</v>
      </c>
      <c r="ER124" s="71">
        <v>1736.6</v>
      </c>
      <c r="ES124" s="71">
        <v>1694.3899999999999</v>
      </c>
      <c r="ET124" s="71">
        <v>1675.7099999999998</v>
      </c>
      <c r="EU124" s="71">
        <v>1804.1100000000001</v>
      </c>
      <c r="EV124" s="71">
        <v>1769.9899999999998</v>
      </c>
      <c r="EW124" s="71">
        <v>1752.86</v>
      </c>
      <c r="EX124" s="71">
        <v>1717.56</v>
      </c>
      <c r="EY124" s="71">
        <v>1652.85</v>
      </c>
      <c r="EZ124" s="71">
        <v>1665.7</v>
      </c>
      <c r="FA124" s="71">
        <v>1645.6599999999999</v>
      </c>
      <c r="FB124" s="71">
        <v>1683.48</v>
      </c>
      <c r="FC124" s="71">
        <v>1718.73</v>
      </c>
      <c r="FD124" s="71">
        <v>1735.3199999999997</v>
      </c>
      <c r="FE124" s="71">
        <v>1839.5500000000002</v>
      </c>
      <c r="FF124" s="71">
        <v>1772.45</v>
      </c>
      <c r="FG124" s="71">
        <v>1777.77</v>
      </c>
      <c r="FH124" s="71">
        <v>1841.6100000000001</v>
      </c>
      <c r="FI124" s="71">
        <v>1889.9700000000003</v>
      </c>
      <c r="FJ124" s="71">
        <v>1923.6299999999999</v>
      </c>
      <c r="FK124" s="71">
        <v>1945.24</v>
      </c>
      <c r="FL124" s="71">
        <v>1919.74</v>
      </c>
      <c r="FM124" s="71">
        <v>2121.5099999999998</v>
      </c>
      <c r="FN124" s="71">
        <v>2083.56</v>
      </c>
      <c r="FO124" s="71">
        <v>2088.8000000000002</v>
      </c>
      <c r="FP124" s="71">
        <v>2155.02</v>
      </c>
      <c r="FQ124" s="71">
        <v>2080.6799999999998</v>
      </c>
      <c r="FR124" s="71">
        <v>2031.7100000000003</v>
      </c>
      <c r="FS124" s="71">
        <v>2119.7599999999998</v>
      </c>
      <c r="FT124" s="71">
        <v>2243.2599999999998</v>
      </c>
      <c r="FU124" s="71">
        <v>2277.73</v>
      </c>
      <c r="FV124" s="71">
        <v>2327.5</v>
      </c>
      <c r="FW124" s="71">
        <v>2383.5</v>
      </c>
      <c r="FX124" s="71">
        <v>2546.9600000000005</v>
      </c>
      <c r="FY124" s="71">
        <v>2791.5000000000005</v>
      </c>
      <c r="FZ124" s="71">
        <v>2751.29</v>
      </c>
      <c r="GA124" s="71">
        <v>2746.4199999999996</v>
      </c>
      <c r="GB124" s="71">
        <v>2861.53</v>
      </c>
      <c r="GC124" s="71">
        <v>2822.6099999999997</v>
      </c>
      <c r="GD124" s="71">
        <v>2901.0515289999998</v>
      </c>
      <c r="GE124" s="71">
        <v>2836.2827360000001</v>
      </c>
      <c r="GF124" s="71">
        <v>2809.9901090000003</v>
      </c>
      <c r="GG124" s="71">
        <v>2804.1998370000001</v>
      </c>
      <c r="GH124" s="71">
        <v>2798.8153630000002</v>
      </c>
      <c r="GI124" s="71">
        <v>3028.413896</v>
      </c>
      <c r="GJ124" s="71">
        <v>3089.2263630000002</v>
      </c>
      <c r="GK124" s="71">
        <v>3372.9288270000002</v>
      </c>
      <c r="GL124" s="71">
        <v>3412.1434430000004</v>
      </c>
      <c r="GM124" s="71">
        <v>3370.8493430000003</v>
      </c>
      <c r="GN124" s="71">
        <v>3372.5922389999996</v>
      </c>
      <c r="GO124" s="71">
        <v>3370.8254849999998</v>
      </c>
      <c r="GP124" s="71">
        <v>3342.3028639999998</v>
      </c>
      <c r="GQ124" s="71">
        <v>3406.235862</v>
      </c>
      <c r="GR124" s="71">
        <v>3332.2535650000004</v>
      </c>
      <c r="GS124" s="71">
        <v>3348.7690589999997</v>
      </c>
      <c r="GT124" s="71">
        <v>3383.0293299999998</v>
      </c>
      <c r="GU124" s="71">
        <v>3358.4499310000001</v>
      </c>
      <c r="GV124" s="71">
        <v>3339.1245779999999</v>
      </c>
      <c r="GW124" s="71">
        <v>3425.3588110000001</v>
      </c>
      <c r="GX124" s="71">
        <v>3325.1154090000005</v>
      </c>
      <c r="GY124" s="71">
        <v>3338.6355669999998</v>
      </c>
      <c r="GZ124" s="71">
        <v>3333.3144419999999</v>
      </c>
      <c r="HA124" s="71">
        <v>3387.1779949999996</v>
      </c>
      <c r="HB124" s="71">
        <v>3321.2460449999999</v>
      </c>
      <c r="HC124" s="71">
        <v>3284.883926</v>
      </c>
      <c r="HD124" s="71">
        <v>3107.8802989999899</v>
      </c>
      <c r="HE124" s="71">
        <v>3084.3275399999989</v>
      </c>
      <c r="HF124" s="71">
        <v>3156.1996159999999</v>
      </c>
      <c r="HG124" s="71">
        <v>3185.3260569999998</v>
      </c>
      <c r="HH124" s="71">
        <v>3126.3722200000002</v>
      </c>
      <c r="HI124" s="71">
        <v>3227.9960330000004</v>
      </c>
      <c r="HJ124" s="71">
        <v>3163.4012910000001</v>
      </c>
      <c r="HK124" s="71">
        <v>3173.7342980000003</v>
      </c>
      <c r="HL124" s="71">
        <v>3274.3611110000002</v>
      </c>
      <c r="HM124" s="71">
        <v>3351.1635829999996</v>
      </c>
      <c r="HN124" s="71">
        <v>3402.7342009999998</v>
      </c>
      <c r="HO124" s="71">
        <v>3356.1423999999997</v>
      </c>
      <c r="HP124" s="71">
        <v>3337.6714740000002</v>
      </c>
      <c r="HQ124" s="71">
        <v>3339.7451470000001</v>
      </c>
      <c r="HR124" s="71">
        <v>3205.823222</v>
      </c>
      <c r="HS124" s="71">
        <v>3181.1514859999997</v>
      </c>
      <c r="HT124" s="71">
        <v>3344.3742710000001</v>
      </c>
      <c r="HU124" s="71">
        <v>3441.4181939999994</v>
      </c>
      <c r="HV124" s="71">
        <v>3458.4274730000002</v>
      </c>
      <c r="HW124" s="71">
        <v>3498.7165169999998</v>
      </c>
      <c r="HX124" s="71">
        <v>3581.3488339999999</v>
      </c>
      <c r="HY124" s="71">
        <v>3538.112799</v>
      </c>
      <c r="HZ124" s="71">
        <v>3496.2010620000001</v>
      </c>
      <c r="IA124" s="71">
        <v>3486.0447980000004</v>
      </c>
      <c r="IB124" s="71">
        <v>3499.1036759999997</v>
      </c>
      <c r="IC124" s="71">
        <v>3608.5727479999996</v>
      </c>
      <c r="ID124" s="71">
        <v>3615.7239369999902</v>
      </c>
      <c r="IE124" s="71"/>
      <c r="IJ124" s="228"/>
      <c r="IK124" s="228"/>
      <c r="IL124" s="228"/>
    </row>
    <row r="125" spans="1:246" ht="12.75" customHeight="1" x14ac:dyDescent="0.3">
      <c r="A125" s="50" t="s">
        <v>281</v>
      </c>
      <c r="B125" s="71">
        <v>26.57</v>
      </c>
      <c r="C125" s="71">
        <v>25.12</v>
      </c>
      <c r="D125" s="71">
        <v>27.87</v>
      </c>
      <c r="E125" s="71">
        <v>34.03</v>
      </c>
      <c r="F125" s="71">
        <v>30.55</v>
      </c>
      <c r="G125" s="71">
        <v>31.77</v>
      </c>
      <c r="H125" s="71">
        <v>28.82</v>
      </c>
      <c r="I125" s="71">
        <v>34.01</v>
      </c>
      <c r="J125" s="71">
        <v>29.39</v>
      </c>
      <c r="K125" s="71">
        <v>24.89</v>
      </c>
      <c r="L125" s="71">
        <v>28.21</v>
      </c>
      <c r="M125" s="71">
        <v>32.86</v>
      </c>
      <c r="N125" s="71">
        <v>35.72</v>
      </c>
      <c r="O125" s="71">
        <v>30.34</v>
      </c>
      <c r="P125" s="71">
        <v>27.82</v>
      </c>
      <c r="Q125" s="71">
        <v>25.58</v>
      </c>
      <c r="R125" s="71">
        <v>27.44</v>
      </c>
      <c r="S125" s="71">
        <v>24.92</v>
      </c>
      <c r="T125" s="71">
        <v>25.42</v>
      </c>
      <c r="U125" s="71">
        <v>32.770000000000003</v>
      </c>
      <c r="V125" s="71">
        <v>31.35</v>
      </c>
      <c r="W125" s="71">
        <v>32.1</v>
      </c>
      <c r="X125" s="71">
        <v>32.6</v>
      </c>
      <c r="Y125" s="71">
        <v>33.869999999999997</v>
      </c>
      <c r="Z125" s="71">
        <v>37.630000000000003</v>
      </c>
      <c r="AA125" s="71">
        <v>40.950000000000003</v>
      </c>
      <c r="AB125" s="71">
        <v>46.76</v>
      </c>
      <c r="AC125" s="71">
        <v>51.15</v>
      </c>
      <c r="AD125" s="71">
        <v>46.7</v>
      </c>
      <c r="AE125" s="71">
        <v>52.16</v>
      </c>
      <c r="AF125" s="71">
        <v>48.4</v>
      </c>
      <c r="AG125" s="71">
        <v>83.55</v>
      </c>
      <c r="AH125" s="71">
        <v>47.46</v>
      </c>
      <c r="AI125" s="71">
        <v>60.06</v>
      </c>
      <c r="AJ125" s="71">
        <v>60.56</v>
      </c>
      <c r="AK125" s="71">
        <v>68.06</v>
      </c>
      <c r="AL125" s="71">
        <v>69.790000000000006</v>
      </c>
      <c r="AM125" s="71">
        <v>60.35</v>
      </c>
      <c r="AN125" s="71">
        <v>74.3</v>
      </c>
      <c r="AO125" s="71">
        <v>90.87</v>
      </c>
      <c r="AP125" s="71">
        <v>104.86</v>
      </c>
      <c r="AQ125" s="71">
        <v>73.180000000000007</v>
      </c>
      <c r="AR125" s="71">
        <v>129.13</v>
      </c>
      <c r="AS125" s="71">
        <v>119.51</v>
      </c>
      <c r="AT125" s="71">
        <v>116.58</v>
      </c>
      <c r="AU125" s="71">
        <v>101.09</v>
      </c>
      <c r="AV125" s="71">
        <v>91.8</v>
      </c>
      <c r="AW125" s="71">
        <v>131.4</v>
      </c>
      <c r="AX125" s="71">
        <v>108.2</v>
      </c>
      <c r="AY125" s="71">
        <v>124.82</v>
      </c>
      <c r="AZ125" s="71">
        <v>110.58</v>
      </c>
      <c r="BA125" s="71">
        <v>117.27</v>
      </c>
      <c r="BB125" s="71">
        <v>133.69999999999999</v>
      </c>
      <c r="BC125" s="71">
        <v>174.82</v>
      </c>
      <c r="BD125" s="71">
        <v>182.15</v>
      </c>
      <c r="BE125" s="71">
        <v>192.74</v>
      </c>
      <c r="BF125" s="71">
        <v>196.24</v>
      </c>
      <c r="BG125" s="71">
        <v>175.57</v>
      </c>
      <c r="BH125" s="71">
        <v>180.22</v>
      </c>
      <c r="BI125" s="71">
        <v>211.24</v>
      </c>
      <c r="BJ125" s="71">
        <v>183.07</v>
      </c>
      <c r="BK125" s="71">
        <v>226.22</v>
      </c>
      <c r="BL125" s="71">
        <v>240.1</v>
      </c>
      <c r="BM125" s="71">
        <v>255.19</v>
      </c>
      <c r="BN125" s="71">
        <v>241.65</v>
      </c>
      <c r="BO125" s="71">
        <v>187.13</v>
      </c>
      <c r="BP125" s="71">
        <v>166.36</v>
      </c>
      <c r="BQ125" s="71">
        <v>157.49</v>
      </c>
      <c r="BR125" s="71">
        <v>176</v>
      </c>
      <c r="BS125" s="71">
        <v>157.66</v>
      </c>
      <c r="BT125" s="71">
        <v>106.63</v>
      </c>
      <c r="BU125" s="71">
        <v>189.32</v>
      </c>
      <c r="BV125" s="71">
        <v>162.19999999999999</v>
      </c>
      <c r="BW125" s="71">
        <v>166.91</v>
      </c>
      <c r="BX125" s="71">
        <v>201.07</v>
      </c>
      <c r="BY125" s="71">
        <v>202.15</v>
      </c>
      <c r="BZ125" s="71">
        <v>202.36</v>
      </c>
      <c r="CA125" s="71">
        <v>173.08</v>
      </c>
      <c r="CB125" s="71">
        <v>156.66999999999999</v>
      </c>
      <c r="CC125" s="71">
        <v>225.95</v>
      </c>
      <c r="CD125" s="71">
        <v>183.68</v>
      </c>
      <c r="CE125" s="71">
        <v>189.28</v>
      </c>
      <c r="CF125" s="71">
        <v>235.68</v>
      </c>
      <c r="CG125" s="71">
        <v>298.10000000000002</v>
      </c>
      <c r="CH125" s="71">
        <v>243.99</v>
      </c>
      <c r="CI125" s="71">
        <v>281.56</v>
      </c>
      <c r="CJ125" s="71">
        <v>306.91000000000003</v>
      </c>
      <c r="CK125" s="71">
        <v>359.57</v>
      </c>
      <c r="CL125" s="71">
        <v>286.94</v>
      </c>
      <c r="CM125" s="71">
        <v>297.62</v>
      </c>
      <c r="CN125" s="71">
        <v>278.56</v>
      </c>
      <c r="CO125" s="71">
        <v>318.14999999999998</v>
      </c>
      <c r="CP125" s="71">
        <v>294.51</v>
      </c>
      <c r="CQ125" s="71">
        <v>349.25</v>
      </c>
      <c r="CR125" s="71">
        <v>343.92</v>
      </c>
      <c r="CS125" s="71">
        <v>372.12</v>
      </c>
      <c r="CT125" s="71">
        <v>314.73</v>
      </c>
      <c r="CU125" s="71">
        <v>301.93</v>
      </c>
      <c r="CV125" s="71">
        <v>364.57</v>
      </c>
      <c r="CW125" s="71">
        <v>375.79</v>
      </c>
      <c r="CX125" s="71">
        <v>391.4</v>
      </c>
      <c r="CY125" s="71">
        <v>389.36</v>
      </c>
      <c r="CZ125" s="71">
        <v>425.36</v>
      </c>
      <c r="DA125" s="71">
        <v>432.54</v>
      </c>
      <c r="DB125" s="71">
        <v>426.55</v>
      </c>
      <c r="DC125" s="71">
        <v>343.49</v>
      </c>
      <c r="DD125" s="71">
        <v>312.48</v>
      </c>
      <c r="DE125" s="71">
        <v>358.03</v>
      </c>
      <c r="DF125" s="71">
        <v>331.42</v>
      </c>
      <c r="DG125" s="71">
        <v>347.08</v>
      </c>
      <c r="DH125" s="71">
        <v>301.82</v>
      </c>
      <c r="DI125" s="71">
        <v>258.95</v>
      </c>
      <c r="DJ125" s="71">
        <v>274.97000000000003</v>
      </c>
      <c r="DK125" s="71">
        <v>270.45</v>
      </c>
      <c r="DL125" s="71">
        <v>251.63</v>
      </c>
      <c r="DM125" s="71">
        <v>308.71000000000004</v>
      </c>
      <c r="DN125" s="71">
        <v>312.43</v>
      </c>
      <c r="DO125" s="71">
        <v>330.48</v>
      </c>
      <c r="DP125" s="71">
        <v>326.98</v>
      </c>
      <c r="DQ125" s="71">
        <v>411.3</v>
      </c>
      <c r="DR125" s="71">
        <v>372.21</v>
      </c>
      <c r="DS125" s="71">
        <v>431.82</v>
      </c>
      <c r="DT125" s="71">
        <v>442.26</v>
      </c>
      <c r="DU125" s="71">
        <v>424.93</v>
      </c>
      <c r="DV125" s="71">
        <v>426.15</v>
      </c>
      <c r="DW125" s="71">
        <v>445.34</v>
      </c>
      <c r="DX125" s="71">
        <v>451.93</v>
      </c>
      <c r="DY125" s="71">
        <v>521.01</v>
      </c>
      <c r="DZ125" s="71">
        <v>524.4</v>
      </c>
      <c r="EA125" s="71">
        <v>477.1</v>
      </c>
      <c r="EB125" s="71">
        <v>497.31</v>
      </c>
      <c r="EC125" s="71">
        <v>542.54999999999995</v>
      </c>
      <c r="ED125" s="71">
        <v>513.58000000000004</v>
      </c>
      <c r="EE125" s="71">
        <v>533.47</v>
      </c>
      <c r="EF125" s="71">
        <v>478.16</v>
      </c>
      <c r="EG125" s="71">
        <v>507.09</v>
      </c>
      <c r="EH125" s="71">
        <v>392.41</v>
      </c>
      <c r="EI125" s="71">
        <v>402.61</v>
      </c>
      <c r="EJ125" s="71">
        <v>392.46</v>
      </c>
      <c r="EK125" s="71">
        <v>389.15</v>
      </c>
      <c r="EL125" s="71">
        <v>322.69</v>
      </c>
      <c r="EM125" s="71">
        <v>368.09</v>
      </c>
      <c r="EN125" s="71">
        <v>400.45</v>
      </c>
      <c r="EO125" s="71">
        <v>464.33</v>
      </c>
      <c r="EP125" s="71">
        <v>422.34</v>
      </c>
      <c r="EQ125" s="71">
        <v>424.88</v>
      </c>
      <c r="ER125" s="71">
        <v>432.78</v>
      </c>
      <c r="ES125" s="71">
        <v>366.62</v>
      </c>
      <c r="ET125" s="71">
        <v>362.03</v>
      </c>
      <c r="EU125" s="71">
        <v>388.5</v>
      </c>
      <c r="EV125" s="71">
        <v>373.03</v>
      </c>
      <c r="EW125" s="71">
        <v>362.69</v>
      </c>
      <c r="EX125" s="71">
        <v>355.27</v>
      </c>
      <c r="EY125" s="71">
        <v>330.76</v>
      </c>
      <c r="EZ125" s="71">
        <v>394.73</v>
      </c>
      <c r="FA125" s="71">
        <v>394.13</v>
      </c>
      <c r="FB125" s="71">
        <v>395.47</v>
      </c>
      <c r="FC125" s="71">
        <v>404.69</v>
      </c>
      <c r="FD125" s="71">
        <v>396.93</v>
      </c>
      <c r="FE125" s="71">
        <v>402.85</v>
      </c>
      <c r="FF125" s="71">
        <v>424.07</v>
      </c>
      <c r="FG125" s="71">
        <v>390.58</v>
      </c>
      <c r="FH125" s="71">
        <v>457.96</v>
      </c>
      <c r="FI125" s="71">
        <v>434.48</v>
      </c>
      <c r="FJ125" s="71">
        <v>460.57</v>
      </c>
      <c r="FK125" s="71">
        <v>487.66</v>
      </c>
      <c r="FL125" s="71">
        <v>433.86</v>
      </c>
      <c r="FM125" s="71">
        <v>582.89</v>
      </c>
      <c r="FN125" s="71">
        <v>528.66999999999996</v>
      </c>
      <c r="FO125" s="71">
        <v>524.89</v>
      </c>
      <c r="FP125" s="71">
        <v>476.79</v>
      </c>
      <c r="FQ125" s="71">
        <v>478.57</v>
      </c>
      <c r="FR125" s="71">
        <v>519.58000000000004</v>
      </c>
      <c r="FS125" s="71">
        <v>539.87</v>
      </c>
      <c r="FT125" s="71">
        <v>549.99</v>
      </c>
      <c r="FU125" s="71">
        <v>562.38</v>
      </c>
      <c r="FV125" s="71">
        <v>555.52</v>
      </c>
      <c r="FW125" s="71">
        <v>590.03</v>
      </c>
      <c r="FX125" s="71">
        <v>585.19000000000005</v>
      </c>
      <c r="FY125" s="71">
        <v>793.72</v>
      </c>
      <c r="FZ125" s="71">
        <v>734.94</v>
      </c>
      <c r="GA125" s="71">
        <v>718.73</v>
      </c>
      <c r="GB125" s="71">
        <v>731.27</v>
      </c>
      <c r="GC125" s="71">
        <v>715.85</v>
      </c>
      <c r="GD125" s="71">
        <v>752.37236399999995</v>
      </c>
      <c r="GE125" s="71">
        <v>706.89340800000002</v>
      </c>
      <c r="GF125" s="71">
        <v>722.30832199999998</v>
      </c>
      <c r="GG125" s="71">
        <v>700.52468599999997</v>
      </c>
      <c r="GH125" s="71">
        <v>703.72366899999997</v>
      </c>
      <c r="GI125" s="71">
        <v>779.52302299999997</v>
      </c>
      <c r="GJ125" s="71">
        <v>701.67765499999996</v>
      </c>
      <c r="GK125" s="71">
        <v>809.15888500000005</v>
      </c>
      <c r="GL125" s="71">
        <v>755.96959900000002</v>
      </c>
      <c r="GM125" s="71">
        <v>738.25843499999996</v>
      </c>
      <c r="GN125" s="71">
        <v>765.66380600000002</v>
      </c>
      <c r="GO125" s="71">
        <v>758.59105799999998</v>
      </c>
      <c r="GP125" s="71">
        <v>734.40160300000002</v>
      </c>
      <c r="GQ125" s="71">
        <v>768.91039599999999</v>
      </c>
      <c r="GR125" s="71">
        <v>727.80289300000004</v>
      </c>
      <c r="GS125" s="71">
        <v>708.28493000000003</v>
      </c>
      <c r="GT125" s="71">
        <v>756.94575999999995</v>
      </c>
      <c r="GU125" s="71">
        <v>693.58344299999999</v>
      </c>
      <c r="GV125" s="71">
        <v>757.37971300000004</v>
      </c>
      <c r="GW125" s="71">
        <v>822.59376999999995</v>
      </c>
      <c r="GX125" s="71">
        <v>751.98652500000003</v>
      </c>
      <c r="GY125" s="71">
        <v>728.25329999999997</v>
      </c>
      <c r="GZ125" s="71">
        <v>758.11153100000001</v>
      </c>
      <c r="HA125" s="71">
        <v>809.33879999999999</v>
      </c>
      <c r="HB125" s="71">
        <v>873.90197599999999</v>
      </c>
      <c r="HC125" s="71">
        <v>785.56860600000005</v>
      </c>
      <c r="HD125" s="71">
        <v>881.45434</v>
      </c>
      <c r="HE125" s="71">
        <v>835.10852999999895</v>
      </c>
      <c r="HF125" s="71">
        <v>858.56387800000005</v>
      </c>
      <c r="HG125" s="71">
        <v>913.77613899999994</v>
      </c>
      <c r="HH125" s="71">
        <v>872.09559200000001</v>
      </c>
      <c r="HI125" s="71">
        <v>1001.140326</v>
      </c>
      <c r="HJ125" s="71">
        <v>1012.772517</v>
      </c>
      <c r="HK125" s="71">
        <v>997.40779099999997</v>
      </c>
      <c r="HL125" s="71">
        <v>1032.764698</v>
      </c>
      <c r="HM125" s="71">
        <v>1076.5406889999999</v>
      </c>
      <c r="HN125" s="71">
        <v>1088.1229949999999</v>
      </c>
      <c r="HO125" s="71">
        <v>1073.90488</v>
      </c>
      <c r="HP125" s="71">
        <v>1059.3806830000001</v>
      </c>
      <c r="HQ125" s="71">
        <v>1066.021074</v>
      </c>
      <c r="HR125" s="71">
        <v>987.13225899999998</v>
      </c>
      <c r="HS125" s="71">
        <v>999.47236599999997</v>
      </c>
      <c r="HT125" s="71">
        <v>1152.722747</v>
      </c>
      <c r="HU125" s="71">
        <v>1199.82961</v>
      </c>
      <c r="HV125" s="71">
        <v>1186.839172</v>
      </c>
      <c r="HW125" s="71">
        <v>1231.1726510000001</v>
      </c>
      <c r="HX125" s="71">
        <v>1266.7119459999999</v>
      </c>
      <c r="HY125" s="71">
        <v>1192.8346329999999</v>
      </c>
      <c r="HZ125" s="71">
        <v>1156.533113</v>
      </c>
      <c r="IA125" s="71">
        <v>1148.945982</v>
      </c>
      <c r="IB125" s="71">
        <v>1136.702027</v>
      </c>
      <c r="IC125" s="71">
        <v>1243.7411729999999</v>
      </c>
      <c r="ID125" s="71">
        <v>1222.3894889999899</v>
      </c>
      <c r="IE125" s="71"/>
      <c r="IJ125" s="228"/>
      <c r="IK125" s="228"/>
      <c r="IL125" s="228"/>
    </row>
    <row r="126" spans="1:246" ht="13.5" customHeight="1" x14ac:dyDescent="0.3">
      <c r="A126" s="50" t="s">
        <v>282</v>
      </c>
      <c r="B126" s="71">
        <v>1.77</v>
      </c>
      <c r="C126" s="71">
        <v>1.96</v>
      </c>
      <c r="D126" s="71">
        <v>3.42</v>
      </c>
      <c r="E126" s="71">
        <v>0.54</v>
      </c>
      <c r="F126" s="71">
        <v>1.0900000000000001</v>
      </c>
      <c r="G126" s="71">
        <v>0.16</v>
      </c>
      <c r="H126" s="71">
        <v>5.25</v>
      </c>
      <c r="I126" s="71">
        <v>3.13</v>
      </c>
      <c r="J126" s="71">
        <v>5.08</v>
      </c>
      <c r="K126" s="71">
        <v>6.11</v>
      </c>
      <c r="L126" s="71">
        <v>7.05</v>
      </c>
      <c r="M126" s="71">
        <v>4.26</v>
      </c>
      <c r="N126" s="71">
        <v>1.29</v>
      </c>
      <c r="O126" s="71">
        <v>4.66</v>
      </c>
      <c r="P126" s="71">
        <v>8.1300000000000008</v>
      </c>
      <c r="Q126" s="71">
        <v>10.88</v>
      </c>
      <c r="R126" s="71">
        <v>11.03</v>
      </c>
      <c r="S126" s="71">
        <v>6.61</v>
      </c>
      <c r="T126" s="71">
        <v>11.12</v>
      </c>
      <c r="U126" s="71">
        <v>6.87</v>
      </c>
      <c r="V126" s="71">
        <v>23.69</v>
      </c>
      <c r="W126" s="71">
        <v>10.97</v>
      </c>
      <c r="X126" s="71">
        <v>6.49</v>
      </c>
      <c r="Y126" s="71">
        <v>17.41</v>
      </c>
      <c r="Z126" s="71">
        <v>13.92</v>
      </c>
      <c r="AA126" s="71">
        <v>11.1</v>
      </c>
      <c r="AB126" s="71">
        <v>15.46</v>
      </c>
      <c r="AC126" s="71">
        <v>14.66</v>
      </c>
      <c r="AD126" s="71">
        <v>3.29</v>
      </c>
      <c r="AE126" s="71">
        <v>4.29</v>
      </c>
      <c r="AF126" s="71">
        <v>2.72</v>
      </c>
      <c r="AG126" s="71">
        <v>3.31</v>
      </c>
      <c r="AH126" s="71">
        <v>9.93</v>
      </c>
      <c r="AI126" s="71">
        <v>13.22</v>
      </c>
      <c r="AJ126" s="71">
        <v>12.33</v>
      </c>
      <c r="AK126" s="71">
        <v>14.14</v>
      </c>
      <c r="AL126" s="71">
        <v>10.51</v>
      </c>
      <c r="AM126" s="71">
        <v>10.27</v>
      </c>
      <c r="AN126" s="71">
        <v>6.2</v>
      </c>
      <c r="AO126" s="71">
        <v>6.31</v>
      </c>
      <c r="AP126" s="71">
        <v>8.2899999999999991</v>
      </c>
      <c r="AQ126" s="71">
        <v>3.07</v>
      </c>
      <c r="AR126" s="71">
        <v>22.3</v>
      </c>
      <c r="AS126" s="71">
        <v>24.58</v>
      </c>
      <c r="AT126" s="71">
        <v>29.56</v>
      </c>
      <c r="AU126" s="71">
        <v>19.809999999999999</v>
      </c>
      <c r="AV126" s="71">
        <v>17.11</v>
      </c>
      <c r="AW126" s="71">
        <v>30.53</v>
      </c>
      <c r="AX126" s="71">
        <v>31.32</v>
      </c>
      <c r="AY126" s="71">
        <v>12.59</v>
      </c>
      <c r="AZ126" s="71">
        <v>11.38</v>
      </c>
      <c r="BA126" s="71">
        <v>7.82</v>
      </c>
      <c r="BB126" s="71">
        <v>3.53</v>
      </c>
      <c r="BC126" s="71">
        <v>3.96</v>
      </c>
      <c r="BD126" s="71">
        <v>3.9</v>
      </c>
      <c r="BE126" s="71">
        <v>3.13</v>
      </c>
      <c r="BF126" s="71">
        <v>16.350000000000001</v>
      </c>
      <c r="BG126" s="71">
        <v>10.77</v>
      </c>
      <c r="BH126" s="71">
        <v>3.69</v>
      </c>
      <c r="BI126" s="71">
        <v>4.53</v>
      </c>
      <c r="BJ126" s="71">
        <v>2.54</v>
      </c>
      <c r="BK126" s="71">
        <v>2.6</v>
      </c>
      <c r="BL126" s="71">
        <v>0.94</v>
      </c>
      <c r="BM126" s="71">
        <v>1.42</v>
      </c>
      <c r="BN126" s="71">
        <v>2</v>
      </c>
      <c r="BO126" s="71">
        <v>1.77</v>
      </c>
      <c r="BP126" s="71">
        <v>1.54</v>
      </c>
      <c r="BQ126" s="71">
        <v>1.74</v>
      </c>
      <c r="BR126" s="71">
        <v>1.63</v>
      </c>
      <c r="BS126" s="71">
        <v>4.99</v>
      </c>
      <c r="BT126" s="71">
        <v>1.83</v>
      </c>
      <c r="BU126" s="71">
        <v>3.96</v>
      </c>
      <c r="BV126" s="71">
        <v>2.04</v>
      </c>
      <c r="BW126" s="71">
        <v>1.18</v>
      </c>
      <c r="BX126" s="71">
        <v>7.13</v>
      </c>
      <c r="BY126" s="71">
        <v>1.96</v>
      </c>
      <c r="BZ126" s="71">
        <v>1.61</v>
      </c>
      <c r="CA126" s="71">
        <v>1.73</v>
      </c>
      <c r="CB126" s="71">
        <v>1.34</v>
      </c>
      <c r="CC126" s="71">
        <v>1.56</v>
      </c>
      <c r="CD126" s="71">
        <v>0.63</v>
      </c>
      <c r="CE126" s="71">
        <v>0.37</v>
      </c>
      <c r="CF126" s="71">
        <v>0.39</v>
      </c>
      <c r="CG126" s="71">
        <v>0.42</v>
      </c>
      <c r="CH126" s="71">
        <v>7.92</v>
      </c>
      <c r="CI126" s="71">
        <v>14.5</v>
      </c>
      <c r="CJ126" s="71">
        <v>4.74</v>
      </c>
      <c r="CK126" s="71">
        <v>56.76</v>
      </c>
      <c r="CL126" s="71">
        <v>5.53</v>
      </c>
      <c r="CM126" s="71">
        <v>1.2</v>
      </c>
      <c r="CN126" s="71">
        <v>2.62</v>
      </c>
      <c r="CO126" s="71">
        <v>1.69</v>
      </c>
      <c r="CP126" s="71">
        <v>11.09</v>
      </c>
      <c r="CQ126" s="71">
        <v>10.28</v>
      </c>
      <c r="CR126" s="71">
        <v>0.53</v>
      </c>
      <c r="CS126" s="71">
        <v>1</v>
      </c>
      <c r="CT126" s="71">
        <v>1.49</v>
      </c>
      <c r="CU126" s="71">
        <v>9.0399999999999991</v>
      </c>
      <c r="CV126" s="71">
        <v>7.09</v>
      </c>
      <c r="CW126" s="71">
        <v>1.62</v>
      </c>
      <c r="CX126" s="71">
        <v>2.84</v>
      </c>
      <c r="CY126" s="71">
        <v>1.71</v>
      </c>
      <c r="CZ126" s="71">
        <v>3.5</v>
      </c>
      <c r="DA126" s="71">
        <v>0.98</v>
      </c>
      <c r="DB126" s="71">
        <v>1.03</v>
      </c>
      <c r="DC126" s="71">
        <v>1.53</v>
      </c>
      <c r="DD126" s="71">
        <v>1.32</v>
      </c>
      <c r="DE126" s="71">
        <v>28.11</v>
      </c>
      <c r="DF126" s="71">
        <v>2.5299999999999998</v>
      </c>
      <c r="DG126" s="71">
        <v>1.46</v>
      </c>
      <c r="DH126" s="71">
        <v>2.66</v>
      </c>
      <c r="DI126" s="71">
        <v>42.06</v>
      </c>
      <c r="DJ126" s="71">
        <v>2.57</v>
      </c>
      <c r="DK126" s="71">
        <v>2.67</v>
      </c>
      <c r="DL126" s="71">
        <v>4.49</v>
      </c>
      <c r="DM126" s="71">
        <v>3.11</v>
      </c>
      <c r="DN126" s="71">
        <v>2.4</v>
      </c>
      <c r="DO126" s="71">
        <v>1.85</v>
      </c>
      <c r="DP126" s="71">
        <v>2.95</v>
      </c>
      <c r="DQ126" s="71">
        <v>2.56</v>
      </c>
      <c r="DR126" s="71">
        <v>4.41</v>
      </c>
      <c r="DS126" s="71">
        <v>4.99</v>
      </c>
      <c r="DT126" s="71">
        <v>5.9</v>
      </c>
      <c r="DU126" s="71">
        <v>7.1</v>
      </c>
      <c r="DV126" s="71">
        <v>7.78</v>
      </c>
      <c r="DW126" s="71">
        <v>8.26</v>
      </c>
      <c r="DX126" s="71">
        <v>8.6199999999999992</v>
      </c>
      <c r="DY126" s="71">
        <v>9.59</v>
      </c>
      <c r="DZ126" s="71">
        <v>9.98</v>
      </c>
      <c r="EA126" s="71">
        <v>10.119999999999999</v>
      </c>
      <c r="EB126" s="71">
        <v>10.35</v>
      </c>
      <c r="EC126" s="71">
        <v>11.75</v>
      </c>
      <c r="ED126" s="71">
        <v>13.34</v>
      </c>
      <c r="EE126" s="71">
        <v>13.39</v>
      </c>
      <c r="EF126" s="71">
        <v>11.91</v>
      </c>
      <c r="EG126" s="71">
        <v>13.37</v>
      </c>
      <c r="EH126" s="71">
        <v>18.72</v>
      </c>
      <c r="EI126" s="71">
        <v>14.98</v>
      </c>
      <c r="EJ126" s="71">
        <v>13.95</v>
      </c>
      <c r="EK126" s="71">
        <v>13.77</v>
      </c>
      <c r="EL126" s="71">
        <v>22.03</v>
      </c>
      <c r="EM126" s="71">
        <v>21.5</v>
      </c>
      <c r="EN126" s="71">
        <v>22.15</v>
      </c>
      <c r="EO126" s="71">
        <v>20.96</v>
      </c>
      <c r="EP126" s="71">
        <v>22.11</v>
      </c>
      <c r="EQ126" s="71">
        <v>21.19</v>
      </c>
      <c r="ER126" s="71">
        <v>17.8</v>
      </c>
      <c r="ES126" s="71">
        <v>19.41</v>
      </c>
      <c r="ET126" s="71">
        <v>16.72</v>
      </c>
      <c r="EU126" s="71">
        <v>13.1</v>
      </c>
      <c r="EV126" s="71">
        <v>13.27</v>
      </c>
      <c r="EW126" s="71">
        <v>12.6</v>
      </c>
      <c r="EX126" s="71">
        <v>12.72</v>
      </c>
      <c r="EY126" s="71">
        <v>17.72</v>
      </c>
      <c r="EZ126" s="71">
        <v>12.21</v>
      </c>
      <c r="FA126" s="71">
        <v>15.39</v>
      </c>
      <c r="FB126" s="71">
        <v>13.5</v>
      </c>
      <c r="FC126" s="71">
        <v>12.39</v>
      </c>
      <c r="FD126" s="71">
        <v>11.68</v>
      </c>
      <c r="FE126" s="71">
        <v>89.56</v>
      </c>
      <c r="FF126" s="71">
        <v>11.17</v>
      </c>
      <c r="FG126" s="71">
        <v>10.9</v>
      </c>
      <c r="FH126" s="71">
        <v>10.5</v>
      </c>
      <c r="FI126" s="71">
        <v>10.41</v>
      </c>
      <c r="FJ126" s="71">
        <v>16.5</v>
      </c>
      <c r="FK126" s="71">
        <v>10.33</v>
      </c>
      <c r="FL126" s="71">
        <v>10.68</v>
      </c>
      <c r="FM126" s="71">
        <v>18.760000000000002</v>
      </c>
      <c r="FN126" s="71">
        <v>10.68</v>
      </c>
      <c r="FO126" s="71">
        <v>8</v>
      </c>
      <c r="FP126" s="71">
        <v>9.23</v>
      </c>
      <c r="FQ126" s="71">
        <v>9.19</v>
      </c>
      <c r="FR126" s="71">
        <v>83.23</v>
      </c>
      <c r="FS126" s="71">
        <v>17.61</v>
      </c>
      <c r="FT126" s="71">
        <v>8.1999999999999993</v>
      </c>
      <c r="FU126" s="71">
        <v>6.87</v>
      </c>
      <c r="FV126" s="71">
        <v>6.65</v>
      </c>
      <c r="FW126" s="71">
        <v>7.54</v>
      </c>
      <c r="FX126" s="71">
        <v>7.44</v>
      </c>
      <c r="FY126" s="71">
        <v>7.47</v>
      </c>
      <c r="FZ126" s="71">
        <v>6.53</v>
      </c>
      <c r="GA126" s="71">
        <v>7.17</v>
      </c>
      <c r="GB126" s="71">
        <v>7.11</v>
      </c>
      <c r="GC126" s="71">
        <v>6.65</v>
      </c>
      <c r="GD126" s="71">
        <v>5.0395060000000003</v>
      </c>
      <c r="GE126" s="71">
        <v>4.9968899999999996</v>
      </c>
      <c r="GF126" s="71">
        <v>4.4107799999999999</v>
      </c>
      <c r="GG126" s="71">
        <v>4.7592410000000003</v>
      </c>
      <c r="GH126" s="71">
        <v>4.2617149999999997</v>
      </c>
      <c r="GI126" s="71">
        <v>15.28313</v>
      </c>
      <c r="GJ126" s="71">
        <v>4.3005750000000003</v>
      </c>
      <c r="GK126" s="71">
        <v>4.6142459999999996</v>
      </c>
      <c r="GL126" s="71">
        <v>0.391789</v>
      </c>
      <c r="GM126" s="71">
        <v>10.900651</v>
      </c>
      <c r="GN126" s="71">
        <v>4.5842770000000002</v>
      </c>
      <c r="GO126" s="71">
        <v>4.5061479999999996</v>
      </c>
      <c r="GP126" s="71">
        <v>19.527981</v>
      </c>
      <c r="GQ126" s="71">
        <v>64.375004000000004</v>
      </c>
      <c r="GR126" s="71">
        <v>61.919485999999999</v>
      </c>
      <c r="GS126" s="71">
        <v>59.357852000000001</v>
      </c>
      <c r="GT126" s="71">
        <v>43.334857</v>
      </c>
      <c r="GU126" s="71">
        <v>44.305857000000003</v>
      </c>
      <c r="GV126" s="71">
        <v>19.282789000000001</v>
      </c>
      <c r="GW126" s="71">
        <v>31.291886999999999</v>
      </c>
      <c r="GX126" s="71">
        <v>19.624483999999999</v>
      </c>
      <c r="GY126" s="71">
        <v>15.420446</v>
      </c>
      <c r="GZ126" s="71">
        <v>18.188965</v>
      </c>
      <c r="HA126" s="71">
        <v>52.150095999999998</v>
      </c>
      <c r="HB126" s="71">
        <v>62.999665</v>
      </c>
      <c r="HC126" s="71">
        <v>59.226785</v>
      </c>
      <c r="HD126" s="71">
        <v>19.104116000000001</v>
      </c>
      <c r="HE126" s="71">
        <v>39.107812000000003</v>
      </c>
      <c r="HF126" s="71">
        <v>43.775466000000002</v>
      </c>
      <c r="HG126" s="71">
        <v>49.356555999999998</v>
      </c>
      <c r="HH126" s="71">
        <v>49.195484999999998</v>
      </c>
      <c r="HI126" s="71">
        <v>19.1386</v>
      </c>
      <c r="HJ126" s="71">
        <v>24.146087999999999</v>
      </c>
      <c r="HK126" s="71">
        <v>43.157159999999998</v>
      </c>
      <c r="HL126" s="71">
        <v>62.290022</v>
      </c>
      <c r="HM126" s="71">
        <v>80.554073000000002</v>
      </c>
      <c r="HN126" s="71">
        <v>58.051057999999998</v>
      </c>
      <c r="HO126" s="71">
        <v>20.843188999999999</v>
      </c>
      <c r="HP126" s="71">
        <v>18.218353</v>
      </c>
      <c r="HQ126" s="71">
        <v>19.061952999999999</v>
      </c>
      <c r="HR126" s="71">
        <v>35.441296999999999</v>
      </c>
      <c r="HS126" s="71">
        <v>54.784103999999999</v>
      </c>
      <c r="HT126" s="71">
        <v>39.791103999999997</v>
      </c>
      <c r="HU126" s="71">
        <v>6.084104</v>
      </c>
      <c r="HV126" s="71">
        <v>4.8270850000000003</v>
      </c>
      <c r="HW126" s="71">
        <v>9.9026859999999992</v>
      </c>
      <c r="HX126" s="71">
        <v>9.7976960000000002</v>
      </c>
      <c r="HY126" s="71">
        <v>9.8817369999999993</v>
      </c>
      <c r="HZ126" s="71">
        <v>4.8599480000000002</v>
      </c>
      <c r="IA126" s="71">
        <v>5.7694279999999996</v>
      </c>
      <c r="IB126" s="71">
        <v>4.8996909999999998</v>
      </c>
      <c r="IC126" s="71">
        <v>44.782181999999999</v>
      </c>
      <c r="ID126" s="71">
        <v>24.877472999999998</v>
      </c>
      <c r="IE126" s="71"/>
      <c r="IJ126" s="228"/>
      <c r="IK126" s="228"/>
      <c r="IL126" s="228"/>
    </row>
    <row r="127" spans="1:246" ht="12.75" customHeight="1" x14ac:dyDescent="0.3">
      <c r="A127" s="50" t="s">
        <v>283</v>
      </c>
      <c r="B127" s="71">
        <v>132.31</v>
      </c>
      <c r="C127" s="71">
        <v>144.9</v>
      </c>
      <c r="D127" s="71">
        <v>141.04</v>
      </c>
      <c r="E127" s="71">
        <v>147.88</v>
      </c>
      <c r="F127" s="71">
        <v>141.16999999999999</v>
      </c>
      <c r="G127" s="71">
        <v>150.44</v>
      </c>
      <c r="H127" s="71">
        <v>149.97999999999999</v>
      </c>
      <c r="I127" s="71">
        <v>153.96</v>
      </c>
      <c r="J127" s="71">
        <v>155.66</v>
      </c>
      <c r="K127" s="71">
        <v>163.51</v>
      </c>
      <c r="L127" s="71">
        <v>171.57</v>
      </c>
      <c r="M127" s="71">
        <v>171.49</v>
      </c>
      <c r="N127" s="71">
        <v>169.76</v>
      </c>
      <c r="O127" s="71">
        <v>171.38</v>
      </c>
      <c r="P127" s="71">
        <v>177.71</v>
      </c>
      <c r="Q127" s="71">
        <v>208.25</v>
      </c>
      <c r="R127" s="71">
        <v>202.79</v>
      </c>
      <c r="S127" s="71">
        <v>194.82</v>
      </c>
      <c r="T127" s="71">
        <v>225.91</v>
      </c>
      <c r="U127" s="71">
        <v>215.08</v>
      </c>
      <c r="V127" s="71">
        <v>242.18</v>
      </c>
      <c r="W127" s="71">
        <v>250.25</v>
      </c>
      <c r="X127" s="71">
        <v>277.11</v>
      </c>
      <c r="Y127" s="71">
        <v>280.14999999999998</v>
      </c>
      <c r="Z127" s="71">
        <v>261.10000000000002</v>
      </c>
      <c r="AA127" s="71">
        <v>285.76</v>
      </c>
      <c r="AB127" s="71">
        <v>297.62</v>
      </c>
      <c r="AC127" s="71">
        <v>318.89999999999998</v>
      </c>
      <c r="AD127" s="71">
        <v>314.86</v>
      </c>
      <c r="AE127" s="71">
        <v>289.73</v>
      </c>
      <c r="AF127" s="71">
        <v>267.94</v>
      </c>
      <c r="AG127" s="71">
        <v>267.45</v>
      </c>
      <c r="AH127" s="71">
        <v>267.49</v>
      </c>
      <c r="AI127" s="71">
        <v>261.76</v>
      </c>
      <c r="AJ127" s="71">
        <v>287.7</v>
      </c>
      <c r="AK127" s="71">
        <v>280.02999999999997</v>
      </c>
      <c r="AL127" s="71">
        <v>285.45999999999998</v>
      </c>
      <c r="AM127" s="71">
        <v>286.58</v>
      </c>
      <c r="AN127" s="71">
        <v>267.36</v>
      </c>
      <c r="AO127" s="71">
        <v>285.57</v>
      </c>
      <c r="AP127" s="71">
        <v>291.7</v>
      </c>
      <c r="AQ127" s="71">
        <v>298.93</v>
      </c>
      <c r="AR127" s="71">
        <v>294.55</v>
      </c>
      <c r="AS127" s="71">
        <v>345.07</v>
      </c>
      <c r="AT127" s="71">
        <v>363.45</v>
      </c>
      <c r="AU127" s="71">
        <v>404.3</v>
      </c>
      <c r="AV127" s="71">
        <v>377.05</v>
      </c>
      <c r="AW127" s="71">
        <v>457.99</v>
      </c>
      <c r="AX127" s="71">
        <v>465.95</v>
      </c>
      <c r="AY127" s="71">
        <v>471.51</v>
      </c>
      <c r="AZ127" s="71">
        <v>438.49</v>
      </c>
      <c r="BA127" s="71">
        <v>459.29</v>
      </c>
      <c r="BB127" s="71">
        <v>520.9</v>
      </c>
      <c r="BC127" s="71">
        <v>524.04999999999995</v>
      </c>
      <c r="BD127" s="71">
        <v>502.42</v>
      </c>
      <c r="BE127" s="71">
        <v>448.47</v>
      </c>
      <c r="BF127" s="71">
        <v>436.9</v>
      </c>
      <c r="BG127" s="71">
        <v>394.22</v>
      </c>
      <c r="BH127" s="71">
        <v>403.56</v>
      </c>
      <c r="BI127" s="71">
        <v>414.88</v>
      </c>
      <c r="BJ127" s="71">
        <v>420.44</v>
      </c>
      <c r="BK127" s="71">
        <v>426.7</v>
      </c>
      <c r="BL127" s="71">
        <v>423.78</v>
      </c>
      <c r="BM127" s="71">
        <v>430.49</v>
      </c>
      <c r="BN127" s="71">
        <v>427.39</v>
      </c>
      <c r="BO127" s="71">
        <v>415.03</v>
      </c>
      <c r="BP127" s="71">
        <v>411.45</v>
      </c>
      <c r="BQ127" s="71">
        <v>411.42</v>
      </c>
      <c r="BR127" s="71">
        <v>403.18</v>
      </c>
      <c r="BS127" s="71">
        <v>427.09</v>
      </c>
      <c r="BT127" s="71">
        <v>464.05</v>
      </c>
      <c r="BU127" s="71">
        <v>432.96</v>
      </c>
      <c r="BV127" s="71">
        <v>455.3</v>
      </c>
      <c r="BW127" s="71">
        <v>449.98</v>
      </c>
      <c r="BX127" s="71">
        <v>471.01</v>
      </c>
      <c r="BY127" s="71">
        <v>483.94</v>
      </c>
      <c r="BZ127" s="71">
        <v>517.85</v>
      </c>
      <c r="CA127" s="71">
        <v>498.97</v>
      </c>
      <c r="CB127" s="71">
        <v>479.19</v>
      </c>
      <c r="CC127" s="71">
        <v>551.84</v>
      </c>
      <c r="CD127" s="71">
        <v>568.88</v>
      </c>
      <c r="CE127" s="71">
        <v>553.04</v>
      </c>
      <c r="CF127" s="71">
        <v>576.79999999999995</v>
      </c>
      <c r="CG127" s="71">
        <v>605.62</v>
      </c>
      <c r="CH127" s="71">
        <v>630.4</v>
      </c>
      <c r="CI127" s="71">
        <v>617.76</v>
      </c>
      <c r="CJ127" s="71">
        <v>665.01</v>
      </c>
      <c r="CK127" s="71">
        <v>658.57</v>
      </c>
      <c r="CL127" s="71">
        <v>656.45</v>
      </c>
      <c r="CM127" s="71">
        <v>596.9</v>
      </c>
      <c r="CN127" s="71">
        <v>596.44000000000005</v>
      </c>
      <c r="CO127" s="71">
        <v>628.02</v>
      </c>
      <c r="CP127" s="71">
        <v>572.38</v>
      </c>
      <c r="CQ127" s="71">
        <v>559.16</v>
      </c>
      <c r="CR127" s="71">
        <v>605.32000000000005</v>
      </c>
      <c r="CS127" s="71">
        <v>504.94</v>
      </c>
      <c r="CT127" s="71">
        <v>570.94000000000005</v>
      </c>
      <c r="CU127" s="71">
        <v>576.49</v>
      </c>
      <c r="CV127" s="71">
        <v>636.9</v>
      </c>
      <c r="CW127" s="71">
        <v>653.61</v>
      </c>
      <c r="CX127" s="71">
        <v>765.43</v>
      </c>
      <c r="CY127" s="71">
        <v>835.76</v>
      </c>
      <c r="CZ127" s="71">
        <v>919.76</v>
      </c>
      <c r="DA127" s="71">
        <v>952.27</v>
      </c>
      <c r="DB127" s="71">
        <v>928.8</v>
      </c>
      <c r="DC127" s="71">
        <v>877.28</v>
      </c>
      <c r="DD127" s="71">
        <v>855.27</v>
      </c>
      <c r="DE127" s="71">
        <v>950.36</v>
      </c>
      <c r="DF127" s="71">
        <v>981.02</v>
      </c>
      <c r="DG127" s="71">
        <v>994.8</v>
      </c>
      <c r="DH127" s="71">
        <v>923.82</v>
      </c>
      <c r="DI127" s="71">
        <v>936.63</v>
      </c>
      <c r="DJ127" s="71">
        <v>881.89</v>
      </c>
      <c r="DK127" s="71">
        <v>845.4</v>
      </c>
      <c r="DL127" s="71">
        <v>845.76</v>
      </c>
      <c r="DM127" s="71">
        <v>863.91</v>
      </c>
      <c r="DN127" s="71">
        <v>780.45</v>
      </c>
      <c r="DO127" s="71">
        <v>757.05</v>
      </c>
      <c r="DP127" s="71">
        <v>763.75</v>
      </c>
      <c r="DQ127" s="71">
        <v>753.04</v>
      </c>
      <c r="DR127" s="71">
        <v>791.26</v>
      </c>
      <c r="DS127" s="71">
        <v>861.04</v>
      </c>
      <c r="DT127" s="71">
        <v>885.86</v>
      </c>
      <c r="DU127" s="71">
        <v>859.61</v>
      </c>
      <c r="DV127" s="71">
        <v>841.93</v>
      </c>
      <c r="DW127" s="71">
        <v>837.24</v>
      </c>
      <c r="DX127" s="71">
        <v>864.9</v>
      </c>
      <c r="DY127" s="71">
        <v>858.62</v>
      </c>
      <c r="DZ127" s="71">
        <v>930.32</v>
      </c>
      <c r="EA127" s="71">
        <v>909.82</v>
      </c>
      <c r="EB127" s="71">
        <v>906.39</v>
      </c>
      <c r="EC127" s="71">
        <v>960.83</v>
      </c>
      <c r="ED127" s="71">
        <v>980.72</v>
      </c>
      <c r="EE127" s="71">
        <v>982.36</v>
      </c>
      <c r="EF127" s="71">
        <v>977.24</v>
      </c>
      <c r="EG127" s="71">
        <v>992.66</v>
      </c>
      <c r="EH127" s="71">
        <v>1025.7</v>
      </c>
      <c r="EI127" s="71">
        <v>1092.68</v>
      </c>
      <c r="EJ127" s="71">
        <v>1129.06</v>
      </c>
      <c r="EK127" s="71">
        <v>1137.49</v>
      </c>
      <c r="EL127" s="71">
        <v>1136.78</v>
      </c>
      <c r="EM127" s="71">
        <v>1148.26</v>
      </c>
      <c r="EN127" s="71">
        <v>1157.96</v>
      </c>
      <c r="EO127" s="71">
        <v>1185.8499999999999</v>
      </c>
      <c r="EP127" s="71">
        <v>1198.32</v>
      </c>
      <c r="EQ127" s="71">
        <v>1250.26</v>
      </c>
      <c r="ER127" s="71">
        <v>1255.9000000000001</v>
      </c>
      <c r="ES127" s="71">
        <v>1277.0999999999999</v>
      </c>
      <c r="ET127" s="71">
        <v>1264.3699999999999</v>
      </c>
      <c r="EU127" s="71">
        <v>1367.84</v>
      </c>
      <c r="EV127" s="71">
        <v>1348.61</v>
      </c>
      <c r="EW127" s="71">
        <v>1341.49</v>
      </c>
      <c r="EX127" s="71">
        <v>1313.48</v>
      </c>
      <c r="EY127" s="71">
        <v>1267.04</v>
      </c>
      <c r="EZ127" s="71">
        <v>1220.68</v>
      </c>
      <c r="FA127" s="71">
        <v>1199.83</v>
      </c>
      <c r="FB127" s="71">
        <v>1239.2</v>
      </c>
      <c r="FC127" s="71">
        <v>1266.01</v>
      </c>
      <c r="FD127" s="71">
        <v>1290.1099999999999</v>
      </c>
      <c r="FE127" s="71">
        <v>1310.96</v>
      </c>
      <c r="FF127" s="71">
        <v>1300.33</v>
      </c>
      <c r="FG127" s="71">
        <v>1338.94</v>
      </c>
      <c r="FH127" s="71">
        <v>1337.39</v>
      </c>
      <c r="FI127" s="71">
        <v>1406.42</v>
      </c>
      <c r="FJ127" s="71">
        <v>1405.21</v>
      </c>
      <c r="FK127" s="71">
        <v>1403.84</v>
      </c>
      <c r="FL127" s="71">
        <v>1431.94</v>
      </c>
      <c r="FM127" s="71">
        <v>1476.14</v>
      </c>
      <c r="FN127" s="71">
        <v>1499.05</v>
      </c>
      <c r="FO127" s="71">
        <v>1507.01</v>
      </c>
      <c r="FP127" s="71">
        <v>1619.75</v>
      </c>
      <c r="FQ127" s="71">
        <v>1546.21</v>
      </c>
      <c r="FR127" s="71">
        <v>1384.43</v>
      </c>
      <c r="FS127" s="71">
        <v>1516.29</v>
      </c>
      <c r="FT127" s="71">
        <v>1639.12</v>
      </c>
      <c r="FU127" s="71">
        <v>1659.71</v>
      </c>
      <c r="FV127" s="71">
        <v>1713.98</v>
      </c>
      <c r="FW127" s="71">
        <v>1730.64</v>
      </c>
      <c r="FX127" s="71">
        <v>1898.97</v>
      </c>
      <c r="FY127" s="71">
        <v>1936.66</v>
      </c>
      <c r="FZ127" s="71">
        <v>1957.27</v>
      </c>
      <c r="GA127" s="71">
        <v>1967.03</v>
      </c>
      <c r="GB127" s="71">
        <v>2068.3200000000002</v>
      </c>
      <c r="GC127" s="71">
        <v>2044.62</v>
      </c>
      <c r="GD127" s="71">
        <v>2090.581494</v>
      </c>
      <c r="GE127" s="71">
        <v>2070.2952890000001</v>
      </c>
      <c r="GF127" s="71">
        <v>2030.1230929999999</v>
      </c>
      <c r="GG127" s="71">
        <v>2042.608275</v>
      </c>
      <c r="GH127" s="71">
        <v>2033.4621059999999</v>
      </c>
      <c r="GI127" s="71">
        <v>2173.7771769999999</v>
      </c>
      <c r="GJ127" s="71">
        <v>2325.4930220000001</v>
      </c>
      <c r="GK127" s="71">
        <v>2503.3550380000001</v>
      </c>
      <c r="GL127" s="71">
        <v>2599.648443</v>
      </c>
      <c r="GM127" s="71">
        <v>2562.3224890000001</v>
      </c>
      <c r="GN127" s="71">
        <v>2541.9667679999998</v>
      </c>
      <c r="GO127" s="71">
        <v>2545.227844</v>
      </c>
      <c r="GP127" s="71">
        <v>2529.935829</v>
      </c>
      <c r="GQ127" s="71">
        <v>2514.1167719999999</v>
      </c>
      <c r="GR127" s="71">
        <v>2483.631312</v>
      </c>
      <c r="GS127" s="71">
        <v>2519.26577</v>
      </c>
      <c r="GT127" s="71">
        <v>2518.13447</v>
      </c>
      <c r="GU127" s="71">
        <v>2550.112995</v>
      </c>
      <c r="GV127" s="71">
        <v>2491.0102649999999</v>
      </c>
      <c r="GW127" s="71">
        <v>2499.1726650000001</v>
      </c>
      <c r="GX127" s="71">
        <v>2479.8323230000001</v>
      </c>
      <c r="GY127" s="71">
        <v>2516.9806859999999</v>
      </c>
      <c r="GZ127" s="71">
        <v>2477.1362399999998</v>
      </c>
      <c r="HA127" s="71">
        <v>2442.6293139999998</v>
      </c>
      <c r="HB127" s="71">
        <v>2354.5092909999998</v>
      </c>
      <c r="HC127" s="71">
        <v>2409.372918</v>
      </c>
      <c r="HD127" s="71">
        <v>2177.8765109999899</v>
      </c>
      <c r="HE127" s="71">
        <v>2178.4370680000002</v>
      </c>
      <c r="HF127" s="71">
        <v>2221.292187</v>
      </c>
      <c r="HG127" s="71">
        <v>2186.5721579999999</v>
      </c>
      <c r="HH127" s="71">
        <v>2171.5505210000001</v>
      </c>
      <c r="HI127" s="71">
        <v>2175.2830720000002</v>
      </c>
      <c r="HJ127" s="71">
        <v>2096.3592309999999</v>
      </c>
      <c r="HK127" s="71">
        <v>2100.759462</v>
      </c>
      <c r="HL127" s="71">
        <v>2143.846775</v>
      </c>
      <c r="HM127" s="71">
        <v>2156.303414</v>
      </c>
      <c r="HN127" s="71">
        <v>2215.3050119999998</v>
      </c>
      <c r="HO127" s="71">
        <v>2218.2514839999999</v>
      </c>
      <c r="HP127" s="71">
        <v>2222.2038219999999</v>
      </c>
      <c r="HQ127" s="71">
        <v>2211.4074869999999</v>
      </c>
      <c r="HR127" s="71">
        <v>2137.9097860000002</v>
      </c>
      <c r="HS127" s="71">
        <v>2079.1370339999999</v>
      </c>
      <c r="HT127" s="71">
        <v>2105.303915</v>
      </c>
      <c r="HU127" s="71">
        <v>2184.7006809999998</v>
      </c>
      <c r="HV127" s="71">
        <v>2222.4244130000002</v>
      </c>
      <c r="HW127" s="71">
        <v>2212.6847769999999</v>
      </c>
      <c r="HX127" s="71">
        <v>2255.4958329999999</v>
      </c>
      <c r="HY127" s="71">
        <v>2291.7483120000002</v>
      </c>
      <c r="HZ127" s="71">
        <v>2291.378639</v>
      </c>
      <c r="IA127" s="71">
        <v>2286.6583230000001</v>
      </c>
      <c r="IB127" s="71">
        <v>2311.0286059999999</v>
      </c>
      <c r="IC127" s="71">
        <v>2275.7931549999998</v>
      </c>
      <c r="ID127" s="71">
        <v>2323.4757800000002</v>
      </c>
      <c r="IE127" s="71"/>
      <c r="IJ127" s="228"/>
      <c r="IK127" s="228"/>
      <c r="IL127" s="228"/>
    </row>
    <row r="128" spans="1:246" ht="12.75" customHeight="1" x14ac:dyDescent="0.3">
      <c r="A128" s="50" t="s">
        <v>306</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v>9.61</v>
      </c>
      <c r="DN128" s="71">
        <v>7.1</v>
      </c>
      <c r="DO128" s="71">
        <v>7.38</v>
      </c>
      <c r="DP128" s="71">
        <v>8.09</v>
      </c>
      <c r="DQ128" s="71">
        <v>7.08</v>
      </c>
      <c r="DR128" s="71">
        <v>6.39</v>
      </c>
      <c r="DS128" s="71">
        <v>6.99</v>
      </c>
      <c r="DT128" s="71">
        <v>7.25</v>
      </c>
      <c r="DU128" s="71">
        <v>8.61</v>
      </c>
      <c r="DV128" s="71">
        <v>8.42</v>
      </c>
      <c r="DW128" s="71">
        <v>7.9</v>
      </c>
      <c r="DX128" s="71">
        <v>8.5299999999999994</v>
      </c>
      <c r="DY128" s="71">
        <v>8.61</v>
      </c>
      <c r="DZ128" s="71">
        <v>8.56</v>
      </c>
      <c r="EA128" s="71">
        <v>8.8699999999999992</v>
      </c>
      <c r="EB128" s="71">
        <v>8.39</v>
      </c>
      <c r="EC128" s="71">
        <v>9.4700000000000006</v>
      </c>
      <c r="ED128" s="71">
        <v>13.45</v>
      </c>
      <c r="EE128" s="71">
        <v>10.1</v>
      </c>
      <c r="EF128" s="71">
        <v>9.61</v>
      </c>
      <c r="EG128" s="71">
        <v>9.9499999999999993</v>
      </c>
      <c r="EH128" s="71">
        <v>10.53</v>
      </c>
      <c r="EI128" s="71">
        <v>22.24</v>
      </c>
      <c r="EJ128" s="71">
        <v>22.87</v>
      </c>
      <c r="EK128" s="71">
        <v>24.34</v>
      </c>
      <c r="EL128" s="71">
        <v>24.84</v>
      </c>
      <c r="EM128" s="71">
        <v>26.61</v>
      </c>
      <c r="EN128" s="71">
        <v>27.73</v>
      </c>
      <c r="EO128" s="71">
        <v>27.41</v>
      </c>
      <c r="EP128" s="71">
        <v>27.32</v>
      </c>
      <c r="EQ128" s="71">
        <v>26.2</v>
      </c>
      <c r="ER128" s="71">
        <v>30.12</v>
      </c>
      <c r="ES128" s="71">
        <v>31.26</v>
      </c>
      <c r="ET128" s="71">
        <v>32.590000000000003</v>
      </c>
      <c r="EU128" s="71">
        <v>34.67</v>
      </c>
      <c r="EV128" s="71">
        <v>35.08</v>
      </c>
      <c r="EW128" s="71">
        <v>36.08</v>
      </c>
      <c r="EX128" s="71">
        <v>36.090000000000003</v>
      </c>
      <c r="EY128" s="71">
        <v>37.33</v>
      </c>
      <c r="EZ128" s="71">
        <v>38.08</v>
      </c>
      <c r="FA128" s="71">
        <v>36.31</v>
      </c>
      <c r="FB128" s="71">
        <v>35.31</v>
      </c>
      <c r="FC128" s="71">
        <v>35.64</v>
      </c>
      <c r="FD128" s="71">
        <v>36.6</v>
      </c>
      <c r="FE128" s="71">
        <v>36.18</v>
      </c>
      <c r="FF128" s="71">
        <v>36.880000000000003</v>
      </c>
      <c r="FG128" s="71">
        <v>37.35</v>
      </c>
      <c r="FH128" s="71">
        <v>35.76</v>
      </c>
      <c r="FI128" s="71">
        <v>38.659999999999997</v>
      </c>
      <c r="FJ128" s="71">
        <v>41.35</v>
      </c>
      <c r="FK128" s="71">
        <v>43.41</v>
      </c>
      <c r="FL128" s="71">
        <v>43.26</v>
      </c>
      <c r="FM128" s="71">
        <v>43.72</v>
      </c>
      <c r="FN128" s="71">
        <v>45.16</v>
      </c>
      <c r="FO128" s="71">
        <v>48.9</v>
      </c>
      <c r="FP128" s="71">
        <v>49.25</v>
      </c>
      <c r="FQ128" s="71">
        <v>46.71</v>
      </c>
      <c r="FR128" s="71">
        <v>44.47</v>
      </c>
      <c r="FS128" s="71">
        <v>45.99</v>
      </c>
      <c r="FT128" s="71">
        <v>45.95</v>
      </c>
      <c r="FU128" s="71">
        <v>48.77</v>
      </c>
      <c r="FV128" s="71">
        <v>51.35</v>
      </c>
      <c r="FW128" s="71">
        <v>55.29</v>
      </c>
      <c r="FX128" s="71">
        <v>55.36</v>
      </c>
      <c r="FY128" s="71">
        <v>53.65</v>
      </c>
      <c r="FZ128" s="71">
        <v>52.55</v>
      </c>
      <c r="GA128" s="71">
        <v>53.49</v>
      </c>
      <c r="GB128" s="71">
        <v>54.83</v>
      </c>
      <c r="GC128" s="71">
        <v>55.49</v>
      </c>
      <c r="GD128" s="71">
        <v>53.058165000000002</v>
      </c>
      <c r="GE128" s="71">
        <v>54.097149000000002</v>
      </c>
      <c r="GF128" s="71">
        <v>53.147914</v>
      </c>
      <c r="GG128" s="71">
        <v>56.307634999999998</v>
      </c>
      <c r="GH128" s="71">
        <v>57.367873000000003</v>
      </c>
      <c r="GI128" s="71">
        <v>59.830565999999997</v>
      </c>
      <c r="GJ128" s="71">
        <v>57.755110999999999</v>
      </c>
      <c r="GK128" s="71">
        <v>55.800657999999999</v>
      </c>
      <c r="GL128" s="71">
        <v>56.133611999999999</v>
      </c>
      <c r="GM128" s="71">
        <v>59.367767999999998</v>
      </c>
      <c r="GN128" s="71">
        <v>60.377388000000003</v>
      </c>
      <c r="GO128" s="71">
        <v>62.500435000000003</v>
      </c>
      <c r="GP128" s="71">
        <v>58.437451000000003</v>
      </c>
      <c r="GQ128" s="71">
        <v>58.833689999999997</v>
      </c>
      <c r="GR128" s="71">
        <v>58.899873999999997</v>
      </c>
      <c r="GS128" s="71">
        <v>61.860506999999998</v>
      </c>
      <c r="GT128" s="71">
        <v>64.614243000000002</v>
      </c>
      <c r="GU128" s="71">
        <v>70.447636000000003</v>
      </c>
      <c r="GV128" s="71">
        <v>71.451811000000006</v>
      </c>
      <c r="GW128" s="71">
        <v>72.300488999999999</v>
      </c>
      <c r="GX128" s="71">
        <v>73.672077000000002</v>
      </c>
      <c r="GY128" s="71">
        <v>77.981134999999995</v>
      </c>
      <c r="GZ128" s="71">
        <v>79.877706000000003</v>
      </c>
      <c r="HA128" s="71">
        <v>83.059785000000005</v>
      </c>
      <c r="HB128" s="71">
        <v>29.835113</v>
      </c>
      <c r="HC128" s="71">
        <v>30.715617000000002</v>
      </c>
      <c r="HD128" s="71">
        <v>29.445332000000001</v>
      </c>
      <c r="HE128" s="71">
        <v>31.674130000000002</v>
      </c>
      <c r="HF128" s="71">
        <v>32.568085000000004</v>
      </c>
      <c r="HG128" s="71">
        <v>35.621203999999999</v>
      </c>
      <c r="HH128" s="71">
        <v>33.530622000000001</v>
      </c>
      <c r="HI128" s="71">
        <v>32.434035000000002</v>
      </c>
      <c r="HJ128" s="71">
        <v>30.123455</v>
      </c>
      <c r="HK128" s="71">
        <v>32.409885000000003</v>
      </c>
      <c r="HL128" s="71">
        <v>35.459615999999997</v>
      </c>
      <c r="HM128" s="71">
        <v>37.765407000000003</v>
      </c>
      <c r="HN128" s="71">
        <v>41.255136</v>
      </c>
      <c r="HO128" s="71">
        <v>43.142847000000003</v>
      </c>
      <c r="HP128" s="71">
        <v>37.868616000000003</v>
      </c>
      <c r="HQ128" s="71">
        <v>43.254632999999998</v>
      </c>
      <c r="HR128" s="71">
        <v>45.339880000000001</v>
      </c>
      <c r="HS128" s="71">
        <v>47.757981999999998</v>
      </c>
      <c r="HT128" s="71">
        <v>46.556505000000001</v>
      </c>
      <c r="HU128" s="71">
        <v>50.803798999999998</v>
      </c>
      <c r="HV128" s="71">
        <v>44.336803000000003</v>
      </c>
      <c r="HW128" s="71">
        <v>44.956403000000002</v>
      </c>
      <c r="HX128" s="71">
        <v>49.343359</v>
      </c>
      <c r="HY128" s="71">
        <v>43.648116999999999</v>
      </c>
      <c r="HZ128" s="71">
        <v>43.429361999999998</v>
      </c>
      <c r="IA128" s="71">
        <v>44.671064999999999</v>
      </c>
      <c r="IB128" s="71">
        <v>46.473351999999998</v>
      </c>
      <c r="IC128" s="71">
        <v>44.256238000000003</v>
      </c>
      <c r="ID128" s="71">
        <v>44.981195</v>
      </c>
      <c r="IE128" s="71"/>
      <c r="IJ128" s="228"/>
      <c r="IK128" s="228"/>
      <c r="IL128" s="228"/>
    </row>
    <row r="129" spans="1:246" ht="13.5" customHeight="1" x14ac:dyDescent="0.3">
      <c r="A129" s="50" t="s">
        <v>309</v>
      </c>
      <c r="B129" s="71">
        <v>133.93</v>
      </c>
      <c r="C129" s="71">
        <v>131.15</v>
      </c>
      <c r="D129" s="71">
        <v>144.09</v>
      </c>
      <c r="E129" s="71">
        <v>188.83</v>
      </c>
      <c r="F129" s="71">
        <v>174.18</v>
      </c>
      <c r="G129" s="71">
        <v>185.16</v>
      </c>
      <c r="H129" s="71">
        <v>191.21</v>
      </c>
      <c r="I129" s="71">
        <v>205.18</v>
      </c>
      <c r="J129" s="71">
        <v>203.55</v>
      </c>
      <c r="K129" s="71">
        <v>200.48</v>
      </c>
      <c r="L129" s="71">
        <v>165.16</v>
      </c>
      <c r="M129" s="71">
        <v>193.39</v>
      </c>
      <c r="N129" s="71">
        <v>165.57</v>
      </c>
      <c r="O129" s="71">
        <v>147.80000000000001</v>
      </c>
      <c r="P129" s="71">
        <v>146.82</v>
      </c>
      <c r="Q129" s="71">
        <v>143.34</v>
      </c>
      <c r="R129" s="71">
        <v>149.16999999999999</v>
      </c>
      <c r="S129" s="71">
        <v>188.38</v>
      </c>
      <c r="T129" s="71">
        <v>155.47999999999999</v>
      </c>
      <c r="U129" s="71">
        <v>198.85</v>
      </c>
      <c r="V129" s="71">
        <v>221.9</v>
      </c>
      <c r="W129" s="71">
        <v>226.48</v>
      </c>
      <c r="X129" s="71">
        <v>228.72</v>
      </c>
      <c r="Y129" s="71">
        <v>227</v>
      </c>
      <c r="Z129" s="71">
        <v>287.39999999999998</v>
      </c>
      <c r="AA129" s="71">
        <v>302.36</v>
      </c>
      <c r="AB129" s="71">
        <v>331.11</v>
      </c>
      <c r="AC129" s="71">
        <v>373.45</v>
      </c>
      <c r="AD129" s="71">
        <v>368.71</v>
      </c>
      <c r="AE129" s="71">
        <v>343.25</v>
      </c>
      <c r="AF129" s="71">
        <v>372</v>
      </c>
      <c r="AG129" s="71">
        <v>412.43</v>
      </c>
      <c r="AH129" s="71">
        <v>367.18</v>
      </c>
      <c r="AI129" s="71">
        <v>377.64</v>
      </c>
      <c r="AJ129" s="71">
        <v>379.88</v>
      </c>
      <c r="AK129" s="71">
        <v>379.1</v>
      </c>
      <c r="AL129" s="71">
        <v>372.7</v>
      </c>
      <c r="AM129" s="71">
        <v>370.51</v>
      </c>
      <c r="AN129" s="71">
        <v>362.78</v>
      </c>
      <c r="AO129" s="71">
        <v>366.02</v>
      </c>
      <c r="AP129" s="71">
        <v>369.82</v>
      </c>
      <c r="AQ129" s="71">
        <v>380.02</v>
      </c>
      <c r="AR129" s="71">
        <v>375.47</v>
      </c>
      <c r="AS129" s="71">
        <v>373.31</v>
      </c>
      <c r="AT129" s="71">
        <v>410.29</v>
      </c>
      <c r="AU129" s="71">
        <v>411.14</v>
      </c>
      <c r="AV129" s="71">
        <v>427.26</v>
      </c>
      <c r="AW129" s="71">
        <v>500.32</v>
      </c>
      <c r="AX129" s="71">
        <v>495.83</v>
      </c>
      <c r="AY129" s="71">
        <v>491.89</v>
      </c>
      <c r="AZ129" s="71">
        <v>546.42999999999995</v>
      </c>
      <c r="BA129" s="71">
        <v>510.19</v>
      </c>
      <c r="BB129" s="71">
        <v>502.03</v>
      </c>
      <c r="BC129" s="71">
        <v>460.71</v>
      </c>
      <c r="BD129" s="71">
        <v>451.11</v>
      </c>
      <c r="BE129" s="71">
        <v>397.64</v>
      </c>
      <c r="BF129" s="71">
        <v>379.99</v>
      </c>
      <c r="BG129" s="71">
        <v>376.89</v>
      </c>
      <c r="BH129" s="71">
        <v>366.16</v>
      </c>
      <c r="BI129" s="71">
        <v>350.63</v>
      </c>
      <c r="BJ129" s="71">
        <v>319.92</v>
      </c>
      <c r="BK129" s="71">
        <v>321.45</v>
      </c>
      <c r="BL129" s="71">
        <v>334.36</v>
      </c>
      <c r="BM129" s="71">
        <v>333.63</v>
      </c>
      <c r="BN129" s="71">
        <v>300.55</v>
      </c>
      <c r="BO129" s="71">
        <v>313.79000000000002</v>
      </c>
      <c r="BP129" s="71">
        <v>309.10000000000002</v>
      </c>
      <c r="BQ129" s="71">
        <v>305.33</v>
      </c>
      <c r="BR129" s="71">
        <v>323.49</v>
      </c>
      <c r="BS129" s="71">
        <v>327.13</v>
      </c>
      <c r="BT129" s="71">
        <v>323.04000000000002</v>
      </c>
      <c r="BU129" s="71">
        <v>289.45</v>
      </c>
      <c r="BV129" s="71">
        <v>284.32</v>
      </c>
      <c r="BW129" s="71">
        <v>281.16000000000003</v>
      </c>
      <c r="BX129" s="71">
        <v>283.25</v>
      </c>
      <c r="BY129" s="71">
        <v>269.73</v>
      </c>
      <c r="BZ129" s="71">
        <v>233.69</v>
      </c>
      <c r="CA129" s="71">
        <v>258.17</v>
      </c>
      <c r="CB129" s="71">
        <v>235.95</v>
      </c>
      <c r="CC129" s="71">
        <v>249.02</v>
      </c>
      <c r="CD129" s="71">
        <v>251.38000000000002</v>
      </c>
      <c r="CE129" s="71">
        <v>257.03000000000003</v>
      </c>
      <c r="CF129" s="71">
        <v>227.07</v>
      </c>
      <c r="CG129" s="71">
        <v>256.53000000000003</v>
      </c>
      <c r="CH129" s="71">
        <v>260.40999999999997</v>
      </c>
      <c r="CI129" s="71">
        <v>277.06</v>
      </c>
      <c r="CJ129" s="71">
        <v>284.93</v>
      </c>
      <c r="CK129" s="71">
        <v>294.39999999999998</v>
      </c>
      <c r="CL129" s="71">
        <v>300.83</v>
      </c>
      <c r="CM129" s="71">
        <v>339.01</v>
      </c>
      <c r="CN129" s="71">
        <v>353.37999999999994</v>
      </c>
      <c r="CO129" s="71">
        <v>335.61</v>
      </c>
      <c r="CP129" s="71">
        <v>320.22000000000003</v>
      </c>
      <c r="CQ129" s="71">
        <v>346.31999999999994</v>
      </c>
      <c r="CR129" s="71">
        <v>346.92</v>
      </c>
      <c r="CS129" s="71">
        <v>389.35</v>
      </c>
      <c r="CT129" s="71">
        <v>327.8</v>
      </c>
      <c r="CU129" s="71">
        <v>326.65999999999997</v>
      </c>
      <c r="CV129" s="71">
        <v>446.19</v>
      </c>
      <c r="CW129" s="71">
        <v>475.03</v>
      </c>
      <c r="CX129" s="71">
        <v>417.41</v>
      </c>
      <c r="CY129" s="71">
        <v>425.69</v>
      </c>
      <c r="CZ129" s="71">
        <v>470.16999999999996</v>
      </c>
      <c r="DA129" s="71">
        <v>438.67</v>
      </c>
      <c r="DB129" s="71">
        <v>452.08</v>
      </c>
      <c r="DC129" s="71">
        <v>401.52</v>
      </c>
      <c r="DD129" s="71">
        <v>419.06</v>
      </c>
      <c r="DE129" s="71">
        <v>418.19999999999993</v>
      </c>
      <c r="DF129" s="71">
        <v>420.10999999999996</v>
      </c>
      <c r="DG129" s="71">
        <v>471.74</v>
      </c>
      <c r="DH129" s="71">
        <v>435.45</v>
      </c>
      <c r="DI129" s="71">
        <v>447.95</v>
      </c>
      <c r="DJ129" s="71">
        <v>436.88</v>
      </c>
      <c r="DK129" s="71">
        <v>415.75</v>
      </c>
      <c r="DL129" s="71">
        <v>432.63</v>
      </c>
      <c r="DM129" s="71">
        <v>469.19</v>
      </c>
      <c r="DN129" s="71">
        <v>475.35</v>
      </c>
      <c r="DO129" s="71">
        <v>516.63</v>
      </c>
      <c r="DP129" s="71">
        <v>465.91</v>
      </c>
      <c r="DQ129" s="71">
        <v>489.68</v>
      </c>
      <c r="DR129" s="71">
        <v>447.36999999999995</v>
      </c>
      <c r="DS129" s="71">
        <v>463.15000000000003</v>
      </c>
      <c r="DT129" s="71">
        <v>441.04999999999995</v>
      </c>
      <c r="DU129" s="71">
        <v>473.38000000000005</v>
      </c>
      <c r="DV129" s="71">
        <v>474.32999999999993</v>
      </c>
      <c r="DW129" s="71">
        <v>458.90000000000003</v>
      </c>
      <c r="DX129" s="71">
        <v>469.86</v>
      </c>
      <c r="DY129" s="71">
        <v>502.22999999999996</v>
      </c>
      <c r="DZ129" s="71">
        <v>526.67999999999995</v>
      </c>
      <c r="EA129" s="71">
        <v>569.79999999999995</v>
      </c>
      <c r="EB129" s="71">
        <v>553.2399999999999</v>
      </c>
      <c r="EC129" s="71">
        <v>585.2600000000001</v>
      </c>
      <c r="ED129" s="71">
        <v>549.45999999999992</v>
      </c>
      <c r="EE129" s="71">
        <v>534.74</v>
      </c>
      <c r="EF129" s="71">
        <v>600.34</v>
      </c>
      <c r="EG129" s="71">
        <v>567.31000000000006</v>
      </c>
      <c r="EH129" s="71">
        <v>595.15999999999985</v>
      </c>
      <c r="EI129" s="71">
        <v>642.93999999999994</v>
      </c>
      <c r="EJ129" s="71">
        <v>639.44000000000005</v>
      </c>
      <c r="EK129" s="71">
        <v>628.27</v>
      </c>
      <c r="EL129" s="71">
        <v>672.55</v>
      </c>
      <c r="EM129" s="71">
        <v>734.17</v>
      </c>
      <c r="EN129" s="71">
        <v>729.71</v>
      </c>
      <c r="EO129" s="71">
        <v>704.02</v>
      </c>
      <c r="EP129" s="71">
        <v>772.93999999999994</v>
      </c>
      <c r="EQ129" s="71">
        <v>779.46</v>
      </c>
      <c r="ER129" s="71">
        <v>806.9899999999999</v>
      </c>
      <c r="ES129" s="71">
        <v>791.21</v>
      </c>
      <c r="ET129" s="71">
        <v>837.54</v>
      </c>
      <c r="EU129" s="71">
        <v>789.84999999999991</v>
      </c>
      <c r="EV129" s="71">
        <v>910.82999999999993</v>
      </c>
      <c r="EW129" s="71">
        <v>960.9899999999999</v>
      </c>
      <c r="EX129" s="71">
        <v>783.40000000000009</v>
      </c>
      <c r="EY129" s="71">
        <v>860.06000000000006</v>
      </c>
      <c r="EZ129" s="71">
        <v>850.39</v>
      </c>
      <c r="FA129" s="71">
        <v>656.83999999999992</v>
      </c>
      <c r="FB129" s="71">
        <v>661.2299999999999</v>
      </c>
      <c r="FC129" s="71">
        <v>699.59</v>
      </c>
      <c r="FD129" s="71">
        <v>850.05</v>
      </c>
      <c r="FE129" s="71">
        <v>821.56</v>
      </c>
      <c r="FF129" s="71">
        <v>738.8</v>
      </c>
      <c r="FG129" s="71">
        <v>799.82000000000016</v>
      </c>
      <c r="FH129" s="71">
        <v>865.04</v>
      </c>
      <c r="FI129" s="71">
        <v>865.54000000000008</v>
      </c>
      <c r="FJ129" s="71">
        <v>855.74</v>
      </c>
      <c r="FK129" s="71">
        <v>854.07</v>
      </c>
      <c r="FL129" s="71">
        <v>904.61999999999989</v>
      </c>
      <c r="FM129" s="71">
        <v>950.73</v>
      </c>
      <c r="FN129" s="71">
        <v>945.75000000000011</v>
      </c>
      <c r="FO129" s="71">
        <v>1071.8499999999999</v>
      </c>
      <c r="FP129" s="71">
        <v>992.46</v>
      </c>
      <c r="FQ129" s="71">
        <v>869.9799999999999</v>
      </c>
      <c r="FR129" s="71">
        <v>837.95</v>
      </c>
      <c r="FS129" s="71">
        <v>759.66</v>
      </c>
      <c r="FT129" s="71">
        <v>776.44999999999993</v>
      </c>
      <c r="FU129" s="71">
        <v>698.20000000000016</v>
      </c>
      <c r="FV129" s="71">
        <v>826.76999999999987</v>
      </c>
      <c r="FW129" s="71">
        <v>872.53</v>
      </c>
      <c r="FX129" s="71">
        <v>839.67000000000007</v>
      </c>
      <c r="FY129" s="71">
        <v>989.31</v>
      </c>
      <c r="FZ129" s="71">
        <v>1004.3100000000001</v>
      </c>
      <c r="GA129" s="71">
        <v>1102.06</v>
      </c>
      <c r="GB129" s="71">
        <v>1098.56</v>
      </c>
      <c r="GC129" s="71">
        <v>959.03000000000009</v>
      </c>
      <c r="GD129" s="71">
        <v>1100.6976990000001</v>
      </c>
      <c r="GE129" s="71">
        <v>1166.482559</v>
      </c>
      <c r="GF129" s="71">
        <v>1183.0535069999999</v>
      </c>
      <c r="GG129" s="71">
        <v>1232.2863510000002</v>
      </c>
      <c r="GH129" s="71">
        <v>1204.6185229999999</v>
      </c>
      <c r="GI129" s="71">
        <v>1349.9646740000001</v>
      </c>
      <c r="GJ129" s="71">
        <v>1340.606857</v>
      </c>
      <c r="GK129" s="71">
        <v>1351.1656210000001</v>
      </c>
      <c r="GL129" s="71">
        <v>1381.4089360000003</v>
      </c>
      <c r="GM129" s="71">
        <v>1419.2791260000001</v>
      </c>
      <c r="GN129" s="71">
        <v>1429.9582500000001</v>
      </c>
      <c r="GO129" s="71">
        <v>1524.6549210000001</v>
      </c>
      <c r="GP129" s="71">
        <v>1553.9285810000001</v>
      </c>
      <c r="GQ129" s="71">
        <v>1493.955428</v>
      </c>
      <c r="GR129" s="71">
        <v>1485.3210590000001</v>
      </c>
      <c r="GS129" s="71">
        <v>1480.4195349999998</v>
      </c>
      <c r="GT129" s="71">
        <v>1427.625849</v>
      </c>
      <c r="GU129" s="71">
        <v>1519.054306</v>
      </c>
      <c r="GV129" s="71">
        <v>1472.6748190000001</v>
      </c>
      <c r="GW129" s="71">
        <v>1465.1646779999999</v>
      </c>
      <c r="GX129" s="71">
        <v>1468.5612659999999</v>
      </c>
      <c r="GY129" s="71">
        <v>1482.0354679999998</v>
      </c>
      <c r="GZ129" s="71">
        <v>1465.133912</v>
      </c>
      <c r="HA129" s="71">
        <v>1605.1650250000002</v>
      </c>
      <c r="HB129" s="71">
        <v>1585.3700200000001</v>
      </c>
      <c r="HC129" s="71">
        <v>1654.880645</v>
      </c>
      <c r="HD129" s="71">
        <v>1700.564077</v>
      </c>
      <c r="HE129" s="71">
        <v>1602.5335939999889</v>
      </c>
      <c r="HF129" s="71">
        <v>1739.4244760000001</v>
      </c>
      <c r="HG129" s="71">
        <v>1661.3308569999999</v>
      </c>
      <c r="HH129" s="71">
        <v>1681.260462</v>
      </c>
      <c r="HI129" s="71">
        <v>1588.2578720000001</v>
      </c>
      <c r="HJ129" s="71">
        <v>1682.8286919999998</v>
      </c>
      <c r="HK129" s="71">
        <v>1661.459204</v>
      </c>
      <c r="HL129" s="71">
        <v>1649.901159</v>
      </c>
      <c r="HM129" s="71">
        <v>1623.8286720000003</v>
      </c>
      <c r="HN129" s="71">
        <v>1694.4865009999999</v>
      </c>
      <c r="HO129" s="71">
        <v>1784.333674</v>
      </c>
      <c r="HP129" s="71">
        <v>1818.2617870000001</v>
      </c>
      <c r="HQ129" s="71">
        <v>1892.5950059999998</v>
      </c>
      <c r="HR129" s="71">
        <v>1960.873814</v>
      </c>
      <c r="HS129" s="71">
        <v>1960.5829369999999</v>
      </c>
      <c r="HT129" s="71">
        <v>1901.5197070000002</v>
      </c>
      <c r="HU129" s="71">
        <v>1848.3343849999999</v>
      </c>
      <c r="HV129" s="71">
        <v>1899.812441</v>
      </c>
      <c r="HW129" s="71">
        <v>1970.5952</v>
      </c>
      <c r="HX129" s="71">
        <v>1898.6439089999999</v>
      </c>
      <c r="HY129" s="71">
        <v>1893.9216080000001</v>
      </c>
      <c r="HZ129" s="71">
        <v>1806.3744300000001</v>
      </c>
      <c r="IA129" s="71">
        <v>1780.1279039999999</v>
      </c>
      <c r="IB129" s="71">
        <v>1777.8810630000003</v>
      </c>
      <c r="IC129" s="71">
        <v>1879.9319539999999</v>
      </c>
      <c r="ID129" s="71">
        <v>1796.8707350000002</v>
      </c>
      <c r="IE129" s="71"/>
      <c r="IJ129" s="228"/>
      <c r="IK129" s="228"/>
      <c r="IL129" s="228"/>
    </row>
    <row r="130" spans="1:246" ht="12.75" customHeight="1" x14ac:dyDescent="0.3">
      <c r="A130" s="50" t="s">
        <v>281</v>
      </c>
      <c r="B130" s="71">
        <v>3.1</v>
      </c>
      <c r="C130" s="71">
        <v>2.93</v>
      </c>
      <c r="D130" s="71">
        <v>2.82</v>
      </c>
      <c r="E130" s="71">
        <v>18.64</v>
      </c>
      <c r="F130" s="71">
        <v>18.78</v>
      </c>
      <c r="G130" s="71">
        <v>24.44</v>
      </c>
      <c r="H130" s="71">
        <v>25.46</v>
      </c>
      <c r="I130" s="71">
        <v>27.53</v>
      </c>
      <c r="J130" s="71">
        <v>34.43</v>
      </c>
      <c r="K130" s="71">
        <v>33.67</v>
      </c>
      <c r="L130" s="71">
        <v>19.63</v>
      </c>
      <c r="M130" s="71">
        <v>29.04</v>
      </c>
      <c r="N130" s="71">
        <v>25.24</v>
      </c>
      <c r="O130" s="71">
        <v>13.07</v>
      </c>
      <c r="P130" s="71">
        <v>12.73</v>
      </c>
      <c r="Q130" s="71">
        <v>13.51</v>
      </c>
      <c r="R130" s="71">
        <v>14.26</v>
      </c>
      <c r="S130" s="71">
        <v>24.15</v>
      </c>
      <c r="T130" s="71">
        <v>12.96</v>
      </c>
      <c r="U130" s="71">
        <v>11.83</v>
      </c>
      <c r="V130" s="71">
        <v>13.84</v>
      </c>
      <c r="W130" s="71">
        <v>15.33</v>
      </c>
      <c r="X130" s="71">
        <v>11.44</v>
      </c>
      <c r="Y130" s="71">
        <v>9.89</v>
      </c>
      <c r="Z130" s="71">
        <v>28.21</v>
      </c>
      <c r="AA130" s="71">
        <v>23.98</v>
      </c>
      <c r="AB130" s="71">
        <v>24.91</v>
      </c>
      <c r="AC130" s="71">
        <v>26.74</v>
      </c>
      <c r="AD130" s="71">
        <v>28.91</v>
      </c>
      <c r="AE130" s="71">
        <v>29.62</v>
      </c>
      <c r="AF130" s="71">
        <v>29.59</v>
      </c>
      <c r="AG130" s="71">
        <v>50.92</v>
      </c>
      <c r="AH130" s="71">
        <v>26.28</v>
      </c>
      <c r="AI130" s="71">
        <v>28.34</v>
      </c>
      <c r="AJ130" s="71">
        <v>28.84</v>
      </c>
      <c r="AK130" s="71">
        <v>33.31</v>
      </c>
      <c r="AL130" s="71">
        <v>34.26</v>
      </c>
      <c r="AM130" s="71">
        <v>35.67</v>
      </c>
      <c r="AN130" s="71">
        <v>37.299999999999997</v>
      </c>
      <c r="AO130" s="71">
        <v>36.92</v>
      </c>
      <c r="AP130" s="71">
        <v>37.29</v>
      </c>
      <c r="AQ130" s="71">
        <v>40.67</v>
      </c>
      <c r="AR130" s="71">
        <v>35.42</v>
      </c>
      <c r="AS130" s="71">
        <v>35.57</v>
      </c>
      <c r="AT130" s="71">
        <v>33.14</v>
      </c>
      <c r="AU130" s="71">
        <v>34.36</v>
      </c>
      <c r="AV130" s="71">
        <v>28.84</v>
      </c>
      <c r="AW130" s="71">
        <v>36.39</v>
      </c>
      <c r="AX130" s="71">
        <v>28.05</v>
      </c>
      <c r="AY130" s="71">
        <v>29.27</v>
      </c>
      <c r="AZ130" s="71">
        <v>28.84</v>
      </c>
      <c r="BA130" s="71">
        <v>30.4</v>
      </c>
      <c r="BB130" s="71">
        <v>30.9</v>
      </c>
      <c r="BC130" s="71">
        <v>34.28</v>
      </c>
      <c r="BD130" s="71">
        <v>38.46</v>
      </c>
      <c r="BE130" s="71">
        <v>37.840000000000003</v>
      </c>
      <c r="BF130" s="71">
        <v>41.46</v>
      </c>
      <c r="BG130" s="71">
        <v>42.8</v>
      </c>
      <c r="BH130" s="71">
        <v>53.68</v>
      </c>
      <c r="BI130" s="71">
        <v>61.38</v>
      </c>
      <c r="BJ130" s="71">
        <v>50.93</v>
      </c>
      <c r="BK130" s="71">
        <v>49.19</v>
      </c>
      <c r="BL130" s="71">
        <v>47.34</v>
      </c>
      <c r="BM130" s="71">
        <v>52.6</v>
      </c>
      <c r="BN130" s="71">
        <v>49.54</v>
      </c>
      <c r="BO130" s="71">
        <v>49.7</v>
      </c>
      <c r="BP130" s="71">
        <v>43.49</v>
      </c>
      <c r="BQ130" s="71">
        <v>40.96</v>
      </c>
      <c r="BR130" s="71">
        <v>41.14</v>
      </c>
      <c r="BS130" s="71">
        <v>38.869999999999997</v>
      </c>
      <c r="BT130" s="71">
        <v>37.29</v>
      </c>
      <c r="BU130" s="71">
        <v>35.479999999999997</v>
      </c>
      <c r="BV130" s="71">
        <v>39.99</v>
      </c>
      <c r="BW130" s="71">
        <v>33.380000000000003</v>
      </c>
      <c r="BX130" s="71">
        <v>37.979999999999997</v>
      </c>
      <c r="BY130" s="71">
        <v>40.31</v>
      </c>
      <c r="BZ130" s="71">
        <v>21.39</v>
      </c>
      <c r="CA130" s="71">
        <v>36.15</v>
      </c>
      <c r="CB130" s="71">
        <v>38.93</v>
      </c>
      <c r="CC130" s="71">
        <v>46.66</v>
      </c>
      <c r="CD130" s="71">
        <v>48.77</v>
      </c>
      <c r="CE130" s="71">
        <v>44.94</v>
      </c>
      <c r="CF130" s="71">
        <v>29.29</v>
      </c>
      <c r="CG130" s="71">
        <v>41.04</v>
      </c>
      <c r="CH130" s="71">
        <v>39.26</v>
      </c>
      <c r="CI130" s="71">
        <v>43.37</v>
      </c>
      <c r="CJ130" s="71">
        <v>46.03</v>
      </c>
      <c r="CK130" s="71">
        <v>45.55</v>
      </c>
      <c r="CL130" s="71">
        <v>41.22</v>
      </c>
      <c r="CM130" s="71">
        <v>42.7</v>
      </c>
      <c r="CN130" s="71">
        <v>40.22</v>
      </c>
      <c r="CO130" s="71">
        <v>35.630000000000003</v>
      </c>
      <c r="CP130" s="71">
        <v>34.11</v>
      </c>
      <c r="CQ130" s="71">
        <v>37.08</v>
      </c>
      <c r="CR130" s="71">
        <v>21.63</v>
      </c>
      <c r="CS130" s="71">
        <v>23.55</v>
      </c>
      <c r="CT130" s="71">
        <v>23.44</v>
      </c>
      <c r="CU130" s="71">
        <v>22.33</v>
      </c>
      <c r="CV130" s="71">
        <v>66.78</v>
      </c>
      <c r="CW130" s="71">
        <v>77.150000000000006</v>
      </c>
      <c r="CX130" s="71">
        <v>34.42</v>
      </c>
      <c r="CY130" s="71">
        <v>32.299999999999997</v>
      </c>
      <c r="CZ130" s="71">
        <v>33.229999999999997</v>
      </c>
      <c r="DA130" s="71">
        <v>24.18</v>
      </c>
      <c r="DB130" s="71">
        <v>30.34</v>
      </c>
      <c r="DC130" s="71">
        <v>24.83</v>
      </c>
      <c r="DD130" s="71">
        <v>36.770000000000003</v>
      </c>
      <c r="DE130" s="71">
        <v>38.33</v>
      </c>
      <c r="DF130" s="71">
        <v>38.020000000000003</v>
      </c>
      <c r="DG130" s="71">
        <v>41.94</v>
      </c>
      <c r="DH130" s="71">
        <v>44.32</v>
      </c>
      <c r="DI130" s="71">
        <v>40.42</v>
      </c>
      <c r="DJ130" s="71">
        <v>42.25</v>
      </c>
      <c r="DK130" s="71">
        <v>35.299999999999997</v>
      </c>
      <c r="DL130" s="71">
        <v>30.15</v>
      </c>
      <c r="DM130" s="71">
        <v>32.379999999999995</v>
      </c>
      <c r="DN130" s="71">
        <v>45.61</v>
      </c>
      <c r="DO130" s="71">
        <v>74.13</v>
      </c>
      <c r="DP130" s="71">
        <v>48.6</v>
      </c>
      <c r="DQ130" s="71">
        <v>43.13</v>
      </c>
      <c r="DR130" s="71">
        <v>46.96</v>
      </c>
      <c r="DS130" s="71">
        <v>43.29</v>
      </c>
      <c r="DT130" s="71">
        <v>37.21</v>
      </c>
      <c r="DU130" s="71">
        <v>43.49</v>
      </c>
      <c r="DV130" s="71">
        <v>42.52</v>
      </c>
      <c r="DW130" s="71">
        <v>37.61</v>
      </c>
      <c r="DX130" s="71">
        <v>44.55</v>
      </c>
      <c r="DY130" s="71">
        <v>37.25</v>
      </c>
      <c r="DZ130" s="71">
        <v>43.21</v>
      </c>
      <c r="EA130" s="71">
        <v>41.31</v>
      </c>
      <c r="EB130" s="71">
        <v>44.41</v>
      </c>
      <c r="EC130" s="71">
        <v>50.19</v>
      </c>
      <c r="ED130" s="71">
        <v>48.12</v>
      </c>
      <c r="EE130" s="71">
        <v>44.83</v>
      </c>
      <c r="EF130" s="71">
        <v>40.56</v>
      </c>
      <c r="EG130" s="71">
        <v>50.02</v>
      </c>
      <c r="EH130" s="71">
        <v>44</v>
      </c>
      <c r="EI130" s="71">
        <v>59.61</v>
      </c>
      <c r="EJ130" s="71">
        <v>57.51</v>
      </c>
      <c r="EK130" s="71">
        <v>62.78</v>
      </c>
      <c r="EL130" s="71">
        <v>60.88</v>
      </c>
      <c r="EM130" s="71">
        <v>59.75</v>
      </c>
      <c r="EN130" s="71">
        <v>66.75</v>
      </c>
      <c r="EO130" s="71">
        <v>67.25</v>
      </c>
      <c r="EP130" s="71">
        <v>69.599999999999994</v>
      </c>
      <c r="EQ130" s="71">
        <v>58.15</v>
      </c>
      <c r="ER130" s="71">
        <v>60.27</v>
      </c>
      <c r="ES130" s="71">
        <v>61.26</v>
      </c>
      <c r="ET130" s="71">
        <v>77.14</v>
      </c>
      <c r="EU130" s="71">
        <v>60.6</v>
      </c>
      <c r="EV130" s="71">
        <v>62.97</v>
      </c>
      <c r="EW130" s="71">
        <v>60.63</v>
      </c>
      <c r="EX130" s="71">
        <v>64.64</v>
      </c>
      <c r="EY130" s="71">
        <v>58.76</v>
      </c>
      <c r="EZ130" s="71">
        <v>64.959999999999994</v>
      </c>
      <c r="FA130" s="71">
        <v>66.66</v>
      </c>
      <c r="FB130" s="71">
        <v>65.150000000000006</v>
      </c>
      <c r="FC130" s="71">
        <v>69.489999999999995</v>
      </c>
      <c r="FD130" s="71">
        <v>73.56</v>
      </c>
      <c r="FE130" s="71">
        <v>72.150000000000006</v>
      </c>
      <c r="FF130" s="71">
        <v>71.209999999999994</v>
      </c>
      <c r="FG130" s="71">
        <v>97.18</v>
      </c>
      <c r="FH130" s="71">
        <v>74.97</v>
      </c>
      <c r="FI130" s="71">
        <v>82.47</v>
      </c>
      <c r="FJ130" s="71">
        <v>80.459999999999994</v>
      </c>
      <c r="FK130" s="71">
        <v>77.84</v>
      </c>
      <c r="FL130" s="71">
        <v>82.8</v>
      </c>
      <c r="FM130" s="71">
        <v>69.349999999999994</v>
      </c>
      <c r="FN130" s="71">
        <v>63.02</v>
      </c>
      <c r="FO130" s="71">
        <v>66.040000000000006</v>
      </c>
      <c r="FP130" s="71">
        <v>78.13</v>
      </c>
      <c r="FQ130" s="71">
        <v>83.04</v>
      </c>
      <c r="FR130" s="71">
        <v>85.54</v>
      </c>
      <c r="FS130" s="71">
        <v>88.01</v>
      </c>
      <c r="FT130" s="71">
        <v>84.39</v>
      </c>
      <c r="FU130" s="71">
        <v>82.07</v>
      </c>
      <c r="FV130" s="71">
        <v>91.78</v>
      </c>
      <c r="FW130" s="71">
        <v>96.16</v>
      </c>
      <c r="FX130" s="71">
        <v>102.89</v>
      </c>
      <c r="FY130" s="71">
        <v>102.12</v>
      </c>
      <c r="FZ130" s="71">
        <v>101.69</v>
      </c>
      <c r="GA130" s="71">
        <v>101.61</v>
      </c>
      <c r="GB130" s="71">
        <v>103.11</v>
      </c>
      <c r="GC130" s="71">
        <v>104.72</v>
      </c>
      <c r="GD130" s="71">
        <v>136.932242</v>
      </c>
      <c r="GE130" s="71">
        <v>138.098724</v>
      </c>
      <c r="GF130" s="71">
        <v>148.00354300000001</v>
      </c>
      <c r="GG130" s="71">
        <v>158.30344500000001</v>
      </c>
      <c r="GH130" s="71">
        <v>159.76875899999999</v>
      </c>
      <c r="GI130" s="71">
        <v>163.803237</v>
      </c>
      <c r="GJ130" s="71">
        <v>157.176433</v>
      </c>
      <c r="GK130" s="71">
        <v>187.232327</v>
      </c>
      <c r="GL130" s="71">
        <v>189.65825699999999</v>
      </c>
      <c r="GM130" s="71">
        <v>184.66237699999999</v>
      </c>
      <c r="GN130" s="71">
        <v>198.83046999999999</v>
      </c>
      <c r="GO130" s="71">
        <v>201.52485899999999</v>
      </c>
      <c r="GP130" s="71">
        <v>207.69985800000001</v>
      </c>
      <c r="GQ130" s="71">
        <v>206.38826900000001</v>
      </c>
      <c r="GR130" s="71">
        <v>185.482507</v>
      </c>
      <c r="GS130" s="71">
        <v>188.183257</v>
      </c>
      <c r="GT130" s="71">
        <v>176.103914</v>
      </c>
      <c r="GU130" s="71">
        <v>188.023357</v>
      </c>
      <c r="GV130" s="71">
        <v>171.44827799999999</v>
      </c>
      <c r="GW130" s="71">
        <v>176.86575500000001</v>
      </c>
      <c r="GX130" s="71">
        <v>175.86599899999999</v>
      </c>
      <c r="GY130" s="71">
        <v>176.45980299999999</v>
      </c>
      <c r="GZ130" s="71">
        <v>176.43836899999999</v>
      </c>
      <c r="HA130" s="71">
        <v>179.50223399999999</v>
      </c>
      <c r="HB130" s="71">
        <v>146.058042</v>
      </c>
      <c r="HC130" s="71">
        <v>152.17060900000001</v>
      </c>
      <c r="HD130" s="71">
        <v>126.259433</v>
      </c>
      <c r="HE130" s="71">
        <v>120.143531999999</v>
      </c>
      <c r="HF130" s="71">
        <v>141.64705799999999</v>
      </c>
      <c r="HG130" s="71">
        <v>138.63598099999999</v>
      </c>
      <c r="HH130" s="71">
        <v>146.84720300000001</v>
      </c>
      <c r="HI130" s="71">
        <v>171.308672</v>
      </c>
      <c r="HJ130" s="71">
        <v>164.80837399999999</v>
      </c>
      <c r="HK130" s="71">
        <v>183.553932</v>
      </c>
      <c r="HL130" s="71">
        <v>178.78895900000001</v>
      </c>
      <c r="HM130" s="71">
        <v>156.22904700000001</v>
      </c>
      <c r="HN130" s="71">
        <v>171.718378</v>
      </c>
      <c r="HO130" s="71">
        <v>178.78439</v>
      </c>
      <c r="HP130" s="71">
        <v>172.25881000000001</v>
      </c>
      <c r="HQ130" s="71">
        <v>199.76607899999999</v>
      </c>
      <c r="HR130" s="71">
        <v>202.03061500000001</v>
      </c>
      <c r="HS130" s="71">
        <v>205.901599</v>
      </c>
      <c r="HT130" s="71">
        <v>216.78115600000001</v>
      </c>
      <c r="HU130" s="71">
        <v>240.084655</v>
      </c>
      <c r="HV130" s="71">
        <v>225.77131700000001</v>
      </c>
      <c r="HW130" s="71">
        <v>244.34515300000001</v>
      </c>
      <c r="HX130" s="71">
        <v>269.34905700000002</v>
      </c>
      <c r="HY130" s="71">
        <v>265.77921099999998</v>
      </c>
      <c r="HZ130" s="71">
        <v>264.40687300000002</v>
      </c>
      <c r="IA130" s="71">
        <v>267.729513</v>
      </c>
      <c r="IB130" s="71">
        <v>259.02500800000001</v>
      </c>
      <c r="IC130" s="71">
        <v>271.98981099999997</v>
      </c>
      <c r="ID130" s="71">
        <v>271.66545100000002</v>
      </c>
      <c r="IE130" s="71"/>
      <c r="IJ130" s="228"/>
      <c r="IK130" s="228"/>
      <c r="IL130" s="228"/>
    </row>
    <row r="131" spans="1:246" ht="13.5" customHeight="1" x14ac:dyDescent="0.3">
      <c r="A131" s="50" t="s">
        <v>283</v>
      </c>
      <c r="B131" s="71">
        <v>128.19999999999999</v>
      </c>
      <c r="C131" s="71">
        <v>126.1</v>
      </c>
      <c r="D131" s="71">
        <v>139.32</v>
      </c>
      <c r="E131" s="71">
        <v>166.11</v>
      </c>
      <c r="F131" s="71">
        <v>152.29</v>
      </c>
      <c r="G131" s="71">
        <v>157.02000000000001</v>
      </c>
      <c r="H131" s="71">
        <v>161.21</v>
      </c>
      <c r="I131" s="71">
        <v>172.34</v>
      </c>
      <c r="J131" s="71">
        <v>164.03</v>
      </c>
      <c r="K131" s="71">
        <v>162.01</v>
      </c>
      <c r="L131" s="71">
        <v>141.84</v>
      </c>
      <c r="M131" s="71">
        <v>154.16</v>
      </c>
      <c r="N131" s="71">
        <v>134.22999999999999</v>
      </c>
      <c r="O131" s="71">
        <v>129</v>
      </c>
      <c r="P131" s="71">
        <v>130.24</v>
      </c>
      <c r="Q131" s="71">
        <v>125.17</v>
      </c>
      <c r="R131" s="71">
        <v>130.68</v>
      </c>
      <c r="S131" s="71">
        <v>156.33000000000001</v>
      </c>
      <c r="T131" s="71">
        <v>135.88999999999999</v>
      </c>
      <c r="U131" s="71">
        <v>180.68</v>
      </c>
      <c r="V131" s="71">
        <v>203.3</v>
      </c>
      <c r="W131" s="71">
        <v>206.41</v>
      </c>
      <c r="X131" s="71">
        <v>212.52</v>
      </c>
      <c r="Y131" s="71">
        <v>211.32</v>
      </c>
      <c r="Z131" s="71">
        <v>247.12</v>
      </c>
      <c r="AA131" s="71">
        <v>268.39</v>
      </c>
      <c r="AB131" s="71">
        <v>296.5</v>
      </c>
      <c r="AC131" s="71">
        <v>321.69</v>
      </c>
      <c r="AD131" s="71">
        <v>328.32</v>
      </c>
      <c r="AE131" s="71">
        <v>300.44</v>
      </c>
      <c r="AF131" s="71">
        <v>316.51</v>
      </c>
      <c r="AG131" s="71">
        <v>343.15</v>
      </c>
      <c r="AH131" s="71">
        <v>327.55</v>
      </c>
      <c r="AI131" s="71">
        <v>335.11</v>
      </c>
      <c r="AJ131" s="71">
        <v>314.99</v>
      </c>
      <c r="AK131" s="71">
        <v>325.87</v>
      </c>
      <c r="AL131" s="71">
        <v>327.04000000000002</v>
      </c>
      <c r="AM131" s="71">
        <v>322.55</v>
      </c>
      <c r="AN131" s="71">
        <v>310.08999999999997</v>
      </c>
      <c r="AO131" s="71">
        <v>318.58999999999997</v>
      </c>
      <c r="AP131" s="71">
        <v>316.3</v>
      </c>
      <c r="AQ131" s="71">
        <v>321.58999999999997</v>
      </c>
      <c r="AR131" s="71">
        <v>321.39999999999998</v>
      </c>
      <c r="AS131" s="71">
        <v>324.2</v>
      </c>
      <c r="AT131" s="71">
        <v>356.16</v>
      </c>
      <c r="AU131" s="71">
        <v>356.78</v>
      </c>
      <c r="AV131" s="71">
        <v>379.24</v>
      </c>
      <c r="AW131" s="71">
        <v>452.86</v>
      </c>
      <c r="AX131" s="71">
        <v>451.13</v>
      </c>
      <c r="AY131" s="71">
        <v>446.94</v>
      </c>
      <c r="AZ131" s="71">
        <v>500.01</v>
      </c>
      <c r="BA131" s="71">
        <v>462.91</v>
      </c>
      <c r="BB131" s="71">
        <v>454.59</v>
      </c>
      <c r="BC131" s="71">
        <v>414.67</v>
      </c>
      <c r="BD131" s="71">
        <v>380.17</v>
      </c>
      <c r="BE131" s="71">
        <v>344.23</v>
      </c>
      <c r="BF131" s="71">
        <v>318.42</v>
      </c>
      <c r="BG131" s="71">
        <v>324.54000000000002</v>
      </c>
      <c r="BH131" s="71">
        <v>295.95999999999998</v>
      </c>
      <c r="BI131" s="71">
        <v>256.23</v>
      </c>
      <c r="BJ131" s="71">
        <v>253.15</v>
      </c>
      <c r="BK131" s="71">
        <v>254.82</v>
      </c>
      <c r="BL131" s="71">
        <v>261.24</v>
      </c>
      <c r="BM131" s="71">
        <v>253.52</v>
      </c>
      <c r="BN131" s="71">
        <v>229.08</v>
      </c>
      <c r="BO131" s="71">
        <v>247.52</v>
      </c>
      <c r="BP131" s="71">
        <v>245.54</v>
      </c>
      <c r="BQ131" s="71">
        <v>231.73</v>
      </c>
      <c r="BR131" s="71">
        <v>242.68</v>
      </c>
      <c r="BS131" s="71">
        <v>268.56</v>
      </c>
      <c r="BT131" s="71">
        <v>267.26</v>
      </c>
      <c r="BU131" s="71">
        <v>240.57</v>
      </c>
      <c r="BV131" s="71">
        <v>236.47</v>
      </c>
      <c r="BW131" s="71">
        <v>230.05</v>
      </c>
      <c r="BX131" s="71">
        <v>236.03</v>
      </c>
      <c r="BY131" s="71">
        <v>219.45</v>
      </c>
      <c r="BZ131" s="71">
        <v>201.32</v>
      </c>
      <c r="CA131" s="71">
        <v>209.05</v>
      </c>
      <c r="CB131" s="71">
        <v>185.1</v>
      </c>
      <c r="CC131" s="71">
        <v>194.05</v>
      </c>
      <c r="CD131" s="71">
        <v>194.52</v>
      </c>
      <c r="CE131" s="71">
        <v>197.46</v>
      </c>
      <c r="CF131" s="71">
        <v>186.77</v>
      </c>
      <c r="CG131" s="71">
        <v>198.63</v>
      </c>
      <c r="CH131" s="71">
        <v>202.17</v>
      </c>
      <c r="CI131" s="71">
        <v>222.45</v>
      </c>
      <c r="CJ131" s="71">
        <v>221.97</v>
      </c>
      <c r="CK131" s="71">
        <v>231.85</v>
      </c>
      <c r="CL131" s="71">
        <v>247.35</v>
      </c>
      <c r="CM131" s="71">
        <v>275.95999999999998</v>
      </c>
      <c r="CN131" s="71">
        <v>296.7</v>
      </c>
      <c r="CO131" s="71">
        <v>276.7</v>
      </c>
      <c r="CP131" s="71">
        <v>274.04000000000002</v>
      </c>
      <c r="CQ131" s="71">
        <v>293.20999999999998</v>
      </c>
      <c r="CR131" s="71">
        <v>304.44</v>
      </c>
      <c r="CS131" s="71">
        <v>324.18</v>
      </c>
      <c r="CT131" s="71">
        <v>284.86</v>
      </c>
      <c r="CU131" s="71">
        <v>295.8</v>
      </c>
      <c r="CV131" s="71">
        <v>349.23</v>
      </c>
      <c r="CW131" s="71">
        <v>354.85</v>
      </c>
      <c r="CX131" s="71">
        <v>330.91</v>
      </c>
      <c r="CY131" s="71">
        <v>345.1</v>
      </c>
      <c r="CZ131" s="71">
        <v>390.83</v>
      </c>
      <c r="DA131" s="71">
        <v>382.66</v>
      </c>
      <c r="DB131" s="71">
        <v>391.7</v>
      </c>
      <c r="DC131" s="71">
        <v>337.42</v>
      </c>
      <c r="DD131" s="71">
        <v>337.76</v>
      </c>
      <c r="DE131" s="71">
        <v>344.56</v>
      </c>
      <c r="DF131" s="71">
        <v>354.65</v>
      </c>
      <c r="DG131" s="71">
        <v>358.96</v>
      </c>
      <c r="DH131" s="71">
        <v>355.58</v>
      </c>
      <c r="DI131" s="71">
        <v>372.99</v>
      </c>
      <c r="DJ131" s="71">
        <v>361.06</v>
      </c>
      <c r="DK131" s="71">
        <v>362.06</v>
      </c>
      <c r="DL131" s="71">
        <v>382.13</v>
      </c>
      <c r="DM131" s="71">
        <v>377.06</v>
      </c>
      <c r="DN131" s="71">
        <v>394.74</v>
      </c>
      <c r="DO131" s="71">
        <v>404.24</v>
      </c>
      <c r="DP131" s="71">
        <v>391.43</v>
      </c>
      <c r="DQ131" s="71">
        <v>411.68</v>
      </c>
      <c r="DR131" s="71">
        <v>369.87</v>
      </c>
      <c r="DS131" s="71">
        <v>392.14</v>
      </c>
      <c r="DT131" s="71">
        <v>372.77</v>
      </c>
      <c r="DU131" s="71">
        <v>392.86</v>
      </c>
      <c r="DV131" s="71">
        <v>380.09</v>
      </c>
      <c r="DW131" s="71">
        <v>379.29</v>
      </c>
      <c r="DX131" s="71">
        <v>380.49</v>
      </c>
      <c r="DY131" s="71">
        <v>406.44</v>
      </c>
      <c r="DZ131" s="71">
        <v>424.69</v>
      </c>
      <c r="EA131" s="71">
        <v>483.98</v>
      </c>
      <c r="EB131" s="71">
        <v>448.4</v>
      </c>
      <c r="EC131" s="71">
        <v>470.49</v>
      </c>
      <c r="ED131" s="71">
        <v>448.02</v>
      </c>
      <c r="EE131" s="71">
        <v>461.86</v>
      </c>
      <c r="EF131" s="71">
        <v>485.14</v>
      </c>
      <c r="EG131" s="71">
        <v>479.3</v>
      </c>
      <c r="EH131" s="71">
        <v>485.34</v>
      </c>
      <c r="EI131" s="71">
        <v>492.05</v>
      </c>
      <c r="EJ131" s="71">
        <v>499.76</v>
      </c>
      <c r="EK131" s="71">
        <v>516.79</v>
      </c>
      <c r="EL131" s="71">
        <v>564.07000000000005</v>
      </c>
      <c r="EM131" s="71">
        <v>607.11</v>
      </c>
      <c r="EN131" s="71">
        <v>608.32000000000005</v>
      </c>
      <c r="EO131" s="71">
        <v>561.02</v>
      </c>
      <c r="EP131" s="71">
        <v>629.05999999999995</v>
      </c>
      <c r="EQ131" s="71">
        <v>639.05999999999995</v>
      </c>
      <c r="ER131" s="71">
        <v>651.75</v>
      </c>
      <c r="ES131" s="71">
        <v>679.68</v>
      </c>
      <c r="ET131" s="71">
        <v>681.01</v>
      </c>
      <c r="EU131" s="71">
        <v>675.92</v>
      </c>
      <c r="EV131" s="71">
        <v>799.75</v>
      </c>
      <c r="EW131" s="71">
        <v>845.68</v>
      </c>
      <c r="EX131" s="71">
        <v>663.94</v>
      </c>
      <c r="EY131" s="71">
        <v>717.69</v>
      </c>
      <c r="EZ131" s="71">
        <v>669.55</v>
      </c>
      <c r="FA131" s="71">
        <v>570.46</v>
      </c>
      <c r="FB131" s="71">
        <v>576.61</v>
      </c>
      <c r="FC131" s="71">
        <v>594.23</v>
      </c>
      <c r="FD131" s="71">
        <v>647.54999999999995</v>
      </c>
      <c r="FE131" s="71">
        <v>662.73</v>
      </c>
      <c r="FF131" s="71">
        <v>643.16</v>
      </c>
      <c r="FG131" s="71">
        <v>658.21</v>
      </c>
      <c r="FH131" s="71">
        <v>725.66</v>
      </c>
      <c r="FI131" s="71">
        <v>724.34</v>
      </c>
      <c r="FJ131" s="71">
        <v>763.79</v>
      </c>
      <c r="FK131" s="71">
        <v>755.51</v>
      </c>
      <c r="FL131" s="71">
        <v>808.83</v>
      </c>
      <c r="FM131" s="71">
        <v>814.13</v>
      </c>
      <c r="FN131" s="71">
        <v>869.07</v>
      </c>
      <c r="FO131" s="71">
        <v>948.4</v>
      </c>
      <c r="FP131" s="71">
        <v>897.98</v>
      </c>
      <c r="FQ131" s="71">
        <v>768.56</v>
      </c>
      <c r="FR131" s="71">
        <v>717.21</v>
      </c>
      <c r="FS131" s="71">
        <v>658.33</v>
      </c>
      <c r="FT131" s="71">
        <v>677.62</v>
      </c>
      <c r="FU131" s="71">
        <v>605.33000000000004</v>
      </c>
      <c r="FV131" s="71">
        <v>716.8</v>
      </c>
      <c r="FW131" s="71">
        <v>757</v>
      </c>
      <c r="FX131" s="71">
        <v>717.07</v>
      </c>
      <c r="FY131" s="71">
        <v>870.14</v>
      </c>
      <c r="FZ131" s="71">
        <v>882.03</v>
      </c>
      <c r="GA131" s="71">
        <v>980.12</v>
      </c>
      <c r="GB131" s="71">
        <v>972.67</v>
      </c>
      <c r="GC131" s="71">
        <v>833.47</v>
      </c>
      <c r="GD131" s="71">
        <v>943.82735100000002</v>
      </c>
      <c r="GE131" s="71">
        <v>1007.3159460000001</v>
      </c>
      <c r="GF131" s="71">
        <v>1017.133292</v>
      </c>
      <c r="GG131" s="71">
        <v>1056.1011570000001</v>
      </c>
      <c r="GH131" s="71">
        <v>1028.7132819999999</v>
      </c>
      <c r="GI131" s="71">
        <v>1164.676432</v>
      </c>
      <c r="GJ131" s="71">
        <v>1164.620048</v>
      </c>
      <c r="GK131" s="71">
        <v>1146.6962960000001</v>
      </c>
      <c r="GL131" s="71">
        <v>1172.2122670000001</v>
      </c>
      <c r="GM131" s="71">
        <v>1215.5959459999999</v>
      </c>
      <c r="GN131" s="71">
        <v>1211.1236710000001</v>
      </c>
      <c r="GO131" s="71">
        <v>1284.768333</v>
      </c>
      <c r="GP131" s="71">
        <v>1314.4066620000001</v>
      </c>
      <c r="GQ131" s="71">
        <v>1258.4166849999999</v>
      </c>
      <c r="GR131" s="71">
        <v>1272.915348</v>
      </c>
      <c r="GS131" s="71">
        <v>1271.868982</v>
      </c>
      <c r="GT131" s="71">
        <v>1228.455674</v>
      </c>
      <c r="GU131" s="71">
        <v>1307.1597119999999</v>
      </c>
      <c r="GV131" s="71">
        <v>1281.900905</v>
      </c>
      <c r="GW131" s="71">
        <v>1270.43941</v>
      </c>
      <c r="GX131" s="71">
        <v>1274.988701</v>
      </c>
      <c r="GY131" s="71">
        <v>1288.5764059999999</v>
      </c>
      <c r="GZ131" s="71">
        <v>1262.9524510000001</v>
      </c>
      <c r="HA131" s="71">
        <v>1401.064122</v>
      </c>
      <c r="HB131" s="71">
        <v>1416.145888</v>
      </c>
      <c r="HC131" s="71">
        <v>1479.422699</v>
      </c>
      <c r="HD131" s="71">
        <v>1543.763588</v>
      </c>
      <c r="HE131" s="71">
        <v>1455.8144139999899</v>
      </c>
      <c r="HF131" s="71">
        <v>1569.5947430000001</v>
      </c>
      <c r="HG131" s="71">
        <v>1497.5066859999999</v>
      </c>
      <c r="HH131" s="71">
        <v>1509.848898</v>
      </c>
      <c r="HI131" s="71">
        <v>1388.4689510000001</v>
      </c>
      <c r="HJ131" s="71">
        <v>1492.8478909999999</v>
      </c>
      <c r="HK131" s="71">
        <v>1457.0851029999999</v>
      </c>
      <c r="HL131" s="71">
        <v>1450.926314</v>
      </c>
      <c r="HM131" s="71">
        <v>1445.6084900000001</v>
      </c>
      <c r="HN131" s="71">
        <v>1499.238337</v>
      </c>
      <c r="HO131" s="71">
        <v>1583.6015709999999</v>
      </c>
      <c r="HP131" s="71">
        <v>1621.6253380000001</v>
      </c>
      <c r="HQ131" s="71">
        <v>1665.7937649999999</v>
      </c>
      <c r="HR131" s="71">
        <v>1731.4526840000001</v>
      </c>
      <c r="HS131" s="71">
        <v>1721.599753</v>
      </c>
      <c r="HT131" s="71">
        <v>1656.2260530000001</v>
      </c>
      <c r="HU131" s="71">
        <v>1583.06152</v>
      </c>
      <c r="HV131" s="71">
        <v>1653.3031350000001</v>
      </c>
      <c r="HW131" s="71">
        <v>1703.394074</v>
      </c>
      <c r="HX131" s="71">
        <v>1606.124343</v>
      </c>
      <c r="HY131" s="71">
        <v>1603.653519</v>
      </c>
      <c r="HZ131" s="71">
        <v>1516.1011209999999</v>
      </c>
      <c r="IA131" s="71">
        <v>1464.761215</v>
      </c>
      <c r="IB131" s="71">
        <v>1495.3117810000001</v>
      </c>
      <c r="IC131" s="71">
        <v>1587.0216869999999</v>
      </c>
      <c r="ID131" s="71">
        <v>1500.3106090000001</v>
      </c>
      <c r="IE131" s="71"/>
      <c r="IJ131" s="228"/>
      <c r="IK131" s="228"/>
      <c r="IL131" s="228"/>
    </row>
    <row r="132" spans="1:246" ht="12.75" customHeight="1" x14ac:dyDescent="0.3">
      <c r="A132" s="50" t="s">
        <v>282</v>
      </c>
      <c r="B132" s="71">
        <v>1.04</v>
      </c>
      <c r="C132" s="71">
        <v>0.59</v>
      </c>
      <c r="D132" s="71">
        <v>0.18</v>
      </c>
      <c r="E132" s="71">
        <v>2.02</v>
      </c>
      <c r="F132" s="71">
        <v>1.33</v>
      </c>
      <c r="G132" s="71">
        <v>1.89</v>
      </c>
      <c r="H132" s="71">
        <v>2.61</v>
      </c>
      <c r="I132" s="71">
        <v>3.19</v>
      </c>
      <c r="J132" s="71">
        <v>2.76</v>
      </c>
      <c r="K132" s="71">
        <v>2.69</v>
      </c>
      <c r="L132" s="71">
        <v>1.41</v>
      </c>
      <c r="M132" s="71">
        <v>7.98</v>
      </c>
      <c r="N132" s="71">
        <v>2.5099999999999998</v>
      </c>
      <c r="O132" s="71">
        <v>2.0499999999999998</v>
      </c>
      <c r="P132" s="71">
        <v>1.27</v>
      </c>
      <c r="Q132" s="71">
        <v>2.12</v>
      </c>
      <c r="R132" s="71">
        <v>0.92</v>
      </c>
      <c r="S132" s="71">
        <v>4.43</v>
      </c>
      <c r="T132" s="71">
        <v>2.89</v>
      </c>
      <c r="U132" s="71">
        <v>1.9</v>
      </c>
      <c r="V132" s="71">
        <v>1.43</v>
      </c>
      <c r="W132" s="71">
        <v>1.53</v>
      </c>
      <c r="X132" s="71">
        <v>1.46</v>
      </c>
      <c r="Y132" s="71">
        <v>1.81</v>
      </c>
      <c r="Z132" s="71">
        <v>7.67</v>
      </c>
      <c r="AA132" s="71">
        <v>5.18</v>
      </c>
      <c r="AB132" s="71">
        <v>5.43</v>
      </c>
      <c r="AC132" s="71">
        <v>20.96</v>
      </c>
      <c r="AD132" s="71">
        <v>7.23</v>
      </c>
      <c r="AE132" s="71">
        <v>8.67</v>
      </c>
      <c r="AF132" s="71">
        <v>21.01</v>
      </c>
      <c r="AG132" s="71">
        <v>13.1</v>
      </c>
      <c r="AH132" s="71">
        <v>8.9499999999999993</v>
      </c>
      <c r="AI132" s="71">
        <v>10.08</v>
      </c>
      <c r="AJ132" s="71">
        <v>31.58</v>
      </c>
      <c r="AK132" s="71">
        <v>15.12</v>
      </c>
      <c r="AL132" s="71">
        <v>6.41</v>
      </c>
      <c r="AM132" s="71">
        <v>7.34</v>
      </c>
      <c r="AN132" s="71">
        <v>11.8</v>
      </c>
      <c r="AO132" s="71">
        <v>6.95</v>
      </c>
      <c r="AP132" s="71">
        <v>12.41</v>
      </c>
      <c r="AQ132" s="71">
        <v>14.2</v>
      </c>
      <c r="AR132" s="71">
        <v>14.79</v>
      </c>
      <c r="AS132" s="71">
        <v>9.5</v>
      </c>
      <c r="AT132" s="71">
        <v>17.399999999999999</v>
      </c>
      <c r="AU132" s="71">
        <v>16.010000000000002</v>
      </c>
      <c r="AV132" s="71">
        <v>15.03</v>
      </c>
      <c r="AW132" s="71">
        <v>6.47</v>
      </c>
      <c r="AX132" s="71">
        <v>11.73</v>
      </c>
      <c r="AY132" s="71">
        <v>10.45</v>
      </c>
      <c r="AZ132" s="71">
        <v>12.36</v>
      </c>
      <c r="BA132" s="71">
        <v>11.75</v>
      </c>
      <c r="BB132" s="71">
        <v>10.94</v>
      </c>
      <c r="BC132" s="71">
        <v>6.69</v>
      </c>
      <c r="BD132" s="71">
        <v>27.39</v>
      </c>
      <c r="BE132" s="71">
        <v>10.47</v>
      </c>
      <c r="BF132" s="71">
        <v>15.63</v>
      </c>
      <c r="BG132" s="71">
        <v>5.66</v>
      </c>
      <c r="BH132" s="71">
        <v>12.24</v>
      </c>
      <c r="BI132" s="71">
        <v>27.91</v>
      </c>
      <c r="BJ132" s="71">
        <v>11.91</v>
      </c>
      <c r="BK132" s="71">
        <v>13.41</v>
      </c>
      <c r="BL132" s="71">
        <v>21.86</v>
      </c>
      <c r="BM132" s="71">
        <v>23.51</v>
      </c>
      <c r="BN132" s="71">
        <v>17.72</v>
      </c>
      <c r="BO132" s="71">
        <v>12.27</v>
      </c>
      <c r="BP132" s="71">
        <v>15.84</v>
      </c>
      <c r="BQ132" s="71">
        <v>28.57</v>
      </c>
      <c r="BR132" s="71">
        <v>35.450000000000003</v>
      </c>
      <c r="BS132" s="71">
        <v>15.45</v>
      </c>
      <c r="BT132" s="71">
        <v>14.8</v>
      </c>
      <c r="BU132" s="71">
        <v>9.73</v>
      </c>
      <c r="BV132" s="71">
        <v>3.95</v>
      </c>
      <c r="BW132" s="71">
        <v>14.01</v>
      </c>
      <c r="BX132" s="71">
        <v>5.34</v>
      </c>
      <c r="BY132" s="71">
        <v>6.37</v>
      </c>
      <c r="BZ132" s="71">
        <v>7.42</v>
      </c>
      <c r="CA132" s="71">
        <v>9.5</v>
      </c>
      <c r="CB132" s="71">
        <v>8.68</v>
      </c>
      <c r="CC132" s="71">
        <v>4.99</v>
      </c>
      <c r="CD132" s="71">
        <v>4.59</v>
      </c>
      <c r="CE132" s="71">
        <v>11.58</v>
      </c>
      <c r="CF132" s="71">
        <v>7.29</v>
      </c>
      <c r="CG132" s="71">
        <v>12.39</v>
      </c>
      <c r="CH132" s="71">
        <v>14.98</v>
      </c>
      <c r="CI132" s="71">
        <v>7.06</v>
      </c>
      <c r="CJ132" s="71">
        <v>12.29</v>
      </c>
      <c r="CK132" s="71">
        <v>13.09</v>
      </c>
      <c r="CL132" s="71">
        <v>7.86</v>
      </c>
      <c r="CM132" s="71">
        <v>15.93</v>
      </c>
      <c r="CN132" s="71">
        <v>12.07</v>
      </c>
      <c r="CO132" s="71">
        <v>18.600000000000001</v>
      </c>
      <c r="CP132" s="71">
        <v>7.84</v>
      </c>
      <c r="CQ132" s="71">
        <v>11.82</v>
      </c>
      <c r="CR132" s="71">
        <v>16.489999999999998</v>
      </c>
      <c r="CS132" s="71">
        <v>37</v>
      </c>
      <c r="CT132" s="71">
        <v>15.2</v>
      </c>
      <c r="CU132" s="71">
        <v>4.13</v>
      </c>
      <c r="CV132" s="71">
        <v>24.45</v>
      </c>
      <c r="CW132" s="71">
        <v>37.409999999999997</v>
      </c>
      <c r="CX132" s="71">
        <v>46.63</v>
      </c>
      <c r="CY132" s="71">
        <v>42.84</v>
      </c>
      <c r="CZ132" s="71">
        <v>40.270000000000003</v>
      </c>
      <c r="DA132" s="71">
        <v>25.8</v>
      </c>
      <c r="DB132" s="71">
        <v>24.36</v>
      </c>
      <c r="DC132" s="71">
        <v>33.409999999999997</v>
      </c>
      <c r="DD132" s="71">
        <v>38.31</v>
      </c>
      <c r="DE132" s="71">
        <v>30.28</v>
      </c>
      <c r="DF132" s="71">
        <v>20.399999999999999</v>
      </c>
      <c r="DG132" s="71">
        <v>64.180000000000007</v>
      </c>
      <c r="DH132" s="71">
        <v>28.43</v>
      </c>
      <c r="DI132" s="71">
        <v>27.52</v>
      </c>
      <c r="DJ132" s="71">
        <v>26.67</v>
      </c>
      <c r="DK132" s="71">
        <v>11.07</v>
      </c>
      <c r="DL132" s="71">
        <v>13.54</v>
      </c>
      <c r="DM132" s="71">
        <v>53.06</v>
      </c>
      <c r="DN132" s="71">
        <v>28.42</v>
      </c>
      <c r="DO132" s="71">
        <v>29.06</v>
      </c>
      <c r="DP132" s="71">
        <v>16.45</v>
      </c>
      <c r="DQ132" s="71">
        <v>24.71</v>
      </c>
      <c r="DR132" s="71">
        <v>23.89</v>
      </c>
      <c r="DS132" s="71">
        <v>22.25</v>
      </c>
      <c r="DT132" s="71">
        <v>25.49</v>
      </c>
      <c r="DU132" s="71">
        <v>31.86</v>
      </c>
      <c r="DV132" s="71">
        <v>46.83</v>
      </c>
      <c r="DW132" s="71">
        <v>36.94</v>
      </c>
      <c r="DX132" s="71">
        <v>39.67</v>
      </c>
      <c r="DY132" s="71">
        <v>53.52</v>
      </c>
      <c r="DZ132" s="71">
        <v>54.1</v>
      </c>
      <c r="EA132" s="71">
        <v>39.4</v>
      </c>
      <c r="EB132" s="71">
        <v>55.27</v>
      </c>
      <c r="EC132" s="71">
        <v>59.26</v>
      </c>
      <c r="ED132" s="71">
        <v>47.94</v>
      </c>
      <c r="EE132" s="71">
        <v>22.67</v>
      </c>
      <c r="EF132" s="71">
        <v>68.63</v>
      </c>
      <c r="EG132" s="71">
        <v>32.36</v>
      </c>
      <c r="EH132" s="71">
        <v>60.01</v>
      </c>
      <c r="EI132" s="71">
        <v>86.19</v>
      </c>
      <c r="EJ132" s="71">
        <v>76.680000000000007</v>
      </c>
      <c r="EK132" s="71">
        <v>43.38</v>
      </c>
      <c r="EL132" s="71">
        <v>40.799999999999997</v>
      </c>
      <c r="EM132" s="71">
        <v>60.8</v>
      </c>
      <c r="EN132" s="71">
        <v>47.96</v>
      </c>
      <c r="EO132" s="71">
        <v>68.92</v>
      </c>
      <c r="EP132" s="71">
        <v>67.53</v>
      </c>
      <c r="EQ132" s="71">
        <v>76.06</v>
      </c>
      <c r="ER132" s="71">
        <v>88.8</v>
      </c>
      <c r="ES132" s="71">
        <v>44.07</v>
      </c>
      <c r="ET132" s="71">
        <v>72.98</v>
      </c>
      <c r="EU132" s="71">
        <v>46.78</v>
      </c>
      <c r="EV132" s="71">
        <v>40.81</v>
      </c>
      <c r="EW132" s="71">
        <v>47.5</v>
      </c>
      <c r="EX132" s="71">
        <v>47.99</v>
      </c>
      <c r="EY132" s="71">
        <v>76.64</v>
      </c>
      <c r="EZ132" s="71">
        <v>109.45</v>
      </c>
      <c r="FA132" s="71">
        <v>13.66</v>
      </c>
      <c r="FB132" s="71">
        <v>13.16</v>
      </c>
      <c r="FC132" s="71">
        <v>29.87</v>
      </c>
      <c r="FD132" s="71">
        <v>122.45</v>
      </c>
      <c r="FE132" s="71">
        <v>79.53</v>
      </c>
      <c r="FF132" s="71">
        <v>17.309999999999999</v>
      </c>
      <c r="FG132" s="71">
        <v>36.85</v>
      </c>
      <c r="FH132" s="71">
        <v>56.91</v>
      </c>
      <c r="FI132" s="71">
        <v>51.02</v>
      </c>
      <c r="FJ132" s="71">
        <v>3.71</v>
      </c>
      <c r="FK132" s="71">
        <v>12.14</v>
      </c>
      <c r="FL132" s="71">
        <v>4.0599999999999996</v>
      </c>
      <c r="FM132" s="71">
        <v>57.32</v>
      </c>
      <c r="FN132" s="71">
        <v>2.46</v>
      </c>
      <c r="FO132" s="71">
        <v>45.32</v>
      </c>
      <c r="FP132" s="71">
        <v>3.66</v>
      </c>
      <c r="FQ132" s="71">
        <v>5.51</v>
      </c>
      <c r="FR132" s="71">
        <v>23.34</v>
      </c>
      <c r="FS132" s="71">
        <v>2.1800000000000002</v>
      </c>
      <c r="FT132" s="71">
        <v>4.0599999999999996</v>
      </c>
      <c r="FU132" s="71">
        <v>1.7</v>
      </c>
      <c r="FV132" s="71">
        <v>8.81</v>
      </c>
      <c r="FW132" s="71">
        <v>9.94</v>
      </c>
      <c r="FX132" s="71">
        <v>10.32</v>
      </c>
      <c r="FY132" s="71">
        <v>6.87</v>
      </c>
      <c r="FZ132" s="71">
        <v>10.5</v>
      </c>
      <c r="GA132" s="71">
        <v>9.36</v>
      </c>
      <c r="GB132" s="71">
        <v>10.86</v>
      </c>
      <c r="GC132" s="71">
        <v>9.74</v>
      </c>
      <c r="GD132" s="71">
        <v>8.7470140000000001</v>
      </c>
      <c r="GE132" s="71">
        <v>9.4905310000000007</v>
      </c>
      <c r="GF132" s="71">
        <v>5.3919519999999999</v>
      </c>
      <c r="GG132" s="71">
        <v>5.0972299999999997</v>
      </c>
      <c r="GH132" s="71">
        <v>1.917456</v>
      </c>
      <c r="GI132" s="71">
        <v>6.0959180000000002</v>
      </c>
      <c r="GJ132" s="71">
        <v>3.1189230000000001</v>
      </c>
      <c r="GK132" s="71">
        <v>1.239422</v>
      </c>
      <c r="GL132" s="71">
        <v>3.3728099999999999</v>
      </c>
      <c r="GM132" s="71">
        <v>1.355999</v>
      </c>
      <c r="GN132" s="71">
        <v>2.144695</v>
      </c>
      <c r="GO132" s="71">
        <v>20.986529999999998</v>
      </c>
      <c r="GP132" s="71">
        <v>15.039025000000001</v>
      </c>
      <c r="GQ132" s="71">
        <v>12.502632999999999</v>
      </c>
      <c r="GR132" s="71">
        <v>10.322685</v>
      </c>
      <c r="GS132" s="71">
        <v>3.2669790000000001</v>
      </c>
      <c r="GT132" s="71">
        <v>3.2403930000000001</v>
      </c>
      <c r="GU132" s="71">
        <v>5.1473000000000004</v>
      </c>
      <c r="GV132" s="71">
        <v>1.939435</v>
      </c>
      <c r="GW132" s="71">
        <v>1.970083</v>
      </c>
      <c r="GX132" s="71">
        <v>3.1730839999999998</v>
      </c>
      <c r="GY132" s="71">
        <v>1.009879</v>
      </c>
      <c r="GZ132" s="71">
        <v>9.0118340000000003</v>
      </c>
      <c r="HA132" s="71">
        <v>7.686877</v>
      </c>
      <c r="HB132" s="71">
        <v>5.6005929999999999</v>
      </c>
      <c r="HC132" s="71">
        <v>4.9898170000000004</v>
      </c>
      <c r="HD132" s="71">
        <v>11.323949000000001</v>
      </c>
      <c r="HE132" s="71">
        <v>5.711163</v>
      </c>
      <c r="HF132" s="71">
        <v>7.4105049999999997</v>
      </c>
      <c r="HG132" s="71">
        <v>3.2885629999999999</v>
      </c>
      <c r="HH132" s="71">
        <v>2.4323519999999998</v>
      </c>
      <c r="HI132" s="71">
        <v>6.059717</v>
      </c>
      <c r="HJ132" s="71">
        <v>3.3144490000000002</v>
      </c>
      <c r="HK132" s="71">
        <v>1.736216</v>
      </c>
      <c r="HL132" s="71">
        <v>1.1439820000000001</v>
      </c>
      <c r="HM132" s="71">
        <v>2.2646809999999999</v>
      </c>
      <c r="HN132" s="71">
        <v>2.55749</v>
      </c>
      <c r="HO132" s="71">
        <v>1.0146759999999999</v>
      </c>
      <c r="HP132" s="71">
        <v>1.415306</v>
      </c>
      <c r="HQ132" s="71">
        <v>2.964102</v>
      </c>
      <c r="HR132" s="71">
        <v>3.1190380000000002</v>
      </c>
      <c r="HS132" s="71">
        <v>8.4495330000000006</v>
      </c>
      <c r="HT132" s="71">
        <v>6.2548709999999996</v>
      </c>
      <c r="HU132" s="71">
        <v>3.9069419999999999</v>
      </c>
      <c r="HV132" s="71">
        <v>0.91150200000000003</v>
      </c>
      <c r="HW132" s="71">
        <v>2.5809609999999998</v>
      </c>
      <c r="HX132" s="71">
        <v>3.3537590000000002</v>
      </c>
      <c r="HY132" s="71">
        <v>4.5517029999999998</v>
      </c>
      <c r="HZ132" s="71">
        <v>5.6601749999999997</v>
      </c>
      <c r="IA132" s="71">
        <v>27.031673999999999</v>
      </c>
      <c r="IB132" s="71">
        <v>2.9373529999999999</v>
      </c>
      <c r="IC132" s="71">
        <v>0.78756300000000001</v>
      </c>
      <c r="ID132" s="71">
        <v>4.0824420000000003</v>
      </c>
      <c r="IE132" s="71"/>
      <c r="IJ132" s="228"/>
      <c r="IK132" s="228"/>
      <c r="IL132" s="228"/>
    </row>
    <row r="133" spans="1:246" ht="13.5" customHeight="1" x14ac:dyDescent="0.3">
      <c r="A133" s="50" t="s">
        <v>284</v>
      </c>
      <c r="B133" s="71">
        <v>1.59</v>
      </c>
      <c r="C133" s="71">
        <v>1.53</v>
      </c>
      <c r="D133" s="71">
        <v>1.77</v>
      </c>
      <c r="E133" s="71">
        <v>2.0499999999999998</v>
      </c>
      <c r="F133" s="71">
        <v>1.79</v>
      </c>
      <c r="G133" s="71">
        <v>1.81</v>
      </c>
      <c r="H133" s="71">
        <v>1.93</v>
      </c>
      <c r="I133" s="71">
        <v>2.13</v>
      </c>
      <c r="J133" s="71">
        <v>2.33</v>
      </c>
      <c r="K133" s="71">
        <v>2.11</v>
      </c>
      <c r="L133" s="71">
        <v>2.2799999999999998</v>
      </c>
      <c r="M133" s="71">
        <v>2.21</v>
      </c>
      <c r="N133" s="71">
        <v>3.59</v>
      </c>
      <c r="O133" s="71">
        <v>3.68</v>
      </c>
      <c r="P133" s="71">
        <v>2.59</v>
      </c>
      <c r="Q133" s="71">
        <v>2.54</v>
      </c>
      <c r="R133" s="71">
        <v>3.3</v>
      </c>
      <c r="S133" s="71">
        <v>3.46</v>
      </c>
      <c r="T133" s="71">
        <v>3.74</v>
      </c>
      <c r="U133" s="71">
        <v>4.4400000000000004</v>
      </c>
      <c r="V133" s="71">
        <v>3.33</v>
      </c>
      <c r="W133" s="71">
        <v>3.21</v>
      </c>
      <c r="X133" s="71">
        <v>3.3</v>
      </c>
      <c r="Y133" s="71">
        <v>3.98</v>
      </c>
      <c r="Z133" s="71">
        <v>4.41</v>
      </c>
      <c r="AA133" s="71">
        <v>4.8099999999999996</v>
      </c>
      <c r="AB133" s="71">
        <v>4.2699999999999996</v>
      </c>
      <c r="AC133" s="71">
        <v>4.0599999999999996</v>
      </c>
      <c r="AD133" s="71">
        <v>4.24</v>
      </c>
      <c r="AE133" s="71">
        <v>4.53</v>
      </c>
      <c r="AF133" s="71">
        <v>4.8899999999999997</v>
      </c>
      <c r="AG133" s="71">
        <v>5.26</v>
      </c>
      <c r="AH133" s="71">
        <v>4.3899999999999997</v>
      </c>
      <c r="AI133" s="71">
        <v>4.12</v>
      </c>
      <c r="AJ133" s="71">
        <v>4.4800000000000004</v>
      </c>
      <c r="AK133" s="71">
        <v>4.8</v>
      </c>
      <c r="AL133" s="71">
        <v>4.99</v>
      </c>
      <c r="AM133" s="71">
        <v>4.96</v>
      </c>
      <c r="AN133" s="71">
        <v>3.59</v>
      </c>
      <c r="AO133" s="71">
        <v>3.56</v>
      </c>
      <c r="AP133" s="71">
        <v>3.82</v>
      </c>
      <c r="AQ133" s="71">
        <v>3.56</v>
      </c>
      <c r="AR133" s="71">
        <v>3.86</v>
      </c>
      <c r="AS133" s="71">
        <v>4.04</v>
      </c>
      <c r="AT133" s="71">
        <v>3.59</v>
      </c>
      <c r="AU133" s="71">
        <v>4</v>
      </c>
      <c r="AV133" s="71">
        <v>4.1500000000000004</v>
      </c>
      <c r="AW133" s="71">
        <v>4.5999999999999996</v>
      </c>
      <c r="AX133" s="71">
        <v>4.93</v>
      </c>
      <c r="AY133" s="71">
        <v>5.23</v>
      </c>
      <c r="AZ133" s="71">
        <v>5.22</v>
      </c>
      <c r="BA133" s="71">
        <v>5.13</v>
      </c>
      <c r="BB133" s="71">
        <v>5.6</v>
      </c>
      <c r="BC133" s="71">
        <v>5.07</v>
      </c>
      <c r="BD133" s="71">
        <v>5.09</v>
      </c>
      <c r="BE133" s="71">
        <v>5.0999999999999996</v>
      </c>
      <c r="BF133" s="71">
        <v>4.49</v>
      </c>
      <c r="BG133" s="71">
        <v>3.9</v>
      </c>
      <c r="BH133" s="71">
        <v>4.28</v>
      </c>
      <c r="BI133" s="71">
        <v>5.1100000000000003</v>
      </c>
      <c r="BJ133" s="71">
        <v>3.93</v>
      </c>
      <c r="BK133" s="71">
        <v>4.03</v>
      </c>
      <c r="BL133" s="71">
        <v>3.93</v>
      </c>
      <c r="BM133" s="71">
        <v>4</v>
      </c>
      <c r="BN133" s="71">
        <v>4.2</v>
      </c>
      <c r="BO133" s="71">
        <v>4.3</v>
      </c>
      <c r="BP133" s="71">
        <v>4.22</v>
      </c>
      <c r="BQ133" s="71">
        <v>4.07</v>
      </c>
      <c r="BR133" s="71">
        <v>4.22</v>
      </c>
      <c r="BS133" s="71">
        <v>4.24</v>
      </c>
      <c r="BT133" s="71">
        <v>3.69</v>
      </c>
      <c r="BU133" s="71">
        <v>3.67</v>
      </c>
      <c r="BV133" s="71">
        <v>3.92</v>
      </c>
      <c r="BW133" s="71">
        <v>3.72</v>
      </c>
      <c r="BX133" s="71">
        <v>3.9</v>
      </c>
      <c r="BY133" s="71">
        <v>3.6</v>
      </c>
      <c r="BZ133" s="71">
        <v>3.56</v>
      </c>
      <c r="CA133" s="71">
        <v>3.48</v>
      </c>
      <c r="CB133" s="71">
        <v>3.24</v>
      </c>
      <c r="CC133" s="71">
        <v>3.32</v>
      </c>
      <c r="CD133" s="71">
        <v>3.5</v>
      </c>
      <c r="CE133" s="71">
        <v>3.05</v>
      </c>
      <c r="CF133" s="71">
        <v>3.72</v>
      </c>
      <c r="CG133" s="71">
        <v>4.47</v>
      </c>
      <c r="CH133" s="71">
        <v>4</v>
      </c>
      <c r="CI133" s="71">
        <v>4.18</v>
      </c>
      <c r="CJ133" s="71">
        <v>4.6399999999999997</v>
      </c>
      <c r="CK133" s="71">
        <v>3.91</v>
      </c>
      <c r="CL133" s="71">
        <v>4.4000000000000004</v>
      </c>
      <c r="CM133" s="71">
        <v>4.42</v>
      </c>
      <c r="CN133" s="71">
        <v>4.3899999999999997</v>
      </c>
      <c r="CO133" s="71">
        <v>4.68</v>
      </c>
      <c r="CP133" s="71">
        <v>4.2300000000000004</v>
      </c>
      <c r="CQ133" s="71">
        <v>4.21</v>
      </c>
      <c r="CR133" s="71">
        <v>4.3600000000000003</v>
      </c>
      <c r="CS133" s="71">
        <v>4.62</v>
      </c>
      <c r="CT133" s="71">
        <v>4.3</v>
      </c>
      <c r="CU133" s="71">
        <v>4.4000000000000004</v>
      </c>
      <c r="CV133" s="71">
        <v>5.73</v>
      </c>
      <c r="CW133" s="71">
        <v>5.62</v>
      </c>
      <c r="CX133" s="71">
        <v>5.45</v>
      </c>
      <c r="CY133" s="71">
        <v>5.45</v>
      </c>
      <c r="CZ133" s="71">
        <v>5.84</v>
      </c>
      <c r="DA133" s="71">
        <v>6.03</v>
      </c>
      <c r="DB133" s="71">
        <v>5.68</v>
      </c>
      <c r="DC133" s="71">
        <v>5.86</v>
      </c>
      <c r="DD133" s="71">
        <v>6.22</v>
      </c>
      <c r="DE133" s="71">
        <v>5.03</v>
      </c>
      <c r="DF133" s="71">
        <v>7.04</v>
      </c>
      <c r="DG133" s="71">
        <v>6.66</v>
      </c>
      <c r="DH133" s="71">
        <v>7.12</v>
      </c>
      <c r="DI133" s="71">
        <v>7.02</v>
      </c>
      <c r="DJ133" s="71">
        <v>6.9</v>
      </c>
      <c r="DK133" s="71">
        <v>7.32</v>
      </c>
      <c r="DL133" s="71">
        <v>6.81</v>
      </c>
      <c r="DM133" s="71">
        <v>6.6899999999999995</v>
      </c>
      <c r="DN133" s="71">
        <v>6.58</v>
      </c>
      <c r="DO133" s="71">
        <v>9.1999999999999993</v>
      </c>
      <c r="DP133" s="71">
        <v>9.43</v>
      </c>
      <c r="DQ133" s="71">
        <v>10.16</v>
      </c>
      <c r="DR133" s="71">
        <v>6.65</v>
      </c>
      <c r="DS133" s="71">
        <v>5.47</v>
      </c>
      <c r="DT133" s="71">
        <v>5.58</v>
      </c>
      <c r="DU133" s="71">
        <v>5.17</v>
      </c>
      <c r="DV133" s="71">
        <v>4.8899999999999997</v>
      </c>
      <c r="DW133" s="71">
        <v>5.0599999999999996</v>
      </c>
      <c r="DX133" s="71">
        <v>5.15</v>
      </c>
      <c r="DY133" s="71">
        <v>5.0199999999999996</v>
      </c>
      <c r="DZ133" s="71">
        <v>4.68</v>
      </c>
      <c r="EA133" s="71">
        <v>5.1100000000000003</v>
      </c>
      <c r="EB133" s="71">
        <v>5.16</v>
      </c>
      <c r="EC133" s="71">
        <v>5.32</v>
      </c>
      <c r="ED133" s="71">
        <v>5.38</v>
      </c>
      <c r="EE133" s="71">
        <v>5.38</v>
      </c>
      <c r="EF133" s="71">
        <v>6.01</v>
      </c>
      <c r="EG133" s="71">
        <v>5.63</v>
      </c>
      <c r="EH133" s="71">
        <v>5.81</v>
      </c>
      <c r="EI133" s="71">
        <v>5.09</v>
      </c>
      <c r="EJ133" s="71">
        <v>5.49</v>
      </c>
      <c r="EK133" s="71">
        <v>5.32</v>
      </c>
      <c r="EL133" s="71">
        <v>6.8</v>
      </c>
      <c r="EM133" s="71">
        <v>6.51</v>
      </c>
      <c r="EN133" s="71">
        <v>6.68</v>
      </c>
      <c r="EO133" s="71">
        <v>6.83</v>
      </c>
      <c r="EP133" s="71">
        <v>6.75</v>
      </c>
      <c r="EQ133" s="71">
        <v>6.19</v>
      </c>
      <c r="ER133" s="71">
        <v>6.17</v>
      </c>
      <c r="ES133" s="71">
        <v>6.2</v>
      </c>
      <c r="ET133" s="71">
        <v>6.41</v>
      </c>
      <c r="EU133" s="71">
        <v>6.55</v>
      </c>
      <c r="EV133" s="71">
        <v>7.3</v>
      </c>
      <c r="EW133" s="71">
        <v>7.18</v>
      </c>
      <c r="EX133" s="71">
        <v>6.83</v>
      </c>
      <c r="EY133" s="71">
        <v>6.97</v>
      </c>
      <c r="EZ133" s="71">
        <v>6.43</v>
      </c>
      <c r="FA133" s="71">
        <v>6.06</v>
      </c>
      <c r="FB133" s="71">
        <v>6.31</v>
      </c>
      <c r="FC133" s="71">
        <v>6</v>
      </c>
      <c r="FD133" s="71">
        <v>6.49</v>
      </c>
      <c r="FE133" s="71">
        <v>7.15</v>
      </c>
      <c r="FF133" s="71">
        <v>7.12</v>
      </c>
      <c r="FG133" s="71">
        <v>7.58</v>
      </c>
      <c r="FH133" s="71">
        <v>7.5</v>
      </c>
      <c r="FI133" s="71">
        <v>7.71</v>
      </c>
      <c r="FJ133" s="71">
        <v>7.78</v>
      </c>
      <c r="FK133" s="71">
        <v>8.58</v>
      </c>
      <c r="FL133" s="71">
        <v>8.93</v>
      </c>
      <c r="FM133" s="71">
        <v>9.93</v>
      </c>
      <c r="FN133" s="71">
        <v>11.2</v>
      </c>
      <c r="FO133" s="71">
        <v>12.09</v>
      </c>
      <c r="FP133" s="71">
        <v>12.69</v>
      </c>
      <c r="FQ133" s="71">
        <v>12.87</v>
      </c>
      <c r="FR133" s="71">
        <v>11.86</v>
      </c>
      <c r="FS133" s="71">
        <v>11.14</v>
      </c>
      <c r="FT133" s="71">
        <v>10.38</v>
      </c>
      <c r="FU133" s="71">
        <v>9.1</v>
      </c>
      <c r="FV133" s="71">
        <v>9.3800000000000008</v>
      </c>
      <c r="FW133" s="71">
        <v>9.43</v>
      </c>
      <c r="FX133" s="71">
        <v>9.39</v>
      </c>
      <c r="FY133" s="71">
        <v>10.18</v>
      </c>
      <c r="FZ133" s="71">
        <v>10.09</v>
      </c>
      <c r="GA133" s="71">
        <v>10.97</v>
      </c>
      <c r="GB133" s="71">
        <v>11.92</v>
      </c>
      <c r="GC133" s="71">
        <v>11.1</v>
      </c>
      <c r="GD133" s="71">
        <v>11.191091999999999</v>
      </c>
      <c r="GE133" s="71">
        <v>11.577358</v>
      </c>
      <c r="GF133" s="71">
        <v>12.52472</v>
      </c>
      <c r="GG133" s="71">
        <v>12.784519</v>
      </c>
      <c r="GH133" s="71">
        <v>14.219025999999999</v>
      </c>
      <c r="GI133" s="71">
        <v>15.389087</v>
      </c>
      <c r="GJ133" s="71">
        <v>15.691452999999999</v>
      </c>
      <c r="GK133" s="71">
        <v>15.997576</v>
      </c>
      <c r="GL133" s="71">
        <v>16.165602</v>
      </c>
      <c r="GM133" s="71">
        <v>17.664804</v>
      </c>
      <c r="GN133" s="71">
        <v>17.859414000000001</v>
      </c>
      <c r="GO133" s="71">
        <v>17.375198999999999</v>
      </c>
      <c r="GP133" s="71">
        <v>16.783035999999999</v>
      </c>
      <c r="GQ133" s="71">
        <v>16.647841</v>
      </c>
      <c r="GR133" s="71">
        <v>16.600518999999998</v>
      </c>
      <c r="GS133" s="71">
        <v>17.100317</v>
      </c>
      <c r="GT133" s="71">
        <v>19.825868</v>
      </c>
      <c r="GU133" s="71">
        <v>18.723936999999999</v>
      </c>
      <c r="GV133" s="71">
        <v>17.386201</v>
      </c>
      <c r="GW133" s="71">
        <v>15.889430000000001</v>
      </c>
      <c r="GX133" s="71">
        <v>14.533481999999999</v>
      </c>
      <c r="GY133" s="71">
        <v>15.989380000000001</v>
      </c>
      <c r="GZ133" s="71">
        <v>16.731258</v>
      </c>
      <c r="HA133" s="71">
        <v>16.911791999999998</v>
      </c>
      <c r="HB133" s="71">
        <v>17.565497000000001</v>
      </c>
      <c r="HC133" s="71">
        <v>18.297519999999999</v>
      </c>
      <c r="HD133" s="71">
        <v>19.217106999999999</v>
      </c>
      <c r="HE133" s="71">
        <v>20.864484999999998</v>
      </c>
      <c r="HF133" s="71">
        <v>20.772169999999999</v>
      </c>
      <c r="HG133" s="71">
        <v>21.899626999999999</v>
      </c>
      <c r="HH133" s="71">
        <v>22.132009</v>
      </c>
      <c r="HI133" s="71">
        <v>22.420532000000001</v>
      </c>
      <c r="HJ133" s="71">
        <v>21.857977999999999</v>
      </c>
      <c r="HK133" s="71">
        <v>19.083953000000001</v>
      </c>
      <c r="HL133" s="71">
        <v>19.041903999999999</v>
      </c>
      <c r="HM133" s="71">
        <v>19.726454</v>
      </c>
      <c r="HN133" s="71">
        <v>20.972296</v>
      </c>
      <c r="HO133" s="71">
        <v>20.933036999999999</v>
      </c>
      <c r="HP133" s="71">
        <v>22.962333000000001</v>
      </c>
      <c r="HQ133" s="71">
        <v>24.071059999999999</v>
      </c>
      <c r="HR133" s="71">
        <v>24.271477000000001</v>
      </c>
      <c r="HS133" s="71">
        <v>24.632052000000002</v>
      </c>
      <c r="HT133" s="71">
        <v>22.257626999999999</v>
      </c>
      <c r="HU133" s="71">
        <v>21.281268000000001</v>
      </c>
      <c r="HV133" s="71">
        <v>19.826487</v>
      </c>
      <c r="HW133" s="71">
        <v>20.275012</v>
      </c>
      <c r="HX133" s="71">
        <v>19.816749999999999</v>
      </c>
      <c r="HY133" s="71">
        <v>19.937175</v>
      </c>
      <c r="HZ133" s="71">
        <v>20.206261000000001</v>
      </c>
      <c r="IA133" s="71">
        <v>20.605502000000001</v>
      </c>
      <c r="IB133" s="71">
        <v>20.606921</v>
      </c>
      <c r="IC133" s="71">
        <v>20.132892999999999</v>
      </c>
      <c r="ID133" s="71">
        <v>20.812232999999999</v>
      </c>
      <c r="IE133" s="71"/>
      <c r="IJ133" s="228"/>
      <c r="IK133" s="228"/>
      <c r="IL133" s="228"/>
    </row>
    <row r="134" spans="1:246" ht="12.75" customHeight="1" x14ac:dyDescent="0.3">
      <c r="A134" s="50" t="s">
        <v>310</v>
      </c>
      <c r="B134" s="71">
        <v>1.49</v>
      </c>
      <c r="C134" s="71">
        <v>1.53</v>
      </c>
      <c r="D134" s="71">
        <v>1.51</v>
      </c>
      <c r="E134" s="71">
        <v>1.61</v>
      </c>
      <c r="F134" s="71">
        <v>1.55</v>
      </c>
      <c r="G134" s="71">
        <v>1.55</v>
      </c>
      <c r="H134" s="71">
        <v>1.6</v>
      </c>
      <c r="I134" s="71">
        <v>1.6</v>
      </c>
      <c r="J134" s="71">
        <v>1.69</v>
      </c>
      <c r="K134" s="71">
        <v>1.71</v>
      </c>
      <c r="L134" s="71">
        <v>1.8</v>
      </c>
      <c r="M134" s="71">
        <v>2.0299999999999998</v>
      </c>
      <c r="N134" s="71">
        <v>0.67</v>
      </c>
      <c r="O134" s="71">
        <v>0.6</v>
      </c>
      <c r="P134" s="71">
        <v>0.6</v>
      </c>
      <c r="Q134" s="71">
        <v>0.6</v>
      </c>
      <c r="R134" s="71">
        <v>0.6</v>
      </c>
      <c r="S134" s="71">
        <v>0.61</v>
      </c>
      <c r="T134" s="71">
        <v>0.64</v>
      </c>
      <c r="U134" s="71">
        <v>0.67</v>
      </c>
      <c r="V134" s="71">
        <v>0.79</v>
      </c>
      <c r="W134" s="71">
        <v>0.77</v>
      </c>
      <c r="X134" s="71">
        <v>0.75</v>
      </c>
      <c r="Y134" s="71">
        <v>0.72</v>
      </c>
      <c r="Z134" s="71">
        <v>0.7</v>
      </c>
      <c r="AA134" s="71">
        <v>0.75</v>
      </c>
      <c r="AB134" s="71">
        <v>0.87</v>
      </c>
      <c r="AC134" s="71">
        <v>0.67</v>
      </c>
      <c r="AD134" s="71">
        <v>1.03</v>
      </c>
      <c r="AE134" s="71">
        <v>0.69</v>
      </c>
      <c r="AF134" s="71">
        <v>0.86</v>
      </c>
      <c r="AG134" s="71">
        <v>1.03</v>
      </c>
      <c r="AH134" s="71">
        <v>1.0900000000000001</v>
      </c>
      <c r="AI134" s="71">
        <v>1.1399999999999999</v>
      </c>
      <c r="AJ134" s="71">
        <v>0.76</v>
      </c>
      <c r="AK134" s="71">
        <v>0.57999999999999996</v>
      </c>
      <c r="AL134" s="71">
        <v>0.55000000000000004</v>
      </c>
      <c r="AM134" s="71">
        <v>0.49</v>
      </c>
      <c r="AN134" s="71">
        <v>0.46</v>
      </c>
      <c r="AO134" s="71">
        <v>0.47</v>
      </c>
      <c r="AP134" s="71">
        <v>0.42</v>
      </c>
      <c r="AQ134" s="71">
        <v>0.42</v>
      </c>
      <c r="AR134" s="71">
        <v>0.43</v>
      </c>
      <c r="AS134" s="71">
        <v>0.4</v>
      </c>
      <c r="AT134" s="71">
        <v>0.37</v>
      </c>
      <c r="AU134" s="71">
        <v>0.39</v>
      </c>
      <c r="AV134" s="71">
        <v>0.46</v>
      </c>
      <c r="AW134" s="71">
        <v>0.39</v>
      </c>
      <c r="AX134" s="71">
        <v>0.38</v>
      </c>
      <c r="AY134" s="71">
        <v>0.47</v>
      </c>
      <c r="AZ134" s="71">
        <v>0.46</v>
      </c>
      <c r="BA134" s="71">
        <v>0.44</v>
      </c>
      <c r="BB134" s="71">
        <v>0.45</v>
      </c>
      <c r="BC134" s="71">
        <v>0.47</v>
      </c>
      <c r="BD134" s="71">
        <v>0.49</v>
      </c>
      <c r="BE134" s="71">
        <v>0.61</v>
      </c>
      <c r="BF134" s="71">
        <v>0.6</v>
      </c>
      <c r="BG134" s="71">
        <v>0.64</v>
      </c>
      <c r="BH134" s="71">
        <v>0.65</v>
      </c>
      <c r="BI134" s="71">
        <v>0.64</v>
      </c>
      <c r="BJ134" s="71">
        <v>0.64</v>
      </c>
      <c r="BK134" s="71">
        <v>0.57999999999999996</v>
      </c>
      <c r="BL134" s="71">
        <v>0.11</v>
      </c>
      <c r="BM134" s="71">
        <v>0.11</v>
      </c>
      <c r="BN134" s="71">
        <v>0.11</v>
      </c>
      <c r="BO134" s="71">
        <v>0.11</v>
      </c>
      <c r="BP134" s="71">
        <v>0.11</v>
      </c>
      <c r="BQ134" s="71">
        <v>0.1</v>
      </c>
      <c r="BR134" s="71">
        <v>0.11</v>
      </c>
      <c r="BS134" s="71">
        <v>0.12</v>
      </c>
      <c r="BT134" s="71">
        <v>0.11</v>
      </c>
      <c r="BU134" s="71">
        <v>0.1</v>
      </c>
      <c r="BV134" s="71">
        <v>0.11</v>
      </c>
      <c r="BW134" s="71">
        <v>0.11</v>
      </c>
      <c r="BX134" s="71">
        <v>0.11</v>
      </c>
      <c r="BY134" s="71">
        <v>0.11</v>
      </c>
      <c r="BZ134" s="71">
        <v>0.11</v>
      </c>
      <c r="CA134" s="71">
        <v>0.11</v>
      </c>
      <c r="CB134" s="71">
        <v>0.1</v>
      </c>
      <c r="CC134" s="71">
        <v>0.12</v>
      </c>
      <c r="CD134" s="71">
        <v>0.12</v>
      </c>
      <c r="CE134" s="71">
        <v>0.13</v>
      </c>
      <c r="CF134" s="71">
        <v>0.11</v>
      </c>
      <c r="CG134" s="71">
        <v>0.13</v>
      </c>
      <c r="CH134" s="71">
        <v>0.13</v>
      </c>
      <c r="CI134" s="71">
        <v>0.13</v>
      </c>
      <c r="CJ134" s="71">
        <v>0.13</v>
      </c>
      <c r="CK134" s="71">
        <v>0.11</v>
      </c>
      <c r="CL134" s="71">
        <v>0.1</v>
      </c>
      <c r="CM134" s="71">
        <v>0.1</v>
      </c>
      <c r="CN134" s="71">
        <v>0.1</v>
      </c>
      <c r="CO134" s="71">
        <v>0.11</v>
      </c>
      <c r="CP134" s="71">
        <v>0.11</v>
      </c>
      <c r="CQ134" s="71">
        <v>0.11</v>
      </c>
      <c r="CR134" s="71">
        <v>0.11</v>
      </c>
      <c r="CS134" s="71">
        <v>0.12</v>
      </c>
      <c r="CT134" s="71">
        <v>5.36</v>
      </c>
      <c r="CU134" s="71">
        <v>5.4</v>
      </c>
      <c r="CV134" s="71">
        <v>5.44</v>
      </c>
      <c r="CW134" s="71">
        <v>52.21</v>
      </c>
      <c r="CX134" s="71">
        <v>7.08</v>
      </c>
      <c r="CY134" s="71">
        <v>47.45</v>
      </c>
      <c r="CZ134" s="71">
        <v>42.379999999999995</v>
      </c>
      <c r="DA134" s="71">
        <v>42.6</v>
      </c>
      <c r="DB134" s="71">
        <v>42.82</v>
      </c>
      <c r="DC134" s="71">
        <v>43.05</v>
      </c>
      <c r="DD134" s="71">
        <v>50.22</v>
      </c>
      <c r="DE134" s="71">
        <v>6.49</v>
      </c>
      <c r="DF134" s="71">
        <v>5.48</v>
      </c>
      <c r="DG134" s="71">
        <v>5.49</v>
      </c>
      <c r="DH134" s="71">
        <v>5.48</v>
      </c>
      <c r="DI134" s="71">
        <v>15.17</v>
      </c>
      <c r="DJ134" s="71">
        <v>15.37</v>
      </c>
      <c r="DK134" s="71">
        <v>15.459999999999999</v>
      </c>
      <c r="DL134" s="71">
        <v>30.599999999999998</v>
      </c>
      <c r="DM134" s="71">
        <v>0.23</v>
      </c>
      <c r="DN134" s="71">
        <v>0.23</v>
      </c>
      <c r="DO134" s="71">
        <v>0.23</v>
      </c>
      <c r="DP134" s="71">
        <v>0.23</v>
      </c>
      <c r="DQ134" s="71">
        <v>0.23</v>
      </c>
      <c r="DR134" s="71">
        <v>0.23</v>
      </c>
      <c r="DS134" s="71">
        <v>0.24</v>
      </c>
      <c r="DT134" s="71">
        <v>0.24</v>
      </c>
      <c r="DU134" s="71">
        <v>0.24</v>
      </c>
      <c r="DV134" s="71">
        <v>0.24</v>
      </c>
      <c r="DW134" s="71">
        <v>0.24</v>
      </c>
      <c r="DX134" s="71">
        <v>0.24</v>
      </c>
      <c r="DY134" s="71">
        <v>0.24</v>
      </c>
      <c r="DZ134" s="71">
        <v>0.24</v>
      </c>
      <c r="EA134" s="71">
        <v>0.24</v>
      </c>
      <c r="EB134" s="71">
        <v>0.24</v>
      </c>
      <c r="EC134" s="71">
        <v>0.19</v>
      </c>
      <c r="ED134" s="71">
        <v>0.19</v>
      </c>
      <c r="EE134" s="71">
        <v>0.19</v>
      </c>
      <c r="EF134" s="71">
        <v>0.19</v>
      </c>
      <c r="EG134" s="71">
        <v>0.19</v>
      </c>
      <c r="EH134" s="71">
        <v>0.19</v>
      </c>
      <c r="EI134" s="71">
        <v>0.27</v>
      </c>
      <c r="EJ134" s="71">
        <v>0.27</v>
      </c>
      <c r="EK134" s="71">
        <v>0.27</v>
      </c>
      <c r="EL134" s="71">
        <v>0.27</v>
      </c>
      <c r="EM134" s="71">
        <v>0.27</v>
      </c>
      <c r="EN134" s="71">
        <v>0.27</v>
      </c>
      <c r="EO134" s="71">
        <v>0.27</v>
      </c>
      <c r="EP134" s="71">
        <v>0.27</v>
      </c>
      <c r="EQ134" s="71">
        <v>0.22</v>
      </c>
      <c r="ER134" s="71">
        <v>0.22</v>
      </c>
      <c r="ES134" s="71">
        <v>0.22</v>
      </c>
      <c r="ET134" s="71">
        <v>0.22</v>
      </c>
      <c r="EU134" s="71">
        <v>0.22</v>
      </c>
      <c r="EV134" s="71">
        <v>0.22</v>
      </c>
      <c r="EW134" s="71">
        <v>0.22</v>
      </c>
      <c r="EX134" s="71">
        <v>0.19</v>
      </c>
      <c r="EY134" s="71">
        <v>0.19</v>
      </c>
      <c r="EZ134" s="71">
        <v>0.19</v>
      </c>
      <c r="FA134" s="71">
        <v>0.19</v>
      </c>
      <c r="FB134" s="71">
        <v>0.19</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1.9999999999999999E-6</v>
      </c>
      <c r="HQ134" s="71">
        <v>0</v>
      </c>
      <c r="HR134" s="71">
        <v>0</v>
      </c>
      <c r="HS134" s="71">
        <v>1.9999999999999999E-6</v>
      </c>
      <c r="HT134" s="71">
        <v>0</v>
      </c>
      <c r="HU134" s="71">
        <v>0</v>
      </c>
      <c r="HV134" s="71">
        <v>0</v>
      </c>
      <c r="HW134" s="71">
        <v>0</v>
      </c>
      <c r="HX134" s="71">
        <v>0</v>
      </c>
      <c r="HY134" s="71">
        <v>0</v>
      </c>
      <c r="HZ134" s="71">
        <v>0</v>
      </c>
      <c r="IA134" s="71">
        <v>0</v>
      </c>
      <c r="IB134" s="71">
        <v>0</v>
      </c>
      <c r="IC134" s="71">
        <v>0</v>
      </c>
      <c r="ID134" s="71">
        <v>0</v>
      </c>
      <c r="IE134" s="71"/>
      <c r="IJ134" s="228"/>
      <c r="IK134" s="228"/>
      <c r="IL134" s="228"/>
    </row>
    <row r="135" spans="1:246" ht="13.5" customHeight="1" x14ac:dyDescent="0.3">
      <c r="A135" s="50" t="s">
        <v>283</v>
      </c>
      <c r="B135" s="71">
        <v>0</v>
      </c>
      <c r="C135" s="71">
        <v>0</v>
      </c>
      <c r="D135" s="71">
        <v>0</v>
      </c>
      <c r="E135" s="71">
        <v>0</v>
      </c>
      <c r="F135" s="71">
        <v>0</v>
      </c>
      <c r="G135" s="71">
        <v>0</v>
      </c>
      <c r="H135" s="71">
        <v>0</v>
      </c>
      <c r="I135" s="71">
        <v>0</v>
      </c>
      <c r="J135" s="71">
        <v>0</v>
      </c>
      <c r="K135" s="71">
        <v>0</v>
      </c>
      <c r="L135" s="71">
        <v>0</v>
      </c>
      <c r="M135" s="71">
        <v>0</v>
      </c>
      <c r="N135" s="71">
        <v>0</v>
      </c>
      <c r="O135" s="71">
        <v>0</v>
      </c>
      <c r="P135" s="71">
        <v>0</v>
      </c>
      <c r="Q135" s="71">
        <v>0</v>
      </c>
      <c r="R135" s="71">
        <v>0</v>
      </c>
      <c r="S135" s="71">
        <v>0.02</v>
      </c>
      <c r="T135" s="71">
        <v>0.02</v>
      </c>
      <c r="U135" s="71">
        <v>0.09</v>
      </c>
      <c r="V135" s="71">
        <v>0.1</v>
      </c>
      <c r="W135" s="71">
        <v>0.1</v>
      </c>
      <c r="X135" s="71">
        <v>0.1</v>
      </c>
      <c r="Y135" s="71">
        <v>0.08</v>
      </c>
      <c r="Z135" s="71">
        <v>0.08</v>
      </c>
      <c r="AA135" s="71">
        <v>0.08</v>
      </c>
      <c r="AB135" s="71">
        <v>7.0000000000000007E-2</v>
      </c>
      <c r="AC135" s="71">
        <v>7.0000000000000007E-2</v>
      </c>
      <c r="AD135" s="71">
        <v>0.31</v>
      </c>
      <c r="AE135" s="71">
        <v>0.34</v>
      </c>
      <c r="AF135" s="71">
        <v>0.49</v>
      </c>
      <c r="AG135" s="71">
        <v>0.56000000000000005</v>
      </c>
      <c r="AH135" s="71">
        <v>0.56000000000000005</v>
      </c>
      <c r="AI135" s="71">
        <v>0.54</v>
      </c>
      <c r="AJ135" s="71">
        <v>0.5</v>
      </c>
      <c r="AK135" s="71">
        <v>0.5</v>
      </c>
      <c r="AL135" s="71">
        <v>0.46</v>
      </c>
      <c r="AM135" s="71">
        <v>0.41</v>
      </c>
      <c r="AN135" s="71">
        <v>0.37</v>
      </c>
      <c r="AO135" s="71">
        <v>0.39</v>
      </c>
      <c r="AP135" s="71">
        <v>0.34</v>
      </c>
      <c r="AQ135" s="71">
        <v>0.34</v>
      </c>
      <c r="AR135" s="71">
        <v>0.35</v>
      </c>
      <c r="AS135" s="71">
        <v>0.32</v>
      </c>
      <c r="AT135" s="71">
        <v>0.28999999999999998</v>
      </c>
      <c r="AU135" s="71">
        <v>0.31</v>
      </c>
      <c r="AV135" s="71">
        <v>0.37</v>
      </c>
      <c r="AW135" s="71">
        <v>0.31</v>
      </c>
      <c r="AX135" s="71">
        <v>0.3</v>
      </c>
      <c r="AY135" s="71">
        <v>0.39</v>
      </c>
      <c r="AZ135" s="71">
        <v>0.37</v>
      </c>
      <c r="BA135" s="71">
        <v>0.36</v>
      </c>
      <c r="BB135" s="71">
        <v>0.37</v>
      </c>
      <c r="BC135" s="71">
        <v>0.39</v>
      </c>
      <c r="BD135" s="71">
        <v>0.41</v>
      </c>
      <c r="BE135" s="71">
        <v>0.53</v>
      </c>
      <c r="BF135" s="71">
        <v>0.52</v>
      </c>
      <c r="BG135" s="71">
        <v>0.56000000000000005</v>
      </c>
      <c r="BH135" s="71">
        <v>0.56999999999999995</v>
      </c>
      <c r="BI135" s="71">
        <v>0.56000000000000005</v>
      </c>
      <c r="BJ135" s="71">
        <v>0.56000000000000005</v>
      </c>
      <c r="BK135" s="71">
        <v>0.5</v>
      </c>
      <c r="BL135" s="71">
        <v>0.03</v>
      </c>
      <c r="BM135" s="71">
        <v>0.03</v>
      </c>
      <c r="BN135" s="71">
        <v>0.03</v>
      </c>
      <c r="BO135" s="71">
        <v>0.03</v>
      </c>
      <c r="BP135" s="71">
        <v>0.03</v>
      </c>
      <c r="BQ135" s="71">
        <v>0.03</v>
      </c>
      <c r="BR135" s="71">
        <v>0.04</v>
      </c>
      <c r="BS135" s="71">
        <v>0.04</v>
      </c>
      <c r="BT135" s="71">
        <v>0.04</v>
      </c>
      <c r="BU135" s="71">
        <v>0.02</v>
      </c>
      <c r="BV135" s="71">
        <v>0.03</v>
      </c>
      <c r="BW135" s="71">
        <v>0.03</v>
      </c>
      <c r="BX135" s="71">
        <v>0.03</v>
      </c>
      <c r="BY135" s="71">
        <v>0.03</v>
      </c>
      <c r="BZ135" s="71">
        <v>0.03</v>
      </c>
      <c r="CA135" s="71">
        <v>0.03</v>
      </c>
      <c r="CB135" s="71">
        <v>0.02</v>
      </c>
      <c r="CC135" s="71">
        <v>0.04</v>
      </c>
      <c r="CD135" s="71">
        <v>0.04</v>
      </c>
      <c r="CE135" s="71">
        <v>0.05</v>
      </c>
      <c r="CF135" s="71">
        <v>0.03</v>
      </c>
      <c r="CG135" s="71">
        <v>0.05</v>
      </c>
      <c r="CH135" s="71">
        <v>0.05</v>
      </c>
      <c r="CI135" s="71">
        <v>0.05</v>
      </c>
      <c r="CJ135" s="71">
        <v>0.05</v>
      </c>
      <c r="CK135" s="71">
        <v>0.03</v>
      </c>
      <c r="CL135" s="71">
        <v>0.02</v>
      </c>
      <c r="CM135" s="71">
        <v>0.02</v>
      </c>
      <c r="CN135" s="71">
        <v>0.02</v>
      </c>
      <c r="CO135" s="71">
        <v>0.03</v>
      </c>
      <c r="CP135" s="71">
        <v>0.03</v>
      </c>
      <c r="CQ135" s="71">
        <v>0.03</v>
      </c>
      <c r="CR135" s="71">
        <v>0.03</v>
      </c>
      <c r="CS135" s="71">
        <v>0.04</v>
      </c>
      <c r="CT135" s="71">
        <v>5.16</v>
      </c>
      <c r="CU135" s="71">
        <v>5.17</v>
      </c>
      <c r="CV135" s="71">
        <v>5.32</v>
      </c>
      <c r="CW135" s="71">
        <v>50.03</v>
      </c>
      <c r="CX135" s="71">
        <v>6.9</v>
      </c>
      <c r="CY135" s="71">
        <v>45.04</v>
      </c>
      <c r="CZ135" s="71">
        <v>40.04</v>
      </c>
      <c r="DA135" s="71">
        <v>40.04</v>
      </c>
      <c r="DB135" s="71">
        <v>40.04</v>
      </c>
      <c r="DC135" s="71">
        <v>40.04</v>
      </c>
      <c r="DD135" s="71">
        <v>48.04</v>
      </c>
      <c r="DE135" s="71">
        <v>6.32</v>
      </c>
      <c r="DF135" s="71">
        <v>5.32</v>
      </c>
      <c r="DG135" s="71">
        <v>5.32</v>
      </c>
      <c r="DH135" s="71">
        <v>5.32</v>
      </c>
      <c r="DI135" s="71">
        <v>15.04</v>
      </c>
      <c r="DJ135" s="71">
        <v>15.04</v>
      </c>
      <c r="DK135" s="71">
        <v>15.04</v>
      </c>
      <c r="DL135" s="71">
        <v>30.04</v>
      </c>
      <c r="DM135" s="71">
        <v>0.04</v>
      </c>
      <c r="DN135" s="71">
        <v>0.04</v>
      </c>
      <c r="DO135" s="71">
        <v>0.04</v>
      </c>
      <c r="DP135" s="71">
        <v>0.04</v>
      </c>
      <c r="DQ135" s="71">
        <v>0.04</v>
      </c>
      <c r="DR135" s="71">
        <v>0.04</v>
      </c>
      <c r="DS135" s="71">
        <v>0.05</v>
      </c>
      <c r="DT135" s="71">
        <v>0.05</v>
      </c>
      <c r="DU135" s="71">
        <v>0.05</v>
      </c>
      <c r="DV135" s="71">
        <v>0.05</v>
      </c>
      <c r="DW135" s="71">
        <v>0.05</v>
      </c>
      <c r="DX135" s="71">
        <v>0.05</v>
      </c>
      <c r="DY135" s="71">
        <v>0.05</v>
      </c>
      <c r="DZ135" s="71">
        <v>0.05</v>
      </c>
      <c r="EA135" s="71">
        <v>0.05</v>
      </c>
      <c r="EB135" s="71">
        <v>0.05</v>
      </c>
      <c r="EC135" s="71">
        <v>0</v>
      </c>
      <c r="ED135" s="71">
        <v>0</v>
      </c>
      <c r="EE135" s="71">
        <v>0</v>
      </c>
      <c r="EF135" s="71">
        <v>0</v>
      </c>
      <c r="EG135" s="71">
        <v>0</v>
      </c>
      <c r="EH135" s="71">
        <v>0</v>
      </c>
      <c r="EI135" s="71">
        <v>0</v>
      </c>
      <c r="EJ135" s="71">
        <v>0</v>
      </c>
      <c r="EK135" s="71">
        <v>0</v>
      </c>
      <c r="EL135" s="71">
        <v>0</v>
      </c>
      <c r="EM135" s="71">
        <v>0</v>
      </c>
      <c r="EN135" s="71">
        <v>0</v>
      </c>
      <c r="EO135" s="71">
        <v>0</v>
      </c>
      <c r="EP135" s="71">
        <v>0</v>
      </c>
      <c r="EQ135" s="71">
        <v>0</v>
      </c>
      <c r="ER135" s="71">
        <v>0</v>
      </c>
      <c r="ES135" s="71">
        <v>0</v>
      </c>
      <c r="ET135" s="71">
        <v>0</v>
      </c>
      <c r="EU135" s="71">
        <v>0</v>
      </c>
      <c r="EV135" s="71">
        <v>0</v>
      </c>
      <c r="EW135" s="71">
        <v>0</v>
      </c>
      <c r="EX135" s="71">
        <v>0</v>
      </c>
      <c r="EY135" s="71">
        <v>0</v>
      </c>
      <c r="EZ135" s="71">
        <v>0</v>
      </c>
      <c r="FA135" s="71">
        <v>0</v>
      </c>
      <c r="FB135" s="71">
        <v>0</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1.9999999999999999E-6</v>
      </c>
      <c r="HQ135" s="71">
        <v>0</v>
      </c>
      <c r="HR135" s="71">
        <v>0</v>
      </c>
      <c r="HS135" s="71">
        <v>1.9999999999999999E-6</v>
      </c>
      <c r="HT135" s="71">
        <v>0</v>
      </c>
      <c r="HU135" s="71">
        <v>0</v>
      </c>
      <c r="HV135" s="71">
        <v>0</v>
      </c>
      <c r="HW135" s="71">
        <v>0</v>
      </c>
      <c r="HX135" s="71">
        <v>0</v>
      </c>
      <c r="HY135" s="71">
        <v>0</v>
      </c>
      <c r="HZ135" s="71">
        <v>0</v>
      </c>
      <c r="IA135" s="71">
        <v>0</v>
      </c>
      <c r="IB135" s="71">
        <v>0</v>
      </c>
      <c r="IC135" s="71">
        <v>0</v>
      </c>
      <c r="ID135" s="71">
        <v>0</v>
      </c>
      <c r="IE135" s="71"/>
      <c r="IJ135" s="228"/>
      <c r="IK135" s="228"/>
      <c r="IL135" s="228"/>
    </row>
    <row r="136" spans="1:246" ht="12.75" customHeight="1" x14ac:dyDescent="0.3">
      <c r="A136" s="50" t="s">
        <v>284</v>
      </c>
      <c r="B136" s="71">
        <v>1.49</v>
      </c>
      <c r="C136" s="71">
        <v>1.53</v>
      </c>
      <c r="D136" s="71">
        <v>1.51</v>
      </c>
      <c r="E136" s="71">
        <v>1.61</v>
      </c>
      <c r="F136" s="71">
        <v>1.55</v>
      </c>
      <c r="G136" s="71">
        <v>1.55</v>
      </c>
      <c r="H136" s="71">
        <v>1.6</v>
      </c>
      <c r="I136" s="71">
        <v>1.6</v>
      </c>
      <c r="J136" s="71">
        <v>1.69</v>
      </c>
      <c r="K136" s="71">
        <v>1.71</v>
      </c>
      <c r="L136" s="71">
        <v>1.8</v>
      </c>
      <c r="M136" s="71">
        <v>2.0299999999999998</v>
      </c>
      <c r="N136" s="71">
        <v>0.67</v>
      </c>
      <c r="O136" s="71">
        <v>0.6</v>
      </c>
      <c r="P136" s="71">
        <v>0.6</v>
      </c>
      <c r="Q136" s="71">
        <v>0.6</v>
      </c>
      <c r="R136" s="71">
        <v>0.6</v>
      </c>
      <c r="S136" s="71">
        <v>0.59</v>
      </c>
      <c r="T136" s="71">
        <v>0.62</v>
      </c>
      <c r="U136" s="71">
        <v>0.57999999999999996</v>
      </c>
      <c r="V136" s="71">
        <v>0.7</v>
      </c>
      <c r="W136" s="71">
        <v>0.67</v>
      </c>
      <c r="X136" s="71">
        <v>0.65</v>
      </c>
      <c r="Y136" s="71">
        <v>0.64</v>
      </c>
      <c r="Z136" s="71">
        <v>0.63</v>
      </c>
      <c r="AA136" s="71">
        <v>0.67</v>
      </c>
      <c r="AB136" s="71">
        <v>0.8</v>
      </c>
      <c r="AC136" s="71">
        <v>0.6</v>
      </c>
      <c r="AD136" s="71">
        <v>0.72</v>
      </c>
      <c r="AE136" s="71">
        <v>0.35</v>
      </c>
      <c r="AF136" s="71">
        <v>0.37</v>
      </c>
      <c r="AG136" s="71">
        <v>0.47</v>
      </c>
      <c r="AH136" s="71">
        <v>0.52</v>
      </c>
      <c r="AI136" s="71">
        <v>0.6</v>
      </c>
      <c r="AJ136" s="71">
        <v>0.26</v>
      </c>
      <c r="AK136" s="71">
        <v>0.08</v>
      </c>
      <c r="AL136" s="71">
        <v>0.08</v>
      </c>
      <c r="AM136" s="71">
        <v>0.08</v>
      </c>
      <c r="AN136" s="71">
        <v>0.08</v>
      </c>
      <c r="AO136" s="71">
        <v>0.08</v>
      </c>
      <c r="AP136" s="71">
        <v>0.08</v>
      </c>
      <c r="AQ136" s="71">
        <v>0.08</v>
      </c>
      <c r="AR136" s="71">
        <v>0.08</v>
      </c>
      <c r="AS136" s="71">
        <v>0.08</v>
      </c>
      <c r="AT136" s="71">
        <v>0.08</v>
      </c>
      <c r="AU136" s="71">
        <v>0.08</v>
      </c>
      <c r="AV136" s="71">
        <v>0.08</v>
      </c>
      <c r="AW136" s="71">
        <v>0.08</v>
      </c>
      <c r="AX136" s="71">
        <v>0.08</v>
      </c>
      <c r="AY136" s="71">
        <v>0.08</v>
      </c>
      <c r="AZ136" s="71">
        <v>0.08</v>
      </c>
      <c r="BA136" s="71">
        <v>0.08</v>
      </c>
      <c r="BB136" s="71">
        <v>0.08</v>
      </c>
      <c r="BC136" s="71">
        <v>0.08</v>
      </c>
      <c r="BD136" s="71">
        <v>0.08</v>
      </c>
      <c r="BE136" s="71">
        <v>0.08</v>
      </c>
      <c r="BF136" s="71">
        <v>0.08</v>
      </c>
      <c r="BG136" s="71">
        <v>0.08</v>
      </c>
      <c r="BH136" s="71">
        <v>0.08</v>
      </c>
      <c r="BI136" s="71">
        <v>0.08</v>
      </c>
      <c r="BJ136" s="71">
        <v>0.08</v>
      </c>
      <c r="BK136" s="71">
        <v>0.08</v>
      </c>
      <c r="BL136" s="71">
        <v>0.08</v>
      </c>
      <c r="BM136" s="71">
        <v>0.08</v>
      </c>
      <c r="BN136" s="71">
        <v>0.08</v>
      </c>
      <c r="BO136" s="71">
        <v>0.08</v>
      </c>
      <c r="BP136" s="71">
        <v>0.08</v>
      </c>
      <c r="BQ136" s="71">
        <v>0.08</v>
      </c>
      <c r="BR136" s="71">
        <v>0.08</v>
      </c>
      <c r="BS136" s="71">
        <v>0.08</v>
      </c>
      <c r="BT136" s="71">
        <v>0.08</v>
      </c>
      <c r="BU136" s="71">
        <v>0.08</v>
      </c>
      <c r="BV136" s="71">
        <v>0.08</v>
      </c>
      <c r="BW136" s="71">
        <v>0.08</v>
      </c>
      <c r="BX136" s="71">
        <v>0.08</v>
      </c>
      <c r="BY136" s="71">
        <v>0.08</v>
      </c>
      <c r="BZ136" s="71">
        <v>0.08</v>
      </c>
      <c r="CA136" s="71">
        <v>0.08</v>
      </c>
      <c r="CB136" s="71">
        <v>0.08</v>
      </c>
      <c r="CC136" s="71">
        <v>0.08</v>
      </c>
      <c r="CD136" s="71">
        <v>0.08</v>
      </c>
      <c r="CE136" s="71">
        <v>0.08</v>
      </c>
      <c r="CF136" s="71">
        <v>0.08</v>
      </c>
      <c r="CG136" s="71">
        <v>0.08</v>
      </c>
      <c r="CH136" s="71">
        <v>0.08</v>
      </c>
      <c r="CI136" s="71">
        <v>0.08</v>
      </c>
      <c r="CJ136" s="71">
        <v>0.08</v>
      </c>
      <c r="CK136" s="71">
        <v>0.08</v>
      </c>
      <c r="CL136" s="71">
        <v>0.08</v>
      </c>
      <c r="CM136" s="71">
        <v>0.08</v>
      </c>
      <c r="CN136" s="71">
        <v>0.08</v>
      </c>
      <c r="CO136" s="71">
        <v>0.08</v>
      </c>
      <c r="CP136" s="71">
        <v>0.08</v>
      </c>
      <c r="CQ136" s="71">
        <v>0.08</v>
      </c>
      <c r="CR136" s="71">
        <v>0.08</v>
      </c>
      <c r="CS136" s="71">
        <v>0.08</v>
      </c>
      <c r="CT136" s="71">
        <v>0.2</v>
      </c>
      <c r="CU136" s="71">
        <v>0.23</v>
      </c>
      <c r="CV136" s="71">
        <v>0.12</v>
      </c>
      <c r="CW136" s="71">
        <v>2.1800000000000002</v>
      </c>
      <c r="CX136" s="71">
        <v>0.18</v>
      </c>
      <c r="CY136" s="71">
        <v>2.41</v>
      </c>
      <c r="CZ136" s="71">
        <v>2.34</v>
      </c>
      <c r="DA136" s="71">
        <v>2.56</v>
      </c>
      <c r="DB136" s="71">
        <v>2.78</v>
      </c>
      <c r="DC136" s="71">
        <v>3.01</v>
      </c>
      <c r="DD136" s="71">
        <v>2.1800000000000002</v>
      </c>
      <c r="DE136" s="71">
        <v>0.17</v>
      </c>
      <c r="DF136" s="71">
        <v>0.16</v>
      </c>
      <c r="DG136" s="71">
        <v>0.17</v>
      </c>
      <c r="DH136" s="71">
        <v>0.16</v>
      </c>
      <c r="DI136" s="71">
        <v>0.13</v>
      </c>
      <c r="DJ136" s="71">
        <v>0.33</v>
      </c>
      <c r="DK136" s="71">
        <v>0.42</v>
      </c>
      <c r="DL136" s="71">
        <v>0.56000000000000005</v>
      </c>
      <c r="DM136" s="71">
        <v>0.19</v>
      </c>
      <c r="DN136" s="71">
        <v>0.19</v>
      </c>
      <c r="DO136" s="71">
        <v>0.19</v>
      </c>
      <c r="DP136" s="71">
        <v>0.19</v>
      </c>
      <c r="DQ136" s="71">
        <v>0.19</v>
      </c>
      <c r="DR136" s="71">
        <v>0.19</v>
      </c>
      <c r="DS136" s="71">
        <v>0.19</v>
      </c>
      <c r="DT136" s="71">
        <v>0.19</v>
      </c>
      <c r="DU136" s="71">
        <v>0.19</v>
      </c>
      <c r="DV136" s="71">
        <v>0.19</v>
      </c>
      <c r="DW136" s="71">
        <v>0.19</v>
      </c>
      <c r="DX136" s="71">
        <v>0.19</v>
      </c>
      <c r="DY136" s="71">
        <v>0.19</v>
      </c>
      <c r="DZ136" s="71">
        <v>0.19</v>
      </c>
      <c r="EA136" s="71">
        <v>0.19</v>
      </c>
      <c r="EB136" s="71">
        <v>0.19</v>
      </c>
      <c r="EC136" s="71">
        <v>0.19</v>
      </c>
      <c r="ED136" s="71">
        <v>0.19</v>
      </c>
      <c r="EE136" s="71">
        <v>0.19</v>
      </c>
      <c r="EF136" s="71">
        <v>0.19</v>
      </c>
      <c r="EG136" s="71">
        <v>0.19</v>
      </c>
      <c r="EH136" s="71">
        <v>0.19</v>
      </c>
      <c r="EI136" s="71">
        <v>0.27</v>
      </c>
      <c r="EJ136" s="71">
        <v>0.27</v>
      </c>
      <c r="EK136" s="71">
        <v>0.27</v>
      </c>
      <c r="EL136" s="71">
        <v>0.27</v>
      </c>
      <c r="EM136" s="71">
        <v>0.27</v>
      </c>
      <c r="EN136" s="71">
        <v>0.27</v>
      </c>
      <c r="EO136" s="71">
        <v>0.27</v>
      </c>
      <c r="EP136" s="71">
        <v>0.27</v>
      </c>
      <c r="EQ136" s="71">
        <v>0.22</v>
      </c>
      <c r="ER136" s="71">
        <v>0.22</v>
      </c>
      <c r="ES136" s="71">
        <v>0.22</v>
      </c>
      <c r="ET136" s="71">
        <v>0.22</v>
      </c>
      <c r="EU136" s="71">
        <v>0.22</v>
      </c>
      <c r="EV136" s="71">
        <v>0.22</v>
      </c>
      <c r="EW136" s="71">
        <v>0.22</v>
      </c>
      <c r="EX136" s="71">
        <v>0.19</v>
      </c>
      <c r="EY136" s="71">
        <v>0.19</v>
      </c>
      <c r="EZ136" s="71">
        <v>0.19</v>
      </c>
      <c r="FA136" s="71">
        <v>0.19</v>
      </c>
      <c r="FB136" s="71">
        <v>0.19</v>
      </c>
      <c r="FC136" s="71">
        <v>0</v>
      </c>
      <c r="FD136" s="71">
        <v>0</v>
      </c>
      <c r="FE136" s="71">
        <v>0</v>
      </c>
      <c r="FF136" s="71">
        <v>0</v>
      </c>
      <c r="FG136" s="71">
        <v>0</v>
      </c>
      <c r="FH136" s="71">
        <v>0</v>
      </c>
      <c r="FI136" s="71">
        <v>0</v>
      </c>
      <c r="FJ136" s="71">
        <v>0</v>
      </c>
      <c r="FK136" s="71">
        <v>0</v>
      </c>
      <c r="FL136" s="71">
        <v>0</v>
      </c>
      <c r="FM136" s="71">
        <v>0</v>
      </c>
      <c r="FN136" s="71">
        <v>0</v>
      </c>
      <c r="FO136" s="71">
        <v>0</v>
      </c>
      <c r="FP136" s="71">
        <v>0</v>
      </c>
      <c r="FQ136" s="71">
        <v>0</v>
      </c>
      <c r="FR136" s="71">
        <v>0</v>
      </c>
      <c r="FS136" s="71">
        <v>0</v>
      </c>
      <c r="FT136" s="71">
        <v>0</v>
      </c>
      <c r="FU136" s="71">
        <v>0</v>
      </c>
      <c r="FV136" s="71">
        <v>0</v>
      </c>
      <c r="FW136" s="71">
        <v>0</v>
      </c>
      <c r="FX136" s="71">
        <v>0</v>
      </c>
      <c r="FY136" s="71">
        <v>0</v>
      </c>
      <c r="FZ136" s="71">
        <v>0</v>
      </c>
      <c r="GA136" s="71">
        <v>0</v>
      </c>
      <c r="GB136" s="71">
        <v>0</v>
      </c>
      <c r="GC136" s="71">
        <v>0</v>
      </c>
      <c r="GD136" s="71">
        <v>0</v>
      </c>
      <c r="GE136" s="71">
        <v>0</v>
      </c>
      <c r="GF136" s="71">
        <v>0</v>
      </c>
      <c r="GG136" s="71">
        <v>0</v>
      </c>
      <c r="GH136" s="71">
        <v>0</v>
      </c>
      <c r="GI136" s="71">
        <v>0</v>
      </c>
      <c r="GJ136" s="71">
        <v>0</v>
      </c>
      <c r="GK136" s="71">
        <v>0</v>
      </c>
      <c r="GL136" s="71">
        <v>0</v>
      </c>
      <c r="GM136" s="71">
        <v>0</v>
      </c>
      <c r="GN136" s="71">
        <v>0</v>
      </c>
      <c r="GO136" s="71">
        <v>0</v>
      </c>
      <c r="GP136" s="71">
        <v>0</v>
      </c>
      <c r="GQ136" s="71">
        <v>0</v>
      </c>
      <c r="GR136" s="71">
        <v>0</v>
      </c>
      <c r="GS136" s="71">
        <v>0</v>
      </c>
      <c r="GT136" s="71">
        <v>0</v>
      </c>
      <c r="GU136" s="71">
        <v>0</v>
      </c>
      <c r="GV136" s="71">
        <v>0</v>
      </c>
      <c r="GW136" s="71">
        <v>0</v>
      </c>
      <c r="GX136" s="71">
        <v>0</v>
      </c>
      <c r="GY136" s="71">
        <v>0</v>
      </c>
      <c r="GZ136" s="71">
        <v>0</v>
      </c>
      <c r="HA136" s="71">
        <v>0</v>
      </c>
      <c r="HB136" s="71">
        <v>0</v>
      </c>
      <c r="HC136" s="71">
        <v>0</v>
      </c>
      <c r="HD136" s="71">
        <v>0</v>
      </c>
      <c r="HE136" s="71">
        <v>0</v>
      </c>
      <c r="HF136" s="71">
        <v>0</v>
      </c>
      <c r="HG136" s="71">
        <v>0</v>
      </c>
      <c r="HH136" s="71">
        <v>0</v>
      </c>
      <c r="HI136" s="71">
        <v>0</v>
      </c>
      <c r="HJ136" s="71">
        <v>0</v>
      </c>
      <c r="HK136" s="71">
        <v>0</v>
      </c>
      <c r="HL136" s="71">
        <v>0</v>
      </c>
      <c r="HM136" s="71">
        <v>0</v>
      </c>
      <c r="HN136" s="71">
        <v>0</v>
      </c>
      <c r="HO136" s="71">
        <v>0</v>
      </c>
      <c r="HP136" s="71">
        <v>0</v>
      </c>
      <c r="HQ136" s="71">
        <v>0</v>
      </c>
      <c r="HR136" s="71">
        <v>0</v>
      </c>
      <c r="HS136" s="71">
        <v>0</v>
      </c>
      <c r="HT136" s="71">
        <v>0</v>
      </c>
      <c r="HU136" s="71">
        <v>0</v>
      </c>
      <c r="HV136" s="71">
        <v>0</v>
      </c>
      <c r="HW136" s="71">
        <v>0</v>
      </c>
      <c r="HX136" s="71">
        <v>0</v>
      </c>
      <c r="HY136" s="71">
        <v>0</v>
      </c>
      <c r="HZ136" s="71">
        <v>0</v>
      </c>
      <c r="IA136" s="71">
        <v>0</v>
      </c>
      <c r="IB136" s="71">
        <v>0</v>
      </c>
      <c r="IC136" s="71">
        <v>0</v>
      </c>
      <c r="ID136" s="71">
        <v>0</v>
      </c>
      <c r="IE136" s="71"/>
      <c r="IJ136" s="228"/>
      <c r="IK136" s="228"/>
      <c r="IL136" s="228"/>
    </row>
    <row r="137" spans="1:246" ht="13.5" customHeight="1" x14ac:dyDescent="0.3">
      <c r="A137" s="50" t="s">
        <v>311</v>
      </c>
      <c r="B137" s="71">
        <v>40.78</v>
      </c>
      <c r="C137" s="71">
        <v>37.450000000000003</v>
      </c>
      <c r="D137" s="71">
        <v>42.92</v>
      </c>
      <c r="E137" s="71">
        <v>56.31</v>
      </c>
      <c r="F137" s="71">
        <v>60.91</v>
      </c>
      <c r="G137" s="71">
        <v>69.97</v>
      </c>
      <c r="H137" s="71">
        <v>69.39</v>
      </c>
      <c r="I137" s="71">
        <v>79.260000000000005</v>
      </c>
      <c r="J137" s="71">
        <v>81.2</v>
      </c>
      <c r="K137" s="71">
        <v>77.760000000000005</v>
      </c>
      <c r="L137" s="71">
        <v>71.83</v>
      </c>
      <c r="M137" s="71">
        <v>67.599999999999994</v>
      </c>
      <c r="N137" s="71">
        <v>71.39</v>
      </c>
      <c r="O137" s="71">
        <v>70.78</v>
      </c>
      <c r="P137" s="71">
        <v>67.569999999999993</v>
      </c>
      <c r="Q137" s="71">
        <v>66.78</v>
      </c>
      <c r="R137" s="71">
        <v>62.72</v>
      </c>
      <c r="S137" s="71">
        <v>71.44</v>
      </c>
      <c r="T137" s="71">
        <v>72.7</v>
      </c>
      <c r="U137" s="71">
        <v>72.400000000000006</v>
      </c>
      <c r="V137" s="71">
        <v>75.010000000000005</v>
      </c>
      <c r="W137" s="71">
        <v>77.16</v>
      </c>
      <c r="X137" s="71">
        <v>86.14</v>
      </c>
      <c r="Y137" s="71">
        <v>86.01</v>
      </c>
      <c r="Z137" s="71">
        <v>87.76</v>
      </c>
      <c r="AA137" s="71">
        <v>95.9</v>
      </c>
      <c r="AB137" s="71">
        <v>116.18</v>
      </c>
      <c r="AC137" s="71">
        <v>132.36000000000001</v>
      </c>
      <c r="AD137" s="71">
        <v>131.24</v>
      </c>
      <c r="AE137" s="71">
        <v>131.26</v>
      </c>
      <c r="AF137" s="71">
        <v>134.05000000000001</v>
      </c>
      <c r="AG137" s="71">
        <v>136.30000000000001</v>
      </c>
      <c r="AH137" s="71">
        <v>135.13999999999999</v>
      </c>
      <c r="AI137" s="71">
        <v>144.1</v>
      </c>
      <c r="AJ137" s="71">
        <v>146.69</v>
      </c>
      <c r="AK137" s="71">
        <v>140.87</v>
      </c>
      <c r="AL137" s="71">
        <v>140.12</v>
      </c>
      <c r="AM137" s="71">
        <v>129.41999999999999</v>
      </c>
      <c r="AN137" s="71">
        <v>128.72999999999999</v>
      </c>
      <c r="AO137" s="71">
        <v>48.82</v>
      </c>
      <c r="AP137" s="71">
        <v>128.69999999999999</v>
      </c>
      <c r="AQ137" s="71">
        <v>49.08</v>
      </c>
      <c r="AR137" s="71">
        <v>49.79</v>
      </c>
      <c r="AS137" s="71">
        <v>51.01</v>
      </c>
      <c r="AT137" s="71">
        <v>49.64</v>
      </c>
      <c r="AU137" s="71">
        <v>50.61</v>
      </c>
      <c r="AV137" s="71">
        <v>48.89</v>
      </c>
      <c r="AW137" s="71">
        <v>49.97</v>
      </c>
      <c r="AX137" s="71">
        <v>48.21</v>
      </c>
      <c r="AY137" s="71">
        <v>46.41</v>
      </c>
      <c r="AZ137" s="71">
        <v>44.73</v>
      </c>
      <c r="BA137" s="71">
        <v>43.55</v>
      </c>
      <c r="BB137" s="71">
        <v>43.3</v>
      </c>
      <c r="BC137" s="71">
        <v>42.86</v>
      </c>
      <c r="BD137" s="71">
        <v>44.11</v>
      </c>
      <c r="BE137" s="71">
        <v>42.57</v>
      </c>
      <c r="BF137" s="71">
        <v>39.9</v>
      </c>
      <c r="BG137" s="71">
        <v>39.36</v>
      </c>
      <c r="BH137" s="71">
        <v>37.21</v>
      </c>
      <c r="BI137" s="71">
        <v>38.119999999999997</v>
      </c>
      <c r="BJ137" s="71">
        <v>40.479999999999997</v>
      </c>
      <c r="BK137" s="71">
        <v>39.96</v>
      </c>
      <c r="BL137" s="71">
        <v>40.08</v>
      </c>
      <c r="BM137" s="71">
        <v>40.71</v>
      </c>
      <c r="BN137" s="71">
        <v>45.02</v>
      </c>
      <c r="BO137" s="71">
        <v>36.979999999999997</v>
      </c>
      <c r="BP137" s="71">
        <v>38.69</v>
      </c>
      <c r="BQ137" s="71">
        <v>40.86</v>
      </c>
      <c r="BR137" s="71">
        <v>41.39</v>
      </c>
      <c r="BS137" s="71">
        <v>40.92</v>
      </c>
      <c r="BT137" s="71">
        <v>36.64</v>
      </c>
      <c r="BU137" s="71">
        <v>35.42</v>
      </c>
      <c r="BV137" s="71">
        <v>36.08</v>
      </c>
      <c r="BW137" s="71">
        <v>37.11</v>
      </c>
      <c r="BX137" s="71">
        <v>37.729999999999997</v>
      </c>
      <c r="BY137" s="71">
        <v>37.15</v>
      </c>
      <c r="BZ137" s="71">
        <v>42.01</v>
      </c>
      <c r="CA137" s="71">
        <v>43.73</v>
      </c>
      <c r="CB137" s="71">
        <v>39.42</v>
      </c>
      <c r="CC137" s="71">
        <v>36.690000000000005</v>
      </c>
      <c r="CD137" s="71">
        <v>34.450000000000003</v>
      </c>
      <c r="CE137" s="71">
        <v>35.470000000000006</v>
      </c>
      <c r="CF137" s="71">
        <v>34.06</v>
      </c>
      <c r="CG137" s="71">
        <v>35.6</v>
      </c>
      <c r="CH137" s="71">
        <v>36.479999999999997</v>
      </c>
      <c r="CI137" s="71">
        <v>35.620000000000005</v>
      </c>
      <c r="CJ137" s="71">
        <v>46.9</v>
      </c>
      <c r="CK137" s="71">
        <v>47.67</v>
      </c>
      <c r="CL137" s="71">
        <v>47.35</v>
      </c>
      <c r="CM137" s="71">
        <v>47.379999999999995</v>
      </c>
      <c r="CN137" s="71">
        <v>63.04</v>
      </c>
      <c r="CO137" s="71">
        <v>60.589999999999996</v>
      </c>
      <c r="CP137" s="71">
        <v>63.9</v>
      </c>
      <c r="CQ137" s="71">
        <v>87.100000000000009</v>
      </c>
      <c r="CR137" s="71">
        <v>86.86999999999999</v>
      </c>
      <c r="CS137" s="71">
        <v>88.2</v>
      </c>
      <c r="CT137" s="71">
        <v>139.24999999999997</v>
      </c>
      <c r="CU137" s="71">
        <v>135.41</v>
      </c>
      <c r="CV137" s="71">
        <v>140.99</v>
      </c>
      <c r="CW137" s="71">
        <v>97.080000000000013</v>
      </c>
      <c r="CX137" s="71">
        <v>143.87</v>
      </c>
      <c r="CY137" s="71">
        <v>98.600000000000009</v>
      </c>
      <c r="CZ137" s="71">
        <v>98.88</v>
      </c>
      <c r="DA137" s="71">
        <v>103.67</v>
      </c>
      <c r="DB137" s="71">
        <v>104.23</v>
      </c>
      <c r="DC137" s="71">
        <v>112.28</v>
      </c>
      <c r="DD137" s="71">
        <v>110.66000000000001</v>
      </c>
      <c r="DE137" s="71">
        <v>131.44</v>
      </c>
      <c r="DF137" s="71">
        <v>72.42</v>
      </c>
      <c r="DG137" s="71">
        <v>73.239999999999995</v>
      </c>
      <c r="DH137" s="71">
        <v>61.72</v>
      </c>
      <c r="DI137" s="71">
        <v>66.91</v>
      </c>
      <c r="DJ137" s="71">
        <v>69.259999999999991</v>
      </c>
      <c r="DK137" s="71">
        <v>66.430000000000007</v>
      </c>
      <c r="DL137" s="71">
        <v>61.809999999999995</v>
      </c>
      <c r="DM137" s="71">
        <v>91.38</v>
      </c>
      <c r="DN137" s="71">
        <v>94.009999999999991</v>
      </c>
      <c r="DO137" s="71">
        <v>92.739999999999981</v>
      </c>
      <c r="DP137" s="71">
        <v>95.12</v>
      </c>
      <c r="DQ137" s="71">
        <v>92.500000000000014</v>
      </c>
      <c r="DR137" s="71">
        <v>73.259999999999991</v>
      </c>
      <c r="DS137" s="71">
        <v>79.95</v>
      </c>
      <c r="DT137" s="71">
        <v>80.710000000000008</v>
      </c>
      <c r="DU137" s="71">
        <v>81.64</v>
      </c>
      <c r="DV137" s="71">
        <v>77.099999999999994</v>
      </c>
      <c r="DW137" s="71">
        <v>77.62</v>
      </c>
      <c r="DX137" s="71">
        <v>79.790000000000006</v>
      </c>
      <c r="DY137" s="71">
        <v>45.15</v>
      </c>
      <c r="DZ137" s="71">
        <v>36.230000000000004</v>
      </c>
      <c r="EA137" s="71">
        <v>38.619999999999997</v>
      </c>
      <c r="EB137" s="71">
        <v>73.790000000000006</v>
      </c>
      <c r="EC137" s="71">
        <v>70.319999999999993</v>
      </c>
      <c r="ED137" s="71">
        <v>71.52000000000001</v>
      </c>
      <c r="EE137" s="71">
        <v>66.680000000000007</v>
      </c>
      <c r="EF137" s="71">
        <v>74.399999999999991</v>
      </c>
      <c r="EG137" s="71">
        <v>77.440000000000012</v>
      </c>
      <c r="EH137" s="71">
        <v>73.58</v>
      </c>
      <c r="EI137" s="71">
        <v>70.52000000000001</v>
      </c>
      <c r="EJ137" s="71">
        <v>69.88</v>
      </c>
      <c r="EK137" s="71">
        <v>71.350000000000009</v>
      </c>
      <c r="EL137" s="71">
        <v>69.859999999999985</v>
      </c>
      <c r="EM137" s="71">
        <v>70.819999999999993</v>
      </c>
      <c r="EN137" s="71">
        <v>70.570000000000007</v>
      </c>
      <c r="EO137" s="71">
        <v>67.239999999999995</v>
      </c>
      <c r="EP137" s="71">
        <v>68.149999999999991</v>
      </c>
      <c r="EQ137" s="71">
        <v>68</v>
      </c>
      <c r="ER137" s="71">
        <v>69.7</v>
      </c>
      <c r="ES137" s="71">
        <v>71.62</v>
      </c>
      <c r="ET137" s="71">
        <v>70.73</v>
      </c>
      <c r="EU137" s="71">
        <v>70.710000000000008</v>
      </c>
      <c r="EV137" s="71">
        <v>71.13</v>
      </c>
      <c r="EW137" s="71">
        <v>82.420000000000016</v>
      </c>
      <c r="EX137" s="71">
        <v>80.31</v>
      </c>
      <c r="EY137" s="71">
        <v>77.2</v>
      </c>
      <c r="EZ137" s="71">
        <v>47.67</v>
      </c>
      <c r="FA137" s="71">
        <v>49.33</v>
      </c>
      <c r="FB137" s="71">
        <v>46.69</v>
      </c>
      <c r="FC137" s="71">
        <v>49.07</v>
      </c>
      <c r="FD137" s="71">
        <v>50.12</v>
      </c>
      <c r="FE137" s="71">
        <v>55.96</v>
      </c>
      <c r="FF137" s="71">
        <v>58.05</v>
      </c>
      <c r="FG137" s="71">
        <v>49.960000000000008</v>
      </c>
      <c r="FH137" s="71">
        <v>51.72</v>
      </c>
      <c r="FI137" s="71">
        <v>56.71</v>
      </c>
      <c r="FJ137" s="71">
        <v>61.519999999999996</v>
      </c>
      <c r="FK137" s="71">
        <v>63.919999999999995</v>
      </c>
      <c r="FL137" s="71">
        <v>84.4</v>
      </c>
      <c r="FM137" s="71">
        <v>54.94</v>
      </c>
      <c r="FN137" s="71">
        <v>58.029999999999994</v>
      </c>
      <c r="FO137" s="71">
        <v>62.449999999999996</v>
      </c>
      <c r="FP137" s="71">
        <v>102.43</v>
      </c>
      <c r="FQ137" s="71">
        <v>69.180000000000007</v>
      </c>
      <c r="FR137" s="71">
        <v>68.94</v>
      </c>
      <c r="FS137" s="71">
        <v>63.260000000000005</v>
      </c>
      <c r="FT137" s="71">
        <v>70.14</v>
      </c>
      <c r="FU137" s="71">
        <v>69.28</v>
      </c>
      <c r="FV137" s="71">
        <v>63.31</v>
      </c>
      <c r="FW137" s="71">
        <v>63.28</v>
      </c>
      <c r="FX137" s="71">
        <v>63.459999999999994</v>
      </c>
      <c r="FY137" s="71">
        <v>68.7</v>
      </c>
      <c r="FZ137" s="71">
        <v>66.17</v>
      </c>
      <c r="GA137" s="71">
        <v>66.289999999999992</v>
      </c>
      <c r="GB137" s="71">
        <v>67.680000000000007</v>
      </c>
      <c r="GC137" s="71">
        <v>67.569999999999993</v>
      </c>
      <c r="GD137" s="71">
        <v>64.303748999999996</v>
      </c>
      <c r="GE137" s="71">
        <v>62.922985000000004</v>
      </c>
      <c r="GF137" s="71">
        <v>63.168772000000004</v>
      </c>
      <c r="GG137" s="71">
        <v>63.606617</v>
      </c>
      <c r="GH137" s="71">
        <v>85.030645000000007</v>
      </c>
      <c r="GI137" s="71">
        <v>87.061667</v>
      </c>
      <c r="GJ137" s="71">
        <v>85.041656000000003</v>
      </c>
      <c r="GK137" s="71">
        <v>84.924396999999999</v>
      </c>
      <c r="GL137" s="71">
        <v>84.352367000000001</v>
      </c>
      <c r="GM137" s="71">
        <v>85.884389999999996</v>
      </c>
      <c r="GN137" s="71">
        <v>87.251436999999996</v>
      </c>
      <c r="GO137" s="71">
        <v>83.197692000000004</v>
      </c>
      <c r="GP137" s="71">
        <v>85.388952000000003</v>
      </c>
      <c r="GQ137" s="71">
        <v>83.319917000000004</v>
      </c>
      <c r="GR137" s="71">
        <v>81.445370999999994</v>
      </c>
      <c r="GS137" s="71">
        <v>81.637084999999999</v>
      </c>
      <c r="GT137" s="71">
        <v>80.228149999999999</v>
      </c>
      <c r="GU137" s="71">
        <v>83.146653999999998</v>
      </c>
      <c r="GV137" s="71">
        <v>66.263126</v>
      </c>
      <c r="GW137" s="71">
        <v>64.887564999999995</v>
      </c>
      <c r="GX137" s="71">
        <v>56.544427999999996</v>
      </c>
      <c r="GY137" s="71">
        <v>53.490141000000008</v>
      </c>
      <c r="GZ137" s="71">
        <v>55.232060000000004</v>
      </c>
      <c r="HA137" s="71">
        <v>58.022908000000001</v>
      </c>
      <c r="HB137" s="71">
        <v>56.908193999999995</v>
      </c>
      <c r="HC137" s="71">
        <v>65.169171000000006</v>
      </c>
      <c r="HD137" s="71">
        <v>74.641877000000008</v>
      </c>
      <c r="HE137" s="71">
        <v>72.078484000000003</v>
      </c>
      <c r="HF137" s="71">
        <v>77.259241000000003</v>
      </c>
      <c r="HG137" s="71">
        <v>81.036902999999995</v>
      </c>
      <c r="HH137" s="71">
        <v>74.724582999999996</v>
      </c>
      <c r="HI137" s="71">
        <v>80.131720000000001</v>
      </c>
      <c r="HJ137" s="71">
        <v>93.928609000000009</v>
      </c>
      <c r="HK137" s="71">
        <v>94.028233</v>
      </c>
      <c r="HL137" s="71">
        <v>92.970081000000008</v>
      </c>
      <c r="HM137" s="71">
        <v>96.476229000000004</v>
      </c>
      <c r="HN137" s="71">
        <v>107.39688799999999</v>
      </c>
      <c r="HO137" s="71">
        <v>93.080195000000003</v>
      </c>
      <c r="HP137" s="71">
        <v>93.048812999999996</v>
      </c>
      <c r="HQ137" s="71">
        <v>86.615307000000001</v>
      </c>
      <c r="HR137" s="71">
        <v>88.895973999999995</v>
      </c>
      <c r="HS137" s="71">
        <v>84.968998999999997</v>
      </c>
      <c r="HT137" s="71">
        <v>90.739752999999993</v>
      </c>
      <c r="HU137" s="71">
        <v>86.948442999999997</v>
      </c>
      <c r="HV137" s="71">
        <v>89.888442999999995</v>
      </c>
      <c r="HW137" s="71">
        <v>94.424014</v>
      </c>
      <c r="HX137" s="71">
        <v>92.366567000000003</v>
      </c>
      <c r="HY137" s="71">
        <v>91.939739000000003</v>
      </c>
      <c r="HZ137" s="71">
        <v>86.261578</v>
      </c>
      <c r="IA137" s="71">
        <v>83.476725000000002</v>
      </c>
      <c r="IB137" s="71">
        <v>85.733018000000001</v>
      </c>
      <c r="IC137" s="71">
        <v>86.862487000000002</v>
      </c>
      <c r="ID137" s="71">
        <v>88.676856999999998</v>
      </c>
      <c r="IE137" s="71"/>
      <c r="IJ137" s="228"/>
      <c r="IK137" s="228"/>
      <c r="IL137" s="228"/>
    </row>
    <row r="138" spans="1:246" ht="12.75" customHeight="1" x14ac:dyDescent="0.3">
      <c r="A138" s="50" t="s">
        <v>281</v>
      </c>
      <c r="B138" s="71">
        <v>3.79</v>
      </c>
      <c r="C138" s="71">
        <v>3.83</v>
      </c>
      <c r="D138" s="71">
        <v>3.74</v>
      </c>
      <c r="E138" s="71">
        <v>6.43</v>
      </c>
      <c r="F138" s="71">
        <v>7.7</v>
      </c>
      <c r="G138" s="71">
        <v>7.9</v>
      </c>
      <c r="H138" s="71">
        <v>7.42</v>
      </c>
      <c r="I138" s="71">
        <v>8.1300000000000008</v>
      </c>
      <c r="J138" s="71">
        <v>9.64</v>
      </c>
      <c r="K138" s="71">
        <v>9.48</v>
      </c>
      <c r="L138" s="71">
        <v>8.5500000000000007</v>
      </c>
      <c r="M138" s="71">
        <v>9.31</v>
      </c>
      <c r="N138" s="71">
        <v>8.98</v>
      </c>
      <c r="O138" s="71">
        <v>9.32</v>
      </c>
      <c r="P138" s="71">
        <v>8.6300000000000008</v>
      </c>
      <c r="Q138" s="71">
        <v>8.8699999999999992</v>
      </c>
      <c r="R138" s="71">
        <v>9.0299999999999994</v>
      </c>
      <c r="S138" s="71">
        <v>8.99</v>
      </c>
      <c r="T138" s="71">
        <v>9.42</v>
      </c>
      <c r="U138" s="71">
        <v>9.35</v>
      </c>
      <c r="V138" s="71">
        <v>8.65</v>
      </c>
      <c r="W138" s="71">
        <v>8.92</v>
      </c>
      <c r="X138" s="71">
        <v>9.1</v>
      </c>
      <c r="Y138" s="71">
        <v>9.5500000000000007</v>
      </c>
      <c r="Z138" s="71">
        <v>9.1300000000000008</v>
      </c>
      <c r="AA138" s="71">
        <v>9.2200000000000006</v>
      </c>
      <c r="AB138" s="71">
        <v>9.4499999999999993</v>
      </c>
      <c r="AC138" s="71">
        <v>9.4499999999999993</v>
      </c>
      <c r="AD138" s="71">
        <v>9.99</v>
      </c>
      <c r="AE138" s="71">
        <v>10.45</v>
      </c>
      <c r="AF138" s="71">
        <v>10.33</v>
      </c>
      <c r="AG138" s="71">
        <v>9.68</v>
      </c>
      <c r="AH138" s="71">
        <v>10.01</v>
      </c>
      <c r="AI138" s="71">
        <v>10.14</v>
      </c>
      <c r="AJ138" s="71">
        <v>10.78</v>
      </c>
      <c r="AK138" s="71">
        <v>10.28</v>
      </c>
      <c r="AL138" s="71">
        <v>9</v>
      </c>
      <c r="AM138" s="71">
        <v>9.14</v>
      </c>
      <c r="AN138" s="71">
        <v>9.2200000000000006</v>
      </c>
      <c r="AO138" s="71">
        <v>8.56</v>
      </c>
      <c r="AP138" s="71">
        <v>8.3800000000000008</v>
      </c>
      <c r="AQ138" s="71">
        <v>8.67</v>
      </c>
      <c r="AR138" s="71">
        <v>8.81</v>
      </c>
      <c r="AS138" s="71">
        <v>9.11</v>
      </c>
      <c r="AT138" s="71">
        <v>7.89</v>
      </c>
      <c r="AU138" s="71">
        <v>8.7100000000000009</v>
      </c>
      <c r="AV138" s="71">
        <v>8.7899999999999991</v>
      </c>
      <c r="AW138" s="71">
        <v>9.68</v>
      </c>
      <c r="AX138" s="71">
        <v>9.93</v>
      </c>
      <c r="AY138" s="71">
        <v>9.32</v>
      </c>
      <c r="AZ138" s="71">
        <v>8.99</v>
      </c>
      <c r="BA138" s="71">
        <v>8.31</v>
      </c>
      <c r="BB138" s="71">
        <v>8.25</v>
      </c>
      <c r="BC138" s="71">
        <v>8.59</v>
      </c>
      <c r="BD138" s="71">
        <v>10.15</v>
      </c>
      <c r="BE138" s="71">
        <v>9.3699999999999992</v>
      </c>
      <c r="BF138" s="71">
        <v>8.48</v>
      </c>
      <c r="BG138" s="71">
        <v>8.92</v>
      </c>
      <c r="BH138" s="71">
        <v>8.34</v>
      </c>
      <c r="BI138" s="71">
        <v>9.99</v>
      </c>
      <c r="BJ138" s="71">
        <v>10.89</v>
      </c>
      <c r="BK138" s="71">
        <v>10.39</v>
      </c>
      <c r="BL138" s="71">
        <v>10.35</v>
      </c>
      <c r="BM138" s="71">
        <v>11.8</v>
      </c>
      <c r="BN138" s="71">
        <v>11.32</v>
      </c>
      <c r="BO138" s="71">
        <v>10.76</v>
      </c>
      <c r="BP138" s="71">
        <v>10.8</v>
      </c>
      <c r="BQ138" s="71">
        <v>10.4</v>
      </c>
      <c r="BR138" s="71">
        <v>9.89</v>
      </c>
      <c r="BS138" s="71">
        <v>10.76</v>
      </c>
      <c r="BT138" s="71">
        <v>10.41</v>
      </c>
      <c r="BU138" s="71">
        <v>10.93</v>
      </c>
      <c r="BV138" s="71">
        <v>11.57</v>
      </c>
      <c r="BW138" s="71">
        <v>11.17</v>
      </c>
      <c r="BX138" s="71">
        <v>11.12</v>
      </c>
      <c r="BY138" s="71">
        <v>10.91</v>
      </c>
      <c r="BZ138" s="71">
        <v>10.9</v>
      </c>
      <c r="CA138" s="71">
        <v>11.65</v>
      </c>
      <c r="CB138" s="71">
        <v>12.31</v>
      </c>
      <c r="CC138" s="71">
        <v>10.81</v>
      </c>
      <c r="CD138" s="71">
        <v>10.26</v>
      </c>
      <c r="CE138" s="71">
        <v>13.8</v>
      </c>
      <c r="CF138" s="71">
        <v>11.54</v>
      </c>
      <c r="CG138" s="71">
        <v>12.23</v>
      </c>
      <c r="CH138" s="71">
        <v>12.68</v>
      </c>
      <c r="CI138" s="71">
        <v>12.49</v>
      </c>
      <c r="CJ138" s="71">
        <v>13.2</v>
      </c>
      <c r="CK138" s="71">
        <v>12.69</v>
      </c>
      <c r="CL138" s="71">
        <v>12.31</v>
      </c>
      <c r="CM138" s="71">
        <v>11.79</v>
      </c>
      <c r="CN138" s="71">
        <v>12.13</v>
      </c>
      <c r="CO138" s="71">
        <v>11.92</v>
      </c>
      <c r="CP138" s="71">
        <v>11.71</v>
      </c>
      <c r="CQ138" s="71">
        <v>13.61</v>
      </c>
      <c r="CR138" s="71">
        <v>13.81</v>
      </c>
      <c r="CS138" s="71">
        <v>13.33</v>
      </c>
      <c r="CT138" s="71">
        <v>14.77</v>
      </c>
      <c r="CU138" s="71">
        <v>14.77</v>
      </c>
      <c r="CV138" s="71">
        <v>16.13</v>
      </c>
      <c r="CW138" s="71">
        <v>15.62</v>
      </c>
      <c r="CX138" s="71">
        <v>16.12</v>
      </c>
      <c r="CY138" s="71">
        <v>17.03</v>
      </c>
      <c r="CZ138" s="71">
        <v>17.11</v>
      </c>
      <c r="DA138" s="71">
        <v>16.309999999999999</v>
      </c>
      <c r="DB138" s="71">
        <v>13.95</v>
      </c>
      <c r="DC138" s="71">
        <v>18.14</v>
      </c>
      <c r="DD138" s="71">
        <v>16.96</v>
      </c>
      <c r="DE138" s="71">
        <v>17.579999999999998</v>
      </c>
      <c r="DF138" s="71">
        <v>18.18</v>
      </c>
      <c r="DG138" s="71">
        <v>18.18</v>
      </c>
      <c r="DH138" s="71">
        <v>16.91</v>
      </c>
      <c r="DI138" s="71">
        <v>18.149999999999999</v>
      </c>
      <c r="DJ138" s="71">
        <v>19.079999999999998</v>
      </c>
      <c r="DK138" s="71">
        <v>15.64</v>
      </c>
      <c r="DL138" s="71">
        <v>17.829999999999998</v>
      </c>
      <c r="DM138" s="71">
        <v>14.430000000000001</v>
      </c>
      <c r="DN138" s="71">
        <v>15.91</v>
      </c>
      <c r="DO138" s="71">
        <v>15.76</v>
      </c>
      <c r="DP138" s="71">
        <v>15.68</v>
      </c>
      <c r="DQ138" s="71">
        <v>15.32</v>
      </c>
      <c r="DR138" s="71">
        <v>9.18</v>
      </c>
      <c r="DS138" s="71">
        <v>17.09</v>
      </c>
      <c r="DT138" s="71">
        <v>17.54</v>
      </c>
      <c r="DU138" s="71">
        <v>17.05</v>
      </c>
      <c r="DV138" s="71">
        <v>16.059999999999999</v>
      </c>
      <c r="DW138" s="71">
        <v>15.4</v>
      </c>
      <c r="DX138" s="71">
        <v>15.43</v>
      </c>
      <c r="DY138" s="71">
        <v>2.2000000000000002</v>
      </c>
      <c r="DZ138" s="71">
        <v>1.74</v>
      </c>
      <c r="EA138" s="71">
        <v>1.8</v>
      </c>
      <c r="EB138" s="71">
        <v>20.78</v>
      </c>
      <c r="EC138" s="71">
        <v>20.99</v>
      </c>
      <c r="ED138" s="71">
        <v>20.8</v>
      </c>
      <c r="EE138" s="71">
        <v>22.47</v>
      </c>
      <c r="EF138" s="71">
        <v>21.07</v>
      </c>
      <c r="EG138" s="71">
        <v>21.51</v>
      </c>
      <c r="EH138" s="71">
        <v>20.92</v>
      </c>
      <c r="EI138" s="71">
        <v>19.98</v>
      </c>
      <c r="EJ138" s="71">
        <v>19.28</v>
      </c>
      <c r="EK138" s="71">
        <v>19.73</v>
      </c>
      <c r="EL138" s="71">
        <v>20.2</v>
      </c>
      <c r="EM138" s="71">
        <v>21.48</v>
      </c>
      <c r="EN138" s="71">
        <v>20.43</v>
      </c>
      <c r="EO138" s="71">
        <v>23.21</v>
      </c>
      <c r="EP138" s="71">
        <v>21.99</v>
      </c>
      <c r="EQ138" s="71">
        <v>20.85</v>
      </c>
      <c r="ER138" s="71">
        <v>21.37</v>
      </c>
      <c r="ES138" s="71">
        <v>22.85</v>
      </c>
      <c r="ET138" s="71">
        <v>20.6</v>
      </c>
      <c r="EU138" s="71">
        <v>22.68</v>
      </c>
      <c r="EV138" s="71">
        <v>20.43</v>
      </c>
      <c r="EW138" s="71">
        <v>21.89</v>
      </c>
      <c r="EX138" s="71">
        <v>20.85</v>
      </c>
      <c r="EY138" s="71">
        <v>19.100000000000001</v>
      </c>
      <c r="EZ138" s="71">
        <v>2.54</v>
      </c>
      <c r="FA138" s="71">
        <v>0.98</v>
      </c>
      <c r="FB138" s="71">
        <v>1.1100000000000001</v>
      </c>
      <c r="FC138" s="71">
        <v>1.26</v>
      </c>
      <c r="FD138" s="71">
        <v>1.1100000000000001</v>
      </c>
      <c r="FE138" s="71">
        <v>1.1100000000000001</v>
      </c>
      <c r="FF138" s="71">
        <v>2.64</v>
      </c>
      <c r="FG138" s="71">
        <v>1.0900000000000001</v>
      </c>
      <c r="FH138" s="71">
        <v>1.0900000000000001</v>
      </c>
      <c r="FI138" s="71">
        <v>1.1299999999999999</v>
      </c>
      <c r="FJ138" s="71">
        <v>1.08</v>
      </c>
      <c r="FK138" s="71">
        <v>1.07</v>
      </c>
      <c r="FL138" s="71">
        <v>22.66</v>
      </c>
      <c r="FM138" s="71">
        <v>2.62</v>
      </c>
      <c r="FN138" s="71">
        <v>2.99</v>
      </c>
      <c r="FO138" s="71">
        <v>1.41</v>
      </c>
      <c r="FP138" s="71">
        <v>1.33</v>
      </c>
      <c r="FQ138" s="71">
        <v>1.41</v>
      </c>
      <c r="FR138" s="71">
        <v>1.28</v>
      </c>
      <c r="FS138" s="71">
        <v>1.25</v>
      </c>
      <c r="FT138" s="71">
        <v>4.2</v>
      </c>
      <c r="FU138" s="71">
        <v>4.12</v>
      </c>
      <c r="FV138" s="71">
        <v>4.04</v>
      </c>
      <c r="FW138" s="71">
        <v>4</v>
      </c>
      <c r="FX138" s="71">
        <v>3.96</v>
      </c>
      <c r="FY138" s="71">
        <v>5.61</v>
      </c>
      <c r="FZ138" s="71">
        <v>5.72</v>
      </c>
      <c r="GA138" s="71">
        <v>3.84</v>
      </c>
      <c r="GB138" s="71">
        <v>3.35</v>
      </c>
      <c r="GC138" s="71">
        <v>3.76</v>
      </c>
      <c r="GD138" s="71">
        <v>2.634172</v>
      </c>
      <c r="GE138" s="71">
        <v>2.2758159999999998</v>
      </c>
      <c r="GF138" s="71">
        <v>3.5070250000000001</v>
      </c>
      <c r="GG138" s="71">
        <v>2.6840670000000002</v>
      </c>
      <c r="GH138" s="71">
        <v>2.6814230000000001</v>
      </c>
      <c r="GI138" s="71">
        <v>3.503422</v>
      </c>
      <c r="GJ138" s="71">
        <v>3.689838</v>
      </c>
      <c r="GK138" s="71">
        <v>3.5882999999999998</v>
      </c>
      <c r="GL138" s="71">
        <v>3.4138139999999999</v>
      </c>
      <c r="GM138" s="71">
        <v>5.691338</v>
      </c>
      <c r="GN138" s="71">
        <v>7.3998900000000001</v>
      </c>
      <c r="GO138" s="71">
        <v>3.7898179999999999</v>
      </c>
      <c r="GP138" s="71">
        <v>5.3812860000000002</v>
      </c>
      <c r="GQ138" s="71">
        <v>2.2063950000000001</v>
      </c>
      <c r="GR138" s="71">
        <v>2.085861</v>
      </c>
      <c r="GS138" s="71">
        <v>1.963584</v>
      </c>
      <c r="GT138" s="71">
        <v>3.1041080000000001</v>
      </c>
      <c r="GU138" s="71">
        <v>2.5873240000000002</v>
      </c>
      <c r="GV138" s="71">
        <v>2.9748589999999999</v>
      </c>
      <c r="GW138" s="71">
        <v>2.2272349999999999</v>
      </c>
      <c r="GX138" s="71">
        <v>2.50589</v>
      </c>
      <c r="GY138" s="71">
        <v>2.2558609999999999</v>
      </c>
      <c r="GZ138" s="71">
        <v>3.262527</v>
      </c>
      <c r="HA138" s="71">
        <v>2.6605979999999998</v>
      </c>
      <c r="HB138" s="71">
        <v>1.899769</v>
      </c>
      <c r="HC138" s="71">
        <v>2.3711169999999999</v>
      </c>
      <c r="HD138" s="71">
        <v>2.0470169999999999</v>
      </c>
      <c r="HE138" s="71">
        <v>2.9094500000000001</v>
      </c>
      <c r="HF138" s="71">
        <v>2.4477440000000001</v>
      </c>
      <c r="HG138" s="71">
        <v>3.191487</v>
      </c>
      <c r="HH138" s="71">
        <v>2.4512209999999999</v>
      </c>
      <c r="HI138" s="71">
        <v>2.2095280000000002</v>
      </c>
      <c r="HJ138" s="71">
        <v>2.8569990000000001</v>
      </c>
      <c r="HK138" s="71">
        <v>3.664879</v>
      </c>
      <c r="HL138" s="71">
        <v>3.5356000000000001</v>
      </c>
      <c r="HM138" s="71">
        <v>4.4895300000000002</v>
      </c>
      <c r="HN138" s="71">
        <v>3.9978009999999999</v>
      </c>
      <c r="HO138" s="71">
        <v>3.7146140000000001</v>
      </c>
      <c r="HP138" s="71">
        <v>3.8989310000000001</v>
      </c>
      <c r="HQ138" s="71">
        <v>5.4553089999999997</v>
      </c>
      <c r="HR138" s="71">
        <v>3.587818</v>
      </c>
      <c r="HS138" s="71">
        <v>3.0098069999999999</v>
      </c>
      <c r="HT138" s="71">
        <v>3.7854299999999999</v>
      </c>
      <c r="HU138" s="71">
        <v>4.1956420000000003</v>
      </c>
      <c r="HV138" s="71">
        <v>4.291353</v>
      </c>
      <c r="HW138" s="71">
        <v>3.3476319999999999</v>
      </c>
      <c r="HX138" s="71">
        <v>4.1789860000000001</v>
      </c>
      <c r="HY138" s="71">
        <v>4.3992290000000001</v>
      </c>
      <c r="HZ138" s="71">
        <v>3.9819330000000002</v>
      </c>
      <c r="IA138" s="71">
        <v>4.0189240000000002</v>
      </c>
      <c r="IB138" s="71">
        <v>3.741269</v>
      </c>
      <c r="IC138" s="71">
        <v>3.8240780000000001</v>
      </c>
      <c r="ID138" s="71">
        <v>4.432061</v>
      </c>
      <c r="IE138" s="71"/>
      <c r="IJ138" s="228"/>
      <c r="IK138" s="228"/>
      <c r="IL138" s="228"/>
    </row>
    <row r="139" spans="1:246" ht="13.5" customHeight="1" x14ac:dyDescent="0.3">
      <c r="A139" s="50" t="s">
        <v>282</v>
      </c>
      <c r="B139" s="71">
        <v>0.19</v>
      </c>
      <c r="C139" s="71">
        <v>0.24</v>
      </c>
      <c r="D139" s="71">
        <v>0.22</v>
      </c>
      <c r="E139" s="71">
        <v>0.34</v>
      </c>
      <c r="F139" s="71">
        <v>0.31</v>
      </c>
      <c r="G139" s="71">
        <v>0.42</v>
      </c>
      <c r="H139" s="71">
        <v>0.4</v>
      </c>
      <c r="I139" s="71">
        <v>0.28999999999999998</v>
      </c>
      <c r="J139" s="71">
        <v>0.28000000000000003</v>
      </c>
      <c r="K139" s="71">
        <v>0.38</v>
      </c>
      <c r="L139" s="71">
        <v>0.23</v>
      </c>
      <c r="M139" s="71">
        <v>0.28000000000000003</v>
      </c>
      <c r="N139" s="71">
        <v>0.31</v>
      </c>
      <c r="O139" s="71">
        <v>0.28999999999999998</v>
      </c>
      <c r="P139" s="71">
        <v>0.41</v>
      </c>
      <c r="Q139" s="71">
        <v>0.23</v>
      </c>
      <c r="R139" s="71">
        <v>0.34</v>
      </c>
      <c r="S139" s="71">
        <v>0.18</v>
      </c>
      <c r="T139" s="71">
        <v>0.28000000000000003</v>
      </c>
      <c r="U139" s="71">
        <v>0.26</v>
      </c>
      <c r="V139" s="71">
        <v>0.42</v>
      </c>
      <c r="W139" s="71">
        <v>0.56999999999999995</v>
      </c>
      <c r="X139" s="71">
        <v>0.54</v>
      </c>
      <c r="Y139" s="71">
        <v>0.38</v>
      </c>
      <c r="Z139" s="71">
        <v>0.33</v>
      </c>
      <c r="AA139" s="71">
        <v>0.44</v>
      </c>
      <c r="AB139" s="71">
        <v>0.36</v>
      </c>
      <c r="AC139" s="71">
        <v>0.51</v>
      </c>
      <c r="AD139" s="71">
        <v>0.31</v>
      </c>
      <c r="AE139" s="71">
        <v>0.39</v>
      </c>
      <c r="AF139" s="71">
        <v>0.74</v>
      </c>
      <c r="AG139" s="71">
        <v>0.79</v>
      </c>
      <c r="AH139" s="71">
        <v>0.77</v>
      </c>
      <c r="AI139" s="71">
        <v>0.8</v>
      </c>
      <c r="AJ139" s="71">
        <v>0.85</v>
      </c>
      <c r="AK139" s="71">
        <v>1.03</v>
      </c>
      <c r="AL139" s="71">
        <v>8.36</v>
      </c>
      <c r="AM139" s="71">
        <v>0.37</v>
      </c>
      <c r="AN139" s="71">
        <v>0.47</v>
      </c>
      <c r="AO139" s="71">
        <v>0.33</v>
      </c>
      <c r="AP139" s="71">
        <v>0.32</v>
      </c>
      <c r="AQ139" s="71">
        <v>0.45</v>
      </c>
      <c r="AR139" s="71">
        <v>0.53</v>
      </c>
      <c r="AS139" s="71">
        <v>0.32</v>
      </c>
      <c r="AT139" s="71">
        <v>0.31</v>
      </c>
      <c r="AU139" s="71">
        <v>0.28000000000000003</v>
      </c>
      <c r="AV139" s="71">
        <v>0.32</v>
      </c>
      <c r="AW139" s="71">
        <v>0.32</v>
      </c>
      <c r="AX139" s="71">
        <v>0.4</v>
      </c>
      <c r="AY139" s="71">
        <v>0.36</v>
      </c>
      <c r="AZ139" s="71">
        <v>0.32</v>
      </c>
      <c r="BA139" s="71">
        <v>0.34</v>
      </c>
      <c r="BB139" s="71">
        <v>0.57999999999999996</v>
      </c>
      <c r="BC139" s="71">
        <v>0.37</v>
      </c>
      <c r="BD139" s="71">
        <v>0.35</v>
      </c>
      <c r="BE139" s="71">
        <v>0.37</v>
      </c>
      <c r="BF139" s="71">
        <v>0.78</v>
      </c>
      <c r="BG139" s="71">
        <v>0.35</v>
      </c>
      <c r="BH139" s="71">
        <v>0.44</v>
      </c>
      <c r="BI139" s="71">
        <v>0.39</v>
      </c>
      <c r="BJ139" s="71">
        <v>0.35</v>
      </c>
      <c r="BK139" s="71">
        <v>0.46</v>
      </c>
      <c r="BL139" s="71">
        <v>0.91</v>
      </c>
      <c r="BM139" s="71">
        <v>0.45</v>
      </c>
      <c r="BN139" s="71">
        <v>0.5</v>
      </c>
      <c r="BO139" s="71">
        <v>0.51</v>
      </c>
      <c r="BP139" s="71">
        <v>0.55000000000000004</v>
      </c>
      <c r="BQ139" s="71">
        <v>0.49</v>
      </c>
      <c r="BR139" s="71">
        <v>0.84</v>
      </c>
      <c r="BS139" s="71">
        <v>0.56999999999999995</v>
      </c>
      <c r="BT139" s="71">
        <v>2.2400000000000002</v>
      </c>
      <c r="BU139" s="71">
        <v>0.64</v>
      </c>
      <c r="BV139" s="71">
        <v>0.54</v>
      </c>
      <c r="BW139" s="71">
        <v>0.54</v>
      </c>
      <c r="BX139" s="71">
        <v>0.56000000000000005</v>
      </c>
      <c r="BY139" s="71">
        <v>0.64</v>
      </c>
      <c r="BZ139" s="71">
        <v>0.65</v>
      </c>
      <c r="CA139" s="71">
        <v>0.59</v>
      </c>
      <c r="CB139" s="71">
        <v>0.48</v>
      </c>
      <c r="CC139" s="71">
        <v>0.49</v>
      </c>
      <c r="CD139" s="71">
        <v>0.49</v>
      </c>
      <c r="CE139" s="71">
        <v>0.47</v>
      </c>
      <c r="CF139" s="71">
        <v>0.76</v>
      </c>
      <c r="CG139" s="71">
        <v>0.59</v>
      </c>
      <c r="CH139" s="71">
        <v>0.77</v>
      </c>
      <c r="CI139" s="71">
        <v>0.67</v>
      </c>
      <c r="CJ139" s="71">
        <v>0.69</v>
      </c>
      <c r="CK139" s="71">
        <v>0.65</v>
      </c>
      <c r="CL139" s="71">
        <v>0.96</v>
      </c>
      <c r="CM139" s="71">
        <v>0.74</v>
      </c>
      <c r="CN139" s="71">
        <v>0.62</v>
      </c>
      <c r="CO139" s="71">
        <v>0.73</v>
      </c>
      <c r="CP139" s="71">
        <v>1.08</v>
      </c>
      <c r="CQ139" s="71">
        <v>0.56000000000000005</v>
      </c>
      <c r="CR139" s="71">
        <v>0.56999999999999995</v>
      </c>
      <c r="CS139" s="71">
        <v>0.57999999999999996</v>
      </c>
      <c r="CT139" s="71">
        <v>0.59</v>
      </c>
      <c r="CU139" s="71">
        <v>0.63</v>
      </c>
      <c r="CV139" s="71">
        <v>0.54</v>
      </c>
      <c r="CW139" s="71">
        <v>0.47</v>
      </c>
      <c r="CX139" s="71">
        <v>0.54</v>
      </c>
      <c r="CY139" s="71">
        <v>0.57999999999999996</v>
      </c>
      <c r="CZ139" s="71">
        <v>0.6</v>
      </c>
      <c r="DA139" s="71">
        <v>2.77</v>
      </c>
      <c r="DB139" s="71">
        <v>0.65</v>
      </c>
      <c r="DC139" s="71">
        <v>0.71</v>
      </c>
      <c r="DD139" s="71">
        <v>0.76</v>
      </c>
      <c r="DE139" s="71">
        <v>2.52</v>
      </c>
      <c r="DF139" s="71">
        <v>2.57</v>
      </c>
      <c r="DG139" s="71">
        <v>2.48</v>
      </c>
      <c r="DH139" s="71">
        <v>2.64</v>
      </c>
      <c r="DI139" s="71">
        <v>1.29</v>
      </c>
      <c r="DJ139" s="71">
        <v>2.02</v>
      </c>
      <c r="DK139" s="71">
        <v>1.52</v>
      </c>
      <c r="DL139" s="71">
        <v>2.33</v>
      </c>
      <c r="DM139" s="71">
        <v>3.63</v>
      </c>
      <c r="DN139" s="71">
        <v>1.97</v>
      </c>
      <c r="DO139" s="71">
        <v>1.75</v>
      </c>
      <c r="DP139" s="71">
        <v>0.82</v>
      </c>
      <c r="DQ139" s="71">
        <v>1.77</v>
      </c>
      <c r="DR139" s="71">
        <v>1.42</v>
      </c>
      <c r="DS139" s="71">
        <v>0.71</v>
      </c>
      <c r="DT139" s="71">
        <v>1.54</v>
      </c>
      <c r="DU139" s="71">
        <v>1.65</v>
      </c>
      <c r="DV139" s="71">
        <v>0.55000000000000004</v>
      </c>
      <c r="DW139" s="71">
        <v>0.51</v>
      </c>
      <c r="DX139" s="71">
        <v>0.65</v>
      </c>
      <c r="DY139" s="71">
        <v>0.13</v>
      </c>
      <c r="DZ139" s="71">
        <v>0.63</v>
      </c>
      <c r="EA139" s="71">
        <v>0.94</v>
      </c>
      <c r="EB139" s="71">
        <v>1.32</v>
      </c>
      <c r="EC139" s="71">
        <v>0.94</v>
      </c>
      <c r="ED139" s="71">
        <v>1.56</v>
      </c>
      <c r="EE139" s="71">
        <v>0.82</v>
      </c>
      <c r="EF139" s="71">
        <v>1.31</v>
      </c>
      <c r="EG139" s="71">
        <v>0.89</v>
      </c>
      <c r="EH139" s="71">
        <v>1.3</v>
      </c>
      <c r="EI139" s="71">
        <v>1.41</v>
      </c>
      <c r="EJ139" s="71">
        <v>1.03</v>
      </c>
      <c r="EK139" s="71">
        <v>1.01</v>
      </c>
      <c r="EL139" s="71">
        <v>1.1499999999999999</v>
      </c>
      <c r="EM139" s="71">
        <v>0.91</v>
      </c>
      <c r="EN139" s="71">
        <v>0.94</v>
      </c>
      <c r="EO139" s="71">
        <v>0.83</v>
      </c>
      <c r="EP139" s="71">
        <v>0.73</v>
      </c>
      <c r="EQ139" s="71">
        <v>0.66</v>
      </c>
      <c r="ER139" s="71">
        <v>0.81</v>
      </c>
      <c r="ES139" s="71">
        <v>0.77</v>
      </c>
      <c r="ET139" s="71">
        <v>0.86</v>
      </c>
      <c r="EU139" s="71">
        <v>1.41</v>
      </c>
      <c r="EV139" s="71">
        <v>0.98</v>
      </c>
      <c r="EW139" s="71">
        <v>0.76</v>
      </c>
      <c r="EX139" s="71">
        <v>1.91</v>
      </c>
      <c r="EY139" s="71">
        <v>1.82</v>
      </c>
      <c r="EZ139" s="71">
        <v>1.87</v>
      </c>
      <c r="FA139" s="71">
        <v>5.04</v>
      </c>
      <c r="FB139" s="71">
        <v>0.56999999999999995</v>
      </c>
      <c r="FC139" s="71">
        <v>1.2</v>
      </c>
      <c r="FD139" s="71">
        <v>0.68</v>
      </c>
      <c r="FE139" s="71">
        <v>0.54</v>
      </c>
      <c r="FF139" s="71">
        <v>10.82</v>
      </c>
      <c r="FG139" s="71">
        <v>1.36</v>
      </c>
      <c r="FH139" s="71">
        <v>0.46</v>
      </c>
      <c r="FI139" s="71">
        <v>0.52</v>
      </c>
      <c r="FJ139" s="71">
        <v>0.41</v>
      </c>
      <c r="FK139" s="71">
        <v>0.66</v>
      </c>
      <c r="FL139" s="71">
        <v>0.56999999999999995</v>
      </c>
      <c r="FM139" s="71">
        <v>0.77</v>
      </c>
      <c r="FN139" s="71">
        <v>0.52</v>
      </c>
      <c r="FO139" s="71">
        <v>0.82</v>
      </c>
      <c r="FP139" s="71">
        <v>0.98</v>
      </c>
      <c r="FQ139" s="71">
        <v>0.46</v>
      </c>
      <c r="FR139" s="71">
        <v>0.57999999999999996</v>
      </c>
      <c r="FS139" s="71">
        <v>0.33</v>
      </c>
      <c r="FT139" s="71">
        <v>0.37</v>
      </c>
      <c r="FU139" s="71">
        <v>1.01</v>
      </c>
      <c r="FV139" s="71">
        <v>0.94</v>
      </c>
      <c r="FW139" s="71">
        <v>0.96</v>
      </c>
      <c r="FX139" s="71">
        <v>1.4</v>
      </c>
      <c r="FY139" s="71">
        <v>1.6</v>
      </c>
      <c r="FZ139" s="71">
        <v>4.82</v>
      </c>
      <c r="GA139" s="71">
        <v>1.1599999999999999</v>
      </c>
      <c r="GB139" s="71">
        <v>1.24</v>
      </c>
      <c r="GC139" s="71">
        <v>2.95</v>
      </c>
      <c r="GD139" s="71">
        <v>2.2505579999999998</v>
      </c>
      <c r="GE139" s="71">
        <v>1.9862869999999999</v>
      </c>
      <c r="GF139" s="71">
        <v>2.8429829999999998</v>
      </c>
      <c r="GG139" s="71">
        <v>1.812872</v>
      </c>
      <c r="GH139" s="71">
        <v>1.940531</v>
      </c>
      <c r="GI139" s="71">
        <v>0.73232399999999997</v>
      </c>
      <c r="GJ139" s="71">
        <v>2.1265670000000001</v>
      </c>
      <c r="GK139" s="71">
        <v>0.85882599999999998</v>
      </c>
      <c r="GL139" s="71">
        <v>5.1506410000000002</v>
      </c>
      <c r="GM139" s="71">
        <v>0.88985099999999995</v>
      </c>
      <c r="GN139" s="71">
        <v>0.57099900000000003</v>
      </c>
      <c r="GO139" s="71">
        <v>0.66697799999999996</v>
      </c>
      <c r="GP139" s="71">
        <v>0.67807200000000001</v>
      </c>
      <c r="GQ139" s="71">
        <v>12.581526</v>
      </c>
      <c r="GR139" s="71">
        <v>0.58099299999999998</v>
      </c>
      <c r="GS139" s="71">
        <v>0.59868699999999997</v>
      </c>
      <c r="GT139" s="71">
        <v>0.53990300000000002</v>
      </c>
      <c r="GU139" s="71">
        <v>0.57304999999999995</v>
      </c>
      <c r="GV139" s="71">
        <v>0.50505</v>
      </c>
      <c r="GW139" s="71">
        <v>0.47262700000000002</v>
      </c>
      <c r="GX139" s="71">
        <v>0.97678900000000002</v>
      </c>
      <c r="GY139" s="71">
        <v>0.76899099999999998</v>
      </c>
      <c r="GZ139" s="71">
        <v>0.46183099999999999</v>
      </c>
      <c r="HA139" s="71">
        <v>0.38735000000000003</v>
      </c>
      <c r="HB139" s="71">
        <v>1.0447690000000001</v>
      </c>
      <c r="HC139" s="71">
        <v>0.4657</v>
      </c>
      <c r="HD139" s="71">
        <v>1.405939</v>
      </c>
      <c r="HE139" s="71">
        <v>0.56569999999999998</v>
      </c>
      <c r="HF139" s="71">
        <v>0.60570000000000002</v>
      </c>
      <c r="HG139" s="71">
        <v>0.60923700000000003</v>
      </c>
      <c r="HH139" s="71">
        <v>0.37554999999999999</v>
      </c>
      <c r="HI139" s="71">
        <v>0.37628400000000001</v>
      </c>
      <c r="HJ139" s="71">
        <v>0.46898200000000001</v>
      </c>
      <c r="HK139" s="71">
        <v>0.496867</v>
      </c>
      <c r="HL139" s="71">
        <v>0.53886400000000001</v>
      </c>
      <c r="HM139" s="71">
        <v>0.53592799999999996</v>
      </c>
      <c r="HN139" s="71">
        <v>0.65912099999999996</v>
      </c>
      <c r="HO139" s="71">
        <v>0.68722899999999998</v>
      </c>
      <c r="HP139" s="71">
        <v>0.64126099999999997</v>
      </c>
      <c r="HQ139" s="71">
        <v>0.53793100000000005</v>
      </c>
      <c r="HR139" s="71">
        <v>0.56308000000000002</v>
      </c>
      <c r="HS139" s="71">
        <v>0.525563</v>
      </c>
      <c r="HT139" s="71">
        <v>0.77495999999999998</v>
      </c>
      <c r="HU139" s="71">
        <v>1.2485029999999999</v>
      </c>
      <c r="HV139" s="71">
        <v>0.81368399999999996</v>
      </c>
      <c r="HW139" s="71">
        <v>0.381135</v>
      </c>
      <c r="HX139" s="71">
        <v>0.50529999999999997</v>
      </c>
      <c r="HY139" s="71">
        <v>1.7545729999999999</v>
      </c>
      <c r="HZ139" s="71">
        <v>2.8147540000000002</v>
      </c>
      <c r="IA139" s="71">
        <v>1.4486140000000001</v>
      </c>
      <c r="IB139" s="71">
        <v>0.58077299999999998</v>
      </c>
      <c r="IC139" s="71">
        <v>0.55071999999999999</v>
      </c>
      <c r="ID139" s="71">
        <v>2.3051140000000001</v>
      </c>
      <c r="IE139" s="71"/>
      <c r="IJ139" s="228"/>
      <c r="IK139" s="228"/>
      <c r="IL139" s="228"/>
    </row>
    <row r="140" spans="1:246" ht="12.75" customHeight="1" x14ac:dyDescent="0.3">
      <c r="A140" s="50" t="s">
        <v>283</v>
      </c>
      <c r="B140" s="71">
        <v>34.47</v>
      </c>
      <c r="C140" s="71">
        <v>30.57</v>
      </c>
      <c r="D140" s="71">
        <v>37.020000000000003</v>
      </c>
      <c r="E140" s="71">
        <v>47.25</v>
      </c>
      <c r="F140" s="71">
        <v>50.37</v>
      </c>
      <c r="G140" s="71">
        <v>59.2</v>
      </c>
      <c r="H140" s="71">
        <v>59.13</v>
      </c>
      <c r="I140" s="71">
        <v>68.040000000000006</v>
      </c>
      <c r="J140" s="71">
        <v>69.180000000000007</v>
      </c>
      <c r="K140" s="71">
        <v>65.16</v>
      </c>
      <c r="L140" s="71">
        <v>60.14</v>
      </c>
      <c r="M140" s="71">
        <v>54.84</v>
      </c>
      <c r="N140" s="71">
        <v>59.53</v>
      </c>
      <c r="O140" s="71">
        <v>58.35</v>
      </c>
      <c r="P140" s="71">
        <v>55.98</v>
      </c>
      <c r="Q140" s="71">
        <v>54.71</v>
      </c>
      <c r="R140" s="71">
        <v>50.06</v>
      </c>
      <c r="S140" s="71">
        <v>59.01</v>
      </c>
      <c r="T140" s="71">
        <v>59.59</v>
      </c>
      <c r="U140" s="71">
        <v>59.46</v>
      </c>
      <c r="V140" s="71">
        <v>62.32</v>
      </c>
      <c r="W140" s="71">
        <v>63.84</v>
      </c>
      <c r="X140" s="71">
        <v>72.760000000000005</v>
      </c>
      <c r="Y140" s="71">
        <v>72.11</v>
      </c>
      <c r="Z140" s="71">
        <v>74.47</v>
      </c>
      <c r="AA140" s="71">
        <v>81.599999999999994</v>
      </c>
      <c r="AB140" s="71">
        <v>102.01</v>
      </c>
      <c r="AC140" s="71">
        <v>117.78</v>
      </c>
      <c r="AD140" s="71">
        <v>116.33</v>
      </c>
      <c r="AE140" s="71">
        <v>116.65</v>
      </c>
      <c r="AF140" s="71">
        <v>118.97</v>
      </c>
      <c r="AG140" s="71">
        <v>120.97</v>
      </c>
      <c r="AH140" s="71">
        <v>120.28</v>
      </c>
      <c r="AI140" s="71">
        <v>129.24</v>
      </c>
      <c r="AJ140" s="71">
        <v>131.13999999999999</v>
      </c>
      <c r="AK140" s="71">
        <v>124.87</v>
      </c>
      <c r="AL140" s="71">
        <v>117.82</v>
      </c>
      <c r="AM140" s="71">
        <v>114.99</v>
      </c>
      <c r="AN140" s="71">
        <v>113.65</v>
      </c>
      <c r="AO140" s="71">
        <v>34.729999999999997</v>
      </c>
      <c r="AP140" s="71">
        <v>115.85</v>
      </c>
      <c r="AQ140" s="71">
        <v>36.35</v>
      </c>
      <c r="AR140" s="71">
        <v>36.29</v>
      </c>
      <c r="AS140" s="71">
        <v>36.5</v>
      </c>
      <c r="AT140" s="71">
        <v>36.14</v>
      </c>
      <c r="AU140" s="71">
        <v>36.01</v>
      </c>
      <c r="AV140" s="71">
        <v>35.94</v>
      </c>
      <c r="AW140" s="71">
        <v>35.71</v>
      </c>
      <c r="AX140" s="71">
        <v>33.36</v>
      </c>
      <c r="AY140" s="71">
        <v>32.83</v>
      </c>
      <c r="AZ140" s="71">
        <v>32.07</v>
      </c>
      <c r="BA140" s="71">
        <v>31.28</v>
      </c>
      <c r="BB140" s="71">
        <v>31.59</v>
      </c>
      <c r="BC140" s="71">
        <v>31.97</v>
      </c>
      <c r="BD140" s="71">
        <v>31.14</v>
      </c>
      <c r="BE140" s="71">
        <v>30.45</v>
      </c>
      <c r="BF140" s="71">
        <v>28.29</v>
      </c>
      <c r="BG140" s="71">
        <v>27.42</v>
      </c>
      <c r="BH140" s="71">
        <v>26.66</v>
      </c>
      <c r="BI140" s="71">
        <v>25.53</v>
      </c>
      <c r="BJ140" s="71">
        <v>27.24</v>
      </c>
      <c r="BK140" s="71">
        <v>27</v>
      </c>
      <c r="BL140" s="71">
        <v>26.29</v>
      </c>
      <c r="BM140" s="71">
        <v>25.04</v>
      </c>
      <c r="BN140" s="71">
        <v>31.48</v>
      </c>
      <c r="BO140" s="71">
        <v>23.93</v>
      </c>
      <c r="BP140" s="71">
        <v>25.15</v>
      </c>
      <c r="BQ140" s="71">
        <v>27.76</v>
      </c>
      <c r="BR140" s="71">
        <v>28.21</v>
      </c>
      <c r="BS140" s="71">
        <v>26.64</v>
      </c>
      <c r="BT140" s="71">
        <v>22.58</v>
      </c>
      <c r="BU140" s="71">
        <v>22.17</v>
      </c>
      <c r="BV140" s="71">
        <v>21.84</v>
      </c>
      <c r="BW140" s="71">
        <v>22.96</v>
      </c>
      <c r="BX140" s="71">
        <v>22.93</v>
      </c>
      <c r="BY140" s="71">
        <v>23.11</v>
      </c>
      <c r="BZ140" s="71">
        <v>27.91</v>
      </c>
      <c r="CA140" s="71">
        <v>28.09</v>
      </c>
      <c r="CB140" s="71">
        <v>23.36</v>
      </c>
      <c r="CC140" s="71">
        <v>22.9</v>
      </c>
      <c r="CD140" s="71">
        <v>20.46</v>
      </c>
      <c r="CE140" s="71">
        <v>20.11</v>
      </c>
      <c r="CF140" s="71">
        <v>19.010000000000002</v>
      </c>
      <c r="CG140" s="71">
        <v>19.38</v>
      </c>
      <c r="CH140" s="71">
        <v>19.649999999999999</v>
      </c>
      <c r="CI140" s="71">
        <v>20.32</v>
      </c>
      <c r="CJ140" s="71">
        <v>29.28</v>
      </c>
      <c r="CK140" s="71">
        <v>30.44</v>
      </c>
      <c r="CL140" s="71">
        <v>30.8</v>
      </c>
      <c r="CM140" s="71">
        <v>30.59</v>
      </c>
      <c r="CN140" s="71">
        <v>46.43</v>
      </c>
      <c r="CO140" s="71">
        <v>45.87</v>
      </c>
      <c r="CP140" s="71">
        <v>47.55</v>
      </c>
      <c r="CQ140" s="71">
        <v>68.56</v>
      </c>
      <c r="CR140" s="71">
        <v>68.47</v>
      </c>
      <c r="CS140" s="71">
        <v>70.09</v>
      </c>
      <c r="CT140" s="71">
        <v>118.22</v>
      </c>
      <c r="CU140" s="71">
        <v>115.59</v>
      </c>
      <c r="CV140" s="71">
        <v>118.26</v>
      </c>
      <c r="CW140" s="71">
        <v>76.010000000000005</v>
      </c>
      <c r="CX140" s="71">
        <v>120.41</v>
      </c>
      <c r="CY140" s="71">
        <v>76.150000000000006</v>
      </c>
      <c r="CZ140" s="71">
        <v>76.33</v>
      </c>
      <c r="DA140" s="71">
        <v>80.78</v>
      </c>
      <c r="DB140" s="71">
        <v>84.84</v>
      </c>
      <c r="DC140" s="71">
        <v>88.56</v>
      </c>
      <c r="DD140" s="71">
        <v>88.15</v>
      </c>
      <c r="DE140" s="71">
        <v>107.18</v>
      </c>
      <c r="DF140" s="71">
        <v>48.46</v>
      </c>
      <c r="DG140" s="71">
        <v>50.17</v>
      </c>
      <c r="DH140" s="71">
        <v>38.729999999999997</v>
      </c>
      <c r="DI140" s="71">
        <v>43</v>
      </c>
      <c r="DJ140" s="71">
        <v>43.69</v>
      </c>
      <c r="DK140" s="71">
        <v>45.27</v>
      </c>
      <c r="DL140" s="71">
        <v>36.04</v>
      </c>
      <c r="DM140" s="71">
        <v>68.08</v>
      </c>
      <c r="DN140" s="71">
        <v>69.349999999999994</v>
      </c>
      <c r="DO140" s="71">
        <v>67.599999999999994</v>
      </c>
      <c r="DP140" s="71">
        <v>71.790000000000006</v>
      </c>
      <c r="DQ140" s="71">
        <v>69.62</v>
      </c>
      <c r="DR140" s="71">
        <v>55.84</v>
      </c>
      <c r="DS140" s="71">
        <v>55.29</v>
      </c>
      <c r="DT140" s="71">
        <v>55.06</v>
      </c>
      <c r="DU140" s="71">
        <v>55.15</v>
      </c>
      <c r="DV140" s="71">
        <v>54.24</v>
      </c>
      <c r="DW140" s="71">
        <v>55.37</v>
      </c>
      <c r="DX140" s="71">
        <v>55.95</v>
      </c>
      <c r="DY140" s="71">
        <v>36.369999999999997</v>
      </c>
      <c r="DZ140" s="71">
        <v>26.45</v>
      </c>
      <c r="EA140" s="71">
        <v>26.91</v>
      </c>
      <c r="EB140" s="71">
        <v>38.700000000000003</v>
      </c>
      <c r="EC140" s="71">
        <v>39.119999999999997</v>
      </c>
      <c r="ED140" s="71">
        <v>38.270000000000003</v>
      </c>
      <c r="EE140" s="71">
        <v>34.5</v>
      </c>
      <c r="EF140" s="71">
        <v>38.64</v>
      </c>
      <c r="EG140" s="71">
        <v>41.34</v>
      </c>
      <c r="EH140" s="71">
        <v>37.92</v>
      </c>
      <c r="EI140" s="71">
        <v>43.45</v>
      </c>
      <c r="EJ140" s="71">
        <v>43.19</v>
      </c>
      <c r="EK140" s="71">
        <v>42.2</v>
      </c>
      <c r="EL140" s="71">
        <v>39.909999999999997</v>
      </c>
      <c r="EM140" s="71">
        <v>39.409999999999997</v>
      </c>
      <c r="EN140" s="71">
        <v>39.19</v>
      </c>
      <c r="EO140" s="71">
        <v>34.76</v>
      </c>
      <c r="EP140" s="71">
        <v>37.33</v>
      </c>
      <c r="EQ140" s="71">
        <v>37.31</v>
      </c>
      <c r="ER140" s="71">
        <v>37.869999999999997</v>
      </c>
      <c r="ES140" s="71">
        <v>37.520000000000003</v>
      </c>
      <c r="ET140" s="71">
        <v>38.03</v>
      </c>
      <c r="EU140" s="71">
        <v>37.72</v>
      </c>
      <c r="EV140" s="71">
        <v>39.93</v>
      </c>
      <c r="EW140" s="71">
        <v>47.2</v>
      </c>
      <c r="EX140" s="71">
        <v>46.91</v>
      </c>
      <c r="EY140" s="71">
        <v>43.92</v>
      </c>
      <c r="EZ140" s="71">
        <v>30.23</v>
      </c>
      <c r="FA140" s="71">
        <v>31.54</v>
      </c>
      <c r="FB140" s="71">
        <v>31.68</v>
      </c>
      <c r="FC140" s="71">
        <v>31.5</v>
      </c>
      <c r="FD140" s="71">
        <v>30.72</v>
      </c>
      <c r="FE140" s="71">
        <v>32.880000000000003</v>
      </c>
      <c r="FF140" s="71">
        <v>23.72</v>
      </c>
      <c r="FG140" s="71">
        <v>36.31</v>
      </c>
      <c r="FH140" s="71">
        <v>34.770000000000003</v>
      </c>
      <c r="FI140" s="71">
        <v>36.630000000000003</v>
      </c>
      <c r="FJ140" s="71">
        <v>36.72</v>
      </c>
      <c r="FK140" s="71">
        <v>35.72</v>
      </c>
      <c r="FL140" s="71">
        <v>35.090000000000003</v>
      </c>
      <c r="FM140" s="71">
        <v>34.869999999999997</v>
      </c>
      <c r="FN140" s="71">
        <v>35.549999999999997</v>
      </c>
      <c r="FO140" s="71">
        <v>38.11</v>
      </c>
      <c r="FP140" s="71">
        <v>40.5</v>
      </c>
      <c r="FQ140" s="71">
        <v>40.020000000000003</v>
      </c>
      <c r="FR140" s="71">
        <v>39.9</v>
      </c>
      <c r="FS140" s="71">
        <v>42.63</v>
      </c>
      <c r="FT140" s="71">
        <v>39.130000000000003</v>
      </c>
      <c r="FU140" s="71">
        <v>42.46</v>
      </c>
      <c r="FV140" s="71">
        <v>41.47</v>
      </c>
      <c r="FW140" s="71">
        <v>41.84</v>
      </c>
      <c r="FX140" s="71">
        <v>41.15</v>
      </c>
      <c r="FY140" s="71">
        <v>46.29</v>
      </c>
      <c r="FZ140" s="71">
        <v>42.73</v>
      </c>
      <c r="GA140" s="71">
        <v>47.79</v>
      </c>
      <c r="GB140" s="71">
        <v>48</v>
      </c>
      <c r="GC140" s="71">
        <v>46.23</v>
      </c>
      <c r="GD140" s="71">
        <v>46.697763000000002</v>
      </c>
      <c r="GE140" s="71">
        <v>47.559992000000001</v>
      </c>
      <c r="GF140" s="71">
        <v>47.124383000000002</v>
      </c>
      <c r="GG140" s="71">
        <v>48.439140999999999</v>
      </c>
      <c r="GH140" s="71">
        <v>68.088048000000001</v>
      </c>
      <c r="GI140" s="71">
        <v>66.442498999999998</v>
      </c>
      <c r="GJ140" s="71">
        <v>65.027417999999997</v>
      </c>
      <c r="GK140" s="71">
        <v>66.589979</v>
      </c>
      <c r="GL140" s="71">
        <v>63.291153999999999</v>
      </c>
      <c r="GM140" s="71">
        <v>66.568735000000004</v>
      </c>
      <c r="GN140" s="71">
        <v>64.929215999999997</v>
      </c>
      <c r="GO140" s="71">
        <v>65.182798000000005</v>
      </c>
      <c r="GP140" s="71">
        <v>65.206277</v>
      </c>
      <c r="GQ140" s="71">
        <v>53.961624</v>
      </c>
      <c r="GR140" s="71">
        <v>66.024052999999995</v>
      </c>
      <c r="GS140" s="71">
        <v>65.418948</v>
      </c>
      <c r="GT140" s="71">
        <v>62.180056999999998</v>
      </c>
      <c r="GU140" s="71">
        <v>62.861674999999998</v>
      </c>
      <c r="GV140" s="71">
        <v>47.319437000000001</v>
      </c>
      <c r="GW140" s="71">
        <v>47.847701999999998</v>
      </c>
      <c r="GX140" s="71">
        <v>36.876511000000001</v>
      </c>
      <c r="GY140" s="71">
        <v>36.000646000000003</v>
      </c>
      <c r="GZ140" s="71">
        <v>36.056905</v>
      </c>
      <c r="HA140" s="71">
        <v>38.868876</v>
      </c>
      <c r="HB140" s="71">
        <v>38.803531999999997</v>
      </c>
      <c r="HC140" s="71">
        <v>44.189726</v>
      </c>
      <c r="HD140" s="71">
        <v>49.997204000000004</v>
      </c>
      <c r="HE140" s="71">
        <v>46.689833</v>
      </c>
      <c r="HF140" s="71">
        <v>48.996318000000002</v>
      </c>
      <c r="HG140" s="71">
        <v>51.213633999999999</v>
      </c>
      <c r="HH140" s="71">
        <v>50.356040999999998</v>
      </c>
      <c r="HI140" s="71">
        <v>52.267696999999998</v>
      </c>
      <c r="HJ140" s="71">
        <v>61.964312</v>
      </c>
      <c r="HK140" s="71">
        <v>62.08043</v>
      </c>
      <c r="HL140" s="71">
        <v>62.695352</v>
      </c>
      <c r="HM140" s="71">
        <v>64.366951</v>
      </c>
      <c r="HN140" s="71">
        <v>80.185191000000003</v>
      </c>
      <c r="HO140" s="71">
        <v>63.327159000000002</v>
      </c>
      <c r="HP140" s="71">
        <v>59.219147999999997</v>
      </c>
      <c r="HQ140" s="71">
        <v>51.116447999999998</v>
      </c>
      <c r="HR140" s="71">
        <v>52.514420000000001</v>
      </c>
      <c r="HS140" s="71">
        <v>48.781588999999997</v>
      </c>
      <c r="HT140" s="71">
        <v>54.354028</v>
      </c>
      <c r="HU140" s="71">
        <v>48.540073</v>
      </c>
      <c r="HV140" s="71">
        <v>52.073742000000003</v>
      </c>
      <c r="HW140" s="71">
        <v>57.283662</v>
      </c>
      <c r="HX140" s="71">
        <v>54.594611999999998</v>
      </c>
      <c r="HY140" s="71">
        <v>51.745744000000002</v>
      </c>
      <c r="HZ140" s="71">
        <v>53.360626000000003</v>
      </c>
      <c r="IA140" s="71">
        <v>51.094095000000003</v>
      </c>
      <c r="IB140" s="71">
        <v>54.424148000000002</v>
      </c>
      <c r="IC140" s="71">
        <v>54.501725999999998</v>
      </c>
      <c r="ID140" s="71">
        <v>52.926853000000001</v>
      </c>
      <c r="IE140" s="71"/>
      <c r="IJ140" s="228"/>
      <c r="IK140" s="228"/>
      <c r="IL140" s="228"/>
    </row>
    <row r="141" spans="1:246" ht="13.5" customHeight="1" x14ac:dyDescent="0.3">
      <c r="A141" s="50" t="s">
        <v>284</v>
      </c>
      <c r="B141" s="71">
        <v>2.33</v>
      </c>
      <c r="C141" s="71">
        <v>2.81</v>
      </c>
      <c r="D141" s="71">
        <v>1.94</v>
      </c>
      <c r="E141" s="71">
        <v>2.29</v>
      </c>
      <c r="F141" s="71">
        <v>2.5299999999999998</v>
      </c>
      <c r="G141" s="71">
        <v>2.4500000000000002</v>
      </c>
      <c r="H141" s="71">
        <v>2.44</v>
      </c>
      <c r="I141" s="71">
        <v>2.8</v>
      </c>
      <c r="J141" s="71">
        <v>2.11</v>
      </c>
      <c r="K141" s="71">
        <v>2.74</v>
      </c>
      <c r="L141" s="71">
        <v>2.92</v>
      </c>
      <c r="M141" s="71">
        <v>3.16</v>
      </c>
      <c r="N141" s="71">
        <v>2.58</v>
      </c>
      <c r="O141" s="71">
        <v>2.82</v>
      </c>
      <c r="P141" s="71">
        <v>2.5499999999999998</v>
      </c>
      <c r="Q141" s="71">
        <v>2.98</v>
      </c>
      <c r="R141" s="71">
        <v>3.29</v>
      </c>
      <c r="S141" s="71">
        <v>3.25</v>
      </c>
      <c r="T141" s="71">
        <v>3.41</v>
      </c>
      <c r="U141" s="71">
        <v>3.33</v>
      </c>
      <c r="V141" s="71">
        <v>3.62</v>
      </c>
      <c r="W141" s="71">
        <v>3.83</v>
      </c>
      <c r="X141" s="71">
        <v>3.74</v>
      </c>
      <c r="Y141" s="71">
        <v>3.97</v>
      </c>
      <c r="Z141" s="71">
        <v>3.83</v>
      </c>
      <c r="AA141" s="71">
        <v>4.6399999999999997</v>
      </c>
      <c r="AB141" s="71">
        <v>4.3499999999999996</v>
      </c>
      <c r="AC141" s="71">
        <v>4.63</v>
      </c>
      <c r="AD141" s="71">
        <v>4.6100000000000003</v>
      </c>
      <c r="AE141" s="71">
        <v>3.78</v>
      </c>
      <c r="AF141" s="71">
        <v>4.01</v>
      </c>
      <c r="AG141" s="71">
        <v>4.8600000000000003</v>
      </c>
      <c r="AH141" s="71">
        <v>4.08</v>
      </c>
      <c r="AI141" s="71">
        <v>3.91</v>
      </c>
      <c r="AJ141" s="71">
        <v>3.93</v>
      </c>
      <c r="AK141" s="71">
        <v>4.6900000000000004</v>
      </c>
      <c r="AL141" s="71">
        <v>4.9400000000000004</v>
      </c>
      <c r="AM141" s="71">
        <v>4.92</v>
      </c>
      <c r="AN141" s="71">
        <v>5.39</v>
      </c>
      <c r="AO141" s="71">
        <v>5.2</v>
      </c>
      <c r="AP141" s="71">
        <v>4.1399999999999997</v>
      </c>
      <c r="AQ141" s="71">
        <v>3.61</v>
      </c>
      <c r="AR141" s="71">
        <v>4.16</v>
      </c>
      <c r="AS141" s="71">
        <v>5.09</v>
      </c>
      <c r="AT141" s="71">
        <v>5.31</v>
      </c>
      <c r="AU141" s="71">
        <v>5.62</v>
      </c>
      <c r="AV141" s="71">
        <v>3.84</v>
      </c>
      <c r="AW141" s="71">
        <v>4.2699999999999996</v>
      </c>
      <c r="AX141" s="71">
        <v>4.5199999999999996</v>
      </c>
      <c r="AY141" s="71">
        <v>3.9</v>
      </c>
      <c r="AZ141" s="71">
        <v>3.35</v>
      </c>
      <c r="BA141" s="71">
        <v>3.63</v>
      </c>
      <c r="BB141" s="71">
        <v>2.89</v>
      </c>
      <c r="BC141" s="71">
        <v>1.92</v>
      </c>
      <c r="BD141" s="71">
        <v>2.48</v>
      </c>
      <c r="BE141" s="71">
        <v>2.38</v>
      </c>
      <c r="BF141" s="71">
        <v>2.36</v>
      </c>
      <c r="BG141" s="71">
        <v>2.66</v>
      </c>
      <c r="BH141" s="71">
        <v>1.78</v>
      </c>
      <c r="BI141" s="71">
        <v>2.2200000000000002</v>
      </c>
      <c r="BJ141" s="71">
        <v>2.0099999999999998</v>
      </c>
      <c r="BK141" s="71">
        <v>2.12</v>
      </c>
      <c r="BL141" s="71">
        <v>2.5299999999999998</v>
      </c>
      <c r="BM141" s="71">
        <v>3.42</v>
      </c>
      <c r="BN141" s="71">
        <v>1.72</v>
      </c>
      <c r="BO141" s="71">
        <v>1.79</v>
      </c>
      <c r="BP141" s="71">
        <v>2.1800000000000002</v>
      </c>
      <c r="BQ141" s="71">
        <v>2.21</v>
      </c>
      <c r="BR141" s="71">
        <v>2.46</v>
      </c>
      <c r="BS141" s="71">
        <v>2.94</v>
      </c>
      <c r="BT141" s="71">
        <v>1.41</v>
      </c>
      <c r="BU141" s="71">
        <v>1.68</v>
      </c>
      <c r="BV141" s="71">
        <v>2.13</v>
      </c>
      <c r="BW141" s="71">
        <v>2.4500000000000002</v>
      </c>
      <c r="BX141" s="71">
        <v>3.13</v>
      </c>
      <c r="BY141" s="71">
        <v>2.4900000000000002</v>
      </c>
      <c r="BZ141" s="71">
        <v>2.5499999999999998</v>
      </c>
      <c r="CA141" s="71">
        <v>3.39</v>
      </c>
      <c r="CB141" s="71">
        <v>3.27</v>
      </c>
      <c r="CC141" s="71">
        <v>2.4900000000000002</v>
      </c>
      <c r="CD141" s="71">
        <v>3.24</v>
      </c>
      <c r="CE141" s="71">
        <v>1.0900000000000001</v>
      </c>
      <c r="CF141" s="71">
        <v>2.75</v>
      </c>
      <c r="CG141" s="71">
        <v>3.4</v>
      </c>
      <c r="CH141" s="71">
        <v>3.38</v>
      </c>
      <c r="CI141" s="71">
        <v>2.14</v>
      </c>
      <c r="CJ141" s="71">
        <v>3.73</v>
      </c>
      <c r="CK141" s="71">
        <v>3.89</v>
      </c>
      <c r="CL141" s="71">
        <v>3.28</v>
      </c>
      <c r="CM141" s="71">
        <v>4.26</v>
      </c>
      <c r="CN141" s="71">
        <v>3.86</v>
      </c>
      <c r="CO141" s="71">
        <v>2.0699999999999998</v>
      </c>
      <c r="CP141" s="71">
        <v>3.56</v>
      </c>
      <c r="CQ141" s="71">
        <v>4.37</v>
      </c>
      <c r="CR141" s="71">
        <v>4.0199999999999996</v>
      </c>
      <c r="CS141" s="71">
        <v>4.2</v>
      </c>
      <c r="CT141" s="71">
        <v>5.67</v>
      </c>
      <c r="CU141" s="71">
        <v>4.42</v>
      </c>
      <c r="CV141" s="71">
        <v>6.06</v>
      </c>
      <c r="CW141" s="71">
        <v>4.9800000000000004</v>
      </c>
      <c r="CX141" s="71">
        <v>6.8</v>
      </c>
      <c r="CY141" s="71">
        <v>4.84</v>
      </c>
      <c r="CZ141" s="71">
        <v>4.84</v>
      </c>
      <c r="DA141" s="71">
        <v>3.81</v>
      </c>
      <c r="DB141" s="71">
        <v>4.79</v>
      </c>
      <c r="DC141" s="71">
        <v>4.87</v>
      </c>
      <c r="DD141" s="71">
        <v>4.79</v>
      </c>
      <c r="DE141" s="71">
        <v>4.16</v>
      </c>
      <c r="DF141" s="71">
        <v>3.21</v>
      </c>
      <c r="DG141" s="71">
        <v>2.41</v>
      </c>
      <c r="DH141" s="71">
        <v>3.44</v>
      </c>
      <c r="DI141" s="71">
        <v>4.47</v>
      </c>
      <c r="DJ141" s="71">
        <v>4.47</v>
      </c>
      <c r="DK141" s="71">
        <v>4</v>
      </c>
      <c r="DL141" s="71">
        <v>5.61</v>
      </c>
      <c r="DM141" s="71">
        <v>5.24</v>
      </c>
      <c r="DN141" s="71">
        <v>6.78</v>
      </c>
      <c r="DO141" s="71">
        <v>7.63</v>
      </c>
      <c r="DP141" s="71">
        <v>6.83</v>
      </c>
      <c r="DQ141" s="71">
        <v>5.79</v>
      </c>
      <c r="DR141" s="71">
        <v>6.82</v>
      </c>
      <c r="DS141" s="71">
        <v>6.86</v>
      </c>
      <c r="DT141" s="71">
        <v>6.57</v>
      </c>
      <c r="DU141" s="71">
        <v>7.79</v>
      </c>
      <c r="DV141" s="71">
        <v>6.25</v>
      </c>
      <c r="DW141" s="71">
        <v>6.34</v>
      </c>
      <c r="DX141" s="71">
        <v>7.76</v>
      </c>
      <c r="DY141" s="71">
        <v>6.45</v>
      </c>
      <c r="DZ141" s="71">
        <v>7.41</v>
      </c>
      <c r="EA141" s="71">
        <v>8.9700000000000006</v>
      </c>
      <c r="EB141" s="71">
        <v>12.99</v>
      </c>
      <c r="EC141" s="71">
        <v>9.27</v>
      </c>
      <c r="ED141" s="71">
        <v>10.89</v>
      </c>
      <c r="EE141" s="71">
        <v>8.89</v>
      </c>
      <c r="EF141" s="71">
        <v>13.38</v>
      </c>
      <c r="EG141" s="71">
        <v>13.7</v>
      </c>
      <c r="EH141" s="71">
        <v>13.44</v>
      </c>
      <c r="EI141" s="71">
        <v>5.68</v>
      </c>
      <c r="EJ141" s="71">
        <v>6.38</v>
      </c>
      <c r="EK141" s="71">
        <v>8.41</v>
      </c>
      <c r="EL141" s="71">
        <v>8.6</v>
      </c>
      <c r="EM141" s="71">
        <v>9.02</v>
      </c>
      <c r="EN141" s="71">
        <v>10.01</v>
      </c>
      <c r="EO141" s="71">
        <v>8.44</v>
      </c>
      <c r="EP141" s="71">
        <v>8.1</v>
      </c>
      <c r="EQ141" s="71">
        <v>9.18</v>
      </c>
      <c r="ER141" s="71">
        <v>9.65</v>
      </c>
      <c r="ES141" s="71">
        <v>10.48</v>
      </c>
      <c r="ET141" s="71">
        <v>11.24</v>
      </c>
      <c r="EU141" s="71">
        <v>8.9</v>
      </c>
      <c r="EV141" s="71">
        <v>9.7899999999999991</v>
      </c>
      <c r="EW141" s="71">
        <v>12.57</v>
      </c>
      <c r="EX141" s="71">
        <v>10.64</v>
      </c>
      <c r="EY141" s="71">
        <v>12.36</v>
      </c>
      <c r="EZ141" s="71">
        <v>13.03</v>
      </c>
      <c r="FA141" s="71">
        <v>11.77</v>
      </c>
      <c r="FB141" s="71">
        <v>13.33</v>
      </c>
      <c r="FC141" s="71">
        <v>15.11</v>
      </c>
      <c r="FD141" s="71">
        <v>17.61</v>
      </c>
      <c r="FE141" s="71">
        <v>21.43</v>
      </c>
      <c r="FF141" s="71">
        <v>20.87</v>
      </c>
      <c r="FG141" s="71">
        <v>11.2</v>
      </c>
      <c r="FH141" s="71">
        <v>15.4</v>
      </c>
      <c r="FI141" s="71">
        <v>18.43</v>
      </c>
      <c r="FJ141" s="71">
        <v>23.31</v>
      </c>
      <c r="FK141" s="71">
        <v>26.47</v>
      </c>
      <c r="FL141" s="71">
        <v>26.08</v>
      </c>
      <c r="FM141" s="71">
        <v>16.68</v>
      </c>
      <c r="FN141" s="71">
        <v>18.97</v>
      </c>
      <c r="FO141" s="71">
        <v>22.11</v>
      </c>
      <c r="FP141" s="71">
        <v>59.62</v>
      </c>
      <c r="FQ141" s="71">
        <v>27.29</v>
      </c>
      <c r="FR141" s="71">
        <v>27.18</v>
      </c>
      <c r="FS141" s="71">
        <v>19.05</v>
      </c>
      <c r="FT141" s="71">
        <v>26.44</v>
      </c>
      <c r="FU141" s="71">
        <v>21.69</v>
      </c>
      <c r="FV141" s="71">
        <v>16.86</v>
      </c>
      <c r="FW141" s="71">
        <v>16.48</v>
      </c>
      <c r="FX141" s="71">
        <v>16.95</v>
      </c>
      <c r="FY141" s="71">
        <v>15.2</v>
      </c>
      <c r="FZ141" s="71">
        <v>12.9</v>
      </c>
      <c r="GA141" s="71">
        <v>13.5</v>
      </c>
      <c r="GB141" s="71">
        <v>15.09</v>
      </c>
      <c r="GC141" s="71">
        <v>14.63</v>
      </c>
      <c r="GD141" s="71">
        <v>12.721256</v>
      </c>
      <c r="GE141" s="71">
        <v>11.10089</v>
      </c>
      <c r="GF141" s="71">
        <v>9.6943809999999999</v>
      </c>
      <c r="GG141" s="71">
        <v>10.670536999999999</v>
      </c>
      <c r="GH141" s="71">
        <v>12.320643</v>
      </c>
      <c r="GI141" s="71">
        <v>16.383421999999999</v>
      </c>
      <c r="GJ141" s="71">
        <v>14.197832999999999</v>
      </c>
      <c r="GK141" s="71">
        <v>13.887292</v>
      </c>
      <c r="GL141" s="71">
        <v>12.496758</v>
      </c>
      <c r="GM141" s="71">
        <v>12.734465999999999</v>
      </c>
      <c r="GN141" s="71">
        <v>14.351331999999999</v>
      </c>
      <c r="GO141" s="71">
        <v>13.558097999999999</v>
      </c>
      <c r="GP141" s="71">
        <v>14.123317</v>
      </c>
      <c r="GQ141" s="71">
        <v>14.570372000000001</v>
      </c>
      <c r="GR141" s="71">
        <v>12.754464</v>
      </c>
      <c r="GS141" s="71">
        <v>13.655866</v>
      </c>
      <c r="GT141" s="71">
        <v>14.404082000000001</v>
      </c>
      <c r="GU141" s="71">
        <v>17.124604999999999</v>
      </c>
      <c r="GV141" s="71">
        <v>15.46378</v>
      </c>
      <c r="GW141" s="71">
        <v>14.340001000000001</v>
      </c>
      <c r="GX141" s="71">
        <v>16.185237999999998</v>
      </c>
      <c r="GY141" s="71">
        <v>14.464643000000001</v>
      </c>
      <c r="GZ141" s="71">
        <v>15.450797</v>
      </c>
      <c r="HA141" s="71">
        <v>16.106083999999999</v>
      </c>
      <c r="HB141" s="71">
        <v>15.160124</v>
      </c>
      <c r="HC141" s="71">
        <v>18.142627999999998</v>
      </c>
      <c r="HD141" s="71">
        <v>21.191717000000001</v>
      </c>
      <c r="HE141" s="71">
        <v>21.913501</v>
      </c>
      <c r="HF141" s="71">
        <v>25.209479000000002</v>
      </c>
      <c r="HG141" s="71">
        <v>26.022545000000001</v>
      </c>
      <c r="HH141" s="71">
        <v>21.541771000000001</v>
      </c>
      <c r="HI141" s="71">
        <v>25.278210999999999</v>
      </c>
      <c r="HJ141" s="71">
        <v>28.638316</v>
      </c>
      <c r="HK141" s="71">
        <v>27.786057</v>
      </c>
      <c r="HL141" s="71">
        <v>26.200265000000002</v>
      </c>
      <c r="HM141" s="71">
        <v>27.083819999999999</v>
      </c>
      <c r="HN141" s="71">
        <v>22.554774999999999</v>
      </c>
      <c r="HO141" s="71">
        <v>25.351192999999999</v>
      </c>
      <c r="HP141" s="71">
        <v>29.289473000000001</v>
      </c>
      <c r="HQ141" s="71">
        <v>29.505618999999999</v>
      </c>
      <c r="HR141" s="71">
        <v>32.230656000000003</v>
      </c>
      <c r="HS141" s="71">
        <v>32.65204</v>
      </c>
      <c r="HT141" s="71">
        <v>31.825334999999999</v>
      </c>
      <c r="HU141" s="71">
        <v>32.964224999999999</v>
      </c>
      <c r="HV141" s="71">
        <v>32.709663999999997</v>
      </c>
      <c r="HW141" s="71">
        <v>33.411585000000002</v>
      </c>
      <c r="HX141" s="71">
        <v>33.087668999999998</v>
      </c>
      <c r="HY141" s="71">
        <v>34.040193000000002</v>
      </c>
      <c r="HZ141" s="71">
        <v>26.104265000000002</v>
      </c>
      <c r="IA141" s="71">
        <v>26.915092000000001</v>
      </c>
      <c r="IB141" s="71">
        <v>26.986827999999999</v>
      </c>
      <c r="IC141" s="71">
        <v>27.985963000000002</v>
      </c>
      <c r="ID141" s="71">
        <v>29.012829</v>
      </c>
      <c r="IE141" s="71"/>
      <c r="IJ141" s="228"/>
      <c r="IK141" s="228"/>
      <c r="IL141" s="228"/>
    </row>
    <row r="142" spans="1:246" ht="12.75" customHeight="1" x14ac:dyDescent="0.3">
      <c r="A142" s="41"/>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73"/>
      <c r="AA142" s="73"/>
      <c r="AB142" s="73"/>
      <c r="AC142" s="73"/>
      <c r="AD142" s="73"/>
      <c r="AE142" s="73"/>
      <c r="AF142" s="73"/>
      <c r="AG142" s="73"/>
      <c r="AH142" s="73"/>
      <c r="AI142" s="73"/>
      <c r="AJ142" s="73"/>
      <c r="AK142" s="73"/>
      <c r="AL142" s="73"/>
      <c r="AM142" s="73"/>
      <c r="AN142" s="73"/>
      <c r="AO142" s="73"/>
      <c r="AP142" s="73"/>
      <c r="AQ142" s="73"/>
      <c r="AR142" s="73"/>
      <c r="AS142" s="143"/>
      <c r="AT142" s="143"/>
      <c r="AU142" s="143"/>
      <c r="AV142" s="143"/>
      <c r="AW142" s="143"/>
      <c r="AX142" s="143"/>
      <c r="AY142" s="143"/>
      <c r="AZ142" s="143"/>
      <c r="BA142" s="143"/>
      <c r="BB142" s="143"/>
      <c r="BC142" s="143"/>
      <c r="BD142" s="143"/>
      <c r="BE142" s="143"/>
      <c r="BF142" s="143"/>
      <c r="BG142" s="143"/>
      <c r="BH142" s="143"/>
      <c r="BI142" s="143"/>
      <c r="BJ142" s="143"/>
      <c r="BK142" s="143"/>
      <c r="BL142" s="143"/>
      <c r="BM142" s="143"/>
      <c r="BN142" s="143"/>
      <c r="BO142" s="143"/>
      <c r="BP142" s="143"/>
      <c r="BQ142" s="143"/>
      <c r="BR142" s="143"/>
      <c r="BS142" s="143"/>
      <c r="BT142" s="143"/>
      <c r="BU142" s="143"/>
      <c r="BV142" s="143"/>
      <c r="BW142" s="143"/>
      <c r="BX142" s="143"/>
      <c r="BY142" s="143"/>
      <c r="BZ142" s="143"/>
      <c r="CA142" s="143"/>
      <c r="CB142" s="143"/>
      <c r="CC142" s="143"/>
      <c r="CD142" s="143"/>
      <c r="CE142" s="143"/>
      <c r="CF142" s="143"/>
      <c r="CG142" s="143"/>
      <c r="CH142" s="143"/>
      <c r="CI142" s="143"/>
      <c r="CJ142" s="143"/>
      <c r="CK142" s="143"/>
      <c r="CL142" s="143"/>
      <c r="CM142" s="143"/>
      <c r="CN142" s="143"/>
      <c r="CO142" s="143"/>
      <c r="CP142" s="143"/>
      <c r="CQ142" s="143"/>
      <c r="CR142" s="143"/>
      <c r="CS142" s="143"/>
      <c r="CT142" s="143"/>
      <c r="CU142" s="143"/>
      <c r="CV142" s="143"/>
      <c r="CW142" s="143"/>
      <c r="CX142" s="143"/>
      <c r="CY142" s="143"/>
      <c r="CZ142" s="143"/>
      <c r="DA142" s="143"/>
      <c r="DB142" s="143"/>
      <c r="DC142" s="143"/>
      <c r="DD142" s="143"/>
      <c r="DE142" s="143"/>
      <c r="DF142" s="143"/>
      <c r="DG142" s="143"/>
      <c r="DH142" s="143"/>
      <c r="DI142" s="143"/>
      <c r="DJ142" s="143"/>
      <c r="DK142" s="143"/>
      <c r="DL142" s="143"/>
      <c r="DM142" s="143"/>
      <c r="DN142" s="143"/>
      <c r="DO142" s="143"/>
      <c r="DP142" s="143"/>
      <c r="DQ142" s="143"/>
      <c r="DR142" s="143"/>
      <c r="DS142" s="143"/>
      <c r="DT142" s="143"/>
      <c r="DU142" s="143"/>
      <c r="DV142" s="143"/>
      <c r="DW142" s="143"/>
      <c r="DX142" s="143"/>
      <c r="DY142" s="143"/>
      <c r="DZ142" s="143"/>
      <c r="EA142" s="143"/>
      <c r="EB142" s="143"/>
      <c r="EC142" s="143"/>
      <c r="ED142" s="143"/>
      <c r="EE142" s="143"/>
      <c r="EF142" s="143"/>
      <c r="EG142" s="143"/>
      <c r="EH142" s="143"/>
      <c r="EI142" s="143"/>
      <c r="EJ142" s="143"/>
      <c r="EK142" s="143"/>
      <c r="EL142" s="143"/>
      <c r="EM142" s="143"/>
      <c r="EN142" s="143"/>
      <c r="EO142" s="143"/>
      <c r="EP142" s="143"/>
      <c r="EQ142" s="143"/>
      <c r="ER142" s="143"/>
      <c r="ES142" s="143"/>
      <c r="ET142" s="143"/>
      <c r="EU142" s="143"/>
      <c r="EV142" s="143"/>
      <c r="EW142" s="143"/>
      <c r="EX142" s="143"/>
      <c r="EY142" s="143"/>
      <c r="EZ142" s="143"/>
      <c r="FA142" s="143"/>
      <c r="FB142" s="143"/>
      <c r="FC142" s="143"/>
      <c r="FD142" s="143"/>
      <c r="FE142" s="143"/>
      <c r="FF142" s="143"/>
      <c r="FG142" s="143"/>
      <c r="FH142" s="143"/>
      <c r="FI142" s="143"/>
      <c r="FJ142" s="143"/>
      <c r="FK142" s="143"/>
      <c r="FL142" s="143"/>
      <c r="FM142" s="143"/>
      <c r="FN142" s="143"/>
      <c r="FO142" s="143"/>
      <c r="FP142" s="143"/>
      <c r="FQ142" s="143"/>
      <c r="FR142" s="143"/>
      <c r="FS142" s="143"/>
      <c r="FT142" s="143"/>
      <c r="FU142" s="143"/>
      <c r="FV142" s="143"/>
      <c r="FW142" s="143"/>
      <c r="FX142" s="143"/>
      <c r="FY142" s="143"/>
      <c r="FZ142" s="143"/>
      <c r="GA142" s="143"/>
      <c r="GB142" s="143"/>
      <c r="GC142" s="143"/>
      <c r="GD142" s="143"/>
      <c r="GE142" s="143"/>
      <c r="GF142" s="143"/>
      <c r="GG142" s="143"/>
      <c r="GH142" s="143"/>
      <c r="GI142" s="143"/>
      <c r="GJ142" s="143"/>
      <c r="GK142" s="143"/>
      <c r="GL142" s="143"/>
      <c r="GM142" s="143"/>
      <c r="GN142" s="143"/>
      <c r="GO142" s="143"/>
      <c r="GP142" s="143"/>
      <c r="GQ142" s="143"/>
      <c r="GR142" s="143"/>
      <c r="GS142" s="143"/>
      <c r="GT142" s="143"/>
      <c r="GU142" s="143"/>
      <c r="GV142" s="143"/>
      <c r="GW142" s="143"/>
      <c r="GX142" s="143"/>
      <c r="GY142" s="143"/>
      <c r="GZ142" s="143"/>
      <c r="HA142" s="143"/>
      <c r="HB142" s="143"/>
      <c r="HC142" s="143"/>
      <c r="HD142" s="143"/>
      <c r="HE142" s="143"/>
      <c r="HF142" s="143"/>
      <c r="HG142" s="143"/>
      <c r="HH142" s="143"/>
      <c r="HI142" s="143"/>
      <c r="HJ142" s="143"/>
      <c r="HK142" s="143"/>
      <c r="HL142" s="143"/>
      <c r="HM142" s="143"/>
      <c r="HN142" s="143"/>
      <c r="HO142" s="143"/>
      <c r="HP142" s="143"/>
      <c r="HQ142" s="143"/>
      <c r="HR142" s="143"/>
      <c r="HS142" s="143"/>
      <c r="HT142" s="143"/>
      <c r="HU142" s="143"/>
      <c r="HV142" s="143"/>
      <c r="HW142" s="143"/>
      <c r="HX142" s="143"/>
      <c r="HY142" s="143"/>
      <c r="HZ142" s="143"/>
      <c r="IA142" s="143"/>
      <c r="IB142" s="143"/>
      <c r="IC142" s="143"/>
      <c r="ID142" s="143"/>
      <c r="IE142" s="71"/>
      <c r="IJ142" s="228"/>
      <c r="IK142" s="228"/>
      <c r="IL142" s="228"/>
    </row>
    <row r="143" spans="1:246" ht="13.5" customHeight="1" x14ac:dyDescent="0.3">
      <c r="A143" s="41" t="s">
        <v>419</v>
      </c>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73"/>
      <c r="AA143" s="73"/>
      <c r="AB143" s="73"/>
      <c r="AC143" s="73"/>
      <c r="AD143" s="73"/>
      <c r="AE143" s="73"/>
      <c r="AF143" s="73"/>
      <c r="AG143" s="73"/>
      <c r="AH143" s="73"/>
      <c r="AI143" s="73"/>
      <c r="AJ143" s="73"/>
      <c r="AK143" s="73"/>
      <c r="AL143" s="73"/>
      <c r="AM143" s="73"/>
      <c r="AN143" s="73"/>
      <c r="AO143" s="73"/>
      <c r="AP143" s="73"/>
      <c r="AQ143" s="73"/>
      <c r="AR143" s="73"/>
      <c r="AS143" s="143"/>
      <c r="AT143" s="143"/>
      <c r="AU143" s="143"/>
      <c r="AV143" s="143"/>
      <c r="AW143" s="143"/>
      <c r="AX143" s="143"/>
      <c r="AY143" s="143"/>
      <c r="AZ143" s="143"/>
      <c r="BA143" s="143"/>
      <c r="BB143" s="143"/>
      <c r="BC143" s="143"/>
      <c r="BD143" s="143"/>
      <c r="BE143" s="143"/>
      <c r="BF143" s="143"/>
      <c r="BG143" s="143"/>
      <c r="BH143" s="143"/>
      <c r="BI143" s="143"/>
      <c r="BJ143" s="143"/>
      <c r="BK143" s="143"/>
      <c r="BL143" s="143"/>
      <c r="BM143" s="143"/>
      <c r="BN143" s="143"/>
      <c r="BO143" s="143"/>
      <c r="BP143" s="143"/>
      <c r="BQ143" s="143"/>
      <c r="BR143" s="143"/>
      <c r="BS143" s="143"/>
      <c r="BT143" s="143"/>
      <c r="BU143" s="143"/>
      <c r="BV143" s="143"/>
      <c r="BW143" s="143"/>
      <c r="BX143" s="143"/>
      <c r="BY143" s="143"/>
      <c r="BZ143" s="143"/>
      <c r="CA143" s="143"/>
      <c r="CB143" s="143"/>
      <c r="CC143" s="143"/>
      <c r="CD143" s="143"/>
      <c r="CE143" s="143"/>
      <c r="CF143" s="143"/>
      <c r="CG143" s="143"/>
      <c r="CH143" s="143"/>
      <c r="CI143" s="143"/>
      <c r="CJ143" s="143"/>
      <c r="CK143" s="143"/>
      <c r="CL143" s="143"/>
      <c r="CM143" s="143"/>
      <c r="CN143" s="143"/>
      <c r="CO143" s="143"/>
      <c r="CP143" s="143"/>
      <c r="CQ143" s="143"/>
      <c r="CR143" s="143"/>
      <c r="CS143" s="143"/>
      <c r="CT143" s="143"/>
      <c r="CU143" s="143"/>
      <c r="CV143" s="143"/>
      <c r="CW143" s="143"/>
      <c r="CX143" s="143"/>
      <c r="CY143" s="143"/>
      <c r="CZ143" s="143"/>
      <c r="DA143" s="143"/>
      <c r="DB143" s="143"/>
      <c r="DC143" s="143"/>
      <c r="DD143" s="143"/>
      <c r="DE143" s="143"/>
      <c r="DF143" s="143"/>
      <c r="DG143" s="143"/>
      <c r="DH143" s="143"/>
      <c r="DI143" s="143"/>
      <c r="DJ143" s="143"/>
      <c r="DK143" s="143"/>
      <c r="DL143" s="143"/>
      <c r="DM143" s="143"/>
      <c r="DN143" s="143"/>
      <c r="DO143" s="143"/>
      <c r="DP143" s="143"/>
      <c r="DQ143" s="143"/>
      <c r="DR143" s="143"/>
      <c r="DS143" s="143"/>
      <c r="DT143" s="143"/>
      <c r="DU143" s="143"/>
      <c r="DV143" s="143"/>
      <c r="DW143" s="143"/>
      <c r="DX143" s="143"/>
      <c r="DY143" s="143"/>
      <c r="DZ143" s="143"/>
      <c r="EA143" s="143"/>
      <c r="EB143" s="143"/>
      <c r="EC143" s="143"/>
      <c r="ED143" s="143"/>
      <c r="EE143" s="143"/>
      <c r="EF143" s="143"/>
      <c r="EG143" s="143"/>
      <c r="EH143" s="143"/>
      <c r="EI143" s="143"/>
      <c r="EJ143" s="143"/>
      <c r="EK143" s="143"/>
      <c r="EL143" s="143"/>
      <c r="EM143" s="143"/>
      <c r="EN143" s="143"/>
      <c r="EO143" s="143"/>
      <c r="EP143" s="143"/>
      <c r="EQ143" s="143"/>
      <c r="ER143" s="143"/>
      <c r="ES143" s="143"/>
      <c r="ET143" s="143"/>
      <c r="EU143" s="143"/>
      <c r="EV143" s="143"/>
      <c r="EW143" s="143"/>
      <c r="EX143" s="143"/>
      <c r="EY143" s="143"/>
      <c r="EZ143" s="143"/>
      <c r="FA143" s="143"/>
      <c r="FB143" s="143"/>
      <c r="FC143" s="143"/>
      <c r="FD143" s="143"/>
      <c r="FE143" s="143"/>
      <c r="FF143" s="143"/>
      <c r="FG143" s="143"/>
      <c r="FH143" s="143"/>
      <c r="FI143" s="143"/>
      <c r="FJ143" s="143"/>
      <c r="FK143" s="143"/>
      <c r="FL143" s="143"/>
      <c r="FM143" s="143"/>
      <c r="FN143" s="143"/>
      <c r="FO143" s="143"/>
      <c r="FP143" s="143"/>
      <c r="FQ143" s="143"/>
      <c r="FR143" s="143"/>
      <c r="FS143" s="143"/>
      <c r="FT143" s="143"/>
      <c r="FU143" s="143"/>
      <c r="FV143" s="143"/>
      <c r="FW143" s="143"/>
      <c r="FX143" s="143"/>
      <c r="FY143" s="143"/>
      <c r="FZ143" s="143"/>
      <c r="GA143" s="143"/>
      <c r="GB143" s="143"/>
      <c r="GC143" s="143"/>
      <c r="GD143" s="143"/>
      <c r="GE143" s="143"/>
      <c r="GF143" s="143"/>
      <c r="GG143" s="143"/>
      <c r="GH143" s="143"/>
      <c r="GI143" s="143"/>
      <c r="GJ143" s="143"/>
      <c r="GK143" s="143"/>
      <c r="GL143" s="143"/>
      <c r="GM143" s="143"/>
      <c r="GN143" s="143"/>
      <c r="GO143" s="143"/>
      <c r="GP143" s="143"/>
      <c r="GQ143" s="143"/>
      <c r="GR143" s="143"/>
      <c r="GS143" s="143"/>
      <c r="GT143" s="143"/>
      <c r="GU143" s="143"/>
      <c r="GV143" s="143"/>
      <c r="GW143" s="143"/>
      <c r="GX143" s="143"/>
      <c r="GY143" s="143"/>
      <c r="GZ143" s="143"/>
      <c r="HA143" s="143"/>
      <c r="HB143" s="143"/>
      <c r="HC143" s="143"/>
      <c r="HD143" s="143"/>
      <c r="HE143" s="143"/>
      <c r="HF143" s="143"/>
      <c r="HG143" s="143"/>
      <c r="HH143" s="143"/>
      <c r="HI143" s="143"/>
      <c r="HJ143" s="143"/>
      <c r="HK143" s="143"/>
      <c r="HL143" s="143"/>
      <c r="HM143" s="143"/>
      <c r="HN143" s="143"/>
      <c r="HO143" s="143"/>
      <c r="HP143" s="143"/>
      <c r="HQ143" s="143"/>
      <c r="HR143" s="143"/>
      <c r="HS143" s="143"/>
      <c r="HT143" s="143"/>
      <c r="HU143" s="143"/>
      <c r="HV143" s="143"/>
      <c r="HW143" s="143"/>
      <c r="HX143" s="143"/>
      <c r="HY143" s="143"/>
      <c r="HZ143" s="143"/>
      <c r="IA143" s="143"/>
      <c r="IB143" s="143"/>
      <c r="IC143" s="143"/>
      <c r="ID143" s="143"/>
      <c r="IE143" s="71"/>
      <c r="IJ143" s="228"/>
      <c r="IK143" s="228"/>
      <c r="IL143" s="228"/>
    </row>
    <row r="144" spans="1:246" ht="12.75" customHeight="1" x14ac:dyDescent="0.3">
      <c r="A144" s="41" t="s">
        <v>312</v>
      </c>
      <c r="B144" s="73">
        <v>149.82</v>
      </c>
      <c r="C144" s="73">
        <v>152.62</v>
      </c>
      <c r="D144" s="73">
        <v>174.28</v>
      </c>
      <c r="E144" s="73">
        <v>173.97</v>
      </c>
      <c r="F144" s="73">
        <v>187.74</v>
      </c>
      <c r="G144" s="73">
        <v>220.77</v>
      </c>
      <c r="H144" s="73">
        <v>232.1</v>
      </c>
      <c r="I144" s="73">
        <v>271.14999999999998</v>
      </c>
      <c r="J144" s="73">
        <v>321.33</v>
      </c>
      <c r="K144" s="73">
        <v>358.79</v>
      </c>
      <c r="L144" s="73">
        <v>355.72</v>
      </c>
      <c r="M144" s="73">
        <v>347.89</v>
      </c>
      <c r="N144" s="73">
        <v>351.32</v>
      </c>
      <c r="O144" s="73">
        <v>346.54</v>
      </c>
      <c r="P144" s="73">
        <v>356.05</v>
      </c>
      <c r="Q144" s="73">
        <v>347.41</v>
      </c>
      <c r="R144" s="73">
        <v>333.48</v>
      </c>
      <c r="S144" s="73">
        <v>338.86</v>
      </c>
      <c r="T144" s="73">
        <v>312.89</v>
      </c>
      <c r="U144" s="73">
        <v>294.64999999999998</v>
      </c>
      <c r="V144" s="73">
        <v>261.04000000000002</v>
      </c>
      <c r="W144" s="73">
        <v>235.94</v>
      </c>
      <c r="X144" s="73">
        <v>248.63</v>
      </c>
      <c r="Y144" s="73">
        <v>257.08</v>
      </c>
      <c r="Z144" s="73">
        <v>253.31</v>
      </c>
      <c r="AA144" s="73">
        <v>242.91</v>
      </c>
      <c r="AB144" s="73">
        <v>234.73</v>
      </c>
      <c r="AC144" s="73">
        <v>191.24</v>
      </c>
      <c r="AD144" s="73">
        <v>150.15</v>
      </c>
      <c r="AE144" s="73">
        <v>129.15</v>
      </c>
      <c r="AF144" s="73">
        <v>102.78</v>
      </c>
      <c r="AG144" s="73">
        <v>77.010000000000005</v>
      </c>
      <c r="AH144" s="73">
        <v>91.98</v>
      </c>
      <c r="AI144" s="73">
        <v>81.430000000000007</v>
      </c>
      <c r="AJ144" s="73">
        <v>84.75</v>
      </c>
      <c r="AK144" s="73">
        <v>91.49</v>
      </c>
      <c r="AL144" s="73">
        <v>80.14</v>
      </c>
      <c r="AM144" s="73">
        <v>78.260000000000005</v>
      </c>
      <c r="AN144" s="73">
        <v>60.25</v>
      </c>
      <c r="AO144" s="73">
        <v>54.98</v>
      </c>
      <c r="AP144" s="73">
        <v>43.51</v>
      </c>
      <c r="AQ144" s="73">
        <v>38.28</v>
      </c>
      <c r="AR144" s="73">
        <v>32.28</v>
      </c>
      <c r="AS144" s="73">
        <v>26.27</v>
      </c>
      <c r="AT144" s="73">
        <v>25.67</v>
      </c>
      <c r="AU144" s="73">
        <v>43.71</v>
      </c>
      <c r="AV144" s="73">
        <v>56.7</v>
      </c>
      <c r="AW144" s="73">
        <v>91.43</v>
      </c>
      <c r="AX144" s="73">
        <v>115.13</v>
      </c>
      <c r="AY144" s="73">
        <v>127.38</v>
      </c>
      <c r="AZ144" s="73">
        <v>146.63999999999999</v>
      </c>
      <c r="BA144" s="73">
        <v>155.28</v>
      </c>
      <c r="BB144" s="73">
        <v>172.04</v>
      </c>
      <c r="BC144" s="73">
        <v>175.6</v>
      </c>
      <c r="BD144" s="73">
        <v>188.5</v>
      </c>
      <c r="BE144" s="73">
        <v>214.09</v>
      </c>
      <c r="BF144" s="73">
        <v>250.49</v>
      </c>
      <c r="BG144" s="73">
        <v>267.62</v>
      </c>
      <c r="BH144" s="73">
        <v>289.83999999999997</v>
      </c>
      <c r="BI144" s="73">
        <v>299.13</v>
      </c>
      <c r="BJ144" s="73">
        <v>335.99</v>
      </c>
      <c r="BK144" s="73">
        <v>354.32</v>
      </c>
      <c r="BL144" s="73">
        <v>373.16</v>
      </c>
      <c r="BM144" s="73">
        <v>404.19</v>
      </c>
      <c r="BN144" s="73">
        <v>399.6</v>
      </c>
      <c r="BO144" s="73">
        <v>410.95</v>
      </c>
      <c r="BP144" s="73">
        <v>421.51</v>
      </c>
      <c r="BQ144" s="73">
        <v>424.25</v>
      </c>
      <c r="BR144" s="73">
        <v>444.31</v>
      </c>
      <c r="BS144" s="73">
        <v>437.74</v>
      </c>
      <c r="BT144" s="73">
        <v>415.88</v>
      </c>
      <c r="BU144" s="73">
        <v>444.59</v>
      </c>
      <c r="BV144" s="73">
        <v>458.74</v>
      </c>
      <c r="BW144" s="73">
        <v>464.15</v>
      </c>
      <c r="BX144" s="73">
        <v>463.71</v>
      </c>
      <c r="BY144" s="73">
        <v>443.76</v>
      </c>
      <c r="BZ144" s="73">
        <v>441.56</v>
      </c>
      <c r="CA144" s="73">
        <v>420.79</v>
      </c>
      <c r="CB144" s="73">
        <v>373.74</v>
      </c>
      <c r="CC144" s="73">
        <v>366.6</v>
      </c>
      <c r="CD144" s="73">
        <v>368.56999999999994</v>
      </c>
      <c r="CE144" s="73">
        <v>373.08</v>
      </c>
      <c r="CF144" s="73">
        <v>378.27</v>
      </c>
      <c r="CG144" s="73">
        <v>403.42</v>
      </c>
      <c r="CH144" s="73">
        <v>403.93999999999994</v>
      </c>
      <c r="CI144" s="73">
        <v>429.17</v>
      </c>
      <c r="CJ144" s="73">
        <v>480.42</v>
      </c>
      <c r="CK144" s="73">
        <v>502.49</v>
      </c>
      <c r="CL144" s="73">
        <v>552.46999999999991</v>
      </c>
      <c r="CM144" s="73">
        <v>598.47</v>
      </c>
      <c r="CN144" s="73">
        <v>624.18999999999994</v>
      </c>
      <c r="CO144" s="73">
        <v>634.45000000000005</v>
      </c>
      <c r="CP144" s="73">
        <v>642.95999999999992</v>
      </c>
      <c r="CQ144" s="73">
        <v>666.37</v>
      </c>
      <c r="CR144" s="73">
        <v>677.28</v>
      </c>
      <c r="CS144" s="73">
        <v>707.3</v>
      </c>
      <c r="CT144" s="73">
        <v>695.9799999999999</v>
      </c>
      <c r="CU144" s="73">
        <v>703.74</v>
      </c>
      <c r="CV144" s="73">
        <v>668.35</v>
      </c>
      <c r="CW144" s="73">
        <v>635.46999999999991</v>
      </c>
      <c r="CX144" s="73">
        <v>607.76</v>
      </c>
      <c r="CY144" s="73">
        <v>558.41</v>
      </c>
      <c r="CZ144" s="73">
        <v>452.74</v>
      </c>
      <c r="DA144" s="73">
        <v>346.46000000000004</v>
      </c>
      <c r="DB144" s="73">
        <v>284.84999999999997</v>
      </c>
      <c r="DC144" s="73">
        <v>154.05000000000001</v>
      </c>
      <c r="DD144" s="73">
        <v>124.33</v>
      </c>
      <c r="DE144" s="73">
        <v>107.28999999999999</v>
      </c>
      <c r="DF144" s="73">
        <v>85.62</v>
      </c>
      <c r="DG144" s="73">
        <v>84.97999999999999</v>
      </c>
      <c r="DH144" s="73">
        <v>70.569999999999993</v>
      </c>
      <c r="DI144" s="73">
        <v>63.17</v>
      </c>
      <c r="DJ144" s="73">
        <v>53.03</v>
      </c>
      <c r="DK144" s="73">
        <v>42.91</v>
      </c>
      <c r="DL144" s="73">
        <v>41.510000000000005</v>
      </c>
      <c r="DM144" s="73">
        <v>43.900000000000006</v>
      </c>
      <c r="DN144" s="73">
        <v>36.270000000000003</v>
      </c>
      <c r="DO144" s="73">
        <v>37.01</v>
      </c>
      <c r="DP144" s="73">
        <v>31.400000000000002</v>
      </c>
      <c r="DQ144" s="73">
        <v>38.299999999999997</v>
      </c>
      <c r="DR144" s="73">
        <v>31.470000000000002</v>
      </c>
      <c r="DS144" s="73">
        <v>27.93</v>
      </c>
      <c r="DT144" s="73">
        <v>32.96</v>
      </c>
      <c r="DU144" s="73">
        <v>31.28</v>
      </c>
      <c r="DV144" s="73">
        <v>22.650000000000002</v>
      </c>
      <c r="DW144" s="73">
        <v>38.04</v>
      </c>
      <c r="DX144" s="73">
        <v>35.409999999999997</v>
      </c>
      <c r="DY144" s="73">
        <v>35.36</v>
      </c>
      <c r="DZ144" s="73">
        <v>28.85</v>
      </c>
      <c r="EA144" s="73">
        <v>28.07</v>
      </c>
      <c r="EB144" s="73">
        <v>30.53</v>
      </c>
      <c r="EC144" s="73">
        <v>31.259999999999998</v>
      </c>
      <c r="ED144" s="73">
        <v>33</v>
      </c>
      <c r="EE144" s="73">
        <v>31.91</v>
      </c>
      <c r="EF144" s="73">
        <v>21.450000000000003</v>
      </c>
      <c r="EG144" s="73">
        <v>24.03</v>
      </c>
      <c r="EH144" s="73">
        <v>25.89</v>
      </c>
      <c r="EI144" s="73">
        <v>18.54</v>
      </c>
      <c r="EJ144" s="73">
        <v>15.35</v>
      </c>
      <c r="EK144" s="73">
        <v>14.82</v>
      </c>
      <c r="EL144" s="73">
        <v>14.629999999999999</v>
      </c>
      <c r="EM144" s="73">
        <v>11.55</v>
      </c>
      <c r="EN144" s="73">
        <v>13.360000000000001</v>
      </c>
      <c r="EO144" s="73">
        <v>15.83</v>
      </c>
      <c r="EP144" s="73">
        <v>13.76</v>
      </c>
      <c r="EQ144" s="73">
        <v>12.67</v>
      </c>
      <c r="ER144" s="73">
        <v>11.53</v>
      </c>
      <c r="ES144" s="73">
        <v>16.760000000000002</v>
      </c>
      <c r="ET144" s="73">
        <v>18.29</v>
      </c>
      <c r="EU144" s="73">
        <v>27.82</v>
      </c>
      <c r="EV144" s="73">
        <v>34.450000000000003</v>
      </c>
      <c r="EW144" s="73">
        <v>35.71</v>
      </c>
      <c r="EX144" s="73">
        <v>35.06</v>
      </c>
      <c r="EY144" s="73">
        <v>33.46</v>
      </c>
      <c r="EZ144" s="73">
        <v>18.18</v>
      </c>
      <c r="FA144" s="73">
        <v>22.27</v>
      </c>
      <c r="FB144" s="73">
        <v>31.63</v>
      </c>
      <c r="FC144" s="73">
        <v>36.200000000000003</v>
      </c>
      <c r="FD144" s="73">
        <v>42.94</v>
      </c>
      <c r="FE144" s="73">
        <v>38.349999999999994</v>
      </c>
      <c r="FF144" s="73">
        <v>30.150000000000002</v>
      </c>
      <c r="FG144" s="73">
        <v>25.880000000000003</v>
      </c>
      <c r="FH144" s="73">
        <v>19.670000000000002</v>
      </c>
      <c r="FI144" s="73">
        <v>14.14</v>
      </c>
      <c r="FJ144" s="73">
        <v>11.790000000000001</v>
      </c>
      <c r="FK144" s="73">
        <v>19.48</v>
      </c>
      <c r="FL144" s="73">
        <v>25.63</v>
      </c>
      <c r="FM144" s="73">
        <v>181.17000000000002</v>
      </c>
      <c r="FN144" s="73">
        <v>182.3</v>
      </c>
      <c r="FO144" s="73">
        <v>181.17000000000002</v>
      </c>
      <c r="FP144" s="73">
        <v>183.05</v>
      </c>
      <c r="FQ144" s="73">
        <v>176.85000000000002</v>
      </c>
      <c r="FR144" s="73">
        <v>164.23000000000002</v>
      </c>
      <c r="FS144" s="73">
        <v>160.20000000000002</v>
      </c>
      <c r="FT144" s="73">
        <v>158.95000000000002</v>
      </c>
      <c r="FU144" s="73">
        <v>157.52000000000001</v>
      </c>
      <c r="FV144" s="73">
        <v>152.79000000000002</v>
      </c>
      <c r="FW144" s="73">
        <v>151.54000000000002</v>
      </c>
      <c r="FX144" s="73">
        <v>151.57000000000002</v>
      </c>
      <c r="FY144" s="73">
        <v>171.54000000000002</v>
      </c>
      <c r="FZ144" s="73">
        <v>171.03</v>
      </c>
      <c r="GA144" s="73">
        <v>171.11</v>
      </c>
      <c r="GB144" s="73">
        <v>172.28</v>
      </c>
      <c r="GC144" s="73">
        <v>174.41</v>
      </c>
      <c r="GD144" s="73">
        <v>175.44883400000001</v>
      </c>
      <c r="GE144" s="73">
        <v>156.56368399999999</v>
      </c>
      <c r="GF144" s="73">
        <v>157.78273799999999</v>
      </c>
      <c r="GG144" s="73">
        <v>156.725818</v>
      </c>
      <c r="GH144" s="73">
        <v>155.54493099999999</v>
      </c>
      <c r="GI144" s="73">
        <v>155.65641200000002</v>
      </c>
      <c r="GJ144" s="73">
        <v>154.47795699999998</v>
      </c>
      <c r="GK144" s="73">
        <v>131.503196</v>
      </c>
      <c r="GL144" s="73">
        <v>132.43965900000001</v>
      </c>
      <c r="GM144" s="73">
        <v>134.53244100000001</v>
      </c>
      <c r="GN144" s="73">
        <v>292.20660800000002</v>
      </c>
      <c r="GO144" s="73">
        <v>292.027716</v>
      </c>
      <c r="GP144" s="73">
        <v>291.510447</v>
      </c>
      <c r="GQ144" s="73">
        <v>272.06555200000003</v>
      </c>
      <c r="GR144" s="73">
        <v>271.70186100000001</v>
      </c>
      <c r="GS144" s="73">
        <v>267.36366099999998</v>
      </c>
      <c r="GT144" s="73">
        <v>268.11302999999998</v>
      </c>
      <c r="GU144" s="73">
        <v>271.50100300000003</v>
      </c>
      <c r="GV144" s="73">
        <v>314.13707499999998</v>
      </c>
      <c r="GW144" s="73">
        <v>343.08043799999996</v>
      </c>
      <c r="GX144" s="73">
        <v>398.97333400000002</v>
      </c>
      <c r="GY144" s="73">
        <v>396.20385799999997</v>
      </c>
      <c r="GZ144" s="73">
        <v>397.84277400000002</v>
      </c>
      <c r="HA144" s="73">
        <v>407.30217800000003</v>
      </c>
      <c r="HB144" s="73">
        <v>412.46468900000002</v>
      </c>
      <c r="HC144" s="73">
        <v>390.10852999999997</v>
      </c>
      <c r="HD144" s="73">
        <v>487.70521199999996</v>
      </c>
      <c r="HE144" s="73">
        <v>486.33918999999798</v>
      </c>
      <c r="HF144" s="73">
        <v>473.68302399999999</v>
      </c>
      <c r="HG144" s="73">
        <v>475.216881</v>
      </c>
      <c r="HH144" s="73">
        <v>473.752477</v>
      </c>
      <c r="HI144" s="73">
        <v>457.92356699999999</v>
      </c>
      <c r="HJ144" s="73">
        <v>458.31348000000003</v>
      </c>
      <c r="HK144" s="73">
        <v>458.07528600000001</v>
      </c>
      <c r="HL144" s="73">
        <v>446.73850300000004</v>
      </c>
      <c r="HM144" s="73">
        <v>418.98744799999997</v>
      </c>
      <c r="HN144" s="73">
        <v>401.13634300000001</v>
      </c>
      <c r="HO144" s="73">
        <v>378.58983000000001</v>
      </c>
      <c r="HP144" s="73">
        <v>356.77931100000001</v>
      </c>
      <c r="HQ144" s="73">
        <v>353.336772</v>
      </c>
      <c r="HR144" s="73">
        <v>338.88394599999998</v>
      </c>
      <c r="HS144" s="73">
        <v>338.29588899999999</v>
      </c>
      <c r="HT144" s="73">
        <v>338.27899600000001</v>
      </c>
      <c r="HU144" s="73">
        <v>311.20451600000001</v>
      </c>
      <c r="HV144" s="73">
        <v>294.09448200000003</v>
      </c>
      <c r="HW144" s="73">
        <v>294.23580600000003</v>
      </c>
      <c r="HX144" s="73">
        <v>282.68102299999998</v>
      </c>
      <c r="HY144" s="73">
        <v>282.56798800000001</v>
      </c>
      <c r="HZ144" s="73">
        <v>283.75858700000003</v>
      </c>
      <c r="IA144" s="73">
        <v>281.39063400000003</v>
      </c>
      <c r="IB144" s="73">
        <v>293.525914</v>
      </c>
      <c r="IC144" s="73">
        <v>283.98477400000002</v>
      </c>
      <c r="ID144" s="73">
        <v>284.98485499999998</v>
      </c>
      <c r="IE144" s="71"/>
      <c r="IJ144" s="228"/>
      <c r="IK144" s="228"/>
      <c r="IL144" s="228"/>
    </row>
    <row r="145" spans="1:246" ht="13.5" customHeight="1" x14ac:dyDescent="0.3">
      <c r="A145" s="50" t="s">
        <v>313</v>
      </c>
      <c r="B145" s="71">
        <v>112.9</v>
      </c>
      <c r="C145" s="71">
        <v>101.34</v>
      </c>
      <c r="D145" s="71">
        <v>125.54</v>
      </c>
      <c r="E145" s="71">
        <v>128.13</v>
      </c>
      <c r="F145" s="71">
        <v>141.34</v>
      </c>
      <c r="G145" s="71">
        <v>179.25</v>
      </c>
      <c r="H145" s="71">
        <v>191</v>
      </c>
      <c r="I145" s="71">
        <v>237.41</v>
      </c>
      <c r="J145" s="71">
        <v>283.45999999999998</v>
      </c>
      <c r="K145" s="71">
        <v>319.01</v>
      </c>
      <c r="L145" s="71">
        <v>315.43</v>
      </c>
      <c r="M145" s="71">
        <v>304.75</v>
      </c>
      <c r="N145" s="71">
        <v>295.77</v>
      </c>
      <c r="O145" s="71">
        <v>287.88</v>
      </c>
      <c r="P145" s="71">
        <v>303.95999999999998</v>
      </c>
      <c r="Q145" s="71">
        <v>299.92</v>
      </c>
      <c r="R145" s="71">
        <v>290.88</v>
      </c>
      <c r="S145" s="71">
        <v>287.17</v>
      </c>
      <c r="T145" s="71">
        <v>265.86</v>
      </c>
      <c r="U145" s="71">
        <v>239.24</v>
      </c>
      <c r="V145" s="71">
        <v>204.27</v>
      </c>
      <c r="W145" s="71">
        <v>191.54</v>
      </c>
      <c r="X145" s="71">
        <v>201.16</v>
      </c>
      <c r="Y145" s="71">
        <v>209.18</v>
      </c>
      <c r="Z145" s="71">
        <v>209.59</v>
      </c>
      <c r="AA145" s="71">
        <v>197.7</v>
      </c>
      <c r="AB145" s="71">
        <v>190.66</v>
      </c>
      <c r="AC145" s="71">
        <v>148.03</v>
      </c>
      <c r="AD145" s="71">
        <v>108.1</v>
      </c>
      <c r="AE145" s="71">
        <v>82.42</v>
      </c>
      <c r="AF145" s="71">
        <v>62.94</v>
      </c>
      <c r="AG145" s="71">
        <v>30.05</v>
      </c>
      <c r="AH145" s="71">
        <v>28.5</v>
      </c>
      <c r="AI145" s="71">
        <v>15.11</v>
      </c>
      <c r="AJ145" s="71">
        <v>14.76</v>
      </c>
      <c r="AK145" s="71">
        <v>13.83</v>
      </c>
      <c r="AL145" s="71">
        <v>13.12</v>
      </c>
      <c r="AM145" s="71">
        <v>13.03</v>
      </c>
      <c r="AN145" s="71">
        <v>14.49</v>
      </c>
      <c r="AO145" s="71">
        <v>14.19</v>
      </c>
      <c r="AP145" s="71">
        <v>13.87</v>
      </c>
      <c r="AQ145" s="71">
        <v>13.52</v>
      </c>
      <c r="AR145" s="71">
        <v>12.41</v>
      </c>
      <c r="AS145" s="71">
        <v>12.01</v>
      </c>
      <c r="AT145" s="71">
        <v>11.84</v>
      </c>
      <c r="AU145" s="71">
        <v>22.98</v>
      </c>
      <c r="AV145" s="71">
        <v>32.549999999999997</v>
      </c>
      <c r="AW145" s="71">
        <v>53.63</v>
      </c>
      <c r="AX145" s="71">
        <v>82.59</v>
      </c>
      <c r="AY145" s="71">
        <v>95.7</v>
      </c>
      <c r="AZ145" s="71">
        <v>120.24</v>
      </c>
      <c r="BA145" s="71">
        <v>128.86000000000001</v>
      </c>
      <c r="BB145" s="71">
        <v>148.62</v>
      </c>
      <c r="BC145" s="71">
        <v>154.01</v>
      </c>
      <c r="BD145" s="71">
        <v>162.11000000000001</v>
      </c>
      <c r="BE145" s="71">
        <v>184.86</v>
      </c>
      <c r="BF145" s="71">
        <v>219.95</v>
      </c>
      <c r="BG145" s="71">
        <v>245.97</v>
      </c>
      <c r="BH145" s="71">
        <v>261.51</v>
      </c>
      <c r="BI145" s="71">
        <v>268.37</v>
      </c>
      <c r="BJ145" s="71">
        <v>300.51</v>
      </c>
      <c r="BK145" s="71">
        <v>325.33999999999997</v>
      </c>
      <c r="BL145" s="71">
        <v>346.9</v>
      </c>
      <c r="BM145" s="71">
        <v>370.56</v>
      </c>
      <c r="BN145" s="71">
        <v>372.59</v>
      </c>
      <c r="BO145" s="71">
        <v>383.47</v>
      </c>
      <c r="BP145" s="71">
        <v>399.91</v>
      </c>
      <c r="BQ145" s="71">
        <v>403.82</v>
      </c>
      <c r="BR145" s="71">
        <v>420.28</v>
      </c>
      <c r="BS145" s="71">
        <v>414.59</v>
      </c>
      <c r="BT145" s="71">
        <v>397.47</v>
      </c>
      <c r="BU145" s="71">
        <v>424.41</v>
      </c>
      <c r="BV145" s="71">
        <v>427.25</v>
      </c>
      <c r="BW145" s="71">
        <v>430.93</v>
      </c>
      <c r="BX145" s="71">
        <v>429.4</v>
      </c>
      <c r="BY145" s="71">
        <v>401.92</v>
      </c>
      <c r="BZ145" s="71">
        <v>399.23</v>
      </c>
      <c r="CA145" s="71">
        <v>364.94</v>
      </c>
      <c r="CB145" s="71">
        <v>329.18</v>
      </c>
      <c r="CC145" s="71">
        <v>328.85</v>
      </c>
      <c r="CD145" s="71">
        <v>337.02</v>
      </c>
      <c r="CE145" s="71">
        <v>337.63</v>
      </c>
      <c r="CF145" s="71">
        <v>339.83</v>
      </c>
      <c r="CG145" s="71">
        <v>366.16</v>
      </c>
      <c r="CH145" s="71">
        <v>376.26</v>
      </c>
      <c r="CI145" s="71">
        <v>407.4</v>
      </c>
      <c r="CJ145" s="71">
        <v>458.52</v>
      </c>
      <c r="CK145" s="71">
        <v>473.64</v>
      </c>
      <c r="CL145" s="71">
        <v>512.30999999999995</v>
      </c>
      <c r="CM145" s="71">
        <v>555.09</v>
      </c>
      <c r="CN145" s="71">
        <v>578.15</v>
      </c>
      <c r="CO145" s="71">
        <v>587.49</v>
      </c>
      <c r="CP145" s="71">
        <v>596.38</v>
      </c>
      <c r="CQ145" s="71">
        <v>630.58000000000004</v>
      </c>
      <c r="CR145" s="71">
        <v>652.72</v>
      </c>
      <c r="CS145" s="71">
        <v>683.23</v>
      </c>
      <c r="CT145" s="71">
        <v>673.8</v>
      </c>
      <c r="CU145" s="71">
        <v>685.15</v>
      </c>
      <c r="CV145" s="71">
        <v>648.11</v>
      </c>
      <c r="CW145" s="71">
        <v>614.41</v>
      </c>
      <c r="CX145" s="71">
        <v>580.75</v>
      </c>
      <c r="CY145" s="71">
        <v>536.98</v>
      </c>
      <c r="CZ145" s="71">
        <v>426.14</v>
      </c>
      <c r="DA145" s="71">
        <v>317.18</v>
      </c>
      <c r="DB145" s="71">
        <v>258.08999999999997</v>
      </c>
      <c r="DC145" s="71">
        <v>141.33000000000001</v>
      </c>
      <c r="DD145" s="71">
        <v>111.05</v>
      </c>
      <c r="DE145" s="71">
        <v>80.239999999999995</v>
      </c>
      <c r="DF145" s="71">
        <v>55.52</v>
      </c>
      <c r="DG145" s="71">
        <v>40.15</v>
      </c>
      <c r="DH145" s="71">
        <v>21.78</v>
      </c>
      <c r="DI145" s="71">
        <v>13.29</v>
      </c>
      <c r="DJ145" s="71">
        <v>7.77</v>
      </c>
      <c r="DK145" s="71">
        <v>3.19</v>
      </c>
      <c r="DL145" s="71">
        <v>1.06</v>
      </c>
      <c r="DM145" s="71">
        <v>1.06</v>
      </c>
      <c r="DN145" s="71">
        <v>1.07</v>
      </c>
      <c r="DO145" s="71">
        <v>1.1599999999999999</v>
      </c>
      <c r="DP145" s="71">
        <v>1.05</v>
      </c>
      <c r="DQ145" s="71">
        <v>5.05</v>
      </c>
      <c r="DR145" s="71">
        <v>4.96</v>
      </c>
      <c r="DS145" s="71">
        <v>4.95</v>
      </c>
      <c r="DT145" s="71">
        <v>4.93</v>
      </c>
      <c r="DU145" s="71">
        <v>4.96</v>
      </c>
      <c r="DV145" s="71">
        <v>4.96</v>
      </c>
      <c r="DW145" s="71">
        <v>20.71</v>
      </c>
      <c r="DX145" s="71">
        <v>20.54</v>
      </c>
      <c r="DY145" s="71">
        <v>21.08</v>
      </c>
      <c r="DZ145" s="71">
        <v>17.53</v>
      </c>
      <c r="EA145" s="71">
        <v>17.55</v>
      </c>
      <c r="EB145" s="71">
        <v>19.649999999999999</v>
      </c>
      <c r="EC145" s="71">
        <v>15.06</v>
      </c>
      <c r="ED145" s="71">
        <v>14.57</v>
      </c>
      <c r="EE145" s="71">
        <v>14.57</v>
      </c>
      <c r="EF145" s="71">
        <v>9.64</v>
      </c>
      <c r="EG145" s="71">
        <v>9.65</v>
      </c>
      <c r="EH145" s="71">
        <v>9.65</v>
      </c>
      <c r="EI145" s="71">
        <v>3.7</v>
      </c>
      <c r="EJ145" s="71">
        <v>3.69</v>
      </c>
      <c r="EK145" s="71">
        <v>3.68</v>
      </c>
      <c r="EL145" s="71">
        <v>3.29</v>
      </c>
      <c r="EM145" s="71">
        <v>3.31</v>
      </c>
      <c r="EN145" s="71">
        <v>3.31</v>
      </c>
      <c r="EO145" s="71">
        <v>2.92</v>
      </c>
      <c r="EP145" s="71">
        <v>2.92</v>
      </c>
      <c r="EQ145" s="71">
        <v>2.92</v>
      </c>
      <c r="ER145" s="71">
        <v>2.5299999999999998</v>
      </c>
      <c r="ES145" s="71">
        <v>2.5299999999999998</v>
      </c>
      <c r="ET145" s="71">
        <v>2.52</v>
      </c>
      <c r="EU145" s="71">
        <v>2.14</v>
      </c>
      <c r="EV145" s="71">
        <v>2.14</v>
      </c>
      <c r="EW145" s="71">
        <v>2.14</v>
      </c>
      <c r="EX145" s="71">
        <v>1.81</v>
      </c>
      <c r="EY145" s="71">
        <v>1.81</v>
      </c>
      <c r="EZ145" s="71">
        <v>1.8</v>
      </c>
      <c r="FA145" s="71">
        <v>1.46</v>
      </c>
      <c r="FB145" s="71">
        <v>1.38</v>
      </c>
      <c r="FC145" s="71">
        <v>1.38</v>
      </c>
      <c r="FD145" s="71">
        <v>1.05</v>
      </c>
      <c r="FE145" s="71">
        <v>1.05</v>
      </c>
      <c r="FF145" s="71">
        <v>1.05</v>
      </c>
      <c r="FG145" s="71">
        <v>0.71</v>
      </c>
      <c r="FH145" s="71">
        <v>0.71</v>
      </c>
      <c r="FI145" s="71">
        <v>0.71</v>
      </c>
      <c r="FJ145" s="71">
        <v>0.38</v>
      </c>
      <c r="FK145" s="71">
        <v>0.38</v>
      </c>
      <c r="FL145" s="71">
        <v>0.38</v>
      </c>
      <c r="FM145" s="71">
        <v>5.0000000000011369E-2</v>
      </c>
      <c r="FN145" s="71">
        <v>2.0000000000010232E-2</v>
      </c>
      <c r="FO145" s="71">
        <v>0.12</v>
      </c>
      <c r="FP145" s="71">
        <v>0.02</v>
      </c>
      <c r="FQ145" s="71">
        <v>0.02</v>
      </c>
      <c r="FR145" s="71">
        <v>0.02</v>
      </c>
      <c r="FS145" s="71">
        <v>0.02</v>
      </c>
      <c r="FT145" s="71">
        <v>0.02</v>
      </c>
      <c r="FU145" s="71">
        <v>0.02</v>
      </c>
      <c r="FV145" s="71">
        <v>0.02</v>
      </c>
      <c r="FW145" s="71">
        <v>0.02</v>
      </c>
      <c r="FX145" s="71">
        <v>0.02</v>
      </c>
      <c r="FY145" s="71">
        <v>0.02</v>
      </c>
      <c r="FZ145" s="71">
        <v>0.02</v>
      </c>
      <c r="GA145" s="71">
        <v>0.02</v>
      </c>
      <c r="GB145" s="71">
        <v>0.02</v>
      </c>
      <c r="GC145" s="71">
        <v>0.02</v>
      </c>
      <c r="GD145" s="71">
        <v>1.8239999999999999E-2</v>
      </c>
      <c r="GE145" s="71">
        <v>1.7967E-2</v>
      </c>
      <c r="GF145" s="71">
        <v>1.7666000000000001E-2</v>
      </c>
      <c r="GG145" s="71">
        <v>1.7364999999999998E-2</v>
      </c>
      <c r="GH145" s="71">
        <v>1.7274000000000001E-2</v>
      </c>
      <c r="GI145" s="71">
        <v>4.1119999999999997E-2</v>
      </c>
      <c r="GJ145" s="71">
        <v>2.5243999999999999E-2</v>
      </c>
      <c r="GK145" s="71">
        <v>3.4575000000000002E-2</v>
      </c>
      <c r="GL145" s="71">
        <v>5.2026999999999997E-2</v>
      </c>
      <c r="GM145" s="71">
        <v>3.5506999999999997E-2</v>
      </c>
      <c r="GN145" s="71">
        <v>50.151974000000003</v>
      </c>
      <c r="GO145" s="71">
        <v>50.032556999999997</v>
      </c>
      <c r="GP145" s="71">
        <v>50.067701999999997</v>
      </c>
      <c r="GQ145" s="71">
        <v>50.114893000000002</v>
      </c>
      <c r="GR145" s="71">
        <v>50.120446000000001</v>
      </c>
      <c r="GS145" s="71">
        <v>50.081890000000001</v>
      </c>
      <c r="GT145" s="71">
        <v>50.083013000000001</v>
      </c>
      <c r="GU145" s="71">
        <v>50.070912999999997</v>
      </c>
      <c r="GV145" s="71">
        <v>90.062190999999999</v>
      </c>
      <c r="GW145" s="71">
        <v>135.07179099999999</v>
      </c>
      <c r="GX145" s="71">
        <v>145.07444899999999</v>
      </c>
      <c r="GY145" s="71">
        <v>146.076178</v>
      </c>
      <c r="GZ145" s="71">
        <v>144.62554800000001</v>
      </c>
      <c r="HA145" s="71">
        <v>144.622849</v>
      </c>
      <c r="HB145" s="71">
        <v>144.62297100000001</v>
      </c>
      <c r="HC145" s="71">
        <v>144.62159</v>
      </c>
      <c r="HD145" s="71">
        <v>244.62150199999999</v>
      </c>
      <c r="HE145" s="71">
        <v>244.62053599999899</v>
      </c>
      <c r="HF145" s="71">
        <v>240.173384</v>
      </c>
      <c r="HG145" s="71">
        <v>240.172684</v>
      </c>
      <c r="HH145" s="71">
        <v>230.32978199999999</v>
      </c>
      <c r="HI145" s="71">
        <v>227.46743499999999</v>
      </c>
      <c r="HJ145" s="71">
        <v>226.03403299999999</v>
      </c>
      <c r="HK145" s="71">
        <v>226.03395</v>
      </c>
      <c r="HL145" s="71">
        <v>221.58958200000001</v>
      </c>
      <c r="HM145" s="71">
        <v>221.58880300000001</v>
      </c>
      <c r="HN145" s="71">
        <v>211.756923</v>
      </c>
      <c r="HO145" s="71">
        <v>208.892383</v>
      </c>
      <c r="HP145" s="71">
        <v>195.716611</v>
      </c>
      <c r="HQ145" s="71">
        <v>195.717252</v>
      </c>
      <c r="HR145" s="71">
        <v>192.27355499999999</v>
      </c>
      <c r="HS145" s="71">
        <v>192.288535</v>
      </c>
      <c r="HT145" s="71">
        <v>197.45522099999999</v>
      </c>
      <c r="HU145" s="71">
        <v>194.54152500000001</v>
      </c>
      <c r="HV145" s="71">
        <v>181.36318</v>
      </c>
      <c r="HW145" s="71">
        <v>181.363223</v>
      </c>
      <c r="HX145" s="71">
        <v>181.869437</v>
      </c>
      <c r="HY145" s="71">
        <v>181.86944099999999</v>
      </c>
      <c r="HZ145" s="71">
        <v>181.87474499999999</v>
      </c>
      <c r="IA145" s="71">
        <v>182.431982</v>
      </c>
      <c r="IB145" s="71">
        <v>193.24302399999999</v>
      </c>
      <c r="IC145" s="71">
        <v>184.405068</v>
      </c>
      <c r="ID145" s="71">
        <v>184.98729599999999</v>
      </c>
      <c r="IE145" s="71"/>
      <c r="IJ145" s="228"/>
      <c r="IK145" s="228"/>
      <c r="IL145" s="228"/>
    </row>
    <row r="146" spans="1:246" ht="12.75" customHeight="1" x14ac:dyDescent="0.3">
      <c r="A146" s="50" t="s">
        <v>258</v>
      </c>
      <c r="B146" s="71">
        <v>-0.92</v>
      </c>
      <c r="C146" s="71">
        <v>-1.73</v>
      </c>
      <c r="D146" s="71">
        <v>-1.94</v>
      </c>
      <c r="E146" s="71">
        <v>-1.91</v>
      </c>
      <c r="F146" s="71">
        <v>-2.15</v>
      </c>
      <c r="G146" s="71">
        <v>-3.76</v>
      </c>
      <c r="H146" s="71">
        <v>-4.17</v>
      </c>
      <c r="I146" s="71">
        <v>-5.37</v>
      </c>
      <c r="J146" s="71">
        <v>-6.69</v>
      </c>
      <c r="K146" s="71">
        <v>-7.6</v>
      </c>
      <c r="L146" s="71">
        <v>-7.25</v>
      </c>
      <c r="M146" s="71">
        <v>-6.55</v>
      </c>
      <c r="N146" s="71">
        <v>-5.81</v>
      </c>
      <c r="O146" s="71">
        <v>-5.39</v>
      </c>
      <c r="P146" s="71">
        <v>-5.68</v>
      </c>
      <c r="Q146" s="71">
        <v>-4.87</v>
      </c>
      <c r="R146" s="71">
        <v>-4.7300000000000004</v>
      </c>
      <c r="S146" s="71">
        <v>-4.37</v>
      </c>
      <c r="T146" s="71">
        <v>-3.55</v>
      </c>
      <c r="U146" s="71">
        <v>-3.3</v>
      </c>
      <c r="V146" s="71">
        <v>-3.33</v>
      </c>
      <c r="W146" s="71">
        <v>-3.56</v>
      </c>
      <c r="X146" s="71">
        <v>-3.5</v>
      </c>
      <c r="Y146" s="71">
        <v>-2.98</v>
      </c>
      <c r="Z146" s="71">
        <v>-2.57</v>
      </c>
      <c r="AA146" s="71">
        <v>-2.29</v>
      </c>
      <c r="AB146" s="71">
        <v>-2.02</v>
      </c>
      <c r="AC146" s="71">
        <v>-1.4</v>
      </c>
      <c r="AD146" s="71">
        <v>-0.97</v>
      </c>
      <c r="AE146" s="71">
        <v>-0.67</v>
      </c>
      <c r="AF146" s="71">
        <v>-0.44</v>
      </c>
      <c r="AG146" s="71">
        <v>-0.31</v>
      </c>
      <c r="AH146" s="71">
        <v>-0.25</v>
      </c>
      <c r="AI146" s="71">
        <v>-0.02</v>
      </c>
      <c r="AJ146" s="71">
        <v>-0.02</v>
      </c>
      <c r="AK146" s="71">
        <v>-0.02</v>
      </c>
      <c r="AL146" s="71">
        <v>-0.02</v>
      </c>
      <c r="AM146" s="71">
        <v>-0.02</v>
      </c>
      <c r="AN146" s="71">
        <v>-0.02</v>
      </c>
      <c r="AO146" s="71">
        <v>-0.02</v>
      </c>
      <c r="AP146" s="71">
        <v>-0.02</v>
      </c>
      <c r="AQ146" s="71">
        <v>-0.02</v>
      </c>
      <c r="AR146" s="71">
        <v>-0.02</v>
      </c>
      <c r="AS146" s="71">
        <v>-0.02</v>
      </c>
      <c r="AT146" s="71">
        <v>-0.02</v>
      </c>
      <c r="AU146" s="71">
        <v>-0.17</v>
      </c>
      <c r="AV146" s="71">
        <v>-0.28000000000000003</v>
      </c>
      <c r="AW146" s="71">
        <v>-0.62</v>
      </c>
      <c r="AX146" s="71">
        <v>-1.29</v>
      </c>
      <c r="AY146" s="71">
        <v>-1.36</v>
      </c>
      <c r="AZ146" s="71">
        <v>-1.25</v>
      </c>
      <c r="BA146" s="71">
        <v>-1.26</v>
      </c>
      <c r="BB146" s="71">
        <v>-1.55</v>
      </c>
      <c r="BC146" s="71">
        <v>-1.78</v>
      </c>
      <c r="BD146" s="71">
        <v>-1.74</v>
      </c>
      <c r="BE146" s="71">
        <v>-2.1800000000000002</v>
      </c>
      <c r="BF146" s="71">
        <v>-2.38</v>
      </c>
      <c r="BG146" s="71">
        <v>-2.46</v>
      </c>
      <c r="BH146" s="71">
        <v>-2.92</v>
      </c>
      <c r="BI146" s="71">
        <v>-2.99</v>
      </c>
      <c r="BJ146" s="71">
        <v>-3.33</v>
      </c>
      <c r="BK146" s="71">
        <v>-3.7</v>
      </c>
      <c r="BL146" s="71">
        <v>-3.97</v>
      </c>
      <c r="BM146" s="71">
        <v>-3.84</v>
      </c>
      <c r="BN146" s="71">
        <v>-4.49</v>
      </c>
      <c r="BO146" s="71">
        <v>-5.07</v>
      </c>
      <c r="BP146" s="71">
        <v>-4.9000000000000004</v>
      </c>
      <c r="BQ146" s="71">
        <v>-4.7300000000000004</v>
      </c>
      <c r="BR146" s="71">
        <v>-5.22</v>
      </c>
      <c r="BS146" s="71">
        <v>-5.24</v>
      </c>
      <c r="BT146" s="71">
        <v>-4.92</v>
      </c>
      <c r="BU146" s="71">
        <v>-4.7300000000000004</v>
      </c>
      <c r="BV146" s="71">
        <v>-4.9800000000000004</v>
      </c>
      <c r="BW146" s="71">
        <v>-4.79</v>
      </c>
      <c r="BX146" s="71">
        <v>-4.8600000000000003</v>
      </c>
      <c r="BY146" s="71">
        <v>-5.34</v>
      </c>
      <c r="BZ146" s="71">
        <v>-5.47</v>
      </c>
      <c r="CA146" s="71">
        <v>-5.3</v>
      </c>
      <c r="CB146" s="71">
        <v>-5.49</v>
      </c>
      <c r="CC146" s="71">
        <v>-5.25</v>
      </c>
      <c r="CD146" s="71">
        <v>-4.8499999999999996</v>
      </c>
      <c r="CE146" s="71">
        <v>-4.9800000000000004</v>
      </c>
      <c r="CF146" s="71">
        <v>-4.75</v>
      </c>
      <c r="CG146" s="71">
        <v>-5.3</v>
      </c>
      <c r="CH146" s="71">
        <v>-5.47</v>
      </c>
      <c r="CI146" s="71">
        <v>-5.52</v>
      </c>
      <c r="CJ146" s="71">
        <v>-6.26</v>
      </c>
      <c r="CK146" s="71">
        <v>-6.38</v>
      </c>
      <c r="CL146" s="71">
        <v>-7.45</v>
      </c>
      <c r="CM146" s="71">
        <v>-8.19</v>
      </c>
      <c r="CN146" s="71">
        <v>-8.4600000000000009</v>
      </c>
      <c r="CO146" s="71">
        <v>-8.3000000000000007</v>
      </c>
      <c r="CP146" s="71">
        <v>-8.6</v>
      </c>
      <c r="CQ146" s="71">
        <v>-8.61</v>
      </c>
      <c r="CR146" s="71">
        <v>-6.97</v>
      </c>
      <c r="CS146" s="71">
        <v>-7.57</v>
      </c>
      <c r="CT146" s="71">
        <v>0</v>
      </c>
      <c r="CU146" s="71">
        <v>0</v>
      </c>
      <c r="CV146" s="71">
        <v>0</v>
      </c>
      <c r="CW146" s="71">
        <v>0</v>
      </c>
      <c r="CX146" s="71">
        <v>0</v>
      </c>
      <c r="CY146" s="71">
        <v>0</v>
      </c>
      <c r="CZ146" s="71">
        <v>0</v>
      </c>
      <c r="DA146" s="71">
        <v>0</v>
      </c>
      <c r="DB146" s="71">
        <v>0</v>
      </c>
      <c r="DC146" s="71">
        <v>0</v>
      </c>
      <c r="DD146" s="71">
        <v>0</v>
      </c>
      <c r="DE146" s="71">
        <v>0</v>
      </c>
      <c r="DF146" s="71">
        <v>0</v>
      </c>
      <c r="DG146" s="71">
        <v>0</v>
      </c>
      <c r="DH146" s="71">
        <v>0</v>
      </c>
      <c r="DI146" s="71">
        <v>0</v>
      </c>
      <c r="DJ146" s="71">
        <v>0</v>
      </c>
      <c r="DK146" s="71">
        <v>0</v>
      </c>
      <c r="DL146" s="71">
        <v>0</v>
      </c>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c r="EO146" s="71"/>
      <c r="EP146" s="71"/>
      <c r="EQ146" s="71"/>
      <c r="ER146" s="71"/>
      <c r="ES146" s="71"/>
      <c r="ET146" s="71"/>
      <c r="EU146" s="71"/>
      <c r="EV146" s="71"/>
      <c r="EW146" s="71"/>
      <c r="EX146" s="71"/>
      <c r="EY146" s="71"/>
      <c r="EZ146" s="71"/>
      <c r="FA146" s="71"/>
      <c r="FB146" s="71"/>
      <c r="FC146" s="71"/>
      <c r="FD146" s="71"/>
      <c r="FE146" s="71"/>
      <c r="FF146" s="71"/>
      <c r="FG146" s="71"/>
      <c r="FH146" s="71"/>
      <c r="FI146" s="71"/>
      <c r="FJ146" s="71"/>
      <c r="FK146" s="71"/>
      <c r="FL146" s="71"/>
      <c r="FM146" s="71"/>
      <c r="FN146" s="71"/>
      <c r="FO146" s="71"/>
      <c r="FP146" s="71"/>
      <c r="FQ146" s="71"/>
      <c r="FR146" s="71"/>
      <c r="FS146" s="71"/>
      <c r="FT146" s="71"/>
      <c r="FU146" s="71"/>
      <c r="FV146" s="71"/>
      <c r="FW146" s="71"/>
      <c r="FX146" s="71"/>
      <c r="FY146" s="71"/>
      <c r="FZ146" s="71"/>
      <c r="GA146" s="71"/>
      <c r="GB146" s="71"/>
      <c r="GC146" s="71"/>
      <c r="GD146" s="71"/>
      <c r="GE146" s="71"/>
      <c r="GF146" s="71"/>
      <c r="GG146" s="71"/>
      <c r="GH146" s="71"/>
      <c r="GI146" s="71"/>
      <c r="GJ146" s="71"/>
      <c r="GK146" s="71"/>
      <c r="GL146" s="71"/>
      <c r="GM146" s="71"/>
      <c r="GN146" s="71"/>
      <c r="GO146" s="71"/>
      <c r="GP146" s="71"/>
      <c r="GQ146" s="71"/>
      <c r="GR146" s="71"/>
      <c r="GS146" s="71"/>
      <c r="GT146" s="71">
        <v>0.5</v>
      </c>
      <c r="GU146" s="71">
        <v>2</v>
      </c>
      <c r="GV146" s="71">
        <v>2</v>
      </c>
      <c r="GW146" s="71">
        <v>1.96875</v>
      </c>
      <c r="GX146" s="71">
        <v>1.8691800000000001</v>
      </c>
      <c r="GY146" s="71">
        <v>1.8691800000000001</v>
      </c>
      <c r="GZ146" s="71">
        <v>1.8379300000000001</v>
      </c>
      <c r="HA146" s="71">
        <v>1.7383599999999999</v>
      </c>
      <c r="HB146" s="71">
        <v>1.7383599999999999</v>
      </c>
      <c r="HC146" s="71">
        <v>1.7071099999999999</v>
      </c>
      <c r="HD146" s="71">
        <v>1.60754</v>
      </c>
      <c r="HE146" s="71">
        <v>1.60754</v>
      </c>
      <c r="HF146" s="71">
        <v>1.57629</v>
      </c>
      <c r="HG146" s="71">
        <v>1.47672</v>
      </c>
      <c r="HH146" s="71">
        <v>1.47672</v>
      </c>
      <c r="HI146" s="71">
        <v>1.44547</v>
      </c>
      <c r="HJ146" s="71">
        <v>1.3459000000000001</v>
      </c>
      <c r="HK146" s="71">
        <v>1.3459000000000001</v>
      </c>
      <c r="HL146" s="71">
        <v>1.3146500000000001</v>
      </c>
      <c r="HM146" s="71">
        <v>1.2150799999999999</v>
      </c>
      <c r="HN146" s="71">
        <v>1.2150799999999999</v>
      </c>
      <c r="HO146" s="71">
        <v>1.2150799999999999</v>
      </c>
      <c r="HP146" s="71">
        <v>1.08426</v>
      </c>
      <c r="HQ146" s="71">
        <v>1.08426</v>
      </c>
      <c r="HR146" s="71">
        <v>1.05301</v>
      </c>
      <c r="HS146" s="71">
        <v>0.95343999999999995</v>
      </c>
      <c r="HT146" s="71">
        <v>0.95343999999999995</v>
      </c>
      <c r="HU146" s="71">
        <v>0.92218999999999995</v>
      </c>
      <c r="HV146" s="71">
        <v>0.84136999999999995</v>
      </c>
      <c r="HW146" s="71">
        <v>0.84136999999999995</v>
      </c>
      <c r="HX146" s="71">
        <v>0.81011999999999995</v>
      </c>
      <c r="HY146" s="71">
        <v>0.81011999999999995</v>
      </c>
      <c r="HZ146" s="71">
        <v>0.81011999999999995</v>
      </c>
      <c r="IA146" s="71">
        <v>0.81011999999999995</v>
      </c>
      <c r="IB146" s="71">
        <v>0.81011999999999995</v>
      </c>
      <c r="IC146" s="71">
        <v>0.72929999999999995</v>
      </c>
      <c r="ID146" s="71">
        <v>0.72929999999999995</v>
      </c>
      <c r="IE146" s="71"/>
      <c r="IJ146" s="228"/>
      <c r="IK146" s="228"/>
      <c r="IL146" s="228"/>
    </row>
    <row r="147" spans="1:246" ht="13.5" customHeight="1" x14ac:dyDescent="0.3">
      <c r="A147" s="50" t="s">
        <v>672</v>
      </c>
      <c r="B147" s="71">
        <v>37.85</v>
      </c>
      <c r="C147" s="71">
        <v>53.01</v>
      </c>
      <c r="D147" s="71">
        <v>50.68</v>
      </c>
      <c r="E147" s="71">
        <v>47.76</v>
      </c>
      <c r="F147" s="71">
        <v>48.55</v>
      </c>
      <c r="G147" s="71">
        <v>45.28</v>
      </c>
      <c r="H147" s="71">
        <v>45.27</v>
      </c>
      <c r="I147" s="71">
        <v>39.11</v>
      </c>
      <c r="J147" s="71">
        <v>44.56</v>
      </c>
      <c r="K147" s="71">
        <v>47.38</v>
      </c>
      <c r="L147" s="71">
        <v>47.55</v>
      </c>
      <c r="M147" s="71">
        <v>49.68</v>
      </c>
      <c r="N147" s="71">
        <v>61.35</v>
      </c>
      <c r="O147" s="71">
        <v>64.05</v>
      </c>
      <c r="P147" s="71">
        <v>57.77</v>
      </c>
      <c r="Q147" s="71">
        <v>52.36</v>
      </c>
      <c r="R147" s="71">
        <v>47.33</v>
      </c>
      <c r="S147" s="71">
        <v>56.06</v>
      </c>
      <c r="T147" s="71">
        <v>50.57</v>
      </c>
      <c r="U147" s="71">
        <v>58.71</v>
      </c>
      <c r="V147" s="71">
        <v>60.1</v>
      </c>
      <c r="W147" s="71">
        <v>47.95</v>
      </c>
      <c r="X147" s="71">
        <v>50.97</v>
      </c>
      <c r="Y147" s="71">
        <v>50.87</v>
      </c>
      <c r="Z147" s="71">
        <v>46.29</v>
      </c>
      <c r="AA147" s="71">
        <v>47.5</v>
      </c>
      <c r="AB147" s="71">
        <v>46.09</v>
      </c>
      <c r="AC147" s="71">
        <v>44.61</v>
      </c>
      <c r="AD147" s="71">
        <v>43.02</v>
      </c>
      <c r="AE147" s="71">
        <v>47.4</v>
      </c>
      <c r="AF147" s="71">
        <v>40.270000000000003</v>
      </c>
      <c r="AG147" s="71">
        <v>47.27</v>
      </c>
      <c r="AH147" s="71">
        <v>63.73</v>
      </c>
      <c r="AI147" s="71">
        <v>66.349999999999994</v>
      </c>
      <c r="AJ147" s="71">
        <v>70.010000000000005</v>
      </c>
      <c r="AK147" s="71">
        <v>77.680000000000007</v>
      </c>
      <c r="AL147" s="71">
        <v>67.040000000000006</v>
      </c>
      <c r="AM147" s="71">
        <v>65.25</v>
      </c>
      <c r="AN147" s="71">
        <v>45.78</v>
      </c>
      <c r="AO147" s="71">
        <v>40.81</v>
      </c>
      <c r="AP147" s="71">
        <v>29.66</v>
      </c>
      <c r="AQ147" s="71">
        <v>24.78</v>
      </c>
      <c r="AR147" s="71">
        <v>19.89</v>
      </c>
      <c r="AS147" s="71">
        <v>14.29</v>
      </c>
      <c r="AT147" s="71">
        <v>13.85</v>
      </c>
      <c r="AU147" s="71">
        <v>20.9</v>
      </c>
      <c r="AV147" s="71">
        <v>24.44</v>
      </c>
      <c r="AW147" s="71">
        <v>38.42</v>
      </c>
      <c r="AX147" s="71">
        <v>33.840000000000003</v>
      </c>
      <c r="AY147" s="71">
        <v>33.03</v>
      </c>
      <c r="AZ147" s="71">
        <v>27.65</v>
      </c>
      <c r="BA147" s="71">
        <v>27.69</v>
      </c>
      <c r="BB147" s="71">
        <v>24.97</v>
      </c>
      <c r="BC147" s="71">
        <v>23.37</v>
      </c>
      <c r="BD147" s="71">
        <v>28.12</v>
      </c>
      <c r="BE147" s="71">
        <v>31.41</v>
      </c>
      <c r="BF147" s="71">
        <v>32.92</v>
      </c>
      <c r="BG147" s="71">
        <v>24.11</v>
      </c>
      <c r="BH147" s="71">
        <v>31.25</v>
      </c>
      <c r="BI147" s="71">
        <v>33.74</v>
      </c>
      <c r="BJ147" s="71">
        <v>38.81</v>
      </c>
      <c r="BK147" s="71">
        <v>32.68</v>
      </c>
      <c r="BL147" s="71">
        <v>30.23</v>
      </c>
      <c r="BM147" s="71">
        <v>37.479999999999997</v>
      </c>
      <c r="BN147" s="71">
        <v>31.5</v>
      </c>
      <c r="BO147" s="71">
        <v>32.549999999999997</v>
      </c>
      <c r="BP147" s="71">
        <v>26.5</v>
      </c>
      <c r="BQ147" s="71">
        <v>25.15</v>
      </c>
      <c r="BR147" s="71">
        <v>29.25</v>
      </c>
      <c r="BS147" s="71">
        <v>28.39</v>
      </c>
      <c r="BT147" s="71">
        <v>23.34</v>
      </c>
      <c r="BU147" s="71">
        <v>24.91</v>
      </c>
      <c r="BV147" s="71">
        <v>36.47</v>
      </c>
      <c r="BW147" s="71">
        <v>38.01</v>
      </c>
      <c r="BX147" s="71">
        <v>39.18</v>
      </c>
      <c r="BY147" s="71">
        <v>47.18</v>
      </c>
      <c r="BZ147" s="71">
        <v>47.8</v>
      </c>
      <c r="CA147" s="71">
        <v>61.15</v>
      </c>
      <c r="CB147" s="71">
        <v>50.05</v>
      </c>
      <c r="CC147" s="71">
        <v>43</v>
      </c>
      <c r="CD147" s="71">
        <v>36.4</v>
      </c>
      <c r="CE147" s="71">
        <v>40.43</v>
      </c>
      <c r="CF147" s="71">
        <v>43.19</v>
      </c>
      <c r="CG147" s="71">
        <v>42.56</v>
      </c>
      <c r="CH147" s="71">
        <v>33.15</v>
      </c>
      <c r="CI147" s="71">
        <v>27.29</v>
      </c>
      <c r="CJ147" s="71">
        <v>28.16</v>
      </c>
      <c r="CK147" s="71">
        <v>35.229999999999997</v>
      </c>
      <c r="CL147" s="71">
        <v>47.61</v>
      </c>
      <c r="CM147" s="71">
        <v>51.57</v>
      </c>
      <c r="CN147" s="71">
        <v>54.5</v>
      </c>
      <c r="CO147" s="71">
        <v>55.26</v>
      </c>
      <c r="CP147" s="71">
        <v>55.18</v>
      </c>
      <c r="CQ147" s="71">
        <v>44.4</v>
      </c>
      <c r="CR147" s="71">
        <v>31.53</v>
      </c>
      <c r="CS147" s="71">
        <v>31.64</v>
      </c>
      <c r="CT147" s="71">
        <v>22.18</v>
      </c>
      <c r="CU147" s="71">
        <v>18.59</v>
      </c>
      <c r="CV147" s="71">
        <v>20.239999999999998</v>
      </c>
      <c r="CW147" s="71">
        <v>21.06</v>
      </c>
      <c r="CX147" s="71">
        <v>27.01</v>
      </c>
      <c r="CY147" s="71">
        <v>21.43</v>
      </c>
      <c r="CZ147" s="71">
        <v>26.6</v>
      </c>
      <c r="DA147" s="71">
        <v>29.28</v>
      </c>
      <c r="DB147" s="71">
        <v>26.76</v>
      </c>
      <c r="DC147" s="71">
        <v>12.72</v>
      </c>
      <c r="DD147" s="71">
        <v>13.28</v>
      </c>
      <c r="DE147" s="71">
        <v>27.05</v>
      </c>
      <c r="DF147" s="71">
        <v>30.1</v>
      </c>
      <c r="DG147" s="71">
        <v>44.83</v>
      </c>
      <c r="DH147" s="71">
        <v>48.79</v>
      </c>
      <c r="DI147" s="71">
        <v>49.88</v>
      </c>
      <c r="DJ147" s="71">
        <v>45.26</v>
      </c>
      <c r="DK147" s="71">
        <v>39.72</v>
      </c>
      <c r="DL147" s="71">
        <v>40.450000000000003</v>
      </c>
      <c r="DM147" s="71">
        <v>42.84</v>
      </c>
      <c r="DN147" s="71">
        <v>35.200000000000003</v>
      </c>
      <c r="DO147" s="71">
        <v>35.85</v>
      </c>
      <c r="DP147" s="71">
        <v>30.35</v>
      </c>
      <c r="DQ147" s="71">
        <v>33.25</v>
      </c>
      <c r="DR147" s="71">
        <v>26.51</v>
      </c>
      <c r="DS147" s="71">
        <v>22.98</v>
      </c>
      <c r="DT147" s="71">
        <v>28.03</v>
      </c>
      <c r="DU147" s="71">
        <v>26.32</v>
      </c>
      <c r="DV147" s="71">
        <v>17.690000000000001</v>
      </c>
      <c r="DW147" s="71">
        <v>17.329999999999998</v>
      </c>
      <c r="DX147" s="71">
        <v>14.87</v>
      </c>
      <c r="DY147" s="71">
        <v>14.28</v>
      </c>
      <c r="DZ147" s="71">
        <v>11.32</v>
      </c>
      <c r="EA147" s="71">
        <v>10.52</v>
      </c>
      <c r="EB147" s="71">
        <v>10.88</v>
      </c>
      <c r="EC147" s="71">
        <v>16.2</v>
      </c>
      <c r="ED147" s="71">
        <v>18.43</v>
      </c>
      <c r="EE147" s="71">
        <v>17.34</v>
      </c>
      <c r="EF147" s="71">
        <v>11.81</v>
      </c>
      <c r="EG147" s="71">
        <v>14.38</v>
      </c>
      <c r="EH147" s="71">
        <v>16.239999999999998</v>
      </c>
      <c r="EI147" s="71">
        <v>14.84</v>
      </c>
      <c r="EJ147" s="71">
        <v>11.66</v>
      </c>
      <c r="EK147" s="71">
        <v>11.14</v>
      </c>
      <c r="EL147" s="71">
        <v>11.34</v>
      </c>
      <c r="EM147" s="71">
        <v>8.24</v>
      </c>
      <c r="EN147" s="71">
        <v>10.050000000000001</v>
      </c>
      <c r="EO147" s="71">
        <v>12.91</v>
      </c>
      <c r="EP147" s="71">
        <v>10.84</v>
      </c>
      <c r="EQ147" s="71">
        <v>9.75</v>
      </c>
      <c r="ER147" s="71">
        <v>9</v>
      </c>
      <c r="ES147" s="71">
        <v>14.23</v>
      </c>
      <c r="ET147" s="71">
        <v>15.77</v>
      </c>
      <c r="EU147" s="71">
        <v>25.68</v>
      </c>
      <c r="EV147" s="71">
        <v>32.31</v>
      </c>
      <c r="EW147" s="71">
        <v>33.57</v>
      </c>
      <c r="EX147" s="71">
        <v>33.25</v>
      </c>
      <c r="EY147" s="71">
        <v>31.65</v>
      </c>
      <c r="EZ147" s="71">
        <v>16.38</v>
      </c>
      <c r="FA147" s="71">
        <v>20.81</v>
      </c>
      <c r="FB147" s="71">
        <v>30.25</v>
      </c>
      <c r="FC147" s="71">
        <v>34.82</v>
      </c>
      <c r="FD147" s="71">
        <v>41.89</v>
      </c>
      <c r="FE147" s="71">
        <v>37.299999999999997</v>
      </c>
      <c r="FF147" s="71">
        <v>29.1</v>
      </c>
      <c r="FG147" s="71">
        <v>25.17</v>
      </c>
      <c r="FH147" s="71">
        <v>18.96</v>
      </c>
      <c r="FI147" s="71">
        <v>13.43</v>
      </c>
      <c r="FJ147" s="71">
        <v>11.41</v>
      </c>
      <c r="FK147" s="71">
        <v>19.100000000000001</v>
      </c>
      <c r="FL147" s="71">
        <v>25.25</v>
      </c>
      <c r="FM147" s="71">
        <v>181.12</v>
      </c>
      <c r="FN147" s="71">
        <v>182.28</v>
      </c>
      <c r="FO147" s="71">
        <v>181.05</v>
      </c>
      <c r="FP147" s="71">
        <v>183.03</v>
      </c>
      <c r="FQ147" s="71">
        <v>176.83</v>
      </c>
      <c r="FR147" s="71">
        <v>164.21</v>
      </c>
      <c r="FS147" s="71">
        <v>160.18</v>
      </c>
      <c r="FT147" s="71">
        <v>158.93</v>
      </c>
      <c r="FU147" s="71">
        <v>157.5</v>
      </c>
      <c r="FV147" s="71">
        <v>152.77000000000001</v>
      </c>
      <c r="FW147" s="71">
        <v>151.52000000000001</v>
      </c>
      <c r="FX147" s="71">
        <v>151.55000000000001</v>
      </c>
      <c r="FY147" s="71">
        <v>171.52</v>
      </c>
      <c r="FZ147" s="71">
        <v>171.01</v>
      </c>
      <c r="GA147" s="71">
        <v>171.09</v>
      </c>
      <c r="GB147" s="71">
        <v>172.26</v>
      </c>
      <c r="GC147" s="71">
        <v>174.39</v>
      </c>
      <c r="GD147" s="71">
        <v>175.43059400000001</v>
      </c>
      <c r="GE147" s="71">
        <v>156.545717</v>
      </c>
      <c r="GF147" s="71">
        <v>157.765072</v>
      </c>
      <c r="GG147" s="71">
        <v>156.70845299999999</v>
      </c>
      <c r="GH147" s="71">
        <v>155.527657</v>
      </c>
      <c r="GI147" s="71">
        <v>155.61529200000001</v>
      </c>
      <c r="GJ147" s="71">
        <v>154.45271299999999</v>
      </c>
      <c r="GK147" s="71">
        <v>131.46862100000001</v>
      </c>
      <c r="GL147" s="71">
        <v>132.387632</v>
      </c>
      <c r="GM147" s="71">
        <v>134.49693400000001</v>
      </c>
      <c r="GN147" s="71">
        <v>242.05463399999999</v>
      </c>
      <c r="GO147" s="71">
        <v>241.995159</v>
      </c>
      <c r="GP147" s="71">
        <v>241.442745</v>
      </c>
      <c r="GQ147" s="71">
        <v>221.950659</v>
      </c>
      <c r="GR147" s="71">
        <v>221.58141499999999</v>
      </c>
      <c r="GS147" s="71">
        <v>217.28177099999999</v>
      </c>
      <c r="GT147" s="71">
        <v>217.53001699999999</v>
      </c>
      <c r="GU147" s="71">
        <v>219.43009000000001</v>
      </c>
      <c r="GV147" s="71">
        <v>222.074884</v>
      </c>
      <c r="GW147" s="71">
        <v>206.039897</v>
      </c>
      <c r="GX147" s="71">
        <v>252.02970500000001</v>
      </c>
      <c r="GY147" s="71">
        <v>248.2585</v>
      </c>
      <c r="GZ147" s="71">
        <v>251.37929600000001</v>
      </c>
      <c r="HA147" s="71">
        <v>260.940969</v>
      </c>
      <c r="HB147" s="71">
        <v>266.10335800000001</v>
      </c>
      <c r="HC147" s="71">
        <v>243.77983</v>
      </c>
      <c r="HD147" s="71">
        <v>241.47617</v>
      </c>
      <c r="HE147" s="71">
        <v>240.11111399999899</v>
      </c>
      <c r="HF147" s="71">
        <v>231.93334999999999</v>
      </c>
      <c r="HG147" s="71">
        <v>233.567477</v>
      </c>
      <c r="HH147" s="71">
        <v>241.945975</v>
      </c>
      <c r="HI147" s="71">
        <v>229.010662</v>
      </c>
      <c r="HJ147" s="71">
        <v>230.933547</v>
      </c>
      <c r="HK147" s="71">
        <v>230.695436</v>
      </c>
      <c r="HL147" s="71">
        <v>223.834271</v>
      </c>
      <c r="HM147" s="71">
        <v>196.18356499999999</v>
      </c>
      <c r="HN147" s="71">
        <v>188.16434000000001</v>
      </c>
      <c r="HO147" s="71">
        <v>168.48236700000001</v>
      </c>
      <c r="HP147" s="71">
        <v>159.97844000000001</v>
      </c>
      <c r="HQ147" s="71">
        <v>156.53525999999999</v>
      </c>
      <c r="HR147" s="71">
        <v>145.55738099999999</v>
      </c>
      <c r="HS147" s="71">
        <v>145.05391399999999</v>
      </c>
      <c r="HT147" s="71">
        <v>139.87033500000001</v>
      </c>
      <c r="HU147" s="71">
        <v>115.740801</v>
      </c>
      <c r="HV147" s="71">
        <v>111.889932</v>
      </c>
      <c r="HW147" s="71">
        <v>112.03121299999999</v>
      </c>
      <c r="HX147" s="71">
        <v>100.00146599999999</v>
      </c>
      <c r="HY147" s="71">
        <v>99.888426999999993</v>
      </c>
      <c r="HZ147" s="71">
        <v>101.073722</v>
      </c>
      <c r="IA147" s="71">
        <v>98.148532000000003</v>
      </c>
      <c r="IB147" s="71">
        <v>99.472769999999997</v>
      </c>
      <c r="IC147" s="71">
        <v>98.850406000000007</v>
      </c>
      <c r="ID147" s="71">
        <v>99.268259</v>
      </c>
      <c r="IE147" s="71"/>
      <c r="IJ147" s="228"/>
      <c r="IK147" s="228"/>
      <c r="IL147" s="228"/>
    </row>
    <row r="148" spans="1:246" ht="12.75" customHeight="1" x14ac:dyDescent="0.3">
      <c r="A148" s="41"/>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73"/>
      <c r="AA148" s="73"/>
      <c r="AB148" s="73"/>
      <c r="AC148" s="73"/>
      <c r="AD148" s="73"/>
      <c r="AE148" s="73"/>
      <c r="AF148" s="73"/>
      <c r="AG148" s="73"/>
      <c r="AH148" s="73"/>
      <c r="AI148" s="73"/>
      <c r="AJ148" s="73"/>
      <c r="AK148" s="73"/>
      <c r="AL148" s="73"/>
      <c r="AM148" s="73"/>
      <c r="AN148" s="73"/>
      <c r="AO148" s="73"/>
      <c r="AP148" s="73"/>
      <c r="AQ148" s="73"/>
      <c r="AR148" s="73"/>
      <c r="AS148" s="143"/>
      <c r="AT148" s="143"/>
      <c r="AU148" s="143"/>
      <c r="AV148" s="143"/>
      <c r="AW148" s="143"/>
      <c r="AX148" s="143"/>
      <c r="AY148" s="143"/>
      <c r="AZ148" s="143"/>
      <c r="BA148" s="143"/>
      <c r="BB148" s="143"/>
      <c r="BC148" s="143"/>
      <c r="BD148" s="143"/>
      <c r="BE148" s="143"/>
      <c r="BF148" s="143"/>
      <c r="BG148" s="143"/>
      <c r="BH148" s="143"/>
      <c r="BI148" s="143"/>
      <c r="BJ148" s="143"/>
      <c r="BK148" s="143"/>
      <c r="BL148" s="143"/>
      <c r="BM148" s="143"/>
      <c r="BN148" s="143"/>
      <c r="BO148" s="143"/>
      <c r="BP148" s="143"/>
      <c r="BQ148" s="143"/>
      <c r="BR148" s="143"/>
      <c r="BS148" s="143"/>
      <c r="BT148" s="143"/>
      <c r="BU148" s="143"/>
      <c r="BV148" s="143"/>
      <c r="BW148" s="143"/>
      <c r="BX148" s="143"/>
      <c r="BY148" s="143"/>
      <c r="BZ148" s="143"/>
      <c r="CA148" s="143"/>
      <c r="CB148" s="143"/>
      <c r="CC148" s="143"/>
      <c r="CD148" s="143"/>
      <c r="CE148" s="143"/>
      <c r="CF148" s="143"/>
      <c r="CG148" s="143"/>
      <c r="CH148" s="143"/>
      <c r="CI148" s="143"/>
      <c r="CJ148" s="143"/>
      <c r="CK148" s="143"/>
      <c r="CL148" s="143"/>
      <c r="CM148" s="143"/>
      <c r="CN148" s="143"/>
      <c r="CO148" s="143"/>
      <c r="CP148" s="143"/>
      <c r="CQ148" s="143"/>
      <c r="CR148" s="143"/>
      <c r="CS148" s="143"/>
      <c r="CT148" s="143"/>
      <c r="CU148" s="143"/>
      <c r="CV148" s="143"/>
      <c r="CW148" s="143"/>
      <c r="CX148" s="143"/>
      <c r="CY148" s="143"/>
      <c r="CZ148" s="143"/>
      <c r="DA148" s="143"/>
      <c r="DB148" s="143"/>
      <c r="DC148" s="143"/>
      <c r="DD148" s="143"/>
      <c r="DE148" s="143"/>
      <c r="DF148" s="143"/>
      <c r="DG148" s="143"/>
      <c r="DH148" s="143"/>
      <c r="DI148" s="143"/>
      <c r="DJ148" s="143"/>
      <c r="DK148" s="143"/>
      <c r="DL148" s="143"/>
      <c r="DM148" s="143"/>
      <c r="DN148" s="143"/>
      <c r="DO148" s="143"/>
      <c r="DP148" s="143"/>
      <c r="DQ148" s="143"/>
      <c r="DR148" s="143"/>
      <c r="DS148" s="143"/>
      <c r="DT148" s="143"/>
      <c r="DU148" s="143"/>
      <c r="DV148" s="143"/>
      <c r="DW148" s="143"/>
      <c r="DX148" s="143"/>
      <c r="DY148" s="143"/>
      <c r="DZ148" s="143"/>
      <c r="EA148" s="143"/>
      <c r="EB148" s="143"/>
      <c r="EC148" s="143"/>
      <c r="ED148" s="143"/>
      <c r="EE148" s="143"/>
      <c r="EF148" s="143"/>
      <c r="EG148" s="143"/>
      <c r="EH148" s="143"/>
      <c r="EI148" s="143"/>
      <c r="EJ148" s="143"/>
      <c r="EK148" s="143"/>
      <c r="EL148" s="143"/>
      <c r="EM148" s="143"/>
      <c r="EN148" s="143"/>
      <c r="EO148" s="143"/>
      <c r="EP148" s="143"/>
      <c r="EQ148" s="143"/>
      <c r="ER148" s="143"/>
      <c r="ES148" s="143"/>
      <c r="ET148" s="143"/>
      <c r="EU148" s="143"/>
      <c r="EV148" s="143"/>
      <c r="EW148" s="143"/>
      <c r="EX148" s="143"/>
      <c r="EY148" s="143"/>
      <c r="EZ148" s="143"/>
      <c r="FA148" s="143"/>
      <c r="FB148" s="143"/>
      <c r="FC148" s="143"/>
      <c r="FD148" s="143"/>
      <c r="FE148" s="143"/>
      <c r="FF148" s="143"/>
      <c r="FG148" s="143"/>
      <c r="FH148" s="143"/>
      <c r="FI148" s="143"/>
      <c r="FJ148" s="143"/>
      <c r="FK148" s="143"/>
      <c r="FL148" s="143"/>
      <c r="FM148" s="143"/>
      <c r="FN148" s="143"/>
      <c r="FO148" s="143"/>
      <c r="FP148" s="143"/>
      <c r="FQ148" s="143"/>
      <c r="FR148" s="143"/>
      <c r="FS148" s="143"/>
      <c r="FT148" s="143"/>
      <c r="FU148" s="143"/>
      <c r="FV148" s="143"/>
      <c r="FW148" s="143"/>
      <c r="FX148" s="143"/>
      <c r="FY148" s="143"/>
      <c r="FZ148" s="143"/>
      <c r="GA148" s="143"/>
      <c r="GB148" s="143"/>
      <c r="GC148" s="143"/>
      <c r="GD148" s="143"/>
      <c r="GE148" s="143"/>
      <c r="GF148" s="143"/>
      <c r="GG148" s="143"/>
      <c r="GH148" s="143"/>
      <c r="GI148" s="143"/>
      <c r="GJ148" s="143"/>
      <c r="GK148" s="143"/>
      <c r="GL148" s="143"/>
      <c r="GM148" s="143"/>
      <c r="GN148" s="143"/>
      <c r="GO148" s="143"/>
      <c r="GP148" s="143"/>
      <c r="GQ148" s="143"/>
      <c r="GR148" s="143"/>
      <c r="GS148" s="143"/>
      <c r="GT148" s="143"/>
      <c r="GU148" s="143"/>
      <c r="GV148" s="143"/>
      <c r="GW148" s="143"/>
      <c r="GX148" s="143"/>
      <c r="GY148" s="143"/>
      <c r="GZ148" s="143"/>
      <c r="HA148" s="143"/>
      <c r="HB148" s="143"/>
      <c r="HC148" s="143"/>
      <c r="HD148" s="143"/>
      <c r="HE148" s="143"/>
      <c r="HF148" s="143"/>
      <c r="HG148" s="143"/>
      <c r="HH148" s="143"/>
      <c r="HI148" s="143"/>
      <c r="HJ148" s="143"/>
      <c r="HK148" s="143"/>
      <c r="HL148" s="143"/>
      <c r="HM148" s="143"/>
      <c r="HN148" s="143"/>
      <c r="HO148" s="143"/>
      <c r="HP148" s="143"/>
      <c r="HQ148" s="143"/>
      <c r="HR148" s="143"/>
      <c r="HS148" s="143"/>
      <c r="HT148" s="143"/>
      <c r="HU148" s="143"/>
      <c r="HV148" s="143"/>
      <c r="HW148" s="143"/>
      <c r="HX148" s="143"/>
      <c r="HY148" s="143"/>
      <c r="HZ148" s="143"/>
      <c r="IA148" s="143"/>
      <c r="IB148" s="143"/>
      <c r="IC148" s="143"/>
      <c r="ID148" s="143"/>
      <c r="IE148" s="71"/>
      <c r="IJ148" s="228"/>
      <c r="IK148" s="228"/>
      <c r="IL148" s="228"/>
    </row>
    <row r="149" spans="1:246" ht="13.5" customHeight="1" x14ac:dyDescent="0.3">
      <c r="A149" s="41" t="s">
        <v>420</v>
      </c>
      <c r="B149" s="73">
        <v>622.29999999999995</v>
      </c>
      <c r="C149" s="73">
        <v>601.73</v>
      </c>
      <c r="D149" s="73">
        <v>620.05999999999995</v>
      </c>
      <c r="E149" s="73">
        <v>624.98</v>
      </c>
      <c r="F149" s="73">
        <v>630.16</v>
      </c>
      <c r="G149" s="73">
        <v>631.35</v>
      </c>
      <c r="H149" s="73">
        <v>634.49</v>
      </c>
      <c r="I149" s="73">
        <v>661.69</v>
      </c>
      <c r="J149" s="73">
        <v>708.37</v>
      </c>
      <c r="K149" s="73">
        <v>736.77</v>
      </c>
      <c r="L149" s="73">
        <v>785.9</v>
      </c>
      <c r="M149" s="73">
        <v>794.71</v>
      </c>
      <c r="N149" s="73">
        <v>781.7</v>
      </c>
      <c r="O149" s="73">
        <v>761.26</v>
      </c>
      <c r="P149" s="73">
        <v>814.55</v>
      </c>
      <c r="Q149" s="73">
        <v>824.16</v>
      </c>
      <c r="R149" s="73">
        <v>819.03</v>
      </c>
      <c r="S149" s="73">
        <v>827</v>
      </c>
      <c r="T149" s="73">
        <v>835.64</v>
      </c>
      <c r="U149" s="73">
        <v>876.68</v>
      </c>
      <c r="V149" s="73">
        <v>857.36</v>
      </c>
      <c r="W149" s="73">
        <v>844.2</v>
      </c>
      <c r="X149" s="73">
        <v>876.81</v>
      </c>
      <c r="Y149" s="73">
        <v>895.13</v>
      </c>
      <c r="Z149" s="73">
        <v>927.12</v>
      </c>
      <c r="AA149" s="73">
        <v>970.56</v>
      </c>
      <c r="AB149" s="73">
        <v>780.33</v>
      </c>
      <c r="AC149" s="73">
        <v>805.97</v>
      </c>
      <c r="AD149" s="73">
        <v>835.89</v>
      </c>
      <c r="AE149" s="73">
        <v>832.42</v>
      </c>
      <c r="AF149" s="73">
        <v>842.15</v>
      </c>
      <c r="AG149" s="73">
        <v>855.65</v>
      </c>
      <c r="AH149" s="73">
        <v>884.46</v>
      </c>
      <c r="AI149" s="73">
        <v>932.71</v>
      </c>
      <c r="AJ149" s="73">
        <v>880.75</v>
      </c>
      <c r="AK149" s="73">
        <v>854.96</v>
      </c>
      <c r="AL149" s="73">
        <v>925.24</v>
      </c>
      <c r="AM149" s="73">
        <v>914.79</v>
      </c>
      <c r="AN149" s="73">
        <v>912.4</v>
      </c>
      <c r="AO149" s="73">
        <v>927.08</v>
      </c>
      <c r="AP149" s="73">
        <v>901.47</v>
      </c>
      <c r="AQ149" s="73">
        <v>948.57</v>
      </c>
      <c r="AR149" s="73">
        <v>909.47</v>
      </c>
      <c r="AS149" s="73">
        <v>883.64</v>
      </c>
      <c r="AT149" s="73">
        <v>888.6</v>
      </c>
      <c r="AU149" s="73">
        <v>917.88</v>
      </c>
      <c r="AV149" s="73">
        <v>892.72</v>
      </c>
      <c r="AW149" s="73">
        <v>878.38</v>
      </c>
      <c r="AX149" s="73">
        <v>892.41</v>
      </c>
      <c r="AY149" s="73">
        <v>890.32</v>
      </c>
      <c r="AZ149" s="73">
        <v>832.49</v>
      </c>
      <c r="BA149" s="73">
        <v>869.23</v>
      </c>
      <c r="BB149" s="73">
        <v>867.72</v>
      </c>
      <c r="BC149" s="73">
        <v>845.12</v>
      </c>
      <c r="BD149" s="73">
        <v>846.81</v>
      </c>
      <c r="BE149" s="73">
        <v>831.21</v>
      </c>
      <c r="BF149" s="73">
        <v>826.4</v>
      </c>
      <c r="BG149" s="73">
        <v>790.68</v>
      </c>
      <c r="BH149" s="73">
        <v>828.8</v>
      </c>
      <c r="BI149" s="73">
        <v>841.26</v>
      </c>
      <c r="BJ149" s="73">
        <v>890.1</v>
      </c>
      <c r="BK149" s="73">
        <v>875.74</v>
      </c>
      <c r="BL149" s="73">
        <v>914.07</v>
      </c>
      <c r="BM149" s="73">
        <v>903.52</v>
      </c>
      <c r="BN149" s="73">
        <v>924.87</v>
      </c>
      <c r="BO149" s="73">
        <v>942.15</v>
      </c>
      <c r="BP149" s="73">
        <v>947.26</v>
      </c>
      <c r="BQ149" s="73">
        <v>950.83</v>
      </c>
      <c r="BR149" s="73">
        <v>982.2</v>
      </c>
      <c r="BS149" s="73">
        <v>1000.75</v>
      </c>
      <c r="BT149" s="73">
        <v>1014.83</v>
      </c>
      <c r="BU149" s="73">
        <v>988.83</v>
      </c>
      <c r="BV149" s="73">
        <v>979.87</v>
      </c>
      <c r="BW149" s="73">
        <v>991.25</v>
      </c>
      <c r="BX149" s="73">
        <v>1022.01</v>
      </c>
      <c r="BY149" s="73">
        <v>1042.01</v>
      </c>
      <c r="BZ149" s="73">
        <v>1015.26</v>
      </c>
      <c r="CA149" s="73">
        <v>1039.23</v>
      </c>
      <c r="CB149" s="73">
        <v>1083.6300000000001</v>
      </c>
      <c r="CC149" s="73">
        <v>1087.6500000000001</v>
      </c>
      <c r="CD149" s="73">
        <v>1084.23</v>
      </c>
      <c r="CE149" s="73">
        <v>1100.79</v>
      </c>
      <c r="CF149" s="73">
        <v>1101.55</v>
      </c>
      <c r="CG149" s="73">
        <v>1107.32</v>
      </c>
      <c r="CH149" s="73">
        <v>1097.3999999999999</v>
      </c>
      <c r="CI149" s="73">
        <v>1076.8600000000001</v>
      </c>
      <c r="CJ149" s="73">
        <v>1129.73</v>
      </c>
      <c r="CK149" s="73">
        <v>1103.47</v>
      </c>
      <c r="CL149" s="73">
        <v>1130.2</v>
      </c>
      <c r="CM149" s="73">
        <v>1157.03</v>
      </c>
      <c r="CN149" s="73">
        <v>1215.06</v>
      </c>
      <c r="CO149" s="73">
        <v>1226.27</v>
      </c>
      <c r="CP149" s="73">
        <v>1207.77</v>
      </c>
      <c r="CQ149" s="73">
        <v>1231.52</v>
      </c>
      <c r="CR149" s="73">
        <v>1190.8400000000001</v>
      </c>
      <c r="CS149" s="73">
        <v>1220.25</v>
      </c>
      <c r="CT149" s="73">
        <v>1241.29</v>
      </c>
      <c r="CU149" s="73">
        <v>1216.46</v>
      </c>
      <c r="CV149" s="73">
        <v>1146.97</v>
      </c>
      <c r="CW149" s="73">
        <v>1179.58</v>
      </c>
      <c r="CX149" s="73">
        <v>1175.79</v>
      </c>
      <c r="CY149" s="73">
        <v>1163.4099999999999</v>
      </c>
      <c r="CZ149" s="73">
        <v>1190.1199999999999</v>
      </c>
      <c r="DA149" s="73">
        <v>1208.6799999999998</v>
      </c>
      <c r="DB149" s="73">
        <v>1182.6199999999999</v>
      </c>
      <c r="DC149" s="73">
        <v>1213.6599999999999</v>
      </c>
      <c r="DD149" s="73">
        <v>1352.6399999999999</v>
      </c>
      <c r="DE149" s="73">
        <v>1349.44</v>
      </c>
      <c r="DF149" s="73">
        <v>1415.96</v>
      </c>
      <c r="DG149" s="73">
        <v>1401.3899999999999</v>
      </c>
      <c r="DH149" s="73">
        <v>1599.37</v>
      </c>
      <c r="DI149" s="73">
        <v>1528.51</v>
      </c>
      <c r="DJ149" s="73">
        <v>1575.47</v>
      </c>
      <c r="DK149" s="73">
        <v>1653.99</v>
      </c>
      <c r="DL149" s="73">
        <v>1715.15</v>
      </c>
      <c r="DM149" s="73">
        <v>1719.19</v>
      </c>
      <c r="DN149" s="73">
        <v>1839.0700000000002</v>
      </c>
      <c r="DO149" s="73">
        <v>1879.1599999999999</v>
      </c>
      <c r="DP149" s="73">
        <v>1918.8400000000001</v>
      </c>
      <c r="DQ149" s="73">
        <v>1931.8400000000001</v>
      </c>
      <c r="DR149" s="73">
        <v>1974.0300000000002</v>
      </c>
      <c r="DS149" s="73">
        <v>1988.31</v>
      </c>
      <c r="DT149" s="73">
        <v>1991.21</v>
      </c>
      <c r="DU149" s="73">
        <v>2000.1100000000001</v>
      </c>
      <c r="DV149" s="73">
        <v>1926.79</v>
      </c>
      <c r="DW149" s="73">
        <v>2091.9499999999998</v>
      </c>
      <c r="DX149" s="73">
        <v>2076.81</v>
      </c>
      <c r="DY149" s="73">
        <v>2074.7399999999998</v>
      </c>
      <c r="DZ149" s="73">
        <v>2045.8899999999999</v>
      </c>
      <c r="EA149" s="73">
        <v>2084.89</v>
      </c>
      <c r="EB149" s="73">
        <v>2076.31</v>
      </c>
      <c r="EC149" s="73">
        <v>2083.5700000000002</v>
      </c>
      <c r="ED149" s="73">
        <v>2051.71</v>
      </c>
      <c r="EE149" s="73">
        <v>2045.66</v>
      </c>
      <c r="EF149" s="73">
        <v>1993.44</v>
      </c>
      <c r="EG149" s="73">
        <v>1967.99</v>
      </c>
      <c r="EH149" s="73">
        <v>1937.32</v>
      </c>
      <c r="EI149" s="73">
        <v>2007.16</v>
      </c>
      <c r="EJ149" s="73">
        <v>1923.7900000000002</v>
      </c>
      <c r="EK149" s="73">
        <v>1943.4899999999998</v>
      </c>
      <c r="EL149" s="73">
        <v>1905.19</v>
      </c>
      <c r="EM149" s="73">
        <v>1883.95</v>
      </c>
      <c r="EN149" s="73">
        <v>1918.79</v>
      </c>
      <c r="EO149" s="73">
        <v>2022.5100000000002</v>
      </c>
      <c r="EP149" s="73">
        <v>2052.4</v>
      </c>
      <c r="EQ149" s="73">
        <v>1998.9499999999998</v>
      </c>
      <c r="ER149" s="73">
        <v>2027.33</v>
      </c>
      <c r="ES149" s="73">
        <v>2149.48</v>
      </c>
      <c r="ET149" s="73">
        <v>2121.88</v>
      </c>
      <c r="EU149" s="73">
        <v>2151.4299999999998</v>
      </c>
      <c r="EV149" s="73">
        <v>2182.9499999999998</v>
      </c>
      <c r="EW149" s="73">
        <v>2187.9500000000003</v>
      </c>
      <c r="EX149" s="73">
        <v>2257.0100000000002</v>
      </c>
      <c r="EY149" s="73">
        <v>2271.21</v>
      </c>
      <c r="EZ149" s="73">
        <v>2316.62</v>
      </c>
      <c r="FA149" s="73">
        <v>2502.29</v>
      </c>
      <c r="FB149" s="73">
        <v>2570.73</v>
      </c>
      <c r="FC149" s="73">
        <v>2639.05</v>
      </c>
      <c r="FD149" s="73">
        <v>2659.7400000000002</v>
      </c>
      <c r="FE149" s="73">
        <v>2684.8199999999997</v>
      </c>
      <c r="FF149" s="73">
        <v>2896.12</v>
      </c>
      <c r="FG149" s="73">
        <v>2975.05</v>
      </c>
      <c r="FH149" s="73">
        <v>2920.24</v>
      </c>
      <c r="FI149" s="73">
        <v>3140.7599999999998</v>
      </c>
      <c r="FJ149" s="73">
        <v>3161.83</v>
      </c>
      <c r="FK149" s="73">
        <v>3120.29</v>
      </c>
      <c r="FL149" s="73">
        <v>3204.02</v>
      </c>
      <c r="FM149" s="73">
        <v>3340.0200000000004</v>
      </c>
      <c r="FN149" s="73">
        <v>3464.13</v>
      </c>
      <c r="FO149" s="73">
        <v>3641.11</v>
      </c>
      <c r="FP149" s="73">
        <v>3593.25</v>
      </c>
      <c r="FQ149" s="73">
        <v>3635.15</v>
      </c>
      <c r="FR149" s="73">
        <v>3522.2999999999997</v>
      </c>
      <c r="FS149" s="73">
        <v>3479.6400000000003</v>
      </c>
      <c r="FT149" s="73">
        <v>3387.79</v>
      </c>
      <c r="FU149" s="73">
        <v>3337.54</v>
      </c>
      <c r="FV149" s="73">
        <v>3282.42</v>
      </c>
      <c r="FW149" s="73">
        <v>3467.01</v>
      </c>
      <c r="FX149" s="73">
        <v>3434.2599999999998</v>
      </c>
      <c r="FY149" s="73">
        <v>3398.29</v>
      </c>
      <c r="FZ149" s="73">
        <v>3275.9700000000003</v>
      </c>
      <c r="GA149" s="73">
        <v>3307.55</v>
      </c>
      <c r="GB149" s="73">
        <v>3314.7799999999997</v>
      </c>
      <c r="GC149" s="73">
        <v>3254.71</v>
      </c>
      <c r="GD149" s="73">
        <v>3318.4723039999999</v>
      </c>
      <c r="GE149" s="73">
        <v>3250.0888610000002</v>
      </c>
      <c r="GF149" s="73">
        <v>3252.1844959999999</v>
      </c>
      <c r="GG149" s="73">
        <v>3153.734101</v>
      </c>
      <c r="GH149" s="73">
        <v>3354.8381869999998</v>
      </c>
      <c r="GI149" s="73">
        <v>3426.8506390000002</v>
      </c>
      <c r="GJ149" s="73">
        <v>3377.0664260000003</v>
      </c>
      <c r="GK149" s="73">
        <v>3512.3664819999995</v>
      </c>
      <c r="GL149" s="73">
        <v>3496.0027009999999</v>
      </c>
      <c r="GM149" s="73">
        <v>3535.3154729999997</v>
      </c>
      <c r="GN149" s="73">
        <v>3532.4961819999999</v>
      </c>
      <c r="GO149" s="73">
        <v>3662.5332869999997</v>
      </c>
      <c r="GP149" s="73">
        <v>3633.3400959999999</v>
      </c>
      <c r="GQ149" s="73">
        <v>3746.5712559999997</v>
      </c>
      <c r="GR149" s="73">
        <v>4094.2340100000001</v>
      </c>
      <c r="GS149" s="73">
        <v>4312.9482070000004</v>
      </c>
      <c r="GT149" s="73">
        <v>4346.9603290000005</v>
      </c>
      <c r="GU149" s="73">
        <v>4465.886845</v>
      </c>
      <c r="GV149" s="73">
        <v>4592.2406950000004</v>
      </c>
      <c r="GW149" s="73">
        <v>4576.3635350000004</v>
      </c>
      <c r="GX149" s="73">
        <v>4835.6340190000001</v>
      </c>
      <c r="GY149" s="73">
        <v>4785.3622699999996</v>
      </c>
      <c r="GZ149" s="73">
        <v>4622.5206330000001</v>
      </c>
      <c r="HA149" s="73">
        <v>4666.85178</v>
      </c>
      <c r="HB149" s="73">
        <v>4656.2899550000002</v>
      </c>
      <c r="HC149" s="73">
        <v>4674.8432780000003</v>
      </c>
      <c r="HD149" s="73">
        <v>4627.5015560000002</v>
      </c>
      <c r="HE149" s="73">
        <v>4758.1914470000002</v>
      </c>
      <c r="HF149" s="73">
        <v>4799.8711899999998</v>
      </c>
      <c r="HG149" s="73">
        <v>4876.8584769999998</v>
      </c>
      <c r="HH149" s="73">
        <v>4881.1030690000007</v>
      </c>
      <c r="HI149" s="73">
        <v>4889.548546</v>
      </c>
      <c r="HJ149" s="73">
        <v>4848.4647430000005</v>
      </c>
      <c r="HK149" s="73">
        <v>4838.5063799999998</v>
      </c>
      <c r="HL149" s="73">
        <v>5013.7645739999998</v>
      </c>
      <c r="HM149" s="73">
        <v>5082.4635450000005</v>
      </c>
      <c r="HN149" s="73">
        <v>5212.0441009999995</v>
      </c>
      <c r="HO149" s="73">
        <v>5355.0915009999999</v>
      </c>
      <c r="HP149" s="73">
        <v>5377.4471249999997</v>
      </c>
      <c r="HQ149" s="73">
        <v>5438.7310319999997</v>
      </c>
      <c r="HR149" s="73">
        <v>5525.6928269999999</v>
      </c>
      <c r="HS149" s="73">
        <v>5560.7949810000009</v>
      </c>
      <c r="HT149" s="73">
        <v>5446.4377549999999</v>
      </c>
      <c r="HU149" s="73">
        <v>5646.273725</v>
      </c>
      <c r="HV149" s="73">
        <v>5618.7793849999998</v>
      </c>
      <c r="HW149" s="73">
        <v>5414.1903050000001</v>
      </c>
      <c r="HX149" s="73">
        <v>5245.0940790000004</v>
      </c>
      <c r="HY149" s="73">
        <v>5275.6995310000002</v>
      </c>
      <c r="HZ149" s="73">
        <v>5370.3485970000002</v>
      </c>
      <c r="IA149" s="73">
        <v>5229.5754870000001</v>
      </c>
      <c r="IB149" s="73">
        <v>5193.890026</v>
      </c>
      <c r="IC149" s="73">
        <v>5107.539315</v>
      </c>
      <c r="ID149" s="73">
        <v>5179.1499170000006</v>
      </c>
      <c r="IE149" s="71"/>
      <c r="IJ149" s="228"/>
      <c r="IK149" s="228"/>
      <c r="IL149" s="228"/>
    </row>
    <row r="150" spans="1:246" ht="12.75" customHeight="1" x14ac:dyDescent="0.3">
      <c r="A150" s="50" t="s">
        <v>252</v>
      </c>
      <c r="B150" s="71">
        <v>0</v>
      </c>
      <c r="C150" s="71">
        <v>0</v>
      </c>
      <c r="D150" s="71">
        <v>0</v>
      </c>
      <c r="E150" s="71">
        <v>0</v>
      </c>
      <c r="F150" s="71">
        <v>0</v>
      </c>
      <c r="G150" s="71">
        <v>0</v>
      </c>
      <c r="H150" s="71">
        <v>0</v>
      </c>
      <c r="I150" s="71">
        <v>0</v>
      </c>
      <c r="J150" s="71">
        <v>0</v>
      </c>
      <c r="K150" s="71">
        <v>0</v>
      </c>
      <c r="L150" s="71">
        <v>0</v>
      </c>
      <c r="M150" s="71">
        <v>0</v>
      </c>
      <c r="N150" s="71">
        <v>0</v>
      </c>
      <c r="O150" s="71">
        <v>0</v>
      </c>
      <c r="P150" s="71">
        <v>0</v>
      </c>
      <c r="Q150" s="71">
        <v>0</v>
      </c>
      <c r="R150" s="71">
        <v>0</v>
      </c>
      <c r="S150" s="71">
        <v>0</v>
      </c>
      <c r="T150" s="71">
        <v>0</v>
      </c>
      <c r="U150" s="71">
        <v>0</v>
      </c>
      <c r="V150" s="71">
        <v>0</v>
      </c>
      <c r="W150" s="71">
        <v>0</v>
      </c>
      <c r="X150" s="71">
        <v>0</v>
      </c>
      <c r="Y150" s="71">
        <v>0</v>
      </c>
      <c r="Z150" s="71">
        <v>0</v>
      </c>
      <c r="AA150" s="71">
        <v>0</v>
      </c>
      <c r="AB150" s="71">
        <v>0</v>
      </c>
      <c r="AC150" s="71">
        <v>0</v>
      </c>
      <c r="AD150" s="71">
        <v>0</v>
      </c>
      <c r="AE150" s="71">
        <v>0</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v>
      </c>
      <c r="BY150" s="71">
        <v>1.58</v>
      </c>
      <c r="BZ150" s="71">
        <v>1.58</v>
      </c>
      <c r="CA150" s="71">
        <v>1.58</v>
      </c>
      <c r="CB150" s="71">
        <v>1.37</v>
      </c>
      <c r="CC150" s="71">
        <v>0</v>
      </c>
      <c r="CD150" s="71">
        <v>0</v>
      </c>
      <c r="CE150" s="71">
        <v>0</v>
      </c>
      <c r="CF150" s="71">
        <v>0</v>
      </c>
      <c r="CG150" s="71">
        <v>0</v>
      </c>
      <c r="CH150" s="71">
        <v>0</v>
      </c>
      <c r="CI150" s="71">
        <v>0</v>
      </c>
      <c r="CJ150" s="71">
        <v>0</v>
      </c>
      <c r="CK150" s="71">
        <v>0</v>
      </c>
      <c r="CL150" s="71">
        <v>0</v>
      </c>
      <c r="CM150" s="71">
        <v>0</v>
      </c>
      <c r="CN150" s="71">
        <v>0</v>
      </c>
      <c r="CO150" s="71">
        <v>0</v>
      </c>
      <c r="CP150" s="71">
        <v>0</v>
      </c>
      <c r="CQ150" s="71">
        <v>0</v>
      </c>
      <c r="CR150" s="71">
        <v>0</v>
      </c>
      <c r="CS150" s="71">
        <v>0</v>
      </c>
      <c r="CT150" s="71">
        <v>0</v>
      </c>
      <c r="CU150" s="71">
        <v>0</v>
      </c>
      <c r="CV150" s="71">
        <v>0</v>
      </c>
      <c r="CW150" s="71">
        <v>0</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3.2</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2</v>
      </c>
      <c r="EO150" s="71">
        <v>2</v>
      </c>
      <c r="EP150" s="71">
        <v>2</v>
      </c>
      <c r="EQ150" s="71">
        <v>2.2999999999999998</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0.03</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c r="IB150" s="71">
        <v>0</v>
      </c>
      <c r="IC150" s="71">
        <v>0</v>
      </c>
      <c r="ID150" s="71">
        <v>0</v>
      </c>
      <c r="IE150" s="71"/>
      <c r="IJ150" s="228"/>
      <c r="IK150" s="228"/>
      <c r="IL150" s="228"/>
    </row>
    <row r="151" spans="1:246" ht="13.5" customHeight="1" x14ac:dyDescent="0.3">
      <c r="A151" s="50" t="s">
        <v>314</v>
      </c>
      <c r="B151" s="71">
        <v>0.53</v>
      </c>
      <c r="C151" s="71">
        <v>0.54</v>
      </c>
      <c r="D151" s="71">
        <v>0.04</v>
      </c>
      <c r="E151" s="71">
        <v>0.03</v>
      </c>
      <c r="F151" s="71">
        <v>0.01</v>
      </c>
      <c r="G151" s="71">
        <v>0.01</v>
      </c>
      <c r="H151" s="71">
        <v>0.01</v>
      </c>
      <c r="I151" s="71">
        <v>0.01</v>
      </c>
      <c r="J151" s="71">
        <v>0.01</v>
      </c>
      <c r="K151" s="71">
        <v>0.01</v>
      </c>
      <c r="L151" s="71">
        <v>0.01</v>
      </c>
      <c r="M151" s="71">
        <v>0.01</v>
      </c>
      <c r="N151" s="71">
        <v>0.01</v>
      </c>
      <c r="O151" s="71">
        <v>0.01</v>
      </c>
      <c r="P151" s="71">
        <v>0.01</v>
      </c>
      <c r="Q151" s="71">
        <v>0.01</v>
      </c>
      <c r="R151" s="71">
        <v>0</v>
      </c>
      <c r="S151" s="71">
        <v>0.01</v>
      </c>
      <c r="T151" s="71">
        <v>0</v>
      </c>
      <c r="U151" s="71">
        <v>0</v>
      </c>
      <c r="V151" s="71">
        <v>0.01</v>
      </c>
      <c r="W151" s="71">
        <v>0.01</v>
      </c>
      <c r="X151" s="71">
        <v>0</v>
      </c>
      <c r="Y151" s="71">
        <v>0</v>
      </c>
      <c r="Z151" s="71">
        <v>0.01</v>
      </c>
      <c r="AA151" s="71">
        <v>0.01</v>
      </c>
      <c r="AB151" s="71">
        <v>0</v>
      </c>
      <c r="AC151" s="71">
        <v>0</v>
      </c>
      <c r="AD151" s="71">
        <v>0.01</v>
      </c>
      <c r="AE151" s="71">
        <v>0.02</v>
      </c>
      <c r="AF151" s="71">
        <v>0</v>
      </c>
      <c r="AG151" s="71">
        <v>0</v>
      </c>
      <c r="AH151" s="71">
        <v>0</v>
      </c>
      <c r="AI151" s="71">
        <v>0</v>
      </c>
      <c r="AJ151" s="71">
        <v>0</v>
      </c>
      <c r="AK151" s="71">
        <v>0.01</v>
      </c>
      <c r="AL151" s="71">
        <v>0</v>
      </c>
      <c r="AM151" s="71">
        <v>0</v>
      </c>
      <c r="AN151" s="71">
        <v>0</v>
      </c>
      <c r="AO151" s="71">
        <v>0.01</v>
      </c>
      <c r="AP151" s="71">
        <v>0.01</v>
      </c>
      <c r="AQ151" s="71">
        <v>0.01</v>
      </c>
      <c r="AR151" s="71">
        <v>0.11</v>
      </c>
      <c r="AS151" s="71">
        <v>0.09</v>
      </c>
      <c r="AT151" s="71">
        <v>0.02</v>
      </c>
      <c r="AU151" s="71">
        <v>0.05</v>
      </c>
      <c r="AV151" s="71">
        <v>7.0000000000000007E-2</v>
      </c>
      <c r="AW151" s="71">
        <v>0.02</v>
      </c>
      <c r="AX151" s="71">
        <v>0.03</v>
      </c>
      <c r="AY151" s="71">
        <v>0.03</v>
      </c>
      <c r="AZ151" s="71">
        <v>0.04</v>
      </c>
      <c r="BA151" s="71">
        <v>0.04</v>
      </c>
      <c r="BB151" s="71">
        <v>0.05</v>
      </c>
      <c r="BC151" s="71">
        <v>0.02</v>
      </c>
      <c r="BD151" s="71">
        <v>0.03</v>
      </c>
      <c r="BE151" s="71">
        <v>0.03</v>
      </c>
      <c r="BF151" s="71">
        <v>0.04</v>
      </c>
      <c r="BG151" s="71">
        <v>0.04</v>
      </c>
      <c r="BH151" s="71">
        <v>0.05</v>
      </c>
      <c r="BI151" s="71">
        <v>0.19</v>
      </c>
      <c r="BJ151" s="71">
        <v>0.04</v>
      </c>
      <c r="BK151" s="71">
        <v>0.04</v>
      </c>
      <c r="BL151" s="71">
        <v>0.04</v>
      </c>
      <c r="BM151" s="71">
        <v>0.05</v>
      </c>
      <c r="BN151" s="71">
        <v>0.05</v>
      </c>
      <c r="BO151" s="71">
        <v>0.03</v>
      </c>
      <c r="BP151" s="71">
        <v>0.03</v>
      </c>
      <c r="BQ151" s="71">
        <v>0.04</v>
      </c>
      <c r="BR151" s="71">
        <v>0.05</v>
      </c>
      <c r="BS151" s="71">
        <v>0.05</v>
      </c>
      <c r="BT151" s="71">
        <v>0.06</v>
      </c>
      <c r="BU151" s="71">
        <v>0.03</v>
      </c>
      <c r="BV151" s="71">
        <v>0.04</v>
      </c>
      <c r="BW151" s="71">
        <v>0.05</v>
      </c>
      <c r="BX151" s="71">
        <v>0.05</v>
      </c>
      <c r="BY151" s="71">
        <v>0.05</v>
      </c>
      <c r="BZ151" s="71">
        <v>0.06</v>
      </c>
      <c r="CA151" s="71">
        <v>0.05</v>
      </c>
      <c r="CB151" s="71">
        <v>0.03</v>
      </c>
      <c r="CC151" s="71">
        <v>0.04</v>
      </c>
      <c r="CD151" s="71">
        <v>0.05</v>
      </c>
      <c r="CE151" s="71">
        <v>0.06</v>
      </c>
      <c r="CF151" s="71">
        <v>0.06</v>
      </c>
      <c r="CG151" s="71">
        <v>0.06</v>
      </c>
      <c r="CH151" s="71">
        <v>7.0000000000000007E-2</v>
      </c>
      <c r="CI151" s="71">
        <v>0.08</v>
      </c>
      <c r="CJ151" s="71">
        <v>0.1</v>
      </c>
      <c r="CK151" s="71">
        <v>0.01</v>
      </c>
      <c r="CL151" s="71">
        <v>0.02</v>
      </c>
      <c r="CM151" s="71">
        <v>0.01</v>
      </c>
      <c r="CN151" s="71">
        <v>0.01</v>
      </c>
      <c r="CO151" s="71">
        <v>0.01</v>
      </c>
      <c r="CP151" s="71">
        <v>0.01</v>
      </c>
      <c r="CQ151" s="71">
        <v>0.01</v>
      </c>
      <c r="CR151" s="71">
        <v>0.01</v>
      </c>
      <c r="CS151" s="71">
        <v>0.01</v>
      </c>
      <c r="CT151" s="71">
        <v>0.01</v>
      </c>
      <c r="CU151" s="71">
        <v>0.01</v>
      </c>
      <c r="CV151" s="71">
        <v>0.01</v>
      </c>
      <c r="CW151" s="71">
        <v>0.01</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0.79</v>
      </c>
      <c r="FO151" s="71">
        <v>1.43</v>
      </c>
      <c r="FP151" s="71">
        <v>2.02</v>
      </c>
      <c r="FQ151" s="71">
        <v>2.61</v>
      </c>
      <c r="FR151" s="71">
        <v>3.21</v>
      </c>
      <c r="FS151" s="71">
        <v>0.2</v>
      </c>
      <c r="FT151" s="71">
        <v>0.79</v>
      </c>
      <c r="FU151" s="71">
        <v>1.39</v>
      </c>
      <c r="FV151" s="71">
        <v>1.98</v>
      </c>
      <c r="FW151" s="71">
        <v>2.58</v>
      </c>
      <c r="FX151" s="71">
        <v>3.17</v>
      </c>
      <c r="FY151" s="71">
        <v>0.2</v>
      </c>
      <c r="FZ151" s="71">
        <v>0.79</v>
      </c>
      <c r="GA151" s="71">
        <v>1.39</v>
      </c>
      <c r="GB151" s="71">
        <v>1.98</v>
      </c>
      <c r="GC151" s="71">
        <v>2.58</v>
      </c>
      <c r="GD151" s="71">
        <v>3.1688890000000001</v>
      </c>
      <c r="GE151" s="71">
        <v>0.19805600000000001</v>
      </c>
      <c r="GF151" s="71">
        <v>0.79222199999999998</v>
      </c>
      <c r="GG151" s="71">
        <v>1.3863890000000001</v>
      </c>
      <c r="GH151" s="71">
        <v>1.980556</v>
      </c>
      <c r="GI151" s="71">
        <v>2.574722</v>
      </c>
      <c r="GJ151" s="71">
        <v>3.1688890000000001</v>
      </c>
      <c r="GK151" s="71">
        <v>0.158444</v>
      </c>
      <c r="GL151" s="71">
        <v>0.63377799999999995</v>
      </c>
      <c r="GM151" s="71">
        <v>1.109111</v>
      </c>
      <c r="GN151" s="71">
        <v>1.584444</v>
      </c>
      <c r="GO151" s="71">
        <v>2.0597780000000001</v>
      </c>
      <c r="GP151" s="71">
        <v>2.5351110000000001</v>
      </c>
      <c r="GQ151" s="71">
        <v>0.11885900000000001</v>
      </c>
      <c r="GR151" s="71">
        <v>0.47545799999999999</v>
      </c>
      <c r="GS151" s="71">
        <v>0.83205700000000005</v>
      </c>
      <c r="GT151" s="71">
        <v>1.188653</v>
      </c>
      <c r="GU151" s="71">
        <v>1.5452520000000001</v>
      </c>
      <c r="GV151" s="71">
        <v>1.901848</v>
      </c>
      <c r="GW151" s="71">
        <v>7.9836000000000004E-2</v>
      </c>
      <c r="GX151" s="71">
        <v>0.31688899999999998</v>
      </c>
      <c r="GY151" s="71">
        <v>0.55455600000000005</v>
      </c>
      <c r="GZ151" s="71">
        <v>0.79222199999999998</v>
      </c>
      <c r="HA151" s="71">
        <v>1.0298890000000001</v>
      </c>
      <c r="HB151" s="71">
        <v>1.2675559999999999</v>
      </c>
      <c r="HC151" s="71">
        <v>3.9611E-2</v>
      </c>
      <c r="HD151" s="71">
        <v>0.158444</v>
      </c>
      <c r="HE151" s="71">
        <v>0.27727800000000002</v>
      </c>
      <c r="HF151" s="71">
        <v>0.39611099999999999</v>
      </c>
      <c r="HG151" s="71">
        <v>0.51494399999999996</v>
      </c>
      <c r="HH151" s="71">
        <v>0.63377799999999995</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c r="IB151" s="71">
        <v>0</v>
      </c>
      <c r="IC151" s="71">
        <v>0</v>
      </c>
      <c r="ID151" s="71">
        <v>0</v>
      </c>
      <c r="IE151" s="71"/>
      <c r="IJ151" s="228"/>
      <c r="IK151" s="228"/>
      <c r="IL151" s="228"/>
    </row>
    <row r="152" spans="1:246" ht="12.75" customHeight="1" x14ac:dyDescent="0.3">
      <c r="A152" s="50" t="s">
        <v>315</v>
      </c>
      <c r="B152" s="71">
        <v>0.5</v>
      </c>
      <c r="C152" s="71">
        <v>0.5</v>
      </c>
      <c r="D152" s="71">
        <v>0</v>
      </c>
      <c r="E152" s="71">
        <v>0</v>
      </c>
      <c r="F152" s="71">
        <v>0</v>
      </c>
      <c r="G152" s="71">
        <v>0</v>
      </c>
      <c r="H152" s="71">
        <v>0</v>
      </c>
      <c r="I152" s="71">
        <v>0</v>
      </c>
      <c r="J152" s="71">
        <v>0</v>
      </c>
      <c r="K152" s="71">
        <v>0</v>
      </c>
      <c r="L152" s="71">
        <v>0</v>
      </c>
      <c r="M152" s="71">
        <v>0</v>
      </c>
      <c r="N152" s="71">
        <v>0</v>
      </c>
      <c r="O152" s="71">
        <v>0</v>
      </c>
      <c r="P152" s="71">
        <v>0</v>
      </c>
      <c r="Q152" s="71">
        <v>0</v>
      </c>
      <c r="R152" s="71">
        <v>0</v>
      </c>
      <c r="S152" s="71">
        <v>0</v>
      </c>
      <c r="T152" s="71">
        <v>0</v>
      </c>
      <c r="U152" s="71">
        <v>0</v>
      </c>
      <c r="V152" s="71">
        <v>0</v>
      </c>
      <c r="W152" s="71">
        <v>0</v>
      </c>
      <c r="X152" s="71">
        <v>0</v>
      </c>
      <c r="Y152" s="71">
        <v>0</v>
      </c>
      <c r="Z152" s="71">
        <v>0</v>
      </c>
      <c r="AA152" s="71">
        <v>0</v>
      </c>
      <c r="AB152" s="71">
        <v>0</v>
      </c>
      <c r="AC152" s="71">
        <v>0</v>
      </c>
      <c r="AD152" s="71">
        <v>0</v>
      </c>
      <c r="AE152" s="71">
        <v>0</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v>
      </c>
      <c r="BY152" s="71">
        <v>0</v>
      </c>
      <c r="BZ152" s="71">
        <v>0</v>
      </c>
      <c r="CA152" s="71">
        <v>0</v>
      </c>
      <c r="CB152" s="71">
        <v>0</v>
      </c>
      <c r="CC152" s="71">
        <v>0</v>
      </c>
      <c r="CD152" s="71">
        <v>0</v>
      </c>
      <c r="CE152" s="71">
        <v>0</v>
      </c>
      <c r="CF152" s="71">
        <v>0</v>
      </c>
      <c r="CG152" s="71">
        <v>0</v>
      </c>
      <c r="CH152" s="71">
        <v>0</v>
      </c>
      <c r="CI152" s="71">
        <v>0</v>
      </c>
      <c r="CJ152" s="71">
        <v>0</v>
      </c>
      <c r="CK152" s="71">
        <v>0</v>
      </c>
      <c r="CL152" s="71">
        <v>0</v>
      </c>
      <c r="CM152" s="71">
        <v>0</v>
      </c>
      <c r="CN152" s="71">
        <v>0</v>
      </c>
      <c r="CO152" s="71">
        <v>0</v>
      </c>
      <c r="CP152" s="71">
        <v>0</v>
      </c>
      <c r="CQ152" s="71">
        <v>0</v>
      </c>
      <c r="CR152" s="71">
        <v>0</v>
      </c>
      <c r="CS152" s="71">
        <v>0</v>
      </c>
      <c r="CT152" s="71">
        <v>0</v>
      </c>
      <c r="CU152" s="71">
        <v>0</v>
      </c>
      <c r="CV152" s="71">
        <v>0</v>
      </c>
      <c r="CW152" s="71">
        <v>0</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c r="IB152" s="71">
        <v>0</v>
      </c>
      <c r="IC152" s="71">
        <v>0</v>
      </c>
      <c r="ID152" s="71">
        <v>0</v>
      </c>
      <c r="IE152" s="71"/>
      <c r="IJ152" s="228"/>
      <c r="IK152" s="228"/>
      <c r="IL152" s="228"/>
    </row>
    <row r="153" spans="1:246" ht="13.5" customHeight="1" x14ac:dyDescent="0.3">
      <c r="A153" s="50" t="s">
        <v>316</v>
      </c>
      <c r="B153" s="71">
        <v>0.03</v>
      </c>
      <c r="C153" s="71">
        <v>0.04</v>
      </c>
      <c r="D153" s="71">
        <v>0.04</v>
      </c>
      <c r="E153" s="71">
        <v>0.03</v>
      </c>
      <c r="F153" s="71">
        <v>0.01</v>
      </c>
      <c r="G153" s="71">
        <v>0.01</v>
      </c>
      <c r="H153" s="71">
        <v>0.01</v>
      </c>
      <c r="I153" s="71">
        <v>0.01</v>
      </c>
      <c r="J153" s="71">
        <v>0.01</v>
      </c>
      <c r="K153" s="71">
        <v>0.01</v>
      </c>
      <c r="L153" s="71">
        <v>0.01</v>
      </c>
      <c r="M153" s="71">
        <v>0.01</v>
      </c>
      <c r="N153" s="71">
        <v>0.01</v>
      </c>
      <c r="O153" s="71">
        <v>0.01</v>
      </c>
      <c r="P153" s="71">
        <v>0.01</v>
      </c>
      <c r="Q153" s="71">
        <v>0.01</v>
      </c>
      <c r="R153" s="71">
        <v>0</v>
      </c>
      <c r="S153" s="71">
        <v>0.01</v>
      </c>
      <c r="T153" s="71">
        <v>0</v>
      </c>
      <c r="U153" s="71">
        <v>0</v>
      </c>
      <c r="V153" s="71">
        <v>0.01</v>
      </c>
      <c r="W153" s="71">
        <v>0.01</v>
      </c>
      <c r="X153" s="71">
        <v>0</v>
      </c>
      <c r="Y153" s="71">
        <v>0</v>
      </c>
      <c r="Z153" s="71">
        <v>0.01</v>
      </c>
      <c r="AA153" s="71">
        <v>0.01</v>
      </c>
      <c r="AB153" s="71">
        <v>0</v>
      </c>
      <c r="AC153" s="71">
        <v>0</v>
      </c>
      <c r="AD153" s="71">
        <v>0.01</v>
      </c>
      <c r="AE153" s="71">
        <v>0.02</v>
      </c>
      <c r="AF153" s="71">
        <v>0</v>
      </c>
      <c r="AG153" s="71">
        <v>0</v>
      </c>
      <c r="AH153" s="71">
        <v>0</v>
      </c>
      <c r="AI153" s="71">
        <v>0</v>
      </c>
      <c r="AJ153" s="71">
        <v>0</v>
      </c>
      <c r="AK153" s="71">
        <v>0.01</v>
      </c>
      <c r="AL153" s="71">
        <v>0</v>
      </c>
      <c r="AM153" s="71">
        <v>0</v>
      </c>
      <c r="AN153" s="71">
        <v>0</v>
      </c>
      <c r="AO153" s="71">
        <v>0.01</v>
      </c>
      <c r="AP153" s="71">
        <v>0.01</v>
      </c>
      <c r="AQ153" s="71">
        <v>0.01</v>
      </c>
      <c r="AR153" s="71">
        <v>0.11</v>
      </c>
      <c r="AS153" s="71">
        <v>0.09</v>
      </c>
      <c r="AT153" s="71">
        <v>0.02</v>
      </c>
      <c r="AU153" s="71">
        <v>0.05</v>
      </c>
      <c r="AV153" s="71">
        <v>7.0000000000000007E-2</v>
      </c>
      <c r="AW153" s="71">
        <v>0.02</v>
      </c>
      <c r="AX153" s="71">
        <v>0.03</v>
      </c>
      <c r="AY153" s="71">
        <v>0.03</v>
      </c>
      <c r="AZ153" s="71">
        <v>0.04</v>
      </c>
      <c r="BA153" s="71">
        <v>0.04</v>
      </c>
      <c r="BB153" s="71">
        <v>0.05</v>
      </c>
      <c r="BC153" s="71">
        <v>0.02</v>
      </c>
      <c r="BD153" s="71">
        <v>0.03</v>
      </c>
      <c r="BE153" s="71">
        <v>0.03</v>
      </c>
      <c r="BF153" s="71">
        <v>0.04</v>
      </c>
      <c r="BG153" s="71">
        <v>0.04</v>
      </c>
      <c r="BH153" s="71">
        <v>0.05</v>
      </c>
      <c r="BI153" s="71">
        <v>0.19</v>
      </c>
      <c r="BJ153" s="71">
        <v>0.04</v>
      </c>
      <c r="BK153" s="71">
        <v>0.04</v>
      </c>
      <c r="BL153" s="71">
        <v>0.04</v>
      </c>
      <c r="BM153" s="71">
        <v>0.05</v>
      </c>
      <c r="BN153" s="71">
        <v>0.05</v>
      </c>
      <c r="BO153" s="71">
        <v>0.03</v>
      </c>
      <c r="BP153" s="71">
        <v>0.03</v>
      </c>
      <c r="BQ153" s="71">
        <v>0.04</v>
      </c>
      <c r="BR153" s="71">
        <v>0.05</v>
      </c>
      <c r="BS153" s="71">
        <v>0.05</v>
      </c>
      <c r="BT153" s="71">
        <v>0.06</v>
      </c>
      <c r="BU153" s="71">
        <v>0.03</v>
      </c>
      <c r="BV153" s="71">
        <v>0.04</v>
      </c>
      <c r="BW153" s="71">
        <v>0.05</v>
      </c>
      <c r="BX153" s="71">
        <v>0.05</v>
      </c>
      <c r="BY153" s="71">
        <v>0.05</v>
      </c>
      <c r="BZ153" s="71">
        <v>0.06</v>
      </c>
      <c r="CA153" s="71">
        <v>0.05</v>
      </c>
      <c r="CB153" s="71">
        <v>0.03</v>
      </c>
      <c r="CC153" s="71">
        <v>0.04</v>
      </c>
      <c r="CD153" s="71">
        <v>0.05</v>
      </c>
      <c r="CE153" s="71">
        <v>0.06</v>
      </c>
      <c r="CF153" s="71">
        <v>0.06</v>
      </c>
      <c r="CG153" s="71">
        <v>0.06</v>
      </c>
      <c r="CH153" s="71">
        <v>7.0000000000000007E-2</v>
      </c>
      <c r="CI153" s="71">
        <v>0.08</v>
      </c>
      <c r="CJ153" s="71">
        <v>0.1</v>
      </c>
      <c r="CK153" s="71">
        <v>0.01</v>
      </c>
      <c r="CL153" s="71">
        <v>0.02</v>
      </c>
      <c r="CM153" s="71">
        <v>0.01</v>
      </c>
      <c r="CN153" s="71">
        <v>0.01</v>
      </c>
      <c r="CO153" s="71">
        <v>0.01</v>
      </c>
      <c r="CP153" s="71">
        <v>0.01</v>
      </c>
      <c r="CQ153" s="71">
        <v>0.01</v>
      </c>
      <c r="CR153" s="71">
        <v>0.01</v>
      </c>
      <c r="CS153" s="71">
        <v>0.01</v>
      </c>
      <c r="CT153" s="71">
        <v>0.01</v>
      </c>
      <c r="CU153" s="71">
        <v>0.01</v>
      </c>
      <c r="CV153" s="71">
        <v>0.01</v>
      </c>
      <c r="CW153" s="71">
        <v>0.01</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0.79</v>
      </c>
      <c r="FO153" s="71">
        <v>1.43</v>
      </c>
      <c r="FP153" s="71">
        <v>2.02</v>
      </c>
      <c r="FQ153" s="71">
        <v>2.61</v>
      </c>
      <c r="FR153" s="71">
        <v>3.21</v>
      </c>
      <c r="FS153" s="71">
        <v>0.2</v>
      </c>
      <c r="FT153" s="71">
        <v>0.79</v>
      </c>
      <c r="FU153" s="71">
        <v>1.39</v>
      </c>
      <c r="FV153" s="71">
        <v>1.98</v>
      </c>
      <c r="FW153" s="71">
        <v>2.58</v>
      </c>
      <c r="FX153" s="71">
        <v>3.17</v>
      </c>
      <c r="FY153" s="71">
        <v>0.2</v>
      </c>
      <c r="FZ153" s="71">
        <v>0.79</v>
      </c>
      <c r="GA153" s="71">
        <v>1.39</v>
      </c>
      <c r="GB153" s="71">
        <v>1.98</v>
      </c>
      <c r="GC153" s="71">
        <v>2.58</v>
      </c>
      <c r="GD153" s="71">
        <v>3.1688890000000001</v>
      </c>
      <c r="GE153" s="71">
        <v>0.19805600000000001</v>
      </c>
      <c r="GF153" s="71">
        <v>0.79222199999999998</v>
      </c>
      <c r="GG153" s="71">
        <v>1.3863890000000001</v>
      </c>
      <c r="GH153" s="71">
        <v>1.980556</v>
      </c>
      <c r="GI153" s="71">
        <v>2.574722</v>
      </c>
      <c r="GJ153" s="71">
        <v>3.1688890000000001</v>
      </c>
      <c r="GK153" s="71">
        <v>0.158444</v>
      </c>
      <c r="GL153" s="71">
        <v>0.63377799999999995</v>
      </c>
      <c r="GM153" s="71">
        <v>1.109111</v>
      </c>
      <c r="GN153" s="71">
        <v>1.584444</v>
      </c>
      <c r="GO153" s="71">
        <v>2.0597780000000001</v>
      </c>
      <c r="GP153" s="71">
        <v>2.5351110000000001</v>
      </c>
      <c r="GQ153" s="71">
        <v>0.11885900000000001</v>
      </c>
      <c r="GR153" s="71">
        <v>0.47545799999999999</v>
      </c>
      <c r="GS153" s="71">
        <v>0.83205700000000005</v>
      </c>
      <c r="GT153" s="71">
        <v>1.188653</v>
      </c>
      <c r="GU153" s="71">
        <v>1.5452520000000001</v>
      </c>
      <c r="GV153" s="71">
        <v>1.901848</v>
      </c>
      <c r="GW153" s="71">
        <v>7.9836000000000004E-2</v>
      </c>
      <c r="GX153" s="71">
        <v>0.31688899999999998</v>
      </c>
      <c r="GY153" s="71">
        <v>0.55455600000000005</v>
      </c>
      <c r="GZ153" s="71">
        <v>0.79222199999999998</v>
      </c>
      <c r="HA153" s="71">
        <v>1.0298890000000001</v>
      </c>
      <c r="HB153" s="71">
        <v>1.2675559999999999</v>
      </c>
      <c r="HC153" s="71">
        <v>3.9611E-2</v>
      </c>
      <c r="HD153" s="71">
        <v>0.158444</v>
      </c>
      <c r="HE153" s="71">
        <v>0.27727800000000002</v>
      </c>
      <c r="HF153" s="71">
        <v>0.39611099999999999</v>
      </c>
      <c r="HG153" s="71">
        <v>0.51494399999999996</v>
      </c>
      <c r="HH153" s="71">
        <v>0.63377799999999995</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c r="IB153" s="71">
        <v>0</v>
      </c>
      <c r="IC153" s="71">
        <v>0</v>
      </c>
      <c r="ID153" s="71">
        <v>0</v>
      </c>
      <c r="IE153" s="71"/>
      <c r="IJ153" s="228"/>
      <c r="IK153" s="228"/>
      <c r="IL153" s="228"/>
    </row>
    <row r="154" spans="1:246" ht="12.75" customHeight="1" x14ac:dyDescent="0.3">
      <c r="A154" s="50" t="s">
        <v>317</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c r="IB154" s="71">
        <v>0</v>
      </c>
      <c r="IC154" s="71">
        <v>0</v>
      </c>
      <c r="ID154" s="71">
        <v>0</v>
      </c>
      <c r="IE154" s="71"/>
      <c r="IJ154" s="228"/>
      <c r="IK154" s="228"/>
      <c r="IL154" s="228"/>
    </row>
    <row r="155" spans="1:246" ht="13.5" customHeight="1" x14ac:dyDescent="0.3">
      <c r="A155" s="50" t="s">
        <v>318</v>
      </c>
      <c r="B155" s="71">
        <v>0</v>
      </c>
      <c r="C155" s="71">
        <v>0</v>
      </c>
      <c r="D155" s="71">
        <v>0</v>
      </c>
      <c r="E155" s="71">
        <v>0</v>
      </c>
      <c r="F155" s="71">
        <v>0</v>
      </c>
      <c r="G155" s="71">
        <v>0</v>
      </c>
      <c r="H155" s="71">
        <v>0</v>
      </c>
      <c r="I155" s="71">
        <v>0</v>
      </c>
      <c r="J155" s="71">
        <v>0</v>
      </c>
      <c r="K155" s="71">
        <v>0</v>
      </c>
      <c r="L155" s="71">
        <v>0</v>
      </c>
      <c r="M155" s="71">
        <v>0</v>
      </c>
      <c r="N155" s="71">
        <v>0</v>
      </c>
      <c r="O155" s="71">
        <v>0</v>
      </c>
      <c r="P155" s="71">
        <v>0</v>
      </c>
      <c r="Q155" s="71">
        <v>0</v>
      </c>
      <c r="R155" s="71">
        <v>0</v>
      </c>
      <c r="S155" s="71">
        <v>0</v>
      </c>
      <c r="T155" s="71">
        <v>0</v>
      </c>
      <c r="U155" s="71">
        <v>0</v>
      </c>
      <c r="V155" s="71">
        <v>0</v>
      </c>
      <c r="W155" s="71">
        <v>0</v>
      </c>
      <c r="X155" s="71">
        <v>0</v>
      </c>
      <c r="Y155" s="71">
        <v>0</v>
      </c>
      <c r="Z155" s="71">
        <v>0</v>
      </c>
      <c r="AA155" s="71">
        <v>0</v>
      </c>
      <c r="AB155" s="71">
        <v>0</v>
      </c>
      <c r="AC155" s="71">
        <v>0</v>
      </c>
      <c r="AD155" s="71">
        <v>0</v>
      </c>
      <c r="AE155" s="71">
        <v>0</v>
      </c>
      <c r="AF155" s="71">
        <v>0</v>
      </c>
      <c r="AG155" s="71">
        <v>0</v>
      </c>
      <c r="AH155" s="71">
        <v>0</v>
      </c>
      <c r="AI155" s="71">
        <v>0</v>
      </c>
      <c r="AJ155" s="71">
        <v>0</v>
      </c>
      <c r="AK155" s="71">
        <v>0</v>
      </c>
      <c r="AL155" s="71">
        <v>0</v>
      </c>
      <c r="AM155" s="71">
        <v>0</v>
      </c>
      <c r="AN155" s="71">
        <v>0</v>
      </c>
      <c r="AO155" s="71">
        <v>0</v>
      </c>
      <c r="AP155" s="71">
        <v>0</v>
      </c>
      <c r="AQ155" s="71">
        <v>0</v>
      </c>
      <c r="AR155" s="71">
        <v>0</v>
      </c>
      <c r="AS155" s="71">
        <v>0</v>
      </c>
      <c r="AT155" s="71">
        <v>0</v>
      </c>
      <c r="AU155" s="71">
        <v>0</v>
      </c>
      <c r="AV155" s="71">
        <v>0</v>
      </c>
      <c r="AW155" s="71">
        <v>0</v>
      </c>
      <c r="AX155" s="71">
        <v>0</v>
      </c>
      <c r="AY155" s="71">
        <v>0</v>
      </c>
      <c r="AZ155" s="71">
        <v>0</v>
      </c>
      <c r="BA155" s="71">
        <v>0</v>
      </c>
      <c r="BB155" s="71">
        <v>0</v>
      </c>
      <c r="BC155" s="71">
        <v>0</v>
      </c>
      <c r="BD155" s="71">
        <v>0</v>
      </c>
      <c r="BE155" s="71">
        <v>0</v>
      </c>
      <c r="BF155" s="71">
        <v>0</v>
      </c>
      <c r="BG155" s="71">
        <v>0</v>
      </c>
      <c r="BH155" s="71">
        <v>0</v>
      </c>
      <c r="BI155" s="71">
        <v>0</v>
      </c>
      <c r="BJ155" s="71">
        <v>0</v>
      </c>
      <c r="BK155" s="71">
        <v>0</v>
      </c>
      <c r="BL155" s="71">
        <v>0</v>
      </c>
      <c r="BM155" s="71">
        <v>0</v>
      </c>
      <c r="BN155" s="71">
        <v>0</v>
      </c>
      <c r="BO155" s="71">
        <v>0</v>
      </c>
      <c r="BP155" s="71">
        <v>0</v>
      </c>
      <c r="BQ155" s="71">
        <v>0</v>
      </c>
      <c r="BR155" s="71">
        <v>0</v>
      </c>
      <c r="BS155" s="71">
        <v>0</v>
      </c>
      <c r="BT155" s="71">
        <v>0</v>
      </c>
      <c r="BU155" s="71">
        <v>0</v>
      </c>
      <c r="BV155" s="71">
        <v>0</v>
      </c>
      <c r="BW155" s="71">
        <v>0</v>
      </c>
      <c r="BX155" s="71">
        <v>0</v>
      </c>
      <c r="BY155" s="71">
        <v>0</v>
      </c>
      <c r="BZ155" s="71">
        <v>0</v>
      </c>
      <c r="CA155" s="71">
        <v>0</v>
      </c>
      <c r="CB155" s="71">
        <v>0</v>
      </c>
      <c r="CC155" s="71">
        <v>0</v>
      </c>
      <c r="CD155" s="71">
        <v>0</v>
      </c>
      <c r="CE155" s="71">
        <v>0</v>
      </c>
      <c r="CF155" s="71">
        <v>0</v>
      </c>
      <c r="CG155" s="71">
        <v>0</v>
      </c>
      <c r="CH155" s="71">
        <v>0</v>
      </c>
      <c r="CI155" s="71">
        <v>0</v>
      </c>
      <c r="CJ155" s="71">
        <v>0</v>
      </c>
      <c r="CK155" s="71">
        <v>0</v>
      </c>
      <c r="CL155" s="71">
        <v>0</v>
      </c>
      <c r="CM155" s="71">
        <v>0</v>
      </c>
      <c r="CN155" s="71">
        <v>0</v>
      </c>
      <c r="CO155" s="71">
        <v>0</v>
      </c>
      <c r="CP155" s="71">
        <v>0</v>
      </c>
      <c r="CQ155" s="71">
        <v>0</v>
      </c>
      <c r="CR155" s="71">
        <v>0</v>
      </c>
      <c r="CS155" s="71">
        <v>0</v>
      </c>
      <c r="CT155" s="71">
        <v>0</v>
      </c>
      <c r="CU155" s="71">
        <v>0</v>
      </c>
      <c r="CV155" s="71">
        <v>0</v>
      </c>
      <c r="CW155" s="71">
        <v>0</v>
      </c>
      <c r="CX155" s="71">
        <v>0</v>
      </c>
      <c r="CY155" s="71">
        <v>0</v>
      </c>
      <c r="CZ155" s="71">
        <v>0</v>
      </c>
      <c r="DA155" s="71">
        <v>0</v>
      </c>
      <c r="DB155" s="71">
        <v>0</v>
      </c>
      <c r="DC155" s="71">
        <v>0</v>
      </c>
      <c r="DD155" s="71">
        <v>0</v>
      </c>
      <c r="DE155" s="71">
        <v>0</v>
      </c>
      <c r="DF155" s="71">
        <v>0</v>
      </c>
      <c r="DG155" s="71">
        <v>0</v>
      </c>
      <c r="DH155" s="71">
        <v>0</v>
      </c>
      <c r="DI155" s="71">
        <v>0</v>
      </c>
      <c r="DJ155" s="71">
        <v>0</v>
      </c>
      <c r="DK155" s="71">
        <v>0</v>
      </c>
      <c r="DL155" s="71">
        <v>0</v>
      </c>
      <c r="DM155" s="71">
        <v>0</v>
      </c>
      <c r="DN155" s="71">
        <v>0</v>
      </c>
      <c r="DO155" s="71">
        <v>0</v>
      </c>
      <c r="DP155" s="71">
        <v>0</v>
      </c>
      <c r="DQ155" s="71">
        <v>0</v>
      </c>
      <c r="DR155" s="71">
        <v>0</v>
      </c>
      <c r="DS155" s="71">
        <v>0</v>
      </c>
      <c r="DT155" s="71">
        <v>0</v>
      </c>
      <c r="DU155" s="71">
        <v>0</v>
      </c>
      <c r="DV155" s="71">
        <v>0</v>
      </c>
      <c r="DW155" s="71">
        <v>0</v>
      </c>
      <c r="DX155" s="71">
        <v>0</v>
      </c>
      <c r="DY155" s="71">
        <v>0</v>
      </c>
      <c r="DZ155" s="71">
        <v>0</v>
      </c>
      <c r="EA155" s="71">
        <v>0</v>
      </c>
      <c r="EB155" s="71">
        <v>0</v>
      </c>
      <c r="EC155" s="71">
        <v>0</v>
      </c>
      <c r="ED155" s="71">
        <v>0</v>
      </c>
      <c r="EE155" s="71">
        <v>0</v>
      </c>
      <c r="EF155" s="71">
        <v>0</v>
      </c>
      <c r="EG155" s="71">
        <v>0</v>
      </c>
      <c r="EH155" s="71">
        <v>0</v>
      </c>
      <c r="EI155" s="71">
        <v>0</v>
      </c>
      <c r="EJ155" s="71">
        <v>0</v>
      </c>
      <c r="EK155" s="71">
        <v>0</v>
      </c>
      <c r="EL155" s="71">
        <v>0</v>
      </c>
      <c r="EM155" s="71">
        <v>0</v>
      </c>
      <c r="EN155" s="71">
        <v>0</v>
      </c>
      <c r="EO155" s="71">
        <v>0</v>
      </c>
      <c r="EP155" s="71">
        <v>0</v>
      </c>
      <c r="EQ155" s="71">
        <v>0</v>
      </c>
      <c r="ER155" s="71">
        <v>0</v>
      </c>
      <c r="ES155" s="71">
        <v>0</v>
      </c>
      <c r="ET155" s="71">
        <v>0</v>
      </c>
      <c r="EU155" s="71">
        <v>0</v>
      </c>
      <c r="EV155" s="71">
        <v>0</v>
      </c>
      <c r="EW155" s="71">
        <v>0</v>
      </c>
      <c r="EX155" s="71">
        <v>0</v>
      </c>
      <c r="EY155" s="71">
        <v>0</v>
      </c>
      <c r="EZ155" s="71">
        <v>0</v>
      </c>
      <c r="FA155" s="71">
        <v>0</v>
      </c>
      <c r="FB155" s="71">
        <v>0</v>
      </c>
      <c r="FC155" s="71">
        <v>0</v>
      </c>
      <c r="FD155" s="71">
        <v>0</v>
      </c>
      <c r="FE155" s="71">
        <v>0</v>
      </c>
      <c r="FF155" s="71">
        <v>0</v>
      </c>
      <c r="FG155" s="71">
        <v>0</v>
      </c>
      <c r="FH155" s="71">
        <v>0</v>
      </c>
      <c r="FI155" s="71">
        <v>0</v>
      </c>
      <c r="FJ155" s="71">
        <v>0</v>
      </c>
      <c r="FK155" s="71">
        <v>0</v>
      </c>
      <c r="FL155" s="71">
        <v>0</v>
      </c>
      <c r="FM155" s="71">
        <v>0</v>
      </c>
      <c r="FN155" s="71">
        <v>0</v>
      </c>
      <c r="FO155" s="71">
        <v>0</v>
      </c>
      <c r="FP155" s="71">
        <v>0</v>
      </c>
      <c r="FQ155" s="71">
        <v>0</v>
      </c>
      <c r="FR155" s="71">
        <v>0</v>
      </c>
      <c r="FS155" s="71">
        <v>0</v>
      </c>
      <c r="FT155" s="71">
        <v>0</v>
      </c>
      <c r="FU155" s="71">
        <v>0</v>
      </c>
      <c r="FV155" s="71">
        <v>0</v>
      </c>
      <c r="FW155" s="71">
        <v>0</v>
      </c>
      <c r="FX155" s="71">
        <v>0</v>
      </c>
      <c r="FY155" s="71">
        <v>0</v>
      </c>
      <c r="FZ155" s="71">
        <v>0</v>
      </c>
      <c r="GA155" s="71">
        <v>0</v>
      </c>
      <c r="GB155" s="71">
        <v>0</v>
      </c>
      <c r="GC155" s="71">
        <v>0</v>
      </c>
      <c r="GD155" s="71">
        <v>0</v>
      </c>
      <c r="GE155" s="71">
        <v>0</v>
      </c>
      <c r="GF155" s="71">
        <v>0</v>
      </c>
      <c r="GG155" s="71">
        <v>0</v>
      </c>
      <c r="GH155" s="71">
        <v>0</v>
      </c>
      <c r="GI155" s="71">
        <v>0</v>
      </c>
      <c r="GJ155" s="71">
        <v>0</v>
      </c>
      <c r="GK155" s="71">
        <v>0</v>
      </c>
      <c r="GL155" s="71">
        <v>0</v>
      </c>
      <c r="GM155" s="71">
        <v>0</v>
      </c>
      <c r="GN155" s="71">
        <v>0</v>
      </c>
      <c r="GO155" s="71">
        <v>0</v>
      </c>
      <c r="GP155" s="71">
        <v>0</v>
      </c>
      <c r="GQ155" s="71">
        <v>0</v>
      </c>
      <c r="GR155" s="71">
        <v>0</v>
      </c>
      <c r="GS155" s="71">
        <v>0</v>
      </c>
      <c r="GT155" s="71">
        <v>0</v>
      </c>
      <c r="GU155" s="71">
        <v>0</v>
      </c>
      <c r="GV155" s="71">
        <v>0</v>
      </c>
      <c r="GW155" s="71">
        <v>0</v>
      </c>
      <c r="GX155" s="71">
        <v>0</v>
      </c>
      <c r="GY155" s="71">
        <v>0</v>
      </c>
      <c r="GZ155" s="71">
        <v>0</v>
      </c>
      <c r="HA155" s="71">
        <v>0</v>
      </c>
      <c r="HB155" s="71">
        <v>0</v>
      </c>
      <c r="HC155" s="71">
        <v>0</v>
      </c>
      <c r="HD155" s="71">
        <v>0</v>
      </c>
      <c r="HE155" s="71">
        <v>0</v>
      </c>
      <c r="HF155" s="71">
        <v>0</v>
      </c>
      <c r="HG155" s="71">
        <v>0</v>
      </c>
      <c r="HH155" s="71">
        <v>0</v>
      </c>
      <c r="HI155" s="71">
        <v>0</v>
      </c>
      <c r="HJ155" s="71">
        <v>0</v>
      </c>
      <c r="HK155" s="71">
        <v>0</v>
      </c>
      <c r="HL155" s="71">
        <v>0</v>
      </c>
      <c r="HM155" s="71">
        <v>0</v>
      </c>
      <c r="HN155" s="71">
        <v>0</v>
      </c>
      <c r="HO155" s="71">
        <v>0</v>
      </c>
      <c r="HP155" s="71">
        <v>0</v>
      </c>
      <c r="HQ155" s="71">
        <v>0</v>
      </c>
      <c r="HR155" s="71">
        <v>0</v>
      </c>
      <c r="HS155" s="71">
        <v>0</v>
      </c>
      <c r="HT155" s="71">
        <v>0</v>
      </c>
      <c r="HU155" s="71">
        <v>0</v>
      </c>
      <c r="HV155" s="71">
        <v>0</v>
      </c>
      <c r="HW155" s="71">
        <v>0</v>
      </c>
      <c r="HX155" s="71">
        <v>0</v>
      </c>
      <c r="HY155" s="71">
        <v>0</v>
      </c>
      <c r="HZ155" s="71">
        <v>0</v>
      </c>
      <c r="IA155" s="71">
        <v>0</v>
      </c>
      <c r="IB155" s="71">
        <v>0</v>
      </c>
      <c r="IC155" s="71">
        <v>0</v>
      </c>
      <c r="ID155" s="71">
        <v>0</v>
      </c>
      <c r="IE155" s="71"/>
      <c r="IJ155" s="228"/>
      <c r="IK155" s="228"/>
      <c r="IL155" s="228"/>
    </row>
    <row r="156" spans="1:246" ht="12.75" customHeight="1" x14ac:dyDescent="0.3">
      <c r="A156" s="50" t="s">
        <v>319</v>
      </c>
      <c r="B156" s="71">
        <v>47.14</v>
      </c>
      <c r="C156" s="71">
        <v>44.62</v>
      </c>
      <c r="D156" s="71">
        <v>50.09</v>
      </c>
      <c r="E156" s="71">
        <v>57.66</v>
      </c>
      <c r="F156" s="71">
        <v>52.5</v>
      </c>
      <c r="G156" s="71">
        <v>52.62</v>
      </c>
      <c r="H156" s="71">
        <v>52.37</v>
      </c>
      <c r="I156" s="71">
        <v>64.28</v>
      </c>
      <c r="J156" s="71">
        <v>74.959999999999994</v>
      </c>
      <c r="K156" s="71">
        <v>80.78</v>
      </c>
      <c r="L156" s="71">
        <v>73.87</v>
      </c>
      <c r="M156" s="71">
        <v>61.45</v>
      </c>
      <c r="N156" s="71">
        <v>73.489999999999995</v>
      </c>
      <c r="O156" s="71">
        <v>72.260000000000005</v>
      </c>
      <c r="P156" s="71">
        <v>81.48</v>
      </c>
      <c r="Q156" s="71">
        <v>94.09</v>
      </c>
      <c r="R156" s="71">
        <v>79.97</v>
      </c>
      <c r="S156" s="71">
        <v>83.13</v>
      </c>
      <c r="T156" s="71">
        <v>87.58</v>
      </c>
      <c r="U156" s="71">
        <v>101.85</v>
      </c>
      <c r="V156" s="71">
        <v>93.96</v>
      </c>
      <c r="W156" s="71">
        <v>88.5</v>
      </c>
      <c r="X156" s="71">
        <v>86.71</v>
      </c>
      <c r="Y156" s="71">
        <v>75.28</v>
      </c>
      <c r="Z156" s="71">
        <v>96.86</v>
      </c>
      <c r="AA156" s="71">
        <v>87.38</v>
      </c>
      <c r="AB156" s="71">
        <v>77.400000000000006</v>
      </c>
      <c r="AC156" s="71">
        <v>76.53</v>
      </c>
      <c r="AD156" s="71">
        <v>89.9</v>
      </c>
      <c r="AE156" s="71">
        <v>75.27</v>
      </c>
      <c r="AF156" s="71">
        <v>69.77</v>
      </c>
      <c r="AG156" s="71">
        <v>104.57</v>
      </c>
      <c r="AH156" s="71">
        <v>97.51</v>
      </c>
      <c r="AI156" s="71">
        <v>94.06</v>
      </c>
      <c r="AJ156" s="71">
        <v>112.85</v>
      </c>
      <c r="AK156" s="71">
        <v>91.3</v>
      </c>
      <c r="AL156" s="71">
        <v>88.51</v>
      </c>
      <c r="AM156" s="71">
        <v>79.650000000000006</v>
      </c>
      <c r="AN156" s="71">
        <v>77.959999999999994</v>
      </c>
      <c r="AO156" s="71">
        <v>88.65</v>
      </c>
      <c r="AP156" s="71">
        <v>82.63</v>
      </c>
      <c r="AQ156" s="71">
        <v>77.81</v>
      </c>
      <c r="AR156" s="71">
        <v>85.95</v>
      </c>
      <c r="AS156" s="71">
        <v>76.650000000000006</v>
      </c>
      <c r="AT156" s="71">
        <v>70.38</v>
      </c>
      <c r="AU156" s="71">
        <v>83.84</v>
      </c>
      <c r="AV156" s="71">
        <v>75.17</v>
      </c>
      <c r="AW156" s="71">
        <v>70.849999999999994</v>
      </c>
      <c r="AX156" s="71">
        <v>75.75</v>
      </c>
      <c r="AY156" s="71">
        <v>78.25</v>
      </c>
      <c r="AZ156" s="71">
        <v>59.29</v>
      </c>
      <c r="BA156" s="71">
        <v>90.37</v>
      </c>
      <c r="BB156" s="71">
        <v>53.42</v>
      </c>
      <c r="BC156" s="71">
        <v>72.03</v>
      </c>
      <c r="BD156" s="71">
        <v>77.19</v>
      </c>
      <c r="BE156" s="71">
        <v>69.28</v>
      </c>
      <c r="BF156" s="71">
        <v>71.83</v>
      </c>
      <c r="BG156" s="71">
        <v>65.59</v>
      </c>
      <c r="BH156" s="71">
        <v>64.97</v>
      </c>
      <c r="BI156" s="71">
        <v>72.13</v>
      </c>
      <c r="BJ156" s="71">
        <v>75.69</v>
      </c>
      <c r="BK156" s="71">
        <v>80.94</v>
      </c>
      <c r="BL156" s="71">
        <v>74.75</v>
      </c>
      <c r="BM156" s="71">
        <v>74.8</v>
      </c>
      <c r="BN156" s="71">
        <v>84.46</v>
      </c>
      <c r="BO156" s="71">
        <v>93</v>
      </c>
      <c r="BP156" s="71">
        <v>104.31</v>
      </c>
      <c r="BQ156" s="71">
        <v>99.91</v>
      </c>
      <c r="BR156" s="71">
        <v>102.86</v>
      </c>
      <c r="BS156" s="71">
        <v>104.26</v>
      </c>
      <c r="BT156" s="71">
        <v>103.11</v>
      </c>
      <c r="BU156" s="71">
        <v>114.84</v>
      </c>
      <c r="BV156" s="71">
        <v>107.27</v>
      </c>
      <c r="BW156" s="71">
        <v>115.56</v>
      </c>
      <c r="BX156" s="71">
        <v>113.4</v>
      </c>
      <c r="BY156" s="71">
        <v>152.76</v>
      </c>
      <c r="BZ156" s="71">
        <v>114.33</v>
      </c>
      <c r="CA156" s="71">
        <v>129.83000000000001</v>
      </c>
      <c r="CB156" s="71">
        <v>130.82</v>
      </c>
      <c r="CC156" s="71">
        <v>140.04</v>
      </c>
      <c r="CD156" s="71">
        <v>162.57</v>
      </c>
      <c r="CE156" s="71">
        <v>153.30000000000001</v>
      </c>
      <c r="CF156" s="71">
        <v>158.04</v>
      </c>
      <c r="CG156" s="71">
        <v>154.44999999999999</v>
      </c>
      <c r="CH156" s="71">
        <v>155.08000000000001</v>
      </c>
      <c r="CI156" s="71">
        <v>149.36000000000001</v>
      </c>
      <c r="CJ156" s="71">
        <v>130.79</v>
      </c>
      <c r="CK156" s="71">
        <v>142.43</v>
      </c>
      <c r="CL156" s="71">
        <v>151.76</v>
      </c>
      <c r="CM156" s="71">
        <v>129.63999999999999</v>
      </c>
      <c r="CN156" s="71">
        <v>141.75</v>
      </c>
      <c r="CO156" s="71">
        <v>145.76</v>
      </c>
      <c r="CP156" s="71">
        <v>145.18</v>
      </c>
      <c r="CQ156" s="71">
        <v>148.38999999999999</v>
      </c>
      <c r="CR156" s="71">
        <v>125.51</v>
      </c>
      <c r="CS156" s="71">
        <v>129.79</v>
      </c>
      <c r="CT156" s="71">
        <v>139.71</v>
      </c>
      <c r="CU156" s="71">
        <v>117.01</v>
      </c>
      <c r="CV156" s="71">
        <v>113.62</v>
      </c>
      <c r="CW156" s="71">
        <v>130.29</v>
      </c>
      <c r="CX156" s="71">
        <v>132.55000000000001</v>
      </c>
      <c r="CY156" s="71">
        <v>147.33000000000001</v>
      </c>
      <c r="CZ156" s="71">
        <v>132</v>
      </c>
      <c r="DA156" s="71">
        <v>151.52000000000001</v>
      </c>
      <c r="DB156" s="71">
        <v>145.59</v>
      </c>
      <c r="DC156" s="71">
        <v>138.11000000000001</v>
      </c>
      <c r="DD156" s="71">
        <v>120.16</v>
      </c>
      <c r="DE156" s="71">
        <v>118.61</v>
      </c>
      <c r="DF156" s="71">
        <v>137.22999999999999</v>
      </c>
      <c r="DG156" s="71">
        <v>104.27</v>
      </c>
      <c r="DH156" s="71">
        <v>126.62</v>
      </c>
      <c r="DI156" s="71">
        <v>112.43</v>
      </c>
      <c r="DJ156" s="71">
        <v>90.13</v>
      </c>
      <c r="DK156" s="71">
        <v>81.8</v>
      </c>
      <c r="DL156" s="71">
        <v>87.24</v>
      </c>
      <c r="DM156" s="71">
        <v>94.57</v>
      </c>
      <c r="DN156" s="71">
        <v>133.26999999999998</v>
      </c>
      <c r="DO156" s="71">
        <v>144.13999999999999</v>
      </c>
      <c r="DP156" s="71">
        <v>143.18</v>
      </c>
      <c r="DQ156" s="71">
        <v>148.26</v>
      </c>
      <c r="DR156" s="71">
        <v>149.69999999999999</v>
      </c>
      <c r="DS156" s="71">
        <v>151.47999999999999</v>
      </c>
      <c r="DT156" s="71">
        <v>147.62</v>
      </c>
      <c r="DU156" s="71">
        <v>134.69</v>
      </c>
      <c r="DV156" s="71">
        <v>109.52</v>
      </c>
      <c r="DW156" s="71">
        <v>105.66</v>
      </c>
      <c r="DX156" s="71">
        <v>101.57</v>
      </c>
      <c r="DY156" s="71">
        <v>94.21</v>
      </c>
      <c r="DZ156" s="71">
        <v>91.52</v>
      </c>
      <c r="EA156" s="71">
        <v>86.65</v>
      </c>
      <c r="EB156" s="71">
        <v>86.42</v>
      </c>
      <c r="EC156" s="71">
        <v>98.42</v>
      </c>
      <c r="ED156" s="71">
        <v>97.29</v>
      </c>
      <c r="EE156" s="71">
        <v>74.19</v>
      </c>
      <c r="EF156" s="71">
        <v>77.239999999999995</v>
      </c>
      <c r="EG156" s="71">
        <v>91.85</v>
      </c>
      <c r="EH156" s="71">
        <v>81.83</v>
      </c>
      <c r="EI156" s="71">
        <v>143.04</v>
      </c>
      <c r="EJ156" s="71">
        <v>83.05</v>
      </c>
      <c r="EK156" s="71">
        <v>85.18</v>
      </c>
      <c r="EL156" s="71">
        <v>106.16</v>
      </c>
      <c r="EM156" s="71">
        <v>94.05</v>
      </c>
      <c r="EN156" s="71">
        <v>94.78</v>
      </c>
      <c r="EO156" s="71">
        <v>108.25</v>
      </c>
      <c r="EP156" s="71">
        <v>128.15</v>
      </c>
      <c r="EQ156" s="71">
        <v>100.36</v>
      </c>
      <c r="ER156" s="71">
        <v>149.01</v>
      </c>
      <c r="ES156" s="71">
        <v>203.3</v>
      </c>
      <c r="ET156" s="71">
        <v>195.17</v>
      </c>
      <c r="EU156" s="71">
        <v>227.44</v>
      </c>
      <c r="EV156" s="71">
        <v>254.18</v>
      </c>
      <c r="EW156" s="71">
        <v>278.72000000000003</v>
      </c>
      <c r="EX156" s="71">
        <v>365.47</v>
      </c>
      <c r="EY156" s="71">
        <v>348.85</v>
      </c>
      <c r="EZ156" s="71">
        <v>339.74</v>
      </c>
      <c r="FA156" s="71">
        <v>308.91000000000003</v>
      </c>
      <c r="FB156" s="71">
        <v>300.52</v>
      </c>
      <c r="FC156" s="71">
        <v>302.89999999999998</v>
      </c>
      <c r="FD156" s="71">
        <v>295.73</v>
      </c>
      <c r="FE156" s="71">
        <v>318.22000000000003</v>
      </c>
      <c r="FF156" s="71">
        <v>313.93</v>
      </c>
      <c r="FG156" s="71">
        <v>312.02999999999997</v>
      </c>
      <c r="FH156" s="71">
        <v>297.58999999999997</v>
      </c>
      <c r="FI156" s="71">
        <v>292.68</v>
      </c>
      <c r="FJ156" s="71">
        <v>308.24</v>
      </c>
      <c r="FK156" s="71">
        <v>297.17</v>
      </c>
      <c r="FL156" s="71">
        <v>324.87</v>
      </c>
      <c r="FM156" s="71">
        <v>292.29000000000002</v>
      </c>
      <c r="FN156" s="71">
        <v>297.49</v>
      </c>
      <c r="FO156" s="71">
        <v>303.56</v>
      </c>
      <c r="FP156" s="71">
        <v>314.85000000000002</v>
      </c>
      <c r="FQ156" s="71">
        <v>325.63</v>
      </c>
      <c r="FR156" s="71">
        <v>333.09</v>
      </c>
      <c r="FS156" s="71">
        <v>389.02</v>
      </c>
      <c r="FT156" s="71">
        <v>332.88</v>
      </c>
      <c r="FU156" s="71">
        <v>296.58</v>
      </c>
      <c r="FV156" s="71">
        <v>275.02999999999997</v>
      </c>
      <c r="FW156" s="71">
        <v>281.39</v>
      </c>
      <c r="FX156" s="71">
        <v>272.54000000000002</v>
      </c>
      <c r="FY156" s="71">
        <v>274.12</v>
      </c>
      <c r="FZ156" s="71">
        <v>269.98</v>
      </c>
      <c r="GA156" s="71">
        <v>261.01</v>
      </c>
      <c r="GB156" s="71">
        <v>256.54000000000002</v>
      </c>
      <c r="GC156" s="71">
        <v>301.8</v>
      </c>
      <c r="GD156" s="71">
        <v>216.70786699999999</v>
      </c>
      <c r="GE156" s="71">
        <v>217.361132</v>
      </c>
      <c r="GF156" s="71">
        <v>230.00910200000001</v>
      </c>
      <c r="GG156" s="71">
        <v>217.37212299999999</v>
      </c>
      <c r="GH156" s="71">
        <v>222.87540999999999</v>
      </c>
      <c r="GI156" s="71">
        <v>247.73548299999999</v>
      </c>
      <c r="GJ156" s="71">
        <v>244.508194</v>
      </c>
      <c r="GK156" s="71">
        <v>266.00198899999998</v>
      </c>
      <c r="GL156" s="71">
        <v>262.49945700000001</v>
      </c>
      <c r="GM156" s="71">
        <v>260.22520100000003</v>
      </c>
      <c r="GN156" s="71">
        <v>263.46636999999998</v>
      </c>
      <c r="GO156" s="71">
        <v>259.30591399999997</v>
      </c>
      <c r="GP156" s="71">
        <v>248.23833500000001</v>
      </c>
      <c r="GQ156" s="71">
        <v>253.56490099999999</v>
      </c>
      <c r="GR156" s="71">
        <v>262.08536199999998</v>
      </c>
      <c r="GS156" s="71">
        <v>330.83858800000002</v>
      </c>
      <c r="GT156" s="71">
        <v>347.66118299999999</v>
      </c>
      <c r="GU156" s="71">
        <v>356.74748499999998</v>
      </c>
      <c r="GV156" s="71">
        <v>374.30891700000001</v>
      </c>
      <c r="GW156" s="71">
        <v>377.43409300000002</v>
      </c>
      <c r="GX156" s="71">
        <v>384.88011999999998</v>
      </c>
      <c r="GY156" s="71">
        <v>379.91163899999998</v>
      </c>
      <c r="GZ156" s="71">
        <v>387.266593</v>
      </c>
      <c r="HA156" s="71">
        <v>379.07049899999998</v>
      </c>
      <c r="HB156" s="71">
        <v>379.822923</v>
      </c>
      <c r="HC156" s="71">
        <v>403.71693299999998</v>
      </c>
      <c r="HD156" s="71">
        <v>403.60791699999999</v>
      </c>
      <c r="HE156" s="71">
        <v>392.55177800000001</v>
      </c>
      <c r="HF156" s="71">
        <v>422.26014900000001</v>
      </c>
      <c r="HG156" s="71">
        <v>422.79006199999998</v>
      </c>
      <c r="HH156" s="71">
        <v>417.04828700000002</v>
      </c>
      <c r="HI156" s="71">
        <v>427.40432600000003</v>
      </c>
      <c r="HJ156" s="71">
        <v>409.170344</v>
      </c>
      <c r="HK156" s="71">
        <v>437.76977399999998</v>
      </c>
      <c r="HL156" s="71">
        <v>429.18373200000002</v>
      </c>
      <c r="HM156" s="71">
        <v>441.30394100000001</v>
      </c>
      <c r="HN156" s="71">
        <v>432.61464699999999</v>
      </c>
      <c r="HO156" s="71">
        <v>431.81869399999999</v>
      </c>
      <c r="HP156" s="71">
        <v>418.31893600000001</v>
      </c>
      <c r="HQ156" s="71">
        <v>410.14935400000002</v>
      </c>
      <c r="HR156" s="71">
        <v>391.84165200000001</v>
      </c>
      <c r="HS156" s="71">
        <v>387.11019700000003</v>
      </c>
      <c r="HT156" s="71">
        <v>382.649744</v>
      </c>
      <c r="HU156" s="71">
        <v>381.23173200000002</v>
      </c>
      <c r="HV156" s="71">
        <v>375.38376</v>
      </c>
      <c r="HW156" s="71">
        <v>363.74803000000003</v>
      </c>
      <c r="HX156" s="71">
        <v>375.30214799999999</v>
      </c>
      <c r="HY156" s="71">
        <v>409.26383900000002</v>
      </c>
      <c r="HZ156" s="71">
        <v>414.40248400000002</v>
      </c>
      <c r="IA156" s="71">
        <v>416.85498699999999</v>
      </c>
      <c r="IB156" s="71">
        <v>424.004436</v>
      </c>
      <c r="IC156" s="71">
        <v>374.23789399999998</v>
      </c>
      <c r="ID156" s="71">
        <v>423.75634000000002</v>
      </c>
      <c r="IE156" s="71"/>
      <c r="IJ156" s="228"/>
      <c r="IK156" s="228"/>
      <c r="IL156" s="228"/>
    </row>
    <row r="157" spans="1:246" ht="13.5" customHeight="1" x14ac:dyDescent="0.3">
      <c r="A157" s="50" t="s">
        <v>320</v>
      </c>
      <c r="B157" s="71">
        <v>99.46</v>
      </c>
      <c r="C157" s="71">
        <v>105</v>
      </c>
      <c r="D157" s="71">
        <v>103.09</v>
      </c>
      <c r="E157" s="71">
        <v>103.2</v>
      </c>
      <c r="F157" s="71">
        <v>103.78</v>
      </c>
      <c r="G157" s="71">
        <v>104.03</v>
      </c>
      <c r="H157" s="71">
        <v>105.9</v>
      </c>
      <c r="I157" s="71">
        <v>106.88</v>
      </c>
      <c r="J157" s="71">
        <v>110.87</v>
      </c>
      <c r="K157" s="71">
        <v>114.8</v>
      </c>
      <c r="L157" s="71">
        <v>121.08</v>
      </c>
      <c r="M157" s="71">
        <v>125.65</v>
      </c>
      <c r="N157" s="71">
        <v>128.13</v>
      </c>
      <c r="O157" s="71">
        <v>130.74</v>
      </c>
      <c r="P157" s="71">
        <v>137.33000000000001</v>
      </c>
      <c r="Q157" s="71">
        <v>149.05000000000001</v>
      </c>
      <c r="R157" s="71">
        <v>153.30000000000001</v>
      </c>
      <c r="S157" s="71">
        <v>154.04</v>
      </c>
      <c r="T157" s="71">
        <v>157.54</v>
      </c>
      <c r="U157" s="71">
        <v>154.18</v>
      </c>
      <c r="V157" s="71">
        <v>152.93</v>
      </c>
      <c r="W157" s="71">
        <v>150.11000000000001</v>
      </c>
      <c r="X157" s="71">
        <v>151.79</v>
      </c>
      <c r="Y157" s="71">
        <v>156.31</v>
      </c>
      <c r="Z157" s="71">
        <v>157.9</v>
      </c>
      <c r="AA157" s="71">
        <v>155.29</v>
      </c>
      <c r="AB157" s="71">
        <v>157.47999999999999</v>
      </c>
      <c r="AC157" s="71">
        <v>148.93</v>
      </c>
      <c r="AD157" s="71">
        <v>147.59</v>
      </c>
      <c r="AE157" s="71">
        <v>140.13999999999999</v>
      </c>
      <c r="AF157" s="71">
        <v>145.47</v>
      </c>
      <c r="AG157" s="71">
        <v>150.9</v>
      </c>
      <c r="AH157" s="71">
        <v>154.77000000000001</v>
      </c>
      <c r="AI157" s="71">
        <v>160.69999999999999</v>
      </c>
      <c r="AJ157" s="71">
        <v>174.88</v>
      </c>
      <c r="AK157" s="71">
        <v>187.24</v>
      </c>
      <c r="AL157" s="71">
        <v>186.83</v>
      </c>
      <c r="AM157" s="71">
        <v>195.36</v>
      </c>
      <c r="AN157" s="71">
        <v>197.65</v>
      </c>
      <c r="AO157" s="71">
        <v>192.79</v>
      </c>
      <c r="AP157" s="71">
        <v>182.5</v>
      </c>
      <c r="AQ157" s="71">
        <v>177.23</v>
      </c>
      <c r="AR157" s="71">
        <v>165.94</v>
      </c>
      <c r="AS157" s="71">
        <v>161.46</v>
      </c>
      <c r="AT157" s="71">
        <v>157.74</v>
      </c>
      <c r="AU157" s="71">
        <v>155.9</v>
      </c>
      <c r="AV157" s="71">
        <v>154.47999999999999</v>
      </c>
      <c r="AW157" s="71">
        <v>154.81</v>
      </c>
      <c r="AX157" s="71">
        <v>152.41</v>
      </c>
      <c r="AY157" s="71">
        <v>154.6</v>
      </c>
      <c r="AZ157" s="71">
        <v>153.22</v>
      </c>
      <c r="BA157" s="71">
        <v>153.83000000000001</v>
      </c>
      <c r="BB157" s="71">
        <v>152.30000000000001</v>
      </c>
      <c r="BC157" s="71">
        <v>153.75</v>
      </c>
      <c r="BD157" s="71">
        <v>155.01</v>
      </c>
      <c r="BE157" s="71">
        <v>157.18</v>
      </c>
      <c r="BF157" s="71">
        <v>160.25</v>
      </c>
      <c r="BG157" s="71">
        <v>176.88</v>
      </c>
      <c r="BH157" s="71">
        <v>176</v>
      </c>
      <c r="BI157" s="71">
        <v>182.18</v>
      </c>
      <c r="BJ157" s="71">
        <v>181.57</v>
      </c>
      <c r="BK157" s="71">
        <v>187.05</v>
      </c>
      <c r="BL157" s="71">
        <v>195.25</v>
      </c>
      <c r="BM157" s="71">
        <v>198.17</v>
      </c>
      <c r="BN157" s="71">
        <v>201.17</v>
      </c>
      <c r="BO157" s="71">
        <v>208.59</v>
      </c>
      <c r="BP157" s="71">
        <v>215.82</v>
      </c>
      <c r="BQ157" s="71">
        <v>219.67</v>
      </c>
      <c r="BR157" s="71">
        <v>218.91</v>
      </c>
      <c r="BS157" s="71">
        <v>227.9</v>
      </c>
      <c r="BT157" s="71">
        <v>229.26</v>
      </c>
      <c r="BU157" s="71">
        <v>242.12</v>
      </c>
      <c r="BV157" s="71">
        <v>244.71</v>
      </c>
      <c r="BW157" s="71">
        <v>241.11</v>
      </c>
      <c r="BX157" s="71">
        <v>245.43</v>
      </c>
      <c r="BY157" s="71">
        <v>251.86</v>
      </c>
      <c r="BZ157" s="71">
        <v>261.77999999999997</v>
      </c>
      <c r="CA157" s="71">
        <v>265.16000000000003</v>
      </c>
      <c r="CB157" s="71">
        <v>272.77999999999997</v>
      </c>
      <c r="CC157" s="71">
        <v>289.52</v>
      </c>
      <c r="CD157" s="71">
        <v>300.70999999999998</v>
      </c>
      <c r="CE157" s="71">
        <v>308.88</v>
      </c>
      <c r="CF157" s="71">
        <v>307.75</v>
      </c>
      <c r="CG157" s="71">
        <v>309.45</v>
      </c>
      <c r="CH157" s="71">
        <v>309.14</v>
      </c>
      <c r="CI157" s="71">
        <v>305.85000000000002</v>
      </c>
      <c r="CJ157" s="71">
        <v>317.2</v>
      </c>
      <c r="CK157" s="71">
        <v>316.89</v>
      </c>
      <c r="CL157" s="71">
        <v>326.74</v>
      </c>
      <c r="CM157" s="71">
        <v>340.96</v>
      </c>
      <c r="CN157" s="71">
        <v>373.83</v>
      </c>
      <c r="CO157" s="71">
        <v>375.73</v>
      </c>
      <c r="CP157" s="71">
        <v>376.21</v>
      </c>
      <c r="CQ157" s="71">
        <v>381.36</v>
      </c>
      <c r="CR157" s="71">
        <v>389.94</v>
      </c>
      <c r="CS157" s="71">
        <v>397.24</v>
      </c>
      <c r="CT157" s="71">
        <v>401.64</v>
      </c>
      <c r="CU157" s="71">
        <v>409.31</v>
      </c>
      <c r="CV157" s="71">
        <v>408.8</v>
      </c>
      <c r="CW157" s="71">
        <v>400.97</v>
      </c>
      <c r="CX157" s="71">
        <v>381.37</v>
      </c>
      <c r="CY157" s="71">
        <v>376.28</v>
      </c>
      <c r="CZ157" s="71">
        <v>384.92</v>
      </c>
      <c r="DA157" s="71">
        <v>385.83</v>
      </c>
      <c r="DB157" s="71">
        <v>399.48</v>
      </c>
      <c r="DC157" s="71">
        <v>414.88</v>
      </c>
      <c r="DD157" s="71">
        <v>423.48</v>
      </c>
      <c r="DE157" s="71">
        <v>419.06</v>
      </c>
      <c r="DF157" s="71">
        <v>425.22</v>
      </c>
      <c r="DG157" s="71">
        <v>429.58</v>
      </c>
      <c r="DH157" s="71">
        <v>434.88</v>
      </c>
      <c r="DI157" s="71">
        <v>430.06</v>
      </c>
      <c r="DJ157" s="71">
        <v>426.34</v>
      </c>
      <c r="DK157" s="71">
        <v>413.86</v>
      </c>
      <c r="DL157" s="71">
        <v>400.91</v>
      </c>
      <c r="DM157" s="71">
        <v>386.77</v>
      </c>
      <c r="DN157" s="71">
        <v>378.69000000000005</v>
      </c>
      <c r="DO157" s="71">
        <v>365.41</v>
      </c>
      <c r="DP157" s="71">
        <v>357.36</v>
      </c>
      <c r="DQ157" s="71">
        <v>346.08</v>
      </c>
      <c r="DR157" s="71">
        <v>337.05</v>
      </c>
      <c r="DS157" s="71">
        <v>328.59</v>
      </c>
      <c r="DT157" s="71">
        <v>320.66000000000003</v>
      </c>
      <c r="DU157" s="71">
        <v>312.69</v>
      </c>
      <c r="DV157" s="71">
        <v>299.19</v>
      </c>
      <c r="DW157" s="71">
        <v>284.3</v>
      </c>
      <c r="DX157" s="71">
        <v>275.72000000000003</v>
      </c>
      <c r="DY157" s="71">
        <v>289.60000000000002</v>
      </c>
      <c r="DZ157" s="71">
        <v>277.99</v>
      </c>
      <c r="EA157" s="71">
        <v>266.39999999999998</v>
      </c>
      <c r="EB157" s="71">
        <v>258.27999999999997</v>
      </c>
      <c r="EC157" s="71">
        <v>253.63</v>
      </c>
      <c r="ED157" s="71">
        <v>246.45</v>
      </c>
      <c r="EE157" s="71">
        <v>244.56</v>
      </c>
      <c r="EF157" s="71">
        <v>234.29</v>
      </c>
      <c r="EG157" s="71">
        <v>228.34</v>
      </c>
      <c r="EH157" s="71">
        <v>220.92</v>
      </c>
      <c r="EI157" s="71">
        <v>217.48</v>
      </c>
      <c r="EJ157" s="71">
        <v>215.87</v>
      </c>
      <c r="EK157" s="71">
        <v>213.7</v>
      </c>
      <c r="EL157" s="71">
        <v>208.73</v>
      </c>
      <c r="EM157" s="71">
        <v>203.63</v>
      </c>
      <c r="EN157" s="71">
        <v>213.43</v>
      </c>
      <c r="EO157" s="71">
        <v>215.98</v>
      </c>
      <c r="EP157" s="71">
        <v>211.67</v>
      </c>
      <c r="EQ157" s="71">
        <v>216.8</v>
      </c>
      <c r="ER157" s="71">
        <v>216.15</v>
      </c>
      <c r="ES157" s="71">
        <v>218.66</v>
      </c>
      <c r="ET157" s="71">
        <v>211.15</v>
      </c>
      <c r="EU157" s="71">
        <v>212.72</v>
      </c>
      <c r="EV157" s="71">
        <v>214.52</v>
      </c>
      <c r="EW157" s="71">
        <v>217.06</v>
      </c>
      <c r="EX157" s="71">
        <v>221.4</v>
      </c>
      <c r="EY157" s="71">
        <v>223.85</v>
      </c>
      <c r="EZ157" s="71">
        <v>231.1</v>
      </c>
      <c r="FA157" s="71">
        <v>242.92</v>
      </c>
      <c r="FB157" s="71">
        <v>234.88</v>
      </c>
      <c r="FC157" s="71">
        <v>235.34</v>
      </c>
      <c r="FD157" s="71">
        <v>245.5</v>
      </c>
      <c r="FE157" s="71">
        <v>245.65</v>
      </c>
      <c r="FF157" s="71">
        <v>244.96</v>
      </c>
      <c r="FG157" s="71">
        <v>242.24</v>
      </c>
      <c r="FH157" s="71">
        <v>231.72</v>
      </c>
      <c r="FI157" s="71">
        <v>259.45999999999998</v>
      </c>
      <c r="FJ157" s="71">
        <v>272.29000000000002</v>
      </c>
      <c r="FK157" s="71">
        <v>274.38</v>
      </c>
      <c r="FL157" s="71">
        <v>279.58999999999997</v>
      </c>
      <c r="FM157" s="71">
        <v>274.12</v>
      </c>
      <c r="FN157" s="71">
        <v>271.04000000000002</v>
      </c>
      <c r="FO157" s="71">
        <v>273.22000000000003</v>
      </c>
      <c r="FP157" s="71">
        <v>258.48</v>
      </c>
      <c r="FQ157" s="71">
        <v>270.66000000000003</v>
      </c>
      <c r="FR157" s="71">
        <v>290.58999999999997</v>
      </c>
      <c r="FS157" s="71">
        <v>274.73</v>
      </c>
      <c r="FT157" s="71">
        <v>284.57</v>
      </c>
      <c r="FU157" s="71">
        <v>279.08</v>
      </c>
      <c r="FV157" s="71">
        <v>284.55</v>
      </c>
      <c r="FW157" s="71">
        <v>281.07</v>
      </c>
      <c r="FX157" s="71">
        <v>280.08</v>
      </c>
      <c r="FY157" s="71">
        <v>299.95</v>
      </c>
      <c r="FZ157" s="71">
        <v>294.7</v>
      </c>
      <c r="GA157" s="71">
        <v>297.70999999999998</v>
      </c>
      <c r="GB157" s="71">
        <v>292.45</v>
      </c>
      <c r="GC157" s="71">
        <v>288.56</v>
      </c>
      <c r="GD157" s="71">
        <v>362.54289899999998</v>
      </c>
      <c r="GE157" s="71">
        <v>383.66238900000002</v>
      </c>
      <c r="GF157" s="71">
        <v>407.90850799999998</v>
      </c>
      <c r="GG157" s="71">
        <v>403.07889699999998</v>
      </c>
      <c r="GH157" s="71">
        <v>407.12399099999999</v>
      </c>
      <c r="GI157" s="71">
        <v>402.63554900000003</v>
      </c>
      <c r="GJ157" s="71">
        <v>403.22509500000001</v>
      </c>
      <c r="GK157" s="71">
        <v>409.66684199999997</v>
      </c>
      <c r="GL157" s="71">
        <v>403.92462499999999</v>
      </c>
      <c r="GM157" s="71">
        <v>407.16899999999998</v>
      </c>
      <c r="GN157" s="71">
        <v>413.75741699999998</v>
      </c>
      <c r="GO157" s="71">
        <v>444.78293600000001</v>
      </c>
      <c r="GP157" s="71">
        <v>449.78522800000002</v>
      </c>
      <c r="GQ157" s="71">
        <v>459.21774099999999</v>
      </c>
      <c r="GR157" s="71">
        <v>460.81616600000001</v>
      </c>
      <c r="GS157" s="71">
        <v>539.98044400000003</v>
      </c>
      <c r="GT157" s="71">
        <v>559.69851200000005</v>
      </c>
      <c r="GU157" s="71">
        <v>625.64680999999996</v>
      </c>
      <c r="GV157" s="71">
        <v>674.81386999999995</v>
      </c>
      <c r="GW157" s="71">
        <v>683.50604399999997</v>
      </c>
      <c r="GX157" s="71">
        <v>667.88785700000005</v>
      </c>
      <c r="GY157" s="71">
        <v>658.12556400000005</v>
      </c>
      <c r="GZ157" s="71">
        <v>647.53058399999998</v>
      </c>
      <c r="HA157" s="71">
        <v>666.93080099999997</v>
      </c>
      <c r="HB157" s="71">
        <v>669.03772000000004</v>
      </c>
      <c r="HC157" s="71">
        <v>669.38800800000001</v>
      </c>
      <c r="HD157" s="71">
        <v>672.11305900000002</v>
      </c>
      <c r="HE157" s="71">
        <v>742.56617100000005</v>
      </c>
      <c r="HF157" s="71">
        <v>780.31882800000005</v>
      </c>
      <c r="HG157" s="71">
        <v>789.98603900000001</v>
      </c>
      <c r="HH157" s="71">
        <v>795.78536199999996</v>
      </c>
      <c r="HI157" s="71">
        <v>787.573397</v>
      </c>
      <c r="HJ157" s="71">
        <v>772.09067400000004</v>
      </c>
      <c r="HK157" s="71">
        <v>786.610861</v>
      </c>
      <c r="HL157" s="71">
        <v>938.73194599999999</v>
      </c>
      <c r="HM157" s="71">
        <v>906.11495500000001</v>
      </c>
      <c r="HN157" s="71">
        <v>899.16442199999995</v>
      </c>
      <c r="HO157" s="71">
        <v>918.87244399999997</v>
      </c>
      <c r="HP157" s="71">
        <v>911.600459</v>
      </c>
      <c r="HQ157" s="71">
        <v>945.86610499999995</v>
      </c>
      <c r="HR157" s="71">
        <v>977.19665499999996</v>
      </c>
      <c r="HS157" s="71">
        <v>1019.992627</v>
      </c>
      <c r="HT157" s="71">
        <v>1014.559134</v>
      </c>
      <c r="HU157" s="71">
        <v>1033.9782270000001</v>
      </c>
      <c r="HV157" s="71">
        <v>1012.8217990000001</v>
      </c>
      <c r="HW157" s="71">
        <v>964.06944399999998</v>
      </c>
      <c r="HX157" s="71">
        <v>944.23332800000003</v>
      </c>
      <c r="HY157" s="71">
        <v>946.72306800000001</v>
      </c>
      <c r="HZ157" s="71">
        <v>939.84662400000002</v>
      </c>
      <c r="IA157" s="71">
        <v>937.18791999999996</v>
      </c>
      <c r="IB157" s="71">
        <v>932.58703300000002</v>
      </c>
      <c r="IC157" s="71">
        <v>933.08187699999996</v>
      </c>
      <c r="ID157" s="71">
        <v>936.76543500000002</v>
      </c>
      <c r="IE157" s="71"/>
      <c r="IJ157" s="228"/>
      <c r="IK157" s="228"/>
      <c r="IL157" s="228"/>
    </row>
    <row r="158" spans="1:246" ht="12.75" customHeight="1" x14ac:dyDescent="0.3">
      <c r="A158" s="155" t="s">
        <v>321</v>
      </c>
      <c r="B158" s="71">
        <v>58.03</v>
      </c>
      <c r="C158" s="71">
        <v>54.43</v>
      </c>
      <c r="D158" s="71">
        <v>48.85</v>
      </c>
      <c r="E158" s="71">
        <v>47.46</v>
      </c>
      <c r="F158" s="71">
        <v>53.8</v>
      </c>
      <c r="G158" s="71">
        <v>48.45</v>
      </c>
      <c r="H158" s="71">
        <v>46.07</v>
      </c>
      <c r="I158" s="71">
        <v>43.13</v>
      </c>
      <c r="J158" s="71">
        <v>44.25</v>
      </c>
      <c r="K158" s="71">
        <v>42.15</v>
      </c>
      <c r="L158" s="71">
        <v>38.869999999999997</v>
      </c>
      <c r="M158" s="71">
        <v>55.43</v>
      </c>
      <c r="N158" s="71">
        <v>36.56</v>
      </c>
      <c r="O158" s="71">
        <v>3.37</v>
      </c>
      <c r="P158" s="71">
        <v>8.2799999999999994</v>
      </c>
      <c r="Q158" s="71">
        <v>8.17</v>
      </c>
      <c r="R158" s="71">
        <v>9.08</v>
      </c>
      <c r="S158" s="71">
        <v>12.21</v>
      </c>
      <c r="T158" s="71">
        <v>24.86</v>
      </c>
      <c r="U158" s="71">
        <v>27.83</v>
      </c>
      <c r="V158" s="71">
        <v>16.43</v>
      </c>
      <c r="W158" s="71">
        <v>14.83</v>
      </c>
      <c r="X158" s="71">
        <v>12.55</v>
      </c>
      <c r="Y158" s="71">
        <v>10.3</v>
      </c>
      <c r="Z158" s="71">
        <v>19.2</v>
      </c>
      <c r="AA158" s="71">
        <v>24.1</v>
      </c>
      <c r="AB158" s="71">
        <v>31</v>
      </c>
      <c r="AC158" s="71">
        <v>30.56</v>
      </c>
      <c r="AD158" s="71">
        <v>32.450000000000003</v>
      </c>
      <c r="AE158" s="71">
        <v>32.840000000000003</v>
      </c>
      <c r="AF158" s="71">
        <v>37.75</v>
      </c>
      <c r="AG158" s="71">
        <v>39.65</v>
      </c>
      <c r="AH158" s="71">
        <v>30.54</v>
      </c>
      <c r="AI158" s="71">
        <v>23.43</v>
      </c>
      <c r="AJ158" s="71">
        <v>23.32</v>
      </c>
      <c r="AK158" s="71">
        <v>0.76</v>
      </c>
      <c r="AL158" s="71">
        <v>0.75</v>
      </c>
      <c r="AM158" s="71">
        <v>0.75</v>
      </c>
      <c r="AN158" s="71">
        <v>0.75</v>
      </c>
      <c r="AO158" s="71">
        <v>12.25</v>
      </c>
      <c r="AP158" s="71">
        <v>16.75</v>
      </c>
      <c r="AQ158" s="71">
        <v>12.25</v>
      </c>
      <c r="AR158" s="71">
        <v>5.25</v>
      </c>
      <c r="AS158" s="71">
        <v>5.25</v>
      </c>
      <c r="AT158" s="71">
        <v>5.25</v>
      </c>
      <c r="AU158" s="71">
        <v>5.25</v>
      </c>
      <c r="AV158" s="71">
        <v>5.25</v>
      </c>
      <c r="AW158" s="71">
        <v>5.25</v>
      </c>
      <c r="AX158" s="71">
        <v>5.24</v>
      </c>
      <c r="AY158" s="71">
        <v>5.24</v>
      </c>
      <c r="AZ158" s="71">
        <v>5.24</v>
      </c>
      <c r="BA158" s="71">
        <v>5.24</v>
      </c>
      <c r="BB158" s="71">
        <v>5.24</v>
      </c>
      <c r="BC158" s="71">
        <v>5.34</v>
      </c>
      <c r="BD158" s="71">
        <v>5.23</v>
      </c>
      <c r="BE158" s="71">
        <v>5.23</v>
      </c>
      <c r="BF158" s="71">
        <v>5.23</v>
      </c>
      <c r="BG158" s="71">
        <v>5.23</v>
      </c>
      <c r="BH158" s="71">
        <v>5.22</v>
      </c>
      <c r="BI158" s="71">
        <v>5.22</v>
      </c>
      <c r="BJ158" s="71">
        <v>5.22</v>
      </c>
      <c r="BK158" s="71">
        <v>10.72</v>
      </c>
      <c r="BL158" s="71">
        <v>10.72</v>
      </c>
      <c r="BM158" s="71">
        <v>12.72</v>
      </c>
      <c r="BN158" s="71">
        <v>12</v>
      </c>
      <c r="BO158" s="71">
        <v>11.83</v>
      </c>
      <c r="BP158" s="71">
        <v>11.83</v>
      </c>
      <c r="BQ158" s="71">
        <v>11.83</v>
      </c>
      <c r="BR158" s="71">
        <v>11.67</v>
      </c>
      <c r="BS158" s="71">
        <v>13.67</v>
      </c>
      <c r="BT158" s="71">
        <v>15.67</v>
      </c>
      <c r="BU158" s="71">
        <v>15.51</v>
      </c>
      <c r="BV158" s="71">
        <v>15.51</v>
      </c>
      <c r="BW158" s="71">
        <v>15.51</v>
      </c>
      <c r="BX158" s="71">
        <v>15.34</v>
      </c>
      <c r="BY158" s="71">
        <v>15.34</v>
      </c>
      <c r="BZ158" s="71">
        <v>15.34</v>
      </c>
      <c r="CA158" s="71">
        <v>15.17</v>
      </c>
      <c r="CB158" s="71">
        <v>15.17</v>
      </c>
      <c r="CC158" s="71">
        <v>15.17</v>
      </c>
      <c r="CD158" s="71">
        <v>14.01</v>
      </c>
      <c r="CE158" s="71">
        <v>14.01</v>
      </c>
      <c r="CF158" s="71">
        <v>11.8</v>
      </c>
      <c r="CG158" s="71">
        <v>1.8</v>
      </c>
      <c r="CH158" s="71">
        <v>1.8</v>
      </c>
      <c r="CI158" s="71">
        <v>1.8</v>
      </c>
      <c r="CJ158" s="71">
        <v>1.8</v>
      </c>
      <c r="CK158" s="71">
        <v>1.8</v>
      </c>
      <c r="CL158" s="71">
        <v>1.8</v>
      </c>
      <c r="CM158" s="71">
        <v>1.81</v>
      </c>
      <c r="CN158" s="71">
        <v>1.81</v>
      </c>
      <c r="CO158" s="71">
        <v>1.81</v>
      </c>
      <c r="CP158" s="71">
        <v>1.81</v>
      </c>
      <c r="CQ158" s="71">
        <v>1.81</v>
      </c>
      <c r="CR158" s="71">
        <v>1.81</v>
      </c>
      <c r="CS158" s="71">
        <v>1.81</v>
      </c>
      <c r="CT158" s="71">
        <v>1.81</v>
      </c>
      <c r="CU158" s="71">
        <v>6.31</v>
      </c>
      <c r="CV158" s="71">
        <v>1.81</v>
      </c>
      <c r="CW158" s="71">
        <v>1.81</v>
      </c>
      <c r="CX158" s="71">
        <v>1.81</v>
      </c>
      <c r="CY158" s="71">
        <v>1.81</v>
      </c>
      <c r="CZ158" s="71">
        <v>1.81</v>
      </c>
      <c r="DA158" s="71">
        <v>1.81</v>
      </c>
      <c r="DB158" s="71">
        <v>1.81</v>
      </c>
      <c r="DC158" s="71">
        <v>1.81</v>
      </c>
      <c r="DD158" s="71">
        <v>1.81</v>
      </c>
      <c r="DE158" s="71">
        <v>1.81</v>
      </c>
      <c r="DF158" s="71">
        <v>6.31</v>
      </c>
      <c r="DG158" s="71">
        <v>6.31</v>
      </c>
      <c r="DH158" s="71">
        <v>6.31</v>
      </c>
      <c r="DI158" s="71">
        <v>6.31</v>
      </c>
      <c r="DJ158" s="71">
        <v>96.81</v>
      </c>
      <c r="DK158" s="71">
        <v>126.8</v>
      </c>
      <c r="DL158" s="71">
        <v>149.80000000000001</v>
      </c>
      <c r="DM158" s="71">
        <v>156.58000000000001</v>
      </c>
      <c r="DN158" s="71">
        <v>156.58000000000001</v>
      </c>
      <c r="DO158" s="71">
        <v>196.58</v>
      </c>
      <c r="DP158" s="71">
        <v>196.58</v>
      </c>
      <c r="DQ158" s="71">
        <v>199.08</v>
      </c>
      <c r="DR158" s="71">
        <v>196.58</v>
      </c>
      <c r="DS158" s="71">
        <v>196.58</v>
      </c>
      <c r="DT158" s="71">
        <v>196.58</v>
      </c>
      <c r="DU158" s="71">
        <v>196.58</v>
      </c>
      <c r="DV158" s="71">
        <v>199.77</v>
      </c>
      <c r="DW158" s="71">
        <v>299.47000000000003</v>
      </c>
      <c r="DX158" s="71">
        <v>311.70999999999998</v>
      </c>
      <c r="DY158" s="71">
        <v>49.69</v>
      </c>
      <c r="DZ158" s="71">
        <v>51.29</v>
      </c>
      <c r="EA158" s="71">
        <v>51.29</v>
      </c>
      <c r="EB158" s="71">
        <v>6.29</v>
      </c>
      <c r="EC158" s="71">
        <v>6.29</v>
      </c>
      <c r="ED158" s="71">
        <v>4.49</v>
      </c>
      <c r="EE158" s="71">
        <v>4.49</v>
      </c>
      <c r="EF158" s="71">
        <v>4.49</v>
      </c>
      <c r="EG158" s="71">
        <v>4.49</v>
      </c>
      <c r="EH158" s="71">
        <v>4.49</v>
      </c>
      <c r="EI158" s="71">
        <v>4.49</v>
      </c>
      <c r="EJ158" s="71">
        <v>4.49</v>
      </c>
      <c r="EK158" s="71">
        <v>4.49</v>
      </c>
      <c r="EL158" s="71">
        <v>2.89</v>
      </c>
      <c r="EM158" s="71">
        <v>2.89</v>
      </c>
      <c r="EN158" s="71">
        <v>2.89</v>
      </c>
      <c r="EO158" s="71">
        <v>2.89</v>
      </c>
      <c r="EP158" s="71">
        <v>2.89</v>
      </c>
      <c r="EQ158" s="71">
        <v>2.89</v>
      </c>
      <c r="ER158" s="71">
        <v>2.89</v>
      </c>
      <c r="ES158" s="71">
        <v>2.89</v>
      </c>
      <c r="ET158" s="71">
        <v>1.5</v>
      </c>
      <c r="EU158" s="71">
        <v>1.5</v>
      </c>
      <c r="EV158" s="71">
        <v>1.5</v>
      </c>
      <c r="EW158" s="71">
        <v>1.5</v>
      </c>
      <c r="EX158" s="71">
        <v>1.5</v>
      </c>
      <c r="EY158" s="71">
        <v>1.5</v>
      </c>
      <c r="EZ158" s="71">
        <v>1.5</v>
      </c>
      <c r="FA158" s="71">
        <v>0</v>
      </c>
      <c r="FB158" s="71">
        <v>0</v>
      </c>
      <c r="FC158" s="71">
        <v>0</v>
      </c>
      <c r="FD158" s="71">
        <v>0</v>
      </c>
      <c r="FE158" s="71">
        <v>0</v>
      </c>
      <c r="FF158" s="71">
        <v>0</v>
      </c>
      <c r="FG158" s="71">
        <v>0</v>
      </c>
      <c r="FH158" s="71">
        <v>0</v>
      </c>
      <c r="FI158" s="71">
        <v>0</v>
      </c>
      <c r="FJ158" s="71">
        <v>0</v>
      </c>
      <c r="FK158" s="71">
        <v>0</v>
      </c>
      <c r="FL158" s="71">
        <v>0</v>
      </c>
      <c r="FM158" s="71">
        <v>0</v>
      </c>
      <c r="FN158" s="71">
        <v>0</v>
      </c>
      <c r="FO158" s="71">
        <v>0</v>
      </c>
      <c r="FP158" s="71">
        <v>0</v>
      </c>
      <c r="FQ158" s="71">
        <v>0</v>
      </c>
      <c r="FR158" s="71">
        <v>0</v>
      </c>
      <c r="FS158" s="71">
        <v>0</v>
      </c>
      <c r="FT158" s="71">
        <v>0</v>
      </c>
      <c r="FU158" s="71">
        <v>0</v>
      </c>
      <c r="FV158" s="71">
        <v>0</v>
      </c>
      <c r="FW158" s="71">
        <v>0</v>
      </c>
      <c r="FX158" s="71">
        <v>0</v>
      </c>
      <c r="FY158" s="71">
        <v>0</v>
      </c>
      <c r="FZ158" s="71">
        <v>0</v>
      </c>
      <c r="GA158" s="71">
        <v>0</v>
      </c>
      <c r="GB158" s="71">
        <v>0</v>
      </c>
      <c r="GC158" s="71">
        <v>0</v>
      </c>
      <c r="GD158" s="71">
        <v>0</v>
      </c>
      <c r="GE158" s="71">
        <v>0</v>
      </c>
      <c r="GF158" s="71">
        <v>0</v>
      </c>
      <c r="GG158" s="71">
        <v>0</v>
      </c>
      <c r="GH158" s="71">
        <v>0</v>
      </c>
      <c r="GI158" s="71">
        <v>0</v>
      </c>
      <c r="GJ158" s="71">
        <v>0</v>
      </c>
      <c r="GK158" s="71">
        <v>0</v>
      </c>
      <c r="GL158" s="71">
        <v>0</v>
      </c>
      <c r="GM158" s="71">
        <v>0</v>
      </c>
      <c r="GN158" s="71">
        <v>0</v>
      </c>
      <c r="GO158" s="71">
        <v>0</v>
      </c>
      <c r="GP158" s="71">
        <v>0</v>
      </c>
      <c r="GQ158" s="71">
        <v>0</v>
      </c>
      <c r="GR158" s="71">
        <v>0</v>
      </c>
      <c r="GS158" s="71">
        <v>0</v>
      </c>
      <c r="GT158" s="71">
        <v>0</v>
      </c>
      <c r="GU158" s="71">
        <v>0</v>
      </c>
      <c r="GV158" s="71">
        <v>0</v>
      </c>
      <c r="GW158" s="71">
        <v>0</v>
      </c>
      <c r="GX158" s="71">
        <v>0</v>
      </c>
      <c r="GY158" s="71">
        <v>0</v>
      </c>
      <c r="GZ158" s="71">
        <v>0</v>
      </c>
      <c r="HA158" s="71">
        <v>0</v>
      </c>
      <c r="HB158" s="71">
        <v>0</v>
      </c>
      <c r="HC158" s="71">
        <v>0</v>
      </c>
      <c r="HD158" s="71">
        <v>0</v>
      </c>
      <c r="HE158" s="71">
        <v>0</v>
      </c>
      <c r="HF158" s="71">
        <v>0</v>
      </c>
      <c r="HG158" s="71">
        <v>0</v>
      </c>
      <c r="HH158" s="71">
        <v>0</v>
      </c>
      <c r="HI158" s="71">
        <v>0</v>
      </c>
      <c r="HJ158" s="71">
        <v>0</v>
      </c>
      <c r="HK158" s="71">
        <v>0</v>
      </c>
      <c r="HL158" s="71">
        <v>0</v>
      </c>
      <c r="HM158" s="71">
        <v>0</v>
      </c>
      <c r="HN158" s="71">
        <v>0</v>
      </c>
      <c r="HO158" s="71">
        <v>0</v>
      </c>
      <c r="HP158" s="71">
        <v>0</v>
      </c>
      <c r="HQ158" s="71">
        <v>0</v>
      </c>
      <c r="HR158" s="71">
        <v>0</v>
      </c>
      <c r="HS158" s="71">
        <v>0</v>
      </c>
      <c r="HT158" s="71">
        <v>0</v>
      </c>
      <c r="HU158" s="71">
        <v>0</v>
      </c>
      <c r="HV158" s="71">
        <v>0</v>
      </c>
      <c r="HW158" s="71">
        <v>0</v>
      </c>
      <c r="HX158" s="71">
        <v>0</v>
      </c>
      <c r="HY158" s="71">
        <v>0</v>
      </c>
      <c r="HZ158" s="71">
        <v>0</v>
      </c>
      <c r="IA158" s="71">
        <v>0</v>
      </c>
      <c r="IB158" s="71">
        <v>0</v>
      </c>
      <c r="IC158" s="71">
        <v>0</v>
      </c>
      <c r="ID158" s="71">
        <v>0</v>
      </c>
      <c r="IE158" s="71"/>
      <c r="IJ158" s="228"/>
      <c r="IK158" s="228"/>
      <c r="IL158" s="228"/>
    </row>
    <row r="159" spans="1:246" ht="13.5" customHeight="1" x14ac:dyDescent="0.3">
      <c r="A159" s="50" t="s">
        <v>266</v>
      </c>
      <c r="B159" s="71">
        <v>417.15</v>
      </c>
      <c r="C159" s="71">
        <v>397.15</v>
      </c>
      <c r="D159" s="71">
        <v>417.99</v>
      </c>
      <c r="E159" s="71">
        <v>416.63</v>
      </c>
      <c r="F159" s="71">
        <v>420.08</v>
      </c>
      <c r="G159" s="71">
        <v>426.25</v>
      </c>
      <c r="H159" s="71">
        <v>430.15</v>
      </c>
      <c r="I159" s="71">
        <v>447.39</v>
      </c>
      <c r="J159" s="71">
        <v>478.29</v>
      </c>
      <c r="K159" s="71">
        <v>499.03</v>
      </c>
      <c r="L159" s="71">
        <v>552.07000000000005</v>
      </c>
      <c r="M159" s="71">
        <v>552.16999999999996</v>
      </c>
      <c r="N159" s="71">
        <v>543.51</v>
      </c>
      <c r="O159" s="71">
        <v>554.88</v>
      </c>
      <c r="P159" s="71">
        <v>587.44000000000005</v>
      </c>
      <c r="Q159" s="71">
        <v>572.84</v>
      </c>
      <c r="R159" s="71">
        <v>576.67999999999995</v>
      </c>
      <c r="S159" s="71">
        <v>577.62</v>
      </c>
      <c r="T159" s="71">
        <v>565.66</v>
      </c>
      <c r="U159" s="71">
        <v>592.83000000000004</v>
      </c>
      <c r="V159" s="71">
        <v>594.04</v>
      </c>
      <c r="W159" s="71">
        <v>590.75</v>
      </c>
      <c r="X159" s="71">
        <v>625.75</v>
      </c>
      <c r="Y159" s="71">
        <v>653.23</v>
      </c>
      <c r="Z159" s="71">
        <v>653.16</v>
      </c>
      <c r="AA159" s="71">
        <v>703.78</v>
      </c>
      <c r="AB159" s="71">
        <v>514.45000000000005</v>
      </c>
      <c r="AC159" s="71">
        <v>549.95000000000005</v>
      </c>
      <c r="AD159" s="71">
        <v>565.94000000000005</v>
      </c>
      <c r="AE159" s="71">
        <v>584.16</v>
      </c>
      <c r="AF159" s="71">
        <v>589.15</v>
      </c>
      <c r="AG159" s="71">
        <v>560.53</v>
      </c>
      <c r="AH159" s="71">
        <v>601.63</v>
      </c>
      <c r="AI159" s="71">
        <v>654.53</v>
      </c>
      <c r="AJ159" s="71">
        <v>569.70000000000005</v>
      </c>
      <c r="AK159" s="71">
        <v>575.64</v>
      </c>
      <c r="AL159" s="71">
        <v>649.15</v>
      </c>
      <c r="AM159" s="71">
        <v>639.03</v>
      </c>
      <c r="AN159" s="71">
        <v>636.03</v>
      </c>
      <c r="AO159" s="71">
        <v>633.38</v>
      </c>
      <c r="AP159" s="71">
        <v>619.59</v>
      </c>
      <c r="AQ159" s="71">
        <v>681.27</v>
      </c>
      <c r="AR159" s="71">
        <v>652.23</v>
      </c>
      <c r="AS159" s="71">
        <v>640.19000000000005</v>
      </c>
      <c r="AT159" s="71">
        <v>655.21</v>
      </c>
      <c r="AU159" s="71">
        <v>672.84</v>
      </c>
      <c r="AV159" s="71">
        <v>657.76</v>
      </c>
      <c r="AW159" s="71">
        <v>647.46</v>
      </c>
      <c r="AX159" s="71">
        <v>658.98</v>
      </c>
      <c r="AY159" s="71">
        <v>652.21</v>
      </c>
      <c r="AZ159" s="71">
        <v>614.70000000000005</v>
      </c>
      <c r="BA159" s="71">
        <v>619.74</v>
      </c>
      <c r="BB159" s="71">
        <v>656.71</v>
      </c>
      <c r="BC159" s="71">
        <v>613.98</v>
      </c>
      <c r="BD159" s="71">
        <v>609.35</v>
      </c>
      <c r="BE159" s="71">
        <v>599.49</v>
      </c>
      <c r="BF159" s="71">
        <v>589.05999999999995</v>
      </c>
      <c r="BG159" s="71">
        <v>542.94000000000005</v>
      </c>
      <c r="BH159" s="71">
        <v>582.55999999999995</v>
      </c>
      <c r="BI159" s="71">
        <v>581.54</v>
      </c>
      <c r="BJ159" s="71">
        <v>627.58000000000004</v>
      </c>
      <c r="BK159" s="71">
        <v>597</v>
      </c>
      <c r="BL159" s="71">
        <v>633.29999999999995</v>
      </c>
      <c r="BM159" s="71">
        <v>617.79</v>
      </c>
      <c r="BN159" s="71">
        <v>627.17999999999995</v>
      </c>
      <c r="BO159" s="71">
        <v>628.69000000000005</v>
      </c>
      <c r="BP159" s="71">
        <v>615.26</v>
      </c>
      <c r="BQ159" s="71">
        <v>619.38</v>
      </c>
      <c r="BR159" s="71">
        <v>648.71</v>
      </c>
      <c r="BS159" s="71">
        <v>654.87</v>
      </c>
      <c r="BT159" s="71">
        <v>666.73</v>
      </c>
      <c r="BU159" s="71">
        <v>616.33000000000004</v>
      </c>
      <c r="BV159" s="71">
        <v>612.34</v>
      </c>
      <c r="BW159" s="71">
        <v>619.03</v>
      </c>
      <c r="BX159" s="71">
        <v>647.79</v>
      </c>
      <c r="BY159" s="71">
        <v>620.42999999999995</v>
      </c>
      <c r="BZ159" s="71">
        <v>622.17999999999995</v>
      </c>
      <c r="CA159" s="71">
        <v>627.44000000000005</v>
      </c>
      <c r="CB159" s="71">
        <v>663.46</v>
      </c>
      <c r="CC159" s="71">
        <v>642.88</v>
      </c>
      <c r="CD159" s="71">
        <v>606.89</v>
      </c>
      <c r="CE159" s="71">
        <v>624.54</v>
      </c>
      <c r="CF159" s="71">
        <v>623.9</v>
      </c>
      <c r="CG159" s="71">
        <v>641.55999999999995</v>
      </c>
      <c r="CH159" s="71">
        <v>631.30999999999995</v>
      </c>
      <c r="CI159" s="71">
        <v>619.77</v>
      </c>
      <c r="CJ159" s="71">
        <v>679.84</v>
      </c>
      <c r="CK159" s="71">
        <v>642.34</v>
      </c>
      <c r="CL159" s="71">
        <v>649.88</v>
      </c>
      <c r="CM159" s="71">
        <v>684.61</v>
      </c>
      <c r="CN159" s="71">
        <v>697.66</v>
      </c>
      <c r="CO159" s="71">
        <v>702.96</v>
      </c>
      <c r="CP159" s="71">
        <v>684.56</v>
      </c>
      <c r="CQ159" s="71">
        <v>699.95</v>
      </c>
      <c r="CR159" s="71">
        <v>673.57</v>
      </c>
      <c r="CS159" s="71">
        <v>691.4</v>
      </c>
      <c r="CT159" s="71">
        <v>698.12</v>
      </c>
      <c r="CU159" s="71">
        <v>683.82</v>
      </c>
      <c r="CV159" s="71">
        <v>622.73</v>
      </c>
      <c r="CW159" s="71">
        <v>646.5</v>
      </c>
      <c r="CX159" s="71">
        <v>660.06</v>
      </c>
      <c r="CY159" s="71">
        <v>637.99</v>
      </c>
      <c r="CZ159" s="71">
        <v>671.39</v>
      </c>
      <c r="DA159" s="71">
        <v>669.52</v>
      </c>
      <c r="DB159" s="71">
        <v>635.74</v>
      </c>
      <c r="DC159" s="71">
        <v>658.86</v>
      </c>
      <c r="DD159" s="71">
        <v>807.19</v>
      </c>
      <c r="DE159" s="71">
        <v>809.96</v>
      </c>
      <c r="DF159" s="71">
        <v>847.2</v>
      </c>
      <c r="DG159" s="71">
        <v>861.23</v>
      </c>
      <c r="DH159" s="71">
        <v>1031.56</v>
      </c>
      <c r="DI159" s="71">
        <v>979.71</v>
      </c>
      <c r="DJ159" s="71">
        <v>962.19</v>
      </c>
      <c r="DK159" s="71">
        <v>1031.53</v>
      </c>
      <c r="DL159" s="71">
        <v>1077.2</v>
      </c>
      <c r="DM159" s="71">
        <v>1081.27</v>
      </c>
      <c r="DN159" s="71">
        <v>1170.53</v>
      </c>
      <c r="DO159" s="71">
        <v>1173.03</v>
      </c>
      <c r="DP159" s="71">
        <v>1221.72</v>
      </c>
      <c r="DQ159" s="71">
        <v>1235.22</v>
      </c>
      <c r="DR159" s="71">
        <v>1290.7</v>
      </c>
      <c r="DS159" s="71">
        <v>1311.66</v>
      </c>
      <c r="DT159" s="71">
        <v>1326.35</v>
      </c>
      <c r="DU159" s="71">
        <v>1356.15</v>
      </c>
      <c r="DV159" s="71">
        <v>1318.31</v>
      </c>
      <c r="DW159" s="71">
        <v>1402.52</v>
      </c>
      <c r="DX159" s="71">
        <v>1387.81</v>
      </c>
      <c r="DY159" s="71">
        <v>1641.24</v>
      </c>
      <c r="DZ159" s="71">
        <v>1625.09</v>
      </c>
      <c r="EA159" s="71">
        <v>1680.55</v>
      </c>
      <c r="EB159" s="71">
        <v>1725.32</v>
      </c>
      <c r="EC159" s="71">
        <v>1725.23</v>
      </c>
      <c r="ED159" s="71">
        <v>1703.48</v>
      </c>
      <c r="EE159" s="71">
        <v>1722.42</v>
      </c>
      <c r="EF159" s="71">
        <v>1677.42</v>
      </c>
      <c r="EG159" s="71">
        <v>1643.31</v>
      </c>
      <c r="EH159" s="71">
        <v>1630.08</v>
      </c>
      <c r="EI159" s="71">
        <v>1642.15</v>
      </c>
      <c r="EJ159" s="71">
        <v>1620.38</v>
      </c>
      <c r="EK159" s="71">
        <v>1640.12</v>
      </c>
      <c r="EL159" s="71">
        <v>1587.41</v>
      </c>
      <c r="EM159" s="71">
        <v>1583.38</v>
      </c>
      <c r="EN159" s="71">
        <v>1605.69</v>
      </c>
      <c r="EO159" s="71">
        <v>1693.39</v>
      </c>
      <c r="EP159" s="71">
        <v>1707.69</v>
      </c>
      <c r="EQ159" s="71">
        <v>1676.6</v>
      </c>
      <c r="ER159" s="71">
        <v>1659.28</v>
      </c>
      <c r="ES159" s="71">
        <v>1724.63</v>
      </c>
      <c r="ET159" s="71">
        <v>1714.06</v>
      </c>
      <c r="EU159" s="71">
        <v>1709.77</v>
      </c>
      <c r="EV159" s="71">
        <v>1712.75</v>
      </c>
      <c r="EW159" s="71">
        <v>1690.67</v>
      </c>
      <c r="EX159" s="71">
        <v>1668.64</v>
      </c>
      <c r="EY159" s="71">
        <v>1697.01</v>
      </c>
      <c r="EZ159" s="71">
        <v>1744.28</v>
      </c>
      <c r="FA159" s="71">
        <v>1950.46</v>
      </c>
      <c r="FB159" s="71">
        <v>2035.33</v>
      </c>
      <c r="FC159" s="71">
        <v>2100.81</v>
      </c>
      <c r="FD159" s="71">
        <v>2118.5100000000002</v>
      </c>
      <c r="FE159" s="71">
        <v>2120.9499999999998</v>
      </c>
      <c r="FF159" s="71">
        <v>2337.23</v>
      </c>
      <c r="FG159" s="71">
        <v>2420.7800000000002</v>
      </c>
      <c r="FH159" s="71">
        <v>2390.9299999999998</v>
      </c>
      <c r="FI159" s="71">
        <v>2588.62</v>
      </c>
      <c r="FJ159" s="71">
        <v>2581.3000000000002</v>
      </c>
      <c r="FK159" s="71">
        <v>2548.7399999999998</v>
      </c>
      <c r="FL159" s="71">
        <v>2599.56</v>
      </c>
      <c r="FM159" s="71">
        <v>2773.61</v>
      </c>
      <c r="FN159" s="71">
        <v>2894.81</v>
      </c>
      <c r="FO159" s="71">
        <v>3062.9</v>
      </c>
      <c r="FP159" s="71">
        <v>3017.9</v>
      </c>
      <c r="FQ159" s="71">
        <v>3036.25</v>
      </c>
      <c r="FR159" s="71">
        <v>2895.41</v>
      </c>
      <c r="FS159" s="71">
        <v>2815.69</v>
      </c>
      <c r="FT159" s="71">
        <v>2769.55</v>
      </c>
      <c r="FU159" s="71">
        <v>2760.49</v>
      </c>
      <c r="FV159" s="71">
        <v>2720.86</v>
      </c>
      <c r="FW159" s="71">
        <v>2901.94</v>
      </c>
      <c r="FX159" s="71">
        <v>2878.47</v>
      </c>
      <c r="FY159" s="71">
        <v>2824.02</v>
      </c>
      <c r="FZ159" s="71">
        <v>2710.5</v>
      </c>
      <c r="GA159" s="71">
        <v>2747.44</v>
      </c>
      <c r="GB159" s="71">
        <v>2763.81</v>
      </c>
      <c r="GC159" s="71">
        <v>2661.77</v>
      </c>
      <c r="GD159" s="71">
        <v>2736.0526490000002</v>
      </c>
      <c r="GE159" s="71">
        <v>2648.8672839999999</v>
      </c>
      <c r="GF159" s="71">
        <v>2613.4746639999998</v>
      </c>
      <c r="GG159" s="71">
        <v>2531.8966919999998</v>
      </c>
      <c r="GH159" s="71">
        <v>2722.8582299999998</v>
      </c>
      <c r="GI159" s="71">
        <v>2773.9048849999999</v>
      </c>
      <c r="GJ159" s="71">
        <v>2726.164248</v>
      </c>
      <c r="GK159" s="71">
        <v>2836.5392069999998</v>
      </c>
      <c r="GL159" s="71">
        <v>2828.944841</v>
      </c>
      <c r="GM159" s="71">
        <v>2866.8121609999998</v>
      </c>
      <c r="GN159" s="71">
        <v>2853.6879509999999</v>
      </c>
      <c r="GO159" s="71">
        <v>2956.3846589999998</v>
      </c>
      <c r="GP159" s="71">
        <v>2932.781422</v>
      </c>
      <c r="GQ159" s="71">
        <v>3033.6697549999999</v>
      </c>
      <c r="GR159" s="71">
        <v>3370.8570239999999</v>
      </c>
      <c r="GS159" s="71">
        <v>3441.297118</v>
      </c>
      <c r="GT159" s="71">
        <v>3438.4119810000002</v>
      </c>
      <c r="GU159" s="71">
        <v>3481.947298</v>
      </c>
      <c r="GV159" s="71">
        <v>3541.2160600000002</v>
      </c>
      <c r="GW159" s="71">
        <v>3515.343562</v>
      </c>
      <c r="GX159" s="71">
        <v>3782.5491529999999</v>
      </c>
      <c r="GY159" s="71">
        <v>3746.7705110000002</v>
      </c>
      <c r="GZ159" s="71">
        <v>3586.9312340000001</v>
      </c>
      <c r="HA159" s="71">
        <v>3619.8205910000001</v>
      </c>
      <c r="HB159" s="71">
        <v>3606.161756</v>
      </c>
      <c r="HC159" s="71">
        <v>3601.6987260000001</v>
      </c>
      <c r="HD159" s="71">
        <v>3551.622136</v>
      </c>
      <c r="HE159" s="71">
        <v>3622.7962200000002</v>
      </c>
      <c r="HF159" s="71">
        <v>3596.8961020000002</v>
      </c>
      <c r="HG159" s="71">
        <v>3663.5674319999998</v>
      </c>
      <c r="HH159" s="71">
        <v>3667.6356420000002</v>
      </c>
      <c r="HI159" s="71">
        <v>3674.570823</v>
      </c>
      <c r="HJ159" s="71">
        <v>3667.2037249999998</v>
      </c>
      <c r="HK159" s="71">
        <v>3614.1257449999998</v>
      </c>
      <c r="HL159" s="71">
        <v>3645.848896</v>
      </c>
      <c r="HM159" s="71">
        <v>3735.0446489999999</v>
      </c>
      <c r="HN159" s="71">
        <v>3880.2650319999998</v>
      </c>
      <c r="HO159" s="71">
        <v>4004.4003630000002</v>
      </c>
      <c r="HP159" s="71">
        <v>4047.5277299999998</v>
      </c>
      <c r="HQ159" s="71">
        <v>4082.7155729999999</v>
      </c>
      <c r="HR159" s="71">
        <v>4156.65452</v>
      </c>
      <c r="HS159" s="71">
        <v>4153.6921570000004</v>
      </c>
      <c r="HT159" s="71">
        <v>4049.228877</v>
      </c>
      <c r="HU159" s="71">
        <v>4231.0637660000002</v>
      </c>
      <c r="HV159" s="71">
        <v>4230.5738259999998</v>
      </c>
      <c r="HW159" s="71">
        <v>4086.3728310000001</v>
      </c>
      <c r="HX159" s="71">
        <v>3925.5586029999999</v>
      </c>
      <c r="HY159" s="71">
        <v>3919.7126239999998</v>
      </c>
      <c r="HZ159" s="71">
        <v>4016.0994890000002</v>
      </c>
      <c r="IA159" s="71">
        <v>3875.5325800000001</v>
      </c>
      <c r="IB159" s="71">
        <v>3837.2985570000001</v>
      </c>
      <c r="IC159" s="71">
        <v>3800.219544</v>
      </c>
      <c r="ID159" s="71">
        <v>3818.628142</v>
      </c>
      <c r="IE159" s="71"/>
      <c r="IJ159" s="228"/>
      <c r="IK159" s="228"/>
      <c r="IL159" s="228"/>
    </row>
    <row r="160" spans="1:246" x14ac:dyDescent="0.3">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73"/>
      <c r="AA160" s="73"/>
      <c r="AB160" s="73"/>
      <c r="AC160" s="73"/>
      <c r="AD160" s="73"/>
      <c r="AE160" s="73"/>
      <c r="AF160" s="73"/>
      <c r="AG160" s="73"/>
      <c r="AH160" s="73"/>
      <c r="AI160" s="73"/>
      <c r="AJ160" s="73"/>
      <c r="AK160" s="73"/>
      <c r="AL160" s="73"/>
      <c r="AM160" s="73"/>
      <c r="AN160" s="73"/>
      <c r="AO160" s="73"/>
      <c r="AP160" s="73"/>
      <c r="AQ160" s="73"/>
      <c r="AR160" s="7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c r="HY160" s="143"/>
      <c r="HZ160" s="143"/>
      <c r="IA160" s="143"/>
      <c r="IB160" s="143"/>
      <c r="IC160" s="143"/>
      <c r="ID160" s="143"/>
      <c r="IE160" s="71"/>
      <c r="IJ160" s="228"/>
      <c r="IK160" s="228"/>
      <c r="IL160" s="228"/>
    </row>
    <row r="161" spans="1:246" x14ac:dyDescent="0.3">
      <c r="A161" s="41" t="s">
        <v>322</v>
      </c>
      <c r="B161" s="73">
        <v>1826.02</v>
      </c>
      <c r="C161" s="73">
        <v>1829.09</v>
      </c>
      <c r="D161" s="73">
        <v>1837.29</v>
      </c>
      <c r="E161" s="73">
        <v>1814.87</v>
      </c>
      <c r="F161" s="73">
        <v>1871.89</v>
      </c>
      <c r="G161" s="73">
        <v>1913.67</v>
      </c>
      <c r="H161" s="73">
        <v>1989</v>
      </c>
      <c r="I161" s="73">
        <v>1991.55</v>
      </c>
      <c r="J161" s="73">
        <v>2004.62</v>
      </c>
      <c r="K161" s="73">
        <v>2072.12</v>
      </c>
      <c r="L161" s="73">
        <v>2069.92</v>
      </c>
      <c r="M161" s="73">
        <v>2039.47</v>
      </c>
      <c r="N161" s="73">
        <v>2121.73</v>
      </c>
      <c r="O161" s="73">
        <v>2200.88</v>
      </c>
      <c r="P161" s="73">
        <v>2162.69</v>
      </c>
      <c r="Q161" s="73">
        <v>2211.66</v>
      </c>
      <c r="R161" s="73">
        <v>2127.75</v>
      </c>
      <c r="S161" s="73">
        <v>2135.19</v>
      </c>
      <c r="T161" s="73">
        <v>2261.35</v>
      </c>
      <c r="U161" s="73">
        <v>2267.3200000000002</v>
      </c>
      <c r="V161" s="73">
        <v>2309.9899999999998</v>
      </c>
      <c r="W161" s="73">
        <v>2360.33</v>
      </c>
      <c r="X161" s="73">
        <v>2430.52</v>
      </c>
      <c r="Y161" s="73">
        <v>2362.12</v>
      </c>
      <c r="Z161" s="73">
        <v>2396.9299999999998</v>
      </c>
      <c r="AA161" s="73">
        <v>2473.14</v>
      </c>
      <c r="AB161" s="73">
        <v>2557.7199999999998</v>
      </c>
      <c r="AC161" s="73">
        <v>2515.59</v>
      </c>
      <c r="AD161" s="73">
        <v>2515.87</v>
      </c>
      <c r="AE161" s="73">
        <v>2652.37</v>
      </c>
      <c r="AF161" s="73">
        <v>2579.7800000000002</v>
      </c>
      <c r="AG161" s="73">
        <v>2696.6</v>
      </c>
      <c r="AH161" s="73">
        <v>2785.64</v>
      </c>
      <c r="AI161" s="73">
        <v>2772.96</v>
      </c>
      <c r="AJ161" s="73">
        <v>2795.07</v>
      </c>
      <c r="AK161" s="73">
        <v>2692.67</v>
      </c>
      <c r="AL161" s="73">
        <v>2864.52</v>
      </c>
      <c r="AM161" s="73">
        <v>2930.18</v>
      </c>
      <c r="AN161" s="73">
        <v>2900.4</v>
      </c>
      <c r="AO161" s="73">
        <v>2867.46</v>
      </c>
      <c r="AP161" s="73">
        <v>2865.77</v>
      </c>
      <c r="AQ161" s="73">
        <v>2929.68</v>
      </c>
      <c r="AR161" s="73">
        <v>2964.6</v>
      </c>
      <c r="AS161" s="73">
        <v>3065.97</v>
      </c>
      <c r="AT161" s="73">
        <v>3080.1</v>
      </c>
      <c r="AU161" s="73">
        <v>3073.46</v>
      </c>
      <c r="AV161" s="73">
        <v>3183.37</v>
      </c>
      <c r="AW161" s="73">
        <v>2866.63</v>
      </c>
      <c r="AX161" s="73">
        <v>3089.7</v>
      </c>
      <c r="AY161" s="73">
        <v>3114.87</v>
      </c>
      <c r="AZ161" s="73">
        <v>3097.52</v>
      </c>
      <c r="BA161" s="73">
        <v>3098</v>
      </c>
      <c r="BB161" s="73">
        <v>3200.9</v>
      </c>
      <c r="BC161" s="73">
        <v>3111.79</v>
      </c>
      <c r="BD161" s="73">
        <v>3166.4</v>
      </c>
      <c r="BE161" s="73">
        <v>3254.97</v>
      </c>
      <c r="BF161" s="73">
        <v>3301.77</v>
      </c>
      <c r="BG161" s="73">
        <v>3450.01</v>
      </c>
      <c r="BH161" s="73">
        <v>3478.54</v>
      </c>
      <c r="BI161" s="73">
        <v>3445.52</v>
      </c>
      <c r="BJ161" s="73">
        <v>3576.84</v>
      </c>
      <c r="BK161" s="73">
        <v>3620.54</v>
      </c>
      <c r="BL161" s="73">
        <v>3448.45</v>
      </c>
      <c r="BM161" s="73">
        <v>3469.37</v>
      </c>
      <c r="BN161" s="73">
        <v>3530.92</v>
      </c>
      <c r="BO161" s="73">
        <v>3537.72</v>
      </c>
      <c r="BP161" s="73">
        <v>3622.73</v>
      </c>
      <c r="BQ161" s="73">
        <v>3664.15</v>
      </c>
      <c r="BR161" s="73">
        <v>3807.22</v>
      </c>
      <c r="BS161" s="73">
        <v>3975.08</v>
      </c>
      <c r="BT161" s="73">
        <v>3931.75</v>
      </c>
      <c r="BU161" s="73">
        <v>3774.29</v>
      </c>
      <c r="BV161" s="73">
        <v>4069.69</v>
      </c>
      <c r="BW161" s="73">
        <v>4134.18</v>
      </c>
      <c r="BX161" s="73">
        <v>4167.87</v>
      </c>
      <c r="BY161" s="73">
        <v>4505.0600000000004</v>
      </c>
      <c r="BZ161" s="73">
        <v>4176.97</v>
      </c>
      <c r="CA161" s="73">
        <v>4275.41</v>
      </c>
      <c r="CB161" s="73">
        <v>4434.5</v>
      </c>
      <c r="CC161" s="73">
        <v>4525.3099999999995</v>
      </c>
      <c r="CD161" s="73">
        <v>4513.6900000000005</v>
      </c>
      <c r="CE161" s="73">
        <v>4669.33</v>
      </c>
      <c r="CF161" s="73">
        <v>4792.4500000000007</v>
      </c>
      <c r="CG161" s="73">
        <v>4852.04</v>
      </c>
      <c r="CH161" s="73">
        <v>4666.6500000000005</v>
      </c>
      <c r="CI161" s="73">
        <v>4704.91</v>
      </c>
      <c r="CJ161" s="73">
        <v>4842.1499999999996</v>
      </c>
      <c r="CK161" s="73">
        <v>4933.0600000000004</v>
      </c>
      <c r="CL161" s="73">
        <v>4766.54</v>
      </c>
      <c r="CM161" s="73">
        <v>4779.3300000000008</v>
      </c>
      <c r="CN161" s="73">
        <v>4786.9899999999989</v>
      </c>
      <c r="CO161" s="73">
        <v>4884.13</v>
      </c>
      <c r="CP161" s="73">
        <v>5113.0200000000004</v>
      </c>
      <c r="CQ161" s="73">
        <v>4914.55</v>
      </c>
      <c r="CR161" s="73">
        <v>4990.88</v>
      </c>
      <c r="CS161" s="73">
        <v>4783.17</v>
      </c>
      <c r="CT161" s="73">
        <v>4845.09</v>
      </c>
      <c r="CU161" s="73">
        <v>4990.6499999999996</v>
      </c>
      <c r="CV161" s="73">
        <v>5147.18</v>
      </c>
      <c r="CW161" s="73">
        <v>4963.9399999999996</v>
      </c>
      <c r="CX161" s="73">
        <v>4990.7199999999993</v>
      </c>
      <c r="CY161" s="73">
        <v>5174.6000000000004</v>
      </c>
      <c r="CZ161" s="73">
        <v>5036.38</v>
      </c>
      <c r="DA161" s="73">
        <v>5210.0800000000008</v>
      </c>
      <c r="DB161" s="73">
        <v>5290.97</v>
      </c>
      <c r="DC161" s="73">
        <v>5311.74</v>
      </c>
      <c r="DD161" s="73">
        <v>5302.16</v>
      </c>
      <c r="DE161" s="73">
        <v>5336.7599999999993</v>
      </c>
      <c r="DF161" s="73">
        <v>5203.2299999999996</v>
      </c>
      <c r="DG161" s="73">
        <v>5229.53</v>
      </c>
      <c r="DH161" s="73">
        <v>5241.0600000000004</v>
      </c>
      <c r="DI161" s="73">
        <v>5213.67</v>
      </c>
      <c r="DJ161" s="73">
        <v>5191.1900000000005</v>
      </c>
      <c r="DK161" s="73">
        <v>5306.4800000000005</v>
      </c>
      <c r="DL161" s="73">
        <v>5181.6200000000008</v>
      </c>
      <c r="DM161" s="73">
        <v>5377.93</v>
      </c>
      <c r="DN161" s="73">
        <v>5425.2300000000005</v>
      </c>
      <c r="DO161" s="73">
        <v>5490.0499999999993</v>
      </c>
      <c r="DP161" s="73">
        <v>5656.06</v>
      </c>
      <c r="DQ161" s="73">
        <v>5332.22</v>
      </c>
      <c r="DR161" s="73">
        <v>5275.7300000000005</v>
      </c>
      <c r="DS161" s="73">
        <v>5438.01</v>
      </c>
      <c r="DT161" s="73">
        <v>5259.41</v>
      </c>
      <c r="DU161" s="73">
        <v>5207.7299999999996</v>
      </c>
      <c r="DV161" s="73">
        <v>5219.1699999999992</v>
      </c>
      <c r="DW161" s="73">
        <v>5115.1900000000005</v>
      </c>
      <c r="DX161" s="73">
        <v>5204.03</v>
      </c>
      <c r="DY161" s="73">
        <v>5256.6399999999994</v>
      </c>
      <c r="DZ161" s="73">
        <v>5314.4900000000007</v>
      </c>
      <c r="EA161" s="73">
        <v>5524.02</v>
      </c>
      <c r="EB161" s="73">
        <v>5472.6900000000005</v>
      </c>
      <c r="EC161" s="73">
        <v>5519.5599999999995</v>
      </c>
      <c r="ED161" s="73">
        <v>5549.01</v>
      </c>
      <c r="EE161" s="73">
        <v>5732.33</v>
      </c>
      <c r="EF161" s="73">
        <v>5739.5000000000009</v>
      </c>
      <c r="EG161" s="73">
        <v>5742.14</v>
      </c>
      <c r="EH161" s="73">
        <v>5729.98</v>
      </c>
      <c r="EI161" s="73">
        <v>5828.3399999999992</v>
      </c>
      <c r="EJ161" s="73">
        <v>6211.74</v>
      </c>
      <c r="EK161" s="73">
        <v>6155.9400000000005</v>
      </c>
      <c r="EL161" s="73">
        <v>6297.3799999999992</v>
      </c>
      <c r="EM161" s="73">
        <v>6374.6399999999994</v>
      </c>
      <c r="EN161" s="73">
        <v>6486.329999999999</v>
      </c>
      <c r="EO161" s="73">
        <v>6403.0300000000007</v>
      </c>
      <c r="EP161" s="73">
        <v>6427.59</v>
      </c>
      <c r="EQ161" s="73">
        <v>6563.7300000000005</v>
      </c>
      <c r="ER161" s="73">
        <v>6611.96</v>
      </c>
      <c r="ES161" s="73">
        <v>6562.3099999999995</v>
      </c>
      <c r="ET161" s="73">
        <v>6549.0500000000011</v>
      </c>
      <c r="EU161" s="73">
        <v>6620.03</v>
      </c>
      <c r="EV161" s="73">
        <v>6702.89</v>
      </c>
      <c r="EW161" s="73">
        <v>6825.6399999999994</v>
      </c>
      <c r="EX161" s="73">
        <v>6962.0599999999995</v>
      </c>
      <c r="EY161" s="73">
        <v>7027.8099999999995</v>
      </c>
      <c r="EZ161" s="73">
        <v>7165.8</v>
      </c>
      <c r="FA161" s="73">
        <v>7178.22</v>
      </c>
      <c r="FB161" s="73">
        <v>6990.6799999999994</v>
      </c>
      <c r="FC161" s="73">
        <v>7117.6900000000005</v>
      </c>
      <c r="FD161" s="73">
        <v>7121.85</v>
      </c>
      <c r="FE161" s="73">
        <v>6944.1299999999992</v>
      </c>
      <c r="FF161" s="73">
        <v>7049.99</v>
      </c>
      <c r="FG161" s="73">
        <v>7165.6900000000005</v>
      </c>
      <c r="FH161" s="73">
        <v>7126.02</v>
      </c>
      <c r="FI161" s="73">
        <v>7312.369999999999</v>
      </c>
      <c r="FJ161" s="73">
        <v>7521.51</v>
      </c>
      <c r="FK161" s="73">
        <v>7495.7400000000007</v>
      </c>
      <c r="FL161" s="73">
        <v>7603.37</v>
      </c>
      <c r="FM161" s="73">
        <v>7462.32</v>
      </c>
      <c r="FN161" s="73">
        <v>7453.880000000001</v>
      </c>
      <c r="FO161" s="73">
        <v>7556.2699999999995</v>
      </c>
      <c r="FP161" s="73">
        <v>7303.8799999999992</v>
      </c>
      <c r="FQ161" s="73">
        <v>7078.5300000000007</v>
      </c>
      <c r="FR161" s="73">
        <v>7268.7500000000009</v>
      </c>
      <c r="FS161" s="73">
        <v>7407.52</v>
      </c>
      <c r="FT161" s="73">
        <v>7466.18</v>
      </c>
      <c r="FU161" s="73">
        <v>7644.3799999999992</v>
      </c>
      <c r="FV161" s="73">
        <v>7688.3600000000006</v>
      </c>
      <c r="FW161" s="73">
        <v>7866.56</v>
      </c>
      <c r="FX161" s="73">
        <v>8086</v>
      </c>
      <c r="FY161" s="73">
        <v>7953.6799999999994</v>
      </c>
      <c r="FZ161" s="73">
        <v>7970.65</v>
      </c>
      <c r="GA161" s="73">
        <v>8018.6100000000006</v>
      </c>
      <c r="GB161" s="73">
        <v>8018.67</v>
      </c>
      <c r="GC161" s="73">
        <v>7964.0099999999984</v>
      </c>
      <c r="GD161" s="73">
        <v>7976.1074700000008</v>
      </c>
      <c r="GE161" s="73">
        <v>7876.842709999999</v>
      </c>
      <c r="GF161" s="73">
        <v>7980.9243170000009</v>
      </c>
      <c r="GG161" s="73">
        <v>8093.230016999999</v>
      </c>
      <c r="GH161" s="73">
        <v>8188.9057610000009</v>
      </c>
      <c r="GI161" s="73">
        <v>8305.9948850000001</v>
      </c>
      <c r="GJ161" s="73">
        <v>8421.8978670000015</v>
      </c>
      <c r="GK161" s="73">
        <v>8511.1673410000003</v>
      </c>
      <c r="GL161" s="73">
        <v>8703.7925859999996</v>
      </c>
      <c r="GM161" s="73">
        <v>8762.2904670000007</v>
      </c>
      <c r="GN161" s="73">
        <v>8854.2141699999993</v>
      </c>
      <c r="GO161" s="73">
        <v>8792.7901330000004</v>
      </c>
      <c r="GP161" s="73">
        <v>8872.3621070000008</v>
      </c>
      <c r="GQ161" s="73">
        <v>8875.4425449999999</v>
      </c>
      <c r="GR161" s="73">
        <v>9043.5421719999995</v>
      </c>
      <c r="GS161" s="73">
        <v>9165.6411389999994</v>
      </c>
      <c r="GT161" s="73">
        <v>9411.5341040000021</v>
      </c>
      <c r="GU161" s="73">
        <v>9774.2162100000005</v>
      </c>
      <c r="GV161" s="73">
        <v>9726.3457519999993</v>
      </c>
      <c r="GW161" s="73">
        <v>9597.5732639999987</v>
      </c>
      <c r="GX161" s="73">
        <v>9718.1019840000026</v>
      </c>
      <c r="GY161" s="73">
        <v>9835.214559</v>
      </c>
      <c r="GZ161" s="73">
        <v>9927.7383699999991</v>
      </c>
      <c r="HA161" s="73">
        <v>9915.7814849999995</v>
      </c>
      <c r="HB161" s="73">
        <v>10020.993387999999</v>
      </c>
      <c r="HC161" s="73">
        <v>10111.466852000001</v>
      </c>
      <c r="HD161" s="73">
        <v>10385.424300999988</v>
      </c>
      <c r="HE161" s="73">
        <v>10376.744243999985</v>
      </c>
      <c r="HF161" s="73">
        <v>10503.632995999998</v>
      </c>
      <c r="HG161" s="73">
        <v>10622.753531999999</v>
      </c>
      <c r="HH161" s="73">
        <v>10605.130257000001</v>
      </c>
      <c r="HI161" s="73">
        <v>10475.262976</v>
      </c>
      <c r="HJ161" s="73">
        <v>10509.724774</v>
      </c>
      <c r="HK161" s="73">
        <v>10708.376902</v>
      </c>
      <c r="HL161" s="73">
        <v>10969.547471999978</v>
      </c>
      <c r="HM161" s="73">
        <v>10761.789066000001</v>
      </c>
      <c r="HN161" s="73">
        <v>10701.547881000002</v>
      </c>
      <c r="HO161" s="73">
        <v>10717.326016000001</v>
      </c>
      <c r="HP161" s="73">
        <v>10768.485579</v>
      </c>
      <c r="HQ161" s="73">
        <v>10952.090649</v>
      </c>
      <c r="HR161" s="73">
        <v>11184.075277</v>
      </c>
      <c r="HS161" s="73">
        <v>10979.314208</v>
      </c>
      <c r="HT161" s="73">
        <v>11197.911907</v>
      </c>
      <c r="HU161" s="73">
        <v>11054.121930000001</v>
      </c>
      <c r="HV161" s="73">
        <v>11127.412928</v>
      </c>
      <c r="HW161" s="73">
        <v>11472.053687</v>
      </c>
      <c r="HX161" s="73">
        <v>11612.443487</v>
      </c>
      <c r="HY161" s="73">
        <v>11456.452063000001</v>
      </c>
      <c r="HZ161" s="73">
        <v>11261.747423999999</v>
      </c>
      <c r="IA161" s="73">
        <v>11223.651344999998</v>
      </c>
      <c r="IB161" s="73">
        <v>11182.280397</v>
      </c>
      <c r="IC161" s="73">
        <v>11416.266535000001</v>
      </c>
      <c r="ID161" s="73">
        <v>11433.151505999989</v>
      </c>
      <c r="IE161" s="71"/>
      <c r="IJ161" s="228"/>
      <c r="IK161" s="228"/>
      <c r="IL161" s="228"/>
    </row>
    <row r="162" spans="1:246" x14ac:dyDescent="0.3">
      <c r="A162" s="50" t="s">
        <v>323</v>
      </c>
      <c r="B162" s="71">
        <v>354.79</v>
      </c>
      <c r="C162" s="71">
        <v>367.99</v>
      </c>
      <c r="D162" s="71">
        <v>371.98</v>
      </c>
      <c r="E162" s="71">
        <v>348.36</v>
      </c>
      <c r="F162" s="71">
        <v>367.29</v>
      </c>
      <c r="G162" s="71">
        <v>378.1</v>
      </c>
      <c r="H162" s="71">
        <v>408.79</v>
      </c>
      <c r="I162" s="71">
        <v>353.58</v>
      </c>
      <c r="J162" s="71">
        <v>381.37</v>
      </c>
      <c r="K162" s="71">
        <v>393.88</v>
      </c>
      <c r="L162" s="71">
        <v>382.26</v>
      </c>
      <c r="M162" s="71">
        <v>311.55</v>
      </c>
      <c r="N162" s="71">
        <v>393.63</v>
      </c>
      <c r="O162" s="71">
        <v>421.34</v>
      </c>
      <c r="P162" s="71">
        <v>414.8</v>
      </c>
      <c r="Q162" s="71">
        <v>445.2</v>
      </c>
      <c r="R162" s="71">
        <v>344.11</v>
      </c>
      <c r="S162" s="71">
        <v>371.11</v>
      </c>
      <c r="T162" s="71">
        <v>384.86</v>
      </c>
      <c r="U162" s="71">
        <v>371.97</v>
      </c>
      <c r="V162" s="71">
        <v>398.28</v>
      </c>
      <c r="W162" s="71">
        <v>396.07</v>
      </c>
      <c r="X162" s="71">
        <v>437.13</v>
      </c>
      <c r="Y162" s="71">
        <v>339.06</v>
      </c>
      <c r="Z162" s="71">
        <v>411.74</v>
      </c>
      <c r="AA162" s="71">
        <v>467.08</v>
      </c>
      <c r="AB162" s="71">
        <v>528.13</v>
      </c>
      <c r="AC162" s="71">
        <v>448.78</v>
      </c>
      <c r="AD162" s="71">
        <v>415.8</v>
      </c>
      <c r="AE162" s="71">
        <v>504.46</v>
      </c>
      <c r="AF162" s="71">
        <v>408.79</v>
      </c>
      <c r="AG162" s="71">
        <v>442.51</v>
      </c>
      <c r="AH162" s="71">
        <v>481.32</v>
      </c>
      <c r="AI162" s="71">
        <v>479.77</v>
      </c>
      <c r="AJ162" s="71">
        <v>479.21</v>
      </c>
      <c r="AK162" s="71">
        <v>302.82</v>
      </c>
      <c r="AL162" s="71">
        <v>471.14</v>
      </c>
      <c r="AM162" s="71">
        <v>502.37</v>
      </c>
      <c r="AN162" s="71">
        <v>481.58</v>
      </c>
      <c r="AO162" s="71">
        <v>465.01</v>
      </c>
      <c r="AP162" s="71">
        <v>448.91</v>
      </c>
      <c r="AQ162" s="71">
        <v>495.39</v>
      </c>
      <c r="AR162" s="71">
        <v>491.78</v>
      </c>
      <c r="AS162" s="71">
        <v>547.12</v>
      </c>
      <c r="AT162" s="71">
        <v>493.03</v>
      </c>
      <c r="AU162" s="71">
        <v>450.26</v>
      </c>
      <c r="AV162" s="71">
        <v>528.33000000000004</v>
      </c>
      <c r="AW162" s="71">
        <v>260.35000000000002</v>
      </c>
      <c r="AX162" s="71">
        <v>430.02</v>
      </c>
      <c r="AY162" s="71">
        <v>423.39</v>
      </c>
      <c r="AZ162" s="71">
        <v>440.69</v>
      </c>
      <c r="BA162" s="71">
        <v>468.25</v>
      </c>
      <c r="BB162" s="71">
        <v>526.70000000000005</v>
      </c>
      <c r="BC162" s="71">
        <v>452.09</v>
      </c>
      <c r="BD162" s="71">
        <v>463.27</v>
      </c>
      <c r="BE162" s="71">
        <v>484.33</v>
      </c>
      <c r="BF162" s="71">
        <v>493.47</v>
      </c>
      <c r="BG162" s="71">
        <v>524.86</v>
      </c>
      <c r="BH162" s="71">
        <v>540.57000000000005</v>
      </c>
      <c r="BI162" s="71">
        <v>521.82000000000005</v>
      </c>
      <c r="BJ162" s="71">
        <v>600.02</v>
      </c>
      <c r="BK162" s="71">
        <v>626.73</v>
      </c>
      <c r="BL162" s="71">
        <v>495.93</v>
      </c>
      <c r="BM162" s="71">
        <v>516.66999999999996</v>
      </c>
      <c r="BN162" s="71">
        <v>549.98</v>
      </c>
      <c r="BO162" s="71">
        <v>512.45000000000005</v>
      </c>
      <c r="BP162" s="71">
        <v>522.79</v>
      </c>
      <c r="BQ162" s="71">
        <v>511.12</v>
      </c>
      <c r="BR162" s="71">
        <v>575.41999999999996</v>
      </c>
      <c r="BS162" s="71">
        <v>663.11</v>
      </c>
      <c r="BT162" s="71">
        <v>622.86</v>
      </c>
      <c r="BU162" s="71">
        <v>417.11</v>
      </c>
      <c r="BV162" s="71">
        <v>632.61</v>
      </c>
      <c r="BW162" s="71">
        <v>624.4</v>
      </c>
      <c r="BX162" s="71">
        <v>629.27</v>
      </c>
      <c r="BY162" s="71">
        <v>882.21</v>
      </c>
      <c r="BZ162" s="71">
        <v>613.42999999999995</v>
      </c>
      <c r="CA162" s="71">
        <v>644.98</v>
      </c>
      <c r="CB162" s="71">
        <v>686.24</v>
      </c>
      <c r="CC162" s="71">
        <v>657.82999999999993</v>
      </c>
      <c r="CD162" s="71">
        <v>675.49</v>
      </c>
      <c r="CE162" s="71">
        <v>697.99</v>
      </c>
      <c r="CF162" s="71">
        <v>754.94</v>
      </c>
      <c r="CG162" s="71">
        <v>832.41000000000008</v>
      </c>
      <c r="CH162" s="71">
        <v>686.01</v>
      </c>
      <c r="CI162" s="71">
        <v>682.09</v>
      </c>
      <c r="CJ162" s="71">
        <v>753.17000000000007</v>
      </c>
      <c r="CK162" s="71">
        <v>874.19999999999993</v>
      </c>
      <c r="CL162" s="71">
        <v>736.62</v>
      </c>
      <c r="CM162" s="71">
        <v>714.33</v>
      </c>
      <c r="CN162" s="71">
        <v>725.38</v>
      </c>
      <c r="CO162" s="71">
        <v>718.85</v>
      </c>
      <c r="CP162" s="71">
        <v>845.89</v>
      </c>
      <c r="CQ162" s="71">
        <v>713.51</v>
      </c>
      <c r="CR162" s="71">
        <v>723.15</v>
      </c>
      <c r="CS162" s="71">
        <v>606.18000000000006</v>
      </c>
      <c r="CT162" s="71">
        <v>657.81</v>
      </c>
      <c r="CU162" s="71">
        <v>695.31</v>
      </c>
      <c r="CV162" s="71">
        <v>729.22</v>
      </c>
      <c r="CW162" s="71">
        <v>647.88</v>
      </c>
      <c r="CX162" s="71">
        <v>631.61</v>
      </c>
      <c r="CY162" s="71">
        <v>750.66</v>
      </c>
      <c r="CZ162" s="71">
        <v>617.07999999999993</v>
      </c>
      <c r="DA162" s="71">
        <v>649.97</v>
      </c>
      <c r="DB162" s="71">
        <v>684.68000000000006</v>
      </c>
      <c r="DC162" s="71">
        <v>711.68999999999994</v>
      </c>
      <c r="DD162" s="71">
        <v>694.2</v>
      </c>
      <c r="DE162" s="71">
        <v>772.55</v>
      </c>
      <c r="DF162" s="71">
        <v>666.2</v>
      </c>
      <c r="DG162" s="71">
        <v>656.21</v>
      </c>
      <c r="DH162" s="71">
        <v>678.72</v>
      </c>
      <c r="DI162" s="71">
        <v>626.1</v>
      </c>
      <c r="DJ162" s="71">
        <v>599.63</v>
      </c>
      <c r="DK162" s="71">
        <v>659.75</v>
      </c>
      <c r="DL162" s="71">
        <v>635.02</v>
      </c>
      <c r="DM162" s="71">
        <v>719.49</v>
      </c>
      <c r="DN162" s="71">
        <v>675.66</v>
      </c>
      <c r="DO162" s="71">
        <v>675.74</v>
      </c>
      <c r="DP162" s="71">
        <v>771.37</v>
      </c>
      <c r="DQ162" s="71">
        <v>650.45000000000005</v>
      </c>
      <c r="DR162" s="71">
        <v>604.12</v>
      </c>
      <c r="DS162" s="71">
        <v>700.98</v>
      </c>
      <c r="DT162" s="71">
        <v>602.57999999999993</v>
      </c>
      <c r="DU162" s="71">
        <v>553.78</v>
      </c>
      <c r="DV162" s="71">
        <v>575.82000000000005</v>
      </c>
      <c r="DW162" s="71">
        <v>544.77</v>
      </c>
      <c r="DX162" s="71">
        <v>534.24</v>
      </c>
      <c r="DY162" s="71">
        <v>534.30999999999995</v>
      </c>
      <c r="DZ162" s="71">
        <v>590.04999999999995</v>
      </c>
      <c r="EA162" s="71">
        <v>679.41</v>
      </c>
      <c r="EB162" s="71">
        <v>597.74</v>
      </c>
      <c r="EC162" s="71">
        <v>598.05000000000007</v>
      </c>
      <c r="ED162" s="71">
        <v>578.67000000000007</v>
      </c>
      <c r="EE162" s="71">
        <v>603.64</v>
      </c>
      <c r="EF162" s="71">
        <v>619.04999999999995</v>
      </c>
      <c r="EG162" s="71">
        <v>598.61</v>
      </c>
      <c r="EH162" s="71">
        <v>582.42000000000007</v>
      </c>
      <c r="EI162" s="71">
        <v>638.11</v>
      </c>
      <c r="EJ162" s="71">
        <v>677.83</v>
      </c>
      <c r="EK162" s="71">
        <v>594.07999999999993</v>
      </c>
      <c r="EL162" s="71">
        <v>631.44000000000005</v>
      </c>
      <c r="EM162" s="71">
        <v>653.56999999999994</v>
      </c>
      <c r="EN162" s="71">
        <v>691.53</v>
      </c>
      <c r="EO162" s="71">
        <v>665.48</v>
      </c>
      <c r="EP162" s="71">
        <v>657.12000000000012</v>
      </c>
      <c r="EQ162" s="71">
        <v>674.3</v>
      </c>
      <c r="ER162" s="71">
        <v>679.11</v>
      </c>
      <c r="ES162" s="71">
        <v>645.80999999999995</v>
      </c>
      <c r="ET162" s="71">
        <v>648.35</v>
      </c>
      <c r="EU162" s="71">
        <v>667.51</v>
      </c>
      <c r="EV162" s="71">
        <v>701.09</v>
      </c>
      <c r="EW162" s="71">
        <v>738.78</v>
      </c>
      <c r="EX162" s="71">
        <v>744.95</v>
      </c>
      <c r="EY162" s="71">
        <v>818.81</v>
      </c>
      <c r="EZ162" s="71">
        <v>853.42</v>
      </c>
      <c r="FA162" s="71">
        <v>836</v>
      </c>
      <c r="FB162" s="71">
        <v>769.53</v>
      </c>
      <c r="FC162" s="71">
        <v>817.09</v>
      </c>
      <c r="FD162" s="71">
        <v>803.77</v>
      </c>
      <c r="FE162" s="71">
        <v>703.32999999999993</v>
      </c>
      <c r="FF162" s="71">
        <v>707.28</v>
      </c>
      <c r="FG162" s="71">
        <v>687.26</v>
      </c>
      <c r="FH162" s="71">
        <v>700.95</v>
      </c>
      <c r="FI162" s="71">
        <v>720.24</v>
      </c>
      <c r="FJ162" s="71">
        <v>835.92</v>
      </c>
      <c r="FK162" s="71">
        <v>812.89</v>
      </c>
      <c r="FL162" s="71">
        <v>788.16000000000008</v>
      </c>
      <c r="FM162" s="71">
        <v>734.23</v>
      </c>
      <c r="FN162" s="71">
        <v>753.58</v>
      </c>
      <c r="FO162" s="71">
        <v>783.07</v>
      </c>
      <c r="FP162" s="71">
        <v>544.94000000000005</v>
      </c>
      <c r="FQ162" s="71">
        <v>368.73</v>
      </c>
      <c r="FR162" s="71">
        <v>407.81000000000006</v>
      </c>
      <c r="FS162" s="71">
        <v>473.56</v>
      </c>
      <c r="FT162" s="71">
        <v>483.71000000000004</v>
      </c>
      <c r="FU162" s="71">
        <v>542.02</v>
      </c>
      <c r="FV162" s="71">
        <v>538.9</v>
      </c>
      <c r="FW162" s="71">
        <v>584.68000000000006</v>
      </c>
      <c r="FX162" s="71">
        <v>634.47</v>
      </c>
      <c r="FY162" s="71">
        <v>558.62</v>
      </c>
      <c r="FZ162" s="71">
        <v>513.32999999999993</v>
      </c>
      <c r="GA162" s="71">
        <v>538.59</v>
      </c>
      <c r="GB162" s="71">
        <v>550.57999999999993</v>
      </c>
      <c r="GC162" s="71">
        <v>471.52</v>
      </c>
      <c r="GD162" s="71">
        <v>575.92549600000007</v>
      </c>
      <c r="GE162" s="71">
        <v>547.92847200000006</v>
      </c>
      <c r="GF162" s="71">
        <v>571.19276600000001</v>
      </c>
      <c r="GG162" s="71">
        <v>582.32408900000007</v>
      </c>
      <c r="GH162" s="71">
        <v>623.47831699999995</v>
      </c>
      <c r="GI162" s="71">
        <v>649.70128799999998</v>
      </c>
      <c r="GJ162" s="71">
        <v>681.98819200000003</v>
      </c>
      <c r="GK162" s="71">
        <v>622.00104499999998</v>
      </c>
      <c r="GL162" s="71">
        <v>674.97456199999999</v>
      </c>
      <c r="GM162" s="71">
        <v>636.92945400000008</v>
      </c>
      <c r="GN162" s="71">
        <v>665.83090600000003</v>
      </c>
      <c r="GO162" s="71">
        <v>603.00334599999996</v>
      </c>
      <c r="GP162" s="71">
        <v>631.6893</v>
      </c>
      <c r="GQ162" s="71">
        <v>617.49603100000002</v>
      </c>
      <c r="GR162" s="71">
        <v>655.81206799999995</v>
      </c>
      <c r="GS162" s="71">
        <v>712.67092400000001</v>
      </c>
      <c r="GT162" s="71">
        <v>753.17632600000002</v>
      </c>
      <c r="GU162" s="71">
        <v>820.96070800000007</v>
      </c>
      <c r="GV162" s="71">
        <v>774.92018800000005</v>
      </c>
      <c r="GW162" s="71">
        <v>692.60844299999997</v>
      </c>
      <c r="GX162" s="71">
        <v>711.39054600000009</v>
      </c>
      <c r="GY162" s="71">
        <v>742.09042899999997</v>
      </c>
      <c r="GZ162" s="71">
        <v>748.95602399999996</v>
      </c>
      <c r="HA162" s="71">
        <v>629.26723600000003</v>
      </c>
      <c r="HB162" s="71">
        <v>640.39542799999992</v>
      </c>
      <c r="HC162" s="71">
        <v>698.74751500000002</v>
      </c>
      <c r="HD162" s="71">
        <v>740.79199900000003</v>
      </c>
      <c r="HE162" s="71">
        <v>717.21169900000007</v>
      </c>
      <c r="HF162" s="71">
        <v>711.240138</v>
      </c>
      <c r="HG162" s="71">
        <v>768.74359400000003</v>
      </c>
      <c r="HH162" s="71">
        <v>778.17994700000008</v>
      </c>
      <c r="HI162" s="71">
        <v>660.227172</v>
      </c>
      <c r="HJ162" s="71">
        <v>662.551063</v>
      </c>
      <c r="HK162" s="71">
        <v>688.56103499999995</v>
      </c>
      <c r="HL162" s="71">
        <v>716.85708399999999</v>
      </c>
      <c r="HM162" s="71">
        <v>646.96105499999999</v>
      </c>
      <c r="HN162" s="71">
        <v>661.78400299999998</v>
      </c>
      <c r="HO162" s="71">
        <v>651.01528100000007</v>
      </c>
      <c r="HP162" s="71">
        <v>681.32442700000001</v>
      </c>
      <c r="HQ162" s="71">
        <v>712.81862100000001</v>
      </c>
      <c r="HR162" s="71">
        <v>810.01382000000001</v>
      </c>
      <c r="HS162" s="71">
        <v>729.6841609999999</v>
      </c>
      <c r="HT162" s="71">
        <v>767.55703599999993</v>
      </c>
      <c r="HU162" s="71">
        <v>701.664762</v>
      </c>
      <c r="HV162" s="71">
        <v>706.571327</v>
      </c>
      <c r="HW162" s="71">
        <v>762.426647</v>
      </c>
      <c r="HX162" s="71">
        <v>807.66542000000004</v>
      </c>
      <c r="HY162" s="71">
        <v>695.71047799999997</v>
      </c>
      <c r="HZ162" s="71">
        <v>569.63701399999991</v>
      </c>
      <c r="IA162" s="71">
        <v>446.19162500000004</v>
      </c>
      <c r="IB162" s="71">
        <v>516.0530960000001</v>
      </c>
      <c r="IC162" s="71">
        <v>681.34435400000007</v>
      </c>
      <c r="ID162" s="71">
        <v>545.29155500000002</v>
      </c>
      <c r="IE162" s="71"/>
      <c r="IJ162" s="228"/>
      <c r="IK162" s="228"/>
      <c r="IL162" s="228"/>
    </row>
    <row r="163" spans="1:246" x14ac:dyDescent="0.3">
      <c r="A163" s="50" t="s">
        <v>324</v>
      </c>
      <c r="B163" s="71">
        <v>64.349999999999994</v>
      </c>
      <c r="C163" s="71">
        <v>65.12</v>
      </c>
      <c r="D163" s="71">
        <v>70.42</v>
      </c>
      <c r="E163" s="71">
        <v>42.56</v>
      </c>
      <c r="F163" s="71">
        <v>44.39</v>
      </c>
      <c r="G163" s="71">
        <v>47.59</v>
      </c>
      <c r="H163" s="71">
        <v>45.11</v>
      </c>
      <c r="I163" s="71">
        <v>49.46</v>
      </c>
      <c r="J163" s="71">
        <v>54.83</v>
      </c>
      <c r="K163" s="71">
        <v>59.61</v>
      </c>
      <c r="L163" s="71">
        <v>64.569999999999993</v>
      </c>
      <c r="M163" s="71">
        <v>96.77</v>
      </c>
      <c r="N163" s="71">
        <v>99.12</v>
      </c>
      <c r="O163" s="71">
        <v>97.78</v>
      </c>
      <c r="P163" s="71">
        <v>102.24</v>
      </c>
      <c r="Q163" s="71">
        <v>50.2</v>
      </c>
      <c r="R163" s="71">
        <v>47.4</v>
      </c>
      <c r="S163" s="71">
        <v>51.7</v>
      </c>
      <c r="T163" s="71">
        <v>61.04</v>
      </c>
      <c r="U163" s="71">
        <v>61.09</v>
      </c>
      <c r="V163" s="71">
        <v>69.41</v>
      </c>
      <c r="W163" s="71">
        <v>75.739999999999995</v>
      </c>
      <c r="X163" s="71">
        <v>79.87</v>
      </c>
      <c r="Y163" s="71">
        <v>100.71</v>
      </c>
      <c r="Z163" s="71">
        <v>103.12</v>
      </c>
      <c r="AA163" s="71">
        <v>105.64</v>
      </c>
      <c r="AB163" s="71">
        <v>112.63</v>
      </c>
      <c r="AC163" s="71">
        <v>58.02</v>
      </c>
      <c r="AD163" s="71">
        <v>62.27</v>
      </c>
      <c r="AE163" s="71">
        <v>70.489999999999995</v>
      </c>
      <c r="AF163" s="71">
        <v>81.11</v>
      </c>
      <c r="AG163" s="71">
        <v>90.17</v>
      </c>
      <c r="AH163" s="71">
        <v>95.4</v>
      </c>
      <c r="AI163" s="71">
        <v>95.6</v>
      </c>
      <c r="AJ163" s="71">
        <v>107.61</v>
      </c>
      <c r="AK163" s="71">
        <v>113.28</v>
      </c>
      <c r="AL163" s="71">
        <v>122.58</v>
      </c>
      <c r="AM163" s="71">
        <v>129.66</v>
      </c>
      <c r="AN163" s="71">
        <v>148.56</v>
      </c>
      <c r="AO163" s="71">
        <v>107.18</v>
      </c>
      <c r="AP163" s="71">
        <v>114.62</v>
      </c>
      <c r="AQ163" s="71">
        <v>125.53</v>
      </c>
      <c r="AR163" s="71">
        <v>140.34</v>
      </c>
      <c r="AS163" s="71">
        <v>147.66</v>
      </c>
      <c r="AT163" s="71">
        <v>165.35</v>
      </c>
      <c r="AU163" s="71">
        <v>114.41</v>
      </c>
      <c r="AV163" s="71">
        <v>113.02</v>
      </c>
      <c r="AW163" s="71">
        <v>105.19</v>
      </c>
      <c r="AX163" s="71">
        <v>114.16</v>
      </c>
      <c r="AY163" s="71">
        <v>115.66</v>
      </c>
      <c r="AZ163" s="71">
        <v>132.08000000000001</v>
      </c>
      <c r="BA163" s="71">
        <v>101.63</v>
      </c>
      <c r="BB163" s="71">
        <v>110.89</v>
      </c>
      <c r="BC163" s="71">
        <v>121.51</v>
      </c>
      <c r="BD163" s="71">
        <v>126.96</v>
      </c>
      <c r="BE163" s="71">
        <v>134.96</v>
      </c>
      <c r="BF163" s="71">
        <v>144.56</v>
      </c>
      <c r="BG163" s="71">
        <v>154.27000000000001</v>
      </c>
      <c r="BH163" s="71">
        <v>155.74</v>
      </c>
      <c r="BI163" s="71">
        <v>157.07</v>
      </c>
      <c r="BJ163" s="71">
        <v>153.03</v>
      </c>
      <c r="BK163" s="71">
        <v>160.34</v>
      </c>
      <c r="BL163" s="71">
        <v>167.08</v>
      </c>
      <c r="BM163" s="71">
        <v>110.64</v>
      </c>
      <c r="BN163" s="71">
        <v>133.69999999999999</v>
      </c>
      <c r="BO163" s="71">
        <v>139.93</v>
      </c>
      <c r="BP163" s="71">
        <v>150.36000000000001</v>
      </c>
      <c r="BQ163" s="71">
        <v>165.3</v>
      </c>
      <c r="BR163" s="71">
        <v>173.09</v>
      </c>
      <c r="BS163" s="71">
        <v>177.72</v>
      </c>
      <c r="BT163" s="71">
        <v>210.14</v>
      </c>
      <c r="BU163" s="71">
        <v>221.92</v>
      </c>
      <c r="BV163" s="71">
        <v>226.71</v>
      </c>
      <c r="BW163" s="71">
        <v>228.46</v>
      </c>
      <c r="BX163" s="71">
        <v>249.38</v>
      </c>
      <c r="BY163" s="71">
        <v>184.7</v>
      </c>
      <c r="BZ163" s="71">
        <v>205.38</v>
      </c>
      <c r="CA163" s="71">
        <v>208.23</v>
      </c>
      <c r="CB163" s="71">
        <v>224.64</v>
      </c>
      <c r="CC163" s="71">
        <v>229</v>
      </c>
      <c r="CD163" s="71">
        <v>227.04</v>
      </c>
      <c r="CE163" s="71">
        <v>250.07</v>
      </c>
      <c r="CF163" s="71">
        <v>259.77999999999997</v>
      </c>
      <c r="CG163" s="71">
        <v>242.05</v>
      </c>
      <c r="CH163" s="71">
        <v>254.38</v>
      </c>
      <c r="CI163" s="71">
        <v>242.65</v>
      </c>
      <c r="CJ163" s="71">
        <v>257.45</v>
      </c>
      <c r="CK163" s="71">
        <v>220.66</v>
      </c>
      <c r="CL163" s="71">
        <v>233.54</v>
      </c>
      <c r="CM163" s="71">
        <v>225.29</v>
      </c>
      <c r="CN163" s="71">
        <v>255.53</v>
      </c>
      <c r="CO163" s="71">
        <v>251.04</v>
      </c>
      <c r="CP163" s="71">
        <v>257.74</v>
      </c>
      <c r="CQ163" s="71">
        <v>271.66000000000003</v>
      </c>
      <c r="CR163" s="71">
        <v>280.01</v>
      </c>
      <c r="CS163" s="71">
        <v>270.10000000000002</v>
      </c>
      <c r="CT163" s="71">
        <v>265.14999999999998</v>
      </c>
      <c r="CU163" s="71">
        <v>250.45</v>
      </c>
      <c r="CV163" s="71">
        <v>269.01</v>
      </c>
      <c r="CW163" s="71">
        <v>215.57</v>
      </c>
      <c r="CX163" s="71">
        <v>235.4</v>
      </c>
      <c r="CY163" s="71">
        <v>247.25</v>
      </c>
      <c r="CZ163" s="71">
        <v>272.14</v>
      </c>
      <c r="DA163" s="71">
        <v>273.63</v>
      </c>
      <c r="DB163" s="71">
        <v>288.06</v>
      </c>
      <c r="DC163" s="71">
        <v>316.08999999999997</v>
      </c>
      <c r="DD163" s="71">
        <v>315.47000000000003</v>
      </c>
      <c r="DE163" s="71">
        <v>318.18</v>
      </c>
      <c r="DF163" s="71">
        <v>295.91000000000003</v>
      </c>
      <c r="DG163" s="71">
        <v>295.83999999999997</v>
      </c>
      <c r="DH163" s="71">
        <v>327.49</v>
      </c>
      <c r="DI163" s="71">
        <v>251.32</v>
      </c>
      <c r="DJ163" s="71">
        <v>249.98</v>
      </c>
      <c r="DK163" s="71">
        <v>277.18</v>
      </c>
      <c r="DL163" s="71">
        <v>279.93</v>
      </c>
      <c r="DM163" s="71">
        <v>275.90999999999997</v>
      </c>
      <c r="DN163" s="71">
        <v>293.33</v>
      </c>
      <c r="DO163" s="71">
        <v>295.06</v>
      </c>
      <c r="DP163" s="71">
        <v>297.77</v>
      </c>
      <c r="DQ163" s="71">
        <v>291.31</v>
      </c>
      <c r="DR163" s="71">
        <v>269.13</v>
      </c>
      <c r="DS163" s="71">
        <v>277.26</v>
      </c>
      <c r="DT163" s="71">
        <v>297.02</v>
      </c>
      <c r="DU163" s="71">
        <v>220.48</v>
      </c>
      <c r="DV163" s="71">
        <v>232.83</v>
      </c>
      <c r="DW163" s="71">
        <v>251.52</v>
      </c>
      <c r="DX163" s="71">
        <v>241.95</v>
      </c>
      <c r="DY163" s="71">
        <v>253.53</v>
      </c>
      <c r="DZ163" s="71">
        <v>259.12</v>
      </c>
      <c r="EA163" s="71">
        <v>275.39</v>
      </c>
      <c r="EB163" s="71">
        <v>285.75</v>
      </c>
      <c r="EC163" s="71">
        <v>292.79000000000002</v>
      </c>
      <c r="ED163" s="71">
        <v>277.85000000000002</v>
      </c>
      <c r="EE163" s="71">
        <v>271.06</v>
      </c>
      <c r="EF163" s="71">
        <v>297.41000000000003</v>
      </c>
      <c r="EG163" s="71">
        <v>240.5</v>
      </c>
      <c r="EH163" s="71">
        <v>277.45</v>
      </c>
      <c r="EI163" s="71">
        <v>279.05</v>
      </c>
      <c r="EJ163" s="71">
        <v>294.68</v>
      </c>
      <c r="EK163" s="71">
        <v>307.94</v>
      </c>
      <c r="EL163" s="71">
        <v>322.87</v>
      </c>
      <c r="EM163" s="71">
        <v>347.7</v>
      </c>
      <c r="EN163" s="71">
        <v>373.98</v>
      </c>
      <c r="EO163" s="71">
        <v>347.73</v>
      </c>
      <c r="EP163" s="71">
        <v>356.49</v>
      </c>
      <c r="EQ163" s="71">
        <v>346.68</v>
      </c>
      <c r="ER163" s="71">
        <v>375.05</v>
      </c>
      <c r="ES163" s="71">
        <v>307.14</v>
      </c>
      <c r="ET163" s="71">
        <v>346.17</v>
      </c>
      <c r="EU163" s="71">
        <v>362.1</v>
      </c>
      <c r="EV163" s="71">
        <v>389.01</v>
      </c>
      <c r="EW163" s="71">
        <v>412.66</v>
      </c>
      <c r="EX163" s="71">
        <v>419.96</v>
      </c>
      <c r="EY163" s="71">
        <v>463.18</v>
      </c>
      <c r="EZ163" s="71">
        <v>482.39</v>
      </c>
      <c r="FA163" s="71">
        <v>477.53</v>
      </c>
      <c r="FB163" s="71">
        <v>482.46</v>
      </c>
      <c r="FC163" s="71">
        <v>487.16</v>
      </c>
      <c r="FD163" s="71">
        <v>496.21</v>
      </c>
      <c r="FE163" s="71">
        <v>332.68</v>
      </c>
      <c r="FF163" s="71">
        <v>354.87</v>
      </c>
      <c r="FG163" s="71">
        <v>367.74</v>
      </c>
      <c r="FH163" s="71">
        <v>405.82</v>
      </c>
      <c r="FI163" s="71">
        <v>424.2</v>
      </c>
      <c r="FJ163" s="71">
        <v>445.38</v>
      </c>
      <c r="FK163" s="71">
        <v>467.51</v>
      </c>
      <c r="FL163" s="71">
        <v>474.79</v>
      </c>
      <c r="FM163" s="71">
        <v>463.18</v>
      </c>
      <c r="FN163" s="71">
        <v>448.23</v>
      </c>
      <c r="FO163" s="71">
        <v>459.22</v>
      </c>
      <c r="FP163" s="71">
        <v>443.23</v>
      </c>
      <c r="FQ163" s="71">
        <v>243.81</v>
      </c>
      <c r="FR163" s="71">
        <v>256.36</v>
      </c>
      <c r="FS163" s="71">
        <v>288.74</v>
      </c>
      <c r="FT163" s="71">
        <v>305.13</v>
      </c>
      <c r="FU163" s="71">
        <v>305.48</v>
      </c>
      <c r="FV163" s="71">
        <v>322.31</v>
      </c>
      <c r="FW163" s="71">
        <v>343.79</v>
      </c>
      <c r="FX163" s="71">
        <v>356.74</v>
      </c>
      <c r="FY163" s="71">
        <v>319.08</v>
      </c>
      <c r="FZ163" s="71">
        <v>293.95</v>
      </c>
      <c r="GA163" s="71">
        <v>304.3</v>
      </c>
      <c r="GB163" s="71">
        <v>340.34</v>
      </c>
      <c r="GC163" s="71">
        <v>276.64999999999998</v>
      </c>
      <c r="GD163" s="71">
        <v>288.99776200000002</v>
      </c>
      <c r="GE163" s="71">
        <v>312.96294899999998</v>
      </c>
      <c r="GF163" s="71">
        <v>331.943713</v>
      </c>
      <c r="GG163" s="71">
        <v>355.59088700000001</v>
      </c>
      <c r="GH163" s="71">
        <v>373.236311</v>
      </c>
      <c r="GI163" s="71">
        <v>389.95279799999997</v>
      </c>
      <c r="GJ163" s="71">
        <v>415.45290899999998</v>
      </c>
      <c r="GK163" s="71">
        <v>386.29289399999999</v>
      </c>
      <c r="GL163" s="71">
        <v>374.213346</v>
      </c>
      <c r="GM163" s="71">
        <v>374.331121</v>
      </c>
      <c r="GN163" s="71">
        <v>425.96960100000001</v>
      </c>
      <c r="GO163" s="71">
        <v>349.35271599999999</v>
      </c>
      <c r="GP163" s="71">
        <v>374.671538</v>
      </c>
      <c r="GQ163" s="71">
        <v>386.85033700000002</v>
      </c>
      <c r="GR163" s="71">
        <v>407.26088600000003</v>
      </c>
      <c r="GS163" s="71">
        <v>446.50076999999999</v>
      </c>
      <c r="GT163" s="71">
        <v>462.18170700000002</v>
      </c>
      <c r="GU163" s="71">
        <v>483.05425700000001</v>
      </c>
      <c r="GV163" s="71">
        <v>507.59796699999998</v>
      </c>
      <c r="GW163" s="71">
        <v>457.60947199999998</v>
      </c>
      <c r="GX163" s="71">
        <v>457.72962200000001</v>
      </c>
      <c r="GY163" s="71">
        <v>455.74039399999998</v>
      </c>
      <c r="GZ163" s="71">
        <v>502.93044600000002</v>
      </c>
      <c r="HA163" s="71">
        <v>361.90157199999999</v>
      </c>
      <c r="HB163" s="71">
        <v>400.63583999999997</v>
      </c>
      <c r="HC163" s="71">
        <v>424.18894999999998</v>
      </c>
      <c r="HD163" s="71">
        <v>442.47149000000002</v>
      </c>
      <c r="HE163" s="71">
        <v>472.495406</v>
      </c>
      <c r="HF163" s="71">
        <v>484.91961500000002</v>
      </c>
      <c r="HG163" s="71">
        <v>523.40401199999997</v>
      </c>
      <c r="HH163" s="71">
        <v>532.99490500000002</v>
      </c>
      <c r="HI163" s="71">
        <v>444.89243499999998</v>
      </c>
      <c r="HJ163" s="71">
        <v>458.05877099999998</v>
      </c>
      <c r="HK163" s="71">
        <v>466.68738999999999</v>
      </c>
      <c r="HL163" s="71">
        <v>507.956343</v>
      </c>
      <c r="HM163" s="71">
        <v>412.63959299999999</v>
      </c>
      <c r="HN163" s="71">
        <v>425.158232</v>
      </c>
      <c r="HO163" s="71">
        <v>432.20406100000002</v>
      </c>
      <c r="HP163" s="71">
        <v>477.02620999999999</v>
      </c>
      <c r="HQ163" s="71">
        <v>492.68097499999999</v>
      </c>
      <c r="HR163" s="71">
        <v>515.70563300000003</v>
      </c>
      <c r="HS163" s="71">
        <v>545.557999</v>
      </c>
      <c r="HT163" s="71">
        <v>550.90729399999998</v>
      </c>
      <c r="HU163" s="71">
        <v>520.54631600000005</v>
      </c>
      <c r="HV163" s="71">
        <v>469.037057</v>
      </c>
      <c r="HW163" s="71">
        <v>467.08779800000002</v>
      </c>
      <c r="HX163" s="71">
        <v>517.46652600000004</v>
      </c>
      <c r="HY163" s="71">
        <v>533.57439699999998</v>
      </c>
      <c r="HZ163" s="71">
        <v>413.86068899999998</v>
      </c>
      <c r="IA163" s="71">
        <v>330.171358</v>
      </c>
      <c r="IB163" s="71">
        <v>341.50990400000001</v>
      </c>
      <c r="IC163" s="71">
        <v>436.49425000000002</v>
      </c>
      <c r="ID163" s="71">
        <v>367.505718</v>
      </c>
      <c r="IE163" s="71"/>
      <c r="IJ163" s="228"/>
      <c r="IK163" s="228"/>
      <c r="IL163" s="228"/>
    </row>
    <row r="164" spans="1:246" x14ac:dyDescent="0.3">
      <c r="A164" s="50" t="s">
        <v>325</v>
      </c>
      <c r="B164" s="71">
        <v>4.74</v>
      </c>
      <c r="C164" s="71">
        <v>5.29</v>
      </c>
      <c r="D164" s="71">
        <v>5.43</v>
      </c>
      <c r="E164" s="71">
        <v>5.9</v>
      </c>
      <c r="F164" s="71">
        <v>6.42</v>
      </c>
      <c r="G164" s="71">
        <v>6.99</v>
      </c>
      <c r="H164" s="71">
        <v>7.47</v>
      </c>
      <c r="I164" s="71">
        <v>7.84</v>
      </c>
      <c r="J164" s="71">
        <v>5.4</v>
      </c>
      <c r="K164" s="71">
        <v>5.3</v>
      </c>
      <c r="L164" s="71">
        <v>5.88</v>
      </c>
      <c r="M164" s="71">
        <v>5.85</v>
      </c>
      <c r="N164" s="71">
        <v>6.3</v>
      </c>
      <c r="O164" s="71">
        <v>6.74</v>
      </c>
      <c r="P164" s="71">
        <v>7.37</v>
      </c>
      <c r="Q164" s="71">
        <v>7.68</v>
      </c>
      <c r="R164" s="71">
        <v>8.3800000000000008</v>
      </c>
      <c r="S164" s="71">
        <v>8.5</v>
      </c>
      <c r="T164" s="71">
        <v>9.01</v>
      </c>
      <c r="U164" s="71">
        <v>9.24</v>
      </c>
      <c r="V164" s="71">
        <v>4.84</v>
      </c>
      <c r="W164" s="71">
        <v>5.46</v>
      </c>
      <c r="X164" s="71">
        <v>5.96</v>
      </c>
      <c r="Y164" s="71">
        <v>6.67</v>
      </c>
      <c r="Z164" s="71">
        <v>7.17</v>
      </c>
      <c r="AA164" s="71">
        <v>7.56</v>
      </c>
      <c r="AB164" s="71">
        <v>7.96</v>
      </c>
      <c r="AC164" s="71">
        <v>8.69</v>
      </c>
      <c r="AD164" s="71">
        <v>9.59</v>
      </c>
      <c r="AE164" s="71">
        <v>10.16</v>
      </c>
      <c r="AF164" s="71">
        <v>10.43</v>
      </c>
      <c r="AG164" s="71">
        <v>7.75</v>
      </c>
      <c r="AH164" s="71">
        <v>5.85</v>
      </c>
      <c r="AI164" s="71">
        <v>6.62</v>
      </c>
      <c r="AJ164" s="71">
        <v>7.4</v>
      </c>
      <c r="AK164" s="71">
        <v>8.2799999999999994</v>
      </c>
      <c r="AL164" s="71">
        <v>9.0500000000000007</v>
      </c>
      <c r="AM164" s="71">
        <v>9.39</v>
      </c>
      <c r="AN164" s="71">
        <v>10.44</v>
      </c>
      <c r="AO164" s="71">
        <v>13.55</v>
      </c>
      <c r="AP164" s="71">
        <v>14.61</v>
      </c>
      <c r="AQ164" s="71">
        <v>15.61</v>
      </c>
      <c r="AR164" s="71">
        <v>16.11</v>
      </c>
      <c r="AS164" s="71">
        <v>12.44</v>
      </c>
      <c r="AT164" s="71">
        <v>4.1500000000000004</v>
      </c>
      <c r="AU164" s="71">
        <v>4.1399999999999997</v>
      </c>
      <c r="AV164" s="71">
        <v>4.0999999999999996</v>
      </c>
      <c r="AW164" s="71">
        <v>4.46</v>
      </c>
      <c r="AX164" s="71">
        <v>4.3600000000000003</v>
      </c>
      <c r="AY164" s="71">
        <v>4.22</v>
      </c>
      <c r="AZ164" s="71">
        <v>4.46</v>
      </c>
      <c r="BA164" s="71">
        <v>4.41</v>
      </c>
      <c r="BB164" s="71">
        <v>4.5</v>
      </c>
      <c r="BC164" s="71">
        <v>4.34</v>
      </c>
      <c r="BD164" s="71">
        <v>4.74</v>
      </c>
      <c r="BE164" s="71">
        <v>4.68</v>
      </c>
      <c r="BF164" s="71">
        <v>4.42</v>
      </c>
      <c r="BG164" s="71">
        <v>4.58</v>
      </c>
      <c r="BH164" s="71">
        <v>4.51</v>
      </c>
      <c r="BI164" s="71">
        <v>5.27</v>
      </c>
      <c r="BJ164" s="71">
        <v>5.0599999999999996</v>
      </c>
      <c r="BK164" s="71">
        <v>4.76</v>
      </c>
      <c r="BL164" s="71">
        <v>4.88</v>
      </c>
      <c r="BM164" s="71">
        <v>4.84</v>
      </c>
      <c r="BN164" s="71">
        <v>5.0599999999999996</v>
      </c>
      <c r="BO164" s="71">
        <v>5.13</v>
      </c>
      <c r="BP164" s="71">
        <v>5.91</v>
      </c>
      <c r="BQ164" s="71">
        <v>5.87</v>
      </c>
      <c r="BR164" s="71">
        <v>5.5</v>
      </c>
      <c r="BS164" s="71">
        <v>5.63</v>
      </c>
      <c r="BT164" s="71">
        <v>5.62</v>
      </c>
      <c r="BU164" s="71">
        <v>6.78</v>
      </c>
      <c r="BV164" s="71">
        <v>6.3</v>
      </c>
      <c r="BW164" s="71">
        <v>5.73</v>
      </c>
      <c r="BX164" s="71">
        <v>6.1</v>
      </c>
      <c r="BY164" s="71">
        <v>6.27</v>
      </c>
      <c r="BZ164" s="71">
        <v>6.1</v>
      </c>
      <c r="CA164" s="71">
        <v>6.12</v>
      </c>
      <c r="CB164" s="71">
        <v>6.85</v>
      </c>
      <c r="CC164" s="71">
        <v>6.18</v>
      </c>
      <c r="CD164" s="71">
        <v>6.3</v>
      </c>
      <c r="CE164" s="71">
        <v>6.36</v>
      </c>
      <c r="CF164" s="71">
        <v>6.31</v>
      </c>
      <c r="CG164" s="71">
        <v>7.5</v>
      </c>
      <c r="CH164" s="71">
        <v>6.75</v>
      </c>
      <c r="CI164" s="71">
        <v>6.49</v>
      </c>
      <c r="CJ164" s="71">
        <v>6.04</v>
      </c>
      <c r="CK164" s="71">
        <v>7.61</v>
      </c>
      <c r="CL164" s="71">
        <v>7.34</v>
      </c>
      <c r="CM164" s="71">
        <v>6.93</v>
      </c>
      <c r="CN164" s="71">
        <v>7.99</v>
      </c>
      <c r="CO164" s="71">
        <v>7.14</v>
      </c>
      <c r="CP164" s="71">
        <v>7.12</v>
      </c>
      <c r="CQ164" s="71">
        <v>7.25</v>
      </c>
      <c r="CR164" s="71">
        <v>7.27</v>
      </c>
      <c r="CS164" s="71">
        <v>8.5</v>
      </c>
      <c r="CT164" s="71">
        <v>8</v>
      </c>
      <c r="CU164" s="71">
        <v>7.55</v>
      </c>
      <c r="CV164" s="71">
        <v>7.5</v>
      </c>
      <c r="CW164" s="71">
        <v>7.44</v>
      </c>
      <c r="CX164" s="71">
        <v>7.54</v>
      </c>
      <c r="CY164" s="71">
        <v>7.71</v>
      </c>
      <c r="CZ164" s="71">
        <v>8.91</v>
      </c>
      <c r="DA164" s="71">
        <v>7.86</v>
      </c>
      <c r="DB164" s="71">
        <v>7.85</v>
      </c>
      <c r="DC164" s="71">
        <v>7.84</v>
      </c>
      <c r="DD164" s="71">
        <v>7.8</v>
      </c>
      <c r="DE164" s="71">
        <v>9.0299999999999994</v>
      </c>
      <c r="DF164" s="71">
        <v>8.36</v>
      </c>
      <c r="DG164" s="71">
        <v>8.1</v>
      </c>
      <c r="DH164" s="71">
        <v>8.0399999999999991</v>
      </c>
      <c r="DI164" s="71">
        <v>8.42</v>
      </c>
      <c r="DJ164" s="71">
        <v>8.3800000000000008</v>
      </c>
      <c r="DK164" s="71">
        <v>8.4700000000000006</v>
      </c>
      <c r="DL164" s="71">
        <v>9.09</v>
      </c>
      <c r="DM164" s="71">
        <v>8.51</v>
      </c>
      <c r="DN164" s="71">
        <v>8.6900000000000013</v>
      </c>
      <c r="DO164" s="71">
        <v>9.0500000000000007</v>
      </c>
      <c r="DP164" s="71">
        <v>9.11</v>
      </c>
      <c r="DQ164" s="71">
        <v>10.32</v>
      </c>
      <c r="DR164" s="71">
        <v>9.83</v>
      </c>
      <c r="DS164" s="71">
        <v>8.2799999999999994</v>
      </c>
      <c r="DT164" s="71">
        <v>8.36</v>
      </c>
      <c r="DU164" s="71">
        <v>8.5500000000000007</v>
      </c>
      <c r="DV164" s="71">
        <v>8.3000000000000007</v>
      </c>
      <c r="DW164" s="71">
        <v>8.3699999999999992</v>
      </c>
      <c r="DX164" s="71">
        <v>9.1</v>
      </c>
      <c r="DY164" s="71">
        <v>8.48</v>
      </c>
      <c r="DZ164" s="71">
        <v>8.49</v>
      </c>
      <c r="EA164" s="71">
        <v>8.51</v>
      </c>
      <c r="EB164" s="71">
        <v>8.23</v>
      </c>
      <c r="EC164" s="71">
        <v>9.6</v>
      </c>
      <c r="ED164" s="71">
        <v>8.36</v>
      </c>
      <c r="EE164" s="71">
        <v>8.32</v>
      </c>
      <c r="EF164" s="71">
        <v>8.14</v>
      </c>
      <c r="EG164" s="71">
        <v>8.4600000000000009</v>
      </c>
      <c r="EH164" s="71">
        <v>8.18</v>
      </c>
      <c r="EI164" s="71">
        <v>9.1300000000000008</v>
      </c>
      <c r="EJ164" s="71">
        <v>9.93</v>
      </c>
      <c r="EK164" s="71">
        <v>9.09</v>
      </c>
      <c r="EL164" s="71">
        <v>9.2100000000000009</v>
      </c>
      <c r="EM164" s="71">
        <v>9.41</v>
      </c>
      <c r="EN164" s="71">
        <v>9.42</v>
      </c>
      <c r="EO164" s="71">
        <v>11.68</v>
      </c>
      <c r="EP164" s="71">
        <v>9.7200000000000006</v>
      </c>
      <c r="EQ164" s="71">
        <v>9.1</v>
      </c>
      <c r="ER164" s="71">
        <v>9.32</v>
      </c>
      <c r="ES164" s="71">
        <v>9.49</v>
      </c>
      <c r="ET164" s="71">
        <v>9.3000000000000007</v>
      </c>
      <c r="EU164" s="71">
        <v>9.65</v>
      </c>
      <c r="EV164" s="71">
        <v>10.47</v>
      </c>
      <c r="EW164" s="71">
        <v>9.77</v>
      </c>
      <c r="EX164" s="71">
        <v>9.85</v>
      </c>
      <c r="EY164" s="71">
        <v>10.06</v>
      </c>
      <c r="EZ164" s="71">
        <v>10.08</v>
      </c>
      <c r="FA164" s="71">
        <v>12.19</v>
      </c>
      <c r="FB164" s="71">
        <v>9.76</v>
      </c>
      <c r="FC164" s="71">
        <v>9.6199999999999992</v>
      </c>
      <c r="FD164" s="71">
        <v>9.68</v>
      </c>
      <c r="FE164" s="71">
        <v>9.76</v>
      </c>
      <c r="FF164" s="71">
        <v>10.4</v>
      </c>
      <c r="FG164" s="71">
        <v>10</v>
      </c>
      <c r="FH164" s="71">
        <v>10.81</v>
      </c>
      <c r="FI164" s="71">
        <v>11.22</v>
      </c>
      <c r="FJ164" s="71">
        <v>10.59</v>
      </c>
      <c r="FK164" s="71">
        <v>10.58</v>
      </c>
      <c r="FL164" s="71">
        <v>10.27</v>
      </c>
      <c r="FM164" s="71">
        <v>12.77</v>
      </c>
      <c r="FN164" s="71">
        <v>10.74</v>
      </c>
      <c r="FO164" s="71">
        <v>10.55</v>
      </c>
      <c r="FP164" s="71">
        <v>10.48</v>
      </c>
      <c r="FQ164" s="71">
        <v>9.94</v>
      </c>
      <c r="FR164" s="71">
        <v>9.6</v>
      </c>
      <c r="FS164" s="71">
        <v>9.82</v>
      </c>
      <c r="FT164" s="71">
        <v>9.99</v>
      </c>
      <c r="FU164" s="71">
        <v>9.99</v>
      </c>
      <c r="FV164" s="71">
        <v>10.9</v>
      </c>
      <c r="FW164" s="71">
        <v>10.220000000000001</v>
      </c>
      <c r="FX164" s="71">
        <v>10.38</v>
      </c>
      <c r="FY164" s="71">
        <v>11.06</v>
      </c>
      <c r="FZ164" s="71">
        <v>10.68</v>
      </c>
      <c r="GA164" s="71">
        <v>10.26</v>
      </c>
      <c r="GB164" s="71">
        <v>10.27</v>
      </c>
      <c r="GC164" s="71">
        <v>10.8</v>
      </c>
      <c r="GD164" s="71">
        <v>10.558897999999999</v>
      </c>
      <c r="GE164" s="71">
        <v>10.706606000000001</v>
      </c>
      <c r="GF164" s="71">
        <v>10.970822</v>
      </c>
      <c r="GG164" s="71">
        <v>11.142326000000001</v>
      </c>
      <c r="GH164" s="71">
        <v>11.078158</v>
      </c>
      <c r="GI164" s="71">
        <v>11.350218999999999</v>
      </c>
      <c r="GJ164" s="71">
        <v>11.910337999999999</v>
      </c>
      <c r="GK164" s="71">
        <v>12.37307</v>
      </c>
      <c r="GL164" s="71">
        <v>11.285398000000001</v>
      </c>
      <c r="GM164" s="71">
        <v>11.015998</v>
      </c>
      <c r="GN164" s="71">
        <v>11.238458</v>
      </c>
      <c r="GO164" s="71">
        <v>12.358195</v>
      </c>
      <c r="GP164" s="71">
        <v>11.541741</v>
      </c>
      <c r="GQ164" s="71">
        <v>11.756671000000001</v>
      </c>
      <c r="GR164" s="71">
        <v>12.053947000000001</v>
      </c>
      <c r="GS164" s="71">
        <v>12.296638</v>
      </c>
      <c r="GT164" s="71">
        <v>12.239461</v>
      </c>
      <c r="GU164" s="71">
        <v>12.301921999999999</v>
      </c>
      <c r="GV164" s="71">
        <v>12.518386</v>
      </c>
      <c r="GW164" s="71">
        <v>14.426923</v>
      </c>
      <c r="GX164" s="71">
        <v>13.479597</v>
      </c>
      <c r="GY164" s="71">
        <v>12.195952999999999</v>
      </c>
      <c r="GZ164" s="71">
        <v>12.474416</v>
      </c>
      <c r="HA164" s="71">
        <v>14.083864</v>
      </c>
      <c r="HB164" s="71">
        <v>13.077612999999999</v>
      </c>
      <c r="HC164" s="71">
        <v>12.675174999999999</v>
      </c>
      <c r="HD164" s="71">
        <v>13.202437</v>
      </c>
      <c r="HE164" s="71">
        <v>14.196719999999999</v>
      </c>
      <c r="HF164" s="71">
        <v>13.343888</v>
      </c>
      <c r="HG164" s="71">
        <v>13.588077999999999</v>
      </c>
      <c r="HH164" s="71">
        <v>13.505309</v>
      </c>
      <c r="HI164" s="71">
        <v>15.306896999999999</v>
      </c>
      <c r="HJ164" s="71">
        <v>14.279586999999999</v>
      </c>
      <c r="HK164" s="71">
        <v>14.122541999999999</v>
      </c>
      <c r="HL164" s="71">
        <v>13.583022</v>
      </c>
      <c r="HM164" s="71">
        <v>14.709216</v>
      </c>
      <c r="HN164" s="71">
        <v>13.420961</v>
      </c>
      <c r="HO164" s="71">
        <v>13.372783999999999</v>
      </c>
      <c r="HP164" s="71">
        <v>13.610642</v>
      </c>
      <c r="HQ164" s="71">
        <v>14.623512</v>
      </c>
      <c r="HR164" s="71">
        <v>13.978251999999999</v>
      </c>
      <c r="HS164" s="71">
        <v>13.911982</v>
      </c>
      <c r="HT164" s="71">
        <v>13.943414000000001</v>
      </c>
      <c r="HU164" s="71">
        <v>14.996415000000001</v>
      </c>
      <c r="HV164" s="71">
        <v>15.182103</v>
      </c>
      <c r="HW164" s="71">
        <v>15.551192</v>
      </c>
      <c r="HX164" s="71">
        <v>14.539531</v>
      </c>
      <c r="HY164" s="71">
        <v>14.93327</v>
      </c>
      <c r="HZ164" s="71">
        <v>11.193453</v>
      </c>
      <c r="IA164" s="71">
        <v>10.440753000000001</v>
      </c>
      <c r="IB164" s="71">
        <v>15.917519</v>
      </c>
      <c r="IC164" s="71">
        <v>16.058862999999999</v>
      </c>
      <c r="ID164" s="71">
        <v>14.687268</v>
      </c>
      <c r="IE164" s="71"/>
      <c r="IJ164" s="228"/>
      <c r="IK164" s="228"/>
      <c r="IL164" s="228"/>
    </row>
    <row r="165" spans="1:246" x14ac:dyDescent="0.3">
      <c r="A165" s="50" t="s">
        <v>326</v>
      </c>
      <c r="B165" s="71">
        <v>285.70999999999998</v>
      </c>
      <c r="C165" s="71">
        <v>297.58</v>
      </c>
      <c r="D165" s="71">
        <v>296.14</v>
      </c>
      <c r="E165" s="71">
        <v>299.89999999999998</v>
      </c>
      <c r="F165" s="71">
        <v>316.48</v>
      </c>
      <c r="G165" s="71">
        <v>323.52</v>
      </c>
      <c r="H165" s="71">
        <v>356.22</v>
      </c>
      <c r="I165" s="71">
        <v>296.29000000000002</v>
      </c>
      <c r="J165" s="71">
        <v>321.13</v>
      </c>
      <c r="K165" s="71">
        <v>328.98</v>
      </c>
      <c r="L165" s="71">
        <v>311.81</v>
      </c>
      <c r="M165" s="71">
        <v>208.93</v>
      </c>
      <c r="N165" s="71">
        <v>288.2</v>
      </c>
      <c r="O165" s="71">
        <v>316.83</v>
      </c>
      <c r="P165" s="71">
        <v>305.19</v>
      </c>
      <c r="Q165" s="71">
        <v>387.32</v>
      </c>
      <c r="R165" s="71">
        <v>288.33</v>
      </c>
      <c r="S165" s="71">
        <v>310.89999999999998</v>
      </c>
      <c r="T165" s="71">
        <v>314.81</v>
      </c>
      <c r="U165" s="71">
        <v>301.64</v>
      </c>
      <c r="V165" s="71">
        <v>324.02999999999997</v>
      </c>
      <c r="W165" s="71">
        <v>314.87</v>
      </c>
      <c r="X165" s="71">
        <v>351.3</v>
      </c>
      <c r="Y165" s="71">
        <v>231.69</v>
      </c>
      <c r="Z165" s="71">
        <v>301.45999999999998</v>
      </c>
      <c r="AA165" s="71">
        <v>353.89</v>
      </c>
      <c r="AB165" s="71">
        <v>407.54</v>
      </c>
      <c r="AC165" s="71">
        <v>382.07</v>
      </c>
      <c r="AD165" s="71">
        <v>343.94</v>
      </c>
      <c r="AE165" s="71">
        <v>423.82</v>
      </c>
      <c r="AF165" s="71">
        <v>317.26</v>
      </c>
      <c r="AG165" s="71">
        <v>344.6</v>
      </c>
      <c r="AH165" s="71">
        <v>380.07</v>
      </c>
      <c r="AI165" s="71">
        <v>377.55</v>
      </c>
      <c r="AJ165" s="71">
        <v>364.2</v>
      </c>
      <c r="AK165" s="71">
        <v>181.27</v>
      </c>
      <c r="AL165" s="71">
        <v>339.5</v>
      </c>
      <c r="AM165" s="71">
        <v>363.32</v>
      </c>
      <c r="AN165" s="71">
        <v>322.58</v>
      </c>
      <c r="AO165" s="71">
        <v>344.28</v>
      </c>
      <c r="AP165" s="71">
        <v>319.68</v>
      </c>
      <c r="AQ165" s="71">
        <v>354.26</v>
      </c>
      <c r="AR165" s="71">
        <v>335.33</v>
      </c>
      <c r="AS165" s="71">
        <v>387.02</v>
      </c>
      <c r="AT165" s="71">
        <v>323.52</v>
      </c>
      <c r="AU165" s="71">
        <v>331.71</v>
      </c>
      <c r="AV165" s="71">
        <v>411.22</v>
      </c>
      <c r="AW165" s="71">
        <v>150.69999999999999</v>
      </c>
      <c r="AX165" s="71">
        <v>311.5</v>
      </c>
      <c r="AY165" s="71">
        <v>303.51</v>
      </c>
      <c r="AZ165" s="71">
        <v>304.14999999999998</v>
      </c>
      <c r="BA165" s="71">
        <v>362.22</v>
      </c>
      <c r="BB165" s="71">
        <v>411.31</v>
      </c>
      <c r="BC165" s="71">
        <v>326.25</v>
      </c>
      <c r="BD165" s="71">
        <v>331.57</v>
      </c>
      <c r="BE165" s="71">
        <v>344.69</v>
      </c>
      <c r="BF165" s="71">
        <v>344.49</v>
      </c>
      <c r="BG165" s="71">
        <v>366.02</v>
      </c>
      <c r="BH165" s="71">
        <v>380.32</v>
      </c>
      <c r="BI165" s="71">
        <v>359.49</v>
      </c>
      <c r="BJ165" s="71">
        <v>441.94</v>
      </c>
      <c r="BK165" s="71">
        <v>461.63</v>
      </c>
      <c r="BL165" s="71">
        <v>323.98</v>
      </c>
      <c r="BM165" s="71">
        <v>401.19</v>
      </c>
      <c r="BN165" s="71">
        <v>411.22</v>
      </c>
      <c r="BO165" s="71">
        <v>367.39</v>
      </c>
      <c r="BP165" s="71">
        <v>366.52</v>
      </c>
      <c r="BQ165" s="71">
        <v>339.95</v>
      </c>
      <c r="BR165" s="71">
        <v>396.83</v>
      </c>
      <c r="BS165" s="71">
        <v>479.76</v>
      </c>
      <c r="BT165" s="71">
        <v>407.1</v>
      </c>
      <c r="BU165" s="71">
        <v>188.41</v>
      </c>
      <c r="BV165" s="71">
        <v>399.6</v>
      </c>
      <c r="BW165" s="71">
        <v>390.21</v>
      </c>
      <c r="BX165" s="71">
        <v>373.8</v>
      </c>
      <c r="BY165" s="71">
        <v>691.25</v>
      </c>
      <c r="BZ165" s="71">
        <v>401.95</v>
      </c>
      <c r="CA165" s="71">
        <v>430.63</v>
      </c>
      <c r="CB165" s="71">
        <v>454.75</v>
      </c>
      <c r="CC165" s="71">
        <v>422.65</v>
      </c>
      <c r="CD165" s="71">
        <v>442.15</v>
      </c>
      <c r="CE165" s="71">
        <v>441.56</v>
      </c>
      <c r="CF165" s="71">
        <v>488.85</v>
      </c>
      <c r="CG165" s="71">
        <v>582.86</v>
      </c>
      <c r="CH165" s="71">
        <v>424.88</v>
      </c>
      <c r="CI165" s="71">
        <v>432.95</v>
      </c>
      <c r="CJ165" s="71">
        <v>489.68</v>
      </c>
      <c r="CK165" s="71">
        <v>645.92999999999995</v>
      </c>
      <c r="CL165" s="71">
        <v>495.74</v>
      </c>
      <c r="CM165" s="71">
        <v>482.11</v>
      </c>
      <c r="CN165" s="71">
        <v>461.86</v>
      </c>
      <c r="CO165" s="71">
        <v>460.67</v>
      </c>
      <c r="CP165" s="71">
        <v>581.03</v>
      </c>
      <c r="CQ165" s="71">
        <v>434.6</v>
      </c>
      <c r="CR165" s="71">
        <v>435.87</v>
      </c>
      <c r="CS165" s="71">
        <v>327.58</v>
      </c>
      <c r="CT165" s="71">
        <v>384.66</v>
      </c>
      <c r="CU165" s="71">
        <v>437.31</v>
      </c>
      <c r="CV165" s="71">
        <v>452.71</v>
      </c>
      <c r="CW165" s="71">
        <v>424.87</v>
      </c>
      <c r="CX165" s="71">
        <v>388.67</v>
      </c>
      <c r="CY165" s="71">
        <v>495.7</v>
      </c>
      <c r="CZ165" s="71">
        <v>336.03</v>
      </c>
      <c r="DA165" s="71">
        <v>368.48</v>
      </c>
      <c r="DB165" s="71">
        <v>388.77</v>
      </c>
      <c r="DC165" s="71">
        <v>387.76</v>
      </c>
      <c r="DD165" s="71">
        <v>370.93</v>
      </c>
      <c r="DE165" s="71">
        <v>445.34</v>
      </c>
      <c r="DF165" s="71">
        <v>361.93</v>
      </c>
      <c r="DG165" s="71">
        <v>352.27</v>
      </c>
      <c r="DH165" s="71">
        <v>343.19</v>
      </c>
      <c r="DI165" s="71">
        <v>366.36</v>
      </c>
      <c r="DJ165" s="71">
        <v>341.27</v>
      </c>
      <c r="DK165" s="71">
        <v>374.1</v>
      </c>
      <c r="DL165" s="71">
        <v>346</v>
      </c>
      <c r="DM165" s="71">
        <v>435.07</v>
      </c>
      <c r="DN165" s="71">
        <v>373.64</v>
      </c>
      <c r="DO165" s="71">
        <v>371.63</v>
      </c>
      <c r="DP165" s="71">
        <v>464.49</v>
      </c>
      <c r="DQ165" s="71">
        <v>348.82</v>
      </c>
      <c r="DR165" s="71">
        <v>325.16000000000003</v>
      </c>
      <c r="DS165" s="71">
        <v>415.44</v>
      </c>
      <c r="DT165" s="71">
        <v>297.2</v>
      </c>
      <c r="DU165" s="71">
        <v>324.75</v>
      </c>
      <c r="DV165" s="71">
        <v>334.69</v>
      </c>
      <c r="DW165" s="71">
        <v>284.88</v>
      </c>
      <c r="DX165" s="71">
        <v>283.19</v>
      </c>
      <c r="DY165" s="71">
        <v>272.3</v>
      </c>
      <c r="DZ165" s="71">
        <v>322.44</v>
      </c>
      <c r="EA165" s="71">
        <v>395.51</v>
      </c>
      <c r="EB165" s="71">
        <v>303.76</v>
      </c>
      <c r="EC165" s="71">
        <v>295.66000000000003</v>
      </c>
      <c r="ED165" s="71">
        <v>292.45999999999998</v>
      </c>
      <c r="EE165" s="71">
        <v>324.26</v>
      </c>
      <c r="EF165" s="71">
        <v>313.5</v>
      </c>
      <c r="EG165" s="71">
        <v>349.65</v>
      </c>
      <c r="EH165" s="71">
        <v>296.79000000000002</v>
      </c>
      <c r="EI165" s="71">
        <v>349.93</v>
      </c>
      <c r="EJ165" s="71">
        <v>373.22</v>
      </c>
      <c r="EK165" s="71">
        <v>277.05</v>
      </c>
      <c r="EL165" s="71">
        <v>299.36</v>
      </c>
      <c r="EM165" s="71">
        <v>296.45999999999998</v>
      </c>
      <c r="EN165" s="71">
        <v>308.13</v>
      </c>
      <c r="EO165" s="71">
        <v>306.07</v>
      </c>
      <c r="EP165" s="71">
        <v>290.91000000000003</v>
      </c>
      <c r="EQ165" s="71">
        <v>318.52</v>
      </c>
      <c r="ER165" s="71">
        <v>294.74</v>
      </c>
      <c r="ES165" s="71">
        <v>329.18</v>
      </c>
      <c r="ET165" s="71">
        <v>292.88</v>
      </c>
      <c r="EU165" s="71">
        <v>295.76</v>
      </c>
      <c r="EV165" s="71">
        <v>301.61</v>
      </c>
      <c r="EW165" s="71">
        <v>316.35000000000002</v>
      </c>
      <c r="EX165" s="71">
        <v>315.14</v>
      </c>
      <c r="EY165" s="71">
        <v>345.57</v>
      </c>
      <c r="EZ165" s="71">
        <v>360.95</v>
      </c>
      <c r="FA165" s="71">
        <v>346.28</v>
      </c>
      <c r="FB165" s="71">
        <v>277.31</v>
      </c>
      <c r="FC165" s="71">
        <v>320.31</v>
      </c>
      <c r="FD165" s="71">
        <v>297.88</v>
      </c>
      <c r="FE165" s="71">
        <v>360.89</v>
      </c>
      <c r="FF165" s="71">
        <v>342.01</v>
      </c>
      <c r="FG165" s="71">
        <v>309.52</v>
      </c>
      <c r="FH165" s="71">
        <v>284.32</v>
      </c>
      <c r="FI165" s="71">
        <v>284.82</v>
      </c>
      <c r="FJ165" s="71">
        <v>379.95</v>
      </c>
      <c r="FK165" s="71">
        <v>334.8</v>
      </c>
      <c r="FL165" s="71">
        <v>303.10000000000002</v>
      </c>
      <c r="FM165" s="71">
        <v>258.27999999999997</v>
      </c>
      <c r="FN165" s="71">
        <v>294.61</v>
      </c>
      <c r="FO165" s="71">
        <v>313.3</v>
      </c>
      <c r="FP165" s="71">
        <v>91.23</v>
      </c>
      <c r="FQ165" s="71">
        <v>114.98</v>
      </c>
      <c r="FR165" s="71">
        <v>141.85</v>
      </c>
      <c r="FS165" s="71">
        <v>175</v>
      </c>
      <c r="FT165" s="71">
        <v>168.59</v>
      </c>
      <c r="FU165" s="71">
        <v>226.55</v>
      </c>
      <c r="FV165" s="71">
        <v>205.69</v>
      </c>
      <c r="FW165" s="71">
        <v>230.67</v>
      </c>
      <c r="FX165" s="71">
        <v>267.35000000000002</v>
      </c>
      <c r="FY165" s="71">
        <v>228.48</v>
      </c>
      <c r="FZ165" s="71">
        <v>208.7</v>
      </c>
      <c r="GA165" s="71">
        <v>224.03</v>
      </c>
      <c r="GB165" s="71">
        <v>199.97</v>
      </c>
      <c r="GC165" s="71">
        <v>184.07</v>
      </c>
      <c r="GD165" s="71">
        <v>276.36883599999999</v>
      </c>
      <c r="GE165" s="71">
        <v>224.258917</v>
      </c>
      <c r="GF165" s="71">
        <v>228.27823100000001</v>
      </c>
      <c r="GG165" s="71">
        <v>215.59087600000001</v>
      </c>
      <c r="GH165" s="71">
        <v>239.163848</v>
      </c>
      <c r="GI165" s="71">
        <v>248.39827099999999</v>
      </c>
      <c r="GJ165" s="71">
        <v>254.624945</v>
      </c>
      <c r="GK165" s="71">
        <v>223.335081</v>
      </c>
      <c r="GL165" s="71">
        <v>289.475818</v>
      </c>
      <c r="GM165" s="71">
        <v>251.582335</v>
      </c>
      <c r="GN165" s="71">
        <v>228.62284700000001</v>
      </c>
      <c r="GO165" s="71">
        <v>241.29243500000001</v>
      </c>
      <c r="GP165" s="71">
        <v>245.476021</v>
      </c>
      <c r="GQ165" s="71">
        <v>218.88902300000001</v>
      </c>
      <c r="GR165" s="71">
        <v>236.49723499999999</v>
      </c>
      <c r="GS165" s="71">
        <v>253.873516</v>
      </c>
      <c r="GT165" s="71">
        <v>278.75515799999999</v>
      </c>
      <c r="GU165" s="71">
        <v>325.60452900000001</v>
      </c>
      <c r="GV165" s="71">
        <v>254.80383499999999</v>
      </c>
      <c r="GW165" s="71">
        <v>220.572048</v>
      </c>
      <c r="GX165" s="71">
        <v>240.18132700000001</v>
      </c>
      <c r="GY165" s="71">
        <v>274.15408200000002</v>
      </c>
      <c r="GZ165" s="71">
        <v>233.55116200000001</v>
      </c>
      <c r="HA165" s="71">
        <v>253.2818</v>
      </c>
      <c r="HB165" s="71">
        <v>226.68197499999999</v>
      </c>
      <c r="HC165" s="71">
        <v>261.88339000000002</v>
      </c>
      <c r="HD165" s="71">
        <v>285.11807199999998</v>
      </c>
      <c r="HE165" s="71">
        <v>230.51957300000001</v>
      </c>
      <c r="HF165" s="71">
        <v>212.97663499999999</v>
      </c>
      <c r="HG165" s="71">
        <v>231.75150400000001</v>
      </c>
      <c r="HH165" s="71">
        <v>231.679733</v>
      </c>
      <c r="HI165" s="71">
        <v>200.02784</v>
      </c>
      <c r="HJ165" s="71">
        <v>190.212705</v>
      </c>
      <c r="HK165" s="71">
        <v>207.751103</v>
      </c>
      <c r="HL165" s="71">
        <v>195.31771900000001</v>
      </c>
      <c r="HM165" s="71">
        <v>219.612246</v>
      </c>
      <c r="HN165" s="71">
        <v>223.20481000000001</v>
      </c>
      <c r="HO165" s="71">
        <v>205.438436</v>
      </c>
      <c r="HP165" s="71">
        <v>190.68757500000001</v>
      </c>
      <c r="HQ165" s="71">
        <v>205.51413400000001</v>
      </c>
      <c r="HR165" s="71">
        <v>280.32993499999998</v>
      </c>
      <c r="HS165" s="71">
        <v>170.21418</v>
      </c>
      <c r="HT165" s="71">
        <v>202.70632800000001</v>
      </c>
      <c r="HU165" s="71">
        <v>166.12203099999999</v>
      </c>
      <c r="HV165" s="71">
        <v>222.35216700000001</v>
      </c>
      <c r="HW165" s="71">
        <v>279.78765700000002</v>
      </c>
      <c r="HX165" s="71">
        <v>275.65936299999998</v>
      </c>
      <c r="HY165" s="71">
        <v>147.202811</v>
      </c>
      <c r="HZ165" s="71">
        <v>144.58287200000001</v>
      </c>
      <c r="IA165" s="71">
        <v>105.579514</v>
      </c>
      <c r="IB165" s="71">
        <v>158.62567300000001</v>
      </c>
      <c r="IC165" s="71">
        <v>228.79124100000001</v>
      </c>
      <c r="ID165" s="71">
        <v>163.098569</v>
      </c>
      <c r="IE165" s="71"/>
      <c r="IJ165" s="228"/>
      <c r="IK165" s="228"/>
      <c r="IL165" s="228"/>
    </row>
    <row r="166" spans="1:246" x14ac:dyDescent="0.3">
      <c r="A166" s="50" t="s">
        <v>327</v>
      </c>
      <c r="B166" s="71">
        <v>1471.22</v>
      </c>
      <c r="C166" s="71">
        <v>1461.09</v>
      </c>
      <c r="D166" s="71">
        <v>1465.31</v>
      </c>
      <c r="E166" s="71">
        <v>1466.51</v>
      </c>
      <c r="F166" s="71">
        <v>1504.6</v>
      </c>
      <c r="G166" s="71">
        <v>1535.57</v>
      </c>
      <c r="H166" s="71">
        <v>1580.21</v>
      </c>
      <c r="I166" s="71">
        <v>1637.96</v>
      </c>
      <c r="J166" s="71">
        <v>1623.25</v>
      </c>
      <c r="K166" s="71">
        <v>1678.24</v>
      </c>
      <c r="L166" s="71">
        <v>1687.66</v>
      </c>
      <c r="M166" s="71">
        <v>1727.92</v>
      </c>
      <c r="N166" s="71">
        <v>1728.11</v>
      </c>
      <c r="O166" s="71">
        <v>1779.54</v>
      </c>
      <c r="P166" s="71">
        <v>1747.88</v>
      </c>
      <c r="Q166" s="71">
        <v>1766.46</v>
      </c>
      <c r="R166" s="71">
        <v>1783.65</v>
      </c>
      <c r="S166" s="71">
        <v>1764.08</v>
      </c>
      <c r="T166" s="71">
        <v>1876.49</v>
      </c>
      <c r="U166" s="71">
        <v>1895.34</v>
      </c>
      <c r="V166" s="71">
        <v>1911.71</v>
      </c>
      <c r="W166" s="71">
        <v>1964.26</v>
      </c>
      <c r="X166" s="71">
        <v>1993.39</v>
      </c>
      <c r="Y166" s="71">
        <v>2023.06</v>
      </c>
      <c r="Z166" s="71">
        <v>1985.19</v>
      </c>
      <c r="AA166" s="71">
        <v>2006.06</v>
      </c>
      <c r="AB166" s="71">
        <v>2029.58</v>
      </c>
      <c r="AC166" s="71">
        <v>2066.81</v>
      </c>
      <c r="AD166" s="71">
        <v>2100.0700000000002</v>
      </c>
      <c r="AE166" s="71">
        <v>2147.91</v>
      </c>
      <c r="AF166" s="71">
        <v>2170.9899999999998</v>
      </c>
      <c r="AG166" s="71">
        <v>2254.08</v>
      </c>
      <c r="AH166" s="71">
        <v>2304.3200000000002</v>
      </c>
      <c r="AI166" s="71">
        <v>2293.19</v>
      </c>
      <c r="AJ166" s="71">
        <v>2315.87</v>
      </c>
      <c r="AK166" s="71">
        <v>2389.85</v>
      </c>
      <c r="AL166" s="71">
        <v>2393.38</v>
      </c>
      <c r="AM166" s="71">
        <v>2427.8200000000002</v>
      </c>
      <c r="AN166" s="71">
        <v>2418.8200000000002</v>
      </c>
      <c r="AO166" s="71">
        <v>2402.46</v>
      </c>
      <c r="AP166" s="71">
        <v>2416.87</v>
      </c>
      <c r="AQ166" s="71">
        <v>2434.29</v>
      </c>
      <c r="AR166" s="71">
        <v>2472.8200000000002</v>
      </c>
      <c r="AS166" s="71">
        <v>2518.86</v>
      </c>
      <c r="AT166" s="71">
        <v>2587.0700000000002</v>
      </c>
      <c r="AU166" s="71">
        <v>2623.2</v>
      </c>
      <c r="AV166" s="71">
        <v>2655.04</v>
      </c>
      <c r="AW166" s="71">
        <v>2606.2800000000002</v>
      </c>
      <c r="AX166" s="71">
        <v>2659.68</v>
      </c>
      <c r="AY166" s="71">
        <v>2691.48</v>
      </c>
      <c r="AZ166" s="71">
        <v>2656.82</v>
      </c>
      <c r="BA166" s="71">
        <v>2629.75</v>
      </c>
      <c r="BB166" s="71">
        <v>2674.2</v>
      </c>
      <c r="BC166" s="71">
        <v>2659.7</v>
      </c>
      <c r="BD166" s="71">
        <v>2703.13</v>
      </c>
      <c r="BE166" s="71">
        <v>2770.64</v>
      </c>
      <c r="BF166" s="71">
        <v>2808.3</v>
      </c>
      <c r="BG166" s="71">
        <v>2925.15</v>
      </c>
      <c r="BH166" s="71">
        <v>2937.96</v>
      </c>
      <c r="BI166" s="71">
        <v>2923.69</v>
      </c>
      <c r="BJ166" s="71">
        <v>2976.82</v>
      </c>
      <c r="BK166" s="71">
        <v>2993.81</v>
      </c>
      <c r="BL166" s="71">
        <v>2952.52</v>
      </c>
      <c r="BM166" s="71">
        <v>2952.7</v>
      </c>
      <c r="BN166" s="71">
        <v>2980.94</v>
      </c>
      <c r="BO166" s="71">
        <v>3025.27</v>
      </c>
      <c r="BP166" s="71">
        <v>3099.94</v>
      </c>
      <c r="BQ166" s="71">
        <v>3153.03</v>
      </c>
      <c r="BR166" s="71">
        <v>3231.79</v>
      </c>
      <c r="BS166" s="71">
        <v>3311.97</v>
      </c>
      <c r="BT166" s="71">
        <v>3308.89</v>
      </c>
      <c r="BU166" s="71">
        <v>3357.18</v>
      </c>
      <c r="BV166" s="71">
        <v>3437.08</v>
      </c>
      <c r="BW166" s="71">
        <v>3509.79</v>
      </c>
      <c r="BX166" s="71">
        <v>3538.6</v>
      </c>
      <c r="BY166" s="71">
        <v>3622.85</v>
      </c>
      <c r="BZ166" s="71">
        <v>3563.54</v>
      </c>
      <c r="CA166" s="71">
        <v>3630.43</v>
      </c>
      <c r="CB166" s="71">
        <v>3748.26</v>
      </c>
      <c r="CC166" s="71">
        <v>3867.4799999999996</v>
      </c>
      <c r="CD166" s="71">
        <v>3838.2000000000003</v>
      </c>
      <c r="CE166" s="71">
        <v>3971.34</v>
      </c>
      <c r="CF166" s="71">
        <v>4037.51</v>
      </c>
      <c r="CG166" s="71">
        <v>4019.63</v>
      </c>
      <c r="CH166" s="71">
        <v>3980.6400000000003</v>
      </c>
      <c r="CI166" s="71">
        <v>4022.8199999999997</v>
      </c>
      <c r="CJ166" s="71">
        <v>4088.9799999999996</v>
      </c>
      <c r="CK166" s="71">
        <v>4058.8600000000006</v>
      </c>
      <c r="CL166" s="71">
        <v>4029.92</v>
      </c>
      <c r="CM166" s="71">
        <v>4065.0000000000009</v>
      </c>
      <c r="CN166" s="71">
        <v>4061.6099999999992</v>
      </c>
      <c r="CO166" s="71">
        <v>4165.28</v>
      </c>
      <c r="CP166" s="71">
        <v>4267.13</v>
      </c>
      <c r="CQ166" s="71">
        <v>4201.04</v>
      </c>
      <c r="CR166" s="71">
        <v>4267.7300000000005</v>
      </c>
      <c r="CS166" s="71">
        <v>4176.99</v>
      </c>
      <c r="CT166" s="71">
        <v>4187.28</v>
      </c>
      <c r="CU166" s="71">
        <v>4295.34</v>
      </c>
      <c r="CV166" s="71">
        <v>4417.96</v>
      </c>
      <c r="CW166" s="71">
        <v>4316.0599999999995</v>
      </c>
      <c r="CX166" s="71">
        <v>4359.1099999999997</v>
      </c>
      <c r="CY166" s="71">
        <v>4423.9400000000005</v>
      </c>
      <c r="CZ166" s="71">
        <v>4419.3</v>
      </c>
      <c r="DA166" s="71">
        <v>4560.1100000000006</v>
      </c>
      <c r="DB166" s="71">
        <v>4606.29</v>
      </c>
      <c r="DC166" s="71">
        <v>4600.05</v>
      </c>
      <c r="DD166" s="71">
        <v>4607.96</v>
      </c>
      <c r="DE166" s="71">
        <v>4564.2099999999991</v>
      </c>
      <c r="DF166" s="71">
        <v>4537.03</v>
      </c>
      <c r="DG166" s="71">
        <v>4573.32</v>
      </c>
      <c r="DH166" s="71">
        <v>4562.34</v>
      </c>
      <c r="DI166" s="71">
        <v>4587.57</v>
      </c>
      <c r="DJ166" s="71">
        <v>4591.5600000000004</v>
      </c>
      <c r="DK166" s="71">
        <v>4646.7300000000005</v>
      </c>
      <c r="DL166" s="71">
        <v>4546.6000000000004</v>
      </c>
      <c r="DM166" s="71">
        <v>4658.4400000000005</v>
      </c>
      <c r="DN166" s="71">
        <v>4749.5700000000006</v>
      </c>
      <c r="DO166" s="71">
        <v>4814.3099999999995</v>
      </c>
      <c r="DP166" s="71">
        <v>4884.6900000000005</v>
      </c>
      <c r="DQ166" s="71">
        <v>4681.7700000000004</v>
      </c>
      <c r="DR166" s="71">
        <v>4671.6100000000006</v>
      </c>
      <c r="DS166" s="71">
        <v>4737.03</v>
      </c>
      <c r="DT166" s="71">
        <v>4656.83</v>
      </c>
      <c r="DU166" s="71">
        <v>4653.95</v>
      </c>
      <c r="DV166" s="71">
        <v>4643.3499999999995</v>
      </c>
      <c r="DW166" s="71">
        <v>4570.42</v>
      </c>
      <c r="DX166" s="71">
        <v>4669.79</v>
      </c>
      <c r="DY166" s="71">
        <v>4722.33</v>
      </c>
      <c r="DZ166" s="71">
        <v>4724.4400000000005</v>
      </c>
      <c r="EA166" s="71">
        <v>4844.6100000000006</v>
      </c>
      <c r="EB166" s="71">
        <v>4874.9500000000007</v>
      </c>
      <c r="EC166" s="71">
        <v>4921.5099999999993</v>
      </c>
      <c r="ED166" s="71">
        <v>4970.34</v>
      </c>
      <c r="EE166" s="71">
        <v>5128.6899999999996</v>
      </c>
      <c r="EF166" s="71">
        <v>5120.4500000000007</v>
      </c>
      <c r="EG166" s="71">
        <v>5143.5300000000007</v>
      </c>
      <c r="EH166" s="71">
        <v>5147.5599999999995</v>
      </c>
      <c r="EI166" s="71">
        <v>5190.2299999999996</v>
      </c>
      <c r="EJ166" s="71">
        <v>5533.91</v>
      </c>
      <c r="EK166" s="71">
        <v>5561.8600000000006</v>
      </c>
      <c r="EL166" s="71">
        <v>5665.9399999999987</v>
      </c>
      <c r="EM166" s="71">
        <v>5721.07</v>
      </c>
      <c r="EN166" s="71">
        <v>5794.7999999999993</v>
      </c>
      <c r="EO166" s="71">
        <v>5737.55</v>
      </c>
      <c r="EP166" s="71">
        <v>5770.47</v>
      </c>
      <c r="EQ166" s="71">
        <v>5889.43</v>
      </c>
      <c r="ER166" s="71">
        <v>5932.85</v>
      </c>
      <c r="ES166" s="71">
        <v>5916.5</v>
      </c>
      <c r="ET166" s="71">
        <v>5900.7000000000007</v>
      </c>
      <c r="EU166" s="71">
        <v>5952.5199999999995</v>
      </c>
      <c r="EV166" s="71">
        <v>6001.8</v>
      </c>
      <c r="EW166" s="71">
        <v>6086.86</v>
      </c>
      <c r="EX166" s="71">
        <v>6217.11</v>
      </c>
      <c r="EY166" s="71">
        <v>6209</v>
      </c>
      <c r="EZ166" s="71">
        <v>6312.38</v>
      </c>
      <c r="FA166" s="71">
        <v>6342.22</v>
      </c>
      <c r="FB166" s="71">
        <v>6221.15</v>
      </c>
      <c r="FC166" s="71">
        <v>6300.6</v>
      </c>
      <c r="FD166" s="71">
        <v>6318.08</v>
      </c>
      <c r="FE166" s="71">
        <v>6240.7999999999993</v>
      </c>
      <c r="FF166" s="71">
        <v>6342.71</v>
      </c>
      <c r="FG166" s="71">
        <v>6478.43</v>
      </c>
      <c r="FH166" s="71">
        <v>6425.0700000000006</v>
      </c>
      <c r="FI166" s="71">
        <v>6592.1299999999992</v>
      </c>
      <c r="FJ166" s="71">
        <v>6685.59</v>
      </c>
      <c r="FK166" s="71">
        <v>6682.85</v>
      </c>
      <c r="FL166" s="71">
        <v>6815.21</v>
      </c>
      <c r="FM166" s="71">
        <v>6728.09</v>
      </c>
      <c r="FN166" s="71">
        <v>6700.3000000000011</v>
      </c>
      <c r="FO166" s="71">
        <v>6773.2</v>
      </c>
      <c r="FP166" s="71">
        <v>6758.94</v>
      </c>
      <c r="FQ166" s="71">
        <v>6709.8</v>
      </c>
      <c r="FR166" s="71">
        <v>6860.9400000000005</v>
      </c>
      <c r="FS166" s="71">
        <v>6933.96</v>
      </c>
      <c r="FT166" s="71">
        <v>6982.47</v>
      </c>
      <c r="FU166" s="71">
        <v>7102.36</v>
      </c>
      <c r="FV166" s="71">
        <v>7149.4600000000009</v>
      </c>
      <c r="FW166" s="71">
        <v>7281.88</v>
      </c>
      <c r="FX166" s="71">
        <v>7451.53</v>
      </c>
      <c r="FY166" s="71">
        <v>7395.0599999999995</v>
      </c>
      <c r="FZ166" s="71">
        <v>7457.32</v>
      </c>
      <c r="GA166" s="71">
        <v>7480.02</v>
      </c>
      <c r="GB166" s="71">
        <v>7468.09</v>
      </c>
      <c r="GC166" s="71">
        <v>7492.489999999998</v>
      </c>
      <c r="GD166" s="71">
        <v>7400.181974000001</v>
      </c>
      <c r="GE166" s="71">
        <v>7328.9142379999994</v>
      </c>
      <c r="GF166" s="71">
        <v>7409.7315510000008</v>
      </c>
      <c r="GG166" s="71">
        <v>7510.9059279999992</v>
      </c>
      <c r="GH166" s="71">
        <v>7565.4274440000008</v>
      </c>
      <c r="GI166" s="71">
        <v>7656.2935969999999</v>
      </c>
      <c r="GJ166" s="71">
        <v>7739.9096750000008</v>
      </c>
      <c r="GK166" s="71">
        <v>7889.1662960000003</v>
      </c>
      <c r="GL166" s="71">
        <v>8028.8180240000002</v>
      </c>
      <c r="GM166" s="71">
        <v>8125.3610130000006</v>
      </c>
      <c r="GN166" s="71">
        <v>8188.3832639999991</v>
      </c>
      <c r="GO166" s="71">
        <v>8189.7867870000009</v>
      </c>
      <c r="GP166" s="71">
        <v>8240.6728070000008</v>
      </c>
      <c r="GQ166" s="71">
        <v>8257.9465139999993</v>
      </c>
      <c r="GR166" s="71">
        <v>8387.7301040000002</v>
      </c>
      <c r="GS166" s="71">
        <v>8452.9702149999994</v>
      </c>
      <c r="GT166" s="71">
        <v>8658.3577780000014</v>
      </c>
      <c r="GU166" s="71">
        <v>8953.255502</v>
      </c>
      <c r="GV166" s="71">
        <v>8951.4255639999992</v>
      </c>
      <c r="GW166" s="71">
        <v>8904.9648209999996</v>
      </c>
      <c r="GX166" s="71">
        <v>9006.7114380000021</v>
      </c>
      <c r="GY166" s="71">
        <v>9093.1241300000002</v>
      </c>
      <c r="GZ166" s="71">
        <v>9178.782346</v>
      </c>
      <c r="HA166" s="71">
        <v>9286.5142489999998</v>
      </c>
      <c r="HB166" s="71">
        <v>9380.5979599999991</v>
      </c>
      <c r="HC166" s="71">
        <v>9412.7193370000005</v>
      </c>
      <c r="HD166" s="71">
        <v>9644.6323019999891</v>
      </c>
      <c r="HE166" s="71">
        <v>9659.5325449999855</v>
      </c>
      <c r="HF166" s="71">
        <v>9792.3928579999993</v>
      </c>
      <c r="HG166" s="71">
        <v>9854.0099379999992</v>
      </c>
      <c r="HH166" s="71">
        <v>9826.9503100000002</v>
      </c>
      <c r="HI166" s="71">
        <v>9815.0358039999992</v>
      </c>
      <c r="HJ166" s="71">
        <v>9847.1737109999995</v>
      </c>
      <c r="HK166" s="71">
        <v>10019.815866999999</v>
      </c>
      <c r="HL166" s="71">
        <v>10252.690387999979</v>
      </c>
      <c r="HM166" s="71">
        <v>10114.828011000001</v>
      </c>
      <c r="HN166" s="71">
        <v>10039.763878000002</v>
      </c>
      <c r="HO166" s="71">
        <v>10066.310735000001</v>
      </c>
      <c r="HP166" s="71">
        <v>10087.161152000001</v>
      </c>
      <c r="HQ166" s="71">
        <v>10239.272027999999</v>
      </c>
      <c r="HR166" s="71">
        <v>10374.061457</v>
      </c>
      <c r="HS166" s="71">
        <v>10249.630047000001</v>
      </c>
      <c r="HT166" s="71">
        <v>10430.354871</v>
      </c>
      <c r="HU166" s="71">
        <v>10352.457168000001</v>
      </c>
      <c r="HV166" s="71">
        <v>10420.841601</v>
      </c>
      <c r="HW166" s="71">
        <v>10709.627039999999</v>
      </c>
      <c r="HX166" s="71">
        <v>10804.778067000001</v>
      </c>
      <c r="HY166" s="71">
        <v>10760.741585</v>
      </c>
      <c r="HZ166" s="71">
        <v>10692.110409999999</v>
      </c>
      <c r="IA166" s="71">
        <v>10777.459719999999</v>
      </c>
      <c r="IB166" s="71">
        <v>10666.227301000001</v>
      </c>
      <c r="IC166" s="71">
        <v>10734.922181</v>
      </c>
      <c r="ID166" s="71">
        <v>10887.859950999989</v>
      </c>
      <c r="IE166" s="71"/>
      <c r="IJ166" s="228"/>
      <c r="IK166" s="228"/>
      <c r="IL166" s="228"/>
    </row>
    <row r="167" spans="1:246" x14ac:dyDescent="0.3">
      <c r="A167" s="50" t="s">
        <v>328</v>
      </c>
      <c r="B167" s="71">
        <v>1471.22</v>
      </c>
      <c r="C167" s="71">
        <v>1461.09</v>
      </c>
      <c r="D167" s="71">
        <v>1465.31</v>
      </c>
      <c r="E167" s="71">
        <v>1466.51</v>
      </c>
      <c r="F167" s="71">
        <v>1504.6</v>
      </c>
      <c r="G167" s="71">
        <v>1535.57</v>
      </c>
      <c r="H167" s="71">
        <v>1580.21</v>
      </c>
      <c r="I167" s="71">
        <v>1637.96</v>
      </c>
      <c r="J167" s="71">
        <v>1623.25</v>
      </c>
      <c r="K167" s="71">
        <v>1678.24</v>
      </c>
      <c r="L167" s="71">
        <v>1687.66</v>
      </c>
      <c r="M167" s="71">
        <v>1727.92</v>
      </c>
      <c r="N167" s="71">
        <v>1728.11</v>
      </c>
      <c r="O167" s="71">
        <v>1779.54</v>
      </c>
      <c r="P167" s="71">
        <v>1747.88</v>
      </c>
      <c r="Q167" s="71">
        <v>1766.46</v>
      </c>
      <c r="R167" s="71">
        <v>1783.65</v>
      </c>
      <c r="S167" s="71">
        <v>1764.08</v>
      </c>
      <c r="T167" s="71">
        <v>1876.49</v>
      </c>
      <c r="U167" s="71">
        <v>1895.34</v>
      </c>
      <c r="V167" s="71">
        <v>1911.71</v>
      </c>
      <c r="W167" s="71">
        <v>1964.26</v>
      </c>
      <c r="X167" s="71">
        <v>1993.39</v>
      </c>
      <c r="Y167" s="71">
        <v>2023.06</v>
      </c>
      <c r="Z167" s="71">
        <v>1985.19</v>
      </c>
      <c r="AA167" s="71">
        <v>2006.06</v>
      </c>
      <c r="AB167" s="71">
        <v>2029.58</v>
      </c>
      <c r="AC167" s="71">
        <v>2066.81</v>
      </c>
      <c r="AD167" s="71">
        <v>2100.0700000000002</v>
      </c>
      <c r="AE167" s="71">
        <v>2147.91</v>
      </c>
      <c r="AF167" s="71">
        <v>2170.9899999999998</v>
      </c>
      <c r="AG167" s="71">
        <v>2254.08</v>
      </c>
      <c r="AH167" s="71">
        <v>2304.3200000000002</v>
      </c>
      <c r="AI167" s="71">
        <v>2293.19</v>
      </c>
      <c r="AJ167" s="71">
        <v>2315.87</v>
      </c>
      <c r="AK167" s="71">
        <v>2389.85</v>
      </c>
      <c r="AL167" s="71">
        <v>2393.38</v>
      </c>
      <c r="AM167" s="71">
        <v>2427.8200000000002</v>
      </c>
      <c r="AN167" s="71">
        <v>2418.8200000000002</v>
      </c>
      <c r="AO167" s="71">
        <v>2402.46</v>
      </c>
      <c r="AP167" s="71">
        <v>2416.87</v>
      </c>
      <c r="AQ167" s="71">
        <v>2434.29</v>
      </c>
      <c r="AR167" s="71">
        <v>2472.8200000000002</v>
      </c>
      <c r="AS167" s="71">
        <v>2518.86</v>
      </c>
      <c r="AT167" s="71">
        <v>2587.0700000000002</v>
      </c>
      <c r="AU167" s="71">
        <v>2623.2</v>
      </c>
      <c r="AV167" s="71">
        <v>2655.04</v>
      </c>
      <c r="AW167" s="71">
        <v>2606.2800000000002</v>
      </c>
      <c r="AX167" s="71">
        <v>2659.68</v>
      </c>
      <c r="AY167" s="71">
        <v>2691.48</v>
      </c>
      <c r="AZ167" s="71">
        <v>2656.82</v>
      </c>
      <c r="BA167" s="71">
        <v>2629.75</v>
      </c>
      <c r="BB167" s="71">
        <v>2674.2</v>
      </c>
      <c r="BC167" s="71">
        <v>2659.7</v>
      </c>
      <c r="BD167" s="71">
        <v>2703.13</v>
      </c>
      <c r="BE167" s="71">
        <v>2770.64</v>
      </c>
      <c r="BF167" s="71">
        <v>2808.3</v>
      </c>
      <c r="BG167" s="71">
        <v>2925.15</v>
      </c>
      <c r="BH167" s="71">
        <v>2937.96</v>
      </c>
      <c r="BI167" s="71">
        <v>2923.69</v>
      </c>
      <c r="BJ167" s="71">
        <v>2976.82</v>
      </c>
      <c r="BK167" s="71">
        <v>2993.81</v>
      </c>
      <c r="BL167" s="71">
        <v>2952.52</v>
      </c>
      <c r="BM167" s="71">
        <v>2952.7</v>
      </c>
      <c r="BN167" s="71">
        <v>2980.94</v>
      </c>
      <c r="BO167" s="71">
        <v>3025.27</v>
      </c>
      <c r="BP167" s="71">
        <v>3099.94</v>
      </c>
      <c r="BQ167" s="71">
        <v>3153.03</v>
      </c>
      <c r="BR167" s="71">
        <v>3231.79</v>
      </c>
      <c r="BS167" s="71">
        <v>3311.97</v>
      </c>
      <c r="BT167" s="71">
        <v>3308.89</v>
      </c>
      <c r="BU167" s="71">
        <v>3357.18</v>
      </c>
      <c r="BV167" s="71">
        <v>3437.08</v>
      </c>
      <c r="BW167" s="71">
        <v>3509.79</v>
      </c>
      <c r="BX167" s="71">
        <v>3538.6</v>
      </c>
      <c r="BY167" s="71">
        <v>3622.85</v>
      </c>
      <c r="BZ167" s="71">
        <v>3563.54</v>
      </c>
      <c r="CA167" s="71">
        <v>3630.43</v>
      </c>
      <c r="CB167" s="71">
        <v>3748.26</v>
      </c>
      <c r="CC167" s="71">
        <v>3867.4799999999996</v>
      </c>
      <c r="CD167" s="71">
        <v>3838.2000000000003</v>
      </c>
      <c r="CE167" s="71">
        <v>3971.34</v>
      </c>
      <c r="CF167" s="71">
        <v>4037.51</v>
      </c>
      <c r="CG167" s="71">
        <v>4019.63</v>
      </c>
      <c r="CH167" s="71">
        <v>3980.6400000000003</v>
      </c>
      <c r="CI167" s="71">
        <v>4022.8199999999997</v>
      </c>
      <c r="CJ167" s="71">
        <v>4088.9799999999996</v>
      </c>
      <c r="CK167" s="71">
        <v>4058.8600000000006</v>
      </c>
      <c r="CL167" s="71">
        <v>4029.92</v>
      </c>
      <c r="CM167" s="71">
        <v>4065.0000000000009</v>
      </c>
      <c r="CN167" s="71">
        <v>4061.6099999999992</v>
      </c>
      <c r="CO167" s="71">
        <v>4165.28</v>
      </c>
      <c r="CP167" s="71">
        <v>4267.13</v>
      </c>
      <c r="CQ167" s="71">
        <v>4201.04</v>
      </c>
      <c r="CR167" s="71">
        <v>4267.7300000000005</v>
      </c>
      <c r="CS167" s="71">
        <v>4176.99</v>
      </c>
      <c r="CT167" s="71">
        <v>4187.28</v>
      </c>
      <c r="CU167" s="71">
        <v>4295.34</v>
      </c>
      <c r="CV167" s="71">
        <v>4417.96</v>
      </c>
      <c r="CW167" s="71">
        <v>4316.0599999999995</v>
      </c>
      <c r="CX167" s="71">
        <v>4359.1099999999997</v>
      </c>
      <c r="CY167" s="71">
        <v>4423.9400000000005</v>
      </c>
      <c r="CZ167" s="71">
        <v>4419.3</v>
      </c>
      <c r="DA167" s="71">
        <v>4560.1100000000006</v>
      </c>
      <c r="DB167" s="71">
        <v>4606.29</v>
      </c>
      <c r="DC167" s="71">
        <v>4600.05</v>
      </c>
      <c r="DD167" s="71">
        <v>4607.96</v>
      </c>
      <c r="DE167" s="71">
        <v>4564.2099999999991</v>
      </c>
      <c r="DF167" s="71">
        <v>4537.03</v>
      </c>
      <c r="DG167" s="71">
        <v>4573.32</v>
      </c>
      <c r="DH167" s="71">
        <v>4562.34</v>
      </c>
      <c r="DI167" s="71">
        <v>4587.57</v>
      </c>
      <c r="DJ167" s="71">
        <v>4591.5600000000004</v>
      </c>
      <c r="DK167" s="71">
        <v>4646.7300000000005</v>
      </c>
      <c r="DL167" s="71">
        <v>4546.6000000000004</v>
      </c>
      <c r="DM167" s="71">
        <v>4658.4400000000005</v>
      </c>
      <c r="DN167" s="71">
        <v>4749.5700000000006</v>
      </c>
      <c r="DO167" s="71">
        <v>4814.3099999999995</v>
      </c>
      <c r="DP167" s="71">
        <v>4884.6900000000005</v>
      </c>
      <c r="DQ167" s="71">
        <v>4681.7700000000004</v>
      </c>
      <c r="DR167" s="71">
        <v>4671.6100000000006</v>
      </c>
      <c r="DS167" s="71">
        <v>4737.03</v>
      </c>
      <c r="DT167" s="71">
        <v>4656.83</v>
      </c>
      <c r="DU167" s="71">
        <v>4653.95</v>
      </c>
      <c r="DV167" s="71">
        <v>4643.3499999999995</v>
      </c>
      <c r="DW167" s="71">
        <v>4570.42</v>
      </c>
      <c r="DX167" s="71">
        <v>4669.79</v>
      </c>
      <c r="DY167" s="71">
        <v>4722.33</v>
      </c>
      <c r="DZ167" s="71">
        <v>4724.4400000000005</v>
      </c>
      <c r="EA167" s="71">
        <v>4844.6100000000006</v>
      </c>
      <c r="EB167" s="71">
        <v>4874.9500000000007</v>
      </c>
      <c r="EC167" s="71">
        <v>4921.5099999999993</v>
      </c>
      <c r="ED167" s="71">
        <v>4970.34</v>
      </c>
      <c r="EE167" s="71">
        <v>5128.6899999999996</v>
      </c>
      <c r="EF167" s="71">
        <v>5120.4500000000007</v>
      </c>
      <c r="EG167" s="71">
        <v>5143.5300000000007</v>
      </c>
      <c r="EH167" s="71">
        <v>5147.5599999999995</v>
      </c>
      <c r="EI167" s="71">
        <v>5190.2299999999996</v>
      </c>
      <c r="EJ167" s="71">
        <v>5533.91</v>
      </c>
      <c r="EK167" s="71">
        <v>5561.8600000000006</v>
      </c>
      <c r="EL167" s="71">
        <v>5665.9399999999987</v>
      </c>
      <c r="EM167" s="71">
        <v>5721.07</v>
      </c>
      <c r="EN167" s="71">
        <v>5794.7999999999993</v>
      </c>
      <c r="EO167" s="71">
        <v>5737.55</v>
      </c>
      <c r="EP167" s="71">
        <v>5770.47</v>
      </c>
      <c r="EQ167" s="71">
        <v>5889.43</v>
      </c>
      <c r="ER167" s="71">
        <v>5932.85</v>
      </c>
      <c r="ES167" s="71">
        <v>5916.5</v>
      </c>
      <c r="ET167" s="71">
        <v>5900.7000000000007</v>
      </c>
      <c r="EU167" s="71">
        <v>5952.5199999999995</v>
      </c>
      <c r="EV167" s="71">
        <v>6001.8</v>
      </c>
      <c r="EW167" s="71">
        <v>6086.86</v>
      </c>
      <c r="EX167" s="71">
        <v>6217.11</v>
      </c>
      <c r="EY167" s="71">
        <v>6209</v>
      </c>
      <c r="EZ167" s="71">
        <v>6312.38</v>
      </c>
      <c r="FA167" s="71">
        <v>6342.22</v>
      </c>
      <c r="FB167" s="71">
        <v>6221.15</v>
      </c>
      <c r="FC167" s="71">
        <v>6300.6</v>
      </c>
      <c r="FD167" s="71">
        <v>6318.08</v>
      </c>
      <c r="FE167" s="71">
        <v>6240.7999999999993</v>
      </c>
      <c r="FF167" s="71">
        <v>6342.71</v>
      </c>
      <c r="FG167" s="71">
        <v>6478.43</v>
      </c>
      <c r="FH167" s="71">
        <v>6425.0700000000006</v>
      </c>
      <c r="FI167" s="71">
        <v>6592.1299999999992</v>
      </c>
      <c r="FJ167" s="71">
        <v>6685.59</v>
      </c>
      <c r="FK167" s="71">
        <v>6682.85</v>
      </c>
      <c r="FL167" s="71">
        <v>6815.21</v>
      </c>
      <c r="FM167" s="71">
        <v>6728.09</v>
      </c>
      <c r="FN167" s="71">
        <v>6700.3000000000011</v>
      </c>
      <c r="FO167" s="71">
        <v>6773.2</v>
      </c>
      <c r="FP167" s="71">
        <v>6758.94</v>
      </c>
      <c r="FQ167" s="71">
        <v>6709.8</v>
      </c>
      <c r="FR167" s="71">
        <v>6860.9400000000005</v>
      </c>
      <c r="FS167" s="71">
        <v>6933.96</v>
      </c>
      <c r="FT167" s="71">
        <v>6982.47</v>
      </c>
      <c r="FU167" s="71">
        <v>7102.36</v>
      </c>
      <c r="FV167" s="71">
        <v>7149.4600000000009</v>
      </c>
      <c r="FW167" s="71">
        <v>7281.88</v>
      </c>
      <c r="FX167" s="71">
        <v>7451.53</v>
      </c>
      <c r="FY167" s="71">
        <v>7395.0599999999995</v>
      </c>
      <c r="FZ167" s="71">
        <v>7457.32</v>
      </c>
      <c r="GA167" s="71">
        <v>7480.02</v>
      </c>
      <c r="GB167" s="71">
        <v>7468.09</v>
      </c>
      <c r="GC167" s="71">
        <v>7492.489999999998</v>
      </c>
      <c r="GD167" s="71">
        <v>7400.181974000001</v>
      </c>
      <c r="GE167" s="71">
        <v>7328.9142379999994</v>
      </c>
      <c r="GF167" s="71">
        <v>7409.7315510000008</v>
      </c>
      <c r="GG167" s="71">
        <v>7510.9059279999992</v>
      </c>
      <c r="GH167" s="71">
        <v>7565.4274440000008</v>
      </c>
      <c r="GI167" s="71">
        <v>7656.2935969999999</v>
      </c>
      <c r="GJ167" s="71">
        <v>7739.9096750000008</v>
      </c>
      <c r="GK167" s="71">
        <v>7889.1662960000003</v>
      </c>
      <c r="GL167" s="71">
        <v>8028.8180240000002</v>
      </c>
      <c r="GM167" s="71">
        <v>8125.3610130000006</v>
      </c>
      <c r="GN167" s="71">
        <v>8188.3832639999991</v>
      </c>
      <c r="GO167" s="71">
        <v>8189.7867870000009</v>
      </c>
      <c r="GP167" s="71">
        <v>8240.6728070000008</v>
      </c>
      <c r="GQ167" s="71">
        <v>8257.9465139999993</v>
      </c>
      <c r="GR167" s="71">
        <v>8387.7301040000002</v>
      </c>
      <c r="GS167" s="71">
        <v>8452.9702149999994</v>
      </c>
      <c r="GT167" s="71">
        <v>8658.3577780000014</v>
      </c>
      <c r="GU167" s="71">
        <v>8953.255502</v>
      </c>
      <c r="GV167" s="71">
        <v>8951.4255639999992</v>
      </c>
      <c r="GW167" s="71">
        <v>8904.9648209999996</v>
      </c>
      <c r="GX167" s="71">
        <v>9006.7114380000021</v>
      </c>
      <c r="GY167" s="71">
        <v>9093.1241300000002</v>
      </c>
      <c r="GZ167" s="71">
        <v>9178.782346</v>
      </c>
      <c r="HA167" s="71">
        <v>9286.5142489999998</v>
      </c>
      <c r="HB167" s="71">
        <v>9380.5979599999991</v>
      </c>
      <c r="HC167" s="71">
        <v>9412.7193370000005</v>
      </c>
      <c r="HD167" s="71">
        <v>9644.6323019999891</v>
      </c>
      <c r="HE167" s="71">
        <v>9659.5325449999855</v>
      </c>
      <c r="HF167" s="71">
        <v>9792.3928579999993</v>
      </c>
      <c r="HG167" s="71">
        <v>9854.0099379999992</v>
      </c>
      <c r="HH167" s="71">
        <v>9826.9503100000002</v>
      </c>
      <c r="HI167" s="71">
        <v>9815.0358039999992</v>
      </c>
      <c r="HJ167" s="71">
        <v>9847.1737109999995</v>
      </c>
      <c r="HK167" s="71">
        <v>10019.815866999999</v>
      </c>
      <c r="HL167" s="71">
        <v>10252.690387999979</v>
      </c>
      <c r="HM167" s="71">
        <v>10114.828011000001</v>
      </c>
      <c r="HN167" s="71">
        <v>10039.763878000002</v>
      </c>
      <c r="HO167" s="71">
        <v>10066.310735000001</v>
      </c>
      <c r="HP167" s="71">
        <v>10087.161152000001</v>
      </c>
      <c r="HQ167" s="71">
        <v>10239.272027999999</v>
      </c>
      <c r="HR167" s="71">
        <v>10374.061457</v>
      </c>
      <c r="HS167" s="71">
        <v>10249.630047000001</v>
      </c>
      <c r="HT167" s="71">
        <v>10430.354871</v>
      </c>
      <c r="HU167" s="71">
        <v>10352.457168000001</v>
      </c>
      <c r="HV167" s="71">
        <v>10420.841601</v>
      </c>
      <c r="HW167" s="71">
        <v>10709.627039999999</v>
      </c>
      <c r="HX167" s="71">
        <v>10804.778067000001</v>
      </c>
      <c r="HY167" s="71">
        <v>10760.741585</v>
      </c>
      <c r="HZ167" s="71">
        <v>10692.110409999999</v>
      </c>
      <c r="IA167" s="71">
        <v>10777.459719999999</v>
      </c>
      <c r="IB167" s="71">
        <v>10666.227301000001</v>
      </c>
      <c r="IC167" s="71">
        <v>10734.922181</v>
      </c>
      <c r="ID167" s="71">
        <v>10887.859950999989</v>
      </c>
      <c r="IE167" s="71"/>
      <c r="IJ167" s="228"/>
      <c r="IK167" s="228"/>
      <c r="IL167" s="228"/>
    </row>
    <row r="168" spans="1:246" x14ac:dyDescent="0.3">
      <c r="A168" s="50" t="s">
        <v>329</v>
      </c>
      <c r="B168" s="71">
        <v>1082.67</v>
      </c>
      <c r="C168" s="71">
        <v>1092.69</v>
      </c>
      <c r="D168" s="71">
        <v>1094.27</v>
      </c>
      <c r="E168" s="71">
        <v>1106.22</v>
      </c>
      <c r="F168" s="71">
        <v>1121</v>
      </c>
      <c r="G168" s="71">
        <v>1143.82</v>
      </c>
      <c r="H168" s="71">
        <v>1165.1199999999999</v>
      </c>
      <c r="I168" s="71">
        <v>1167.1099999999999</v>
      </c>
      <c r="J168" s="71">
        <v>1182.29</v>
      </c>
      <c r="K168" s="71">
        <v>1229.96</v>
      </c>
      <c r="L168" s="71">
        <v>1247.7</v>
      </c>
      <c r="M168" s="71">
        <v>1252.26</v>
      </c>
      <c r="N168" s="71">
        <v>1267.28</v>
      </c>
      <c r="O168" s="71">
        <v>1286.8399999999999</v>
      </c>
      <c r="P168" s="71">
        <v>1302.6500000000001</v>
      </c>
      <c r="Q168" s="71">
        <v>1322.17</v>
      </c>
      <c r="R168" s="71">
        <v>1351.65</v>
      </c>
      <c r="S168" s="71">
        <v>1332.72</v>
      </c>
      <c r="T168" s="71">
        <v>1356.51</v>
      </c>
      <c r="U168" s="71">
        <v>1352.82</v>
      </c>
      <c r="V168" s="71">
        <v>1357</v>
      </c>
      <c r="W168" s="71">
        <v>1375.18</v>
      </c>
      <c r="X168" s="71">
        <v>1382.83</v>
      </c>
      <c r="Y168" s="71">
        <v>1343.22</v>
      </c>
      <c r="Z168" s="71">
        <v>1363.01</v>
      </c>
      <c r="AA168" s="71">
        <v>1377.75</v>
      </c>
      <c r="AB168" s="71">
        <v>1399.72</v>
      </c>
      <c r="AC168" s="71">
        <v>1419.94</v>
      </c>
      <c r="AD168" s="71">
        <v>1449.53</v>
      </c>
      <c r="AE168" s="71">
        <v>1449.17</v>
      </c>
      <c r="AF168" s="71">
        <v>1474.33</v>
      </c>
      <c r="AG168" s="71">
        <v>1492.95</v>
      </c>
      <c r="AH168" s="71">
        <v>1503.84</v>
      </c>
      <c r="AI168" s="71">
        <v>1521.29</v>
      </c>
      <c r="AJ168" s="71">
        <v>1541.49</v>
      </c>
      <c r="AK168" s="71">
        <v>1574.21</v>
      </c>
      <c r="AL168" s="71">
        <v>1594.51</v>
      </c>
      <c r="AM168" s="71">
        <v>1607.96</v>
      </c>
      <c r="AN168" s="71">
        <v>1631.33</v>
      </c>
      <c r="AO168" s="71">
        <v>1622.92</v>
      </c>
      <c r="AP168" s="71">
        <v>1640.67</v>
      </c>
      <c r="AQ168" s="71">
        <v>1655.32</v>
      </c>
      <c r="AR168" s="71">
        <v>1678.3</v>
      </c>
      <c r="AS168" s="71">
        <v>1698.32</v>
      </c>
      <c r="AT168" s="71">
        <v>1712.92</v>
      </c>
      <c r="AU168" s="71">
        <v>1732.57</v>
      </c>
      <c r="AV168" s="71">
        <v>1739.16</v>
      </c>
      <c r="AW168" s="71">
        <v>1697.6</v>
      </c>
      <c r="AX168" s="71">
        <v>1714.17</v>
      </c>
      <c r="AY168" s="71">
        <v>1728.91</v>
      </c>
      <c r="AZ168" s="71">
        <v>1732.27</v>
      </c>
      <c r="BA168" s="71">
        <v>1735.21</v>
      </c>
      <c r="BB168" s="71">
        <v>1745.5</v>
      </c>
      <c r="BC168" s="71">
        <v>1753.39</v>
      </c>
      <c r="BD168" s="71">
        <v>1783.84</v>
      </c>
      <c r="BE168" s="71">
        <v>1799.41</v>
      </c>
      <c r="BF168" s="71">
        <v>1819.19</v>
      </c>
      <c r="BG168" s="71">
        <v>1848.92</v>
      </c>
      <c r="BH168" s="71">
        <v>1867.45</v>
      </c>
      <c r="BI168" s="71">
        <v>1845.72</v>
      </c>
      <c r="BJ168" s="71">
        <v>1867.32</v>
      </c>
      <c r="BK168" s="71">
        <v>1875.68</v>
      </c>
      <c r="BL168" s="71">
        <v>1893.17</v>
      </c>
      <c r="BM168" s="71">
        <v>1902.24</v>
      </c>
      <c r="BN168" s="71">
        <v>1921.8</v>
      </c>
      <c r="BO168" s="71">
        <v>1938.03</v>
      </c>
      <c r="BP168" s="71">
        <v>1957.76</v>
      </c>
      <c r="BQ168" s="71">
        <v>1987.34</v>
      </c>
      <c r="BR168" s="71">
        <v>2004.47</v>
      </c>
      <c r="BS168" s="71">
        <v>2044.93</v>
      </c>
      <c r="BT168" s="71">
        <v>2078.7800000000002</v>
      </c>
      <c r="BU168" s="71">
        <v>2148.1799999999998</v>
      </c>
      <c r="BV168" s="71">
        <v>2197.9699999999998</v>
      </c>
      <c r="BW168" s="71">
        <v>2238.34</v>
      </c>
      <c r="BX168" s="71">
        <v>2257.7199999999998</v>
      </c>
      <c r="BY168" s="71">
        <v>2281.38</v>
      </c>
      <c r="BZ168" s="71">
        <v>2300.25</v>
      </c>
      <c r="CA168" s="71">
        <v>2314.64</v>
      </c>
      <c r="CB168" s="71">
        <v>2357.11</v>
      </c>
      <c r="CC168" s="71">
        <v>2399.1999999999998</v>
      </c>
      <c r="CD168" s="71">
        <v>2443.3000000000002</v>
      </c>
      <c r="CE168" s="71">
        <v>2492.83</v>
      </c>
      <c r="CF168" s="71">
        <v>2524.1999999999998</v>
      </c>
      <c r="CG168" s="71">
        <v>2533.35</v>
      </c>
      <c r="CH168" s="71">
        <v>2586.3200000000002</v>
      </c>
      <c r="CI168" s="71">
        <v>2598.4899999999998</v>
      </c>
      <c r="CJ168" s="71">
        <v>2601.0299999999997</v>
      </c>
      <c r="CK168" s="71">
        <v>2631.51</v>
      </c>
      <c r="CL168" s="71">
        <v>2658.67</v>
      </c>
      <c r="CM168" s="71">
        <v>2665.7600000000007</v>
      </c>
      <c r="CN168" s="71">
        <v>2699.8399999999992</v>
      </c>
      <c r="CO168" s="71">
        <v>2734.2</v>
      </c>
      <c r="CP168" s="71">
        <v>2766.68</v>
      </c>
      <c r="CQ168" s="71">
        <v>2795.91</v>
      </c>
      <c r="CR168" s="71">
        <v>2803.1000000000004</v>
      </c>
      <c r="CS168" s="71">
        <v>2750.5699999999997</v>
      </c>
      <c r="CT168" s="71">
        <v>2777.1599999999994</v>
      </c>
      <c r="CU168" s="71">
        <v>2837.1800000000003</v>
      </c>
      <c r="CV168" s="71">
        <v>2874.6600000000003</v>
      </c>
      <c r="CW168" s="71">
        <v>2904.8199999999997</v>
      </c>
      <c r="CX168" s="71">
        <v>2941.18</v>
      </c>
      <c r="CY168" s="71">
        <v>2975.6000000000004</v>
      </c>
      <c r="CZ168" s="71">
        <v>3021.73</v>
      </c>
      <c r="DA168" s="71">
        <v>3033.2200000000003</v>
      </c>
      <c r="DB168" s="71">
        <v>3049.2200000000003</v>
      </c>
      <c r="DC168" s="71">
        <v>3078.21</v>
      </c>
      <c r="DD168" s="71">
        <v>3083.28</v>
      </c>
      <c r="DE168" s="71">
        <v>3026.97</v>
      </c>
      <c r="DF168" s="71">
        <v>3051</v>
      </c>
      <c r="DG168" s="71">
        <v>3082.1200000000003</v>
      </c>
      <c r="DH168" s="71">
        <v>3105.5700000000006</v>
      </c>
      <c r="DI168" s="71">
        <v>3125.18</v>
      </c>
      <c r="DJ168" s="71">
        <v>3137.9</v>
      </c>
      <c r="DK168" s="71">
        <v>3161.44</v>
      </c>
      <c r="DL168" s="71">
        <v>3184.2400000000002</v>
      </c>
      <c r="DM168" s="71">
        <v>3200.58</v>
      </c>
      <c r="DN168" s="71">
        <v>3281.6900000000005</v>
      </c>
      <c r="DO168" s="71">
        <v>3323.05</v>
      </c>
      <c r="DP168" s="71">
        <v>3302.81</v>
      </c>
      <c r="DQ168" s="71">
        <v>3251.87</v>
      </c>
      <c r="DR168" s="71">
        <v>3304.59</v>
      </c>
      <c r="DS168" s="71">
        <v>3362.98</v>
      </c>
      <c r="DT168" s="71">
        <v>3347.09</v>
      </c>
      <c r="DU168" s="71">
        <v>3360.6499999999996</v>
      </c>
      <c r="DV168" s="71">
        <v>3290.8199999999997</v>
      </c>
      <c r="DW168" s="71">
        <v>3288.45</v>
      </c>
      <c r="DX168" s="71">
        <v>3325.0899999999997</v>
      </c>
      <c r="DY168" s="71">
        <v>3354.9300000000003</v>
      </c>
      <c r="DZ168" s="71">
        <v>3342.8200000000006</v>
      </c>
      <c r="EA168" s="71">
        <v>3367.53</v>
      </c>
      <c r="EB168" s="71">
        <v>3389.15</v>
      </c>
      <c r="EC168" s="71">
        <v>3475.0999999999995</v>
      </c>
      <c r="ED168" s="71">
        <v>3508.59</v>
      </c>
      <c r="EE168" s="71">
        <v>3595.22</v>
      </c>
      <c r="EF168" s="71">
        <v>3687.03</v>
      </c>
      <c r="EG168" s="71">
        <v>3731.67</v>
      </c>
      <c r="EH168" s="71">
        <v>3780.3599999999997</v>
      </c>
      <c r="EI168" s="71">
        <v>3823.95</v>
      </c>
      <c r="EJ168" s="71">
        <v>4085.8099999999995</v>
      </c>
      <c r="EK168" s="71">
        <v>4078.78</v>
      </c>
      <c r="EL168" s="71">
        <v>4122.7099999999991</v>
      </c>
      <c r="EM168" s="71">
        <v>4164.42</v>
      </c>
      <c r="EN168" s="71">
        <v>4187.58</v>
      </c>
      <c r="EO168" s="71">
        <v>4201.83</v>
      </c>
      <c r="EP168" s="71">
        <v>4230.51</v>
      </c>
      <c r="EQ168" s="71">
        <v>4267.2300000000005</v>
      </c>
      <c r="ER168" s="71">
        <v>4298.3700000000008</v>
      </c>
      <c r="ES168" s="71">
        <v>4336.5</v>
      </c>
      <c r="ET168" s="71">
        <v>4377.0200000000004</v>
      </c>
      <c r="EU168" s="71">
        <v>4389.07</v>
      </c>
      <c r="EV168" s="71">
        <v>4420.01</v>
      </c>
      <c r="EW168" s="71">
        <v>4466.6499999999996</v>
      </c>
      <c r="EX168" s="71">
        <v>4494.96</v>
      </c>
      <c r="EY168" s="71">
        <v>4514.8599999999997</v>
      </c>
      <c r="EZ168" s="71">
        <v>4525.97</v>
      </c>
      <c r="FA168" s="71">
        <v>4448.59</v>
      </c>
      <c r="FB168" s="71">
        <v>4488.49</v>
      </c>
      <c r="FC168" s="71">
        <v>4519.49</v>
      </c>
      <c r="FD168" s="71">
        <v>4566.88</v>
      </c>
      <c r="FE168" s="71">
        <v>4599.1899999999996</v>
      </c>
      <c r="FF168" s="71">
        <v>4650.26</v>
      </c>
      <c r="FG168" s="71">
        <v>4661.75</v>
      </c>
      <c r="FH168" s="71">
        <v>4673.8</v>
      </c>
      <c r="FI168" s="71">
        <v>4725.4699999999993</v>
      </c>
      <c r="FJ168" s="71">
        <v>4751.6000000000004</v>
      </c>
      <c r="FK168" s="71">
        <v>4795.9600000000009</v>
      </c>
      <c r="FL168" s="71">
        <v>4851.7</v>
      </c>
      <c r="FM168" s="71">
        <v>4795.07</v>
      </c>
      <c r="FN168" s="71">
        <v>4822.7900000000009</v>
      </c>
      <c r="FO168" s="71">
        <v>4876.92</v>
      </c>
      <c r="FP168" s="71">
        <v>5001.2199999999993</v>
      </c>
      <c r="FQ168" s="71">
        <v>5071.34</v>
      </c>
      <c r="FR168" s="71">
        <v>5191.4600000000009</v>
      </c>
      <c r="FS168" s="71">
        <v>5232.04</v>
      </c>
      <c r="FT168" s="71">
        <v>5288.81</v>
      </c>
      <c r="FU168" s="71">
        <v>5318.28</v>
      </c>
      <c r="FV168" s="71">
        <v>5377.2300000000005</v>
      </c>
      <c r="FW168" s="71">
        <v>5450.35</v>
      </c>
      <c r="FX168" s="71">
        <v>5550.24</v>
      </c>
      <c r="FY168" s="71">
        <v>5599.3899999999994</v>
      </c>
      <c r="FZ168" s="71">
        <v>5642.5</v>
      </c>
      <c r="GA168" s="71">
        <v>5688.66</v>
      </c>
      <c r="GB168" s="71">
        <v>5730.82</v>
      </c>
      <c r="GC168" s="71">
        <v>5788.6099999999988</v>
      </c>
      <c r="GD168" s="71">
        <v>5838.6948530000009</v>
      </c>
      <c r="GE168" s="71">
        <v>5828.2478039999996</v>
      </c>
      <c r="GF168" s="71">
        <v>5871.0962740000004</v>
      </c>
      <c r="GG168" s="71">
        <v>5905.4701179999993</v>
      </c>
      <c r="GH168" s="71">
        <v>5929.6741890000003</v>
      </c>
      <c r="GI168" s="71">
        <v>5941.3268289999996</v>
      </c>
      <c r="GJ168" s="71">
        <v>6015.4364650000007</v>
      </c>
      <c r="GK168" s="71">
        <v>6233.0592839999999</v>
      </c>
      <c r="GL168" s="71">
        <v>6283.5752790000006</v>
      </c>
      <c r="GM168" s="71">
        <v>6351.8497670000006</v>
      </c>
      <c r="GN168" s="71">
        <v>6415.9418629999991</v>
      </c>
      <c r="GO168" s="71">
        <v>6504.3511830000007</v>
      </c>
      <c r="GP168" s="71">
        <v>6566.6986890000007</v>
      </c>
      <c r="GQ168" s="71">
        <v>6635.3055989999993</v>
      </c>
      <c r="GR168" s="71">
        <v>6684.1290669999998</v>
      </c>
      <c r="GS168" s="71">
        <v>6705.572381</v>
      </c>
      <c r="GT168" s="71">
        <v>6841.8727620000009</v>
      </c>
      <c r="GU168" s="71">
        <v>7000.4872650000007</v>
      </c>
      <c r="GV168" s="71">
        <v>7066.0216979999987</v>
      </c>
      <c r="GW168" s="71">
        <v>7086.6987809999991</v>
      </c>
      <c r="GX168" s="71">
        <v>7134.4523370000015</v>
      </c>
      <c r="GY168" s="71">
        <v>7228.7964400000001</v>
      </c>
      <c r="GZ168" s="71">
        <v>7288.8848320000006</v>
      </c>
      <c r="HA168" s="71">
        <v>7429.1508889999996</v>
      </c>
      <c r="HB168" s="71">
        <v>7523.805687</v>
      </c>
      <c r="HC168" s="71">
        <v>7588.0607120000004</v>
      </c>
      <c r="HD168" s="71">
        <v>7668.5345069999885</v>
      </c>
      <c r="HE168" s="71">
        <v>7738.9374279999893</v>
      </c>
      <c r="HF168" s="71">
        <v>7816.863073999999</v>
      </c>
      <c r="HG168" s="71">
        <v>7893.2511329999998</v>
      </c>
      <c r="HH168" s="71">
        <v>7815.8461360000001</v>
      </c>
      <c r="HI168" s="71">
        <v>7857.846227</v>
      </c>
      <c r="HJ168" s="71">
        <v>7914.7617209999989</v>
      </c>
      <c r="HK168" s="71">
        <v>8049.429631</v>
      </c>
      <c r="HL168" s="71">
        <v>8116.3910989999795</v>
      </c>
      <c r="HM168" s="71">
        <v>8144.9745790000006</v>
      </c>
      <c r="HN168" s="71">
        <v>8167.9205290000009</v>
      </c>
      <c r="HO168" s="71">
        <v>8122.8353750000015</v>
      </c>
      <c r="HP168" s="71">
        <v>8209.6678109999993</v>
      </c>
      <c r="HQ168" s="71">
        <v>8233.6776859999991</v>
      </c>
      <c r="HR168" s="71">
        <v>8285.4580640000004</v>
      </c>
      <c r="HS168" s="71">
        <v>8258.2127830000009</v>
      </c>
      <c r="HT168" s="71">
        <v>8338.5770140000004</v>
      </c>
      <c r="HU168" s="71">
        <v>8393.3075290000015</v>
      </c>
      <c r="HV168" s="71">
        <v>8422.9662110000008</v>
      </c>
      <c r="HW168" s="71">
        <v>8546.2011910000001</v>
      </c>
      <c r="HX168" s="71">
        <v>8587.005564000001</v>
      </c>
      <c r="HY168" s="71">
        <v>8582.9909609999995</v>
      </c>
      <c r="HZ168" s="71">
        <v>8579.9595439999994</v>
      </c>
      <c r="IA168" s="71">
        <v>8579.2199879999989</v>
      </c>
      <c r="IB168" s="71">
        <v>8582.398623000001</v>
      </c>
      <c r="IC168" s="71">
        <v>8673.3654800000004</v>
      </c>
      <c r="ID168" s="71">
        <v>8671.4804369999893</v>
      </c>
      <c r="IE168" s="71"/>
      <c r="IJ168" s="228"/>
      <c r="IK168" s="228"/>
      <c r="IL168" s="228"/>
    </row>
    <row r="169" spans="1:246" x14ac:dyDescent="0.3">
      <c r="A169" s="50" t="s">
        <v>330</v>
      </c>
      <c r="B169" s="71">
        <v>741.26</v>
      </c>
      <c r="C169" s="71">
        <v>748.75</v>
      </c>
      <c r="D169" s="71">
        <v>745.62</v>
      </c>
      <c r="E169" s="71">
        <v>754.8</v>
      </c>
      <c r="F169" s="71">
        <v>765.64</v>
      </c>
      <c r="G169" s="71">
        <v>783.64</v>
      </c>
      <c r="H169" s="71">
        <v>796.04</v>
      </c>
      <c r="I169" s="71">
        <v>793.55</v>
      </c>
      <c r="J169" s="71">
        <v>805.38</v>
      </c>
      <c r="K169" s="71">
        <v>814.44</v>
      </c>
      <c r="L169" s="71">
        <v>811.11</v>
      </c>
      <c r="M169" s="71">
        <v>822.77</v>
      </c>
      <c r="N169" s="71">
        <v>826.24</v>
      </c>
      <c r="O169" s="71">
        <v>840.21</v>
      </c>
      <c r="P169" s="71">
        <v>849.41</v>
      </c>
      <c r="Q169" s="71">
        <v>862.38</v>
      </c>
      <c r="R169" s="71">
        <v>885.89</v>
      </c>
      <c r="S169" s="71">
        <v>863.45</v>
      </c>
      <c r="T169" s="71">
        <v>881.09</v>
      </c>
      <c r="U169" s="71">
        <v>894.62</v>
      </c>
      <c r="V169" s="71">
        <v>889.97</v>
      </c>
      <c r="W169" s="71">
        <v>904.53</v>
      </c>
      <c r="X169" s="71">
        <v>913.14</v>
      </c>
      <c r="Y169" s="71">
        <v>880.85</v>
      </c>
      <c r="Z169" s="71">
        <v>894.01</v>
      </c>
      <c r="AA169" s="71">
        <v>907.61</v>
      </c>
      <c r="AB169" s="71">
        <v>921.13</v>
      </c>
      <c r="AC169" s="71">
        <v>931.92</v>
      </c>
      <c r="AD169" s="71">
        <v>961.89</v>
      </c>
      <c r="AE169" s="71">
        <v>955.34</v>
      </c>
      <c r="AF169" s="71">
        <v>974</v>
      </c>
      <c r="AG169" s="71">
        <v>992.04</v>
      </c>
      <c r="AH169" s="71">
        <v>995.45</v>
      </c>
      <c r="AI169" s="71">
        <v>1004.53</v>
      </c>
      <c r="AJ169" s="71">
        <v>1026.67</v>
      </c>
      <c r="AK169" s="71">
        <v>1070.93</v>
      </c>
      <c r="AL169" s="71">
        <v>1081.17</v>
      </c>
      <c r="AM169" s="71">
        <v>1096.8699999999999</v>
      </c>
      <c r="AN169" s="71">
        <v>1115.82</v>
      </c>
      <c r="AO169" s="71">
        <v>1104.5999999999999</v>
      </c>
      <c r="AP169" s="71">
        <v>1122.0899999999999</v>
      </c>
      <c r="AQ169" s="71">
        <v>1133.6099999999999</v>
      </c>
      <c r="AR169" s="71">
        <v>1149.18</v>
      </c>
      <c r="AS169" s="71">
        <v>1168.25</v>
      </c>
      <c r="AT169" s="71">
        <v>1174.08</v>
      </c>
      <c r="AU169" s="71">
        <v>1186.3399999999999</v>
      </c>
      <c r="AV169" s="71">
        <v>1199.0899999999999</v>
      </c>
      <c r="AW169" s="71">
        <v>1167.21</v>
      </c>
      <c r="AX169" s="71">
        <v>1178.26</v>
      </c>
      <c r="AY169" s="71">
        <v>1193.97</v>
      </c>
      <c r="AZ169" s="71">
        <v>1192.05</v>
      </c>
      <c r="BA169" s="71">
        <v>1209.9100000000001</v>
      </c>
      <c r="BB169" s="71">
        <v>1219.3499999999999</v>
      </c>
      <c r="BC169" s="71">
        <v>1221.8900000000001</v>
      </c>
      <c r="BD169" s="71">
        <v>1243.17</v>
      </c>
      <c r="BE169" s="71">
        <v>1255.0999999999999</v>
      </c>
      <c r="BF169" s="71">
        <v>1267.5999999999999</v>
      </c>
      <c r="BG169" s="71">
        <v>1288.72</v>
      </c>
      <c r="BH169" s="71">
        <v>1307.06</v>
      </c>
      <c r="BI169" s="71">
        <v>1291.7</v>
      </c>
      <c r="BJ169" s="71">
        <v>1306.07</v>
      </c>
      <c r="BK169" s="71">
        <v>1312.79</v>
      </c>
      <c r="BL169" s="71">
        <v>1322.38</v>
      </c>
      <c r="BM169" s="71">
        <v>1328.92</v>
      </c>
      <c r="BN169" s="71">
        <v>1348.19</v>
      </c>
      <c r="BO169" s="71">
        <v>1361.48</v>
      </c>
      <c r="BP169" s="71">
        <v>1380.82</v>
      </c>
      <c r="BQ169" s="71">
        <v>1406.48</v>
      </c>
      <c r="BR169" s="71">
        <v>1412.31</v>
      </c>
      <c r="BS169" s="71">
        <v>1447.16</v>
      </c>
      <c r="BT169" s="71">
        <v>1479.43</v>
      </c>
      <c r="BU169" s="71">
        <v>1474.95</v>
      </c>
      <c r="BV169" s="71">
        <v>1504.66</v>
      </c>
      <c r="BW169" s="71">
        <v>1536.25</v>
      </c>
      <c r="BX169" s="71">
        <v>1552.19</v>
      </c>
      <c r="BY169" s="71">
        <v>1569.3</v>
      </c>
      <c r="BZ169" s="71">
        <v>1588.89</v>
      </c>
      <c r="CA169" s="71">
        <v>1609.88</v>
      </c>
      <c r="CB169" s="71">
        <v>1645.79</v>
      </c>
      <c r="CC169" s="71">
        <v>1681.82</v>
      </c>
      <c r="CD169" s="71">
        <v>1713.36</v>
      </c>
      <c r="CE169" s="71">
        <v>1750.7099999999998</v>
      </c>
      <c r="CF169" s="71">
        <v>1782.1699999999998</v>
      </c>
      <c r="CG169" s="71">
        <v>1811.92</v>
      </c>
      <c r="CH169" s="71">
        <v>1853.42</v>
      </c>
      <c r="CI169" s="71">
        <v>1874.77</v>
      </c>
      <c r="CJ169" s="71">
        <v>1875.28</v>
      </c>
      <c r="CK169" s="71">
        <v>1893.48</v>
      </c>
      <c r="CL169" s="71">
        <v>1913.1999999999998</v>
      </c>
      <c r="CM169" s="71">
        <v>1928.1100000000004</v>
      </c>
      <c r="CN169" s="71">
        <v>1955.1199999999997</v>
      </c>
      <c r="CO169" s="71">
        <v>1984.7</v>
      </c>
      <c r="CP169" s="71">
        <v>2003.8199999999997</v>
      </c>
      <c r="CQ169" s="71">
        <v>2022.3799999999999</v>
      </c>
      <c r="CR169" s="71">
        <v>2027.2700000000002</v>
      </c>
      <c r="CS169" s="71">
        <v>1990.9799999999998</v>
      </c>
      <c r="CT169" s="71">
        <v>2011.3899999999996</v>
      </c>
      <c r="CU169" s="71">
        <v>2065.3900000000003</v>
      </c>
      <c r="CV169" s="71">
        <v>2093.7900000000004</v>
      </c>
      <c r="CW169" s="71">
        <v>2113.35</v>
      </c>
      <c r="CX169" s="71">
        <v>2150.09</v>
      </c>
      <c r="CY169" s="71">
        <v>2175.4000000000005</v>
      </c>
      <c r="CZ169" s="71">
        <v>2208.5100000000002</v>
      </c>
      <c r="DA169" s="71">
        <v>2226.6600000000003</v>
      </c>
      <c r="DB169" s="71">
        <v>2236.71</v>
      </c>
      <c r="DC169" s="71">
        <v>2253.31</v>
      </c>
      <c r="DD169" s="71">
        <v>2255.89</v>
      </c>
      <c r="DE169" s="71">
        <v>2214.6</v>
      </c>
      <c r="DF169" s="71">
        <v>2235.23</v>
      </c>
      <c r="DG169" s="71">
        <v>2262.96</v>
      </c>
      <c r="DH169" s="71">
        <v>2276.1600000000003</v>
      </c>
      <c r="DI169" s="71">
        <v>2283.79</v>
      </c>
      <c r="DJ169" s="71">
        <v>2292</v>
      </c>
      <c r="DK169" s="71">
        <v>2305.5100000000002</v>
      </c>
      <c r="DL169" s="71">
        <v>2320.0100000000002</v>
      </c>
      <c r="DM169" s="71">
        <v>2335.2599999999998</v>
      </c>
      <c r="DN169" s="71">
        <v>2404.6400000000003</v>
      </c>
      <c r="DO169" s="71">
        <v>2435.08</v>
      </c>
      <c r="DP169" s="71">
        <v>2410.81</v>
      </c>
      <c r="DQ169" s="71">
        <v>2389.75</v>
      </c>
      <c r="DR169" s="71">
        <v>2432.2300000000005</v>
      </c>
      <c r="DS169" s="71">
        <v>2482.5500000000002</v>
      </c>
      <c r="DT169" s="71">
        <v>2457.75</v>
      </c>
      <c r="DU169" s="71">
        <v>2470.2799999999997</v>
      </c>
      <c r="DV169" s="71">
        <v>2383.12</v>
      </c>
      <c r="DW169" s="71">
        <v>2368.7999999999997</v>
      </c>
      <c r="DX169" s="71">
        <v>2398.2499999999995</v>
      </c>
      <c r="DY169" s="71">
        <v>2407.2600000000002</v>
      </c>
      <c r="DZ169" s="71">
        <v>2387.7300000000005</v>
      </c>
      <c r="EA169" s="71">
        <v>2417.4700000000003</v>
      </c>
      <c r="EB169" s="71">
        <v>2426.19</v>
      </c>
      <c r="EC169" s="71">
        <v>2429.1099999999997</v>
      </c>
      <c r="ED169" s="71">
        <v>2444.96</v>
      </c>
      <c r="EE169" s="71">
        <v>2465.62</v>
      </c>
      <c r="EF169" s="71">
        <v>2487.2000000000003</v>
      </c>
      <c r="EG169" s="71">
        <v>2513.41</v>
      </c>
      <c r="EH169" s="71">
        <v>2542.0499999999997</v>
      </c>
      <c r="EI169" s="71">
        <v>2530.4799999999996</v>
      </c>
      <c r="EJ169" s="71">
        <v>2565.54</v>
      </c>
      <c r="EK169" s="71">
        <v>2547.25</v>
      </c>
      <c r="EL169" s="71">
        <v>2574.9899999999998</v>
      </c>
      <c r="EM169" s="71">
        <v>2596.2199999999998</v>
      </c>
      <c r="EN169" s="71">
        <v>2613.9999999999995</v>
      </c>
      <c r="EO169" s="71">
        <v>2660.9999999999995</v>
      </c>
      <c r="EP169" s="71">
        <v>2708.5000000000005</v>
      </c>
      <c r="EQ169" s="71">
        <v>2730.0400000000009</v>
      </c>
      <c r="ER169" s="71">
        <v>2750.3700000000003</v>
      </c>
      <c r="ES169" s="71">
        <v>2777.89</v>
      </c>
      <c r="ET169" s="71">
        <v>2803.4</v>
      </c>
      <c r="EU169" s="71">
        <v>2819.79</v>
      </c>
      <c r="EV169" s="71">
        <v>2834.7800000000007</v>
      </c>
      <c r="EW169" s="71">
        <v>2863.52</v>
      </c>
      <c r="EX169" s="71">
        <v>2881.95</v>
      </c>
      <c r="EY169" s="71">
        <v>2898.43</v>
      </c>
      <c r="EZ169" s="71">
        <v>2899.48</v>
      </c>
      <c r="FA169" s="71">
        <v>2836.43</v>
      </c>
      <c r="FB169" s="71">
        <v>2869.5</v>
      </c>
      <c r="FC169" s="71">
        <v>2888.4300000000003</v>
      </c>
      <c r="FD169" s="71">
        <v>2917.78</v>
      </c>
      <c r="FE169" s="71">
        <v>2947.02</v>
      </c>
      <c r="FF169" s="71">
        <v>2985.07</v>
      </c>
      <c r="FG169" s="71">
        <v>2986.57</v>
      </c>
      <c r="FH169" s="71">
        <v>3005.71</v>
      </c>
      <c r="FI169" s="71">
        <v>3036.89</v>
      </c>
      <c r="FJ169" s="71">
        <v>3056.33</v>
      </c>
      <c r="FK169" s="71">
        <v>3093.1000000000004</v>
      </c>
      <c r="FL169" s="71">
        <v>3131.9899999999993</v>
      </c>
      <c r="FM169" s="71">
        <v>3100.42</v>
      </c>
      <c r="FN169" s="71">
        <v>3135.3600000000006</v>
      </c>
      <c r="FO169" s="71">
        <v>3180.3300000000004</v>
      </c>
      <c r="FP169" s="71">
        <v>3287.91</v>
      </c>
      <c r="FQ169" s="71">
        <v>3352.91</v>
      </c>
      <c r="FR169" s="71">
        <v>3454.0400000000004</v>
      </c>
      <c r="FS169" s="71">
        <v>3490.3399999999997</v>
      </c>
      <c r="FT169" s="71">
        <v>3545.26</v>
      </c>
      <c r="FU169" s="71">
        <v>3561.1899999999996</v>
      </c>
      <c r="FV169" s="71">
        <v>3602.8500000000008</v>
      </c>
      <c r="FW169" s="71">
        <v>3668.71</v>
      </c>
      <c r="FX169" s="71">
        <v>3752.0200000000004</v>
      </c>
      <c r="FY169" s="71">
        <v>3805.1799999999994</v>
      </c>
      <c r="FZ169" s="71">
        <v>3837.5299999999997</v>
      </c>
      <c r="GA169" s="71">
        <v>3878.62</v>
      </c>
      <c r="GB169" s="71">
        <v>3904.7200000000003</v>
      </c>
      <c r="GC169" s="71">
        <v>3959.6699999999996</v>
      </c>
      <c r="GD169" s="71">
        <v>3991.3036440000001</v>
      </c>
      <c r="GE169" s="71">
        <v>3969.9720509999997</v>
      </c>
      <c r="GF169" s="71">
        <v>4008.2962010000006</v>
      </c>
      <c r="GG169" s="71">
        <v>4025.1273109999997</v>
      </c>
      <c r="GH169" s="71">
        <v>4033.6582969999999</v>
      </c>
      <c r="GI169" s="71">
        <v>4056.2143860000006</v>
      </c>
      <c r="GJ169" s="71">
        <v>4114.0270730000002</v>
      </c>
      <c r="GK169" s="71">
        <v>4134.3160310000003</v>
      </c>
      <c r="GL169" s="71">
        <v>4184.0918390000006</v>
      </c>
      <c r="GM169" s="71">
        <v>4232.7634180000005</v>
      </c>
      <c r="GN169" s="71">
        <v>4280.7095139999992</v>
      </c>
      <c r="GO169" s="71">
        <v>4360.4966000000004</v>
      </c>
      <c r="GP169" s="71">
        <v>4418.6117570000006</v>
      </c>
      <c r="GQ169" s="71">
        <v>4468.6887589999997</v>
      </c>
      <c r="GR169" s="71">
        <v>4509.3925900000004</v>
      </c>
      <c r="GS169" s="71">
        <v>4511.409584</v>
      </c>
      <c r="GT169" s="71">
        <v>4552.1746710000007</v>
      </c>
      <c r="GU169" s="71">
        <v>4614.2502810000005</v>
      </c>
      <c r="GV169" s="71">
        <v>4669.6702229999992</v>
      </c>
      <c r="GW169" s="71">
        <v>4707.5205689999993</v>
      </c>
      <c r="GX169" s="71">
        <v>4754.0425390000009</v>
      </c>
      <c r="GY169" s="71">
        <v>4832.1846839999998</v>
      </c>
      <c r="GZ169" s="71">
        <v>4873.4662880000005</v>
      </c>
      <c r="HA169" s="71">
        <v>5000.9624309999999</v>
      </c>
      <c r="HB169" s="71">
        <v>5072.1594370000003</v>
      </c>
      <c r="HC169" s="71">
        <v>5125.7491990000008</v>
      </c>
      <c r="HD169" s="71">
        <v>5192.8331909999888</v>
      </c>
      <c r="HE169" s="71">
        <v>5241.3011519999891</v>
      </c>
      <c r="HF169" s="71">
        <v>5291.3422929999988</v>
      </c>
      <c r="HG169" s="71">
        <v>5349.5642989999997</v>
      </c>
      <c r="HH169" s="71">
        <v>5264.7566649999999</v>
      </c>
      <c r="HI169" s="71">
        <v>5304.6269549999997</v>
      </c>
      <c r="HJ169" s="71">
        <v>5379.3162549999988</v>
      </c>
      <c r="HK169" s="71">
        <v>5506.3712489999998</v>
      </c>
      <c r="HL169" s="71">
        <v>5550.6589629999899</v>
      </c>
      <c r="HM169" s="71">
        <v>5563.6194840000007</v>
      </c>
      <c r="HN169" s="71">
        <v>5573.7777640000004</v>
      </c>
      <c r="HO169" s="71">
        <v>5522.0588200000011</v>
      </c>
      <c r="HP169" s="71">
        <v>5590.1824409999999</v>
      </c>
      <c r="HQ169" s="71">
        <v>5606.8792839999987</v>
      </c>
      <c r="HR169" s="71">
        <v>5644.5910290000002</v>
      </c>
      <c r="HS169" s="71">
        <v>5621.3300670000008</v>
      </c>
      <c r="HT169" s="71">
        <v>5691.020133</v>
      </c>
      <c r="HU169" s="71">
        <v>5733.5836980000004</v>
      </c>
      <c r="HV169" s="71">
        <v>5762.4545870000011</v>
      </c>
      <c r="HW169" s="71">
        <v>5872.7121550000002</v>
      </c>
      <c r="HX169" s="71">
        <v>5903.7624500000002</v>
      </c>
      <c r="HY169" s="71">
        <v>5899.5302169999995</v>
      </c>
      <c r="HZ169" s="71">
        <v>5896.7606770000002</v>
      </c>
      <c r="IA169" s="71">
        <v>5894.889185</v>
      </c>
      <c r="IB169" s="71">
        <v>5882.1723110000003</v>
      </c>
      <c r="IC169" s="71">
        <v>5950.0770629999997</v>
      </c>
      <c r="ID169" s="71">
        <v>5948.1105409999891</v>
      </c>
      <c r="IE169" s="71"/>
      <c r="IJ169" s="228"/>
      <c r="IK169" s="228"/>
      <c r="IL169" s="228"/>
    </row>
    <row r="170" spans="1:246" x14ac:dyDescent="0.3">
      <c r="A170" s="50" t="s">
        <v>331</v>
      </c>
      <c r="B170" s="71">
        <v>60.92</v>
      </c>
      <c r="C170" s="71">
        <v>63.08</v>
      </c>
      <c r="D170" s="71">
        <v>64.94</v>
      </c>
      <c r="E170" s="71">
        <v>67.25</v>
      </c>
      <c r="F170" s="71">
        <v>68.349999999999994</v>
      </c>
      <c r="G170" s="71">
        <v>71.31</v>
      </c>
      <c r="H170" s="71">
        <v>72.430000000000007</v>
      </c>
      <c r="I170" s="71">
        <v>74.47</v>
      </c>
      <c r="J170" s="71">
        <v>77.150000000000006</v>
      </c>
      <c r="K170" s="71">
        <v>79.91</v>
      </c>
      <c r="L170" s="71">
        <v>82.11</v>
      </c>
      <c r="M170" s="71">
        <v>73.790000000000006</v>
      </c>
      <c r="N170" s="71">
        <v>75.2</v>
      </c>
      <c r="O170" s="71">
        <v>77.069999999999993</v>
      </c>
      <c r="P170" s="71">
        <v>79.45</v>
      </c>
      <c r="Q170" s="71">
        <v>81.92</v>
      </c>
      <c r="R170" s="71">
        <v>84.54</v>
      </c>
      <c r="S170" s="71">
        <v>86.27</v>
      </c>
      <c r="T170" s="71">
        <v>87.89</v>
      </c>
      <c r="U170" s="71">
        <v>82.72</v>
      </c>
      <c r="V170" s="71">
        <v>87.87</v>
      </c>
      <c r="W170" s="71">
        <v>92.41</v>
      </c>
      <c r="X170" s="71">
        <v>87.9</v>
      </c>
      <c r="Y170" s="71">
        <v>77.94</v>
      </c>
      <c r="Z170" s="71">
        <v>81.17</v>
      </c>
      <c r="AA170" s="71">
        <v>78.67</v>
      </c>
      <c r="AB170" s="71">
        <v>83.43</v>
      </c>
      <c r="AC170" s="71">
        <v>89.79</v>
      </c>
      <c r="AD170" s="71">
        <v>87.1</v>
      </c>
      <c r="AE170" s="71">
        <v>89.66</v>
      </c>
      <c r="AF170" s="71">
        <v>92.78</v>
      </c>
      <c r="AG170" s="71">
        <v>90.17</v>
      </c>
      <c r="AH170" s="71">
        <v>96.18</v>
      </c>
      <c r="AI170" s="71">
        <v>101.82</v>
      </c>
      <c r="AJ170" s="71">
        <v>97.87</v>
      </c>
      <c r="AK170" s="71">
        <v>84.58</v>
      </c>
      <c r="AL170" s="71">
        <v>90.63</v>
      </c>
      <c r="AM170" s="71">
        <v>86.83</v>
      </c>
      <c r="AN170" s="71">
        <v>90.52</v>
      </c>
      <c r="AO170" s="71">
        <v>90.76</v>
      </c>
      <c r="AP170" s="71">
        <v>88.71</v>
      </c>
      <c r="AQ170" s="71">
        <v>90.84</v>
      </c>
      <c r="AR170" s="71">
        <v>96.27</v>
      </c>
      <c r="AS170" s="71">
        <v>93.68</v>
      </c>
      <c r="AT170" s="71">
        <v>99.54</v>
      </c>
      <c r="AU170" s="71">
        <v>104.23</v>
      </c>
      <c r="AV170" s="71">
        <v>102.31</v>
      </c>
      <c r="AW170" s="71">
        <v>93.89</v>
      </c>
      <c r="AX170" s="71">
        <v>96.03</v>
      </c>
      <c r="AY170" s="71">
        <v>94.82</v>
      </c>
      <c r="AZ170" s="71">
        <v>98.94</v>
      </c>
      <c r="BA170" s="71">
        <v>105.22</v>
      </c>
      <c r="BB170" s="71">
        <v>102.35</v>
      </c>
      <c r="BC170" s="71">
        <v>105.1</v>
      </c>
      <c r="BD170" s="71">
        <v>110.83</v>
      </c>
      <c r="BE170" s="71">
        <v>110.48</v>
      </c>
      <c r="BF170" s="71">
        <v>114.22</v>
      </c>
      <c r="BG170" s="71">
        <v>119.04</v>
      </c>
      <c r="BH170" s="71">
        <v>116.38</v>
      </c>
      <c r="BI170" s="71">
        <v>108.99</v>
      </c>
      <c r="BJ170" s="71">
        <v>111.67</v>
      </c>
      <c r="BK170" s="71">
        <v>109.29</v>
      </c>
      <c r="BL170" s="71">
        <v>113.48</v>
      </c>
      <c r="BM170" s="71">
        <v>118.47</v>
      </c>
      <c r="BN170" s="71">
        <v>115.55</v>
      </c>
      <c r="BO170" s="71">
        <v>117.79</v>
      </c>
      <c r="BP170" s="71">
        <v>113.73</v>
      </c>
      <c r="BQ170" s="71">
        <v>112.31</v>
      </c>
      <c r="BR170" s="71">
        <v>117.62</v>
      </c>
      <c r="BS170" s="71">
        <v>120.82</v>
      </c>
      <c r="BT170" s="71">
        <v>118.5</v>
      </c>
      <c r="BU170" s="71">
        <v>98.77</v>
      </c>
      <c r="BV170" s="71">
        <v>102.86</v>
      </c>
      <c r="BW170" s="71">
        <v>103.48</v>
      </c>
      <c r="BX170" s="71">
        <v>102.88</v>
      </c>
      <c r="BY170" s="71">
        <v>106.71</v>
      </c>
      <c r="BZ170" s="71">
        <v>103.12</v>
      </c>
      <c r="CA170" s="71">
        <v>105.46</v>
      </c>
      <c r="CB170" s="71">
        <v>107.1</v>
      </c>
      <c r="CC170" s="71">
        <v>110.35</v>
      </c>
      <c r="CD170" s="71">
        <v>118.37</v>
      </c>
      <c r="CE170" s="71">
        <v>124.83</v>
      </c>
      <c r="CF170" s="71">
        <v>119.89</v>
      </c>
      <c r="CG170" s="71">
        <v>109.79</v>
      </c>
      <c r="CH170" s="71">
        <v>116.45</v>
      </c>
      <c r="CI170" s="71">
        <v>111.26</v>
      </c>
      <c r="CJ170" s="71">
        <v>114.03999999999999</v>
      </c>
      <c r="CK170" s="71">
        <v>121.71000000000001</v>
      </c>
      <c r="CL170" s="71">
        <v>122.17</v>
      </c>
      <c r="CM170" s="71">
        <v>126.77</v>
      </c>
      <c r="CN170" s="71">
        <v>128.67000000000002</v>
      </c>
      <c r="CO170" s="71">
        <v>128.44999999999999</v>
      </c>
      <c r="CP170" s="71">
        <v>137.34</v>
      </c>
      <c r="CQ170" s="71">
        <v>143.41</v>
      </c>
      <c r="CR170" s="71">
        <v>139.86000000000001</v>
      </c>
      <c r="CS170" s="71">
        <v>123.89999999999999</v>
      </c>
      <c r="CT170" s="71">
        <v>129.94</v>
      </c>
      <c r="CU170" s="71">
        <v>128.86000000000001</v>
      </c>
      <c r="CV170" s="71">
        <v>134.77000000000001</v>
      </c>
      <c r="CW170" s="71">
        <v>141.63999999999999</v>
      </c>
      <c r="CX170" s="71">
        <v>138.69999999999999</v>
      </c>
      <c r="CY170" s="71">
        <v>142.66</v>
      </c>
      <c r="CZ170" s="71">
        <v>148.83000000000001</v>
      </c>
      <c r="DA170" s="71">
        <v>146.54</v>
      </c>
      <c r="DB170" s="71">
        <v>152.78</v>
      </c>
      <c r="DC170" s="71">
        <v>162.27000000000001</v>
      </c>
      <c r="DD170" s="71">
        <v>161.24</v>
      </c>
      <c r="DE170" s="71">
        <v>141.76</v>
      </c>
      <c r="DF170" s="71">
        <v>145.22999999999999</v>
      </c>
      <c r="DG170" s="71">
        <v>142.84</v>
      </c>
      <c r="DH170" s="71">
        <v>149.24</v>
      </c>
      <c r="DI170" s="71">
        <v>155.25</v>
      </c>
      <c r="DJ170" s="71">
        <v>154.36000000000001</v>
      </c>
      <c r="DK170" s="71">
        <v>162.35000000000002</v>
      </c>
      <c r="DL170" s="71">
        <v>171.60000000000002</v>
      </c>
      <c r="DM170" s="71">
        <v>170.29000000000002</v>
      </c>
      <c r="DN170" s="71">
        <v>175.01000000000002</v>
      </c>
      <c r="DO170" s="71">
        <v>183.63</v>
      </c>
      <c r="DP170" s="71">
        <v>182.31</v>
      </c>
      <c r="DQ170" s="71">
        <v>162.21</v>
      </c>
      <c r="DR170" s="71">
        <v>169.33</v>
      </c>
      <c r="DS170" s="71">
        <v>167.39</v>
      </c>
      <c r="DT170" s="71">
        <v>181.1</v>
      </c>
      <c r="DU170" s="71">
        <v>187.82</v>
      </c>
      <c r="DV170" s="71">
        <v>198.12</v>
      </c>
      <c r="DW170" s="71">
        <v>206.45</v>
      </c>
      <c r="DX170" s="71">
        <v>206.63</v>
      </c>
      <c r="DY170" s="71">
        <v>219.15</v>
      </c>
      <c r="DZ170" s="71">
        <v>223.87</v>
      </c>
      <c r="EA170" s="71">
        <v>212.52</v>
      </c>
      <c r="EB170" s="71">
        <v>220.21</v>
      </c>
      <c r="EC170" s="71">
        <v>187.70999999999998</v>
      </c>
      <c r="ED170" s="71">
        <v>175.27</v>
      </c>
      <c r="EE170" s="71">
        <v>182.93</v>
      </c>
      <c r="EF170" s="71">
        <v>179.87</v>
      </c>
      <c r="EG170" s="71">
        <v>188.19</v>
      </c>
      <c r="EH170" s="71">
        <v>199.31</v>
      </c>
      <c r="EI170" s="71">
        <v>194.31</v>
      </c>
      <c r="EJ170" s="71">
        <v>201.48999999999998</v>
      </c>
      <c r="EK170" s="71">
        <v>206.8</v>
      </c>
      <c r="EL170" s="71">
        <v>216.99</v>
      </c>
      <c r="EM170" s="71">
        <v>228.83</v>
      </c>
      <c r="EN170" s="71">
        <v>237.31</v>
      </c>
      <c r="EO170" s="71">
        <v>203.05</v>
      </c>
      <c r="EP170" s="71">
        <v>175.93</v>
      </c>
      <c r="EQ170" s="71">
        <v>185.99</v>
      </c>
      <c r="ER170" s="71">
        <v>193.54000000000002</v>
      </c>
      <c r="ES170" s="71">
        <v>200.89999999999998</v>
      </c>
      <c r="ET170" s="71">
        <v>210.2</v>
      </c>
      <c r="EU170" s="71">
        <v>199.52</v>
      </c>
      <c r="EV170" s="71">
        <v>208.91</v>
      </c>
      <c r="EW170" s="71">
        <v>219.08</v>
      </c>
      <c r="EX170" s="71">
        <v>224.07</v>
      </c>
      <c r="EY170" s="71">
        <v>221.70999999999998</v>
      </c>
      <c r="EZ170" s="71">
        <v>226.65</v>
      </c>
      <c r="FA170" s="71">
        <v>215.85999999999999</v>
      </c>
      <c r="FB170" s="71">
        <v>216.21</v>
      </c>
      <c r="FC170" s="71">
        <v>220.33</v>
      </c>
      <c r="FD170" s="71">
        <v>234.63</v>
      </c>
      <c r="FE170" s="71">
        <v>230.06</v>
      </c>
      <c r="FF170" s="71">
        <v>236.37</v>
      </c>
      <c r="FG170" s="71">
        <v>242.29000000000002</v>
      </c>
      <c r="FH170" s="71">
        <v>232.85000000000002</v>
      </c>
      <c r="FI170" s="71">
        <v>243.47</v>
      </c>
      <c r="FJ170" s="71">
        <v>246.1</v>
      </c>
      <c r="FK170" s="71">
        <v>248.01</v>
      </c>
      <c r="FL170" s="71">
        <v>256.24</v>
      </c>
      <c r="FM170" s="71">
        <v>244.41</v>
      </c>
      <c r="FN170" s="71">
        <v>239.27</v>
      </c>
      <c r="FO170" s="71">
        <v>245.94</v>
      </c>
      <c r="FP170" s="71">
        <v>255.18</v>
      </c>
      <c r="FQ170" s="71">
        <v>251.89000000000001</v>
      </c>
      <c r="FR170" s="71">
        <v>262.71000000000004</v>
      </c>
      <c r="FS170" s="71">
        <v>257.86</v>
      </c>
      <c r="FT170" s="71">
        <v>254.86</v>
      </c>
      <c r="FU170" s="71">
        <v>266.97000000000003</v>
      </c>
      <c r="FV170" s="71">
        <v>279.22000000000003</v>
      </c>
      <c r="FW170" s="71">
        <v>279.12</v>
      </c>
      <c r="FX170" s="71">
        <v>290.95000000000005</v>
      </c>
      <c r="FY170" s="71">
        <v>261.37</v>
      </c>
      <c r="FZ170" s="71">
        <v>254.21</v>
      </c>
      <c r="GA170" s="71">
        <v>255.29</v>
      </c>
      <c r="GB170" s="71">
        <v>266.27</v>
      </c>
      <c r="GC170" s="71">
        <v>266.09000000000003</v>
      </c>
      <c r="GD170" s="71">
        <v>278.10000700000001</v>
      </c>
      <c r="GE170" s="71">
        <v>281.55684500000001</v>
      </c>
      <c r="GF170" s="71">
        <v>279.44025399999998</v>
      </c>
      <c r="GG170" s="71">
        <v>290.70977299999998</v>
      </c>
      <c r="GH170" s="71">
        <v>302.67458700000003</v>
      </c>
      <c r="GI170" s="71">
        <v>287.136954</v>
      </c>
      <c r="GJ170" s="71">
        <v>296.54545899999999</v>
      </c>
      <c r="GK170" s="71">
        <v>281.56246099999998</v>
      </c>
      <c r="GL170" s="71">
        <v>272.01817899999998</v>
      </c>
      <c r="GM170" s="71">
        <v>282.665481</v>
      </c>
      <c r="GN170" s="71">
        <v>291.326099</v>
      </c>
      <c r="GO170" s="71">
        <v>291.78976599999999</v>
      </c>
      <c r="GP170" s="71">
        <v>298.07249100000001</v>
      </c>
      <c r="GQ170" s="71">
        <v>307.67699499999998</v>
      </c>
      <c r="GR170" s="71">
        <v>310.28519900000003</v>
      </c>
      <c r="GS170" s="71">
        <v>320.91994199999999</v>
      </c>
      <c r="GT170" s="71">
        <v>335.40315799999996</v>
      </c>
      <c r="GU170" s="71">
        <v>337.62973999999997</v>
      </c>
      <c r="GV170" s="71">
        <v>341.54360800000001</v>
      </c>
      <c r="GW170" s="71">
        <v>317.262068</v>
      </c>
      <c r="GX170" s="71">
        <v>309.11555800000002</v>
      </c>
      <c r="GY170" s="71">
        <v>317.22415599999999</v>
      </c>
      <c r="GZ170" s="71">
        <v>326.71431999999999</v>
      </c>
      <c r="HA170" s="71">
        <v>329.99623299999996</v>
      </c>
      <c r="HB170" s="71">
        <v>346.60467899999998</v>
      </c>
      <c r="HC170" s="71">
        <v>348.60547299999996</v>
      </c>
      <c r="HD170" s="71">
        <v>352.43819500000001</v>
      </c>
      <c r="HE170" s="71">
        <v>364.21789899999987</v>
      </c>
      <c r="HF170" s="71">
        <v>380.28858500000001</v>
      </c>
      <c r="HG170" s="71">
        <v>388.97154</v>
      </c>
      <c r="HH170" s="71">
        <v>395.98722099999998</v>
      </c>
      <c r="HI170" s="71">
        <v>367.84161299999994</v>
      </c>
      <c r="HJ170" s="71">
        <v>340.404066</v>
      </c>
      <c r="HK170" s="71">
        <v>338.43496200000004</v>
      </c>
      <c r="HL170" s="71">
        <v>348.35545200000001</v>
      </c>
      <c r="HM170" s="71">
        <v>358.75334399999997</v>
      </c>
      <c r="HN170" s="71">
        <v>363.59876800000001</v>
      </c>
      <c r="HO170" s="71">
        <v>362.35413199999999</v>
      </c>
      <c r="HP170" s="71">
        <v>371.97103400000003</v>
      </c>
      <c r="HQ170" s="71">
        <v>373.48099199999996</v>
      </c>
      <c r="HR170" s="71">
        <v>381.119415</v>
      </c>
      <c r="HS170" s="71">
        <v>372.21978100000001</v>
      </c>
      <c r="HT170" s="71">
        <v>380.43979999999999</v>
      </c>
      <c r="HU170" s="71">
        <v>359.96648400000004</v>
      </c>
      <c r="HV170" s="71">
        <v>350.94649999999996</v>
      </c>
      <c r="HW170" s="71">
        <v>355.67349300000001</v>
      </c>
      <c r="HX170" s="71">
        <v>366.19202799999999</v>
      </c>
      <c r="HY170" s="71">
        <v>362.77666499999998</v>
      </c>
      <c r="HZ170" s="71">
        <v>363.29949599999998</v>
      </c>
      <c r="IA170" s="71">
        <v>364.34090099999997</v>
      </c>
      <c r="IB170" s="71">
        <v>367.625182</v>
      </c>
      <c r="IC170" s="71">
        <v>380.28071399999999</v>
      </c>
      <c r="ID170" s="71">
        <v>381.5104</v>
      </c>
      <c r="IE170" s="71"/>
      <c r="IJ170" s="228"/>
      <c r="IK170" s="228"/>
      <c r="IL170" s="228"/>
    </row>
    <row r="171" spans="1:246" x14ac:dyDescent="0.3">
      <c r="A171" s="50" t="s">
        <v>332</v>
      </c>
      <c r="B171" s="71">
        <v>280.49</v>
      </c>
      <c r="C171" s="71">
        <v>280.86</v>
      </c>
      <c r="D171" s="71">
        <v>283.70999999999998</v>
      </c>
      <c r="E171" s="71">
        <v>284.17</v>
      </c>
      <c r="F171" s="71">
        <v>287.01</v>
      </c>
      <c r="G171" s="71">
        <v>288.87</v>
      </c>
      <c r="H171" s="71">
        <v>296.64999999999998</v>
      </c>
      <c r="I171" s="71">
        <v>299.10000000000002</v>
      </c>
      <c r="J171" s="71">
        <v>299.75</v>
      </c>
      <c r="K171" s="71">
        <v>335.61</v>
      </c>
      <c r="L171" s="71">
        <v>354.49</v>
      </c>
      <c r="M171" s="71">
        <v>355.71</v>
      </c>
      <c r="N171" s="71">
        <v>365.84</v>
      </c>
      <c r="O171" s="71">
        <v>369.56</v>
      </c>
      <c r="P171" s="71">
        <v>373.79</v>
      </c>
      <c r="Q171" s="71">
        <v>377.86</v>
      </c>
      <c r="R171" s="71">
        <v>381.22</v>
      </c>
      <c r="S171" s="71">
        <v>383</v>
      </c>
      <c r="T171" s="71">
        <v>387.53</v>
      </c>
      <c r="U171" s="71">
        <v>375.48</v>
      </c>
      <c r="V171" s="71">
        <v>379.16</v>
      </c>
      <c r="W171" s="71">
        <v>378.24</v>
      </c>
      <c r="X171" s="71">
        <v>381.79</v>
      </c>
      <c r="Y171" s="71">
        <v>384.44</v>
      </c>
      <c r="Z171" s="71">
        <v>387.82</v>
      </c>
      <c r="AA171" s="71">
        <v>391.47</v>
      </c>
      <c r="AB171" s="71">
        <v>395.16</v>
      </c>
      <c r="AC171" s="71">
        <v>398.23</v>
      </c>
      <c r="AD171" s="71">
        <v>400.54</v>
      </c>
      <c r="AE171" s="71">
        <v>404.17</v>
      </c>
      <c r="AF171" s="71">
        <v>407.55</v>
      </c>
      <c r="AG171" s="71">
        <v>410.75</v>
      </c>
      <c r="AH171" s="71">
        <v>412.21</v>
      </c>
      <c r="AI171" s="71">
        <v>414.95</v>
      </c>
      <c r="AJ171" s="71">
        <v>416.95</v>
      </c>
      <c r="AK171" s="71">
        <v>418.7</v>
      </c>
      <c r="AL171" s="71">
        <v>422.71</v>
      </c>
      <c r="AM171" s="71">
        <v>424.26</v>
      </c>
      <c r="AN171" s="71">
        <v>425</v>
      </c>
      <c r="AO171" s="71">
        <v>427.56</v>
      </c>
      <c r="AP171" s="71">
        <v>429.88</v>
      </c>
      <c r="AQ171" s="71">
        <v>430.87</v>
      </c>
      <c r="AR171" s="71">
        <v>432.85</v>
      </c>
      <c r="AS171" s="71">
        <v>436.39</v>
      </c>
      <c r="AT171" s="71">
        <v>439.3</v>
      </c>
      <c r="AU171" s="71">
        <v>442</v>
      </c>
      <c r="AV171" s="71">
        <v>437.76</v>
      </c>
      <c r="AW171" s="71">
        <v>436.5</v>
      </c>
      <c r="AX171" s="71">
        <v>439.88</v>
      </c>
      <c r="AY171" s="71">
        <v>440.12</v>
      </c>
      <c r="AZ171" s="71">
        <v>441.28</v>
      </c>
      <c r="BA171" s="71">
        <v>420.09</v>
      </c>
      <c r="BB171" s="71">
        <v>423.8</v>
      </c>
      <c r="BC171" s="71">
        <v>426.41</v>
      </c>
      <c r="BD171" s="71">
        <v>429.84</v>
      </c>
      <c r="BE171" s="71">
        <v>433.84</v>
      </c>
      <c r="BF171" s="71">
        <v>437.37</v>
      </c>
      <c r="BG171" s="71">
        <v>441.16</v>
      </c>
      <c r="BH171" s="71">
        <v>444.01</v>
      </c>
      <c r="BI171" s="71">
        <v>445.03</v>
      </c>
      <c r="BJ171" s="71">
        <v>449.58</v>
      </c>
      <c r="BK171" s="71">
        <v>453.6</v>
      </c>
      <c r="BL171" s="71">
        <v>457.31</v>
      </c>
      <c r="BM171" s="71">
        <v>454.86</v>
      </c>
      <c r="BN171" s="71">
        <v>458.06</v>
      </c>
      <c r="BO171" s="71">
        <v>458.76</v>
      </c>
      <c r="BP171" s="71">
        <v>463.21</v>
      </c>
      <c r="BQ171" s="71">
        <v>468.55</v>
      </c>
      <c r="BR171" s="71">
        <v>474.54</v>
      </c>
      <c r="BS171" s="71">
        <v>476.95</v>
      </c>
      <c r="BT171" s="71">
        <v>480.86</v>
      </c>
      <c r="BU171" s="71">
        <v>574.46</v>
      </c>
      <c r="BV171" s="71">
        <v>590.45000000000005</v>
      </c>
      <c r="BW171" s="71">
        <v>598.6</v>
      </c>
      <c r="BX171" s="71">
        <v>602.66</v>
      </c>
      <c r="BY171" s="71">
        <v>605.38</v>
      </c>
      <c r="BZ171" s="71">
        <v>608.24</v>
      </c>
      <c r="CA171" s="71">
        <v>599.29999999999995</v>
      </c>
      <c r="CB171" s="71">
        <v>604.22</v>
      </c>
      <c r="CC171" s="71">
        <v>607.03</v>
      </c>
      <c r="CD171" s="71">
        <v>611.57000000000005</v>
      </c>
      <c r="CE171" s="71">
        <v>617.29</v>
      </c>
      <c r="CF171" s="71">
        <v>622.14</v>
      </c>
      <c r="CG171" s="71">
        <v>611.64</v>
      </c>
      <c r="CH171" s="71">
        <v>616.45000000000005</v>
      </c>
      <c r="CI171" s="71">
        <v>612.46</v>
      </c>
      <c r="CJ171" s="71">
        <v>611.71</v>
      </c>
      <c r="CK171" s="71">
        <v>616.32000000000005</v>
      </c>
      <c r="CL171" s="71">
        <v>623.29999999999995</v>
      </c>
      <c r="CM171" s="71">
        <v>610.88</v>
      </c>
      <c r="CN171" s="71">
        <v>616.04999999999995</v>
      </c>
      <c r="CO171" s="71">
        <v>621.04999999999995</v>
      </c>
      <c r="CP171" s="71">
        <v>625.52</v>
      </c>
      <c r="CQ171" s="71">
        <v>630.12</v>
      </c>
      <c r="CR171" s="71">
        <v>635.97</v>
      </c>
      <c r="CS171" s="71">
        <v>635.69000000000005</v>
      </c>
      <c r="CT171" s="71">
        <v>635.83000000000004</v>
      </c>
      <c r="CU171" s="71">
        <v>642.92999999999995</v>
      </c>
      <c r="CV171" s="71">
        <v>646.1</v>
      </c>
      <c r="CW171" s="71">
        <v>649.83000000000004</v>
      </c>
      <c r="CX171" s="71">
        <v>652.39</v>
      </c>
      <c r="CY171" s="71">
        <v>657.54</v>
      </c>
      <c r="CZ171" s="71">
        <v>664.39</v>
      </c>
      <c r="DA171" s="71">
        <v>660.02</v>
      </c>
      <c r="DB171" s="71">
        <v>659.73</v>
      </c>
      <c r="DC171" s="71">
        <v>662.63</v>
      </c>
      <c r="DD171" s="71">
        <v>666.15</v>
      </c>
      <c r="DE171" s="71">
        <v>670.61</v>
      </c>
      <c r="DF171" s="71">
        <v>670.54</v>
      </c>
      <c r="DG171" s="71">
        <v>676.32</v>
      </c>
      <c r="DH171" s="71">
        <v>680.17</v>
      </c>
      <c r="DI171" s="71">
        <v>686.14</v>
      </c>
      <c r="DJ171" s="71">
        <v>691.54</v>
      </c>
      <c r="DK171" s="71">
        <v>693.58</v>
      </c>
      <c r="DL171" s="71">
        <v>692.63</v>
      </c>
      <c r="DM171" s="71">
        <v>695.03</v>
      </c>
      <c r="DN171" s="71">
        <v>702.04</v>
      </c>
      <c r="DO171" s="71">
        <v>704.34</v>
      </c>
      <c r="DP171" s="71">
        <v>709.69</v>
      </c>
      <c r="DQ171" s="71">
        <v>699.91</v>
      </c>
      <c r="DR171" s="71">
        <v>703.03</v>
      </c>
      <c r="DS171" s="71">
        <v>713.04</v>
      </c>
      <c r="DT171" s="71">
        <v>708.24</v>
      </c>
      <c r="DU171" s="71">
        <v>702.55</v>
      </c>
      <c r="DV171" s="71">
        <v>709.58</v>
      </c>
      <c r="DW171" s="71">
        <v>713.2</v>
      </c>
      <c r="DX171" s="71">
        <v>720.21</v>
      </c>
      <c r="DY171" s="71">
        <v>728.52</v>
      </c>
      <c r="DZ171" s="71">
        <v>731.22</v>
      </c>
      <c r="EA171" s="71">
        <v>737.54</v>
      </c>
      <c r="EB171" s="71">
        <v>742.75</v>
      </c>
      <c r="EC171" s="71">
        <v>858.28</v>
      </c>
      <c r="ED171" s="71">
        <v>888.36</v>
      </c>
      <c r="EE171" s="71">
        <v>946.67</v>
      </c>
      <c r="EF171" s="71">
        <v>1019.96</v>
      </c>
      <c r="EG171" s="71">
        <v>1030.07</v>
      </c>
      <c r="EH171" s="71">
        <v>1039</v>
      </c>
      <c r="EI171" s="71">
        <v>1099.1600000000001</v>
      </c>
      <c r="EJ171" s="71">
        <v>1318.78</v>
      </c>
      <c r="EK171" s="71">
        <v>1324.73</v>
      </c>
      <c r="EL171" s="71">
        <v>1330.73</v>
      </c>
      <c r="EM171" s="71">
        <v>1339.37</v>
      </c>
      <c r="EN171" s="71">
        <v>1336.27</v>
      </c>
      <c r="EO171" s="71">
        <v>1337.78</v>
      </c>
      <c r="EP171" s="71">
        <v>1346.08</v>
      </c>
      <c r="EQ171" s="71">
        <v>1351.2</v>
      </c>
      <c r="ER171" s="71">
        <v>1354.46</v>
      </c>
      <c r="ES171" s="71">
        <v>1357.71</v>
      </c>
      <c r="ET171" s="71">
        <v>1363.42</v>
      </c>
      <c r="EU171" s="71">
        <v>1369.76</v>
      </c>
      <c r="EV171" s="71">
        <v>1376.32</v>
      </c>
      <c r="EW171" s="71">
        <v>1384.05</v>
      </c>
      <c r="EX171" s="71">
        <v>1388.94</v>
      </c>
      <c r="EY171" s="71">
        <v>1394.72</v>
      </c>
      <c r="EZ171" s="71">
        <v>1399.84</v>
      </c>
      <c r="FA171" s="71">
        <v>1396.3</v>
      </c>
      <c r="FB171" s="71">
        <v>1402.78</v>
      </c>
      <c r="FC171" s="71">
        <v>1410.73</v>
      </c>
      <c r="FD171" s="71">
        <v>1414.47</v>
      </c>
      <c r="FE171" s="71">
        <v>1422.11</v>
      </c>
      <c r="FF171" s="71">
        <v>1428.82</v>
      </c>
      <c r="FG171" s="71">
        <v>1432.89</v>
      </c>
      <c r="FH171" s="71">
        <v>1435.24</v>
      </c>
      <c r="FI171" s="71">
        <v>1445.11</v>
      </c>
      <c r="FJ171" s="71">
        <v>1449.17</v>
      </c>
      <c r="FK171" s="71">
        <v>1454.85</v>
      </c>
      <c r="FL171" s="71">
        <v>1463.47</v>
      </c>
      <c r="FM171" s="71">
        <v>1450.24</v>
      </c>
      <c r="FN171" s="71">
        <v>1448.16</v>
      </c>
      <c r="FO171" s="71">
        <v>1450.65</v>
      </c>
      <c r="FP171" s="71">
        <v>1458.13</v>
      </c>
      <c r="FQ171" s="71">
        <v>1466.54</v>
      </c>
      <c r="FR171" s="71">
        <v>1474.71</v>
      </c>
      <c r="FS171" s="71">
        <v>1483.84</v>
      </c>
      <c r="FT171" s="71">
        <v>1488.69</v>
      </c>
      <c r="FU171" s="71">
        <v>1490.12</v>
      </c>
      <c r="FV171" s="71">
        <v>1495.16</v>
      </c>
      <c r="FW171" s="71">
        <v>1502.52</v>
      </c>
      <c r="FX171" s="71">
        <v>1507.27</v>
      </c>
      <c r="FY171" s="71">
        <v>1532.84</v>
      </c>
      <c r="FZ171" s="71">
        <v>1550.76</v>
      </c>
      <c r="GA171" s="71">
        <v>1554.75</v>
      </c>
      <c r="GB171" s="71">
        <v>1559.83</v>
      </c>
      <c r="GC171" s="71">
        <v>1562.85</v>
      </c>
      <c r="GD171" s="71">
        <v>1569.2912020000001</v>
      </c>
      <c r="GE171" s="71">
        <v>1576.7189080000001</v>
      </c>
      <c r="GF171" s="71">
        <v>1583.359819</v>
      </c>
      <c r="GG171" s="71">
        <v>1589.633034</v>
      </c>
      <c r="GH171" s="71">
        <v>1593.3413049999999</v>
      </c>
      <c r="GI171" s="71">
        <v>1597.9754889999999</v>
      </c>
      <c r="GJ171" s="71">
        <v>1604.8639330000001</v>
      </c>
      <c r="GK171" s="71">
        <v>1817.1807920000001</v>
      </c>
      <c r="GL171" s="71">
        <v>1827.4652610000001</v>
      </c>
      <c r="GM171" s="71">
        <v>1836.4208679999999</v>
      </c>
      <c r="GN171" s="71">
        <v>1843.90625</v>
      </c>
      <c r="GO171" s="71">
        <v>1852.0648169999999</v>
      </c>
      <c r="GP171" s="71">
        <v>1850.014441</v>
      </c>
      <c r="GQ171" s="71">
        <v>1858.9398450000001</v>
      </c>
      <c r="GR171" s="71">
        <v>1864.451278</v>
      </c>
      <c r="GS171" s="71">
        <v>1873.242855</v>
      </c>
      <c r="GT171" s="71">
        <v>1954.2949329999999</v>
      </c>
      <c r="GU171" s="71">
        <v>2048.6072439999998</v>
      </c>
      <c r="GV171" s="71">
        <v>2054.807867</v>
      </c>
      <c r="GW171" s="71">
        <v>2061.9161439999998</v>
      </c>
      <c r="GX171" s="71">
        <v>2071.2942400000002</v>
      </c>
      <c r="GY171" s="71">
        <v>2079.3876</v>
      </c>
      <c r="GZ171" s="71">
        <v>2088.7042240000001</v>
      </c>
      <c r="HA171" s="71">
        <v>2098.1922249999998</v>
      </c>
      <c r="HB171" s="71">
        <v>2105.0415710000002</v>
      </c>
      <c r="HC171" s="71">
        <v>2113.70604</v>
      </c>
      <c r="HD171" s="71">
        <v>2123.263121</v>
      </c>
      <c r="HE171" s="71">
        <v>2133.418377</v>
      </c>
      <c r="HF171" s="71">
        <v>2145.2321959999999</v>
      </c>
      <c r="HG171" s="71">
        <v>2154.7152940000001</v>
      </c>
      <c r="HH171" s="71">
        <v>2155.1022499999999</v>
      </c>
      <c r="HI171" s="71">
        <v>2185.3776590000002</v>
      </c>
      <c r="HJ171" s="71">
        <v>2195.0414000000001</v>
      </c>
      <c r="HK171" s="71">
        <v>2204.6234199999999</v>
      </c>
      <c r="HL171" s="71">
        <v>2217.3766839999898</v>
      </c>
      <c r="HM171" s="71">
        <v>2222.6017510000001</v>
      </c>
      <c r="HN171" s="71">
        <v>2230.5439970000002</v>
      </c>
      <c r="HO171" s="71">
        <v>2238.422423</v>
      </c>
      <c r="HP171" s="71">
        <v>2247.5143360000002</v>
      </c>
      <c r="HQ171" s="71">
        <v>2253.3174100000001</v>
      </c>
      <c r="HR171" s="71">
        <v>2259.7476200000001</v>
      </c>
      <c r="HS171" s="71">
        <v>2264.6629349999998</v>
      </c>
      <c r="HT171" s="71">
        <v>2267.1170809999999</v>
      </c>
      <c r="HU171" s="71">
        <v>2299.7573470000002</v>
      </c>
      <c r="HV171" s="71">
        <v>2309.5651240000002</v>
      </c>
      <c r="HW171" s="71">
        <v>2317.8155430000002</v>
      </c>
      <c r="HX171" s="71">
        <v>2317.0510859999999</v>
      </c>
      <c r="HY171" s="71">
        <v>2320.6840790000001</v>
      </c>
      <c r="HZ171" s="71">
        <v>2319.899371</v>
      </c>
      <c r="IA171" s="71">
        <v>2319.9899019999998</v>
      </c>
      <c r="IB171" s="71">
        <v>2332.60113</v>
      </c>
      <c r="IC171" s="71">
        <v>2343.0077030000002</v>
      </c>
      <c r="ID171" s="71">
        <v>2341.859496</v>
      </c>
      <c r="IE171" s="71"/>
      <c r="IJ171" s="228"/>
      <c r="IK171" s="228"/>
      <c r="IL171" s="228"/>
    </row>
    <row r="172" spans="1:246" x14ac:dyDescent="0.3">
      <c r="A172" s="50" t="s">
        <v>333</v>
      </c>
      <c r="B172" s="71">
        <v>388.55</v>
      </c>
      <c r="C172" s="71">
        <v>368.41</v>
      </c>
      <c r="D172" s="71">
        <v>371.04</v>
      </c>
      <c r="E172" s="71">
        <v>360.28</v>
      </c>
      <c r="F172" s="71">
        <v>383.6</v>
      </c>
      <c r="G172" s="71">
        <v>391.75</v>
      </c>
      <c r="H172" s="71">
        <v>415.08</v>
      </c>
      <c r="I172" s="71">
        <v>470.85</v>
      </c>
      <c r="J172" s="71">
        <v>440.96</v>
      </c>
      <c r="K172" s="71">
        <v>448.28</v>
      </c>
      <c r="L172" s="71">
        <v>439.96</v>
      </c>
      <c r="M172" s="71">
        <v>475.66</v>
      </c>
      <c r="N172" s="71">
        <v>460.83</v>
      </c>
      <c r="O172" s="71">
        <v>492.7</v>
      </c>
      <c r="P172" s="71">
        <v>445.23</v>
      </c>
      <c r="Q172" s="71">
        <v>444.29</v>
      </c>
      <c r="R172" s="71">
        <v>432</v>
      </c>
      <c r="S172" s="71">
        <v>431.36</v>
      </c>
      <c r="T172" s="71">
        <v>519.99</v>
      </c>
      <c r="U172" s="71">
        <v>542.52</v>
      </c>
      <c r="V172" s="71">
        <v>554.71</v>
      </c>
      <c r="W172" s="71">
        <v>589.08000000000004</v>
      </c>
      <c r="X172" s="71">
        <v>610.55999999999995</v>
      </c>
      <c r="Y172" s="71">
        <v>679.84</v>
      </c>
      <c r="Z172" s="71">
        <v>622.17999999999995</v>
      </c>
      <c r="AA172" s="71">
        <v>628.30999999999995</v>
      </c>
      <c r="AB172" s="71">
        <v>629.86</v>
      </c>
      <c r="AC172" s="71">
        <v>646.87</v>
      </c>
      <c r="AD172" s="71">
        <v>650.54</v>
      </c>
      <c r="AE172" s="71">
        <v>698.74</v>
      </c>
      <c r="AF172" s="71">
        <v>696.66</v>
      </c>
      <c r="AG172" s="71">
        <v>761.13</v>
      </c>
      <c r="AH172" s="71">
        <v>800.49</v>
      </c>
      <c r="AI172" s="71">
        <v>771.9</v>
      </c>
      <c r="AJ172" s="71">
        <v>774.38</v>
      </c>
      <c r="AK172" s="71">
        <v>815.64</v>
      </c>
      <c r="AL172" s="71">
        <v>798.87</v>
      </c>
      <c r="AM172" s="71">
        <v>819.86</v>
      </c>
      <c r="AN172" s="71">
        <v>787.49</v>
      </c>
      <c r="AO172" s="71">
        <v>779.54</v>
      </c>
      <c r="AP172" s="71">
        <v>776.19</v>
      </c>
      <c r="AQ172" s="71">
        <v>778.97</v>
      </c>
      <c r="AR172" s="71">
        <v>794.52</v>
      </c>
      <c r="AS172" s="71">
        <v>820.54</v>
      </c>
      <c r="AT172" s="71">
        <v>874.16</v>
      </c>
      <c r="AU172" s="71">
        <v>890.63</v>
      </c>
      <c r="AV172" s="71">
        <v>915.88</v>
      </c>
      <c r="AW172" s="71">
        <v>908.68</v>
      </c>
      <c r="AX172" s="71">
        <v>945.5</v>
      </c>
      <c r="AY172" s="71">
        <v>962.57</v>
      </c>
      <c r="AZ172" s="71">
        <v>924.55</v>
      </c>
      <c r="BA172" s="71">
        <v>894.54</v>
      </c>
      <c r="BB172" s="71">
        <v>928.7</v>
      </c>
      <c r="BC172" s="71">
        <v>906.3</v>
      </c>
      <c r="BD172" s="71">
        <v>919.29</v>
      </c>
      <c r="BE172" s="71">
        <v>971.23</v>
      </c>
      <c r="BF172" s="71">
        <v>989.11</v>
      </c>
      <c r="BG172" s="71">
        <v>1076.23</v>
      </c>
      <c r="BH172" s="71">
        <v>1070.51</v>
      </c>
      <c r="BI172" s="71">
        <v>1077.98</v>
      </c>
      <c r="BJ172" s="71">
        <v>1109.51</v>
      </c>
      <c r="BK172" s="71">
        <v>1118.1199999999999</v>
      </c>
      <c r="BL172" s="71">
        <v>1059.3499999999999</v>
      </c>
      <c r="BM172" s="71">
        <v>1050.46</v>
      </c>
      <c r="BN172" s="71">
        <v>1059.1400000000001</v>
      </c>
      <c r="BO172" s="71">
        <v>1087.24</v>
      </c>
      <c r="BP172" s="71">
        <v>1142.18</v>
      </c>
      <c r="BQ172" s="71">
        <v>1165.69</v>
      </c>
      <c r="BR172" s="71">
        <v>1227.33</v>
      </c>
      <c r="BS172" s="71">
        <v>1267.04</v>
      </c>
      <c r="BT172" s="71">
        <v>1230.1099999999999</v>
      </c>
      <c r="BU172" s="71">
        <v>1209.01</v>
      </c>
      <c r="BV172" s="71">
        <v>1239.1099999999999</v>
      </c>
      <c r="BW172" s="71">
        <v>1271.45</v>
      </c>
      <c r="BX172" s="71">
        <v>1280.8800000000001</v>
      </c>
      <c r="BY172" s="71">
        <v>1341.47</v>
      </c>
      <c r="BZ172" s="71">
        <v>1263.29</v>
      </c>
      <c r="CA172" s="71">
        <v>1315.79</v>
      </c>
      <c r="CB172" s="71">
        <v>1391.15</v>
      </c>
      <c r="CC172" s="71">
        <v>1468.2799999999997</v>
      </c>
      <c r="CD172" s="71">
        <v>1394.9</v>
      </c>
      <c r="CE172" s="71">
        <v>1478.5100000000002</v>
      </c>
      <c r="CF172" s="71">
        <v>1513.3100000000002</v>
      </c>
      <c r="CG172" s="71">
        <v>1486.2800000000002</v>
      </c>
      <c r="CH172" s="71">
        <v>1394.32</v>
      </c>
      <c r="CI172" s="71">
        <v>1424.3300000000002</v>
      </c>
      <c r="CJ172" s="71">
        <v>1487.9499999999998</v>
      </c>
      <c r="CK172" s="71">
        <v>1427.3500000000001</v>
      </c>
      <c r="CL172" s="71">
        <v>1371.25</v>
      </c>
      <c r="CM172" s="71">
        <v>1399.24</v>
      </c>
      <c r="CN172" s="71">
        <v>1361.77</v>
      </c>
      <c r="CO172" s="71">
        <v>1431.08</v>
      </c>
      <c r="CP172" s="71">
        <v>1500.45</v>
      </c>
      <c r="CQ172" s="71">
        <v>1405.1299999999999</v>
      </c>
      <c r="CR172" s="71">
        <v>1464.6299999999999</v>
      </c>
      <c r="CS172" s="71">
        <v>1426.42</v>
      </c>
      <c r="CT172" s="71">
        <v>1410.1200000000001</v>
      </c>
      <c r="CU172" s="71">
        <v>1458.16</v>
      </c>
      <c r="CV172" s="71">
        <v>1543.3</v>
      </c>
      <c r="CW172" s="71">
        <v>1411.24</v>
      </c>
      <c r="CX172" s="71">
        <v>1417.93</v>
      </c>
      <c r="CY172" s="71">
        <v>1448.34</v>
      </c>
      <c r="CZ172" s="71">
        <v>1397.5700000000002</v>
      </c>
      <c r="DA172" s="71">
        <v>1526.89</v>
      </c>
      <c r="DB172" s="71">
        <v>1557.07</v>
      </c>
      <c r="DC172" s="71">
        <v>1521.84</v>
      </c>
      <c r="DD172" s="71">
        <v>1524.6799999999998</v>
      </c>
      <c r="DE172" s="71">
        <v>1537.2399999999998</v>
      </c>
      <c r="DF172" s="71">
        <v>1486.03</v>
      </c>
      <c r="DG172" s="71">
        <v>1491.1999999999998</v>
      </c>
      <c r="DH172" s="71">
        <v>1456.7699999999998</v>
      </c>
      <c r="DI172" s="71">
        <v>1462.39</v>
      </c>
      <c r="DJ172" s="71">
        <v>1453.66</v>
      </c>
      <c r="DK172" s="71">
        <v>1485.2900000000002</v>
      </c>
      <c r="DL172" s="71">
        <v>1362.3600000000001</v>
      </c>
      <c r="DM172" s="71">
        <v>1457.8600000000001</v>
      </c>
      <c r="DN172" s="71">
        <v>1467.8799999999999</v>
      </c>
      <c r="DO172" s="71">
        <v>1491.2599999999998</v>
      </c>
      <c r="DP172" s="71">
        <v>1581.88</v>
      </c>
      <c r="DQ172" s="71">
        <v>1429.9</v>
      </c>
      <c r="DR172" s="71">
        <v>1367.02</v>
      </c>
      <c r="DS172" s="71">
        <v>1374.05</v>
      </c>
      <c r="DT172" s="71">
        <v>1309.74</v>
      </c>
      <c r="DU172" s="71">
        <v>1293.3</v>
      </c>
      <c r="DV172" s="71">
        <v>1352.53</v>
      </c>
      <c r="DW172" s="71">
        <v>1281.97</v>
      </c>
      <c r="DX172" s="71">
        <v>1344.7000000000003</v>
      </c>
      <c r="DY172" s="71">
        <v>1367.4</v>
      </c>
      <c r="DZ172" s="71">
        <v>1381.6200000000001</v>
      </c>
      <c r="EA172" s="71">
        <v>1477.08</v>
      </c>
      <c r="EB172" s="71">
        <v>1485.8000000000002</v>
      </c>
      <c r="EC172" s="71">
        <v>1446.4099999999999</v>
      </c>
      <c r="ED172" s="71">
        <v>1461.75</v>
      </c>
      <c r="EE172" s="71">
        <v>1533.47</v>
      </c>
      <c r="EF172" s="71">
        <v>1433.42</v>
      </c>
      <c r="EG172" s="71">
        <v>1411.8600000000001</v>
      </c>
      <c r="EH172" s="71">
        <v>1367.2</v>
      </c>
      <c r="EI172" s="71">
        <v>1366.2800000000002</v>
      </c>
      <c r="EJ172" s="71">
        <v>1448.1000000000001</v>
      </c>
      <c r="EK172" s="71">
        <v>1483.08</v>
      </c>
      <c r="EL172" s="71">
        <v>1543.23</v>
      </c>
      <c r="EM172" s="71">
        <v>1556.65</v>
      </c>
      <c r="EN172" s="71">
        <v>1607.2199999999998</v>
      </c>
      <c r="EO172" s="71">
        <v>1535.72</v>
      </c>
      <c r="EP172" s="71">
        <v>1539.96</v>
      </c>
      <c r="EQ172" s="71">
        <v>1622.2</v>
      </c>
      <c r="ER172" s="71">
        <v>1634.48</v>
      </c>
      <c r="ES172" s="71">
        <v>1580</v>
      </c>
      <c r="ET172" s="71">
        <v>1523.6799999999998</v>
      </c>
      <c r="EU172" s="71">
        <v>1563.4499999999998</v>
      </c>
      <c r="EV172" s="71">
        <v>1581.79</v>
      </c>
      <c r="EW172" s="71">
        <v>1620.21</v>
      </c>
      <c r="EX172" s="71">
        <v>1722.1499999999999</v>
      </c>
      <c r="EY172" s="71">
        <v>1694.14</v>
      </c>
      <c r="EZ172" s="71">
        <v>1786.41</v>
      </c>
      <c r="FA172" s="71">
        <v>1893.63</v>
      </c>
      <c r="FB172" s="71">
        <v>1732.66</v>
      </c>
      <c r="FC172" s="71">
        <v>1781.1100000000001</v>
      </c>
      <c r="FD172" s="71">
        <v>1751.2</v>
      </c>
      <c r="FE172" s="71">
        <v>1641.6100000000001</v>
      </c>
      <c r="FF172" s="71">
        <v>1692.45</v>
      </c>
      <c r="FG172" s="71">
        <v>1816.6800000000003</v>
      </c>
      <c r="FH172" s="71">
        <v>1751.2700000000002</v>
      </c>
      <c r="FI172" s="71">
        <v>1866.6600000000003</v>
      </c>
      <c r="FJ172" s="71">
        <v>1933.9900000000002</v>
      </c>
      <c r="FK172" s="71">
        <v>1886.8899999999999</v>
      </c>
      <c r="FL172" s="71">
        <v>1963.51</v>
      </c>
      <c r="FM172" s="71">
        <v>1933.02</v>
      </c>
      <c r="FN172" s="71">
        <v>1877.51</v>
      </c>
      <c r="FO172" s="71">
        <v>1896.28</v>
      </c>
      <c r="FP172" s="71">
        <v>1757.7200000000003</v>
      </c>
      <c r="FQ172" s="71">
        <v>1638.46</v>
      </c>
      <c r="FR172" s="71">
        <v>1669.48</v>
      </c>
      <c r="FS172" s="71">
        <v>1701.92</v>
      </c>
      <c r="FT172" s="71">
        <v>1693.6599999999999</v>
      </c>
      <c r="FU172" s="71">
        <v>1784.08</v>
      </c>
      <c r="FV172" s="71">
        <v>1772.23</v>
      </c>
      <c r="FW172" s="71">
        <v>1831.53</v>
      </c>
      <c r="FX172" s="71">
        <v>1901.29</v>
      </c>
      <c r="FY172" s="71">
        <v>1795.67</v>
      </c>
      <c r="FZ172" s="71">
        <v>1814.8200000000002</v>
      </c>
      <c r="GA172" s="71">
        <v>1791.3600000000001</v>
      </c>
      <c r="GB172" s="71">
        <v>1737.27</v>
      </c>
      <c r="GC172" s="71">
        <v>1703.8799999999997</v>
      </c>
      <c r="GD172" s="71">
        <v>1561.4871210000001</v>
      </c>
      <c r="GE172" s="71">
        <v>1500.6664340000002</v>
      </c>
      <c r="GF172" s="71">
        <v>1538.6352770000003</v>
      </c>
      <c r="GG172" s="71">
        <v>1605.4358099999999</v>
      </c>
      <c r="GH172" s="71">
        <v>1635.7532550000003</v>
      </c>
      <c r="GI172" s="71">
        <v>1714.9667680000002</v>
      </c>
      <c r="GJ172" s="71">
        <v>1724.4732100000001</v>
      </c>
      <c r="GK172" s="71">
        <v>1656.1070120000002</v>
      </c>
      <c r="GL172" s="71">
        <v>1745.242745</v>
      </c>
      <c r="GM172" s="71">
        <v>1773.511246</v>
      </c>
      <c r="GN172" s="71">
        <v>1772.4414010000003</v>
      </c>
      <c r="GO172" s="71">
        <v>1685.4356040000002</v>
      </c>
      <c r="GP172" s="71">
        <v>1673.9741180000001</v>
      </c>
      <c r="GQ172" s="71">
        <v>1622.6409149999999</v>
      </c>
      <c r="GR172" s="71">
        <v>1703.6010369999999</v>
      </c>
      <c r="GS172" s="71">
        <v>1747.3978340000001</v>
      </c>
      <c r="GT172" s="71">
        <v>1816.4850160000001</v>
      </c>
      <c r="GU172" s="71">
        <v>1952.7682370000002</v>
      </c>
      <c r="GV172" s="71">
        <v>1885.4038660000001</v>
      </c>
      <c r="GW172" s="71">
        <v>1818.26604</v>
      </c>
      <c r="GX172" s="71">
        <v>1872.2591009999999</v>
      </c>
      <c r="GY172" s="71">
        <v>1864.3276899999998</v>
      </c>
      <c r="GZ172" s="71">
        <v>1889.8975139999998</v>
      </c>
      <c r="HA172" s="71">
        <v>1857.3633599999998</v>
      </c>
      <c r="HB172" s="71">
        <v>1856.792273</v>
      </c>
      <c r="HC172" s="71">
        <v>1824.658625</v>
      </c>
      <c r="HD172" s="71">
        <v>1976.0977949999999</v>
      </c>
      <c r="HE172" s="71">
        <v>1920.5951169999969</v>
      </c>
      <c r="HF172" s="71">
        <v>1975.5297840000001</v>
      </c>
      <c r="HG172" s="71">
        <v>1960.7588049999997</v>
      </c>
      <c r="HH172" s="71">
        <v>2011.1041739999998</v>
      </c>
      <c r="HI172" s="71">
        <v>1957.1895769999999</v>
      </c>
      <c r="HJ172" s="71">
        <v>1932.4119900000001</v>
      </c>
      <c r="HK172" s="71">
        <v>1970.3862359999998</v>
      </c>
      <c r="HL172" s="71">
        <v>2136.299289</v>
      </c>
      <c r="HM172" s="71">
        <v>1969.8534320000001</v>
      </c>
      <c r="HN172" s="71">
        <v>1871.8433490000002</v>
      </c>
      <c r="HO172" s="71">
        <v>1943.4753599999999</v>
      </c>
      <c r="HP172" s="71">
        <v>1877.4933410000003</v>
      </c>
      <c r="HQ172" s="71">
        <v>2005.5943419999999</v>
      </c>
      <c r="HR172" s="71">
        <v>2088.6033929999999</v>
      </c>
      <c r="HS172" s="71">
        <v>1991.4172639999999</v>
      </c>
      <c r="HT172" s="71">
        <v>2091.7778569999996</v>
      </c>
      <c r="HU172" s="71">
        <v>1959.149639</v>
      </c>
      <c r="HV172" s="71">
        <v>1997.8753900000002</v>
      </c>
      <c r="HW172" s="71">
        <v>2163.4258489999997</v>
      </c>
      <c r="HX172" s="71">
        <v>2217.7725030000001</v>
      </c>
      <c r="HY172" s="71">
        <v>2177.7506239999998</v>
      </c>
      <c r="HZ172" s="71">
        <v>2112.150866</v>
      </c>
      <c r="IA172" s="71">
        <v>2198.239732</v>
      </c>
      <c r="IB172" s="71">
        <v>2083.8286779999999</v>
      </c>
      <c r="IC172" s="71">
        <v>2061.556701</v>
      </c>
      <c r="ID172" s="71">
        <v>2216.3795140000002</v>
      </c>
      <c r="IE172" s="71"/>
      <c r="IJ172" s="228"/>
      <c r="IK172" s="228"/>
      <c r="IL172" s="228"/>
    </row>
    <row r="173" spans="1:246" x14ac:dyDescent="0.3">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c r="AA173" s="71"/>
      <c r="AB173" s="71"/>
      <c r="AC173" s="71"/>
      <c r="AD173" s="71"/>
      <c r="AE173" s="71"/>
      <c r="AF173" s="71"/>
      <c r="AG173" s="71"/>
      <c r="AH173" s="71"/>
      <c r="AI173" s="71"/>
      <c r="AJ173" s="71"/>
      <c r="AK173" s="71"/>
      <c r="AL173" s="71"/>
      <c r="AM173" s="71"/>
      <c r="AN173" s="71"/>
      <c r="AO173" s="71"/>
      <c r="AP173" s="71"/>
      <c r="AQ173" s="71"/>
      <c r="AR173" s="71"/>
      <c r="AS173" s="143"/>
      <c r="AT173" s="143"/>
      <c r="AU173" s="143"/>
      <c r="AV173" s="143"/>
      <c r="AW173" s="143"/>
      <c r="AX173" s="143"/>
      <c r="AY173" s="143"/>
      <c r="AZ173" s="143"/>
      <c r="BA173" s="143"/>
      <c r="BB173" s="143"/>
      <c r="BC173" s="143"/>
      <c r="BD173" s="143"/>
      <c r="BE173" s="143"/>
      <c r="BF173" s="143"/>
      <c r="BG173" s="143"/>
      <c r="BH173" s="143"/>
      <c r="BI173" s="143"/>
      <c r="BJ173" s="143"/>
      <c r="BK173" s="143"/>
      <c r="BL173" s="143"/>
      <c r="BM173" s="143"/>
      <c r="BN173" s="143"/>
      <c r="BO173" s="143"/>
      <c r="BP173" s="143"/>
      <c r="BQ173" s="143"/>
      <c r="BR173" s="143"/>
      <c r="BS173" s="143"/>
      <c r="BT173" s="143"/>
      <c r="BU173" s="143"/>
      <c r="BV173" s="143"/>
      <c r="BW173" s="143"/>
      <c r="BX173" s="143"/>
      <c r="BY173" s="143"/>
      <c r="BZ173" s="143"/>
      <c r="CA173" s="143"/>
      <c r="CB173" s="143"/>
      <c r="CC173" s="143"/>
      <c r="CD173" s="143"/>
      <c r="CE173" s="143"/>
      <c r="CF173" s="143"/>
      <c r="CG173" s="143"/>
      <c r="CH173" s="143"/>
      <c r="CI173" s="143"/>
      <c r="CJ173" s="143"/>
      <c r="CK173" s="143"/>
      <c r="CL173" s="143"/>
      <c r="CM173" s="143"/>
      <c r="CN173" s="143"/>
      <c r="CO173" s="143"/>
      <c r="CP173" s="143"/>
      <c r="CQ173" s="143"/>
      <c r="CR173" s="143"/>
      <c r="CS173" s="143"/>
      <c r="CT173" s="143"/>
      <c r="CU173" s="143"/>
      <c r="CV173" s="143"/>
      <c r="CW173" s="143"/>
      <c r="CX173" s="143"/>
      <c r="CY173" s="143"/>
      <c r="CZ173" s="143"/>
      <c r="DA173" s="143"/>
      <c r="DB173" s="143"/>
      <c r="DC173" s="143"/>
      <c r="DD173" s="143"/>
      <c r="DE173" s="143"/>
      <c r="DF173" s="143"/>
      <c r="DG173" s="143"/>
      <c r="DH173" s="143"/>
      <c r="DI173" s="143"/>
      <c r="DJ173" s="143"/>
      <c r="DK173" s="143"/>
      <c r="DL173" s="143"/>
      <c r="DM173" s="143"/>
      <c r="DN173" s="143"/>
      <c r="DO173" s="143"/>
      <c r="DP173" s="143"/>
      <c r="DQ173" s="143"/>
      <c r="DR173" s="143"/>
      <c r="DS173" s="143"/>
      <c r="DT173" s="143"/>
      <c r="DU173" s="143"/>
      <c r="DV173" s="143"/>
      <c r="DW173" s="143"/>
      <c r="DX173" s="143"/>
      <c r="DY173" s="143"/>
      <c r="DZ173" s="143"/>
      <c r="EA173" s="143"/>
      <c r="EB173" s="143"/>
      <c r="EC173" s="143"/>
      <c r="ED173" s="143"/>
      <c r="EE173" s="143"/>
      <c r="EF173" s="143"/>
      <c r="EG173" s="143"/>
      <c r="EH173" s="143"/>
      <c r="EI173" s="143"/>
      <c r="EJ173" s="143"/>
      <c r="EK173" s="143"/>
      <c r="EL173" s="143"/>
      <c r="EM173" s="143"/>
      <c r="EN173" s="143"/>
      <c r="EO173" s="143"/>
      <c r="EP173" s="143"/>
      <c r="EQ173" s="143"/>
      <c r="ER173" s="143"/>
      <c r="ES173" s="143"/>
      <c r="ET173" s="143"/>
      <c r="EU173" s="143"/>
      <c r="EV173" s="143"/>
      <c r="EW173" s="143"/>
      <c r="EX173" s="143"/>
      <c r="EY173" s="143"/>
      <c r="EZ173" s="143"/>
      <c r="FA173" s="143"/>
      <c r="FB173" s="143"/>
      <c r="FC173" s="143"/>
      <c r="FD173" s="143"/>
      <c r="FE173" s="143"/>
      <c r="FF173" s="143"/>
      <c r="FG173" s="143"/>
      <c r="FH173" s="143"/>
      <c r="FI173" s="143"/>
      <c r="FJ173" s="143"/>
      <c r="FK173" s="143"/>
      <c r="FL173" s="143"/>
      <c r="FM173" s="143"/>
      <c r="FN173" s="143"/>
      <c r="FO173" s="143"/>
      <c r="FP173" s="143"/>
      <c r="FQ173" s="143"/>
      <c r="FR173" s="143"/>
      <c r="FS173" s="143"/>
      <c r="FT173" s="143"/>
      <c r="FU173" s="143"/>
      <c r="FV173" s="143"/>
      <c r="FW173" s="143"/>
      <c r="FX173" s="143"/>
      <c r="FY173" s="143"/>
      <c r="FZ173" s="143"/>
      <c r="GA173" s="143"/>
      <c r="GB173" s="143"/>
      <c r="GC173" s="143"/>
      <c r="GD173" s="143"/>
      <c r="GE173" s="143"/>
      <c r="GF173" s="143"/>
      <c r="GG173" s="143"/>
      <c r="GH173" s="143"/>
      <c r="GI173" s="143"/>
      <c r="GJ173" s="143"/>
      <c r="GK173" s="143"/>
      <c r="GL173" s="143"/>
      <c r="GM173" s="143"/>
      <c r="GN173" s="143"/>
      <c r="GO173" s="143"/>
      <c r="GP173" s="143"/>
      <c r="GQ173" s="143"/>
      <c r="GR173" s="143"/>
      <c r="GS173" s="143"/>
      <c r="GT173" s="143"/>
      <c r="GU173" s="143"/>
      <c r="GV173" s="143"/>
      <c r="GW173" s="143"/>
      <c r="GX173" s="143"/>
      <c r="GY173" s="143"/>
      <c r="GZ173" s="143"/>
      <c r="HA173" s="143"/>
      <c r="HB173" s="143"/>
      <c r="HC173" s="143"/>
      <c r="HD173" s="143"/>
      <c r="HE173" s="143"/>
      <c r="HF173" s="143"/>
      <c r="HG173" s="143"/>
      <c r="HH173" s="143"/>
      <c r="HI173" s="143"/>
      <c r="HJ173" s="143"/>
      <c r="HK173" s="143"/>
      <c r="HL173" s="143"/>
      <c r="HM173" s="143"/>
      <c r="HN173" s="143"/>
      <c r="HO173" s="143"/>
      <c r="HP173" s="143"/>
      <c r="HQ173" s="143"/>
      <c r="HR173" s="143"/>
      <c r="HS173" s="143"/>
      <c r="HT173" s="143"/>
      <c r="HU173" s="143"/>
      <c r="HV173" s="143"/>
      <c r="HW173" s="143"/>
      <c r="HX173" s="143"/>
      <c r="HY173" s="143"/>
      <c r="HZ173" s="143"/>
      <c r="IA173" s="143"/>
      <c r="IB173" s="143"/>
      <c r="IC173" s="143"/>
      <c r="ID173" s="143"/>
      <c r="IE173" s="71"/>
      <c r="IJ173" s="228"/>
      <c r="IK173" s="228"/>
      <c r="IL173" s="228"/>
    </row>
    <row r="174" spans="1:246" x14ac:dyDescent="0.3">
      <c r="A174" s="41" t="s">
        <v>334</v>
      </c>
      <c r="B174" s="73">
        <v>1486.72</v>
      </c>
      <c r="C174" s="73">
        <v>1506.3</v>
      </c>
      <c r="D174" s="73">
        <v>1519.09</v>
      </c>
      <c r="E174" s="73">
        <v>1558.78</v>
      </c>
      <c r="F174" s="73">
        <v>1591.08</v>
      </c>
      <c r="G174" s="73">
        <v>1623.76</v>
      </c>
      <c r="H174" s="73">
        <v>1664.44</v>
      </c>
      <c r="I174" s="73">
        <v>1693.24</v>
      </c>
      <c r="J174" s="73">
        <v>1745.58</v>
      </c>
      <c r="K174" s="73">
        <v>1824.69</v>
      </c>
      <c r="L174" s="73">
        <v>1859.88</v>
      </c>
      <c r="M174" s="73">
        <v>1854.71</v>
      </c>
      <c r="N174" s="73">
        <v>1882.33</v>
      </c>
      <c r="O174" s="73">
        <v>1893.16</v>
      </c>
      <c r="P174" s="73">
        <v>1972.36</v>
      </c>
      <c r="Q174" s="73">
        <v>1998.28</v>
      </c>
      <c r="R174" s="73">
        <v>2017.33</v>
      </c>
      <c r="S174" s="73">
        <v>2046.83</v>
      </c>
      <c r="T174" s="73">
        <v>2111.09</v>
      </c>
      <c r="U174" s="73">
        <v>2135.64</v>
      </c>
      <c r="V174" s="73">
        <v>2192.64</v>
      </c>
      <c r="W174" s="73">
        <v>2231.4</v>
      </c>
      <c r="X174" s="73">
        <v>2254.7600000000002</v>
      </c>
      <c r="Y174" s="73">
        <v>2226.4699999999998</v>
      </c>
      <c r="Z174" s="73">
        <v>2367.65</v>
      </c>
      <c r="AA174" s="73">
        <v>2396.27</v>
      </c>
      <c r="AB174" s="73">
        <v>2416.64</v>
      </c>
      <c r="AC174" s="73">
        <v>2438.2399999999998</v>
      </c>
      <c r="AD174" s="73">
        <v>2441.7199999999998</v>
      </c>
      <c r="AE174" s="73">
        <v>2486.15</v>
      </c>
      <c r="AF174" s="73">
        <v>2541.4299999999998</v>
      </c>
      <c r="AG174" s="73">
        <v>2582.4699999999998</v>
      </c>
      <c r="AH174" s="73">
        <v>2606.63</v>
      </c>
      <c r="AI174" s="73">
        <v>2680.84</v>
      </c>
      <c r="AJ174" s="73">
        <v>2686.08</v>
      </c>
      <c r="AK174" s="73">
        <v>2681.23</v>
      </c>
      <c r="AL174" s="73">
        <v>2738.43</v>
      </c>
      <c r="AM174" s="73">
        <v>2749.98</v>
      </c>
      <c r="AN174" s="73">
        <v>2759.79</v>
      </c>
      <c r="AO174" s="73">
        <v>2800.96</v>
      </c>
      <c r="AP174" s="73">
        <v>2831.57</v>
      </c>
      <c r="AQ174" s="73">
        <v>2847.58</v>
      </c>
      <c r="AR174" s="73">
        <v>2861.23</v>
      </c>
      <c r="AS174" s="73">
        <v>2885.07</v>
      </c>
      <c r="AT174" s="73">
        <v>2907.08</v>
      </c>
      <c r="AU174" s="73">
        <v>2927.4</v>
      </c>
      <c r="AV174" s="73">
        <v>2948.06</v>
      </c>
      <c r="AW174" s="73">
        <v>2984.83</v>
      </c>
      <c r="AX174" s="73">
        <v>3012.22</v>
      </c>
      <c r="AY174" s="73">
        <v>3019.25</v>
      </c>
      <c r="AZ174" s="73">
        <v>3031.36</v>
      </c>
      <c r="BA174" s="73">
        <v>3052.97</v>
      </c>
      <c r="BB174" s="73">
        <v>3089.35</v>
      </c>
      <c r="BC174" s="73">
        <v>3111.15</v>
      </c>
      <c r="BD174" s="73">
        <v>3142.8</v>
      </c>
      <c r="BE174" s="73">
        <v>3170.22</v>
      </c>
      <c r="BF174" s="73">
        <v>3208.83</v>
      </c>
      <c r="BG174" s="73">
        <v>3246.97</v>
      </c>
      <c r="BH174" s="73">
        <v>3286.6</v>
      </c>
      <c r="BI174" s="73">
        <v>3315.99</v>
      </c>
      <c r="BJ174" s="73">
        <v>3360.41</v>
      </c>
      <c r="BK174" s="73">
        <v>3388.07</v>
      </c>
      <c r="BL174" s="73">
        <v>3404.61</v>
      </c>
      <c r="BM174" s="73">
        <v>3430.81</v>
      </c>
      <c r="BN174" s="73">
        <v>3475.86</v>
      </c>
      <c r="BO174" s="73">
        <v>3518.69</v>
      </c>
      <c r="BP174" s="73">
        <v>3562.9</v>
      </c>
      <c r="BQ174" s="73">
        <v>3608.64</v>
      </c>
      <c r="BR174" s="73">
        <v>3685.1</v>
      </c>
      <c r="BS174" s="73">
        <v>3725.63</v>
      </c>
      <c r="BT174" s="73">
        <v>3757.92</v>
      </c>
      <c r="BU174" s="73">
        <v>3913.59</v>
      </c>
      <c r="BV174" s="73">
        <v>3951</v>
      </c>
      <c r="BW174" s="73">
        <v>4014.07</v>
      </c>
      <c r="BX174" s="73">
        <v>4051.01</v>
      </c>
      <c r="BY174" s="73">
        <v>4074.55</v>
      </c>
      <c r="BZ174" s="73">
        <v>4116.05</v>
      </c>
      <c r="CA174" s="73">
        <v>4135.7700000000004</v>
      </c>
      <c r="CB174" s="73">
        <v>4173.04</v>
      </c>
      <c r="CC174" s="73">
        <v>4228.66</v>
      </c>
      <c r="CD174" s="73">
        <v>4262.99</v>
      </c>
      <c r="CE174" s="73">
        <v>4289.1400000000003</v>
      </c>
      <c r="CF174" s="73">
        <v>4324.82</v>
      </c>
      <c r="CG174" s="73">
        <v>4347.3700000000008</v>
      </c>
      <c r="CH174" s="73">
        <v>4358.4399999999996</v>
      </c>
      <c r="CI174" s="73">
        <v>4381.7</v>
      </c>
      <c r="CJ174" s="73">
        <v>4358.87</v>
      </c>
      <c r="CK174" s="73">
        <v>4358.6900000000005</v>
      </c>
      <c r="CL174" s="73">
        <v>4394.9000000000005</v>
      </c>
      <c r="CM174" s="73">
        <v>4392.0499999999993</v>
      </c>
      <c r="CN174" s="73">
        <v>4429.8899999999994</v>
      </c>
      <c r="CO174" s="73">
        <v>4471.9399999999996</v>
      </c>
      <c r="CP174" s="73">
        <v>4515.2400000000007</v>
      </c>
      <c r="CQ174" s="73">
        <v>4562.5599999999995</v>
      </c>
      <c r="CR174" s="73">
        <v>4601.2299999999996</v>
      </c>
      <c r="CS174" s="73">
        <v>4630.3599999999997</v>
      </c>
      <c r="CT174" s="73">
        <v>4640.5599999999995</v>
      </c>
      <c r="CU174" s="73">
        <v>4655.13</v>
      </c>
      <c r="CV174" s="73">
        <v>4681.9399999999996</v>
      </c>
      <c r="CW174" s="73">
        <v>4721.17</v>
      </c>
      <c r="CX174" s="73">
        <v>4764.6600000000008</v>
      </c>
      <c r="CY174" s="73">
        <v>4821.0000000000009</v>
      </c>
      <c r="CZ174" s="73">
        <v>4853.1799999999994</v>
      </c>
      <c r="DA174" s="73">
        <v>4884.3099999999995</v>
      </c>
      <c r="DB174" s="73">
        <v>4929.32</v>
      </c>
      <c r="DC174" s="73">
        <v>4907.21</v>
      </c>
      <c r="DD174" s="73">
        <v>4945.8499999999995</v>
      </c>
      <c r="DE174" s="73">
        <v>4882.53</v>
      </c>
      <c r="DF174" s="73">
        <v>4949.37</v>
      </c>
      <c r="DG174" s="73">
        <v>4964.9500000000007</v>
      </c>
      <c r="DH174" s="73">
        <v>4961.3100000000004</v>
      </c>
      <c r="DI174" s="73">
        <v>4977.49</v>
      </c>
      <c r="DJ174" s="73">
        <v>5012.29</v>
      </c>
      <c r="DK174" s="73">
        <v>5030.88</v>
      </c>
      <c r="DL174" s="73">
        <v>5041.5600000000004</v>
      </c>
      <c r="DM174" s="73">
        <v>5073.5000000000009</v>
      </c>
      <c r="DN174" s="73">
        <v>5073.84</v>
      </c>
      <c r="DO174" s="73">
        <v>5137.4400000000005</v>
      </c>
      <c r="DP174" s="73">
        <v>5146.3200000000006</v>
      </c>
      <c r="DQ174" s="73">
        <v>5162.7700000000004</v>
      </c>
      <c r="DR174" s="73">
        <v>5199.38</v>
      </c>
      <c r="DS174" s="73">
        <v>5192.2400000000007</v>
      </c>
      <c r="DT174" s="73">
        <v>5181.72</v>
      </c>
      <c r="DU174" s="73">
        <v>5194</v>
      </c>
      <c r="DV174" s="73">
        <v>5215.66</v>
      </c>
      <c r="DW174" s="73">
        <v>5265.9599999999991</v>
      </c>
      <c r="DX174" s="73">
        <v>5303.87</v>
      </c>
      <c r="DY174" s="73">
        <v>5402.9599999999991</v>
      </c>
      <c r="DZ174" s="73">
        <v>5435.2</v>
      </c>
      <c r="EA174" s="73">
        <v>5455.3499999999995</v>
      </c>
      <c r="EB174" s="73">
        <v>5488.01</v>
      </c>
      <c r="EC174" s="73">
        <v>5607.9</v>
      </c>
      <c r="ED174" s="73">
        <v>5664.98</v>
      </c>
      <c r="EE174" s="73">
        <v>5703.4100000000008</v>
      </c>
      <c r="EF174" s="73">
        <v>5694.78</v>
      </c>
      <c r="EG174" s="73">
        <v>5761.84</v>
      </c>
      <c r="EH174" s="73">
        <v>5807.43</v>
      </c>
      <c r="EI174" s="73">
        <v>5880.5500000000011</v>
      </c>
      <c r="EJ174" s="73">
        <v>5982.48</v>
      </c>
      <c r="EK174" s="73">
        <v>6052.68</v>
      </c>
      <c r="EL174" s="73">
        <v>6100.8899999999994</v>
      </c>
      <c r="EM174" s="73">
        <v>6165.7699999999995</v>
      </c>
      <c r="EN174" s="73">
        <v>6217.1900000000005</v>
      </c>
      <c r="EO174" s="73">
        <v>6308.1200000000008</v>
      </c>
      <c r="EP174" s="73">
        <v>6376.59</v>
      </c>
      <c r="EQ174" s="73">
        <v>6410.85</v>
      </c>
      <c r="ER174" s="73">
        <v>6389.9500000000007</v>
      </c>
      <c r="ES174" s="73">
        <v>6426.94</v>
      </c>
      <c r="ET174" s="73">
        <v>6498.17</v>
      </c>
      <c r="EU174" s="73">
        <v>6555.83</v>
      </c>
      <c r="EV174" s="73">
        <v>6639.6600000000008</v>
      </c>
      <c r="EW174" s="73">
        <v>6718.39</v>
      </c>
      <c r="EX174" s="73">
        <v>6793.5900000000011</v>
      </c>
      <c r="EY174" s="73">
        <v>6892.29</v>
      </c>
      <c r="EZ174" s="73">
        <v>6954.72</v>
      </c>
      <c r="FA174" s="73">
        <v>7110.7</v>
      </c>
      <c r="FB174" s="73">
        <v>7196.5399999999991</v>
      </c>
      <c r="FC174" s="73">
        <v>7161.1100000000006</v>
      </c>
      <c r="FD174" s="73">
        <v>7163.2000000000007</v>
      </c>
      <c r="FE174" s="73">
        <v>7302.1100000000006</v>
      </c>
      <c r="FF174" s="73">
        <v>7339.69</v>
      </c>
      <c r="FG174" s="73">
        <v>7409.4899999999989</v>
      </c>
      <c r="FH174" s="73">
        <v>7492.4699999999993</v>
      </c>
      <c r="FI174" s="73">
        <v>7618.380000000001</v>
      </c>
      <c r="FJ174" s="73">
        <v>7690.94</v>
      </c>
      <c r="FK174" s="73">
        <v>7731.1</v>
      </c>
      <c r="FL174" s="73">
        <v>7813.24</v>
      </c>
      <c r="FM174" s="73">
        <v>7852.4299999999994</v>
      </c>
      <c r="FN174" s="73">
        <v>7937.09</v>
      </c>
      <c r="FO174" s="73">
        <v>7928.8</v>
      </c>
      <c r="FP174" s="73">
        <v>7831.7100000000009</v>
      </c>
      <c r="FQ174" s="73">
        <v>7824.69</v>
      </c>
      <c r="FR174" s="73">
        <v>7838.22</v>
      </c>
      <c r="FS174" s="73">
        <v>7880.45</v>
      </c>
      <c r="FT174" s="73">
        <v>7928.6900000000005</v>
      </c>
      <c r="FU174" s="73">
        <v>7992.98</v>
      </c>
      <c r="FV174" s="73">
        <v>8010.97</v>
      </c>
      <c r="FW174" s="73">
        <v>8052.2100000000009</v>
      </c>
      <c r="FX174" s="73">
        <v>8063.8099999999995</v>
      </c>
      <c r="FY174" s="73">
        <v>8060.0700000000006</v>
      </c>
      <c r="FZ174" s="73">
        <v>8093.62</v>
      </c>
      <c r="GA174" s="73">
        <v>8105.55</v>
      </c>
      <c r="GB174" s="73">
        <v>8149.4500000000007</v>
      </c>
      <c r="GC174" s="73">
        <v>8202.77</v>
      </c>
      <c r="GD174" s="73">
        <v>8265.2971660000003</v>
      </c>
      <c r="GE174" s="73">
        <v>8349.1387059999997</v>
      </c>
      <c r="GF174" s="73">
        <v>8422.7420230000007</v>
      </c>
      <c r="GG174" s="73">
        <v>8487.0755800000006</v>
      </c>
      <c r="GH174" s="73">
        <v>8537.6325390000002</v>
      </c>
      <c r="GI174" s="73">
        <v>8600.1327000000001</v>
      </c>
      <c r="GJ174" s="73">
        <v>8656.1649820000002</v>
      </c>
      <c r="GK174" s="73">
        <v>8828.5930690000005</v>
      </c>
      <c r="GL174" s="73">
        <v>8907.1834569999992</v>
      </c>
      <c r="GM174" s="73">
        <v>8916.6208009999991</v>
      </c>
      <c r="GN174" s="73">
        <v>8919.5148749999989</v>
      </c>
      <c r="GO174" s="73">
        <v>8986.6399850000016</v>
      </c>
      <c r="GP174" s="73">
        <v>9059.7528839999995</v>
      </c>
      <c r="GQ174" s="73">
        <v>9107.9674869999999</v>
      </c>
      <c r="GR174" s="73">
        <v>9179.663790999999</v>
      </c>
      <c r="GS174" s="73">
        <v>9277.467488000002</v>
      </c>
      <c r="GT174" s="73">
        <v>9375.0907080000015</v>
      </c>
      <c r="GU174" s="73">
        <v>9500.626107</v>
      </c>
      <c r="GV174" s="73">
        <v>9590.5232719999985</v>
      </c>
      <c r="GW174" s="73">
        <v>9720.9178140000022</v>
      </c>
      <c r="GX174" s="73">
        <v>9816.9611250000016</v>
      </c>
      <c r="GY174" s="73">
        <v>9803.6676339999995</v>
      </c>
      <c r="GZ174" s="73">
        <v>9836.3470640000014</v>
      </c>
      <c r="HA174" s="73">
        <v>9873.1275769999993</v>
      </c>
      <c r="HB174" s="73">
        <v>9974.7189670000007</v>
      </c>
      <c r="HC174" s="73">
        <v>10068.578168999999</v>
      </c>
      <c r="HD174" s="73">
        <v>10157.153695999979</v>
      </c>
      <c r="HE174" s="73">
        <v>10217.831729999998</v>
      </c>
      <c r="HF174" s="73">
        <v>10307.679268999998</v>
      </c>
      <c r="HG174" s="73">
        <v>10370.360333000001</v>
      </c>
      <c r="HH174" s="73">
        <v>10565.882529</v>
      </c>
      <c r="HI174" s="73">
        <v>10636.494581999999</v>
      </c>
      <c r="HJ174" s="73">
        <v>10727.555713</v>
      </c>
      <c r="HK174" s="73">
        <v>10627.857789000002</v>
      </c>
      <c r="HL174" s="73">
        <v>10604.984792999991</v>
      </c>
      <c r="HM174" s="73">
        <v>10672.440616</v>
      </c>
      <c r="HN174" s="73">
        <v>10725.149810999999</v>
      </c>
      <c r="HO174" s="73">
        <v>10775.533328</v>
      </c>
      <c r="HP174" s="73">
        <v>10807.185787999999</v>
      </c>
      <c r="HQ174" s="73">
        <v>10877.506887</v>
      </c>
      <c r="HR174" s="73">
        <v>10936.092306</v>
      </c>
      <c r="HS174" s="73">
        <v>10992.047451999999</v>
      </c>
      <c r="HT174" s="73">
        <v>11044.233424999999</v>
      </c>
      <c r="HU174" s="73">
        <v>11207.841729</v>
      </c>
      <c r="HV174" s="73">
        <v>11292.954347999999</v>
      </c>
      <c r="HW174" s="73">
        <v>11163.451521999999</v>
      </c>
      <c r="HX174" s="73">
        <v>11196.956203999998</v>
      </c>
      <c r="HY174" s="73">
        <v>11265.380158</v>
      </c>
      <c r="HZ174" s="73">
        <v>11325.547778999999</v>
      </c>
      <c r="IA174" s="73">
        <v>11384.743168999998</v>
      </c>
      <c r="IB174" s="73">
        <v>11412.881686999999</v>
      </c>
      <c r="IC174" s="73">
        <v>11382.896624999999</v>
      </c>
      <c r="ID174" s="73">
        <v>11481.38782799999</v>
      </c>
      <c r="IE174" s="71"/>
      <c r="IJ174" s="228"/>
      <c r="IK174" s="228"/>
      <c r="IL174" s="228"/>
    </row>
    <row r="175" spans="1:246" x14ac:dyDescent="0.3">
      <c r="A175" s="50" t="s">
        <v>335</v>
      </c>
      <c r="B175" s="71">
        <v>89.77</v>
      </c>
      <c r="C175" s="71">
        <v>89.62</v>
      </c>
      <c r="D175" s="71">
        <v>89.64</v>
      </c>
      <c r="E175" s="71">
        <v>97.78</v>
      </c>
      <c r="F175" s="71">
        <v>98.25</v>
      </c>
      <c r="G175" s="71">
        <v>98.26</v>
      </c>
      <c r="H175" s="71">
        <v>98.27</v>
      </c>
      <c r="I175" s="71">
        <v>98.29</v>
      </c>
      <c r="J175" s="71">
        <v>98.29</v>
      </c>
      <c r="K175" s="71">
        <v>98.3</v>
      </c>
      <c r="L175" s="71">
        <v>98.34</v>
      </c>
      <c r="M175" s="71">
        <v>103.35</v>
      </c>
      <c r="N175" s="71">
        <v>103.35</v>
      </c>
      <c r="O175" s="71">
        <v>106.31</v>
      </c>
      <c r="P175" s="71">
        <v>106.33</v>
      </c>
      <c r="Q175" s="71">
        <v>106.35</v>
      </c>
      <c r="R175" s="71">
        <v>106.36</v>
      </c>
      <c r="S175" s="71">
        <v>104.92</v>
      </c>
      <c r="T175" s="71">
        <v>104.15</v>
      </c>
      <c r="U175" s="71">
        <v>104.16</v>
      </c>
      <c r="V175" s="71">
        <v>104.2</v>
      </c>
      <c r="W175" s="71">
        <v>106.81</v>
      </c>
      <c r="X175" s="71">
        <v>104.62</v>
      </c>
      <c r="Y175" s="71">
        <v>107.06</v>
      </c>
      <c r="Z175" s="71">
        <v>107.57</v>
      </c>
      <c r="AA175" s="71">
        <v>107.8</v>
      </c>
      <c r="AB175" s="71">
        <v>113.35</v>
      </c>
      <c r="AC175" s="71">
        <v>107.4</v>
      </c>
      <c r="AD175" s="71">
        <v>107.4</v>
      </c>
      <c r="AE175" s="71">
        <v>104.02</v>
      </c>
      <c r="AF175" s="71">
        <v>92.15</v>
      </c>
      <c r="AG175" s="71">
        <v>98.05</v>
      </c>
      <c r="AH175" s="71">
        <v>95.78</v>
      </c>
      <c r="AI175" s="71">
        <v>90.7</v>
      </c>
      <c r="AJ175" s="71">
        <v>90.71</v>
      </c>
      <c r="AK175" s="71">
        <v>95.77</v>
      </c>
      <c r="AL175" s="71">
        <v>95.72</v>
      </c>
      <c r="AM175" s="71">
        <v>100.71</v>
      </c>
      <c r="AN175" s="71">
        <v>100.78</v>
      </c>
      <c r="AO175" s="71">
        <v>100.7</v>
      </c>
      <c r="AP175" s="71">
        <v>110.73</v>
      </c>
      <c r="AQ175" s="71">
        <v>106.94</v>
      </c>
      <c r="AR175" s="71">
        <v>106.85</v>
      </c>
      <c r="AS175" s="71">
        <v>106.86</v>
      </c>
      <c r="AT175" s="71">
        <v>106.87</v>
      </c>
      <c r="AU175" s="71">
        <v>106.79</v>
      </c>
      <c r="AV175" s="71">
        <v>106.79</v>
      </c>
      <c r="AW175" s="71">
        <v>106.77</v>
      </c>
      <c r="AX175" s="71">
        <v>110.67</v>
      </c>
      <c r="AY175" s="71">
        <v>110.66</v>
      </c>
      <c r="AZ175" s="71">
        <v>112.22</v>
      </c>
      <c r="BA175" s="71">
        <v>114.13</v>
      </c>
      <c r="BB175" s="71">
        <v>117.55</v>
      </c>
      <c r="BC175" s="71">
        <v>123.32</v>
      </c>
      <c r="BD175" s="71">
        <v>123.26</v>
      </c>
      <c r="BE175" s="71">
        <v>116.16</v>
      </c>
      <c r="BF175" s="71">
        <v>116.83</v>
      </c>
      <c r="BG175" s="71">
        <v>123.81</v>
      </c>
      <c r="BH175" s="71">
        <v>131.09</v>
      </c>
      <c r="BI175" s="71">
        <v>131.69</v>
      </c>
      <c r="BJ175" s="71">
        <v>132.15</v>
      </c>
      <c r="BK175" s="71">
        <v>132.85</v>
      </c>
      <c r="BL175" s="71">
        <v>125.08</v>
      </c>
      <c r="BM175" s="71">
        <v>125.29</v>
      </c>
      <c r="BN175" s="71">
        <v>125.75</v>
      </c>
      <c r="BO175" s="71">
        <v>125.77</v>
      </c>
      <c r="BP175" s="71">
        <v>125.89</v>
      </c>
      <c r="BQ175" s="71">
        <v>125.92</v>
      </c>
      <c r="BR175" s="71">
        <v>125.94</v>
      </c>
      <c r="BS175" s="71">
        <v>125.96</v>
      </c>
      <c r="BT175" s="71">
        <v>119.99</v>
      </c>
      <c r="BU175" s="71">
        <v>171.01</v>
      </c>
      <c r="BV175" s="71">
        <v>168.09</v>
      </c>
      <c r="BW175" s="71">
        <v>168.11</v>
      </c>
      <c r="BX175" s="71">
        <v>180.83</v>
      </c>
      <c r="BY175" s="71">
        <v>180.85</v>
      </c>
      <c r="BZ175" s="71">
        <v>180.88</v>
      </c>
      <c r="CA175" s="71">
        <v>166</v>
      </c>
      <c r="CB175" s="71">
        <v>166.02</v>
      </c>
      <c r="CC175" s="71">
        <v>166.04</v>
      </c>
      <c r="CD175" s="71">
        <v>166.07</v>
      </c>
      <c r="CE175" s="71">
        <v>156.09</v>
      </c>
      <c r="CF175" s="71">
        <v>156.11000000000001</v>
      </c>
      <c r="CG175" s="71">
        <v>170.33</v>
      </c>
      <c r="CH175" s="71">
        <v>170.36</v>
      </c>
      <c r="CI175" s="71">
        <v>158.88</v>
      </c>
      <c r="CJ175" s="71">
        <v>155.4</v>
      </c>
      <c r="CK175" s="71">
        <v>160</v>
      </c>
      <c r="CL175" s="71">
        <v>160.02000000000001</v>
      </c>
      <c r="CM175" s="71">
        <v>166.05</v>
      </c>
      <c r="CN175" s="71">
        <v>166.07</v>
      </c>
      <c r="CO175" s="71">
        <v>166.09</v>
      </c>
      <c r="CP175" s="71">
        <v>166.11</v>
      </c>
      <c r="CQ175" s="71">
        <v>166.14</v>
      </c>
      <c r="CR175" s="71">
        <v>176.16</v>
      </c>
      <c r="CS175" s="71">
        <v>197.18</v>
      </c>
      <c r="CT175" s="71">
        <v>192.2</v>
      </c>
      <c r="CU175" s="71">
        <v>192.23</v>
      </c>
      <c r="CV175" s="71">
        <v>192.25</v>
      </c>
      <c r="CW175" s="71">
        <v>192.27</v>
      </c>
      <c r="CX175" s="71">
        <v>192.29</v>
      </c>
      <c r="CY175" s="71">
        <v>217.32</v>
      </c>
      <c r="CZ175" s="71">
        <v>217.34</v>
      </c>
      <c r="DA175" s="71">
        <v>230.2</v>
      </c>
      <c r="DB175" s="71">
        <v>230.22</v>
      </c>
      <c r="DC175" s="71">
        <v>230.24</v>
      </c>
      <c r="DD175" s="71">
        <v>220.3</v>
      </c>
      <c r="DE175" s="71">
        <v>219.1</v>
      </c>
      <c r="DF175" s="71">
        <v>219.12</v>
      </c>
      <c r="DG175" s="71">
        <v>219.13</v>
      </c>
      <c r="DH175" s="71">
        <v>217.59</v>
      </c>
      <c r="DI175" s="71">
        <v>215.61</v>
      </c>
      <c r="DJ175" s="71">
        <v>212.2</v>
      </c>
      <c r="DK175" s="71">
        <v>206.12</v>
      </c>
      <c r="DL175" s="71">
        <v>208.48</v>
      </c>
      <c r="DM175" s="71">
        <v>208.49</v>
      </c>
      <c r="DN175" s="71">
        <v>207.7</v>
      </c>
      <c r="DO175" s="71">
        <v>192.61</v>
      </c>
      <c r="DP175" s="71">
        <v>185.65</v>
      </c>
      <c r="DQ175" s="71">
        <v>185.5</v>
      </c>
      <c r="DR175" s="71">
        <v>192.27</v>
      </c>
      <c r="DS175" s="71">
        <v>192.34</v>
      </c>
      <c r="DT175" s="71">
        <v>192.33</v>
      </c>
      <c r="DU175" s="71">
        <v>197.4</v>
      </c>
      <c r="DV175" s="71">
        <v>197</v>
      </c>
      <c r="DW175" s="71">
        <v>211.99</v>
      </c>
      <c r="DX175" s="71">
        <v>211.98</v>
      </c>
      <c r="DY175" s="71">
        <v>211.98</v>
      </c>
      <c r="DZ175" s="71">
        <v>211.97</v>
      </c>
      <c r="EA175" s="71">
        <v>211.96</v>
      </c>
      <c r="EB175" s="71">
        <v>211.96</v>
      </c>
      <c r="EC175" s="71">
        <v>227.95</v>
      </c>
      <c r="ED175" s="71">
        <v>227.94</v>
      </c>
      <c r="EE175" s="71">
        <v>227.94</v>
      </c>
      <c r="EF175" s="71">
        <v>227.93</v>
      </c>
      <c r="EG175" s="71">
        <v>227.93</v>
      </c>
      <c r="EH175" s="71">
        <v>222.64</v>
      </c>
      <c r="EI175" s="71">
        <v>222.64</v>
      </c>
      <c r="EJ175" s="71">
        <v>240.13</v>
      </c>
      <c r="EK175" s="71">
        <v>250.13</v>
      </c>
      <c r="EL175" s="71">
        <v>245.12</v>
      </c>
      <c r="EM175" s="71">
        <v>247.11</v>
      </c>
      <c r="EN175" s="71">
        <v>247.1</v>
      </c>
      <c r="EO175" s="71">
        <v>262.10000000000002</v>
      </c>
      <c r="EP175" s="71">
        <v>262.08999999999997</v>
      </c>
      <c r="EQ175" s="71">
        <v>272.08</v>
      </c>
      <c r="ER175" s="71">
        <v>272.08</v>
      </c>
      <c r="ES175" s="71">
        <v>272.07</v>
      </c>
      <c r="ET175" s="71">
        <v>277.06</v>
      </c>
      <c r="EU175" s="71">
        <v>271.06</v>
      </c>
      <c r="EV175" s="71">
        <v>271.05</v>
      </c>
      <c r="EW175" s="71">
        <v>271.05</v>
      </c>
      <c r="EX175" s="71">
        <v>281.04000000000002</v>
      </c>
      <c r="EY175" s="71">
        <v>310.02999999999997</v>
      </c>
      <c r="EZ175" s="71">
        <v>310.02999999999997</v>
      </c>
      <c r="FA175" s="71">
        <v>379.75</v>
      </c>
      <c r="FB175" s="71">
        <v>379.76</v>
      </c>
      <c r="FC175" s="71">
        <v>324.26</v>
      </c>
      <c r="FD175" s="71">
        <v>324.25</v>
      </c>
      <c r="FE175" s="71">
        <v>389.25</v>
      </c>
      <c r="FF175" s="71">
        <v>394.24</v>
      </c>
      <c r="FG175" s="71">
        <v>394.24</v>
      </c>
      <c r="FH175" s="71">
        <v>397.65</v>
      </c>
      <c r="FI175" s="71">
        <v>385.56</v>
      </c>
      <c r="FJ175" s="71">
        <v>385.56</v>
      </c>
      <c r="FK175" s="71">
        <v>385.57</v>
      </c>
      <c r="FL175" s="71">
        <v>415.07</v>
      </c>
      <c r="FM175" s="71">
        <v>420.64</v>
      </c>
      <c r="FN175" s="71">
        <v>440.66</v>
      </c>
      <c r="FO175" s="71">
        <v>440.67</v>
      </c>
      <c r="FP175" s="71">
        <v>440.67</v>
      </c>
      <c r="FQ175" s="71">
        <v>440.68</v>
      </c>
      <c r="FR175" s="71">
        <v>440.83</v>
      </c>
      <c r="FS175" s="71">
        <v>440.88</v>
      </c>
      <c r="FT175" s="71">
        <v>438.62</v>
      </c>
      <c r="FU175" s="71">
        <v>438.63</v>
      </c>
      <c r="FV175" s="71">
        <v>448.63</v>
      </c>
      <c r="FW175" s="71">
        <v>448.64</v>
      </c>
      <c r="FX175" s="71">
        <v>443.83</v>
      </c>
      <c r="FY175" s="71">
        <v>444.89</v>
      </c>
      <c r="FZ175" s="71">
        <v>451.22</v>
      </c>
      <c r="GA175" s="71">
        <v>452.13</v>
      </c>
      <c r="GB175" s="71">
        <v>464.31</v>
      </c>
      <c r="GC175" s="71">
        <v>466.55</v>
      </c>
      <c r="GD175" s="71">
        <v>468.63636400000001</v>
      </c>
      <c r="GE175" s="71">
        <v>470.75412599999999</v>
      </c>
      <c r="GF175" s="71">
        <v>472.186103</v>
      </c>
      <c r="GG175" s="71">
        <v>475.80464000000001</v>
      </c>
      <c r="GH175" s="71">
        <v>475.81111800000002</v>
      </c>
      <c r="GI175" s="71">
        <v>475.81759599999998</v>
      </c>
      <c r="GJ175" s="71">
        <v>475.824074</v>
      </c>
      <c r="GK175" s="71">
        <v>512.07988499999999</v>
      </c>
      <c r="GL175" s="71">
        <v>512.08702900000003</v>
      </c>
      <c r="GM175" s="71">
        <v>512.09419100000002</v>
      </c>
      <c r="GN175" s="71">
        <v>512.10133499999995</v>
      </c>
      <c r="GO175" s="71">
        <v>512.10714700000005</v>
      </c>
      <c r="GP175" s="71">
        <v>512.11562400000003</v>
      </c>
      <c r="GQ175" s="71">
        <v>519.00643500000001</v>
      </c>
      <c r="GR175" s="71">
        <v>520.54858000000002</v>
      </c>
      <c r="GS175" s="71">
        <v>531.02905699999997</v>
      </c>
      <c r="GT175" s="71">
        <v>534.68838600000004</v>
      </c>
      <c r="GU175" s="71">
        <v>535.16503</v>
      </c>
      <c r="GV175" s="71">
        <v>536.01918499999999</v>
      </c>
      <c r="GW175" s="71">
        <v>607.27499599999999</v>
      </c>
      <c r="GX175" s="71">
        <v>600.359914</v>
      </c>
      <c r="GY175" s="71">
        <v>601.51174500000002</v>
      </c>
      <c r="GZ175" s="71">
        <v>603.04776500000003</v>
      </c>
      <c r="HA175" s="71">
        <v>603.70468600000004</v>
      </c>
      <c r="HB175" s="71">
        <v>610.918634</v>
      </c>
      <c r="HC175" s="71">
        <v>606.66110700000002</v>
      </c>
      <c r="HD175" s="71">
        <v>607.92536399999995</v>
      </c>
      <c r="HE175" s="71">
        <v>615.17481099999895</v>
      </c>
      <c r="HF175" s="71">
        <v>615.37179100000003</v>
      </c>
      <c r="HG175" s="71">
        <v>615.56629699999996</v>
      </c>
      <c r="HH175" s="71">
        <v>615.82436299999995</v>
      </c>
      <c r="HI175" s="71">
        <v>605.59911299999999</v>
      </c>
      <c r="HJ175" s="71">
        <v>609.68355799999995</v>
      </c>
      <c r="HK175" s="71">
        <v>612.38901399999997</v>
      </c>
      <c r="HL175" s="71">
        <v>611.31416400000001</v>
      </c>
      <c r="HM175" s="71">
        <v>611.84256100000005</v>
      </c>
      <c r="HN175" s="71">
        <v>596.11024799999996</v>
      </c>
      <c r="HO175" s="71">
        <v>575.01687900000002</v>
      </c>
      <c r="HP175" s="71">
        <v>569.23263299999996</v>
      </c>
      <c r="HQ175" s="71">
        <v>569.41502200000002</v>
      </c>
      <c r="HR175" s="71">
        <v>567.09533699999997</v>
      </c>
      <c r="HS175" s="71">
        <v>567.24248499999999</v>
      </c>
      <c r="HT175" s="71">
        <v>565.81140300000004</v>
      </c>
      <c r="HU175" s="71">
        <v>613.13385700000003</v>
      </c>
      <c r="HV175" s="71">
        <v>587.21059200000002</v>
      </c>
      <c r="HW175" s="71">
        <v>633.03313200000002</v>
      </c>
      <c r="HX175" s="71">
        <v>628.74495100000001</v>
      </c>
      <c r="HY175" s="71">
        <v>628.74919999999997</v>
      </c>
      <c r="HZ175" s="71">
        <v>628.73396100000002</v>
      </c>
      <c r="IA175" s="71">
        <v>628.73990000000003</v>
      </c>
      <c r="IB175" s="71">
        <v>628.75876100000005</v>
      </c>
      <c r="IC175" s="71">
        <v>628.78472499999998</v>
      </c>
      <c r="ID175" s="71">
        <v>628.79334900000003</v>
      </c>
      <c r="IE175" s="71"/>
      <c r="IJ175" s="228"/>
      <c r="IK175" s="228"/>
      <c r="IL175" s="228"/>
    </row>
    <row r="176" spans="1:246" x14ac:dyDescent="0.3">
      <c r="A176" s="50" t="s">
        <v>336</v>
      </c>
      <c r="B176" s="71">
        <v>870.12</v>
      </c>
      <c r="C176" s="71">
        <v>870.07</v>
      </c>
      <c r="D176" s="71">
        <v>901.23</v>
      </c>
      <c r="E176" s="71">
        <v>912.18</v>
      </c>
      <c r="F176" s="71">
        <v>928.95</v>
      </c>
      <c r="G176" s="71">
        <v>964.15</v>
      </c>
      <c r="H176" s="71">
        <v>983.92</v>
      </c>
      <c r="I176" s="71">
        <v>995.69</v>
      </c>
      <c r="J176" s="71">
        <v>1020.84</v>
      </c>
      <c r="K176" s="71">
        <v>1028.27</v>
      </c>
      <c r="L176" s="71">
        <v>1034.8599999999999</v>
      </c>
      <c r="M176" s="71">
        <v>1039.53</v>
      </c>
      <c r="N176" s="71">
        <v>1056.1199999999999</v>
      </c>
      <c r="O176" s="71">
        <v>1060.19</v>
      </c>
      <c r="P176" s="71">
        <v>1150.79</v>
      </c>
      <c r="Q176" s="71">
        <v>1161.28</v>
      </c>
      <c r="R176" s="71">
        <v>1178.8499999999999</v>
      </c>
      <c r="S176" s="71">
        <v>1171.4100000000001</v>
      </c>
      <c r="T176" s="71">
        <v>1249.6600000000001</v>
      </c>
      <c r="U176" s="71">
        <v>1253.06</v>
      </c>
      <c r="V176" s="71">
        <v>1296.1099999999999</v>
      </c>
      <c r="W176" s="71">
        <v>1307.18</v>
      </c>
      <c r="X176" s="71">
        <v>1317.46</v>
      </c>
      <c r="Y176" s="71">
        <v>1335.93</v>
      </c>
      <c r="Z176" s="71">
        <v>1462.04</v>
      </c>
      <c r="AA176" s="71">
        <v>1466.24</v>
      </c>
      <c r="AB176" s="71">
        <v>1496.52</v>
      </c>
      <c r="AC176" s="71">
        <v>1501.07</v>
      </c>
      <c r="AD176" s="71">
        <v>1527.92</v>
      </c>
      <c r="AE176" s="71">
        <v>1574.43</v>
      </c>
      <c r="AF176" s="71">
        <v>1606.28</v>
      </c>
      <c r="AG176" s="71">
        <v>1668.35</v>
      </c>
      <c r="AH176" s="71">
        <v>1672.63</v>
      </c>
      <c r="AI176" s="71">
        <v>1725.17</v>
      </c>
      <c r="AJ176" s="71">
        <v>1727.11</v>
      </c>
      <c r="AK176" s="71">
        <v>1788.56</v>
      </c>
      <c r="AL176" s="71">
        <v>1821.12</v>
      </c>
      <c r="AM176" s="71">
        <v>1826.75</v>
      </c>
      <c r="AN176" s="71">
        <v>1858.56</v>
      </c>
      <c r="AO176" s="71">
        <v>1880.09</v>
      </c>
      <c r="AP176" s="71">
        <v>1909.69</v>
      </c>
      <c r="AQ176" s="71">
        <v>1978.95</v>
      </c>
      <c r="AR176" s="71">
        <v>1997.14</v>
      </c>
      <c r="AS176" s="71">
        <v>2002.73</v>
      </c>
      <c r="AT176" s="71">
        <v>2022.98</v>
      </c>
      <c r="AU176" s="71">
        <v>2033.68</v>
      </c>
      <c r="AV176" s="71">
        <v>2019.66</v>
      </c>
      <c r="AW176" s="71">
        <v>2025.94</v>
      </c>
      <c r="AX176" s="71">
        <v>2025.91</v>
      </c>
      <c r="AY176" s="71">
        <v>2047.6</v>
      </c>
      <c r="AZ176" s="71">
        <v>2067.8000000000002</v>
      </c>
      <c r="BA176" s="71">
        <v>2084.8000000000002</v>
      </c>
      <c r="BB176" s="71">
        <v>2107.42</v>
      </c>
      <c r="BC176" s="71">
        <v>2132.02</v>
      </c>
      <c r="BD176" s="71">
        <v>2142.19</v>
      </c>
      <c r="BE176" s="71">
        <v>2158.9499999999998</v>
      </c>
      <c r="BF176" s="71">
        <v>2246.75</v>
      </c>
      <c r="BG176" s="71">
        <v>2249.3000000000002</v>
      </c>
      <c r="BH176" s="71">
        <v>2252.6799999999998</v>
      </c>
      <c r="BI176" s="71">
        <v>2291.5100000000002</v>
      </c>
      <c r="BJ176" s="71">
        <v>2293.2199999999998</v>
      </c>
      <c r="BK176" s="71">
        <v>2294.5300000000002</v>
      </c>
      <c r="BL176" s="71">
        <v>2319.77</v>
      </c>
      <c r="BM176" s="71">
        <v>2339.66</v>
      </c>
      <c r="BN176" s="71">
        <v>2355.98</v>
      </c>
      <c r="BO176" s="71">
        <v>2372.14</v>
      </c>
      <c r="BP176" s="71">
        <v>2438.96</v>
      </c>
      <c r="BQ176" s="71">
        <v>2441.1799999999998</v>
      </c>
      <c r="BR176" s="71">
        <v>2474.69</v>
      </c>
      <c r="BS176" s="71">
        <v>2500.65</v>
      </c>
      <c r="BT176" s="71">
        <v>2521.7399999999998</v>
      </c>
      <c r="BU176" s="71">
        <v>2522.69</v>
      </c>
      <c r="BV176" s="71">
        <v>2524.1</v>
      </c>
      <c r="BW176" s="71">
        <v>2528.38</v>
      </c>
      <c r="BX176" s="71">
        <v>2533.0500000000002</v>
      </c>
      <c r="BY176" s="71">
        <v>2620.14</v>
      </c>
      <c r="BZ176" s="71">
        <v>2651.59</v>
      </c>
      <c r="CA176" s="71">
        <v>2664.88</v>
      </c>
      <c r="CB176" s="71">
        <v>2673.09</v>
      </c>
      <c r="CC176" s="71">
        <v>2743.01</v>
      </c>
      <c r="CD176" s="71">
        <v>2745.75</v>
      </c>
      <c r="CE176" s="71">
        <v>2761.99</v>
      </c>
      <c r="CF176" s="71">
        <v>2796.71</v>
      </c>
      <c r="CG176" s="71">
        <v>2847.57</v>
      </c>
      <c r="CH176" s="71">
        <v>2848.47</v>
      </c>
      <c r="CI176" s="71">
        <v>2860.41</v>
      </c>
      <c r="CJ176" s="71">
        <v>2837.14</v>
      </c>
      <c r="CK176" s="71">
        <v>2823.69</v>
      </c>
      <c r="CL176" s="71">
        <v>2892.57</v>
      </c>
      <c r="CM176" s="71">
        <v>2896.2</v>
      </c>
      <c r="CN176" s="71">
        <v>2900.35</v>
      </c>
      <c r="CO176" s="71">
        <v>2968.72</v>
      </c>
      <c r="CP176" s="71">
        <v>3021.18</v>
      </c>
      <c r="CQ176" s="71">
        <v>3051</v>
      </c>
      <c r="CR176" s="71">
        <v>3054.91</v>
      </c>
      <c r="CS176" s="71">
        <v>3080.65</v>
      </c>
      <c r="CT176" s="71">
        <v>3075.75</v>
      </c>
      <c r="CU176" s="71">
        <v>3085.75</v>
      </c>
      <c r="CV176" s="71">
        <v>3113.68</v>
      </c>
      <c r="CW176" s="71">
        <v>3142.34</v>
      </c>
      <c r="CX176" s="71">
        <v>3164.07</v>
      </c>
      <c r="CY176" s="71">
        <v>3222.96</v>
      </c>
      <c r="CZ176" s="71">
        <v>3230.54</v>
      </c>
      <c r="DA176" s="71">
        <v>3233.12</v>
      </c>
      <c r="DB176" s="71">
        <v>3267.4</v>
      </c>
      <c r="DC176" s="71">
        <v>3219.33</v>
      </c>
      <c r="DD176" s="71">
        <v>3253.02</v>
      </c>
      <c r="DE176" s="71">
        <v>3221.17</v>
      </c>
      <c r="DF176" s="71">
        <v>3232.5</v>
      </c>
      <c r="DG176" s="71">
        <v>3234.82</v>
      </c>
      <c r="DH176" s="71">
        <v>3237.69</v>
      </c>
      <c r="DI176" s="71">
        <v>3282.85</v>
      </c>
      <c r="DJ176" s="71">
        <v>3292.26</v>
      </c>
      <c r="DK176" s="71">
        <v>3379.72</v>
      </c>
      <c r="DL176" s="71">
        <v>3383.8</v>
      </c>
      <c r="DM176" s="71">
        <v>3385.85</v>
      </c>
      <c r="DN176" s="71">
        <v>3421.4500000000003</v>
      </c>
      <c r="DO176" s="71">
        <v>3442.33</v>
      </c>
      <c r="DP176" s="71">
        <v>3446.81</v>
      </c>
      <c r="DQ176" s="71">
        <v>3512.28</v>
      </c>
      <c r="DR176" s="71">
        <v>3512.26</v>
      </c>
      <c r="DS176" s="71">
        <v>3513.05</v>
      </c>
      <c r="DT176" s="71">
        <v>3522.64</v>
      </c>
      <c r="DU176" s="71">
        <v>3536.17</v>
      </c>
      <c r="DV176" s="71">
        <v>3388.97</v>
      </c>
      <c r="DW176" s="71">
        <v>3416.16</v>
      </c>
      <c r="DX176" s="71">
        <v>3454.74</v>
      </c>
      <c r="DY176" s="71">
        <v>3533.04</v>
      </c>
      <c r="DZ176" s="71">
        <v>3538.52</v>
      </c>
      <c r="EA176" s="71">
        <v>3548.17</v>
      </c>
      <c r="EB176" s="71">
        <v>3575.89</v>
      </c>
      <c r="EC176" s="71">
        <v>3621.51</v>
      </c>
      <c r="ED176" s="71">
        <v>3622.16</v>
      </c>
      <c r="EE176" s="71">
        <v>3628.93</v>
      </c>
      <c r="EF176" s="71">
        <v>3630.98</v>
      </c>
      <c r="EG176" s="71">
        <v>3742.35</v>
      </c>
      <c r="EH176" s="71">
        <v>3748.86</v>
      </c>
      <c r="EI176" s="71">
        <v>3777.8</v>
      </c>
      <c r="EJ176" s="71">
        <v>3797.06</v>
      </c>
      <c r="EK176" s="71">
        <v>3801.95</v>
      </c>
      <c r="EL176" s="71">
        <v>3834</v>
      </c>
      <c r="EM176" s="71">
        <v>3843.79</v>
      </c>
      <c r="EN176" s="71">
        <v>3846.94</v>
      </c>
      <c r="EO176" s="71">
        <v>3858.24</v>
      </c>
      <c r="EP176" s="71">
        <v>3863.74</v>
      </c>
      <c r="EQ176" s="71">
        <v>3865.35</v>
      </c>
      <c r="ER176" s="71">
        <v>3884.48</v>
      </c>
      <c r="ES176" s="71">
        <v>3892.35</v>
      </c>
      <c r="ET176" s="71">
        <v>3944.49</v>
      </c>
      <c r="EU176" s="71">
        <v>3992.82</v>
      </c>
      <c r="EV176" s="71">
        <v>4005.59</v>
      </c>
      <c r="EW176" s="71">
        <v>4054.37</v>
      </c>
      <c r="EX176" s="71">
        <v>4053.82</v>
      </c>
      <c r="EY176" s="71">
        <v>4058.41</v>
      </c>
      <c r="EZ176" s="71">
        <v>4063.8</v>
      </c>
      <c r="FA176" s="71">
        <v>4071.38</v>
      </c>
      <c r="FB176" s="71">
        <v>4071.82</v>
      </c>
      <c r="FC176" s="71">
        <v>4076.25</v>
      </c>
      <c r="FD176" s="71">
        <v>4188.5</v>
      </c>
      <c r="FE176" s="71">
        <v>4196.66</v>
      </c>
      <c r="FF176" s="71">
        <v>4233.6000000000004</v>
      </c>
      <c r="FG176" s="71">
        <v>4312.03</v>
      </c>
      <c r="FH176" s="71">
        <v>4358.8599999999997</v>
      </c>
      <c r="FI176" s="71">
        <v>4377.8500000000004</v>
      </c>
      <c r="FJ176" s="71">
        <v>4383.82</v>
      </c>
      <c r="FK176" s="71">
        <v>4458.59</v>
      </c>
      <c r="FL176" s="71">
        <v>4464.1099999999997</v>
      </c>
      <c r="FM176" s="71">
        <v>4469.17</v>
      </c>
      <c r="FN176" s="71">
        <v>4470.93</v>
      </c>
      <c r="FO176" s="71">
        <v>4475.16</v>
      </c>
      <c r="FP176" s="71">
        <v>4476.8100000000004</v>
      </c>
      <c r="FQ176" s="71">
        <v>4476.2299999999996</v>
      </c>
      <c r="FR176" s="71">
        <v>4545</v>
      </c>
      <c r="FS176" s="71">
        <v>4615.53</v>
      </c>
      <c r="FT176" s="71">
        <v>4617.3</v>
      </c>
      <c r="FU176" s="71">
        <v>4621.04</v>
      </c>
      <c r="FV176" s="71">
        <v>4622.3</v>
      </c>
      <c r="FW176" s="71">
        <v>4624.88</v>
      </c>
      <c r="FX176" s="71">
        <v>4634.8599999999997</v>
      </c>
      <c r="FY176" s="71">
        <v>4738.01</v>
      </c>
      <c r="FZ176" s="71">
        <v>4739.17</v>
      </c>
      <c r="GA176" s="71">
        <v>4744.04</v>
      </c>
      <c r="GB176" s="71">
        <v>4793.43</v>
      </c>
      <c r="GC176" s="71">
        <v>4933.0200000000004</v>
      </c>
      <c r="GD176" s="71">
        <v>4958.6257379999997</v>
      </c>
      <c r="GE176" s="71">
        <v>4975.2943809999997</v>
      </c>
      <c r="GF176" s="71">
        <v>5005.8140020000001</v>
      </c>
      <c r="GG176" s="71">
        <v>5020.9820419999996</v>
      </c>
      <c r="GH176" s="71">
        <v>5017.3011470000001</v>
      </c>
      <c r="GI176" s="71">
        <v>5025.0762969999996</v>
      </c>
      <c r="GJ176" s="71">
        <v>5115.2910080000001</v>
      </c>
      <c r="GK176" s="71">
        <v>5124.7014300000001</v>
      </c>
      <c r="GL176" s="71">
        <v>5136.107403</v>
      </c>
      <c r="GM176" s="71">
        <v>5143.0038880000002</v>
      </c>
      <c r="GN176" s="71">
        <v>5210.9713199999997</v>
      </c>
      <c r="GO176" s="71">
        <v>5220.2309290000003</v>
      </c>
      <c r="GP176" s="71">
        <v>5253.4096849999996</v>
      </c>
      <c r="GQ176" s="71">
        <v>5307.6339760000001</v>
      </c>
      <c r="GR176" s="71">
        <v>5331.096286</v>
      </c>
      <c r="GS176" s="71">
        <v>5337.4935800000003</v>
      </c>
      <c r="GT176" s="71">
        <v>5349.0374570000004</v>
      </c>
      <c r="GU176" s="71">
        <v>5358.8375480000004</v>
      </c>
      <c r="GV176" s="71">
        <v>5366.1493909999999</v>
      </c>
      <c r="GW176" s="71">
        <v>5373.014615</v>
      </c>
      <c r="GX176" s="71">
        <v>5376.2953580000003</v>
      </c>
      <c r="GY176" s="71">
        <v>5381.4918209999996</v>
      </c>
      <c r="GZ176" s="71">
        <v>5472.4771899999996</v>
      </c>
      <c r="HA176" s="71">
        <v>5566.1092500000004</v>
      </c>
      <c r="HB176" s="71">
        <v>5620.145638</v>
      </c>
      <c r="HC176" s="71">
        <v>5670.2083839999996</v>
      </c>
      <c r="HD176" s="71">
        <v>5834.6057339999898</v>
      </c>
      <c r="HE176" s="71">
        <v>5866.5675460000002</v>
      </c>
      <c r="HF176" s="71">
        <v>5894.909909</v>
      </c>
      <c r="HG176" s="71">
        <v>5905.2853230000001</v>
      </c>
      <c r="HH176" s="71">
        <v>5913.6216670000003</v>
      </c>
      <c r="HI176" s="71">
        <v>5913.4606180000001</v>
      </c>
      <c r="HJ176" s="71">
        <v>5915.5034100000003</v>
      </c>
      <c r="HK176" s="71">
        <v>5918.8838340000002</v>
      </c>
      <c r="HL176" s="71">
        <v>5970.5159039999899</v>
      </c>
      <c r="HM176" s="71">
        <v>6272.4032459999999</v>
      </c>
      <c r="HN176" s="71">
        <v>6313.0667679999997</v>
      </c>
      <c r="HO176" s="71">
        <v>6428.8132740000001</v>
      </c>
      <c r="HP176" s="71">
        <v>6441.1686220000001</v>
      </c>
      <c r="HQ176" s="71">
        <v>6486.8476659999997</v>
      </c>
      <c r="HR176" s="71">
        <v>6489.2199019999998</v>
      </c>
      <c r="HS176" s="71">
        <v>6492.77513</v>
      </c>
      <c r="HT176" s="71">
        <v>6498.9567049999996</v>
      </c>
      <c r="HU176" s="71">
        <v>6504.5496919999996</v>
      </c>
      <c r="HV176" s="71">
        <v>6508.3170689999997</v>
      </c>
      <c r="HW176" s="71">
        <v>6514.6772019999999</v>
      </c>
      <c r="HX176" s="71">
        <v>6574.5096979999998</v>
      </c>
      <c r="HY176" s="71">
        <v>6575.3990110000004</v>
      </c>
      <c r="HZ176" s="71">
        <v>6573.6900679999999</v>
      </c>
      <c r="IA176" s="71">
        <v>6574.51415</v>
      </c>
      <c r="IB176" s="71">
        <v>6579.285097</v>
      </c>
      <c r="IC176" s="71">
        <v>6600.8507499999996</v>
      </c>
      <c r="ID176" s="71">
        <v>6603.3467019999898</v>
      </c>
      <c r="IE176" s="71"/>
      <c r="IJ176" s="228"/>
      <c r="IK176" s="228"/>
      <c r="IL176" s="228"/>
    </row>
    <row r="177" spans="1:246" x14ac:dyDescent="0.3">
      <c r="A177" s="50" t="s">
        <v>337</v>
      </c>
      <c r="B177" s="71">
        <v>201.21</v>
      </c>
      <c r="C177" s="71">
        <v>189.34</v>
      </c>
      <c r="D177" s="71">
        <v>133.12</v>
      </c>
      <c r="E177" s="71">
        <v>156.09</v>
      </c>
      <c r="F177" s="71">
        <v>155.02000000000001</v>
      </c>
      <c r="G177" s="71">
        <v>186.44</v>
      </c>
      <c r="H177" s="71">
        <v>214.23</v>
      </c>
      <c r="I177" s="71">
        <v>232.01</v>
      </c>
      <c r="J177" s="71">
        <v>260.13</v>
      </c>
      <c r="K177" s="71">
        <v>297.29000000000002</v>
      </c>
      <c r="L177" s="71">
        <v>312.45999999999998</v>
      </c>
      <c r="M177" s="71">
        <v>275.57</v>
      </c>
      <c r="N177" s="71">
        <v>273.01</v>
      </c>
      <c r="O177" s="71">
        <v>263.18</v>
      </c>
      <c r="P177" s="71">
        <v>153.05000000000001</v>
      </c>
      <c r="Q177" s="71">
        <v>154.15</v>
      </c>
      <c r="R177" s="71">
        <v>159.5</v>
      </c>
      <c r="S177" s="71">
        <v>204.69</v>
      </c>
      <c r="T177" s="71">
        <v>232.52</v>
      </c>
      <c r="U177" s="71">
        <v>258.33</v>
      </c>
      <c r="V177" s="71">
        <v>286.95999999999998</v>
      </c>
      <c r="W177" s="71">
        <v>313.36</v>
      </c>
      <c r="X177" s="71">
        <v>335.57</v>
      </c>
      <c r="Y177" s="71">
        <v>292.68</v>
      </c>
      <c r="Z177" s="71">
        <v>219.54</v>
      </c>
      <c r="AA177" s="71">
        <v>209.12</v>
      </c>
      <c r="AB177" s="71">
        <v>139.59</v>
      </c>
      <c r="AC177" s="71">
        <v>148.84</v>
      </c>
      <c r="AD177" s="71">
        <v>147.75</v>
      </c>
      <c r="AE177" s="71">
        <v>175.62</v>
      </c>
      <c r="AF177" s="71">
        <v>239.49</v>
      </c>
      <c r="AG177" s="71">
        <v>265.13</v>
      </c>
      <c r="AH177" s="71">
        <v>290.68</v>
      </c>
      <c r="AI177" s="71">
        <v>319.11</v>
      </c>
      <c r="AJ177" s="71">
        <v>335.7</v>
      </c>
      <c r="AK177" s="71">
        <v>256.87</v>
      </c>
      <c r="AL177" s="71">
        <v>261.2</v>
      </c>
      <c r="AM177" s="71">
        <v>228.07</v>
      </c>
      <c r="AN177" s="71">
        <v>80.2</v>
      </c>
      <c r="AO177" s="71">
        <v>105.71</v>
      </c>
      <c r="AP177" s="71">
        <v>81.87</v>
      </c>
      <c r="AQ177" s="71">
        <v>99.79</v>
      </c>
      <c r="AR177" s="71">
        <v>116.47</v>
      </c>
      <c r="AS177" s="71">
        <v>155</v>
      </c>
      <c r="AT177" s="71">
        <v>176.35</v>
      </c>
      <c r="AU177" s="71">
        <v>196.42</v>
      </c>
      <c r="AV177" s="71">
        <v>216.83</v>
      </c>
      <c r="AW177" s="71">
        <v>201.59</v>
      </c>
      <c r="AX177" s="71">
        <v>204.88</v>
      </c>
      <c r="AY177" s="71">
        <v>185.82</v>
      </c>
      <c r="AZ177" s="71">
        <v>82.82</v>
      </c>
      <c r="BA177" s="71">
        <v>61.04</v>
      </c>
      <c r="BB177" s="71">
        <v>97.29</v>
      </c>
      <c r="BC177" s="71">
        <v>118.79</v>
      </c>
      <c r="BD177" s="71">
        <v>148.74</v>
      </c>
      <c r="BE177" s="71">
        <v>179.5</v>
      </c>
      <c r="BF177" s="71">
        <v>201.58</v>
      </c>
      <c r="BG177" s="71">
        <v>230</v>
      </c>
      <c r="BH177" s="71">
        <v>227.72</v>
      </c>
      <c r="BI177" s="71">
        <v>250.9</v>
      </c>
      <c r="BJ177" s="71">
        <v>266.94</v>
      </c>
      <c r="BK177" s="71">
        <v>260.73</v>
      </c>
      <c r="BL177" s="71">
        <v>135.68</v>
      </c>
      <c r="BM177" s="71">
        <v>130.58000000000001</v>
      </c>
      <c r="BN177" s="71">
        <v>162.38</v>
      </c>
      <c r="BO177" s="71">
        <v>207.79</v>
      </c>
      <c r="BP177" s="71">
        <v>242.37</v>
      </c>
      <c r="BQ177" s="71">
        <v>285.08</v>
      </c>
      <c r="BR177" s="71">
        <v>321.11</v>
      </c>
      <c r="BS177" s="71">
        <v>334.35</v>
      </c>
      <c r="BT177" s="71">
        <v>367.08</v>
      </c>
      <c r="BU177" s="71">
        <v>430.61</v>
      </c>
      <c r="BV177" s="71">
        <v>346.47</v>
      </c>
      <c r="BW177" s="71">
        <v>373.02</v>
      </c>
      <c r="BX177" s="71">
        <v>195.95</v>
      </c>
      <c r="BY177" s="71">
        <v>190.51</v>
      </c>
      <c r="BZ177" s="71">
        <v>207.45</v>
      </c>
      <c r="CA177" s="71">
        <v>233.87</v>
      </c>
      <c r="CB177" s="71">
        <v>273.06</v>
      </c>
      <c r="CC177" s="71">
        <v>308.89999999999998</v>
      </c>
      <c r="CD177" s="71">
        <v>341.06</v>
      </c>
      <c r="CE177" s="71">
        <v>376.22</v>
      </c>
      <c r="CF177" s="71">
        <v>406.67</v>
      </c>
      <c r="CG177" s="71">
        <v>366.13</v>
      </c>
      <c r="CH177" s="71">
        <v>342.66</v>
      </c>
      <c r="CI177" s="71">
        <v>352.08</v>
      </c>
      <c r="CJ177" s="71">
        <v>281.74</v>
      </c>
      <c r="CK177" s="71">
        <v>151.97999999999999</v>
      </c>
      <c r="CL177" s="71">
        <v>145.54</v>
      </c>
      <c r="CM177" s="71">
        <v>182.59</v>
      </c>
      <c r="CN177" s="71">
        <v>162.54</v>
      </c>
      <c r="CO177" s="71">
        <v>198.66</v>
      </c>
      <c r="CP177" s="71">
        <v>238.15</v>
      </c>
      <c r="CQ177" s="71">
        <v>277.60000000000002</v>
      </c>
      <c r="CR177" s="71">
        <v>304.33</v>
      </c>
      <c r="CS177" s="71">
        <v>312.2</v>
      </c>
      <c r="CT177" s="71">
        <v>263.62</v>
      </c>
      <c r="CU177" s="71">
        <v>267.60000000000002</v>
      </c>
      <c r="CV177" s="71">
        <v>103.1</v>
      </c>
      <c r="CW177" s="71">
        <v>66.180000000000007</v>
      </c>
      <c r="CX177" s="71">
        <v>92.28</v>
      </c>
      <c r="CY177" s="71">
        <v>112.76</v>
      </c>
      <c r="CZ177" s="71">
        <v>147.16</v>
      </c>
      <c r="DA177" s="71">
        <v>187.66</v>
      </c>
      <c r="DB177" s="71">
        <v>230.29</v>
      </c>
      <c r="DC177" s="71">
        <v>278.52</v>
      </c>
      <c r="DD177" s="71">
        <v>326.14</v>
      </c>
      <c r="DE177" s="71">
        <v>312.22000000000003</v>
      </c>
      <c r="DF177" s="71">
        <v>312.06</v>
      </c>
      <c r="DG177" s="71">
        <v>301.27</v>
      </c>
      <c r="DH177" s="71">
        <v>211.43</v>
      </c>
      <c r="DI177" s="71">
        <v>130.57</v>
      </c>
      <c r="DJ177" s="71">
        <v>79.28</v>
      </c>
      <c r="DK177" s="71">
        <v>116.86</v>
      </c>
      <c r="DL177" s="71">
        <v>141.25</v>
      </c>
      <c r="DM177" s="71">
        <v>178.82000000000002</v>
      </c>
      <c r="DN177" s="71">
        <v>174.89</v>
      </c>
      <c r="DO177" s="71">
        <v>209.52</v>
      </c>
      <c r="DP177" s="71">
        <v>228.21</v>
      </c>
      <c r="DQ177" s="71">
        <v>205.88</v>
      </c>
      <c r="DR177" s="71">
        <v>186.44</v>
      </c>
      <c r="DS177" s="71">
        <v>150.32</v>
      </c>
      <c r="DT177" s="71">
        <v>-13.35</v>
      </c>
      <c r="DU177" s="71">
        <v>-81.23</v>
      </c>
      <c r="DV177" s="71">
        <v>83.21</v>
      </c>
      <c r="DW177" s="71">
        <v>121.06</v>
      </c>
      <c r="DX177" s="71">
        <v>138.65</v>
      </c>
      <c r="DY177" s="71">
        <v>159.72</v>
      </c>
      <c r="DZ177" s="71">
        <v>193.12</v>
      </c>
      <c r="EA177" s="71">
        <v>206.45</v>
      </c>
      <c r="EB177" s="71">
        <v>237.87</v>
      </c>
      <c r="EC177" s="71">
        <v>278.16000000000003</v>
      </c>
      <c r="ED177" s="71">
        <v>270.39999999999998</v>
      </c>
      <c r="EE177" s="71">
        <v>281.31</v>
      </c>
      <c r="EF177" s="71">
        <v>127.47</v>
      </c>
      <c r="EG177" s="71">
        <v>101.38</v>
      </c>
      <c r="EH177" s="71">
        <v>137.36000000000001</v>
      </c>
      <c r="EI177" s="71">
        <v>207.08</v>
      </c>
      <c r="EJ177" s="71">
        <v>244.96</v>
      </c>
      <c r="EK177" s="71">
        <v>295.85000000000002</v>
      </c>
      <c r="EL177" s="71">
        <v>343.82</v>
      </c>
      <c r="EM177" s="71">
        <v>384.68</v>
      </c>
      <c r="EN177" s="71">
        <v>431.72</v>
      </c>
      <c r="EO177" s="71">
        <v>472.26</v>
      </c>
      <c r="EP177" s="71">
        <v>466.48</v>
      </c>
      <c r="EQ177" s="71">
        <v>468.56</v>
      </c>
      <c r="ER177" s="71">
        <v>294.2</v>
      </c>
      <c r="ES177" s="71">
        <v>252.8</v>
      </c>
      <c r="ET177" s="71">
        <v>307.41000000000003</v>
      </c>
      <c r="EU177" s="71">
        <v>362.56</v>
      </c>
      <c r="EV177" s="71">
        <v>435.54</v>
      </c>
      <c r="EW177" s="71">
        <v>508.87</v>
      </c>
      <c r="EX177" s="71">
        <v>541.64</v>
      </c>
      <c r="EY177" s="71">
        <v>599.71</v>
      </c>
      <c r="EZ177" s="71">
        <v>669.77</v>
      </c>
      <c r="FA177" s="71">
        <v>705.44</v>
      </c>
      <c r="FB177" s="71">
        <v>694.08</v>
      </c>
      <c r="FC177" s="71">
        <v>629.72</v>
      </c>
      <c r="FD177" s="71">
        <v>416.56</v>
      </c>
      <c r="FE177" s="71">
        <v>442.43</v>
      </c>
      <c r="FF177" s="71">
        <v>360.41</v>
      </c>
      <c r="FG177" s="71">
        <v>412.07</v>
      </c>
      <c r="FH177" s="71">
        <v>489.89</v>
      </c>
      <c r="FI177" s="71">
        <v>562.83000000000004</v>
      </c>
      <c r="FJ177" s="71">
        <v>625.20000000000005</v>
      </c>
      <c r="FK177" s="71">
        <v>675.37</v>
      </c>
      <c r="FL177" s="71">
        <v>726.62</v>
      </c>
      <c r="FM177" s="71">
        <v>771.66</v>
      </c>
      <c r="FN177" s="71">
        <v>727.47</v>
      </c>
      <c r="FO177" s="71">
        <v>646.34</v>
      </c>
      <c r="FP177" s="71">
        <v>380.8</v>
      </c>
      <c r="FQ177" s="71">
        <v>342.22</v>
      </c>
      <c r="FR177" s="71">
        <v>340.6</v>
      </c>
      <c r="FS177" s="71">
        <v>368.13</v>
      </c>
      <c r="FT177" s="71">
        <v>395.18</v>
      </c>
      <c r="FU177" s="71">
        <v>390.49</v>
      </c>
      <c r="FV177" s="71">
        <v>395.6</v>
      </c>
      <c r="FW177" s="71">
        <v>425.33</v>
      </c>
      <c r="FX177" s="71">
        <v>346.95</v>
      </c>
      <c r="FY177" s="71">
        <v>319.13</v>
      </c>
      <c r="FZ177" s="71">
        <v>299.14</v>
      </c>
      <c r="GA177" s="71">
        <v>257.60000000000002</v>
      </c>
      <c r="GB177" s="71">
        <v>167.19</v>
      </c>
      <c r="GC177" s="71">
        <v>143.80000000000001</v>
      </c>
      <c r="GD177" s="71">
        <v>182.64821000000001</v>
      </c>
      <c r="GE177" s="71">
        <v>223.769127</v>
      </c>
      <c r="GF177" s="71">
        <v>264.33341300000001</v>
      </c>
      <c r="GG177" s="71">
        <v>303.13967400000001</v>
      </c>
      <c r="GH177" s="71">
        <v>346.05542800000001</v>
      </c>
      <c r="GI177" s="71">
        <v>392.17960900000003</v>
      </c>
      <c r="GJ177" s="71">
        <v>433.52056399999998</v>
      </c>
      <c r="GK177" s="71">
        <v>479.779674</v>
      </c>
      <c r="GL177" s="71">
        <v>472.31285600000001</v>
      </c>
      <c r="GM177" s="71">
        <v>391.769544</v>
      </c>
      <c r="GN177" s="71">
        <v>167.664289</v>
      </c>
      <c r="GO177" s="71">
        <v>183.11494500000001</v>
      </c>
      <c r="GP177" s="71">
        <v>237.608678</v>
      </c>
      <c r="GQ177" s="71">
        <v>285.512272</v>
      </c>
      <c r="GR177" s="71">
        <v>338.02691099999998</v>
      </c>
      <c r="GS177" s="71">
        <v>410.64094</v>
      </c>
      <c r="GT177" s="71">
        <v>480.72604200000001</v>
      </c>
      <c r="GU177" s="71">
        <v>550.97374000000002</v>
      </c>
      <c r="GV177" s="71">
        <v>609.26931500000001</v>
      </c>
      <c r="GW177" s="71">
        <v>633.717894</v>
      </c>
      <c r="GX177" s="71">
        <v>615.89057200000002</v>
      </c>
      <c r="GY177" s="71">
        <v>501.660032</v>
      </c>
      <c r="GZ177" s="71">
        <v>222.84146699999999</v>
      </c>
      <c r="HA177" s="71">
        <v>171.318612</v>
      </c>
      <c r="HB177" s="71">
        <v>253.318409</v>
      </c>
      <c r="HC177" s="71">
        <v>353.89249999999998</v>
      </c>
      <c r="HD177" s="71">
        <v>427.12825900000001</v>
      </c>
      <c r="HE177" s="71">
        <v>471.61963700000001</v>
      </c>
      <c r="HF177" s="71">
        <v>541.738471</v>
      </c>
      <c r="HG177" s="71">
        <v>605.49816299999998</v>
      </c>
      <c r="HH177" s="71">
        <v>796.56548799999996</v>
      </c>
      <c r="HI177" s="71">
        <v>711.82714299999998</v>
      </c>
      <c r="HJ177" s="71">
        <v>678.79643299999998</v>
      </c>
      <c r="HK177" s="71">
        <v>378.61040200000002</v>
      </c>
      <c r="HL177" s="71">
        <v>72.698423000000005</v>
      </c>
      <c r="HM177" s="71">
        <v>79.519965999999997</v>
      </c>
      <c r="HN177" s="71">
        <v>128.051117</v>
      </c>
      <c r="HO177" s="71">
        <v>181.53907000000001</v>
      </c>
      <c r="HP177" s="71">
        <v>241.03505899999999</v>
      </c>
      <c r="HQ177" s="71">
        <v>293.20896399999998</v>
      </c>
      <c r="HR177" s="71">
        <v>351.231965</v>
      </c>
      <c r="HS177" s="71">
        <v>413.43701600000003</v>
      </c>
      <c r="HT177" s="71">
        <v>461.26144599999998</v>
      </c>
      <c r="HU177" s="71">
        <v>560.12510099999997</v>
      </c>
      <c r="HV177" s="71">
        <v>573.94367299999999</v>
      </c>
      <c r="HW177" s="71">
        <v>154.57387199999999</v>
      </c>
      <c r="HX177" s="71">
        <v>62.537067999999998</v>
      </c>
      <c r="HY177" s="71">
        <v>121.578812</v>
      </c>
      <c r="HZ177" s="71">
        <v>198.71361099999999</v>
      </c>
      <c r="IA177" s="71">
        <v>247.667428</v>
      </c>
      <c r="IB177" s="71">
        <v>255.88738900000001</v>
      </c>
      <c r="IC177" s="71">
        <v>186.47237000000001</v>
      </c>
      <c r="ID177" s="71">
        <v>279.72998999999999</v>
      </c>
      <c r="IE177" s="71"/>
      <c r="IJ177" s="228"/>
      <c r="IK177" s="228"/>
      <c r="IL177" s="228"/>
    </row>
    <row r="178" spans="1:246" x14ac:dyDescent="0.3">
      <c r="A178" s="50" t="s">
        <v>338</v>
      </c>
      <c r="B178" s="71">
        <v>240.18</v>
      </c>
      <c r="C178" s="71">
        <v>272.23</v>
      </c>
      <c r="D178" s="71">
        <v>310.06</v>
      </c>
      <c r="E178" s="71">
        <v>307.79000000000002</v>
      </c>
      <c r="F178" s="71">
        <v>323.95</v>
      </c>
      <c r="G178" s="71">
        <v>291.35000000000002</v>
      </c>
      <c r="H178" s="71">
        <v>271.02</v>
      </c>
      <c r="I178" s="71">
        <v>270.31</v>
      </c>
      <c r="J178" s="71">
        <v>269.43</v>
      </c>
      <c r="K178" s="71">
        <v>257.55</v>
      </c>
      <c r="L178" s="71">
        <v>253.32</v>
      </c>
      <c r="M178" s="71">
        <v>259.58999999999997</v>
      </c>
      <c r="N178" s="71">
        <v>271.93</v>
      </c>
      <c r="O178" s="71">
        <v>286.17</v>
      </c>
      <c r="P178" s="71">
        <v>381.9</v>
      </c>
      <c r="Q178" s="71">
        <v>396.56</v>
      </c>
      <c r="R178" s="71">
        <v>394.56</v>
      </c>
      <c r="S178" s="71">
        <v>389.56</v>
      </c>
      <c r="T178" s="71">
        <v>347.34</v>
      </c>
      <c r="U178" s="71">
        <v>346.09</v>
      </c>
      <c r="V178" s="71">
        <v>331.21</v>
      </c>
      <c r="W178" s="71">
        <v>330.19</v>
      </c>
      <c r="X178" s="71">
        <v>324.11</v>
      </c>
      <c r="Y178" s="71">
        <v>330.11</v>
      </c>
      <c r="Z178" s="71">
        <v>419.28</v>
      </c>
      <c r="AA178" s="71">
        <v>454.21</v>
      </c>
      <c r="AB178" s="71">
        <v>509.38</v>
      </c>
      <c r="AC178" s="71">
        <v>523.11</v>
      </c>
      <c r="AD178" s="71">
        <v>501.36</v>
      </c>
      <c r="AE178" s="71">
        <v>478.52</v>
      </c>
      <c r="AF178" s="71">
        <v>450.69</v>
      </c>
      <c r="AG178" s="71">
        <v>398.88</v>
      </c>
      <c r="AH178" s="71">
        <v>397.62</v>
      </c>
      <c r="AI178" s="71">
        <v>397.38</v>
      </c>
      <c r="AJ178" s="71">
        <v>384.75</v>
      </c>
      <c r="AK178" s="71">
        <v>389.32</v>
      </c>
      <c r="AL178" s="71">
        <v>410.72</v>
      </c>
      <c r="AM178" s="71">
        <v>444.99</v>
      </c>
      <c r="AN178" s="71">
        <v>570.67999999999995</v>
      </c>
      <c r="AO178" s="71">
        <v>567.79</v>
      </c>
      <c r="AP178" s="71">
        <v>583.11</v>
      </c>
      <c r="AQ178" s="71">
        <v>516.72</v>
      </c>
      <c r="AR178" s="71">
        <v>495.62</v>
      </c>
      <c r="AS178" s="71">
        <v>474.56</v>
      </c>
      <c r="AT178" s="71">
        <v>455.95</v>
      </c>
      <c r="AU178" s="71">
        <v>446.46</v>
      </c>
      <c r="AV178" s="71">
        <v>461.33</v>
      </c>
      <c r="AW178" s="71">
        <v>506.25</v>
      </c>
      <c r="AX178" s="71">
        <v>527.35</v>
      </c>
      <c r="AY178" s="71">
        <v>532.74</v>
      </c>
      <c r="AZ178" s="71">
        <v>626.34</v>
      </c>
      <c r="BA178" s="71">
        <v>651.04999999999995</v>
      </c>
      <c r="BB178" s="71">
        <v>625.39</v>
      </c>
      <c r="BC178" s="71">
        <v>596.94000000000005</v>
      </c>
      <c r="BD178" s="71">
        <v>588.91999999999996</v>
      </c>
      <c r="BE178" s="71">
        <v>574.51</v>
      </c>
      <c r="BF178" s="71">
        <v>501.82</v>
      </c>
      <c r="BG178" s="71">
        <v>501.13</v>
      </c>
      <c r="BH178" s="71">
        <v>532.95000000000005</v>
      </c>
      <c r="BI178" s="71">
        <v>502.48</v>
      </c>
      <c r="BJ178" s="71">
        <v>528.62</v>
      </c>
      <c r="BK178" s="71">
        <v>559.85</v>
      </c>
      <c r="BL178" s="71">
        <v>685.43</v>
      </c>
      <c r="BM178" s="71">
        <v>699.63</v>
      </c>
      <c r="BN178" s="71">
        <v>698.39</v>
      </c>
      <c r="BO178" s="71">
        <v>677.93</v>
      </c>
      <c r="BP178" s="71">
        <v>618.41</v>
      </c>
      <c r="BQ178" s="71">
        <v>617.73</v>
      </c>
      <c r="BR178" s="71">
        <v>617.67999999999995</v>
      </c>
      <c r="BS178" s="71">
        <v>624.21</v>
      </c>
      <c r="BT178" s="71">
        <v>605.39</v>
      </c>
      <c r="BU178" s="71">
        <v>586.22</v>
      </c>
      <c r="BV178" s="71">
        <v>692.98</v>
      </c>
      <c r="BW178" s="71">
        <v>706.62</v>
      </c>
      <c r="BX178" s="71">
        <v>895.88</v>
      </c>
      <c r="BY178" s="71">
        <v>836.79</v>
      </c>
      <c r="BZ178" s="71">
        <v>835.05</v>
      </c>
      <c r="CA178" s="71">
        <v>829.37</v>
      </c>
      <c r="CB178" s="71">
        <v>810.78</v>
      </c>
      <c r="CC178" s="71">
        <v>760.25</v>
      </c>
      <c r="CD178" s="71">
        <v>760.99</v>
      </c>
      <c r="CE178" s="71">
        <v>748.59</v>
      </c>
      <c r="CF178" s="71">
        <v>719.64</v>
      </c>
      <c r="CG178" s="71">
        <v>703.28</v>
      </c>
      <c r="CH178" s="71">
        <v>738.54</v>
      </c>
      <c r="CI178" s="71">
        <v>751.03</v>
      </c>
      <c r="CJ178" s="71">
        <v>830.96</v>
      </c>
      <c r="CK178" s="71">
        <v>965.39</v>
      </c>
      <c r="CL178" s="71">
        <v>948.3</v>
      </c>
      <c r="CM178" s="71">
        <v>918.31</v>
      </c>
      <c r="CN178" s="71">
        <v>974.77</v>
      </c>
      <c r="CO178" s="71">
        <v>912.4</v>
      </c>
      <c r="CP178" s="71">
        <v>865.75</v>
      </c>
      <c r="CQ178" s="71">
        <v>839.32</v>
      </c>
      <c r="CR178" s="71">
        <v>838.3</v>
      </c>
      <c r="CS178" s="71">
        <v>821.69</v>
      </c>
      <c r="CT178" s="71">
        <v>893.66</v>
      </c>
      <c r="CU178" s="71">
        <v>895.25</v>
      </c>
      <c r="CV178" s="71">
        <v>1055.99</v>
      </c>
      <c r="CW178" s="71">
        <v>1103.8900000000001</v>
      </c>
      <c r="CX178" s="71">
        <v>1093.9000000000001</v>
      </c>
      <c r="CY178" s="71">
        <v>1042.32</v>
      </c>
      <c r="CZ178" s="71">
        <v>1028.1099999999999</v>
      </c>
      <c r="DA178" s="71">
        <v>1004.13</v>
      </c>
      <c r="DB178" s="71">
        <v>973.13</v>
      </c>
      <c r="DC178" s="71">
        <v>950.24</v>
      </c>
      <c r="DD178" s="71">
        <v>919.74</v>
      </c>
      <c r="DE178" s="71">
        <v>894.2</v>
      </c>
      <c r="DF178" s="71">
        <v>945.68</v>
      </c>
      <c r="DG178" s="71">
        <v>968.35</v>
      </c>
      <c r="DH178" s="71">
        <v>1066.18</v>
      </c>
      <c r="DI178" s="71">
        <v>1117.76</v>
      </c>
      <c r="DJ178" s="71">
        <v>1198.58</v>
      </c>
      <c r="DK178" s="71">
        <v>1102.23</v>
      </c>
      <c r="DL178" s="71">
        <v>1088.81</v>
      </c>
      <c r="DM178" s="71">
        <v>1084.53</v>
      </c>
      <c r="DN178" s="71">
        <v>1085.58</v>
      </c>
      <c r="DO178" s="71">
        <v>1091.76</v>
      </c>
      <c r="DP178" s="71">
        <v>1090.05</v>
      </c>
      <c r="DQ178" s="71">
        <v>1028.1500000000001</v>
      </c>
      <c r="DR178" s="71">
        <v>1083.18</v>
      </c>
      <c r="DS178" s="71">
        <v>1114.56</v>
      </c>
      <c r="DT178" s="71">
        <v>1270.79</v>
      </c>
      <c r="DU178" s="71">
        <v>1326.86</v>
      </c>
      <c r="DV178" s="71">
        <v>1334.44</v>
      </c>
      <c r="DW178" s="71">
        <v>1308.33</v>
      </c>
      <c r="DX178" s="71">
        <v>1289.3900000000001</v>
      </c>
      <c r="DY178" s="71">
        <v>1289.07</v>
      </c>
      <c r="DZ178" s="71">
        <v>1283.01</v>
      </c>
      <c r="EA178" s="71">
        <v>1276.82</v>
      </c>
      <c r="EB178" s="71">
        <v>1254.1500000000001</v>
      </c>
      <c r="EC178" s="71">
        <v>1207.51</v>
      </c>
      <c r="ED178" s="71">
        <v>1249.24</v>
      </c>
      <c r="EE178" s="71">
        <v>1255.3499999999999</v>
      </c>
      <c r="EF178" s="71">
        <v>1375.35</v>
      </c>
      <c r="EG178" s="71">
        <v>1350.64</v>
      </c>
      <c r="EH178" s="71">
        <v>1358.98</v>
      </c>
      <c r="EI178" s="71">
        <v>1335.35</v>
      </c>
      <c r="EJ178" s="71">
        <v>1330.14</v>
      </c>
      <c r="EK178" s="71">
        <v>1333.39</v>
      </c>
      <c r="EL178" s="71">
        <v>1307.69</v>
      </c>
      <c r="EM178" s="71">
        <v>1320.4</v>
      </c>
      <c r="EN178" s="71">
        <v>1323.8</v>
      </c>
      <c r="EO178" s="71">
        <v>1331.34</v>
      </c>
      <c r="EP178" s="71">
        <v>1405.02</v>
      </c>
      <c r="EQ178" s="71">
        <v>1428.75</v>
      </c>
      <c r="ER178" s="71">
        <v>1567.76</v>
      </c>
      <c r="ES178" s="71">
        <v>1640.32</v>
      </c>
      <c r="ET178" s="71">
        <v>1598.72</v>
      </c>
      <c r="EU178" s="71">
        <v>1562.11</v>
      </c>
      <c r="EV178" s="71">
        <v>1556.26</v>
      </c>
      <c r="EW178" s="71">
        <v>1515.55</v>
      </c>
      <c r="EX178" s="71">
        <v>1549.89</v>
      </c>
      <c r="EY178" s="71">
        <v>1556.55</v>
      </c>
      <c r="EZ178" s="71">
        <v>1547.01</v>
      </c>
      <c r="FA178" s="71">
        <v>1561.57</v>
      </c>
      <c r="FB178" s="71">
        <v>1648.06</v>
      </c>
      <c r="FC178" s="71">
        <v>1727.51</v>
      </c>
      <c r="FD178" s="71">
        <v>1830.63</v>
      </c>
      <c r="FE178" s="71">
        <v>1872.18</v>
      </c>
      <c r="FF178" s="71">
        <v>1950.31</v>
      </c>
      <c r="FG178" s="71">
        <v>1891.32</v>
      </c>
      <c r="FH178" s="71">
        <v>1844.91</v>
      </c>
      <c r="FI178" s="71">
        <v>1868.67</v>
      </c>
      <c r="FJ178" s="71">
        <v>1876.61</v>
      </c>
      <c r="FK178" s="71">
        <v>1799.51</v>
      </c>
      <c r="FL178" s="71">
        <v>1810.84</v>
      </c>
      <c r="FM178" s="71">
        <v>1799.02</v>
      </c>
      <c r="FN178" s="71">
        <v>1908.12</v>
      </c>
      <c r="FO178" s="71">
        <v>1989.93</v>
      </c>
      <c r="FP178" s="71">
        <v>2210.1</v>
      </c>
      <c r="FQ178" s="71">
        <v>2246.35</v>
      </c>
      <c r="FR178" s="71">
        <v>2184.15</v>
      </c>
      <c r="FS178" s="71">
        <v>2119.7199999999998</v>
      </c>
      <c r="FT178" s="71">
        <v>2129.84</v>
      </c>
      <c r="FU178" s="71">
        <v>2160.87</v>
      </c>
      <c r="FV178" s="71">
        <v>2180.23</v>
      </c>
      <c r="FW178" s="71">
        <v>2187.59</v>
      </c>
      <c r="FX178" s="71">
        <v>2278.54</v>
      </c>
      <c r="FY178" s="71">
        <v>2165.67</v>
      </c>
      <c r="FZ178" s="71">
        <v>2226.98</v>
      </c>
      <c r="GA178" s="71">
        <v>2273.5700000000002</v>
      </c>
      <c r="GB178" s="71">
        <v>2347.7600000000002</v>
      </c>
      <c r="GC178" s="71">
        <v>2269.09</v>
      </c>
      <c r="GD178" s="71">
        <v>2264.0737810000001</v>
      </c>
      <c r="GE178" s="71">
        <v>2289.0247680000002</v>
      </c>
      <c r="GF178" s="71">
        <v>2285.1828420000002</v>
      </c>
      <c r="GG178" s="71">
        <v>2288.914632</v>
      </c>
      <c r="GH178" s="71">
        <v>2306.3184820000001</v>
      </c>
      <c r="GI178" s="71">
        <v>2317.0865990000002</v>
      </c>
      <c r="GJ178" s="71">
        <v>2245.291624</v>
      </c>
      <c r="GK178" s="71">
        <v>2250.5368119999998</v>
      </c>
      <c r="GL178" s="71">
        <v>2321.347745</v>
      </c>
      <c r="GM178" s="71">
        <v>2407.3236139999999</v>
      </c>
      <c r="GN178" s="71">
        <v>2572.011227</v>
      </c>
      <c r="GO178" s="71">
        <v>2617.6034960000002</v>
      </c>
      <c r="GP178" s="71">
        <v>2606.1229109999999</v>
      </c>
      <c r="GQ178" s="71">
        <v>2571.224432</v>
      </c>
      <c r="GR178" s="71">
        <v>2570.7918970000001</v>
      </c>
      <c r="GS178" s="71">
        <v>2588.5953030000001</v>
      </c>
      <c r="GT178" s="71">
        <v>2601.2031529999999</v>
      </c>
      <c r="GU178" s="71">
        <v>2613.6381369999999</v>
      </c>
      <c r="GV178" s="71">
        <v>2624.5426130000001</v>
      </c>
      <c r="GW178" s="71">
        <v>2629.8070950000001</v>
      </c>
      <c r="GX178" s="71">
        <v>2722.8291370000002</v>
      </c>
      <c r="GY178" s="71">
        <v>2836.733467</v>
      </c>
      <c r="GZ178" s="71">
        <v>3050.428672</v>
      </c>
      <c r="HA178" s="71">
        <v>3035.7323179999999</v>
      </c>
      <c r="HB178" s="71">
        <v>2998.4419680000001</v>
      </c>
      <c r="HC178" s="71">
        <v>2964.653288</v>
      </c>
      <c r="HD178" s="71">
        <v>2817.4004949999899</v>
      </c>
      <c r="HE178" s="71">
        <v>2792.072568</v>
      </c>
      <c r="HF178" s="71">
        <v>2789.6981559999999</v>
      </c>
      <c r="HG178" s="71">
        <v>2785.5390499999999</v>
      </c>
      <c r="HH178" s="71">
        <v>2788.3181869999999</v>
      </c>
      <c r="HI178" s="71">
        <v>2924.0432839999999</v>
      </c>
      <c r="HJ178" s="71">
        <v>3036.0617820000002</v>
      </c>
      <c r="HK178" s="71">
        <v>3214.3484319999998</v>
      </c>
      <c r="HL178" s="71">
        <v>3444.701599</v>
      </c>
      <c r="HM178" s="71">
        <v>3201.8687530000002</v>
      </c>
      <c r="HN178" s="71">
        <v>3177.5970440000001</v>
      </c>
      <c r="HO178" s="71">
        <v>3069.0802090000002</v>
      </c>
      <c r="HP178" s="71">
        <v>3040.3522459999999</v>
      </c>
      <c r="HQ178" s="71">
        <v>3009.182006</v>
      </c>
      <c r="HR178" s="71">
        <v>3007.808732</v>
      </c>
      <c r="HS178" s="71">
        <v>3010.6760410000002</v>
      </c>
      <c r="HT178" s="71">
        <v>3021.1737549999998</v>
      </c>
      <c r="HU178" s="71">
        <v>3007.5450810000002</v>
      </c>
      <c r="HV178" s="71">
        <v>3093.6192759999999</v>
      </c>
      <c r="HW178" s="71">
        <v>3335.3484159999998</v>
      </c>
      <c r="HX178" s="71">
        <v>3408.4451909999998</v>
      </c>
      <c r="HY178" s="71">
        <v>3413.7021639999998</v>
      </c>
      <c r="HZ178" s="71">
        <v>3407.4215159999999</v>
      </c>
      <c r="IA178" s="71">
        <v>3409.525807</v>
      </c>
      <c r="IB178" s="71">
        <v>3425.1143649999999</v>
      </c>
      <c r="IC178" s="71">
        <v>3443.7234119999998</v>
      </c>
      <c r="ID178" s="71">
        <v>3446.3700370000001</v>
      </c>
      <c r="IE178" s="71"/>
      <c r="IJ178" s="228"/>
      <c r="IK178" s="228"/>
      <c r="IL178" s="228"/>
    </row>
    <row r="179" spans="1:246" x14ac:dyDescent="0.3">
      <c r="A179" s="50" t="s">
        <v>339</v>
      </c>
      <c r="B179" s="71">
        <v>85.44</v>
      </c>
      <c r="C179" s="71">
        <v>85.05</v>
      </c>
      <c r="D179" s="71">
        <v>85.04</v>
      </c>
      <c r="E179" s="71">
        <v>84.95</v>
      </c>
      <c r="F179" s="71">
        <v>84.91</v>
      </c>
      <c r="G179" s="71">
        <v>83.56</v>
      </c>
      <c r="H179" s="71">
        <v>96.99</v>
      </c>
      <c r="I179" s="71">
        <v>96.93</v>
      </c>
      <c r="J179" s="71">
        <v>96.91</v>
      </c>
      <c r="K179" s="71">
        <v>143.28</v>
      </c>
      <c r="L179" s="71">
        <v>160.9</v>
      </c>
      <c r="M179" s="71">
        <v>176.67</v>
      </c>
      <c r="N179" s="71">
        <v>177.93</v>
      </c>
      <c r="O179" s="71">
        <v>177.31</v>
      </c>
      <c r="P179" s="71">
        <v>180.29</v>
      </c>
      <c r="Q179" s="71">
        <v>179.94</v>
      </c>
      <c r="R179" s="71">
        <v>178.07</v>
      </c>
      <c r="S179" s="71">
        <v>176.26</v>
      </c>
      <c r="T179" s="71">
        <v>177.41</v>
      </c>
      <c r="U179" s="71">
        <v>174</v>
      </c>
      <c r="V179" s="71">
        <v>174.16</v>
      </c>
      <c r="W179" s="71">
        <v>173.86</v>
      </c>
      <c r="X179" s="71">
        <v>173</v>
      </c>
      <c r="Y179" s="71">
        <v>160.69</v>
      </c>
      <c r="Z179" s="71">
        <v>159.22</v>
      </c>
      <c r="AA179" s="71">
        <v>158.91</v>
      </c>
      <c r="AB179" s="71">
        <v>157.80000000000001</v>
      </c>
      <c r="AC179" s="71">
        <v>157.82</v>
      </c>
      <c r="AD179" s="71">
        <v>157.29</v>
      </c>
      <c r="AE179" s="71">
        <v>153.57</v>
      </c>
      <c r="AF179" s="71">
        <v>152.82</v>
      </c>
      <c r="AG179" s="71">
        <v>152.06</v>
      </c>
      <c r="AH179" s="71">
        <v>149.93</v>
      </c>
      <c r="AI179" s="71">
        <v>148.47999999999999</v>
      </c>
      <c r="AJ179" s="71">
        <v>147.81</v>
      </c>
      <c r="AK179" s="71">
        <v>150.72</v>
      </c>
      <c r="AL179" s="71">
        <v>149.66</v>
      </c>
      <c r="AM179" s="71">
        <v>149.46</v>
      </c>
      <c r="AN179" s="71">
        <v>149.57</v>
      </c>
      <c r="AO179" s="71">
        <v>146.66</v>
      </c>
      <c r="AP179" s="71">
        <v>146.16999999999999</v>
      </c>
      <c r="AQ179" s="71">
        <v>145.18</v>
      </c>
      <c r="AR179" s="71">
        <v>145.15</v>
      </c>
      <c r="AS179" s="71">
        <v>145.94</v>
      </c>
      <c r="AT179" s="71">
        <v>144.93</v>
      </c>
      <c r="AU179" s="71">
        <v>144.07</v>
      </c>
      <c r="AV179" s="71">
        <v>143.44999999999999</v>
      </c>
      <c r="AW179" s="71">
        <v>144.29</v>
      </c>
      <c r="AX179" s="71">
        <v>143.41999999999999</v>
      </c>
      <c r="AY179" s="71">
        <v>142.43</v>
      </c>
      <c r="AZ179" s="71">
        <v>142.19</v>
      </c>
      <c r="BA179" s="71">
        <v>141.94</v>
      </c>
      <c r="BB179" s="71">
        <v>141.69999999999999</v>
      </c>
      <c r="BC179" s="71">
        <v>140.07</v>
      </c>
      <c r="BD179" s="71">
        <v>139.71</v>
      </c>
      <c r="BE179" s="71">
        <v>141.11000000000001</v>
      </c>
      <c r="BF179" s="71">
        <v>141.85</v>
      </c>
      <c r="BG179" s="71">
        <v>142.72999999999999</v>
      </c>
      <c r="BH179" s="71">
        <v>142.16999999999999</v>
      </c>
      <c r="BI179" s="71">
        <v>139.4</v>
      </c>
      <c r="BJ179" s="71">
        <v>139.49</v>
      </c>
      <c r="BK179" s="71">
        <v>140.12</v>
      </c>
      <c r="BL179" s="71">
        <v>138.66</v>
      </c>
      <c r="BM179" s="71">
        <v>135.65</v>
      </c>
      <c r="BN179" s="71">
        <v>133.36000000000001</v>
      </c>
      <c r="BO179" s="71">
        <v>135.06</v>
      </c>
      <c r="BP179" s="71">
        <v>137.26</v>
      </c>
      <c r="BQ179" s="71">
        <v>138.72999999999999</v>
      </c>
      <c r="BR179" s="71">
        <v>145.68</v>
      </c>
      <c r="BS179" s="71">
        <v>140.46</v>
      </c>
      <c r="BT179" s="71">
        <v>143.72999999999999</v>
      </c>
      <c r="BU179" s="71">
        <v>203.05</v>
      </c>
      <c r="BV179" s="71">
        <v>219.37</v>
      </c>
      <c r="BW179" s="71">
        <v>237.95</v>
      </c>
      <c r="BX179" s="71">
        <v>245.3</v>
      </c>
      <c r="BY179" s="71">
        <v>246.26</v>
      </c>
      <c r="BZ179" s="71">
        <v>241.09</v>
      </c>
      <c r="CA179" s="71">
        <v>241.66</v>
      </c>
      <c r="CB179" s="71">
        <v>250.1</v>
      </c>
      <c r="CC179" s="71">
        <v>250.46</v>
      </c>
      <c r="CD179" s="71">
        <v>249.12</v>
      </c>
      <c r="CE179" s="71">
        <v>246.25</v>
      </c>
      <c r="CF179" s="71">
        <v>245.69</v>
      </c>
      <c r="CG179" s="71">
        <v>260.06</v>
      </c>
      <c r="CH179" s="71">
        <v>258.41000000000003</v>
      </c>
      <c r="CI179" s="71">
        <v>259.3</v>
      </c>
      <c r="CJ179" s="71">
        <v>253.63</v>
      </c>
      <c r="CK179" s="71">
        <v>257.63</v>
      </c>
      <c r="CL179" s="71">
        <v>248.47</v>
      </c>
      <c r="CM179" s="71">
        <v>228.9</v>
      </c>
      <c r="CN179" s="71">
        <v>226.16</v>
      </c>
      <c r="CO179" s="71">
        <v>226.07</v>
      </c>
      <c r="CP179" s="71">
        <v>224.05</v>
      </c>
      <c r="CQ179" s="71">
        <v>228.5</v>
      </c>
      <c r="CR179" s="71">
        <v>227.53</v>
      </c>
      <c r="CS179" s="71">
        <v>218.64</v>
      </c>
      <c r="CT179" s="71">
        <v>215.33</v>
      </c>
      <c r="CU179" s="71">
        <v>214.3</v>
      </c>
      <c r="CV179" s="71">
        <v>216.92</v>
      </c>
      <c r="CW179" s="71">
        <v>216.49</v>
      </c>
      <c r="CX179" s="71">
        <v>222.12</v>
      </c>
      <c r="CY179" s="71">
        <v>225.64</v>
      </c>
      <c r="CZ179" s="71">
        <v>230.03</v>
      </c>
      <c r="DA179" s="71">
        <v>229.2</v>
      </c>
      <c r="DB179" s="71">
        <v>228.28</v>
      </c>
      <c r="DC179" s="71">
        <v>228.88</v>
      </c>
      <c r="DD179" s="71">
        <v>226.65</v>
      </c>
      <c r="DE179" s="71">
        <v>235.84</v>
      </c>
      <c r="DF179" s="71">
        <v>240.01</v>
      </c>
      <c r="DG179" s="71">
        <v>241.38</v>
      </c>
      <c r="DH179" s="71">
        <v>228.42</v>
      </c>
      <c r="DI179" s="71">
        <v>230.7</v>
      </c>
      <c r="DJ179" s="71">
        <v>229.97</v>
      </c>
      <c r="DK179" s="71">
        <v>225.95</v>
      </c>
      <c r="DL179" s="71">
        <v>219.22</v>
      </c>
      <c r="DM179" s="71">
        <v>215.81</v>
      </c>
      <c r="DN179" s="71">
        <v>184.22</v>
      </c>
      <c r="DO179" s="71">
        <v>201.22</v>
      </c>
      <c r="DP179" s="71">
        <v>195.6</v>
      </c>
      <c r="DQ179" s="71">
        <v>230.96</v>
      </c>
      <c r="DR179" s="71">
        <v>225.23</v>
      </c>
      <c r="DS179" s="71">
        <v>221.97</v>
      </c>
      <c r="DT179" s="71">
        <v>209.31</v>
      </c>
      <c r="DU179" s="71">
        <v>214.8</v>
      </c>
      <c r="DV179" s="71">
        <v>212.04</v>
      </c>
      <c r="DW179" s="71">
        <v>208.42</v>
      </c>
      <c r="DX179" s="71">
        <v>209.11</v>
      </c>
      <c r="DY179" s="71">
        <v>209.15</v>
      </c>
      <c r="DZ179" s="71">
        <v>208.58</v>
      </c>
      <c r="EA179" s="71">
        <v>211.95</v>
      </c>
      <c r="EB179" s="71">
        <v>208.14</v>
      </c>
      <c r="EC179" s="71">
        <v>272.77</v>
      </c>
      <c r="ED179" s="71">
        <v>295.24</v>
      </c>
      <c r="EE179" s="71">
        <v>309.88</v>
      </c>
      <c r="EF179" s="71">
        <v>333.05</v>
      </c>
      <c r="EG179" s="71">
        <v>339.54</v>
      </c>
      <c r="EH179" s="71">
        <v>339.59</v>
      </c>
      <c r="EI179" s="71">
        <v>337.68</v>
      </c>
      <c r="EJ179" s="71">
        <v>370.19</v>
      </c>
      <c r="EK179" s="71">
        <v>371.36</v>
      </c>
      <c r="EL179" s="71">
        <v>370.26</v>
      </c>
      <c r="EM179" s="71">
        <v>369.79</v>
      </c>
      <c r="EN179" s="71">
        <v>367.63</v>
      </c>
      <c r="EO179" s="71">
        <v>384.18</v>
      </c>
      <c r="EP179" s="71">
        <v>379.26</v>
      </c>
      <c r="EQ179" s="71">
        <v>376.11</v>
      </c>
      <c r="ER179" s="71">
        <v>371.43</v>
      </c>
      <c r="ES179" s="71">
        <v>369.4</v>
      </c>
      <c r="ET179" s="71">
        <v>370.49</v>
      </c>
      <c r="EU179" s="71">
        <v>367.28</v>
      </c>
      <c r="EV179" s="71">
        <v>371.22</v>
      </c>
      <c r="EW179" s="71">
        <v>368.55</v>
      </c>
      <c r="EX179" s="71">
        <v>367.2</v>
      </c>
      <c r="EY179" s="71">
        <v>367.59</v>
      </c>
      <c r="EZ179" s="71">
        <v>364.11</v>
      </c>
      <c r="FA179" s="71">
        <v>392.56</v>
      </c>
      <c r="FB179" s="71">
        <v>402.82</v>
      </c>
      <c r="FC179" s="71">
        <v>403.37</v>
      </c>
      <c r="FD179" s="71">
        <v>403.26</v>
      </c>
      <c r="FE179" s="71">
        <v>401.59</v>
      </c>
      <c r="FF179" s="71">
        <v>401.13</v>
      </c>
      <c r="FG179" s="71">
        <v>399.83</v>
      </c>
      <c r="FH179" s="71">
        <v>401.16</v>
      </c>
      <c r="FI179" s="71">
        <v>423.47</v>
      </c>
      <c r="FJ179" s="71">
        <v>419.75</v>
      </c>
      <c r="FK179" s="71">
        <v>412.06</v>
      </c>
      <c r="FL179" s="71">
        <v>396.6</v>
      </c>
      <c r="FM179" s="71">
        <v>391.94</v>
      </c>
      <c r="FN179" s="71">
        <v>389.91</v>
      </c>
      <c r="FO179" s="71">
        <v>376.7</v>
      </c>
      <c r="FP179" s="71">
        <v>323.33</v>
      </c>
      <c r="FQ179" s="71">
        <v>319.20999999999998</v>
      </c>
      <c r="FR179" s="71">
        <v>327.64</v>
      </c>
      <c r="FS179" s="71">
        <v>336.19</v>
      </c>
      <c r="FT179" s="71">
        <v>347.75</v>
      </c>
      <c r="FU179" s="71">
        <v>381.95</v>
      </c>
      <c r="FV179" s="71">
        <v>364.21</v>
      </c>
      <c r="FW179" s="71">
        <v>365.77</v>
      </c>
      <c r="FX179" s="71">
        <v>359.63</v>
      </c>
      <c r="FY179" s="71">
        <v>392.37</v>
      </c>
      <c r="FZ179" s="71">
        <v>377.11</v>
      </c>
      <c r="GA179" s="71">
        <v>378.21</v>
      </c>
      <c r="GB179" s="71">
        <v>376.76</v>
      </c>
      <c r="GC179" s="71">
        <v>390.31</v>
      </c>
      <c r="GD179" s="71">
        <v>391.31307299999997</v>
      </c>
      <c r="GE179" s="71">
        <v>390.29630400000002</v>
      </c>
      <c r="GF179" s="71">
        <v>395.225663</v>
      </c>
      <c r="GG179" s="71">
        <v>398.23459200000002</v>
      </c>
      <c r="GH179" s="71">
        <v>392.14636400000001</v>
      </c>
      <c r="GI179" s="71">
        <v>389.972599</v>
      </c>
      <c r="GJ179" s="71">
        <v>386.23771199999999</v>
      </c>
      <c r="GK179" s="71">
        <v>461.49526800000001</v>
      </c>
      <c r="GL179" s="71">
        <v>465.32842399999998</v>
      </c>
      <c r="GM179" s="71">
        <v>462.42956400000003</v>
      </c>
      <c r="GN179" s="71">
        <v>456.766704</v>
      </c>
      <c r="GO179" s="71">
        <v>453.58346799999998</v>
      </c>
      <c r="GP179" s="71">
        <v>450.49598600000002</v>
      </c>
      <c r="GQ179" s="71">
        <v>424.590372</v>
      </c>
      <c r="GR179" s="71">
        <v>419.20011699999998</v>
      </c>
      <c r="GS179" s="71">
        <v>409.70860800000003</v>
      </c>
      <c r="GT179" s="71">
        <v>409.43567000000002</v>
      </c>
      <c r="GU179" s="71">
        <v>442.01165200000003</v>
      </c>
      <c r="GV179" s="71">
        <v>454.54276800000002</v>
      </c>
      <c r="GW179" s="71">
        <v>477.10321399999998</v>
      </c>
      <c r="GX179" s="71">
        <v>501.58614399999999</v>
      </c>
      <c r="GY179" s="71">
        <v>482.27056900000002</v>
      </c>
      <c r="GZ179" s="71">
        <v>487.55196999999998</v>
      </c>
      <c r="HA179" s="71">
        <v>496.26271100000002</v>
      </c>
      <c r="HB179" s="71">
        <v>491.894318</v>
      </c>
      <c r="HC179" s="71">
        <v>473.16289</v>
      </c>
      <c r="HD179" s="71">
        <v>470.09384399999999</v>
      </c>
      <c r="HE179" s="71">
        <v>472.39716800000002</v>
      </c>
      <c r="HF179" s="71">
        <v>465.96094199999999</v>
      </c>
      <c r="HG179" s="71">
        <v>458.47149999999999</v>
      </c>
      <c r="HH179" s="71">
        <v>451.55282399999999</v>
      </c>
      <c r="HI179" s="71">
        <v>481.56442399999997</v>
      </c>
      <c r="HJ179" s="71">
        <v>487.51053000000002</v>
      </c>
      <c r="HK179" s="71">
        <v>503.62610699999999</v>
      </c>
      <c r="HL179" s="71">
        <v>505.75470300000001</v>
      </c>
      <c r="HM179" s="71">
        <v>506.80608999999998</v>
      </c>
      <c r="HN179" s="71">
        <v>510.324634</v>
      </c>
      <c r="HO179" s="71">
        <v>521.08389599999998</v>
      </c>
      <c r="HP179" s="71">
        <v>515.39722800000004</v>
      </c>
      <c r="HQ179" s="71">
        <v>518.85322900000006</v>
      </c>
      <c r="HR179" s="71">
        <v>520.73636999999997</v>
      </c>
      <c r="HS179" s="71">
        <v>507.91678000000002</v>
      </c>
      <c r="HT179" s="71">
        <v>497.03011600000002</v>
      </c>
      <c r="HU179" s="71">
        <v>522.48799799999995</v>
      </c>
      <c r="HV179" s="71">
        <v>529.86373800000001</v>
      </c>
      <c r="HW179" s="71">
        <v>525.81889999999999</v>
      </c>
      <c r="HX179" s="71">
        <v>522.71929599999999</v>
      </c>
      <c r="HY179" s="71">
        <v>525.95097099999998</v>
      </c>
      <c r="HZ179" s="71">
        <v>516.98862299999996</v>
      </c>
      <c r="IA179" s="71">
        <v>524.295884</v>
      </c>
      <c r="IB179" s="71">
        <v>523.83607500000005</v>
      </c>
      <c r="IC179" s="71">
        <v>523.06536800000003</v>
      </c>
      <c r="ID179" s="71">
        <v>523.14774999999997</v>
      </c>
      <c r="IE179" s="71"/>
      <c r="IJ179" s="228"/>
      <c r="IK179" s="228"/>
      <c r="IL179" s="228"/>
    </row>
    <row r="180" spans="1:246" x14ac:dyDescent="0.3">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c r="AA180" s="71"/>
      <c r="AB180" s="71"/>
      <c r="AC180" s="71"/>
      <c r="AD180" s="71"/>
      <c r="AE180" s="71"/>
      <c r="AF180" s="71"/>
      <c r="AG180" s="71"/>
      <c r="AH180" s="71"/>
      <c r="AI180" s="71"/>
      <c r="AJ180" s="71"/>
      <c r="AK180" s="71"/>
      <c r="AL180" s="71"/>
      <c r="AM180" s="71"/>
      <c r="AN180" s="71"/>
      <c r="AO180" s="71"/>
      <c r="AP180" s="71"/>
      <c r="AQ180" s="71"/>
      <c r="AR180" s="71"/>
      <c r="AS180" s="71"/>
      <c r="AT180" s="71"/>
    </row>
    <row r="181" spans="1:246" ht="16.2" thickBot="1" x14ac:dyDescent="0.35">
      <c r="A181" s="110"/>
      <c r="B181" s="140"/>
      <c r="C181" s="140"/>
      <c r="D181" s="140"/>
      <c r="E181" s="140"/>
      <c r="F181" s="140"/>
      <c r="G181" s="140"/>
      <c r="H181" s="140"/>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c r="AK181" s="140"/>
      <c r="AL181" s="140"/>
      <c r="AM181" s="140"/>
      <c r="AN181" s="140"/>
      <c r="AO181" s="140"/>
      <c r="AP181" s="140"/>
      <c r="AQ181" s="140"/>
      <c r="AR181" s="140"/>
      <c r="AS181" s="140"/>
      <c r="AT181" s="140"/>
      <c r="AU181" s="140"/>
      <c r="AV181" s="140"/>
      <c r="AW181" s="140"/>
      <c r="AX181" s="140"/>
      <c r="AY181" s="140"/>
      <c r="AZ181" s="140"/>
      <c r="BA181" s="140"/>
      <c r="BB181" s="140"/>
      <c r="BC181" s="140"/>
      <c r="BD181" s="140"/>
      <c r="BE181" s="140"/>
      <c r="BF181" s="140"/>
      <c r="BG181" s="140"/>
      <c r="BH181" s="140"/>
      <c r="BI181" s="140"/>
      <c r="BJ181" s="140"/>
      <c r="BK181" s="140"/>
      <c r="BL181" s="140"/>
      <c r="BM181" s="140"/>
      <c r="BN181" s="140"/>
      <c r="BO181" s="140"/>
      <c r="BP181" s="140"/>
      <c r="BQ181" s="140"/>
      <c r="BR181" s="140"/>
      <c r="BS181" s="140"/>
      <c r="BT181" s="140"/>
      <c r="BU181" s="140"/>
      <c r="BV181" s="140"/>
      <c r="BW181" s="140"/>
      <c r="BX181" s="140"/>
      <c r="BY181" s="140"/>
      <c r="BZ181" s="140"/>
      <c r="CA181" s="140"/>
      <c r="CB181" s="140"/>
      <c r="CC181" s="140"/>
      <c r="CD181" s="140"/>
      <c r="CE181" s="140"/>
      <c r="CF181" s="140"/>
      <c r="CG181" s="140"/>
      <c r="CH181" s="140"/>
      <c r="CI181" s="140"/>
      <c r="CJ181" s="140"/>
      <c r="CK181" s="140"/>
      <c r="CL181" s="140"/>
      <c r="CM181" s="140"/>
      <c r="CN181" s="140"/>
      <c r="CO181" s="140"/>
      <c r="CP181" s="140"/>
      <c r="CQ181" s="140"/>
      <c r="CR181" s="140"/>
      <c r="CS181" s="140"/>
      <c r="CT181" s="140"/>
      <c r="CU181" s="140"/>
      <c r="CV181" s="140"/>
      <c r="CW181" s="140"/>
      <c r="CX181" s="140"/>
      <c r="CY181" s="140"/>
      <c r="CZ181" s="140"/>
      <c r="DA181" s="140"/>
      <c r="DB181" s="140"/>
      <c r="DC181" s="140"/>
      <c r="DD181" s="140"/>
      <c r="DE181" s="140"/>
      <c r="DF181" s="140"/>
      <c r="DG181" s="140"/>
      <c r="DH181" s="140"/>
      <c r="DI181" s="140"/>
      <c r="DJ181" s="140"/>
      <c r="DK181" s="140"/>
      <c r="DL181" s="140"/>
      <c r="DM181" s="140"/>
      <c r="DN181" s="140"/>
      <c r="DO181" s="140"/>
      <c r="DP181" s="140"/>
      <c r="DQ181" s="140"/>
      <c r="DR181" s="140"/>
      <c r="DS181" s="140"/>
      <c r="DT181" s="140"/>
      <c r="DU181" s="140"/>
      <c r="DV181" s="140"/>
      <c r="DW181" s="140"/>
      <c r="DX181" s="140"/>
      <c r="DY181" s="140"/>
      <c r="DZ181" s="140"/>
      <c r="EA181" s="140"/>
      <c r="EB181" s="140"/>
      <c r="EC181" s="140"/>
      <c r="ED181" s="140"/>
      <c r="EE181" s="140"/>
      <c r="EF181" s="140"/>
      <c r="EG181" s="140"/>
      <c r="EH181" s="140"/>
      <c r="EI181" s="140"/>
      <c r="EJ181" s="140"/>
      <c r="EK181" s="140"/>
      <c r="EL181" s="140"/>
      <c r="EM181" s="140"/>
      <c r="EN181" s="140"/>
      <c r="EO181" s="140"/>
      <c r="EP181" s="140"/>
      <c r="EQ181" s="140"/>
      <c r="ER181" s="140"/>
      <c r="ES181" s="140"/>
      <c r="ET181" s="140"/>
      <c r="EU181" s="140"/>
      <c r="EV181" s="140"/>
      <c r="EW181" s="140"/>
      <c r="EX181" s="140"/>
      <c r="EY181" s="140"/>
      <c r="EZ181" s="140"/>
      <c r="FA181" s="140"/>
      <c r="FB181" s="140"/>
      <c r="FC181" s="140"/>
      <c r="FD181" s="140"/>
      <c r="FE181" s="140"/>
      <c r="FF181" s="140"/>
      <c r="FG181" s="140"/>
      <c r="FH181" s="140"/>
      <c r="FI181" s="140"/>
      <c r="FJ181" s="140"/>
      <c r="FK181" s="140"/>
      <c r="FL181" s="140"/>
      <c r="FM181" s="140"/>
      <c r="FN181" s="140"/>
      <c r="FO181" s="140"/>
      <c r="FP181" s="140"/>
      <c r="FQ181" s="140"/>
      <c r="FR181" s="140"/>
      <c r="FS181" s="140"/>
      <c r="FT181" s="140"/>
      <c r="FU181" s="140"/>
      <c r="FV181" s="140"/>
      <c r="FW181" s="140"/>
      <c r="FX181" s="140"/>
      <c r="FY181" s="140"/>
      <c r="FZ181" s="140"/>
      <c r="GA181" s="140"/>
      <c r="GB181" s="140"/>
      <c r="GC181" s="140"/>
      <c r="GD181" s="140"/>
      <c r="GE181" s="140"/>
      <c r="GF181" s="140"/>
      <c r="GG181" s="140"/>
      <c r="GH181" s="140"/>
      <c r="GI181" s="140"/>
      <c r="GJ181" s="140"/>
      <c r="GK181" s="140"/>
      <c r="GL181" s="140"/>
      <c r="GM181" s="140"/>
      <c r="GN181" s="140"/>
      <c r="GO181" s="140"/>
      <c r="GP181" s="140"/>
      <c r="GQ181" s="140"/>
      <c r="GR181" s="140"/>
      <c r="GS181" s="140"/>
      <c r="GT181" s="140"/>
      <c r="GU181" s="140"/>
      <c r="GV181" s="140"/>
      <c r="GW181" s="140"/>
      <c r="GX181" s="140"/>
      <c r="GY181" s="140"/>
      <c r="GZ181" s="140"/>
      <c r="HA181" s="140"/>
      <c r="HB181" s="140"/>
      <c r="HC181" s="140"/>
      <c r="HD181" s="140"/>
      <c r="HE181" s="140"/>
      <c r="HF181" s="140"/>
      <c r="HG181" s="140"/>
      <c r="HH181" s="140"/>
      <c r="HI181" s="140"/>
      <c r="HJ181" s="140"/>
      <c r="HK181" s="140"/>
      <c r="HL181" s="140"/>
      <c r="HM181" s="140"/>
      <c r="HN181" s="140"/>
      <c r="HO181" s="140"/>
      <c r="HP181" s="140"/>
      <c r="HQ181" s="140"/>
      <c r="HR181" s="140"/>
      <c r="HS181" s="140"/>
      <c r="HT181" s="140"/>
      <c r="HU181" s="140"/>
      <c r="HV181" s="140"/>
      <c r="HW181" s="140"/>
      <c r="HX181" s="140"/>
      <c r="HY181" s="140"/>
      <c r="HZ181" s="140"/>
      <c r="IA181" s="140"/>
      <c r="IB181" s="140"/>
      <c r="IC181" s="140"/>
      <c r="ID181" s="140"/>
    </row>
    <row r="182" spans="1:246" x14ac:dyDescent="0.3">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c r="AA182" s="71"/>
      <c r="AB182" s="71"/>
      <c r="AC182" s="71"/>
      <c r="AD182" s="71"/>
      <c r="AE182" s="71"/>
      <c r="AF182" s="71"/>
      <c r="AG182" s="71"/>
      <c r="AH182" s="71"/>
      <c r="AI182" s="71"/>
      <c r="AJ182" s="71"/>
      <c r="AK182" s="71"/>
      <c r="AL182" s="71"/>
      <c r="AM182" s="71"/>
      <c r="AN182" s="71"/>
      <c r="AO182" s="71"/>
      <c r="AP182" s="71"/>
      <c r="AQ182" s="71"/>
      <c r="AR182" s="71"/>
      <c r="AS182" s="71"/>
      <c r="AT182" s="71"/>
      <c r="AU182" s="71"/>
      <c r="AV182" s="71"/>
      <c r="AW182" s="71"/>
      <c r="AX182" s="71"/>
      <c r="AY182" s="71"/>
      <c r="AZ182" s="71"/>
      <c r="BA182" s="71"/>
      <c r="BB182" s="71"/>
      <c r="BC182" s="71"/>
      <c r="BD182" s="71"/>
      <c r="BE182" s="71"/>
      <c r="BF182" s="71"/>
      <c r="BG182" s="71"/>
      <c r="BH182" s="71"/>
      <c r="BI182" s="71"/>
      <c r="BJ182" s="71"/>
      <c r="BK182" s="71"/>
      <c r="BL182" s="71"/>
      <c r="BM182" s="71"/>
      <c r="BN182" s="71"/>
      <c r="BO182" s="71"/>
      <c r="GN182" s="71"/>
      <c r="GO182" s="71"/>
    </row>
    <row r="183" spans="1:246" x14ac:dyDescent="0.3">
      <c r="A183" s="70" t="s">
        <v>573</v>
      </c>
      <c r="GN183" s="71"/>
      <c r="GO183" s="71"/>
    </row>
    <row r="184" spans="1:246" x14ac:dyDescent="0.3">
      <c r="A184" s="70" t="s">
        <v>623</v>
      </c>
      <c r="GN184" s="71"/>
      <c r="GO184" s="71"/>
    </row>
    <row r="185" spans="1:246" x14ac:dyDescent="0.3">
      <c r="A185" s="50" t="s">
        <v>764</v>
      </c>
      <c r="GN185" s="71"/>
      <c r="GO185" s="71"/>
    </row>
    <row r="186" spans="1:246" x14ac:dyDescent="0.3">
      <c r="A186" s="70"/>
    </row>
    <row r="187" spans="1:246" x14ac:dyDescent="0.3">
      <c r="GN187" s="71"/>
      <c r="GO187" s="71"/>
    </row>
    <row r="188" spans="1:246" x14ac:dyDescent="0.3">
      <c r="A188" s="212"/>
      <c r="B188" s="184"/>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4"/>
      <c r="AA188" s="184"/>
      <c r="AB188" s="184"/>
      <c r="AC188" s="184"/>
      <c r="AD188" s="184"/>
      <c r="AE188" s="184"/>
      <c r="AF188" s="184"/>
      <c r="AG188" s="184"/>
      <c r="AH188" s="184"/>
      <c r="AI188" s="184"/>
      <c r="AJ188" s="184"/>
      <c r="AK188" s="184"/>
      <c r="AL188" s="184"/>
      <c r="AM188" s="184"/>
      <c r="AN188" s="184"/>
      <c r="AO188" s="184"/>
      <c r="AP188" s="184"/>
      <c r="AQ188" s="184"/>
      <c r="AR188" s="184"/>
      <c r="AS188" s="184"/>
      <c r="AT188" s="184"/>
      <c r="AU188" s="184"/>
      <c r="AV188" s="184"/>
      <c r="AW188" s="184"/>
      <c r="AX188" s="184"/>
      <c r="AY188" s="184"/>
      <c r="AZ188" s="184"/>
      <c r="BA188" s="184"/>
      <c r="BB188" s="184"/>
      <c r="BC188" s="184"/>
      <c r="BD188" s="184"/>
      <c r="BE188" s="184"/>
      <c r="BF188" s="184"/>
      <c r="BG188" s="184"/>
      <c r="BH188" s="184"/>
      <c r="BI188" s="184"/>
      <c r="BJ188" s="184"/>
      <c r="BK188" s="184"/>
      <c r="BL188" s="184"/>
      <c r="BM188" s="184"/>
      <c r="BN188" s="184"/>
      <c r="BO188" s="184"/>
      <c r="BP188" s="184"/>
      <c r="BQ188" s="184"/>
      <c r="BR188" s="184"/>
      <c r="BS188" s="184"/>
      <c r="BT188" s="184"/>
      <c r="BU188" s="184"/>
      <c r="BV188" s="184"/>
      <c r="BW188" s="184"/>
      <c r="BX188" s="184"/>
      <c r="BY188" s="184"/>
      <c r="BZ188" s="184"/>
      <c r="CA188" s="184"/>
      <c r="CB188" s="184"/>
      <c r="CC188" s="184"/>
      <c r="CD188" s="184"/>
      <c r="CE188" s="184"/>
      <c r="CF188" s="184"/>
      <c r="CG188" s="184"/>
      <c r="CH188" s="184"/>
      <c r="CI188" s="184"/>
      <c r="CJ188" s="184"/>
      <c r="CK188" s="184"/>
      <c r="CL188" s="184"/>
      <c r="CM188" s="184"/>
      <c r="CN188" s="184"/>
      <c r="CO188" s="184"/>
      <c r="CP188" s="184"/>
      <c r="CQ188" s="184"/>
      <c r="CR188" s="184"/>
      <c r="CS188" s="184"/>
      <c r="CT188" s="184"/>
      <c r="CU188" s="184"/>
      <c r="CV188" s="184"/>
      <c r="CW188" s="184"/>
      <c r="CX188" s="184"/>
      <c r="CY188" s="184"/>
      <c r="CZ188" s="184"/>
      <c r="DA188" s="184"/>
      <c r="DB188" s="184"/>
      <c r="DC188" s="184"/>
      <c r="DD188" s="184"/>
      <c r="DE188" s="184"/>
      <c r="DF188" s="184"/>
      <c r="DG188" s="184"/>
      <c r="DH188" s="184"/>
      <c r="DI188" s="184"/>
      <c r="DJ188" s="184"/>
      <c r="DK188" s="184"/>
      <c r="DL188" s="184"/>
      <c r="DM188" s="184"/>
      <c r="DN188" s="184"/>
      <c r="DO188" s="184"/>
      <c r="DP188" s="184"/>
      <c r="DQ188" s="184"/>
      <c r="DR188" s="184"/>
      <c r="DS188" s="184"/>
      <c r="DT188" s="184"/>
      <c r="DU188" s="184"/>
      <c r="DV188" s="184"/>
      <c r="DW188" s="184"/>
      <c r="DX188" s="184"/>
      <c r="DY188" s="184"/>
      <c r="DZ188" s="184"/>
      <c r="EA188" s="184"/>
      <c r="EB188" s="184"/>
      <c r="EC188" s="184"/>
      <c r="ED188" s="184"/>
      <c r="EE188" s="184"/>
      <c r="EF188" s="184"/>
      <c r="EG188" s="184"/>
      <c r="EH188" s="184"/>
      <c r="EI188" s="184"/>
      <c r="EJ188" s="184"/>
      <c r="EK188" s="184"/>
      <c r="EL188" s="184"/>
      <c r="EM188" s="184"/>
      <c r="EN188" s="184"/>
      <c r="EO188" s="184"/>
      <c r="EP188" s="184"/>
      <c r="EQ188" s="184"/>
      <c r="ER188" s="184"/>
      <c r="ES188" s="184"/>
      <c r="ET188" s="184"/>
      <c r="EU188" s="184"/>
      <c r="EV188" s="184"/>
      <c r="EW188" s="184"/>
      <c r="EX188" s="184"/>
      <c r="EY188" s="184"/>
      <c r="EZ188" s="184"/>
      <c r="FA188" s="184"/>
      <c r="FB188" s="184"/>
      <c r="FC188" s="184"/>
      <c r="FD188" s="184"/>
      <c r="FE188" s="184"/>
      <c r="FF188" s="184"/>
      <c r="FG188" s="184"/>
      <c r="FH188" s="184"/>
      <c r="FI188" s="184"/>
      <c r="FJ188" s="184"/>
      <c r="FK188" s="184"/>
      <c r="FL188" s="184"/>
      <c r="FM188" s="184"/>
      <c r="FN188" s="184"/>
      <c r="FO188" s="184"/>
      <c r="FP188" s="184"/>
      <c r="FQ188" s="184"/>
      <c r="FR188" s="184"/>
      <c r="FS188" s="184"/>
      <c r="FT188" s="184"/>
      <c r="FU188" s="184"/>
    </row>
    <row r="189" spans="1:246" x14ac:dyDescent="0.3">
      <c r="A189" s="212"/>
      <c r="B189" s="184"/>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4"/>
      <c r="AA189" s="184"/>
      <c r="AB189" s="184"/>
      <c r="AC189" s="184"/>
      <c r="AD189" s="184"/>
      <c r="AE189" s="184"/>
      <c r="AF189" s="184"/>
      <c r="AG189" s="184"/>
      <c r="AH189" s="184"/>
      <c r="AI189" s="184"/>
      <c r="AJ189" s="184"/>
      <c r="AK189" s="184"/>
      <c r="AL189" s="184"/>
      <c r="AM189" s="184"/>
      <c r="AN189" s="184"/>
      <c r="AO189" s="184"/>
      <c r="AP189" s="184"/>
      <c r="AQ189" s="184"/>
      <c r="AR189" s="184"/>
      <c r="AS189" s="184"/>
      <c r="AT189" s="184"/>
      <c r="AU189" s="184"/>
      <c r="AV189" s="184"/>
      <c r="AW189" s="184"/>
      <c r="AX189" s="184"/>
      <c r="AY189" s="184"/>
      <c r="AZ189" s="184"/>
      <c r="BA189" s="184"/>
      <c r="BB189" s="184"/>
      <c r="BC189" s="184"/>
      <c r="BD189" s="184"/>
      <c r="BE189" s="184"/>
      <c r="BF189" s="184"/>
      <c r="BG189" s="184"/>
      <c r="BH189" s="184"/>
      <c r="BI189" s="184"/>
      <c r="BJ189" s="184"/>
      <c r="BK189" s="184"/>
      <c r="BL189" s="184"/>
      <c r="BM189" s="184"/>
      <c r="BN189" s="184"/>
      <c r="BO189" s="184"/>
      <c r="BP189" s="184"/>
      <c r="BQ189" s="184"/>
      <c r="BR189" s="184"/>
      <c r="BS189" s="184"/>
      <c r="BT189" s="184"/>
      <c r="BU189" s="184"/>
      <c r="BV189" s="184"/>
      <c r="BW189" s="184"/>
      <c r="BX189" s="184"/>
      <c r="BY189" s="184"/>
      <c r="BZ189" s="184"/>
      <c r="CA189" s="184"/>
      <c r="CB189" s="184"/>
      <c r="CC189" s="184"/>
      <c r="CD189" s="184"/>
      <c r="CE189" s="184"/>
      <c r="CF189" s="184"/>
      <c r="CG189" s="184"/>
      <c r="CH189" s="184"/>
      <c r="CI189" s="184"/>
      <c r="CJ189" s="184"/>
      <c r="CK189" s="184"/>
      <c r="CL189" s="184"/>
      <c r="CM189" s="184"/>
      <c r="CN189" s="184"/>
      <c r="CO189" s="184"/>
      <c r="CP189" s="184"/>
      <c r="CQ189" s="184"/>
      <c r="CR189" s="184"/>
      <c r="CS189" s="184"/>
      <c r="CT189" s="184"/>
      <c r="CU189" s="184"/>
      <c r="CV189" s="184"/>
      <c r="CW189" s="184"/>
      <c r="CX189" s="184"/>
      <c r="CY189" s="184"/>
      <c r="CZ189" s="184"/>
      <c r="DA189" s="184"/>
      <c r="DB189" s="184"/>
      <c r="DC189" s="184"/>
      <c r="DD189" s="184"/>
      <c r="DE189" s="184"/>
      <c r="DF189" s="184"/>
      <c r="DG189" s="184"/>
      <c r="DH189" s="184"/>
      <c r="DI189" s="184"/>
      <c r="DJ189" s="184"/>
      <c r="DK189" s="184"/>
      <c r="DL189" s="184"/>
      <c r="DM189" s="184"/>
      <c r="DN189" s="184"/>
      <c r="DO189" s="184"/>
      <c r="DP189" s="184"/>
      <c r="DQ189" s="184"/>
      <c r="DR189" s="184"/>
      <c r="DS189" s="184"/>
      <c r="DT189" s="184"/>
      <c r="DU189" s="184"/>
      <c r="DV189" s="184"/>
      <c r="DW189" s="184"/>
      <c r="DX189" s="184"/>
      <c r="DY189" s="184"/>
      <c r="DZ189" s="184"/>
      <c r="EA189" s="184"/>
      <c r="EB189" s="184"/>
      <c r="EC189" s="184"/>
      <c r="ED189" s="184"/>
      <c r="EE189" s="184"/>
      <c r="EF189" s="184"/>
      <c r="EG189" s="184"/>
      <c r="EH189" s="184"/>
      <c r="EI189" s="184"/>
      <c r="EJ189" s="184"/>
      <c r="EK189" s="184"/>
      <c r="EL189" s="184"/>
      <c r="EM189" s="184"/>
      <c r="EN189" s="184"/>
      <c r="EO189" s="184"/>
      <c r="EP189" s="184"/>
      <c r="EQ189" s="184"/>
      <c r="ER189" s="184"/>
      <c r="ES189" s="184"/>
      <c r="ET189" s="184"/>
      <c r="EU189" s="184"/>
      <c r="EV189" s="184"/>
      <c r="EW189" s="184"/>
      <c r="EX189" s="184"/>
      <c r="EY189" s="184"/>
      <c r="EZ189" s="184"/>
      <c r="FA189" s="184"/>
      <c r="FB189" s="184"/>
      <c r="FC189" s="184"/>
      <c r="FD189" s="184"/>
      <c r="FE189" s="184"/>
      <c r="FF189" s="184"/>
      <c r="FG189" s="184"/>
      <c r="FH189" s="184"/>
      <c r="FI189" s="184"/>
      <c r="FJ189" s="184"/>
      <c r="FK189" s="184"/>
      <c r="FL189" s="184"/>
      <c r="FM189" s="184"/>
      <c r="FN189" s="184"/>
      <c r="FO189" s="184"/>
      <c r="FP189" s="184"/>
      <c r="FQ189" s="184"/>
      <c r="FR189" s="184"/>
      <c r="FS189" s="184"/>
      <c r="FT189" s="184"/>
      <c r="FU189" s="184"/>
    </row>
    <row r="190" spans="1:246" x14ac:dyDescent="0.3">
      <c r="A190" s="212"/>
      <c r="B190" s="184"/>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4"/>
      <c r="AA190" s="184"/>
      <c r="AB190" s="184"/>
      <c r="AC190" s="184"/>
      <c r="AD190" s="184"/>
      <c r="AE190" s="184"/>
      <c r="AF190" s="184"/>
      <c r="AG190" s="184"/>
      <c r="AH190" s="184"/>
      <c r="AI190" s="184"/>
      <c r="AJ190" s="184"/>
      <c r="AK190" s="184"/>
      <c r="AL190" s="184"/>
      <c r="AM190" s="184"/>
      <c r="AN190" s="184"/>
      <c r="AO190" s="184"/>
      <c r="AP190" s="184"/>
      <c r="AQ190" s="184"/>
      <c r="AR190" s="184"/>
      <c r="AS190" s="184"/>
      <c r="AT190" s="184"/>
      <c r="AU190" s="184"/>
      <c r="AV190" s="184"/>
      <c r="AW190" s="184"/>
      <c r="AX190" s="184"/>
      <c r="AY190" s="184"/>
      <c r="AZ190" s="184"/>
      <c r="BA190" s="184"/>
      <c r="BB190" s="184"/>
      <c r="BC190" s="184"/>
      <c r="BD190" s="184"/>
      <c r="BE190" s="184"/>
      <c r="BF190" s="184"/>
      <c r="BG190" s="184"/>
      <c r="BH190" s="184"/>
      <c r="BI190" s="184"/>
      <c r="BJ190" s="184"/>
      <c r="BK190" s="184"/>
      <c r="BL190" s="184"/>
      <c r="BM190" s="184"/>
      <c r="BN190" s="184"/>
      <c r="BO190" s="184"/>
      <c r="BP190" s="184"/>
      <c r="BQ190" s="184"/>
      <c r="BR190" s="184"/>
      <c r="BS190" s="184"/>
      <c r="BT190" s="184"/>
      <c r="BU190" s="184"/>
      <c r="BV190" s="184"/>
      <c r="BW190" s="184"/>
      <c r="BX190" s="184"/>
      <c r="BY190" s="184"/>
      <c r="BZ190" s="184"/>
      <c r="CA190" s="184"/>
      <c r="CB190" s="184"/>
      <c r="CC190" s="184"/>
      <c r="CD190" s="184"/>
      <c r="CE190" s="184"/>
      <c r="CF190" s="184"/>
      <c r="CG190" s="184"/>
      <c r="CH190" s="184"/>
      <c r="CI190" s="184"/>
      <c r="CJ190" s="184"/>
      <c r="CK190" s="184"/>
      <c r="CL190" s="184"/>
      <c r="CM190" s="184"/>
      <c r="CN190" s="184"/>
      <c r="CO190" s="184"/>
      <c r="CP190" s="184"/>
      <c r="CQ190" s="184"/>
      <c r="CR190" s="184"/>
      <c r="CS190" s="184"/>
      <c r="CT190" s="184"/>
      <c r="CU190" s="184"/>
      <c r="CV190" s="184"/>
      <c r="CW190" s="184"/>
      <c r="CX190" s="184"/>
      <c r="CY190" s="184"/>
      <c r="CZ190" s="184"/>
      <c r="DA190" s="184"/>
      <c r="DB190" s="184"/>
      <c r="DC190" s="184"/>
      <c r="DD190" s="184"/>
      <c r="DE190" s="184"/>
      <c r="DF190" s="184"/>
      <c r="DG190" s="184"/>
      <c r="DH190" s="184"/>
      <c r="DI190" s="184"/>
      <c r="DJ190" s="184"/>
      <c r="DK190" s="184"/>
      <c r="DL190" s="184"/>
      <c r="DM190" s="184"/>
      <c r="DN190" s="184"/>
      <c r="DO190" s="184"/>
      <c r="DP190" s="184"/>
      <c r="DQ190" s="184"/>
      <c r="DR190" s="184"/>
      <c r="DS190" s="184"/>
      <c r="DT190" s="184"/>
      <c r="DU190" s="184"/>
      <c r="DV190" s="184"/>
      <c r="DW190" s="184"/>
      <c r="DX190" s="184"/>
      <c r="DY190" s="184"/>
      <c r="DZ190" s="184"/>
      <c r="EA190" s="184"/>
      <c r="EB190" s="184"/>
      <c r="EC190" s="184"/>
      <c r="ED190" s="184"/>
      <c r="EE190" s="184"/>
      <c r="EF190" s="184"/>
      <c r="EG190" s="184"/>
      <c r="EH190" s="184"/>
      <c r="EI190" s="184"/>
      <c r="EJ190" s="184"/>
      <c r="EK190" s="184"/>
      <c r="EL190" s="184"/>
      <c r="EM190" s="184"/>
      <c r="EN190" s="184"/>
      <c r="EO190" s="184"/>
      <c r="EP190" s="184"/>
      <c r="EQ190" s="184"/>
      <c r="ER190" s="184"/>
      <c r="ES190" s="184"/>
      <c r="ET190" s="184"/>
      <c r="EU190" s="184"/>
      <c r="EV190" s="184"/>
      <c r="EW190" s="184"/>
      <c r="EX190" s="184"/>
      <c r="EY190" s="184"/>
      <c r="EZ190" s="184"/>
      <c r="FA190" s="184"/>
      <c r="FB190" s="184"/>
      <c r="FC190" s="184"/>
      <c r="FD190" s="184"/>
      <c r="FE190" s="184"/>
      <c r="FF190" s="184"/>
      <c r="FG190" s="184"/>
      <c r="FH190" s="184"/>
      <c r="FI190" s="184"/>
      <c r="FJ190" s="184"/>
      <c r="FK190" s="184"/>
      <c r="FL190" s="184"/>
      <c r="FM190" s="184"/>
      <c r="FN190" s="184"/>
      <c r="FO190" s="184"/>
      <c r="FP190" s="184"/>
    </row>
    <row r="191" spans="1:246" x14ac:dyDescent="0.3">
      <c r="B191" s="184"/>
      <c r="C191" s="184"/>
      <c r="D191" s="184"/>
      <c r="E191" s="184"/>
      <c r="F191" s="184"/>
      <c r="G191" s="184"/>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4"/>
      <c r="AE191" s="184"/>
      <c r="AF191" s="184"/>
      <c r="AG191" s="184"/>
      <c r="AH191" s="184"/>
      <c r="AI191" s="184"/>
      <c r="AJ191" s="184"/>
      <c r="AK191" s="184"/>
      <c r="AL191" s="184"/>
      <c r="AM191" s="184"/>
      <c r="AN191" s="184"/>
      <c r="AO191" s="184"/>
      <c r="AP191" s="184"/>
      <c r="AQ191" s="184"/>
      <c r="AR191" s="184"/>
      <c r="AS191" s="184"/>
      <c r="AT191" s="184"/>
      <c r="AU191" s="184"/>
      <c r="AV191" s="184"/>
      <c r="AW191" s="184"/>
      <c r="AX191" s="184"/>
      <c r="AY191" s="184"/>
      <c r="AZ191" s="184"/>
      <c r="BA191" s="184"/>
      <c r="BB191" s="184"/>
      <c r="BC191" s="184"/>
      <c r="BD191" s="184"/>
      <c r="BE191" s="184"/>
      <c r="BF191" s="184"/>
      <c r="BG191" s="184"/>
      <c r="BH191" s="184"/>
      <c r="BI191" s="184"/>
      <c r="BJ191" s="184"/>
      <c r="BK191" s="184"/>
      <c r="BL191" s="184"/>
      <c r="BM191" s="184"/>
      <c r="BN191" s="184"/>
      <c r="BO191" s="184"/>
      <c r="BP191" s="184"/>
      <c r="BQ191" s="184"/>
      <c r="BR191" s="184"/>
      <c r="BS191" s="184"/>
      <c r="BT191" s="184"/>
      <c r="BU191" s="184"/>
      <c r="BV191" s="184"/>
      <c r="BW191" s="184"/>
      <c r="BX191" s="184"/>
      <c r="BY191" s="184"/>
      <c r="BZ191" s="184"/>
      <c r="CA191" s="184"/>
      <c r="CB191" s="184"/>
      <c r="CC191" s="184"/>
      <c r="CD191" s="184"/>
      <c r="CE191" s="184"/>
      <c r="CF191" s="184"/>
      <c r="CG191" s="184"/>
      <c r="CH191" s="184"/>
      <c r="CI191" s="184"/>
      <c r="CJ191" s="184"/>
      <c r="CK191" s="184"/>
      <c r="CL191" s="184"/>
      <c r="CM191" s="184"/>
      <c r="CN191" s="184"/>
      <c r="CO191" s="184"/>
      <c r="CP191" s="184"/>
      <c r="CQ191" s="184"/>
      <c r="CR191" s="184"/>
      <c r="CS191" s="184"/>
      <c r="CT191" s="184"/>
      <c r="CU191" s="184"/>
      <c r="CV191" s="184"/>
      <c r="CW191" s="184"/>
      <c r="CX191" s="184"/>
      <c r="CY191" s="184"/>
      <c r="CZ191" s="184"/>
      <c r="DA191" s="184"/>
      <c r="DB191" s="184"/>
      <c r="DC191" s="184"/>
      <c r="DD191" s="184"/>
      <c r="DE191" s="184"/>
      <c r="DF191" s="184"/>
      <c r="DG191" s="184"/>
      <c r="DH191" s="184"/>
      <c r="DI191" s="184"/>
      <c r="DJ191" s="184"/>
      <c r="DK191" s="184"/>
      <c r="DL191" s="184"/>
      <c r="DM191" s="184"/>
      <c r="DN191" s="184"/>
      <c r="DO191" s="184"/>
      <c r="DP191" s="184"/>
      <c r="DQ191" s="184"/>
      <c r="DR191" s="184"/>
      <c r="DS191" s="184"/>
      <c r="DT191" s="184"/>
      <c r="DU191" s="184"/>
      <c r="DV191" s="184"/>
      <c r="DW191" s="184"/>
      <c r="DX191" s="184"/>
      <c r="DY191" s="184"/>
      <c r="DZ191" s="184"/>
      <c r="EA191" s="184"/>
      <c r="EB191" s="184"/>
      <c r="EC191" s="184"/>
      <c r="ED191" s="184"/>
      <c r="EE191" s="184"/>
      <c r="EF191" s="184"/>
      <c r="EG191" s="184"/>
      <c r="EH191" s="184"/>
      <c r="EI191" s="184"/>
      <c r="EJ191" s="184"/>
      <c r="EK191" s="184"/>
      <c r="EL191" s="184"/>
      <c r="EM191" s="184"/>
      <c r="EN191" s="184"/>
      <c r="EO191" s="184"/>
      <c r="EP191" s="184"/>
      <c r="EQ191" s="184"/>
      <c r="ER191" s="184"/>
      <c r="ES191" s="184"/>
      <c r="ET191" s="184"/>
      <c r="EU191" s="184"/>
      <c r="EV191" s="184"/>
      <c r="EW191" s="184"/>
      <c r="EX191" s="184"/>
      <c r="EY191" s="184"/>
      <c r="EZ191" s="184"/>
      <c r="FA191" s="184"/>
      <c r="FB191" s="184"/>
      <c r="FC191" s="184"/>
      <c r="FD191" s="184"/>
      <c r="FE191" s="184"/>
      <c r="FF191" s="184"/>
      <c r="FG191" s="184"/>
      <c r="FH191" s="184"/>
      <c r="FI191" s="184"/>
      <c r="FJ191" s="184"/>
      <c r="FK191" s="184"/>
      <c r="FL191" s="184"/>
      <c r="FM191" s="184"/>
      <c r="FN191" s="184"/>
      <c r="FO191" s="184"/>
      <c r="FP191" s="184"/>
    </row>
  </sheetData>
  <mergeCells count="258">
    <mergeCell ref="ID7:ID8"/>
    <mergeCell ref="HV6:ID6"/>
    <mergeCell ref="DP7:DP8"/>
    <mergeCell ref="DO7:DO8"/>
    <mergeCell ref="EG7:EG8"/>
    <mergeCell ref="IC7:IC8"/>
    <mergeCell ref="HX7:HX8"/>
    <mergeCell ref="HY7:HY8"/>
    <mergeCell ref="FR7:FR8"/>
    <mergeCell ref="GL6:GW6"/>
    <mergeCell ref="GV7:GV8"/>
    <mergeCell ref="GT7:GT8"/>
    <mergeCell ref="GS7:GS8"/>
    <mergeCell ref="FZ7:FZ8"/>
    <mergeCell ref="GA7:GA8"/>
    <mergeCell ref="GD7:GD8"/>
    <mergeCell ref="GC7:GC8"/>
    <mergeCell ref="GR7:GR8"/>
    <mergeCell ref="GO7:GO8"/>
    <mergeCell ref="GN7:GN8"/>
    <mergeCell ref="GL7:GL8"/>
    <mergeCell ref="FZ6:GK6"/>
    <mergeCell ref="FD7:FD8"/>
    <mergeCell ref="HV7:HV8"/>
    <mergeCell ref="DD7:DD8"/>
    <mergeCell ref="EM7:EM8"/>
    <mergeCell ref="EP6:FA6"/>
    <mergeCell ref="EZ7:EZ8"/>
    <mergeCell ref="EW7:EW8"/>
    <mergeCell ref="ES7:ES8"/>
    <mergeCell ref="FB6:FM6"/>
    <mergeCell ref="FM7:FM8"/>
    <mergeCell ref="FO7:FO8"/>
    <mergeCell ref="FE7:FE8"/>
    <mergeCell ref="FF7:FF8"/>
    <mergeCell ref="FH7:FH8"/>
    <mergeCell ref="FI7:FI8"/>
    <mergeCell ref="FN6:FY6"/>
    <mergeCell ref="FQ7:FQ8"/>
    <mergeCell ref="FW7:FW8"/>
    <mergeCell ref="ED6:EO6"/>
    <mergeCell ref="DF6:DQ6"/>
    <mergeCell ref="DR6:EC6"/>
    <mergeCell ref="FL7:FL8"/>
    <mergeCell ref="EQ7:EQ8"/>
    <mergeCell ref="EB7:EB8"/>
    <mergeCell ref="FK7:FK8"/>
    <mergeCell ref="FB7:FB8"/>
    <mergeCell ref="DC7:DC8"/>
    <mergeCell ref="FS7:FS8"/>
    <mergeCell ref="FY7:FY8"/>
    <mergeCell ref="FN7:FN8"/>
    <mergeCell ref="FJ7:FJ8"/>
    <mergeCell ref="DN7:DN8"/>
    <mergeCell ref="EI7:EI8"/>
    <mergeCell ref="EN7:EN8"/>
    <mergeCell ref="DE7:DE8"/>
    <mergeCell ref="DG7:DG8"/>
    <mergeCell ref="DH7:DH8"/>
    <mergeCell ref="DJ7:DJ8"/>
    <mergeCell ref="DT7:DT8"/>
    <mergeCell ref="DW7:DW8"/>
    <mergeCell ref="DS7:DS8"/>
    <mergeCell ref="DI7:DI8"/>
    <mergeCell ref="DR7:DR8"/>
    <mergeCell ref="DL7:DL8"/>
    <mergeCell ref="DF7:DF8"/>
    <mergeCell ref="FC7:FC8"/>
    <mergeCell ref="FA7:FA8"/>
    <mergeCell ref="EA7:EA8"/>
    <mergeCell ref="FP7:FP8"/>
    <mergeCell ref="FG7:FG8"/>
    <mergeCell ref="DK7:DK8"/>
    <mergeCell ref="DM7:DM8"/>
    <mergeCell ref="EU7:EU8"/>
    <mergeCell ref="EY7:EY8"/>
    <mergeCell ref="ET7:ET8"/>
    <mergeCell ref="EV7:EV8"/>
    <mergeCell ref="EX7:EX8"/>
    <mergeCell ref="ER7:ER8"/>
    <mergeCell ref="EF7:EF8"/>
    <mergeCell ref="EH7:EH8"/>
    <mergeCell ref="EK7:EK8"/>
    <mergeCell ref="EJ7:EJ8"/>
    <mergeCell ref="DQ7:DQ8"/>
    <mergeCell ref="EP7:EP8"/>
    <mergeCell ref="DV7:DV8"/>
    <mergeCell ref="EC7:EC8"/>
    <mergeCell ref="DZ7:DZ8"/>
    <mergeCell ref="DX7:DX8"/>
    <mergeCell ref="EE7:EE8"/>
    <mergeCell ref="ED7:ED8"/>
    <mergeCell ref="DU7:DU8"/>
    <mergeCell ref="DY7:DY8"/>
    <mergeCell ref="EL7:EL8"/>
    <mergeCell ref="EO7:EO8"/>
    <mergeCell ref="CU7:CU8"/>
    <mergeCell ref="CX7:CX8"/>
    <mergeCell ref="CR7:CR8"/>
    <mergeCell ref="CT7:CT8"/>
    <mergeCell ref="CW7:CW8"/>
    <mergeCell ref="CS7:CS8"/>
    <mergeCell ref="CV7:CV8"/>
    <mergeCell ref="DB7:DB8"/>
    <mergeCell ref="CZ7:CZ8"/>
    <mergeCell ref="DA7:DA8"/>
    <mergeCell ref="CT6:DE6"/>
    <mergeCell ref="CM7:CM8"/>
    <mergeCell ref="CO7:CO8"/>
    <mergeCell ref="CN7:CN8"/>
    <mergeCell ref="BJ6:BU6"/>
    <mergeCell ref="BM7:BM8"/>
    <mergeCell ref="BJ7:BJ8"/>
    <mergeCell ref="BO7:BO8"/>
    <mergeCell ref="BR7:BR8"/>
    <mergeCell ref="BP7:BP8"/>
    <mergeCell ref="BS7:BS8"/>
    <mergeCell ref="BL7:BL8"/>
    <mergeCell ref="BN7:BN8"/>
    <mergeCell ref="BU7:BU8"/>
    <mergeCell ref="CL7:CL8"/>
    <mergeCell ref="CI7:CI8"/>
    <mergeCell ref="CJ7:CJ8"/>
    <mergeCell ref="CP7:CP8"/>
    <mergeCell ref="CY7:CY8"/>
    <mergeCell ref="BV6:CG6"/>
    <mergeCell ref="BY7:BY8"/>
    <mergeCell ref="CD7:CD8"/>
    <mergeCell ref="CF7:CF8"/>
    <mergeCell ref="CA7:CA8"/>
    <mergeCell ref="AX6:BH6"/>
    <mergeCell ref="AZ7:AZ8"/>
    <mergeCell ref="AX7:AX8"/>
    <mergeCell ref="BH7:BH8"/>
    <mergeCell ref="AL6:AW6"/>
    <mergeCell ref="CH7:CH8"/>
    <mergeCell ref="CK7:CK8"/>
    <mergeCell ref="CH6:CS6"/>
    <mergeCell ref="CC7:CC8"/>
    <mergeCell ref="CE7:CE8"/>
    <mergeCell ref="CB7:CB8"/>
    <mergeCell ref="CG7:CG8"/>
    <mergeCell ref="BX7:BX8"/>
    <mergeCell ref="BZ7:BZ8"/>
    <mergeCell ref="BV7:BV8"/>
    <mergeCell ref="BW7:BW8"/>
    <mergeCell ref="CQ7:CQ8"/>
    <mergeCell ref="BI7:BI8"/>
    <mergeCell ref="BA7:BA8"/>
    <mergeCell ref="BT7:BT8"/>
    <mergeCell ref="BQ7:BQ8"/>
    <mergeCell ref="AM7:AM8"/>
    <mergeCell ref="AS7:AS8"/>
    <mergeCell ref="BK7:BK8"/>
    <mergeCell ref="BD7:BD8"/>
    <mergeCell ref="BF7:BF8"/>
    <mergeCell ref="BB7:BB8"/>
    <mergeCell ref="BE7:BE8"/>
    <mergeCell ref="BC7:BC8"/>
    <mergeCell ref="BG7:BG8"/>
    <mergeCell ref="AY7:AY8"/>
    <mergeCell ref="AC7:AC8"/>
    <mergeCell ref="I7:I8"/>
    <mergeCell ref="AB7:AB8"/>
    <mergeCell ref="Q7:Q8"/>
    <mergeCell ref="Z7:Z8"/>
    <mergeCell ref="AA7:AA8"/>
    <mergeCell ref="J7:J8"/>
    <mergeCell ref="S7:S8"/>
    <mergeCell ref="V7:V8"/>
    <mergeCell ref="U7:U8"/>
    <mergeCell ref="M7:M8"/>
    <mergeCell ref="O7:O8"/>
    <mergeCell ref="AH7:AH8"/>
    <mergeCell ref="AI7:AI8"/>
    <mergeCell ref="AK7:AK8"/>
    <mergeCell ref="AQ7:AQ8"/>
    <mergeCell ref="AV7:AV8"/>
    <mergeCell ref="AW7:AW8"/>
    <mergeCell ref="AU7:AU8"/>
    <mergeCell ref="AN7:AN8"/>
    <mergeCell ref="AT7:AT8"/>
    <mergeCell ref="AR7:AR8"/>
    <mergeCell ref="AP7:AP8"/>
    <mergeCell ref="AL7:AL8"/>
    <mergeCell ref="AJ7:AJ8"/>
    <mergeCell ref="AO7:AO8"/>
    <mergeCell ref="A6:A8"/>
    <mergeCell ref="AD7:AD8"/>
    <mergeCell ref="N6:Y6"/>
    <mergeCell ref="R7:R8"/>
    <mergeCell ref="T7:T8"/>
    <mergeCell ref="L7:L8"/>
    <mergeCell ref="P7:P8"/>
    <mergeCell ref="B6:M6"/>
    <mergeCell ref="Z6:AG6"/>
    <mergeCell ref="D7:D8"/>
    <mergeCell ref="B7:B8"/>
    <mergeCell ref="Y7:Y8"/>
    <mergeCell ref="N7:N8"/>
    <mergeCell ref="AF7:AF8"/>
    <mergeCell ref="C7:C8"/>
    <mergeCell ref="E7:E8"/>
    <mergeCell ref="F7:F8"/>
    <mergeCell ref="X7:X8"/>
    <mergeCell ref="K7:K8"/>
    <mergeCell ref="W7:W8"/>
    <mergeCell ref="H7:H8"/>
    <mergeCell ref="G7:G8"/>
    <mergeCell ref="AE7:AE8"/>
    <mergeCell ref="AG7:AG8"/>
    <mergeCell ref="FT7:FT8"/>
    <mergeCell ref="FU7:FU8"/>
    <mergeCell ref="GI7:GI8"/>
    <mergeCell ref="GB7:GB8"/>
    <mergeCell ref="GK7:GK8"/>
    <mergeCell ref="GG7:GG8"/>
    <mergeCell ref="GH7:GH8"/>
    <mergeCell ref="GJ7:GJ8"/>
    <mergeCell ref="GF7:GF8"/>
    <mergeCell ref="FV7:FV8"/>
    <mergeCell ref="GE7:GE8"/>
    <mergeCell ref="HD7:HD8"/>
    <mergeCell ref="HC7:HC8"/>
    <mergeCell ref="HB7:HB8"/>
    <mergeCell ref="GM7:GM8"/>
    <mergeCell ref="GP7:GP8"/>
    <mergeCell ref="GQ7:GQ8"/>
    <mergeCell ref="GZ7:GZ8"/>
    <mergeCell ref="GY7:GY8"/>
    <mergeCell ref="HA7:HA8"/>
    <mergeCell ref="GX7:GX8"/>
    <mergeCell ref="GW7:GW8"/>
    <mergeCell ref="GU7:GU8"/>
    <mergeCell ref="IB7:IB8"/>
    <mergeCell ref="IA7:IA8"/>
    <mergeCell ref="HZ7:HZ8"/>
    <mergeCell ref="HW7:HW8"/>
    <mergeCell ref="FX7:FX8"/>
    <mergeCell ref="HT7:HT8"/>
    <mergeCell ref="HJ6:HU6"/>
    <mergeCell ref="HU7:HU8"/>
    <mergeCell ref="HS7:HS8"/>
    <mergeCell ref="HI7:HI8"/>
    <mergeCell ref="GX6:HI6"/>
    <mergeCell ref="HH7:HH8"/>
    <mergeCell ref="HG7:HG8"/>
    <mergeCell ref="HE7:HE8"/>
    <mergeCell ref="HF7:HF8"/>
    <mergeCell ref="HK7:HK8"/>
    <mergeCell ref="HN7:HN8"/>
    <mergeCell ref="HR7:HR8"/>
    <mergeCell ref="HQ7:HQ8"/>
    <mergeCell ref="HP7:HP8"/>
    <mergeCell ref="HO7:HO8"/>
    <mergeCell ref="HM7:HM8"/>
    <mergeCell ref="HL7:HL8"/>
    <mergeCell ref="HJ7:HJ8"/>
  </mergeCells>
  <phoneticPr fontId="43" type="noConversion"/>
  <hyperlinks>
    <hyperlink ref="A5" location="Indice!A1" display="Menú Principal" xr:uid="{00000000-0004-0000-0B00-000000000000}"/>
    <hyperlink ref="A5:B5" location="Índice!A1" display="Menú Principal" xr:uid="{00000000-0004-0000-0B00-000001000000}"/>
  </hyperlinks>
  <printOptions horizontalCentered="1" verticalCentered="1"/>
  <pageMargins left="0.19685039370078741" right="0.19685039370078741" top="0.19685039370078741" bottom="0.19685039370078741" header="0.19685039370078741" footer="0.19685039370078741"/>
  <pageSetup paperSize="9" scale="45" fitToHeight="2"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0"/>
  <dimension ref="A1:IU73"/>
  <sheetViews>
    <sheetView zoomScale="60" zoomScaleNormal="60" workbookViewId="0">
      <pane xSplit="1" ySplit="8" topLeftCell="HX9" activePane="bottomRight" state="frozen"/>
      <selection activeCell="FX1" sqref="FX1"/>
      <selection pane="topRight" activeCell="FX1" sqref="FX1"/>
      <selection pane="bottomLeft" activeCell="FX1" sqref="FX1"/>
      <selection pane="bottomRight" activeCell="IE8" sqref="IE8"/>
    </sheetView>
  </sheetViews>
  <sheetFormatPr baseColWidth="10" defaultColWidth="11.44140625" defaultRowHeight="15.6" x14ac:dyDescent="0.3"/>
  <cols>
    <col min="1" max="1" width="67" style="50" customWidth="1"/>
    <col min="2" max="18" width="9.33203125" style="50" hidden="1" customWidth="1"/>
    <col min="19" max="165" width="10" style="50" hidden="1" customWidth="1"/>
    <col min="166" max="169" width="10.5546875" style="50" hidden="1" customWidth="1"/>
    <col min="170" max="170" width="10.5546875" style="50" customWidth="1"/>
    <col min="171" max="171" width="11.44140625" style="50" customWidth="1"/>
    <col min="172" max="175" width="10.5546875" style="50" customWidth="1"/>
    <col min="176" max="176" width="10.88671875" style="50" customWidth="1"/>
    <col min="177" max="177" width="10.5546875" style="50" customWidth="1"/>
    <col min="178" max="178" width="11.44140625" style="50" customWidth="1"/>
    <col min="179" max="180" width="10.5546875" style="50" customWidth="1"/>
    <col min="181" max="182" width="10.44140625" style="50" customWidth="1"/>
    <col min="183" max="186" width="10.5546875" style="50" customWidth="1"/>
    <col min="187" max="190" width="11.44140625" style="50" customWidth="1"/>
    <col min="191" max="191" width="10.109375" style="50" customWidth="1"/>
    <col min="192" max="192" width="11.44140625" style="50" customWidth="1"/>
    <col min="193" max="199" width="10.5546875" style="50" customWidth="1"/>
    <col min="200" max="200" width="11.44140625" style="50" customWidth="1"/>
    <col min="201" max="201" width="11.88671875" style="50" customWidth="1"/>
    <col min="202" max="205" width="10.5546875" style="50" customWidth="1"/>
    <col min="206" max="206" width="10.5546875" style="50" bestFit="1" customWidth="1"/>
    <col min="207" max="209" width="11.109375" style="50" customWidth="1"/>
    <col min="210" max="216" width="10.5546875" style="50" bestFit="1" customWidth="1"/>
    <col min="217" max="219" width="10.5546875" style="50" customWidth="1"/>
    <col min="220" max="223" width="10.5546875" style="50" bestFit="1" customWidth="1"/>
    <col min="224" max="224" width="10.5546875" style="50" customWidth="1"/>
    <col min="225" max="225" width="11.44140625" style="50"/>
    <col min="226" max="226" width="13.5546875" style="50" bestFit="1" customWidth="1"/>
    <col min="227" max="229" width="12.88671875" style="50" bestFit="1" customWidth="1"/>
    <col min="230" max="236" width="9.6640625" style="50" bestFit="1" customWidth="1"/>
    <col min="237" max="238" width="9.77734375" style="50" bestFit="1" customWidth="1"/>
    <col min="239" max="246" width="11.44140625" style="50"/>
    <col min="247" max="247" width="13.109375" style="50" bestFit="1" customWidth="1"/>
    <col min="248" max="16384" width="11.44140625" style="50"/>
  </cols>
  <sheetData>
    <row r="1" spans="1:255" ht="104.25" customHeight="1" x14ac:dyDescent="0.3"/>
    <row r="2" spans="1:255" x14ac:dyDescent="0.3">
      <c r="A2" s="48" t="s">
        <v>740</v>
      </c>
    </row>
    <row r="3" spans="1:255" x14ac:dyDescent="0.3">
      <c r="A3" s="48" t="s">
        <v>1</v>
      </c>
    </row>
    <row r="4" spans="1:255" x14ac:dyDescent="0.3">
      <c r="A4" s="48"/>
      <c r="EO4" s="226"/>
      <c r="EP4" s="226"/>
      <c r="EQ4" s="226"/>
      <c r="ER4" s="226"/>
      <c r="ES4" s="226"/>
      <c r="ET4" s="226"/>
      <c r="EU4" s="226"/>
      <c r="EV4" s="226"/>
      <c r="EW4" s="226"/>
      <c r="EX4" s="226"/>
      <c r="EY4" s="226"/>
      <c r="EZ4" s="226"/>
      <c r="FA4" s="226"/>
      <c r="FB4" s="226"/>
      <c r="FC4" s="226"/>
      <c r="FD4" s="226"/>
      <c r="FE4" s="226"/>
      <c r="FF4" s="226"/>
    </row>
    <row r="5" spans="1:255" ht="16.2" thickBot="1" x14ac:dyDescent="0.35">
      <c r="A5" s="205" t="s">
        <v>364</v>
      </c>
      <c r="B5" s="205"/>
      <c r="FI5" s="56"/>
      <c r="FJ5" s="56"/>
      <c r="FK5" s="56"/>
      <c r="FL5" s="56"/>
    </row>
    <row r="6" spans="1:255" ht="16.2" thickBot="1" x14ac:dyDescent="0.35">
      <c r="A6" s="426"/>
      <c r="B6" s="422">
        <v>2006</v>
      </c>
      <c r="C6" s="423"/>
      <c r="D6" s="423"/>
      <c r="E6" s="423"/>
      <c r="F6" s="423"/>
      <c r="G6" s="423"/>
      <c r="H6" s="423"/>
      <c r="I6" s="423"/>
      <c r="J6" s="423"/>
      <c r="K6" s="423"/>
      <c r="L6" s="423"/>
      <c r="M6" s="424"/>
      <c r="N6" s="413">
        <v>2007</v>
      </c>
      <c r="O6" s="414"/>
      <c r="P6" s="414"/>
      <c r="Q6" s="414"/>
      <c r="R6" s="414"/>
      <c r="S6" s="414"/>
      <c r="T6" s="414"/>
      <c r="U6" s="414"/>
      <c r="V6" s="414"/>
      <c r="W6" s="414"/>
      <c r="X6" s="414"/>
      <c r="Y6" s="414"/>
      <c r="Z6" s="413">
        <v>2008</v>
      </c>
      <c r="AA6" s="414"/>
      <c r="AB6" s="414"/>
      <c r="AC6" s="414"/>
      <c r="AD6" s="414"/>
      <c r="AE6" s="414"/>
      <c r="AF6" s="414"/>
      <c r="AG6" s="414"/>
      <c r="AH6" s="190"/>
      <c r="AI6" s="190"/>
      <c r="AJ6" s="190"/>
      <c r="AK6" s="190"/>
      <c r="AL6" s="413">
        <v>2009</v>
      </c>
      <c r="AM6" s="414"/>
      <c r="AN6" s="414"/>
      <c r="AO6" s="414"/>
      <c r="AP6" s="414"/>
      <c r="AQ6" s="414"/>
      <c r="AR6" s="414"/>
      <c r="AS6" s="414"/>
      <c r="AT6" s="414"/>
      <c r="AU6" s="414"/>
      <c r="AV6" s="414"/>
      <c r="AW6" s="414"/>
      <c r="AX6" s="413">
        <v>2010</v>
      </c>
      <c r="AY6" s="414"/>
      <c r="AZ6" s="414"/>
      <c r="BA6" s="414"/>
      <c r="BB6" s="414"/>
      <c r="BC6" s="414"/>
      <c r="BD6" s="414"/>
      <c r="BE6" s="414"/>
      <c r="BF6" s="414"/>
      <c r="BG6" s="414"/>
      <c r="BH6" s="414"/>
      <c r="BI6" s="190"/>
      <c r="BJ6" s="413">
        <v>2011</v>
      </c>
      <c r="BK6" s="414"/>
      <c r="BL6" s="414"/>
      <c r="BM6" s="414"/>
      <c r="BN6" s="414"/>
      <c r="BO6" s="414"/>
      <c r="BP6" s="414"/>
      <c r="BQ6" s="414"/>
      <c r="BR6" s="414"/>
      <c r="BS6" s="414"/>
      <c r="BT6" s="414"/>
      <c r="BU6" s="414"/>
      <c r="BV6" s="413">
        <v>2012</v>
      </c>
      <c r="BW6" s="414"/>
      <c r="BX6" s="414"/>
      <c r="BY6" s="414"/>
      <c r="BZ6" s="414"/>
      <c r="CA6" s="414"/>
      <c r="CB6" s="414"/>
      <c r="CC6" s="414"/>
      <c r="CD6" s="414"/>
      <c r="CE6" s="414"/>
      <c r="CF6" s="414"/>
      <c r="CG6" s="419"/>
      <c r="CH6" s="413">
        <v>2013</v>
      </c>
      <c r="CI6" s="414"/>
      <c r="CJ6" s="414"/>
      <c r="CK6" s="414"/>
      <c r="CL6" s="414"/>
      <c r="CM6" s="414"/>
      <c r="CN6" s="414"/>
      <c r="CO6" s="414"/>
      <c r="CP6" s="414"/>
      <c r="CQ6" s="414"/>
      <c r="CR6" s="414"/>
      <c r="CS6" s="419"/>
      <c r="CT6" s="413">
        <v>2014</v>
      </c>
      <c r="CU6" s="414"/>
      <c r="CV6" s="414"/>
      <c r="CW6" s="414"/>
      <c r="CX6" s="414"/>
      <c r="CY6" s="414"/>
      <c r="CZ6" s="414"/>
      <c r="DA6" s="414"/>
      <c r="DB6" s="414"/>
      <c r="DC6" s="414"/>
      <c r="DD6" s="414"/>
      <c r="DE6" s="419"/>
      <c r="DF6" s="413">
        <v>2015</v>
      </c>
      <c r="DG6" s="414"/>
      <c r="DH6" s="414"/>
      <c r="DI6" s="414"/>
      <c r="DJ6" s="414"/>
      <c r="DK6" s="414"/>
      <c r="DL6" s="414"/>
      <c r="DM6" s="414"/>
      <c r="DN6" s="414"/>
      <c r="DO6" s="414"/>
      <c r="DP6" s="414"/>
      <c r="DQ6" s="419"/>
      <c r="DR6" s="413">
        <v>2016</v>
      </c>
      <c r="DS6" s="414"/>
      <c r="DT6" s="414"/>
      <c r="DU6" s="414"/>
      <c r="DV6" s="414"/>
      <c r="DW6" s="414"/>
      <c r="DX6" s="414"/>
      <c r="DY6" s="414"/>
      <c r="DZ6" s="414"/>
      <c r="EA6" s="414"/>
      <c r="EB6" s="414"/>
      <c r="EC6" s="414"/>
      <c r="ED6" s="413">
        <v>2017</v>
      </c>
      <c r="EE6" s="414"/>
      <c r="EF6" s="414"/>
      <c r="EG6" s="414"/>
      <c r="EH6" s="414"/>
      <c r="EI6" s="414"/>
      <c r="EJ6" s="414"/>
      <c r="EK6" s="414"/>
      <c r="EL6" s="414"/>
      <c r="EM6" s="414"/>
      <c r="EN6" s="414"/>
      <c r="EO6" s="419"/>
      <c r="EP6" s="413">
        <v>2018</v>
      </c>
      <c r="EQ6" s="414"/>
      <c r="ER6" s="414"/>
      <c r="ES6" s="414"/>
      <c r="ET6" s="414"/>
      <c r="EU6" s="414"/>
      <c r="EV6" s="414"/>
      <c r="EW6" s="414"/>
      <c r="EX6" s="414"/>
      <c r="EY6" s="414"/>
      <c r="EZ6" s="414"/>
      <c r="FA6" s="419"/>
      <c r="FB6" s="413">
        <v>2019</v>
      </c>
      <c r="FC6" s="414"/>
      <c r="FD6" s="414"/>
      <c r="FE6" s="414"/>
      <c r="FF6" s="414"/>
      <c r="FG6" s="414"/>
      <c r="FH6" s="414"/>
      <c r="FI6" s="414"/>
      <c r="FJ6" s="414"/>
      <c r="FK6" s="414"/>
      <c r="FL6" s="414"/>
      <c r="FM6" s="419"/>
      <c r="FN6" s="413">
        <v>2020</v>
      </c>
      <c r="FO6" s="414"/>
      <c r="FP6" s="414"/>
      <c r="FQ6" s="414"/>
      <c r="FR6" s="414"/>
      <c r="FS6" s="414"/>
      <c r="FT6" s="414"/>
      <c r="FU6" s="414"/>
      <c r="FV6" s="414"/>
      <c r="FW6" s="414"/>
      <c r="FX6" s="414"/>
      <c r="FY6" s="419"/>
      <c r="FZ6" s="413">
        <v>2021</v>
      </c>
      <c r="GA6" s="414"/>
      <c r="GB6" s="414"/>
      <c r="GC6" s="414"/>
      <c r="GD6" s="414"/>
      <c r="GE6" s="414"/>
      <c r="GF6" s="414"/>
      <c r="GG6" s="414"/>
      <c r="GH6" s="414"/>
      <c r="GI6" s="414"/>
      <c r="GJ6" s="414"/>
      <c r="GK6" s="419"/>
      <c r="GL6" s="413">
        <v>2022</v>
      </c>
      <c r="GM6" s="414"/>
      <c r="GN6" s="414"/>
      <c r="GO6" s="414"/>
      <c r="GP6" s="414"/>
      <c r="GQ6" s="414"/>
      <c r="GR6" s="414"/>
      <c r="GS6" s="414"/>
      <c r="GT6" s="414"/>
      <c r="GU6" s="414"/>
      <c r="GV6" s="414"/>
      <c r="GW6" s="419"/>
      <c r="GX6" s="413">
        <v>2023</v>
      </c>
      <c r="GY6" s="414"/>
      <c r="GZ6" s="414"/>
      <c r="HA6" s="414"/>
      <c r="HB6" s="414"/>
      <c r="HC6" s="414"/>
      <c r="HD6" s="414"/>
      <c r="HE6" s="414"/>
      <c r="HF6" s="414"/>
      <c r="HG6" s="414"/>
      <c r="HH6" s="414"/>
      <c r="HI6" s="419"/>
      <c r="HJ6" s="413">
        <v>2024</v>
      </c>
      <c r="HK6" s="414"/>
      <c r="HL6" s="414"/>
      <c r="HM6" s="414"/>
      <c r="HN6" s="414"/>
      <c r="HO6" s="414"/>
      <c r="HP6" s="414"/>
      <c r="HQ6" s="414"/>
      <c r="HR6" s="414"/>
      <c r="HS6" s="414"/>
      <c r="HT6" s="414"/>
      <c r="HU6" s="419"/>
      <c r="HV6" s="413">
        <v>2025</v>
      </c>
      <c r="HW6" s="414"/>
      <c r="HX6" s="414"/>
      <c r="HY6" s="414"/>
      <c r="HZ6" s="414"/>
      <c r="IA6" s="414"/>
      <c r="IB6" s="414"/>
      <c r="IC6" s="414"/>
      <c r="ID6" s="419"/>
    </row>
    <row r="7" spans="1:255" ht="15.75" customHeight="1" x14ac:dyDescent="0.3">
      <c r="A7" s="427"/>
      <c r="B7" s="456" t="s">
        <v>46</v>
      </c>
      <c r="C7" s="456" t="s">
        <v>35</v>
      </c>
      <c r="D7" s="456" t="s">
        <v>36</v>
      </c>
      <c r="E7" s="456" t="s">
        <v>37</v>
      </c>
      <c r="F7" s="456" t="s">
        <v>38</v>
      </c>
      <c r="G7" s="456" t="s">
        <v>39</v>
      </c>
      <c r="H7" s="456" t="s">
        <v>40</v>
      </c>
      <c r="I7" s="456" t="s">
        <v>41</v>
      </c>
      <c r="J7" s="456" t="s">
        <v>42</v>
      </c>
      <c r="K7" s="456" t="s">
        <v>43</v>
      </c>
      <c r="L7" s="456" t="s">
        <v>44</v>
      </c>
      <c r="M7" s="456" t="s">
        <v>45</v>
      </c>
      <c r="N7" s="456" t="s">
        <v>46</v>
      </c>
      <c r="O7" s="456" t="s">
        <v>35</v>
      </c>
      <c r="P7" s="456" t="s">
        <v>36</v>
      </c>
      <c r="Q7" s="456" t="s">
        <v>37</v>
      </c>
      <c r="R7" s="456" t="s">
        <v>38</v>
      </c>
      <c r="S7" s="456" t="s">
        <v>39</v>
      </c>
      <c r="T7" s="456" t="s">
        <v>40</v>
      </c>
      <c r="U7" s="456" t="s">
        <v>41</v>
      </c>
      <c r="V7" s="456" t="s">
        <v>42</v>
      </c>
      <c r="W7" s="456" t="s">
        <v>43</v>
      </c>
      <c r="X7" s="456" t="s">
        <v>44</v>
      </c>
      <c r="Y7" s="456" t="s">
        <v>45</v>
      </c>
      <c r="Z7" s="459" t="s">
        <v>46</v>
      </c>
      <c r="AA7" s="459" t="s">
        <v>35</v>
      </c>
      <c r="AB7" s="459" t="s">
        <v>36</v>
      </c>
      <c r="AC7" s="459" t="s">
        <v>37</v>
      </c>
      <c r="AD7" s="459" t="s">
        <v>38</v>
      </c>
      <c r="AE7" s="459" t="s">
        <v>39</v>
      </c>
      <c r="AF7" s="459" t="s">
        <v>40</v>
      </c>
      <c r="AG7" s="459" t="s">
        <v>41</v>
      </c>
      <c r="AH7" s="459" t="s">
        <v>42</v>
      </c>
      <c r="AI7" s="459" t="s">
        <v>43</v>
      </c>
      <c r="AJ7" s="459" t="s">
        <v>44</v>
      </c>
      <c r="AK7" s="459" t="s">
        <v>45</v>
      </c>
      <c r="AL7" s="415" t="s">
        <v>46</v>
      </c>
      <c r="AM7" s="415" t="s">
        <v>35</v>
      </c>
      <c r="AN7" s="415" t="s">
        <v>36</v>
      </c>
      <c r="AO7" s="415" t="s">
        <v>37</v>
      </c>
      <c r="AP7" s="415" t="s">
        <v>38</v>
      </c>
      <c r="AQ7" s="415" t="s">
        <v>39</v>
      </c>
      <c r="AR7" s="415" t="s">
        <v>40</v>
      </c>
      <c r="AS7" s="415" t="s">
        <v>41</v>
      </c>
      <c r="AT7" s="415" t="s">
        <v>42</v>
      </c>
      <c r="AU7" s="415" t="s">
        <v>43</v>
      </c>
      <c r="AV7" s="415" t="s">
        <v>44</v>
      </c>
      <c r="AW7" s="415" t="s">
        <v>45</v>
      </c>
      <c r="AX7" s="415" t="s">
        <v>46</v>
      </c>
      <c r="AY7" s="415" t="s">
        <v>35</v>
      </c>
      <c r="AZ7" s="415" t="s">
        <v>36</v>
      </c>
      <c r="BA7" s="415" t="s">
        <v>37</v>
      </c>
      <c r="BB7" s="415" t="s">
        <v>38</v>
      </c>
      <c r="BC7" s="415" t="s">
        <v>39</v>
      </c>
      <c r="BD7" s="415" t="s">
        <v>40</v>
      </c>
      <c r="BE7" s="415" t="s">
        <v>41</v>
      </c>
      <c r="BF7" s="415" t="s">
        <v>42</v>
      </c>
      <c r="BG7" s="415" t="s">
        <v>43</v>
      </c>
      <c r="BH7" s="415" t="s">
        <v>44</v>
      </c>
      <c r="BI7" s="415" t="s">
        <v>45</v>
      </c>
      <c r="BJ7" s="415" t="s">
        <v>46</v>
      </c>
      <c r="BK7" s="415" t="s">
        <v>35</v>
      </c>
      <c r="BL7" s="415" t="s">
        <v>36</v>
      </c>
      <c r="BM7" s="415" t="s">
        <v>37</v>
      </c>
      <c r="BN7" s="415" t="s">
        <v>38</v>
      </c>
      <c r="BO7" s="415" t="s">
        <v>39</v>
      </c>
      <c r="BP7" s="415" t="s">
        <v>40</v>
      </c>
      <c r="BQ7" s="415" t="s">
        <v>41</v>
      </c>
      <c r="BR7" s="415" t="s">
        <v>42</v>
      </c>
      <c r="BS7" s="415" t="s">
        <v>43</v>
      </c>
      <c r="BT7" s="415" t="s">
        <v>44</v>
      </c>
      <c r="BU7" s="415" t="s">
        <v>45</v>
      </c>
      <c r="BV7" s="415" t="s">
        <v>46</v>
      </c>
      <c r="BW7" s="415" t="s">
        <v>35</v>
      </c>
      <c r="BX7" s="415" t="s">
        <v>36</v>
      </c>
      <c r="BY7" s="415" t="s">
        <v>37</v>
      </c>
      <c r="BZ7" s="415" t="s">
        <v>38</v>
      </c>
      <c r="CA7" s="415" t="s">
        <v>39</v>
      </c>
      <c r="CB7" s="415" t="s">
        <v>40</v>
      </c>
      <c r="CC7" s="415" t="s">
        <v>41</v>
      </c>
      <c r="CD7" s="415" t="s">
        <v>42</v>
      </c>
      <c r="CE7" s="415" t="s">
        <v>43</v>
      </c>
      <c r="CF7" s="415" t="s">
        <v>44</v>
      </c>
      <c r="CG7" s="415" t="s">
        <v>45</v>
      </c>
      <c r="CH7" s="415" t="s">
        <v>46</v>
      </c>
      <c r="CI7" s="415" t="s">
        <v>35</v>
      </c>
      <c r="CJ7" s="415" t="s">
        <v>36</v>
      </c>
      <c r="CK7" s="415" t="s">
        <v>37</v>
      </c>
      <c r="CL7" s="415" t="s">
        <v>38</v>
      </c>
      <c r="CM7" s="415" t="s">
        <v>39</v>
      </c>
      <c r="CN7" s="415" t="s">
        <v>40</v>
      </c>
      <c r="CO7" s="415" t="s">
        <v>41</v>
      </c>
      <c r="CP7" s="415" t="s">
        <v>42</v>
      </c>
      <c r="CQ7" s="415" t="s">
        <v>43</v>
      </c>
      <c r="CR7" s="415" t="s">
        <v>44</v>
      </c>
      <c r="CS7" s="415" t="s">
        <v>45</v>
      </c>
      <c r="CT7" s="415" t="s">
        <v>46</v>
      </c>
      <c r="CU7" s="415" t="s">
        <v>35</v>
      </c>
      <c r="CV7" s="415" t="s">
        <v>36</v>
      </c>
      <c r="CW7" s="415" t="s">
        <v>37</v>
      </c>
      <c r="CX7" s="415" t="s">
        <v>38</v>
      </c>
      <c r="CY7" s="415" t="s">
        <v>39</v>
      </c>
      <c r="CZ7" s="415" t="s">
        <v>40</v>
      </c>
      <c r="DA7" s="415" t="s">
        <v>41</v>
      </c>
      <c r="DB7" s="415" t="s">
        <v>42</v>
      </c>
      <c r="DC7" s="415" t="s">
        <v>43</v>
      </c>
      <c r="DD7" s="415" t="s">
        <v>44</v>
      </c>
      <c r="DE7" s="415" t="s">
        <v>45</v>
      </c>
      <c r="DF7" s="460" t="s">
        <v>46</v>
      </c>
      <c r="DG7" s="460" t="s">
        <v>35</v>
      </c>
      <c r="DH7" s="460" t="s">
        <v>36</v>
      </c>
      <c r="DI7" s="415" t="s">
        <v>37</v>
      </c>
      <c r="DJ7" s="415" t="s">
        <v>38</v>
      </c>
      <c r="DK7" s="415" t="s">
        <v>39</v>
      </c>
      <c r="DL7" s="415" t="s">
        <v>40</v>
      </c>
      <c r="DM7" s="415" t="s">
        <v>507</v>
      </c>
      <c r="DN7" s="415" t="s">
        <v>498</v>
      </c>
      <c r="DO7" s="415" t="s">
        <v>499</v>
      </c>
      <c r="DP7" s="415" t="s">
        <v>500</v>
      </c>
      <c r="DQ7" s="415" t="s">
        <v>501</v>
      </c>
      <c r="DR7" s="415" t="s">
        <v>502</v>
      </c>
      <c r="DS7" s="415" t="s">
        <v>503</v>
      </c>
      <c r="DT7" s="415" t="s">
        <v>504</v>
      </c>
      <c r="DU7" s="415" t="s">
        <v>505</v>
      </c>
      <c r="DV7" s="415" t="s">
        <v>510</v>
      </c>
      <c r="DW7" s="415" t="s">
        <v>508</v>
      </c>
      <c r="DX7" s="415" t="s">
        <v>509</v>
      </c>
      <c r="DY7" s="415" t="s">
        <v>41</v>
      </c>
      <c r="DZ7" s="415" t="s">
        <v>42</v>
      </c>
      <c r="EA7" s="415" t="s">
        <v>43</v>
      </c>
      <c r="EB7" s="415" t="s">
        <v>44</v>
      </c>
      <c r="EC7" s="415" t="s">
        <v>45</v>
      </c>
      <c r="ED7" s="415" t="s">
        <v>46</v>
      </c>
      <c r="EE7" s="415" t="s">
        <v>35</v>
      </c>
      <c r="EF7" s="415" t="s">
        <v>36</v>
      </c>
      <c r="EG7" s="415" t="s">
        <v>37</v>
      </c>
      <c r="EH7" s="415" t="s">
        <v>38</v>
      </c>
      <c r="EI7" s="415" t="s">
        <v>39</v>
      </c>
      <c r="EJ7" s="415" t="s">
        <v>40</v>
      </c>
      <c r="EK7" s="415" t="s">
        <v>41</v>
      </c>
      <c r="EL7" s="415" t="s">
        <v>42</v>
      </c>
      <c r="EM7" s="415" t="s">
        <v>43</v>
      </c>
      <c r="EN7" s="415" t="s">
        <v>44</v>
      </c>
      <c r="EO7" s="415" t="s">
        <v>45</v>
      </c>
      <c r="EP7" s="415" t="s">
        <v>46</v>
      </c>
      <c r="EQ7" s="415" t="s">
        <v>35</v>
      </c>
      <c r="ER7" s="415" t="s">
        <v>36</v>
      </c>
      <c r="ES7" s="415" t="s">
        <v>37</v>
      </c>
      <c r="ET7" s="415" t="s">
        <v>38</v>
      </c>
      <c r="EU7" s="415" t="s">
        <v>39</v>
      </c>
      <c r="EV7" s="415" t="s">
        <v>40</v>
      </c>
      <c r="EW7" s="415" t="s">
        <v>41</v>
      </c>
      <c r="EX7" s="415" t="s">
        <v>42</v>
      </c>
      <c r="EY7" s="415" t="s">
        <v>43</v>
      </c>
      <c r="EZ7" s="415" t="s">
        <v>44</v>
      </c>
      <c r="FA7" s="415" t="s">
        <v>45</v>
      </c>
      <c r="FB7" s="415" t="s">
        <v>46</v>
      </c>
      <c r="FC7" s="415" t="s">
        <v>35</v>
      </c>
      <c r="FD7" s="415" t="s">
        <v>36</v>
      </c>
      <c r="FE7" s="415" t="s">
        <v>37</v>
      </c>
      <c r="FF7" s="418" t="s">
        <v>38</v>
      </c>
      <c r="FG7" s="418" t="s">
        <v>39</v>
      </c>
      <c r="FH7" s="418" t="s">
        <v>40</v>
      </c>
      <c r="FI7" s="418" t="s">
        <v>41</v>
      </c>
      <c r="FJ7" s="418" t="s">
        <v>42</v>
      </c>
      <c r="FK7" s="418" t="s">
        <v>43</v>
      </c>
      <c r="FL7" s="418" t="s">
        <v>44</v>
      </c>
      <c r="FM7" s="418" t="s">
        <v>45</v>
      </c>
      <c r="FN7" s="415" t="s">
        <v>46</v>
      </c>
      <c r="FO7" s="409" t="s">
        <v>35</v>
      </c>
      <c r="FP7" s="409" t="s">
        <v>36</v>
      </c>
      <c r="FQ7" s="409" t="s">
        <v>37</v>
      </c>
      <c r="FR7" s="409" t="s">
        <v>38</v>
      </c>
      <c r="FS7" s="409" t="s">
        <v>39</v>
      </c>
      <c r="FT7" s="409" t="s">
        <v>40</v>
      </c>
      <c r="FU7" s="409" t="s">
        <v>41</v>
      </c>
      <c r="FV7" s="409" t="s">
        <v>42</v>
      </c>
      <c r="FW7" s="409" t="s">
        <v>43</v>
      </c>
      <c r="FX7" s="409" t="s">
        <v>44</v>
      </c>
      <c r="FY7" s="409" t="s">
        <v>45</v>
      </c>
      <c r="FZ7" s="409" t="s">
        <v>46</v>
      </c>
      <c r="GA7" s="409" t="s">
        <v>35</v>
      </c>
      <c r="GB7" s="409" t="s">
        <v>36</v>
      </c>
      <c r="GC7" s="409" t="s">
        <v>37</v>
      </c>
      <c r="GD7" s="409" t="s">
        <v>38</v>
      </c>
      <c r="GE7" s="409" t="s">
        <v>39</v>
      </c>
      <c r="GF7" s="409" t="s">
        <v>40</v>
      </c>
      <c r="GG7" s="409" t="s">
        <v>41</v>
      </c>
      <c r="GH7" s="409" t="s">
        <v>42</v>
      </c>
      <c r="GI7" s="409" t="s">
        <v>43</v>
      </c>
      <c r="GJ7" s="409" t="s">
        <v>44</v>
      </c>
      <c r="GK7" s="409" t="s">
        <v>45</v>
      </c>
      <c r="GL7" s="409" t="s">
        <v>46</v>
      </c>
      <c r="GM7" s="409" t="s">
        <v>35</v>
      </c>
      <c r="GN7" s="409" t="s">
        <v>36</v>
      </c>
      <c r="GO7" s="409" t="s">
        <v>37</v>
      </c>
      <c r="GP7" s="409" t="s">
        <v>38</v>
      </c>
      <c r="GQ7" s="409" t="s">
        <v>39</v>
      </c>
      <c r="GR7" s="409" t="s">
        <v>40</v>
      </c>
      <c r="GS7" s="409" t="s">
        <v>41</v>
      </c>
      <c r="GT7" s="409" t="s">
        <v>42</v>
      </c>
      <c r="GU7" s="409" t="s">
        <v>43</v>
      </c>
      <c r="GV7" s="409" t="s">
        <v>44</v>
      </c>
      <c r="GW7" s="409" t="s">
        <v>45</v>
      </c>
      <c r="GX7" s="409" t="s">
        <v>46</v>
      </c>
      <c r="GY7" s="409" t="s">
        <v>35</v>
      </c>
      <c r="GZ7" s="409" t="s">
        <v>36</v>
      </c>
      <c r="HA7" s="409" t="s">
        <v>37</v>
      </c>
      <c r="HB7" s="409" t="s">
        <v>38</v>
      </c>
      <c r="HC7" s="409" t="s">
        <v>39</v>
      </c>
      <c r="HD7" s="409" t="s">
        <v>40</v>
      </c>
      <c r="HE7" s="409" t="s">
        <v>41</v>
      </c>
      <c r="HF7" s="409" t="s">
        <v>42</v>
      </c>
      <c r="HG7" s="409" t="s">
        <v>43</v>
      </c>
      <c r="HH7" s="409" t="s">
        <v>44</v>
      </c>
      <c r="HI7" s="409" t="s">
        <v>45</v>
      </c>
      <c r="HJ7" s="409" t="s">
        <v>46</v>
      </c>
      <c r="HK7" s="409" t="s">
        <v>35</v>
      </c>
      <c r="HL7" s="409" t="s">
        <v>36</v>
      </c>
      <c r="HM7" s="409" t="s">
        <v>37</v>
      </c>
      <c r="HN7" s="409" t="s">
        <v>38</v>
      </c>
      <c r="HO7" s="409" t="s">
        <v>39</v>
      </c>
      <c r="HP7" s="409" t="s">
        <v>40</v>
      </c>
      <c r="HQ7" s="409" t="s">
        <v>41</v>
      </c>
      <c r="HR7" s="409" t="s">
        <v>42</v>
      </c>
      <c r="HS7" s="409" t="s">
        <v>43</v>
      </c>
      <c r="HT7" s="409" t="s">
        <v>44</v>
      </c>
      <c r="HU7" s="409" t="s">
        <v>45</v>
      </c>
      <c r="HV7" s="409" t="s">
        <v>46</v>
      </c>
      <c r="HW7" s="409" t="s">
        <v>35</v>
      </c>
      <c r="HX7" s="409" t="s">
        <v>36</v>
      </c>
      <c r="HY7" s="409">
        <v>45751</v>
      </c>
      <c r="HZ7" s="409">
        <v>45758</v>
      </c>
      <c r="IA7" s="409">
        <v>45764</v>
      </c>
      <c r="IB7" s="409">
        <v>45772</v>
      </c>
      <c r="IC7" s="409">
        <v>45777</v>
      </c>
      <c r="ID7" s="409">
        <v>45786</v>
      </c>
    </row>
    <row r="8" spans="1:255" ht="16.2" thickBot="1" x14ac:dyDescent="0.35">
      <c r="A8" s="428"/>
      <c r="B8" s="457"/>
      <c r="C8" s="457"/>
      <c r="D8" s="457"/>
      <c r="E8" s="457"/>
      <c r="F8" s="457"/>
      <c r="G8" s="457"/>
      <c r="H8" s="457"/>
      <c r="I8" s="457"/>
      <c r="J8" s="457"/>
      <c r="K8" s="457"/>
      <c r="L8" s="457"/>
      <c r="M8" s="457"/>
      <c r="N8" s="457"/>
      <c r="O8" s="457"/>
      <c r="P8" s="457"/>
      <c r="Q8" s="457"/>
      <c r="R8" s="457"/>
      <c r="S8" s="457"/>
      <c r="T8" s="457"/>
      <c r="U8" s="457"/>
      <c r="V8" s="457"/>
      <c r="W8" s="457"/>
      <c r="X8" s="457"/>
      <c r="Y8" s="457"/>
      <c r="Z8" s="457"/>
      <c r="AA8" s="457"/>
      <c r="AB8" s="457"/>
      <c r="AC8" s="457"/>
      <c r="AD8" s="457"/>
      <c r="AE8" s="457"/>
      <c r="AF8" s="457"/>
      <c r="AG8" s="457"/>
      <c r="AH8" s="457"/>
      <c r="AI8" s="457"/>
      <c r="AJ8" s="457"/>
      <c r="AK8" s="457"/>
      <c r="AL8" s="417"/>
      <c r="AM8" s="417"/>
      <c r="AN8" s="417"/>
      <c r="AO8" s="417"/>
      <c r="AP8" s="417"/>
      <c r="AQ8" s="417"/>
      <c r="AR8" s="417"/>
      <c r="AS8" s="417"/>
      <c r="AT8" s="417"/>
      <c r="AU8" s="417"/>
      <c r="AV8" s="417"/>
      <c r="AW8" s="417"/>
      <c r="AX8" s="417"/>
      <c r="AY8" s="417"/>
      <c r="AZ8" s="417"/>
      <c r="BA8" s="417"/>
      <c r="BB8" s="417"/>
      <c r="BC8" s="417"/>
      <c r="BD8" s="417"/>
      <c r="BE8" s="417"/>
      <c r="BF8" s="417"/>
      <c r="BG8" s="417"/>
      <c r="BH8" s="417"/>
      <c r="BI8" s="417"/>
      <c r="BJ8" s="417"/>
      <c r="BK8" s="417"/>
      <c r="BL8" s="417"/>
      <c r="BM8" s="417"/>
      <c r="BN8" s="417"/>
      <c r="BO8" s="417"/>
      <c r="BP8" s="417"/>
      <c r="BQ8" s="417"/>
      <c r="BR8" s="417"/>
      <c r="BS8" s="417"/>
      <c r="BT8" s="417"/>
      <c r="BU8" s="417"/>
      <c r="BV8" s="417"/>
      <c r="BW8" s="417"/>
      <c r="BX8" s="417"/>
      <c r="BY8" s="417"/>
      <c r="BZ8" s="417"/>
      <c r="CA8" s="417"/>
      <c r="CB8" s="417"/>
      <c r="CC8" s="417"/>
      <c r="CD8" s="417"/>
      <c r="CE8" s="417"/>
      <c r="CF8" s="417"/>
      <c r="CG8" s="417"/>
      <c r="CH8" s="417"/>
      <c r="CI8" s="417"/>
      <c r="CJ8" s="417"/>
      <c r="CK8" s="417"/>
      <c r="CL8" s="417"/>
      <c r="CM8" s="417"/>
      <c r="CN8" s="417"/>
      <c r="CO8" s="417"/>
      <c r="CP8" s="417"/>
      <c r="CQ8" s="417"/>
      <c r="CR8" s="417"/>
      <c r="CS8" s="417"/>
      <c r="CT8" s="417"/>
      <c r="CU8" s="417"/>
      <c r="CV8" s="417"/>
      <c r="CW8" s="417"/>
      <c r="CX8" s="417"/>
      <c r="CY8" s="417"/>
      <c r="CZ8" s="417"/>
      <c r="DA8" s="417"/>
      <c r="DB8" s="417"/>
      <c r="DC8" s="417"/>
      <c r="DD8" s="417"/>
      <c r="DE8" s="417"/>
      <c r="DF8" s="455"/>
      <c r="DG8" s="455"/>
      <c r="DH8" s="455"/>
      <c r="DI8" s="417"/>
      <c r="DJ8" s="417"/>
      <c r="DK8" s="417"/>
      <c r="DL8" s="417"/>
      <c r="DM8" s="417"/>
      <c r="DN8" s="417"/>
      <c r="DO8" s="417"/>
      <c r="DP8" s="417"/>
      <c r="DQ8" s="417"/>
      <c r="DR8" s="417"/>
      <c r="DS8" s="417"/>
      <c r="DT8" s="417"/>
      <c r="DU8" s="417"/>
      <c r="DV8" s="417"/>
      <c r="DW8" s="417"/>
      <c r="DX8" s="417"/>
      <c r="DY8" s="417"/>
      <c r="DZ8" s="417"/>
      <c r="EA8" s="417"/>
      <c r="EB8" s="417"/>
      <c r="EC8" s="417"/>
      <c r="ED8" s="417"/>
      <c r="EE8" s="417"/>
      <c r="EF8" s="417"/>
      <c r="EG8" s="417"/>
      <c r="EH8" s="417"/>
      <c r="EI8" s="417"/>
      <c r="EJ8" s="417"/>
      <c r="EK8" s="417"/>
      <c r="EL8" s="417"/>
      <c r="EM8" s="417"/>
      <c r="EN8" s="417"/>
      <c r="EO8" s="417"/>
      <c r="EP8" s="417"/>
      <c r="EQ8" s="417"/>
      <c r="ER8" s="417"/>
      <c r="ES8" s="417"/>
      <c r="ET8" s="417"/>
      <c r="EU8" s="417"/>
      <c r="EV8" s="417"/>
      <c r="EW8" s="417"/>
      <c r="EX8" s="417"/>
      <c r="EY8" s="417"/>
      <c r="EZ8" s="417"/>
      <c r="FA8" s="417"/>
      <c r="FB8" s="417"/>
      <c r="FC8" s="417"/>
      <c r="FD8" s="417"/>
      <c r="FE8" s="417"/>
      <c r="FF8" s="417"/>
      <c r="FG8" s="417"/>
      <c r="FH8" s="417"/>
      <c r="FI8" s="417"/>
      <c r="FJ8" s="417"/>
      <c r="FK8" s="417"/>
      <c r="FL8" s="417"/>
      <c r="FM8" s="417"/>
      <c r="FN8" s="417"/>
      <c r="FO8" s="410"/>
      <c r="FP8" s="410"/>
      <c r="FQ8" s="410"/>
      <c r="FR8" s="410"/>
      <c r="FS8" s="410"/>
      <c r="FT8" s="410"/>
      <c r="FU8" s="410"/>
      <c r="FV8" s="410"/>
      <c r="FW8" s="410"/>
      <c r="FX8" s="410"/>
      <c r="FY8" s="410"/>
      <c r="FZ8" s="410"/>
      <c r="GA8" s="410"/>
      <c r="GB8" s="410"/>
      <c r="GC8" s="410"/>
      <c r="GD8" s="410"/>
      <c r="GE8" s="410"/>
      <c r="GF8" s="410"/>
      <c r="GG8" s="410"/>
      <c r="GH8" s="410"/>
      <c r="GI8" s="410"/>
      <c r="GJ8" s="410"/>
      <c r="GK8" s="410"/>
      <c r="GL8" s="410"/>
      <c r="GM8" s="410"/>
      <c r="GN8" s="410"/>
      <c r="GO8" s="410"/>
      <c r="GP8" s="410"/>
      <c r="GQ8" s="410"/>
      <c r="GR8" s="410"/>
      <c r="GS8" s="410"/>
      <c r="GT8" s="410"/>
      <c r="GU8" s="410"/>
      <c r="GV8" s="410"/>
      <c r="GW8" s="410"/>
      <c r="GX8" s="410"/>
      <c r="GY8" s="410"/>
      <c r="GZ8" s="410"/>
      <c r="HA8" s="410"/>
      <c r="HB8" s="410"/>
      <c r="HC8" s="410"/>
      <c r="HD8" s="410"/>
      <c r="HE8" s="410">
        <v>45156</v>
      </c>
      <c r="HF8" s="410"/>
      <c r="HG8" s="410"/>
      <c r="HH8" s="410"/>
      <c r="HI8" s="410"/>
      <c r="HJ8" s="410"/>
      <c r="HK8" s="410"/>
      <c r="HL8" s="410"/>
      <c r="HM8" s="410"/>
      <c r="HN8" s="410"/>
      <c r="HO8" s="410"/>
      <c r="HP8" s="410"/>
      <c r="HQ8" s="410"/>
      <c r="HR8" s="410"/>
      <c r="HS8" s="410"/>
      <c r="HT8" s="410"/>
      <c r="HU8" s="410"/>
      <c r="HV8" s="410"/>
      <c r="HW8" s="410"/>
      <c r="HX8" s="410"/>
      <c r="HY8" s="410"/>
      <c r="HZ8" s="410"/>
      <c r="IA8" s="410"/>
      <c r="IB8" s="410"/>
      <c r="IC8" s="410"/>
      <c r="ID8" s="410"/>
    </row>
    <row r="9" spans="1:255" ht="13.5" customHeight="1" x14ac:dyDescent="0.3">
      <c r="B9" s="71"/>
      <c r="AF9" s="142"/>
      <c r="BT9" s="142"/>
      <c r="CZ9" s="45"/>
    </row>
    <row r="10" spans="1:255" x14ac:dyDescent="0.3">
      <c r="A10" s="48" t="s">
        <v>584</v>
      </c>
      <c r="B10" s="142">
        <v>5245.8700000000008</v>
      </c>
      <c r="C10" s="142">
        <v>5142.0672740000009</v>
      </c>
      <c r="D10" s="142">
        <v>5637.51</v>
      </c>
      <c r="E10" s="142">
        <v>6330.98</v>
      </c>
      <c r="F10" s="142">
        <v>5908.6262920000008</v>
      </c>
      <c r="G10" s="142">
        <v>5860.119999999999</v>
      </c>
      <c r="H10" s="142">
        <v>6128.7000000000007</v>
      </c>
      <c r="I10" s="142">
        <v>6240.8799999999992</v>
      </c>
      <c r="J10" s="142">
        <v>6354.7320320000008</v>
      </c>
      <c r="K10" s="142">
        <v>6693.35</v>
      </c>
      <c r="L10" s="142">
        <v>6593.1900000000005</v>
      </c>
      <c r="M10" s="142">
        <v>6321.77</v>
      </c>
      <c r="N10" s="142">
        <v>5456.7200000000012</v>
      </c>
      <c r="O10" s="142">
        <v>5816.6</v>
      </c>
      <c r="P10" s="142">
        <v>5338.8700000000008</v>
      </c>
      <c r="Q10" s="142">
        <v>6210.04</v>
      </c>
      <c r="R10" s="142">
        <v>6639.5500000000011</v>
      </c>
      <c r="S10" s="142">
        <v>6621.49</v>
      </c>
      <c r="T10" s="142">
        <v>7048.04</v>
      </c>
      <c r="U10" s="142">
        <v>7236.8099999999995</v>
      </c>
      <c r="V10" s="142">
        <v>7456.13</v>
      </c>
      <c r="W10" s="142">
        <v>7655.0399999999991</v>
      </c>
      <c r="X10" s="142">
        <v>7761.73</v>
      </c>
      <c r="Y10" s="142">
        <v>7955.1799999999994</v>
      </c>
      <c r="Z10" s="142">
        <v>8216.7567670000008</v>
      </c>
      <c r="AA10" s="142">
        <v>8714.2587289999992</v>
      </c>
      <c r="AB10" s="142">
        <v>9159.0284859999992</v>
      </c>
      <c r="AC10" s="142">
        <v>10837.098688</v>
      </c>
      <c r="AD10" s="142">
        <v>11107.248309000001</v>
      </c>
      <c r="AE10" s="142">
        <v>11272.986829000001</v>
      </c>
      <c r="AF10" s="142">
        <v>11604.799551</v>
      </c>
      <c r="AG10" s="142">
        <v>11845.412229999998</v>
      </c>
      <c r="AH10" s="142">
        <v>11727.639616999999</v>
      </c>
      <c r="AI10" s="142">
        <v>11229.030108999999</v>
      </c>
      <c r="AJ10" s="142">
        <v>10964.001616999998</v>
      </c>
      <c r="AK10" s="142">
        <v>9396.4984399999994</v>
      </c>
      <c r="AL10" s="142">
        <v>9164.4194960000004</v>
      </c>
      <c r="AM10" s="142">
        <v>8979.361476</v>
      </c>
      <c r="AN10" s="142">
        <v>8614.986584000002</v>
      </c>
      <c r="AO10" s="142">
        <v>8855.3197289999989</v>
      </c>
      <c r="AP10" s="142">
        <v>8315.6495729999988</v>
      </c>
      <c r="AQ10" s="142">
        <v>8033.393320000001</v>
      </c>
      <c r="AR10" s="142">
        <v>8514.5884950000018</v>
      </c>
      <c r="AS10" s="142">
        <v>9461.3397949999999</v>
      </c>
      <c r="AT10" s="142">
        <v>10099.163790999999</v>
      </c>
      <c r="AU10" s="142">
        <v>9898.3843480000014</v>
      </c>
      <c r="AV10" s="142">
        <v>10360.796888000001</v>
      </c>
      <c r="AW10" s="142">
        <v>9213.4296630000008</v>
      </c>
      <c r="AX10" s="142">
        <v>9491.1402639999997</v>
      </c>
      <c r="AY10" s="142">
        <v>9568.5690160000013</v>
      </c>
      <c r="AZ10" s="142">
        <v>9646.0563660000007</v>
      </c>
      <c r="BA10" s="142">
        <v>9781.5672679999989</v>
      </c>
      <c r="BB10" s="142">
        <v>9607.4455830000006</v>
      </c>
      <c r="BC10" s="142">
        <v>9203.4992280000006</v>
      </c>
      <c r="BD10" s="142">
        <v>8964.2310099999995</v>
      </c>
      <c r="BE10" s="142">
        <v>8924.0174120000011</v>
      </c>
      <c r="BF10" s="142">
        <v>9584.1551660000005</v>
      </c>
      <c r="BG10" s="142">
        <v>9269.7698450000007</v>
      </c>
      <c r="BH10" s="142">
        <v>9254.3372980000022</v>
      </c>
      <c r="BI10" s="142">
        <v>8868.1956569999984</v>
      </c>
      <c r="BJ10" s="142">
        <v>8843.6700899999996</v>
      </c>
      <c r="BK10" s="142">
        <v>9877.3514800000012</v>
      </c>
      <c r="BL10" s="142">
        <v>10018.76873</v>
      </c>
      <c r="BM10" s="142">
        <v>10125.746620999998</v>
      </c>
      <c r="BN10" s="142">
        <v>9975.1110110000009</v>
      </c>
      <c r="BO10" s="142">
        <v>10099.023556</v>
      </c>
      <c r="BP10" s="142">
        <v>10220.153635999999</v>
      </c>
      <c r="BQ10" s="142">
        <v>10315.455021999998</v>
      </c>
      <c r="BR10" s="142">
        <v>9788.150995</v>
      </c>
      <c r="BS10" s="142">
        <v>10914.836254000002</v>
      </c>
      <c r="BT10" s="142">
        <v>10169.658458999998</v>
      </c>
      <c r="BU10" s="142">
        <v>9759.5066370000004</v>
      </c>
      <c r="BV10" s="142">
        <v>10331.689269999999</v>
      </c>
      <c r="BW10" s="142">
        <v>10577.767415</v>
      </c>
      <c r="BX10" s="142">
        <v>10947.535615000001</v>
      </c>
      <c r="BY10" s="142">
        <v>11293.436291</v>
      </c>
      <c r="BZ10" s="142">
        <v>11328.690779</v>
      </c>
      <c r="CA10" s="142">
        <v>11405.828451000001</v>
      </c>
      <c r="CB10" s="142">
        <v>10849.936537</v>
      </c>
      <c r="CC10" s="142">
        <v>10874.862924999999</v>
      </c>
      <c r="CD10" s="142">
        <v>11525.700652</v>
      </c>
      <c r="CE10" s="142">
        <v>11256.733716999999</v>
      </c>
      <c r="CF10" s="142">
        <v>10718.075471</v>
      </c>
      <c r="CG10" s="142">
        <v>10023.013992</v>
      </c>
      <c r="CH10" s="142">
        <v>10101.337745999999</v>
      </c>
      <c r="CI10" s="142">
        <v>11536.453517</v>
      </c>
      <c r="CJ10" s="142">
        <v>11482.45016</v>
      </c>
      <c r="CK10" s="142">
        <v>11691.720592000001</v>
      </c>
      <c r="CL10" s="142">
        <v>11019.527550999999</v>
      </c>
      <c r="CM10" s="142">
        <v>10684.078751999999</v>
      </c>
      <c r="CN10" s="142">
        <v>10753.675228</v>
      </c>
      <c r="CO10" s="142">
        <v>11808.347440999998</v>
      </c>
      <c r="CP10" s="142">
        <v>11356.550905</v>
      </c>
      <c r="CQ10" s="142">
        <v>11287.729606000001</v>
      </c>
      <c r="CR10" s="142">
        <v>11152.445619999999</v>
      </c>
      <c r="CS10" s="142">
        <v>10719.72997</v>
      </c>
      <c r="CT10" s="142">
        <v>10653.990309000001</v>
      </c>
      <c r="CU10" s="142">
        <v>10483.204245999999</v>
      </c>
      <c r="CV10" s="142">
        <v>9932.9576060000018</v>
      </c>
      <c r="CW10" s="142">
        <v>9825.2274640000014</v>
      </c>
      <c r="CX10" s="142">
        <v>9909.6592010000004</v>
      </c>
      <c r="CY10" s="142">
        <v>11793.180689000001</v>
      </c>
      <c r="CZ10" s="142">
        <v>11774.235397</v>
      </c>
      <c r="DA10" s="142">
        <v>12254.001692999998</v>
      </c>
      <c r="DB10" s="142">
        <v>12917.105803999999</v>
      </c>
      <c r="DC10" s="142">
        <v>12001.948374</v>
      </c>
      <c r="DD10" s="142">
        <v>11881.605864000001</v>
      </c>
      <c r="DE10" s="142">
        <v>10414.903562</v>
      </c>
      <c r="DF10" s="142">
        <v>9713.0571199999995</v>
      </c>
      <c r="DG10" s="142">
        <v>9834.0289619999985</v>
      </c>
      <c r="DH10" s="142">
        <v>9535.294226</v>
      </c>
      <c r="DI10" s="142">
        <v>9118.2706149999995</v>
      </c>
      <c r="DJ10" s="142">
        <v>10452.127102000002</v>
      </c>
      <c r="DK10" s="142">
        <v>10864.433086999999</v>
      </c>
      <c r="DL10" s="142">
        <v>10214.908272000001</v>
      </c>
      <c r="DM10" s="142">
        <v>9833.2888800000001</v>
      </c>
      <c r="DN10" s="142">
        <v>9158.1348479999997</v>
      </c>
      <c r="DO10" s="142">
        <v>8817.0858680000001</v>
      </c>
      <c r="DP10" s="142">
        <v>8624.3262450000002</v>
      </c>
      <c r="DQ10" s="142">
        <v>8371.4930960000002</v>
      </c>
      <c r="DR10" s="142">
        <v>8951.8047420000003</v>
      </c>
      <c r="DS10" s="142">
        <v>9273.8741420000006</v>
      </c>
      <c r="DT10" s="142">
        <v>8541.4141380000001</v>
      </c>
      <c r="DU10" s="142">
        <v>8372.8631769999993</v>
      </c>
      <c r="DV10" s="142">
        <v>8184.2984829999996</v>
      </c>
      <c r="DW10" s="142">
        <v>9722.3476459999983</v>
      </c>
      <c r="DX10" s="142">
        <v>10427.877809000001</v>
      </c>
      <c r="DY10" s="142">
        <v>9807.9037660000013</v>
      </c>
      <c r="DZ10" s="142">
        <v>10322.188698999998</v>
      </c>
      <c r="EA10" s="142">
        <v>9924.3051630000009</v>
      </c>
      <c r="EB10" s="142">
        <v>9723.6093789999995</v>
      </c>
      <c r="EC10" s="142">
        <v>10328.26642</v>
      </c>
      <c r="ED10" s="142">
        <v>10388.719261</v>
      </c>
      <c r="EE10" s="142">
        <v>10705.792582999999</v>
      </c>
      <c r="EF10" s="142">
        <v>10041.836386999999</v>
      </c>
      <c r="EG10" s="142">
        <v>9421.2546879999991</v>
      </c>
      <c r="EH10" s="142">
        <v>8960.4655139999995</v>
      </c>
      <c r="EI10" s="142">
        <v>10825.956632000001</v>
      </c>
      <c r="EJ10" s="142">
        <v>10482.564576999997</v>
      </c>
      <c r="EK10" s="142">
        <v>9884.738437</v>
      </c>
      <c r="EL10" s="142">
        <v>8472.368097999999</v>
      </c>
      <c r="EM10" s="142">
        <v>11693.232474</v>
      </c>
      <c r="EN10" s="142">
        <v>10871.775834</v>
      </c>
      <c r="EO10" s="142">
        <v>9286.3709070000004</v>
      </c>
      <c r="EP10" s="142">
        <v>12750.791334</v>
      </c>
      <c r="EQ10" s="142">
        <v>12670.334460000002</v>
      </c>
      <c r="ER10" s="142">
        <v>12200.741337999998</v>
      </c>
      <c r="ES10" s="142">
        <v>11592.026378999999</v>
      </c>
      <c r="ET10" s="142">
        <v>10760.929872999999</v>
      </c>
      <c r="EU10" s="142">
        <v>9860.4823699999997</v>
      </c>
      <c r="EV10" s="142">
        <v>9734.7924950000015</v>
      </c>
      <c r="EW10" s="142">
        <v>9574.5513380000011</v>
      </c>
      <c r="EX10" s="142">
        <v>9127.5620749999998</v>
      </c>
      <c r="EY10" s="142">
        <v>9165.1845830000002</v>
      </c>
      <c r="EZ10" s="142">
        <v>8443.4736200000007</v>
      </c>
      <c r="FA10" s="142">
        <v>8932.9887170000002</v>
      </c>
      <c r="FB10" s="142">
        <v>9835.7912539999979</v>
      </c>
      <c r="FC10" s="142">
        <v>9459.0955500000018</v>
      </c>
      <c r="FD10" s="142">
        <v>10113.496817000001</v>
      </c>
      <c r="FE10" s="142">
        <v>9760.0062550000002</v>
      </c>
      <c r="FF10" s="142">
        <v>10066.031384000002</v>
      </c>
      <c r="FG10" s="142">
        <v>10153.767254</v>
      </c>
      <c r="FH10" s="142">
        <v>9834.3867370000007</v>
      </c>
      <c r="FI10" s="142">
        <v>9459.2769180000032</v>
      </c>
      <c r="FJ10" s="142">
        <v>10679.973732999999</v>
      </c>
      <c r="FK10" s="142">
        <v>9656.9570200000016</v>
      </c>
      <c r="FL10" s="142">
        <v>8805.2377679999991</v>
      </c>
      <c r="FM10" s="142">
        <v>9320.9336949999997</v>
      </c>
      <c r="FN10" s="142">
        <v>9657.6622489999991</v>
      </c>
      <c r="FO10" s="142">
        <v>9550.8819309999981</v>
      </c>
      <c r="FP10" s="142">
        <v>8037.9614370000008</v>
      </c>
      <c r="FQ10" s="142">
        <v>8474.1697120000008</v>
      </c>
      <c r="FR10" s="142">
        <v>9112.244455</v>
      </c>
      <c r="FS10" s="142">
        <v>8037.3534189999991</v>
      </c>
      <c r="FT10" s="142">
        <v>8597.8586840000007</v>
      </c>
      <c r="FU10" s="142">
        <v>9078.9645449999989</v>
      </c>
      <c r="FV10" s="142">
        <v>9555.0311759999968</v>
      </c>
      <c r="FW10" s="142">
        <v>11389.672278000002</v>
      </c>
      <c r="FX10" s="142">
        <v>11108.977994000001</v>
      </c>
      <c r="FY10" s="142">
        <v>13223.254177999999</v>
      </c>
      <c r="FZ10" s="142">
        <v>13060.250334</v>
      </c>
      <c r="GA10" s="142">
        <v>12664.830967999998</v>
      </c>
      <c r="GB10" s="142">
        <v>12654.881857</v>
      </c>
      <c r="GC10" s="142">
        <v>12406.282412</v>
      </c>
      <c r="GD10" s="142">
        <v>12373.845314999999</v>
      </c>
      <c r="GE10" s="142">
        <v>12053.595524999997</v>
      </c>
      <c r="GF10" s="142">
        <v>11709.957651000001</v>
      </c>
      <c r="GG10" s="142">
        <v>12333.659606000001</v>
      </c>
      <c r="GH10" s="142">
        <v>12762.119463000001</v>
      </c>
      <c r="GI10" s="142">
        <v>13804.941312999999</v>
      </c>
      <c r="GJ10" s="142">
        <v>13907.486147</v>
      </c>
      <c r="GK10" s="142">
        <v>13942.075977999999</v>
      </c>
      <c r="GL10" s="142">
        <v>14136.935292</v>
      </c>
      <c r="GM10" s="142">
        <v>14149.481633999998</v>
      </c>
      <c r="GN10" s="142">
        <v>15342.631341</v>
      </c>
      <c r="GO10" s="142">
        <v>14149.515789999998</v>
      </c>
      <c r="GP10" s="142">
        <v>14045.898532000001</v>
      </c>
      <c r="GQ10" s="142">
        <v>14510.037664999998</v>
      </c>
      <c r="GR10" s="142">
        <v>14355.288791999999</v>
      </c>
      <c r="GS10" s="142">
        <v>14705.247147999999</v>
      </c>
      <c r="GT10" s="142">
        <v>14299.947902000002</v>
      </c>
      <c r="GU10" s="142">
        <v>13443.275341</v>
      </c>
      <c r="GV10" s="142">
        <v>13232.676079000001</v>
      </c>
      <c r="GW10" s="142">
        <v>14443.78485674</v>
      </c>
      <c r="GX10" s="142">
        <v>14500.337874470002</v>
      </c>
      <c r="GY10" s="142">
        <v>14099.951315040002</v>
      </c>
      <c r="GZ10" s="142">
        <v>14508.455990390001</v>
      </c>
      <c r="HA10" s="142">
        <v>14406.23812975</v>
      </c>
      <c r="HB10" s="142">
        <v>13771.525701140003</v>
      </c>
      <c r="HC10" s="142">
        <v>13067.28336612</v>
      </c>
      <c r="HD10" s="142">
        <v>13381.356502129969</v>
      </c>
      <c r="HE10" s="142">
        <v>13373.262532739987</v>
      </c>
      <c r="HF10" s="142">
        <v>12986.232158890001</v>
      </c>
      <c r="HG10" s="142">
        <v>12825.09668035</v>
      </c>
      <c r="HH10" s="142">
        <v>12976.56099582</v>
      </c>
      <c r="HI10" s="142">
        <v>12567.626280179997</v>
      </c>
      <c r="HJ10" s="142">
        <v>12396.459293729986</v>
      </c>
      <c r="HK10" s="142">
        <v>12558.553576140001</v>
      </c>
      <c r="HL10" s="142">
        <v>12627.59442254999</v>
      </c>
      <c r="HM10" s="142">
        <v>13278.087376669999</v>
      </c>
      <c r="HN10" s="142">
        <v>14315.227149229999</v>
      </c>
      <c r="HO10" s="142">
        <v>14736.648903760004</v>
      </c>
      <c r="HP10" s="142">
        <v>15178.439136350002</v>
      </c>
      <c r="HQ10" s="142">
        <v>16496.146316979997</v>
      </c>
      <c r="HR10" s="142">
        <v>16895.616190460001</v>
      </c>
      <c r="HS10" s="142">
        <v>17467.72359514</v>
      </c>
      <c r="HT10" s="142">
        <v>16251.166858410001</v>
      </c>
      <c r="HU10" s="142">
        <v>16437.09428492</v>
      </c>
      <c r="HV10" s="142">
        <v>17224.083789</v>
      </c>
      <c r="HW10" s="142">
        <v>17282.358196639969</v>
      </c>
      <c r="HX10" s="142">
        <v>17955.925372879999</v>
      </c>
      <c r="HY10" s="142">
        <v>17754.08063565</v>
      </c>
      <c r="HZ10" s="142">
        <v>18115.11113478</v>
      </c>
      <c r="IA10" s="142">
        <v>18440.166628189996</v>
      </c>
      <c r="IB10" s="142">
        <v>18182.549682690002</v>
      </c>
      <c r="IC10" s="142">
        <v>18185.12474209</v>
      </c>
      <c r="ID10" s="142">
        <v>18415.64638435997</v>
      </c>
      <c r="IM10" s="228"/>
      <c r="IN10" s="228"/>
      <c r="IO10" s="228"/>
      <c r="IP10" s="228"/>
      <c r="IQ10" s="228"/>
      <c r="IR10" s="228"/>
      <c r="IS10" s="228"/>
      <c r="IT10" s="228"/>
      <c r="IU10" s="228"/>
    </row>
    <row r="11" spans="1:255" ht="15.75" customHeight="1" x14ac:dyDescent="0.3">
      <c r="A11" s="156" t="s">
        <v>644</v>
      </c>
      <c r="B11" s="143">
        <v>1939.9200000000003</v>
      </c>
      <c r="C11" s="143">
        <v>1913.4878300000005</v>
      </c>
      <c r="D11" s="143">
        <v>2350.7400000000002</v>
      </c>
      <c r="E11" s="143">
        <v>2701.3399999999997</v>
      </c>
      <c r="F11" s="143">
        <v>2229.7315230000004</v>
      </c>
      <c r="G11" s="143">
        <v>2264.1</v>
      </c>
      <c r="H11" s="143">
        <v>2398.8000000000002</v>
      </c>
      <c r="I11" s="143">
        <v>2660.17</v>
      </c>
      <c r="J11" s="143">
        <v>2853.8014210000001</v>
      </c>
      <c r="K11" s="143">
        <v>2991.6700000000005</v>
      </c>
      <c r="L11" s="143">
        <v>2412.9700000000003</v>
      </c>
      <c r="M11" s="143">
        <v>2023.3500000000001</v>
      </c>
      <c r="N11" s="143">
        <v>2124.0400000000004</v>
      </c>
      <c r="O11" s="143">
        <v>2468.69</v>
      </c>
      <c r="P11" s="143">
        <v>2182.3700000000003</v>
      </c>
      <c r="Q11" s="143">
        <v>2801.24</v>
      </c>
      <c r="R11" s="143">
        <v>3076.33</v>
      </c>
      <c r="S11" s="143">
        <v>3204.3700000000003</v>
      </c>
      <c r="T11" s="143">
        <v>3440.7700000000004</v>
      </c>
      <c r="U11" s="143">
        <v>3510.08</v>
      </c>
      <c r="V11" s="143">
        <v>3611.13</v>
      </c>
      <c r="W11" s="143">
        <v>3690.85</v>
      </c>
      <c r="X11" s="143">
        <v>3617.7799999999997</v>
      </c>
      <c r="Y11" s="143">
        <v>3520.83</v>
      </c>
      <c r="Z11" s="143">
        <v>3511.0512560000002</v>
      </c>
      <c r="AA11" s="143">
        <v>3989.4212299999995</v>
      </c>
      <c r="AB11" s="143">
        <v>4143.5527659999998</v>
      </c>
      <c r="AC11" s="143">
        <v>5599.1133949999994</v>
      </c>
      <c r="AD11" s="143">
        <v>5874.7228610000002</v>
      </c>
      <c r="AE11" s="143">
        <v>6103.1229110000004</v>
      </c>
      <c r="AF11" s="143">
        <v>6161.4124169999996</v>
      </c>
      <c r="AG11" s="143">
        <v>6372.3133209999987</v>
      </c>
      <c r="AH11" s="143">
        <v>6511.4455799999996</v>
      </c>
      <c r="AI11" s="143">
        <v>6273.5616739999996</v>
      </c>
      <c r="AJ11" s="143">
        <v>6011.4973019999989</v>
      </c>
      <c r="AK11" s="143">
        <v>4473.0690239999994</v>
      </c>
      <c r="AL11" s="143">
        <v>4271.6177530000004</v>
      </c>
      <c r="AM11" s="143">
        <v>3996.5062069999999</v>
      </c>
      <c r="AN11" s="143">
        <v>3244.0725940000002</v>
      </c>
      <c r="AO11" s="143">
        <v>3142.264651</v>
      </c>
      <c r="AP11" s="143">
        <v>2594.3993459999997</v>
      </c>
      <c r="AQ11" s="143">
        <v>2675.0155369999998</v>
      </c>
      <c r="AR11" s="143">
        <v>3151.7757340000003</v>
      </c>
      <c r="AS11" s="143">
        <v>3921.595644</v>
      </c>
      <c r="AT11" s="143">
        <v>4624.7092720000001</v>
      </c>
      <c r="AU11" s="143">
        <v>4604.7854560000005</v>
      </c>
      <c r="AV11" s="143">
        <v>5236.6674000000003</v>
      </c>
      <c r="AW11" s="143">
        <v>3792.0509430000002</v>
      </c>
      <c r="AX11" s="143">
        <v>3918.2043509999999</v>
      </c>
      <c r="AY11" s="143">
        <v>3602.9901530000002</v>
      </c>
      <c r="AZ11" s="143">
        <v>4007.0645650000001</v>
      </c>
      <c r="BA11" s="143">
        <v>4321.9859779999997</v>
      </c>
      <c r="BB11" s="143">
        <v>4575.3279059999995</v>
      </c>
      <c r="BC11" s="143">
        <v>4103.5394729999998</v>
      </c>
      <c r="BD11" s="143">
        <v>3857.6042550000002</v>
      </c>
      <c r="BE11" s="143">
        <v>3490.4040810000001</v>
      </c>
      <c r="BF11" s="143">
        <v>4353.3703539999997</v>
      </c>
      <c r="BG11" s="143">
        <v>3668.8799779999995</v>
      </c>
      <c r="BH11" s="143">
        <v>3451.1235320000005</v>
      </c>
      <c r="BI11" s="143">
        <v>2622.0537079999999</v>
      </c>
      <c r="BJ11" s="143">
        <v>2869.4521439999999</v>
      </c>
      <c r="BK11" s="143">
        <v>3906.9429440000004</v>
      </c>
      <c r="BL11" s="143">
        <v>3947.4860150000004</v>
      </c>
      <c r="BM11" s="143">
        <v>4164.8411399999995</v>
      </c>
      <c r="BN11" s="143">
        <v>3884.3417120000004</v>
      </c>
      <c r="BO11" s="143">
        <v>3841.4849840000006</v>
      </c>
      <c r="BP11" s="143">
        <v>3980.6705480000005</v>
      </c>
      <c r="BQ11" s="143">
        <v>4124.6200679999993</v>
      </c>
      <c r="BR11" s="143">
        <v>3635.4181870000002</v>
      </c>
      <c r="BS11" s="143">
        <v>4548.5911430000006</v>
      </c>
      <c r="BT11" s="143">
        <v>4093.6840159999997</v>
      </c>
      <c r="BU11" s="143">
        <v>2957.6202840000001</v>
      </c>
      <c r="BV11" s="143">
        <v>3371.3787629999997</v>
      </c>
      <c r="BW11" s="143">
        <v>3375.5372480000001</v>
      </c>
      <c r="BX11" s="143">
        <v>3368.0891020000004</v>
      </c>
      <c r="BY11" s="143">
        <v>3787.3850989999996</v>
      </c>
      <c r="BZ11" s="143">
        <v>3918.0823889999997</v>
      </c>
      <c r="CA11" s="143">
        <v>3930.9167700000003</v>
      </c>
      <c r="CB11" s="143">
        <v>4040.3207910000006</v>
      </c>
      <c r="CC11" s="143">
        <v>4218.8139619999993</v>
      </c>
      <c r="CD11" s="143">
        <v>4883.4316819999995</v>
      </c>
      <c r="CE11" s="143">
        <v>4033.1888179999996</v>
      </c>
      <c r="CF11" s="143">
        <v>3442.964097</v>
      </c>
      <c r="CG11" s="143">
        <v>2482.528069</v>
      </c>
      <c r="CH11" s="143">
        <v>2827.1006069999999</v>
      </c>
      <c r="CI11" s="143">
        <v>4212.8118990000003</v>
      </c>
      <c r="CJ11" s="143">
        <v>4373.0264099999995</v>
      </c>
      <c r="CK11" s="143">
        <v>4660.8657290000001</v>
      </c>
      <c r="CL11" s="143">
        <v>4191.0997150000003</v>
      </c>
      <c r="CM11" s="143">
        <v>3760.5449289999997</v>
      </c>
      <c r="CN11" s="143">
        <v>3670.0080170000001</v>
      </c>
      <c r="CO11" s="143">
        <v>4508.1204420000004</v>
      </c>
      <c r="CP11" s="143">
        <v>4233.4999720000005</v>
      </c>
      <c r="CQ11" s="143">
        <v>4206.0046319999992</v>
      </c>
      <c r="CR11" s="143">
        <v>4051.0578420000002</v>
      </c>
      <c r="CS11" s="143">
        <v>4360.5216579999997</v>
      </c>
      <c r="CT11" s="143">
        <v>4182.7264599999999</v>
      </c>
      <c r="CU11" s="143">
        <v>4332.4056279999995</v>
      </c>
      <c r="CV11" s="143">
        <v>3976.2516280000009</v>
      </c>
      <c r="CW11" s="143">
        <v>3568.8924630000001</v>
      </c>
      <c r="CX11" s="143">
        <v>4010.3070979999998</v>
      </c>
      <c r="CY11" s="143">
        <v>5822.4181979999994</v>
      </c>
      <c r="CZ11" s="143">
        <v>5557.3942390000002</v>
      </c>
      <c r="DA11" s="143">
        <v>6171.2039259999992</v>
      </c>
      <c r="DB11" s="143">
        <v>6689.2281199999998</v>
      </c>
      <c r="DC11" s="143">
        <v>6002.5727780000007</v>
      </c>
      <c r="DD11" s="143">
        <v>5863.3020510000006</v>
      </c>
      <c r="DE11" s="143">
        <v>3949.069575</v>
      </c>
      <c r="DF11" s="143">
        <v>3654.6880020000003</v>
      </c>
      <c r="DG11" s="143">
        <v>3717.3013889999997</v>
      </c>
      <c r="DH11" s="143">
        <v>3667.73666</v>
      </c>
      <c r="DI11" s="143">
        <v>3439.9275309999994</v>
      </c>
      <c r="DJ11" s="143">
        <v>4567.4590560000006</v>
      </c>
      <c r="DK11" s="143">
        <v>4739.1913859999995</v>
      </c>
      <c r="DL11" s="143">
        <v>4771.9663650000002</v>
      </c>
      <c r="DM11" s="143">
        <v>4201.4078630000004</v>
      </c>
      <c r="DN11" s="143">
        <v>3511.5641059999998</v>
      </c>
      <c r="DO11" s="143">
        <v>3308.3629830000004</v>
      </c>
      <c r="DP11" s="143">
        <v>3126.3197209999998</v>
      </c>
      <c r="DQ11" s="143">
        <v>2495.9566260000001</v>
      </c>
      <c r="DR11" s="143">
        <v>3207.3593809999998</v>
      </c>
      <c r="DS11" s="143">
        <v>3341.642233</v>
      </c>
      <c r="DT11" s="143">
        <v>2573.0683099999997</v>
      </c>
      <c r="DU11" s="143">
        <v>2485.0236910000003</v>
      </c>
      <c r="DV11" s="143">
        <v>2158.5515359999999</v>
      </c>
      <c r="DW11" s="143">
        <v>3433.7593759999995</v>
      </c>
      <c r="DX11" s="143">
        <v>4295.8554730000014</v>
      </c>
      <c r="DY11" s="143">
        <v>4166.7200482000007</v>
      </c>
      <c r="DZ11" s="143">
        <v>4472.9284119999993</v>
      </c>
      <c r="EA11" s="143">
        <v>4274.6257130000013</v>
      </c>
      <c r="EB11" s="143">
        <v>3907.3372170000002</v>
      </c>
      <c r="EC11" s="143">
        <v>4258.8499459999994</v>
      </c>
      <c r="ED11" s="143">
        <v>4889.053605000001</v>
      </c>
      <c r="EE11" s="143">
        <v>4774.3641159999988</v>
      </c>
      <c r="EF11" s="143">
        <v>3809.6184260000005</v>
      </c>
      <c r="EG11" s="143">
        <v>3236.1216010000003</v>
      </c>
      <c r="EH11" s="143">
        <v>2790.0411439999993</v>
      </c>
      <c r="EI11" s="143">
        <v>4467.1464100000003</v>
      </c>
      <c r="EJ11" s="143">
        <v>4260.9122990000005</v>
      </c>
      <c r="EK11" s="143">
        <v>3650.480826</v>
      </c>
      <c r="EL11" s="143">
        <v>2362.3768380000001</v>
      </c>
      <c r="EM11" s="143">
        <v>4806.589172</v>
      </c>
      <c r="EN11" s="143">
        <v>4018.4669819999999</v>
      </c>
      <c r="EO11" s="143">
        <v>2451.0657929999998</v>
      </c>
      <c r="EP11" s="143">
        <v>5706.5873609999999</v>
      </c>
      <c r="EQ11" s="143">
        <v>5406.7848739999999</v>
      </c>
      <c r="ER11" s="143">
        <v>4868.0820779999995</v>
      </c>
      <c r="ES11" s="143">
        <v>4260.3534959999997</v>
      </c>
      <c r="ET11" s="143">
        <v>3752.0349040000006</v>
      </c>
      <c r="EU11" s="143">
        <v>3166.7383729999997</v>
      </c>
      <c r="EV11" s="143">
        <v>3128.4664700000003</v>
      </c>
      <c r="EW11" s="143">
        <v>3050.1975730000004</v>
      </c>
      <c r="EX11" s="143">
        <v>2693.0061680000003</v>
      </c>
      <c r="EY11" s="143">
        <v>2730.3636000000001</v>
      </c>
      <c r="EZ11" s="143">
        <v>2382.2390990000004</v>
      </c>
      <c r="FA11" s="143">
        <v>2676.5249709999998</v>
      </c>
      <c r="FB11" s="143">
        <v>3635.8521559999995</v>
      </c>
      <c r="FC11" s="143">
        <v>3281.8184300000003</v>
      </c>
      <c r="FD11" s="143">
        <v>3972.8416819999998</v>
      </c>
      <c r="FE11" s="143">
        <v>3488.3240559999995</v>
      </c>
      <c r="FF11" s="143">
        <v>4083.614971</v>
      </c>
      <c r="FG11" s="143">
        <v>4095.2623960000001</v>
      </c>
      <c r="FH11" s="143">
        <v>3772.4584990000003</v>
      </c>
      <c r="FI11" s="143">
        <v>3808.3865450000003</v>
      </c>
      <c r="FJ11" s="143">
        <v>5130.3737029999993</v>
      </c>
      <c r="FK11" s="143">
        <v>4097.8494660000006</v>
      </c>
      <c r="FL11" s="143">
        <v>3178.7085219999999</v>
      </c>
      <c r="FM11" s="143">
        <v>3397.1085989999997</v>
      </c>
      <c r="FN11" s="143">
        <v>3568.029751</v>
      </c>
      <c r="FO11" s="143">
        <v>3280.3993610000002</v>
      </c>
      <c r="FP11" s="143">
        <v>1990.1684589999998</v>
      </c>
      <c r="FQ11" s="143">
        <v>2860.4742360000005</v>
      </c>
      <c r="FR11" s="143">
        <v>3402.0322910000004</v>
      </c>
      <c r="FS11" s="143">
        <v>2665.6085410000001</v>
      </c>
      <c r="FT11" s="143">
        <v>3039.9523460000005</v>
      </c>
      <c r="FU11" s="143">
        <v>3257.8133919999996</v>
      </c>
      <c r="FV11" s="143">
        <v>3442.9823409999999</v>
      </c>
      <c r="FW11" s="143">
        <v>5517.6193910000002</v>
      </c>
      <c r="FX11" s="143">
        <v>5066.6150710000002</v>
      </c>
      <c r="FY11" s="143">
        <v>7195.6544210000011</v>
      </c>
      <c r="FZ11" s="143">
        <v>6590.8615399999999</v>
      </c>
      <c r="GA11" s="143">
        <v>5790.9268709999988</v>
      </c>
      <c r="GB11" s="143">
        <v>5779.1740680000003</v>
      </c>
      <c r="GC11" s="143">
        <v>5788.4938629999997</v>
      </c>
      <c r="GD11" s="143">
        <v>5923.2699600000005</v>
      </c>
      <c r="GE11" s="143">
        <v>6048.8075359999993</v>
      </c>
      <c r="GF11" s="143">
        <v>5405.2939990000004</v>
      </c>
      <c r="GG11" s="143">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7729.0342405300007</v>
      </c>
      <c r="HY11" s="143">
        <v>7611.7564557699998</v>
      </c>
      <c r="HZ11" s="143">
        <v>8108.08763619</v>
      </c>
      <c r="IA11" s="143">
        <v>8427.1853945599996</v>
      </c>
      <c r="IB11" s="143">
        <v>8131.3532900299997</v>
      </c>
      <c r="IC11" s="143">
        <v>7772.9836025300001</v>
      </c>
      <c r="ID11" s="143">
        <v>7777.0708286199997</v>
      </c>
      <c r="IM11" s="228"/>
      <c r="IN11" s="228"/>
      <c r="IO11" s="228"/>
      <c r="IP11" s="228"/>
      <c r="IQ11" s="228"/>
      <c r="IR11" s="228"/>
      <c r="IS11" s="228"/>
      <c r="IT11" s="228"/>
      <c r="IU11" s="228"/>
    </row>
    <row r="12" spans="1:255" x14ac:dyDescent="0.3">
      <c r="A12" s="112" t="s">
        <v>148</v>
      </c>
      <c r="B12" s="143">
        <v>3305.9500000000003</v>
      </c>
      <c r="C12" s="143">
        <v>3228.579444</v>
      </c>
      <c r="D12" s="143">
        <v>3286.7699999999995</v>
      </c>
      <c r="E12" s="143">
        <v>3629.64</v>
      </c>
      <c r="F12" s="143">
        <v>3678.894769</v>
      </c>
      <c r="G12" s="143">
        <v>3596.0199999999995</v>
      </c>
      <c r="H12" s="143">
        <v>3729.9000000000005</v>
      </c>
      <c r="I12" s="143">
        <v>3580.7099999999991</v>
      </c>
      <c r="J12" s="143">
        <v>3500.9306110000007</v>
      </c>
      <c r="K12" s="143">
        <v>3701.6800000000003</v>
      </c>
      <c r="L12" s="143">
        <v>4180.22</v>
      </c>
      <c r="M12" s="143">
        <v>4298.42</v>
      </c>
      <c r="N12" s="143">
        <v>3332.6800000000003</v>
      </c>
      <c r="O12" s="143">
        <v>3347.91</v>
      </c>
      <c r="P12" s="143">
        <v>3156.5</v>
      </c>
      <c r="Q12" s="143">
        <v>3408.8</v>
      </c>
      <c r="R12" s="143">
        <v>3563.2200000000007</v>
      </c>
      <c r="S12" s="143">
        <v>3417.12</v>
      </c>
      <c r="T12" s="143">
        <v>3607.2699999999995</v>
      </c>
      <c r="U12" s="143">
        <v>3726.7299999999996</v>
      </c>
      <c r="V12" s="143">
        <v>3845</v>
      </c>
      <c r="W12" s="143">
        <v>3964.1899999999996</v>
      </c>
      <c r="X12" s="143">
        <v>4143.95</v>
      </c>
      <c r="Y12" s="143">
        <v>4434.3499999999995</v>
      </c>
      <c r="Z12" s="143">
        <v>4705.7055110000001</v>
      </c>
      <c r="AA12" s="143">
        <v>4724.8374990000002</v>
      </c>
      <c r="AB12" s="143">
        <v>5015.4757200000004</v>
      </c>
      <c r="AC12" s="143">
        <v>5237.9852930000006</v>
      </c>
      <c r="AD12" s="143">
        <v>5232.5254480000003</v>
      </c>
      <c r="AE12" s="143">
        <v>5169.863918</v>
      </c>
      <c r="AF12" s="143">
        <v>5443.3871339999996</v>
      </c>
      <c r="AG12" s="143">
        <v>5473.0989090000003</v>
      </c>
      <c r="AH12" s="143">
        <v>5216.1940369999993</v>
      </c>
      <c r="AI12" s="143">
        <v>4955.4684349999989</v>
      </c>
      <c r="AJ12" s="143">
        <v>4952.5043150000001</v>
      </c>
      <c r="AK12" s="143">
        <v>4923.429415999999</v>
      </c>
      <c r="AL12" s="143">
        <v>4892.801743</v>
      </c>
      <c r="AM12" s="143">
        <v>4982.8552689999997</v>
      </c>
      <c r="AN12" s="143">
        <v>5370.9139900000009</v>
      </c>
      <c r="AO12" s="143">
        <v>5713.0550779999994</v>
      </c>
      <c r="AP12" s="143">
        <v>5721.2502269999995</v>
      </c>
      <c r="AQ12" s="143">
        <v>5358.3777830000008</v>
      </c>
      <c r="AR12" s="143">
        <v>5362.812761000001</v>
      </c>
      <c r="AS12" s="143">
        <v>5539.7441509999999</v>
      </c>
      <c r="AT12" s="143">
        <v>5474.4545189999999</v>
      </c>
      <c r="AU12" s="143">
        <v>5293.5988920000009</v>
      </c>
      <c r="AV12" s="143">
        <v>5124.1294879999996</v>
      </c>
      <c r="AW12" s="143">
        <v>5421.3787200000006</v>
      </c>
      <c r="AX12" s="143">
        <v>5572.9359130000003</v>
      </c>
      <c r="AY12" s="143">
        <v>5965.5788630000006</v>
      </c>
      <c r="AZ12" s="143">
        <v>5638.9918010000001</v>
      </c>
      <c r="BA12" s="143">
        <v>5459.5812900000001</v>
      </c>
      <c r="BB12" s="143">
        <v>5032.1176770000002</v>
      </c>
      <c r="BC12" s="143">
        <v>5099.9597549999999</v>
      </c>
      <c r="BD12" s="143">
        <v>5106.6267550000002</v>
      </c>
      <c r="BE12" s="143">
        <v>5433.6133310000005</v>
      </c>
      <c r="BF12" s="143">
        <v>5230.7848120000017</v>
      </c>
      <c r="BG12" s="143">
        <v>5600.8898670000008</v>
      </c>
      <c r="BH12" s="143">
        <v>5803.2137660000008</v>
      </c>
      <c r="BI12" s="143">
        <v>6246.1419489999989</v>
      </c>
      <c r="BJ12" s="143">
        <v>5974.2179460000007</v>
      </c>
      <c r="BK12" s="143">
        <v>5970.4085360000008</v>
      </c>
      <c r="BL12" s="143">
        <v>6071.2827150000003</v>
      </c>
      <c r="BM12" s="143">
        <v>5960.9054809999989</v>
      </c>
      <c r="BN12" s="143">
        <v>6090.7692989999996</v>
      </c>
      <c r="BO12" s="143">
        <v>6257.5385720000004</v>
      </c>
      <c r="BP12" s="143">
        <v>6239.4830879999981</v>
      </c>
      <c r="BQ12" s="143">
        <v>6190.8349539999999</v>
      </c>
      <c r="BR12" s="143">
        <v>6152.7328079999997</v>
      </c>
      <c r="BS12" s="143">
        <v>6366.2451110000002</v>
      </c>
      <c r="BT12" s="143">
        <v>6075.9744429999992</v>
      </c>
      <c r="BU12" s="143">
        <v>6801.8863530000008</v>
      </c>
      <c r="BV12" s="143">
        <v>6960.3105070000001</v>
      </c>
      <c r="BW12" s="143">
        <v>7202.2301670000006</v>
      </c>
      <c r="BX12" s="143">
        <v>7579.4465130000008</v>
      </c>
      <c r="BY12" s="143">
        <v>7506.0511920000008</v>
      </c>
      <c r="BZ12" s="143">
        <v>7410.6083900000012</v>
      </c>
      <c r="CA12" s="143">
        <v>7474.9116810000005</v>
      </c>
      <c r="CB12" s="143">
        <v>6809.6157459999995</v>
      </c>
      <c r="CC12" s="143">
        <v>6656.0489630000002</v>
      </c>
      <c r="CD12" s="143">
        <v>6642.2689700000001</v>
      </c>
      <c r="CE12" s="143">
        <v>7223.5448990000004</v>
      </c>
      <c r="CF12" s="143">
        <v>7275.1113740000001</v>
      </c>
      <c r="CG12" s="143">
        <v>7540.4859230000011</v>
      </c>
      <c r="CH12" s="143">
        <v>7274.2371389999998</v>
      </c>
      <c r="CI12" s="143">
        <v>7323.6416179999997</v>
      </c>
      <c r="CJ12" s="143">
        <v>7109.4237500000008</v>
      </c>
      <c r="CK12" s="143">
        <v>7030.8548630000005</v>
      </c>
      <c r="CL12" s="143">
        <v>6828.4278359999989</v>
      </c>
      <c r="CM12" s="143">
        <v>6923.5338229999998</v>
      </c>
      <c r="CN12" s="143">
        <v>7083.667210999999</v>
      </c>
      <c r="CO12" s="143">
        <v>7300.2269989999986</v>
      </c>
      <c r="CP12" s="143">
        <v>7123.0509329999995</v>
      </c>
      <c r="CQ12" s="143">
        <v>7081.7249740000007</v>
      </c>
      <c r="CR12" s="143">
        <v>7101.3877779999993</v>
      </c>
      <c r="CS12" s="143">
        <v>6359.2083119999998</v>
      </c>
      <c r="CT12" s="143">
        <v>6471.2638489999999</v>
      </c>
      <c r="CU12" s="143">
        <v>6150.7986179999998</v>
      </c>
      <c r="CV12" s="143">
        <v>5956.7059780000009</v>
      </c>
      <c r="CW12" s="143">
        <v>6256.3350010000013</v>
      </c>
      <c r="CX12" s="143">
        <v>5899.3521030000002</v>
      </c>
      <c r="CY12" s="143">
        <v>5970.7624910000004</v>
      </c>
      <c r="CZ12" s="143">
        <v>6216.8411580000002</v>
      </c>
      <c r="DA12" s="143">
        <v>6082.797767</v>
      </c>
      <c r="DB12" s="143">
        <v>6227.8776839999991</v>
      </c>
      <c r="DC12" s="143">
        <v>5999.3755959999999</v>
      </c>
      <c r="DD12" s="143">
        <v>6018.3038130000004</v>
      </c>
      <c r="DE12" s="143">
        <v>6465.833987</v>
      </c>
      <c r="DF12" s="143">
        <v>6058.3691179999996</v>
      </c>
      <c r="DG12" s="143">
        <v>6116.7275729999992</v>
      </c>
      <c r="DH12" s="143">
        <v>5867.5575659999995</v>
      </c>
      <c r="DI12" s="143">
        <v>5678.3430840000001</v>
      </c>
      <c r="DJ12" s="143">
        <v>5884.6680460000007</v>
      </c>
      <c r="DK12" s="143">
        <v>6125.2417009999999</v>
      </c>
      <c r="DL12" s="143">
        <v>5442.9419070000004</v>
      </c>
      <c r="DM12" s="143">
        <v>5631.8810169999997</v>
      </c>
      <c r="DN12" s="143">
        <v>5646.5707419999999</v>
      </c>
      <c r="DO12" s="143">
        <v>5508.7228850000001</v>
      </c>
      <c r="DP12" s="143">
        <v>5498.0065239999994</v>
      </c>
      <c r="DQ12" s="143">
        <v>5875.53647</v>
      </c>
      <c r="DR12" s="143">
        <v>5744.445361</v>
      </c>
      <c r="DS12" s="143">
        <v>5932.231909000001</v>
      </c>
      <c r="DT12" s="143">
        <v>5968.3458280000004</v>
      </c>
      <c r="DU12" s="143">
        <v>5887.8394859999999</v>
      </c>
      <c r="DV12" s="143">
        <v>6025.7469469999996</v>
      </c>
      <c r="DW12" s="143">
        <v>6288.5882699999993</v>
      </c>
      <c r="DX12" s="143">
        <v>6132.022336</v>
      </c>
      <c r="DY12" s="143">
        <v>5641.1837178000005</v>
      </c>
      <c r="DZ12" s="143">
        <v>5849.2602870000001</v>
      </c>
      <c r="EA12" s="143">
        <v>5649.6794499999996</v>
      </c>
      <c r="EB12" s="143">
        <v>5816.2721619999993</v>
      </c>
      <c r="EC12" s="143">
        <v>6069.4164740000015</v>
      </c>
      <c r="ED12" s="143">
        <v>5499.6656559999992</v>
      </c>
      <c r="EE12" s="143">
        <v>5931.4284670000006</v>
      </c>
      <c r="EF12" s="143">
        <v>6232.2179609999994</v>
      </c>
      <c r="EG12" s="143">
        <v>6185.1330869999983</v>
      </c>
      <c r="EH12" s="143">
        <v>6170.4243700000006</v>
      </c>
      <c r="EI12" s="143">
        <v>6358.8102220000019</v>
      </c>
      <c r="EJ12" s="143">
        <v>6221.6522779999978</v>
      </c>
      <c r="EK12" s="143">
        <v>6234.2576109999991</v>
      </c>
      <c r="EL12" s="143">
        <v>6109.9912599999998</v>
      </c>
      <c r="EM12" s="143">
        <v>6886.6433020000004</v>
      </c>
      <c r="EN12" s="143">
        <v>6853.3088520000001</v>
      </c>
      <c r="EO12" s="143">
        <v>6835.3051140000007</v>
      </c>
      <c r="EP12" s="143">
        <v>7044.2039729999997</v>
      </c>
      <c r="EQ12" s="143">
        <v>7263.549586000001</v>
      </c>
      <c r="ER12" s="143">
        <v>7332.6592599999985</v>
      </c>
      <c r="ES12" s="143">
        <v>7331.6728829999993</v>
      </c>
      <c r="ET12" s="143">
        <v>7008.894968999999</v>
      </c>
      <c r="EU12" s="143">
        <v>6693.7439969999996</v>
      </c>
      <c r="EV12" s="143">
        <v>6606.3260250000003</v>
      </c>
      <c r="EW12" s="143">
        <v>6524.3537650000007</v>
      </c>
      <c r="EX12" s="143">
        <v>6434.555906999999</v>
      </c>
      <c r="EY12" s="143">
        <v>6434.8209829999996</v>
      </c>
      <c r="EZ12" s="143">
        <v>6061.2345210000003</v>
      </c>
      <c r="FA12" s="143">
        <v>6256.4637460000004</v>
      </c>
      <c r="FB12" s="143">
        <v>6199.9390979999989</v>
      </c>
      <c r="FC12" s="143">
        <v>6177.2771200000007</v>
      </c>
      <c r="FD12" s="143">
        <v>6140.6551350000018</v>
      </c>
      <c r="FE12" s="143">
        <v>6271.6821990000008</v>
      </c>
      <c r="FF12" s="143">
        <v>5982.4164130000008</v>
      </c>
      <c r="FG12" s="143">
        <v>6058.5048580000002</v>
      </c>
      <c r="FH12" s="143">
        <v>6061.9282380000004</v>
      </c>
      <c r="FI12" s="143">
        <v>5650.890373000002</v>
      </c>
      <c r="FJ12" s="143">
        <v>5549.6000299999996</v>
      </c>
      <c r="FK12" s="143">
        <v>5559.1075540000011</v>
      </c>
      <c r="FL12" s="143">
        <v>5626.5292460000001</v>
      </c>
      <c r="FM12" s="143">
        <v>5923.8250960000005</v>
      </c>
      <c r="FN12" s="143">
        <v>6089.632497999999</v>
      </c>
      <c r="FO12" s="143">
        <v>6270.4825699999983</v>
      </c>
      <c r="FP12" s="143">
        <v>6047.7929780000013</v>
      </c>
      <c r="FQ12" s="143">
        <v>5613.6954760000008</v>
      </c>
      <c r="FR12" s="143">
        <v>5710.2121640000005</v>
      </c>
      <c r="FS12" s="143">
        <v>5371.7448779999995</v>
      </c>
      <c r="FT12" s="143">
        <v>5557.9063380000007</v>
      </c>
      <c r="FU12" s="143">
        <v>5821.1511529999989</v>
      </c>
      <c r="FV12" s="143">
        <v>6112.0488349999978</v>
      </c>
      <c r="FW12" s="143">
        <v>5872.0528870000007</v>
      </c>
      <c r="FX12" s="143">
        <v>6042.3629230000006</v>
      </c>
      <c r="FY12" s="143">
        <v>6027.5997569999981</v>
      </c>
      <c r="FZ12" s="143">
        <v>6469.3887940000004</v>
      </c>
      <c r="GA12" s="143">
        <v>6873.9040970000005</v>
      </c>
      <c r="GB12" s="143">
        <v>6875.707789000001</v>
      </c>
      <c r="GC12" s="143">
        <v>6617.7885490000008</v>
      </c>
      <c r="GD12" s="143">
        <v>6450.575354999999</v>
      </c>
      <c r="GE12" s="143">
        <v>6004.7879889999986</v>
      </c>
      <c r="GF12" s="143">
        <v>6304.6636519999993</v>
      </c>
      <c r="GG12" s="143">
        <v>6461.3074600000018</v>
      </c>
      <c r="GH12" s="143">
        <v>6467.5923050000001</v>
      </c>
      <c r="GI12" s="143">
        <v>6255.3273760000002</v>
      </c>
      <c r="GJ12" s="143">
        <v>6342.520544</v>
      </c>
      <c r="GK12" s="143">
        <v>6044.2056700000003</v>
      </c>
      <c r="GL12" s="143">
        <v>6149.724134</v>
      </c>
      <c r="GM12" s="143">
        <v>6102.1523749999997</v>
      </c>
      <c r="GN12" s="143">
        <v>6116.3076920000003</v>
      </c>
      <c r="GO12" s="143">
        <v>5681.9308439999995</v>
      </c>
      <c r="GP12" s="143">
        <v>5861.8653160000003</v>
      </c>
      <c r="GQ12" s="143">
        <v>5925.4276999999984</v>
      </c>
      <c r="GR12" s="143">
        <v>5338.8739909999995</v>
      </c>
      <c r="GS12" s="143">
        <v>5695.1609069999995</v>
      </c>
      <c r="GT12" s="143">
        <v>5918.6895370000002</v>
      </c>
      <c r="GU12" s="143">
        <v>5704.0791069999996</v>
      </c>
      <c r="GV12" s="143">
        <v>5700.2783180000015</v>
      </c>
      <c r="GW12" s="143">
        <v>5985.132646099999</v>
      </c>
      <c r="GX12" s="143">
        <v>6139.6946097100017</v>
      </c>
      <c r="GY12" s="143">
        <v>6212.4704931700016</v>
      </c>
      <c r="GZ12" s="143">
        <v>6318.7617295700002</v>
      </c>
      <c r="HA12" s="143">
        <v>6351.3493614499994</v>
      </c>
      <c r="HB12" s="143">
        <v>6241.0527864200021</v>
      </c>
      <c r="HC12" s="143">
        <v>6100.7544353499998</v>
      </c>
      <c r="HD12" s="143">
        <v>6420.1258675999779</v>
      </c>
      <c r="HE12" s="143">
        <v>7014.6739729599994</v>
      </c>
      <c r="HF12" s="143">
        <v>6674.0350990899997</v>
      </c>
      <c r="HG12" s="143">
        <v>6817.5097589199995</v>
      </c>
      <c r="HH12" s="143">
        <v>7318.4484500199997</v>
      </c>
      <c r="HI12" s="143">
        <v>8113.2697026399983</v>
      </c>
      <c r="HJ12" s="143">
        <v>7907.7089336599993</v>
      </c>
      <c r="HK12" s="143">
        <v>7472.1512181800008</v>
      </c>
      <c r="HL12" s="143">
        <v>7327.6894337599897</v>
      </c>
      <c r="HM12" s="143">
        <v>7284.40783543</v>
      </c>
      <c r="HN12" s="143">
        <v>7575.175645289999</v>
      </c>
      <c r="HO12" s="143">
        <v>7646.5995959700031</v>
      </c>
      <c r="HP12" s="143">
        <v>7945.4496707600019</v>
      </c>
      <c r="HQ12" s="143">
        <v>8086.0808437100004</v>
      </c>
      <c r="HR12" s="143">
        <v>8318.0682727500025</v>
      </c>
      <c r="HS12" s="143">
        <v>8822.376855999999</v>
      </c>
      <c r="HT12" s="143">
        <v>8596.0510134100005</v>
      </c>
      <c r="HU12" s="143">
        <v>9537.592089910002</v>
      </c>
      <c r="HV12" s="143">
        <v>9800.8907209299996</v>
      </c>
      <c r="HW12" s="143">
        <v>9569.2836613599975</v>
      </c>
      <c r="HX12" s="143">
        <v>10226.891132349998</v>
      </c>
      <c r="HY12" s="143">
        <v>10142.324179880001</v>
      </c>
      <c r="HZ12" s="143">
        <v>10007.023498590001</v>
      </c>
      <c r="IA12" s="143">
        <v>10012.981233629998</v>
      </c>
      <c r="IB12" s="143">
        <v>10051.196392660002</v>
      </c>
      <c r="IC12" s="143">
        <v>10412.141139559999</v>
      </c>
      <c r="ID12" s="143">
        <v>10638.575555739972</v>
      </c>
      <c r="IM12" s="228"/>
      <c r="IN12" s="228"/>
      <c r="IO12" s="228"/>
      <c r="IP12" s="228"/>
      <c r="IQ12" s="228"/>
      <c r="IR12" s="228"/>
      <c r="IS12" s="228"/>
      <c r="IT12" s="228"/>
      <c r="IU12" s="228"/>
    </row>
    <row r="13" spans="1:255" ht="15.75" customHeight="1" x14ac:dyDescent="0.3">
      <c r="A13" s="157"/>
      <c r="B13" s="143"/>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c r="IB13" s="143"/>
      <c r="IC13" s="143"/>
      <c r="ID13" s="143"/>
      <c r="IM13" s="228"/>
      <c r="IN13" s="228"/>
      <c r="IO13" s="228"/>
      <c r="IP13" s="228"/>
      <c r="IQ13" s="228"/>
      <c r="IR13" s="228"/>
      <c r="IS13" s="228"/>
      <c r="IT13" s="228"/>
      <c r="IU13" s="228"/>
    </row>
    <row r="14" spans="1:255" x14ac:dyDescent="0.3">
      <c r="A14" s="145" t="s">
        <v>585</v>
      </c>
      <c r="B14" s="142">
        <v>3143.57</v>
      </c>
      <c r="C14" s="142">
        <v>3359.0392509999983</v>
      </c>
      <c r="D14" s="142">
        <v>3096.25</v>
      </c>
      <c r="E14" s="142">
        <v>2511.63</v>
      </c>
      <c r="F14" s="142">
        <v>3211.6075999999994</v>
      </c>
      <c r="G14" s="142">
        <v>3250.3900000000012</v>
      </c>
      <c r="H14" s="142">
        <v>3013.9099999999994</v>
      </c>
      <c r="I14" s="142">
        <v>2995.5399999999991</v>
      </c>
      <c r="J14" s="142">
        <v>2977.5363869999992</v>
      </c>
      <c r="K14" s="142">
        <v>2751.8800000000028</v>
      </c>
      <c r="L14" s="142">
        <v>2930.1299999999983</v>
      </c>
      <c r="M14" s="142">
        <v>3348.9500000000016</v>
      </c>
      <c r="N14" s="142">
        <v>4068.3399999999983</v>
      </c>
      <c r="O14" s="142">
        <v>3827.2000000000012</v>
      </c>
      <c r="P14" s="142">
        <v>4112.3600000000006</v>
      </c>
      <c r="Q14" s="142">
        <v>3508.4300000000003</v>
      </c>
      <c r="R14" s="142">
        <v>3356.260000000002</v>
      </c>
      <c r="S14" s="142">
        <v>3401.3099999999995</v>
      </c>
      <c r="T14" s="142">
        <v>3155.0700000000015</v>
      </c>
      <c r="U14" s="142">
        <v>3268.4499999999989</v>
      </c>
      <c r="V14" s="142">
        <v>3088.7999999999993</v>
      </c>
      <c r="W14" s="142">
        <v>3166.7900000000018</v>
      </c>
      <c r="X14" s="142">
        <v>3459.2700000000004</v>
      </c>
      <c r="Y14" s="142">
        <v>3637.7300000000014</v>
      </c>
      <c r="Z14" s="142">
        <v>3599.5239690000017</v>
      </c>
      <c r="AA14" s="142">
        <v>3494.3648760000024</v>
      </c>
      <c r="AB14" s="142">
        <v>3219.7794160000012</v>
      </c>
      <c r="AC14" s="142">
        <v>2026.9658930000005</v>
      </c>
      <c r="AD14" s="142">
        <v>2067.1561749999992</v>
      </c>
      <c r="AE14" s="142">
        <v>1926.5730130000011</v>
      </c>
      <c r="AF14" s="142">
        <v>2094.4963589999998</v>
      </c>
      <c r="AG14" s="142">
        <v>2073.6851919999999</v>
      </c>
      <c r="AH14" s="142">
        <v>2023.1574659999997</v>
      </c>
      <c r="AI14" s="142">
        <v>2603.9421829999992</v>
      </c>
      <c r="AJ14" s="142">
        <v>3237.783658999997</v>
      </c>
      <c r="AK14" s="142">
        <v>4938.500426999999</v>
      </c>
      <c r="AL14" s="142">
        <v>4606.667148999999</v>
      </c>
      <c r="AM14" s="142">
        <v>4682.5044300000018</v>
      </c>
      <c r="AN14" s="142">
        <v>4778.9444389999971</v>
      </c>
      <c r="AO14" s="142">
        <v>4621.9337610000039</v>
      </c>
      <c r="AP14" s="142">
        <v>5071.2391570000018</v>
      </c>
      <c r="AQ14" s="142">
        <v>5511.1442340000021</v>
      </c>
      <c r="AR14" s="142">
        <v>5230.1253249999991</v>
      </c>
      <c r="AS14" s="142">
        <v>4435.103610000001</v>
      </c>
      <c r="AT14" s="142">
        <v>3811.304259999999</v>
      </c>
      <c r="AU14" s="142">
        <v>4391.5861560000012</v>
      </c>
      <c r="AV14" s="142">
        <v>4371.4824670000016</v>
      </c>
      <c r="AW14" s="142">
        <v>6274.4622919999993</v>
      </c>
      <c r="AX14" s="142">
        <v>6069.605626999999</v>
      </c>
      <c r="AY14" s="142">
        <v>6157.5645830000003</v>
      </c>
      <c r="AZ14" s="142">
        <v>6394.838687999998</v>
      </c>
      <c r="BA14" s="142">
        <v>6525.8174740000004</v>
      </c>
      <c r="BB14" s="142">
        <v>6867.2975030000007</v>
      </c>
      <c r="BC14" s="142">
        <v>7586.9517599999999</v>
      </c>
      <c r="BD14" s="142">
        <v>8083.5437990000009</v>
      </c>
      <c r="BE14" s="142">
        <v>8584.3095970000031</v>
      </c>
      <c r="BF14" s="142">
        <v>7834.7160640000002</v>
      </c>
      <c r="BG14" s="142">
        <v>8298.1357599999992</v>
      </c>
      <c r="BH14" s="142">
        <v>8870.2773729999972</v>
      </c>
      <c r="BI14" s="142">
        <v>9764.4841909999977</v>
      </c>
      <c r="BJ14" s="142">
        <v>9708.7755249999973</v>
      </c>
      <c r="BK14" s="142">
        <v>9134.3784079999969</v>
      </c>
      <c r="BL14" s="142">
        <v>9618.580754999999</v>
      </c>
      <c r="BM14" s="142">
        <v>9826.7500489999984</v>
      </c>
      <c r="BN14" s="142">
        <v>10261.978879000002</v>
      </c>
      <c r="BO14" s="142">
        <v>10379.470744999995</v>
      </c>
      <c r="BP14" s="142">
        <v>10675.797743000003</v>
      </c>
      <c r="BQ14" s="142">
        <v>10947.130969999993</v>
      </c>
      <c r="BR14" s="142">
        <v>11738.734654999993</v>
      </c>
      <c r="BS14" s="142">
        <v>10742.534868000002</v>
      </c>
      <c r="BT14" s="142">
        <v>11405.866432999999</v>
      </c>
      <c r="BU14" s="142">
        <v>12675.221981999999</v>
      </c>
      <c r="BV14" s="142">
        <v>12395.984334000001</v>
      </c>
      <c r="BW14" s="142">
        <v>12782.431043999999</v>
      </c>
      <c r="BX14" s="142">
        <v>13049.195237000002</v>
      </c>
      <c r="BY14" s="142">
        <v>12664.854234</v>
      </c>
      <c r="BZ14" s="142">
        <v>13051.021868999997</v>
      </c>
      <c r="CA14" s="142">
        <v>13054.662059999999</v>
      </c>
      <c r="CB14" s="142">
        <v>13403.575527000003</v>
      </c>
      <c r="CC14" s="142">
        <v>13572.878145999997</v>
      </c>
      <c r="CD14" s="142">
        <v>13117.912995000001</v>
      </c>
      <c r="CE14" s="142">
        <v>13633.496118000003</v>
      </c>
      <c r="CF14" s="142">
        <v>14407.196442000002</v>
      </c>
      <c r="CG14" s="142">
        <v>16029.409709999996</v>
      </c>
      <c r="CH14" s="142">
        <v>15812.820309000006</v>
      </c>
      <c r="CI14" s="142">
        <v>14768.397168999998</v>
      </c>
      <c r="CJ14" s="142">
        <v>14657.781320000002</v>
      </c>
      <c r="CK14" s="142">
        <v>14474.710038999996</v>
      </c>
      <c r="CL14" s="142">
        <v>15662.482519999994</v>
      </c>
      <c r="CM14" s="142">
        <v>15812.457932000003</v>
      </c>
      <c r="CN14" s="142">
        <v>15838.156766</v>
      </c>
      <c r="CO14" s="142">
        <v>15289.862288999995</v>
      </c>
      <c r="CP14" s="142">
        <v>15896.006356999998</v>
      </c>
      <c r="CQ14" s="142">
        <v>16415.812191999998</v>
      </c>
      <c r="CR14" s="142">
        <v>17130.013428999999</v>
      </c>
      <c r="CS14" s="142">
        <v>18687.104252000005</v>
      </c>
      <c r="CT14" s="142">
        <v>18535.314335999996</v>
      </c>
      <c r="CU14" s="142">
        <v>18836.755058999999</v>
      </c>
      <c r="CV14" s="142">
        <v>19448.744776</v>
      </c>
      <c r="CW14" s="142">
        <v>19620.089197000001</v>
      </c>
      <c r="CX14" s="142">
        <v>19713.357047000005</v>
      </c>
      <c r="CY14" s="142">
        <v>18610.203028000004</v>
      </c>
      <c r="CZ14" s="142">
        <v>18830.945628000001</v>
      </c>
      <c r="DA14" s="142">
        <v>19210.410425000002</v>
      </c>
      <c r="DB14" s="142">
        <v>18747.866353000001</v>
      </c>
      <c r="DC14" s="142">
        <v>19961.947248</v>
      </c>
      <c r="DD14" s="142">
        <v>20602.652467000004</v>
      </c>
      <c r="DE14" s="142">
        <v>22439.273656000005</v>
      </c>
      <c r="DF14" s="142">
        <v>22402.759841999999</v>
      </c>
      <c r="DG14" s="142">
        <v>22468.317853</v>
      </c>
      <c r="DH14" s="142">
        <v>22898.969746000002</v>
      </c>
      <c r="DI14" s="142">
        <v>22732.435287</v>
      </c>
      <c r="DJ14" s="142">
        <v>21623.522228000002</v>
      </c>
      <c r="DK14" s="142">
        <v>20850.943444000004</v>
      </c>
      <c r="DL14" s="142">
        <v>21470.308886999999</v>
      </c>
      <c r="DM14" s="142">
        <v>21438.752564999995</v>
      </c>
      <c r="DN14" s="142">
        <v>21213.462380000004</v>
      </c>
      <c r="DO14" s="142">
        <v>21210.062464999995</v>
      </c>
      <c r="DP14" s="142">
        <v>21093.487005999999</v>
      </c>
      <c r="DQ14" s="142">
        <v>21123.663112999999</v>
      </c>
      <c r="DR14" s="142">
        <v>21204.090841999998</v>
      </c>
      <c r="DS14" s="142">
        <v>21028.019286000002</v>
      </c>
      <c r="DT14" s="142">
        <v>22067.666718</v>
      </c>
      <c r="DU14" s="142">
        <v>21978.264874</v>
      </c>
      <c r="DV14" s="142">
        <v>22098.471995999997</v>
      </c>
      <c r="DW14" s="142">
        <v>21723.193920000009</v>
      </c>
      <c r="DX14" s="142">
        <v>21391.09072</v>
      </c>
      <c r="DY14" s="142">
        <v>23045.979986000002</v>
      </c>
      <c r="DZ14" s="142">
        <v>23031.998761999996</v>
      </c>
      <c r="EA14" s="142">
        <v>23922.469686999997</v>
      </c>
      <c r="EB14" s="142">
        <v>24475.233544999996</v>
      </c>
      <c r="EC14" s="142">
        <v>24938.031060000001</v>
      </c>
      <c r="ED14" s="142">
        <v>24983.301189999998</v>
      </c>
      <c r="EE14" s="142">
        <v>25111.339164000001</v>
      </c>
      <c r="EF14" s="142">
        <v>26894.836021000003</v>
      </c>
      <c r="EG14" s="142">
        <v>27476.910917000008</v>
      </c>
      <c r="EH14" s="142">
        <v>27973.661501999999</v>
      </c>
      <c r="EI14" s="142">
        <v>26530.531531000001</v>
      </c>
      <c r="EJ14" s="142">
        <v>26836.935530000002</v>
      </c>
      <c r="EK14" s="142">
        <v>27655.296441999999</v>
      </c>
      <c r="EL14" s="142">
        <v>28209.373756999994</v>
      </c>
      <c r="EM14" s="142">
        <v>25969.320850999997</v>
      </c>
      <c r="EN14" s="142">
        <v>27382.904730999999</v>
      </c>
      <c r="EO14" s="142">
        <v>29591.299894000003</v>
      </c>
      <c r="EP14" s="142">
        <v>26337.681655</v>
      </c>
      <c r="EQ14" s="142">
        <v>27074.969941000007</v>
      </c>
      <c r="ER14" s="142">
        <v>28356.656814999995</v>
      </c>
      <c r="ES14" s="142">
        <v>28621.85195099999</v>
      </c>
      <c r="ET14" s="142">
        <v>29281.355777999994</v>
      </c>
      <c r="EU14" s="142">
        <v>29862.01719599999</v>
      </c>
      <c r="EV14" s="142">
        <v>30393.844717000004</v>
      </c>
      <c r="EW14" s="142">
        <v>30380.543326999992</v>
      </c>
      <c r="EX14" s="142">
        <v>30824.474747000007</v>
      </c>
      <c r="EY14" s="142">
        <v>30590.92669</v>
      </c>
      <c r="EZ14" s="142">
        <v>31416.331717999998</v>
      </c>
      <c r="FA14" s="142">
        <v>31661.229838999992</v>
      </c>
      <c r="FB14" s="142">
        <v>30537.509483000002</v>
      </c>
      <c r="FC14" s="142">
        <v>31466.157211999998</v>
      </c>
      <c r="FD14" s="142">
        <v>30845.278326</v>
      </c>
      <c r="FE14" s="142">
        <v>31307.299939999997</v>
      </c>
      <c r="FF14" s="142">
        <v>31220.491280999995</v>
      </c>
      <c r="FG14" s="142">
        <v>31481.868583999996</v>
      </c>
      <c r="FH14" s="142">
        <v>32364.324270999998</v>
      </c>
      <c r="FI14" s="142">
        <v>33081.769664000007</v>
      </c>
      <c r="FJ14" s="142">
        <v>31720.811378999995</v>
      </c>
      <c r="FK14" s="142">
        <v>32971.897670999999</v>
      </c>
      <c r="FL14" s="142">
        <v>34134.468789000006</v>
      </c>
      <c r="FM14" s="142">
        <v>34867.810851999995</v>
      </c>
      <c r="FN14" s="142">
        <v>34356.033313999993</v>
      </c>
      <c r="FO14" s="142">
        <v>35011.526438000001</v>
      </c>
      <c r="FP14" s="142">
        <v>35259.159004000001</v>
      </c>
      <c r="FQ14" s="142">
        <v>34609.745288000006</v>
      </c>
      <c r="FR14" s="142">
        <v>34038.015190999991</v>
      </c>
      <c r="FS14" s="142">
        <v>35523.303580000007</v>
      </c>
      <c r="FT14" s="142">
        <v>35283.426899999991</v>
      </c>
      <c r="FU14" s="142">
        <v>35442.403342999998</v>
      </c>
      <c r="FV14" s="142">
        <v>35362.575826</v>
      </c>
      <c r="FW14" s="142">
        <v>35142.016508999994</v>
      </c>
      <c r="FX14" s="142">
        <v>35301.778351000001</v>
      </c>
      <c r="FY14" s="142">
        <v>35327.127499999995</v>
      </c>
      <c r="FZ14" s="142">
        <v>35052.329767999996</v>
      </c>
      <c r="GA14" s="142">
        <v>35599.452604000006</v>
      </c>
      <c r="GB14" s="142">
        <v>36445.109208000002</v>
      </c>
      <c r="GC14" s="142">
        <v>36723.397225000008</v>
      </c>
      <c r="GD14" s="142">
        <v>37039.367192000005</v>
      </c>
      <c r="GE14" s="142">
        <v>38020.542427</v>
      </c>
      <c r="GF14" s="142">
        <v>39059.608689999994</v>
      </c>
      <c r="GG14" s="142">
        <v>39012.541515999998</v>
      </c>
      <c r="GH14" s="142">
        <v>39582.285862999997</v>
      </c>
      <c r="GI14" s="142">
        <v>38894.035344999997</v>
      </c>
      <c r="GJ14" s="142">
        <v>39221.073569</v>
      </c>
      <c r="GK14" s="142">
        <v>40729.611433999999</v>
      </c>
      <c r="GL14" s="142">
        <v>40485.456680999996</v>
      </c>
      <c r="GM14" s="142">
        <v>41369.114612999998</v>
      </c>
      <c r="GN14" s="142">
        <v>41398.017713000008</v>
      </c>
      <c r="GO14" s="142">
        <v>42364.601675000013</v>
      </c>
      <c r="GP14" s="142">
        <v>42930.473308000001</v>
      </c>
      <c r="GQ14" s="142">
        <v>42698.365216999999</v>
      </c>
      <c r="GR14" s="142">
        <v>42958.331267000001</v>
      </c>
      <c r="GS14" s="142">
        <v>43562.969076000001</v>
      </c>
      <c r="GT14" s="142">
        <v>44837.663947000001</v>
      </c>
      <c r="GU14" s="142">
        <v>45703.025539000009</v>
      </c>
      <c r="GV14" s="142">
        <v>45902.693150999999</v>
      </c>
      <c r="GW14" s="142">
        <v>45761.068400500008</v>
      </c>
      <c r="GX14" s="142">
        <v>45826.354263239999</v>
      </c>
      <c r="GY14" s="142">
        <v>46326.821555739996</v>
      </c>
      <c r="GZ14" s="142">
        <v>47291.804991679994</v>
      </c>
      <c r="HA14" s="142">
        <v>47055.96002187</v>
      </c>
      <c r="HB14" s="142">
        <v>47692.757269080001</v>
      </c>
      <c r="HC14" s="142">
        <v>48348.571893790002</v>
      </c>
      <c r="HD14" s="142">
        <v>48214.63686888988</v>
      </c>
      <c r="HE14" s="142">
        <v>49248.063077689891</v>
      </c>
      <c r="HF14" s="142">
        <v>49412.698813560026</v>
      </c>
      <c r="HG14" s="142">
        <v>49536.233147470004</v>
      </c>
      <c r="HH14" s="142">
        <v>49575.670845100001</v>
      </c>
      <c r="HI14" s="142">
        <v>50775.555173009998</v>
      </c>
      <c r="HJ14" s="142">
        <v>50465.494413439999</v>
      </c>
      <c r="HK14" s="142">
        <v>51502.391786919994</v>
      </c>
      <c r="HL14" s="142">
        <v>51784.084823260011</v>
      </c>
      <c r="HM14" s="142">
        <v>51472.082423200001</v>
      </c>
      <c r="HN14" s="142">
        <v>51384.41399778999</v>
      </c>
      <c r="HO14" s="142">
        <v>51848.664375489985</v>
      </c>
      <c r="HP14" s="142">
        <v>51810.840249110013</v>
      </c>
      <c r="HQ14" s="142">
        <v>51847.773414420015</v>
      </c>
      <c r="HR14" s="142">
        <v>51739.771382890016</v>
      </c>
      <c r="HS14" s="142">
        <v>52089.886119799994</v>
      </c>
      <c r="HT14" s="142">
        <v>53897.11565746001</v>
      </c>
      <c r="HU14" s="142">
        <v>54787.086432569995</v>
      </c>
      <c r="HV14" s="142">
        <v>54678.431401119989</v>
      </c>
      <c r="HW14" s="142">
        <v>55888.733592709999</v>
      </c>
      <c r="HX14" s="142">
        <v>56302.160881500007</v>
      </c>
      <c r="HY14" s="142">
        <v>56567.649958050002</v>
      </c>
      <c r="HZ14" s="142">
        <v>56649.591478149974</v>
      </c>
      <c r="IA14" s="142">
        <v>56070.912959300003</v>
      </c>
      <c r="IB14" s="142">
        <v>56304.243820379997</v>
      </c>
      <c r="IC14" s="142">
        <v>57043.473556120007</v>
      </c>
      <c r="ID14" s="142">
        <v>56990.921709360016</v>
      </c>
      <c r="IM14" s="228"/>
      <c r="IN14" s="228"/>
      <c r="IO14" s="228"/>
      <c r="IP14" s="228"/>
      <c r="IQ14" s="228"/>
      <c r="IR14" s="228"/>
      <c r="IS14" s="228"/>
      <c r="IT14" s="228"/>
      <c r="IU14" s="228"/>
    </row>
    <row r="15" spans="1:255" ht="15.75" customHeight="1" x14ac:dyDescent="0.3">
      <c r="A15" s="127" t="s">
        <v>195</v>
      </c>
      <c r="B15" s="142">
        <v>6308.52</v>
      </c>
      <c r="C15" s="142">
        <v>6510.2507269999987</v>
      </c>
      <c r="D15" s="142">
        <v>6302.68</v>
      </c>
      <c r="E15" s="142">
        <v>5808.1200000000008</v>
      </c>
      <c r="F15" s="142">
        <v>6551.7563879999998</v>
      </c>
      <c r="G15" s="142">
        <v>6636.22</v>
      </c>
      <c r="H15" s="142">
        <v>6506.24</v>
      </c>
      <c r="I15" s="142">
        <v>6609.4800000000005</v>
      </c>
      <c r="J15" s="142">
        <v>6683.3959240000004</v>
      </c>
      <c r="K15" s="142">
        <v>6575.8400000000029</v>
      </c>
      <c r="L15" s="142">
        <v>6844.5899999999983</v>
      </c>
      <c r="M15" s="142">
        <v>7250.8600000000006</v>
      </c>
      <c r="N15" s="142">
        <v>7934.3499999999985</v>
      </c>
      <c r="O15" s="142">
        <v>7720.2000000000007</v>
      </c>
      <c r="P15" s="142">
        <v>8100.5</v>
      </c>
      <c r="Q15" s="142">
        <v>7611.25</v>
      </c>
      <c r="R15" s="142">
        <v>7496.2600000000011</v>
      </c>
      <c r="S15" s="142">
        <v>7542.2099999999991</v>
      </c>
      <c r="T15" s="142">
        <v>7431.2400000000016</v>
      </c>
      <c r="U15" s="142">
        <v>7590.84</v>
      </c>
      <c r="V15" s="142">
        <v>7475.7999999999993</v>
      </c>
      <c r="W15" s="142">
        <v>7589.3100000000013</v>
      </c>
      <c r="X15" s="142">
        <v>7965.41</v>
      </c>
      <c r="Y15" s="142">
        <v>8241.67</v>
      </c>
      <c r="Z15" s="142">
        <v>8232.4965329999995</v>
      </c>
      <c r="AA15" s="142">
        <v>8158.4996090000013</v>
      </c>
      <c r="AB15" s="142">
        <v>8061.1107600000014</v>
      </c>
      <c r="AC15" s="142">
        <v>6827.9251059999988</v>
      </c>
      <c r="AD15" s="142">
        <v>6931.1773290000001</v>
      </c>
      <c r="AE15" s="142">
        <v>6944.1024450000014</v>
      </c>
      <c r="AF15" s="142">
        <v>7113.4493189999994</v>
      </c>
      <c r="AG15" s="142">
        <v>7113.5203800000008</v>
      </c>
      <c r="AH15" s="142">
        <v>7102.4439450000018</v>
      </c>
      <c r="AI15" s="142">
        <v>7673.9213499999987</v>
      </c>
      <c r="AJ15" s="142">
        <v>8416.3838939999987</v>
      </c>
      <c r="AK15" s="142">
        <v>9154.7909989999989</v>
      </c>
      <c r="AL15" s="142">
        <v>8681.6574049999999</v>
      </c>
      <c r="AM15" s="142">
        <v>9005.7770970000001</v>
      </c>
      <c r="AN15" s="142">
        <v>9134.0966389999994</v>
      </c>
      <c r="AO15" s="142">
        <v>8868.0695120000019</v>
      </c>
      <c r="AP15" s="142">
        <v>9397.0062730000009</v>
      </c>
      <c r="AQ15" s="142">
        <v>9855.6741330000023</v>
      </c>
      <c r="AR15" s="142">
        <v>9617.2662419999997</v>
      </c>
      <c r="AS15" s="142">
        <v>8809.6188030000012</v>
      </c>
      <c r="AT15" s="142">
        <v>8188.2990259999988</v>
      </c>
      <c r="AU15" s="142">
        <v>8840.6082729999998</v>
      </c>
      <c r="AV15" s="142">
        <v>8675.2561750000023</v>
      </c>
      <c r="AW15" s="142">
        <v>10553.060434999998</v>
      </c>
      <c r="AX15" s="142">
        <v>10198.962849</v>
      </c>
      <c r="AY15" s="142">
        <v>10557.965628</v>
      </c>
      <c r="AZ15" s="142">
        <v>10705.132292999999</v>
      </c>
      <c r="BA15" s="142">
        <v>10914.737709000001</v>
      </c>
      <c r="BB15" s="142">
        <v>11255.508582</v>
      </c>
      <c r="BC15" s="142">
        <v>12024.930567000001</v>
      </c>
      <c r="BD15" s="142">
        <v>12507.596030000001</v>
      </c>
      <c r="BE15" s="142">
        <v>13199.770290000002</v>
      </c>
      <c r="BF15" s="142">
        <v>12726.564687999999</v>
      </c>
      <c r="BG15" s="142">
        <v>13215.343971999999</v>
      </c>
      <c r="BH15" s="142">
        <v>13910.85341</v>
      </c>
      <c r="BI15" s="142">
        <v>14935.508340999999</v>
      </c>
      <c r="BJ15" s="142">
        <v>14843.788662999999</v>
      </c>
      <c r="BK15" s="142">
        <v>14387.329269999998</v>
      </c>
      <c r="BL15" s="142">
        <v>14820.262678999998</v>
      </c>
      <c r="BM15" s="142">
        <v>15048.593497</v>
      </c>
      <c r="BN15" s="142">
        <v>15631.174954000002</v>
      </c>
      <c r="BO15" s="142">
        <v>15757.856030999996</v>
      </c>
      <c r="BP15" s="142">
        <v>16193.312950000001</v>
      </c>
      <c r="BQ15" s="142">
        <v>16675.320792999995</v>
      </c>
      <c r="BR15" s="142">
        <v>17451.800664999995</v>
      </c>
      <c r="BS15" s="142">
        <v>16681.393436000002</v>
      </c>
      <c r="BT15" s="142">
        <v>17324.455859999998</v>
      </c>
      <c r="BU15" s="142">
        <v>18580.772902000001</v>
      </c>
      <c r="BV15" s="142">
        <v>18451.735984999999</v>
      </c>
      <c r="BW15" s="142">
        <v>18763.152816999998</v>
      </c>
      <c r="BX15" s="142">
        <v>19091.199155000002</v>
      </c>
      <c r="BY15" s="142">
        <v>18779.042586</v>
      </c>
      <c r="BZ15" s="142">
        <v>18882.575314999998</v>
      </c>
      <c r="CA15" s="142">
        <v>18786.529528999999</v>
      </c>
      <c r="CB15" s="142">
        <v>19209.540956000001</v>
      </c>
      <c r="CC15" s="142">
        <v>19957.161908999999</v>
      </c>
      <c r="CD15" s="142">
        <v>19748.335923999999</v>
      </c>
      <c r="CE15" s="142">
        <v>20354.920541000003</v>
      </c>
      <c r="CF15" s="142">
        <v>21014.380580000001</v>
      </c>
      <c r="CG15" s="142">
        <v>22864.675042999996</v>
      </c>
      <c r="CH15" s="142">
        <v>22569.127643000003</v>
      </c>
      <c r="CI15" s="142">
        <v>21506.386521999997</v>
      </c>
      <c r="CJ15" s="142">
        <v>21557.893086</v>
      </c>
      <c r="CK15" s="142">
        <v>21594.328634999998</v>
      </c>
      <c r="CL15" s="142">
        <v>21880.782139999996</v>
      </c>
      <c r="CM15" s="142">
        <v>22640.508506000002</v>
      </c>
      <c r="CN15" s="142">
        <v>22774.863960999999</v>
      </c>
      <c r="CO15" s="142">
        <v>22370.227717999995</v>
      </c>
      <c r="CP15" s="142">
        <v>22924.565117999999</v>
      </c>
      <c r="CQ15" s="142">
        <v>23607.436169999997</v>
      </c>
      <c r="CR15" s="142">
        <v>24205.239324999999</v>
      </c>
      <c r="CS15" s="142">
        <v>25680.107076000004</v>
      </c>
      <c r="CT15" s="142">
        <v>25380.618919999994</v>
      </c>
      <c r="CU15" s="142">
        <v>25912.518834999999</v>
      </c>
      <c r="CV15" s="142">
        <v>26568.794129000002</v>
      </c>
      <c r="CW15" s="142">
        <v>26730.676038000001</v>
      </c>
      <c r="CX15" s="142">
        <v>26732.135637000003</v>
      </c>
      <c r="CY15" s="142">
        <v>25592.340754000004</v>
      </c>
      <c r="CZ15" s="142">
        <v>26025.055637999998</v>
      </c>
      <c r="DA15" s="142">
        <v>26408.845488999999</v>
      </c>
      <c r="DB15" s="142">
        <v>25977.046802000001</v>
      </c>
      <c r="DC15" s="142">
        <v>26621.921743999999</v>
      </c>
      <c r="DD15" s="142">
        <v>27390.417489000003</v>
      </c>
      <c r="DE15" s="142">
        <v>29468.350988000006</v>
      </c>
      <c r="DF15" s="142">
        <v>29263.750991999997</v>
      </c>
      <c r="DG15" s="142">
        <v>29451.166076000001</v>
      </c>
      <c r="DH15" s="142">
        <v>29723.059317000003</v>
      </c>
      <c r="DI15" s="142">
        <v>29546.424880999999</v>
      </c>
      <c r="DJ15" s="142">
        <v>28770.209440000002</v>
      </c>
      <c r="DK15" s="142">
        <v>28067.751641000003</v>
      </c>
      <c r="DL15" s="142">
        <v>28472.944648000001</v>
      </c>
      <c r="DM15" s="142">
        <v>28640.562256999998</v>
      </c>
      <c r="DN15" s="142">
        <v>28368.763684000005</v>
      </c>
      <c r="DO15" s="142">
        <v>28561.841454999998</v>
      </c>
      <c r="DP15" s="142">
        <v>28264.732462</v>
      </c>
      <c r="DQ15" s="142">
        <v>28216.517971999998</v>
      </c>
      <c r="DR15" s="142">
        <v>28455.664021999997</v>
      </c>
      <c r="DS15" s="142">
        <v>28248.585464000003</v>
      </c>
      <c r="DT15" s="142">
        <v>29192.245464</v>
      </c>
      <c r="DU15" s="142">
        <v>29160.269039000003</v>
      </c>
      <c r="DV15" s="142">
        <v>29327.687066999999</v>
      </c>
      <c r="DW15" s="142">
        <v>28837.467286000003</v>
      </c>
      <c r="DX15" s="142">
        <v>28509.305957</v>
      </c>
      <c r="DY15" s="142">
        <v>30391.424361999998</v>
      </c>
      <c r="DZ15" s="142">
        <v>30480.798231000001</v>
      </c>
      <c r="EA15" s="142">
        <v>31133.840764999997</v>
      </c>
      <c r="EB15" s="142">
        <v>31633.175339999998</v>
      </c>
      <c r="EC15" s="142">
        <v>32227.878574999999</v>
      </c>
      <c r="ED15" s="142">
        <v>32394.819295999998</v>
      </c>
      <c r="EE15" s="142">
        <v>32438.866163000002</v>
      </c>
      <c r="EF15" s="142">
        <v>34025.665123000006</v>
      </c>
      <c r="EG15" s="142">
        <v>34638.087640000005</v>
      </c>
      <c r="EH15" s="142">
        <v>34694.146292999998</v>
      </c>
      <c r="EI15" s="142">
        <v>33572.804192999996</v>
      </c>
      <c r="EJ15" s="142">
        <v>34290.350441000002</v>
      </c>
      <c r="EK15" s="142">
        <v>35271.919448000001</v>
      </c>
      <c r="EL15" s="142">
        <v>35739.257797999991</v>
      </c>
      <c r="EM15" s="142">
        <v>33823.421412000003</v>
      </c>
      <c r="EN15" s="142">
        <v>35466.352393000001</v>
      </c>
      <c r="EO15" s="142">
        <v>37799.126862000005</v>
      </c>
      <c r="EP15" s="142">
        <v>34630.052779999998</v>
      </c>
      <c r="EQ15" s="142">
        <v>35274.140101000005</v>
      </c>
      <c r="ER15" s="142">
        <v>36662.154685999994</v>
      </c>
      <c r="ES15" s="142">
        <v>36808.877538999994</v>
      </c>
      <c r="ET15" s="142">
        <v>37372.035902999996</v>
      </c>
      <c r="EU15" s="142">
        <v>38287.968292999991</v>
      </c>
      <c r="EV15" s="142">
        <v>38945.393150000004</v>
      </c>
      <c r="EW15" s="142">
        <v>38871.609436999999</v>
      </c>
      <c r="EX15" s="142">
        <v>39440.341916000005</v>
      </c>
      <c r="EY15" s="142">
        <v>39322.378995999999</v>
      </c>
      <c r="EZ15" s="142">
        <v>40704.763138000002</v>
      </c>
      <c r="FA15" s="142">
        <v>40897.939028999994</v>
      </c>
      <c r="FB15" s="142">
        <v>40106.28054</v>
      </c>
      <c r="FC15" s="142">
        <v>41125.713279999996</v>
      </c>
      <c r="FD15" s="142">
        <v>40512.120275000001</v>
      </c>
      <c r="FE15" s="142">
        <v>41176.739550999999</v>
      </c>
      <c r="FF15" s="142">
        <v>40920.563045999996</v>
      </c>
      <c r="FG15" s="142">
        <v>41407.545969999999</v>
      </c>
      <c r="FH15" s="142">
        <v>42278.843718000004</v>
      </c>
      <c r="FI15" s="142">
        <v>42981.398767999999</v>
      </c>
      <c r="FJ15" s="142">
        <v>42005.377134999995</v>
      </c>
      <c r="FK15" s="142">
        <v>43323.070258</v>
      </c>
      <c r="FL15" s="142">
        <v>44284.580220000003</v>
      </c>
      <c r="FM15" s="142">
        <v>45522.305669999994</v>
      </c>
      <c r="FN15" s="142">
        <v>44882.490322999991</v>
      </c>
      <c r="FO15" s="142">
        <v>45546.443434000001</v>
      </c>
      <c r="FP15" s="142">
        <v>45569.251025999998</v>
      </c>
      <c r="FQ15" s="142">
        <v>45048.06493700001</v>
      </c>
      <c r="FR15" s="142">
        <v>44474.939354999995</v>
      </c>
      <c r="FS15" s="142">
        <v>46183.927636</v>
      </c>
      <c r="FT15" s="142">
        <v>46171.049308999995</v>
      </c>
      <c r="FU15" s="142">
        <v>46214.159024</v>
      </c>
      <c r="FV15" s="142">
        <v>46333.572684999999</v>
      </c>
      <c r="FW15" s="142">
        <v>45873.993834000001</v>
      </c>
      <c r="FX15" s="142">
        <v>46336.263519</v>
      </c>
      <c r="FY15" s="142">
        <v>46341.313265999997</v>
      </c>
      <c r="FZ15" s="142">
        <v>45933.847141999999</v>
      </c>
      <c r="GA15" s="142">
        <v>46249.796973000004</v>
      </c>
      <c r="GB15" s="142">
        <v>47120.462066000007</v>
      </c>
      <c r="GC15" s="142">
        <v>47231.797617000004</v>
      </c>
      <c r="GD15" s="142">
        <v>47631.823305999998</v>
      </c>
      <c r="GE15" s="142">
        <v>48759.019377999997</v>
      </c>
      <c r="GF15" s="142">
        <v>50078.466579</v>
      </c>
      <c r="GG15" s="142">
        <v>50119.332190000001</v>
      </c>
      <c r="GH15" s="142">
        <v>50786.326073999997</v>
      </c>
      <c r="GI15" s="142">
        <v>50172.341162999997</v>
      </c>
      <c r="GJ15" s="142">
        <v>50783.882767999996</v>
      </c>
      <c r="GK15" s="142">
        <v>52122.208002999992</v>
      </c>
      <c r="GL15" s="142">
        <v>51963.775151000002</v>
      </c>
      <c r="GM15" s="142">
        <v>52812.013286000001</v>
      </c>
      <c r="GN15" s="142">
        <v>53295.027370000003</v>
      </c>
      <c r="GO15" s="142">
        <v>53969.270958000008</v>
      </c>
      <c r="GP15" s="142">
        <v>54539.526857999997</v>
      </c>
      <c r="GQ15" s="142">
        <v>54233.836540999997</v>
      </c>
      <c r="GR15" s="142">
        <v>54481.229554999991</v>
      </c>
      <c r="GS15" s="142">
        <v>55223.278117999995</v>
      </c>
      <c r="GT15" s="142">
        <v>56814.593532000006</v>
      </c>
      <c r="GU15" s="142">
        <v>57769.201182000004</v>
      </c>
      <c r="GV15" s="142">
        <v>58347.951055999998</v>
      </c>
      <c r="GW15" s="142">
        <v>58585.160810649999</v>
      </c>
      <c r="GX15" s="142">
        <v>58950.23141606</v>
      </c>
      <c r="GY15" s="142">
        <v>59228.700449329997</v>
      </c>
      <c r="GZ15" s="142">
        <v>60481.514531529989</v>
      </c>
      <c r="HA15" s="142">
        <v>60256.49253969</v>
      </c>
      <c r="HB15" s="142">
        <v>61306.105186159999</v>
      </c>
      <c r="HC15" s="142">
        <v>61961.114503109995</v>
      </c>
      <c r="HD15" s="142">
        <v>62403.039760399894</v>
      </c>
      <c r="HE15" s="142">
        <v>63229.405182309885</v>
      </c>
      <c r="HF15" s="142">
        <v>63482.799619780002</v>
      </c>
      <c r="HG15" s="142">
        <v>63866.612299300003</v>
      </c>
      <c r="HH15" s="142">
        <v>64278.410518390003</v>
      </c>
      <c r="HI15" s="142">
        <v>65608.89478576</v>
      </c>
      <c r="HJ15" s="142">
        <v>65592.865893839989</v>
      </c>
      <c r="HK15" s="142">
        <v>65921.434444159997</v>
      </c>
      <c r="HL15" s="142">
        <v>66489.325984879993</v>
      </c>
      <c r="HM15" s="142">
        <v>66421.428260899993</v>
      </c>
      <c r="HN15" s="142">
        <v>66264.779578269998</v>
      </c>
      <c r="HO15" s="142">
        <v>66798.56509045999</v>
      </c>
      <c r="HP15" s="142">
        <v>66913.018296140013</v>
      </c>
      <c r="HQ15" s="142">
        <v>67036.721529580012</v>
      </c>
      <c r="HR15" s="142">
        <v>67050.090310570013</v>
      </c>
      <c r="HS15" s="142">
        <v>67337.46261912999</v>
      </c>
      <c r="HT15" s="142">
        <v>68648.158017770009</v>
      </c>
      <c r="HU15" s="142">
        <v>69719.269579100001</v>
      </c>
      <c r="HV15" s="142">
        <v>70079.574249889993</v>
      </c>
      <c r="HW15" s="142">
        <v>70547.186658749983</v>
      </c>
      <c r="HX15" s="142">
        <v>71692.361574010007</v>
      </c>
      <c r="HY15" s="142">
        <v>71608.887670010008</v>
      </c>
      <c r="HZ15" s="142">
        <v>71794.819903029973</v>
      </c>
      <c r="IA15" s="142">
        <v>71445.774106490004</v>
      </c>
      <c r="IB15" s="142">
        <v>71516.000382839993</v>
      </c>
      <c r="IC15" s="142">
        <v>72404.789258920006</v>
      </c>
      <c r="ID15" s="142">
        <v>72548.064410499996</v>
      </c>
      <c r="IM15" s="228"/>
      <c r="IN15" s="228"/>
      <c r="IO15" s="228"/>
      <c r="IP15" s="228"/>
      <c r="IQ15" s="228"/>
      <c r="IR15" s="228"/>
      <c r="IS15" s="228"/>
      <c r="IT15" s="228"/>
      <c r="IU15" s="228"/>
    </row>
    <row r="16" spans="1:255" x14ac:dyDescent="0.3">
      <c r="A16" s="145" t="s">
        <v>150</v>
      </c>
      <c r="B16" s="142">
        <v>-222.12999999999988</v>
      </c>
      <c r="C16" s="142">
        <v>-191.5302809999996</v>
      </c>
      <c r="D16" s="142">
        <v>-793.08999999999946</v>
      </c>
      <c r="E16" s="142">
        <v>-1181.6199999999997</v>
      </c>
      <c r="F16" s="142">
        <v>-631.708257</v>
      </c>
      <c r="G16" s="142">
        <v>-626.90999999999985</v>
      </c>
      <c r="H16" s="142">
        <v>-786.49</v>
      </c>
      <c r="I16" s="142">
        <v>-829.9699999999998</v>
      </c>
      <c r="J16" s="142">
        <v>-816.42925900000023</v>
      </c>
      <c r="K16" s="142">
        <v>-1141.4999999999993</v>
      </c>
      <c r="L16" s="142">
        <v>-1007.4100000000003</v>
      </c>
      <c r="M16" s="142">
        <v>-783.55999999999972</v>
      </c>
      <c r="N16" s="142">
        <v>-217.20000000000027</v>
      </c>
      <c r="O16" s="142">
        <v>-413.75000000000023</v>
      </c>
      <c r="P16" s="142">
        <v>-78.019999999999754</v>
      </c>
      <c r="Q16" s="142">
        <v>-422.78000000000043</v>
      </c>
      <c r="R16" s="142">
        <v>-472.37000000000012</v>
      </c>
      <c r="S16" s="142">
        <v>-451.70000000000005</v>
      </c>
      <c r="T16" s="142">
        <v>-693.94</v>
      </c>
      <c r="U16" s="142">
        <v>-735.7800000000002</v>
      </c>
      <c r="V16" s="142">
        <v>-746.02</v>
      </c>
      <c r="W16" s="142">
        <v>-625.13999999999987</v>
      </c>
      <c r="X16" s="142">
        <v>-659.94999999999982</v>
      </c>
      <c r="Y16" s="142">
        <v>-793.19</v>
      </c>
      <c r="Z16" s="142">
        <v>-727.02840199999991</v>
      </c>
      <c r="AA16" s="142">
        <v>-855.76728300000013</v>
      </c>
      <c r="AB16" s="142">
        <v>-977.54032999999981</v>
      </c>
      <c r="AC16" s="142">
        <v>-2439.7084920000007</v>
      </c>
      <c r="AD16" s="142">
        <v>-2461.7666010000003</v>
      </c>
      <c r="AE16" s="142">
        <v>-1720.398138</v>
      </c>
      <c r="AF16" s="142">
        <v>-1623.472573</v>
      </c>
      <c r="AG16" s="142">
        <v>-1837.1064550000006</v>
      </c>
      <c r="AH16" s="142">
        <v>-2115.960572</v>
      </c>
      <c r="AI16" s="142">
        <v>-1734.9524020000003</v>
      </c>
      <c r="AJ16" s="142">
        <v>-1342.2905970000004</v>
      </c>
      <c r="AK16" s="142">
        <v>-1525.739354</v>
      </c>
      <c r="AL16" s="142">
        <v>-1851.4317029999997</v>
      </c>
      <c r="AM16" s="142">
        <v>-1958.098489</v>
      </c>
      <c r="AN16" s="142">
        <v>-1650.0142020000001</v>
      </c>
      <c r="AO16" s="142">
        <v>-1630.536693</v>
      </c>
      <c r="AP16" s="142">
        <v>-1222.9106099999999</v>
      </c>
      <c r="AQ16" s="142">
        <v>-896.56605600000012</v>
      </c>
      <c r="AR16" s="142">
        <v>-1255.413288</v>
      </c>
      <c r="AS16" s="142">
        <v>-2143.928664</v>
      </c>
      <c r="AT16" s="142">
        <v>-2659.2345660000005</v>
      </c>
      <c r="AU16" s="142">
        <v>-2168.0501990000002</v>
      </c>
      <c r="AV16" s="142">
        <v>-2439.8197309999996</v>
      </c>
      <c r="AW16" s="142">
        <v>-1170.5899079999999</v>
      </c>
      <c r="AX16" s="142">
        <v>-1512.1095760000003</v>
      </c>
      <c r="AY16" s="142">
        <v>-1199.0781830000001</v>
      </c>
      <c r="AZ16" s="142">
        <v>-1209.565644</v>
      </c>
      <c r="BA16" s="142">
        <v>-1515.1775680000001</v>
      </c>
      <c r="BB16" s="142">
        <v>-1979.1285430000003</v>
      </c>
      <c r="BC16" s="142">
        <v>-1505.8714809999999</v>
      </c>
      <c r="BD16" s="142">
        <v>-1456.6571350000002</v>
      </c>
      <c r="BE16" s="142">
        <v>-1613.9127489999998</v>
      </c>
      <c r="BF16" s="142">
        <v>-2542.2945950000003</v>
      </c>
      <c r="BG16" s="142">
        <v>-1641.4570540000002</v>
      </c>
      <c r="BH16" s="142">
        <v>-1435.4885979999999</v>
      </c>
      <c r="BI16" s="142">
        <v>-1309.4421970000001</v>
      </c>
      <c r="BJ16" s="142">
        <v>-1466.929975</v>
      </c>
      <c r="BK16" s="142">
        <v>-2034.9995000000004</v>
      </c>
      <c r="BL16" s="142">
        <v>-1946.0094490000001</v>
      </c>
      <c r="BM16" s="142">
        <v>-2120.9967420000003</v>
      </c>
      <c r="BN16" s="142">
        <v>-1769.7718709999999</v>
      </c>
      <c r="BO16" s="142">
        <v>-1888.1759789999999</v>
      </c>
      <c r="BP16" s="142">
        <v>-1799.8569769999997</v>
      </c>
      <c r="BQ16" s="142">
        <v>-1750.10807</v>
      </c>
      <c r="BR16" s="142">
        <v>-1726.1910030000001</v>
      </c>
      <c r="BS16" s="142">
        <v>-2744.6529719999999</v>
      </c>
      <c r="BT16" s="142">
        <v>-2451.098583</v>
      </c>
      <c r="BU16" s="142">
        <v>-1723.1619860000001</v>
      </c>
      <c r="BV16" s="142">
        <v>-1628.4705309999999</v>
      </c>
      <c r="BW16" s="142">
        <v>-1593.4553489999996</v>
      </c>
      <c r="BX16" s="142">
        <v>-2108.5052830000004</v>
      </c>
      <c r="BY16" s="142">
        <v>-2556.7504200000003</v>
      </c>
      <c r="BZ16" s="142">
        <v>-2710.3892580000002</v>
      </c>
      <c r="CA16" s="142">
        <v>-2935.216289</v>
      </c>
      <c r="CB16" s="142">
        <v>-2531.096235</v>
      </c>
      <c r="CC16" s="142">
        <v>-2047.0094170000002</v>
      </c>
      <c r="CD16" s="142">
        <v>-2561.281692</v>
      </c>
      <c r="CE16" s="142">
        <v>-2426.380326</v>
      </c>
      <c r="CF16" s="142">
        <v>-2327.7780660000003</v>
      </c>
      <c r="CG16" s="142">
        <v>-1185.9848249999998</v>
      </c>
      <c r="CH16" s="142">
        <v>-1211.7263620000001</v>
      </c>
      <c r="CI16" s="142">
        <v>-2254.5038690000001</v>
      </c>
      <c r="CJ16" s="142">
        <v>-1989.4289660000002</v>
      </c>
      <c r="CK16" s="142">
        <v>-2310.9367040000006</v>
      </c>
      <c r="CL16" s="142">
        <v>-2346.0686329999999</v>
      </c>
      <c r="CM16" s="142">
        <v>-1412.6137780000001</v>
      </c>
      <c r="CN16" s="142">
        <v>-1570.5442189999999</v>
      </c>
      <c r="CO16" s="142">
        <v>-2144.8290650000004</v>
      </c>
      <c r="CP16" s="142">
        <v>-1701.4900600000005</v>
      </c>
      <c r="CQ16" s="142">
        <v>-1665.0767720000003</v>
      </c>
      <c r="CR16" s="142">
        <v>-1305.5230000000001</v>
      </c>
      <c r="CS16" s="142">
        <v>-617.86331999999993</v>
      </c>
      <c r="CT16" s="142">
        <v>-572.46682499999952</v>
      </c>
      <c r="CU16" s="142">
        <v>-418.12702999999988</v>
      </c>
      <c r="CV16" s="142">
        <v>-286.28241600000001</v>
      </c>
      <c r="CW16" s="142">
        <v>-447.0547939999999</v>
      </c>
      <c r="CX16" s="142">
        <v>-569.95292199999994</v>
      </c>
      <c r="CY16" s="142">
        <v>-1383.8078760000005</v>
      </c>
      <c r="CZ16" s="142">
        <v>-1179.322952</v>
      </c>
      <c r="DA16" s="142">
        <v>-917.48202399999991</v>
      </c>
      <c r="DB16" s="142">
        <v>-1563.0886250000003</v>
      </c>
      <c r="DC16" s="142">
        <v>-616.61119899999994</v>
      </c>
      <c r="DD16" s="142">
        <v>-138.01307199999997</v>
      </c>
      <c r="DE16" s="142">
        <v>986.52966800000036</v>
      </c>
      <c r="DF16" s="142">
        <v>613.65903999999978</v>
      </c>
      <c r="DG16" s="142">
        <v>583.75902899999983</v>
      </c>
      <c r="DH16" s="142">
        <v>606.83381600000007</v>
      </c>
      <c r="DI16" s="142">
        <v>401.98891800000001</v>
      </c>
      <c r="DJ16" s="142">
        <v>32.302052000000003</v>
      </c>
      <c r="DK16" s="142">
        <v>-293.76543099999981</v>
      </c>
      <c r="DL16" s="142">
        <v>-182.8283399999998</v>
      </c>
      <c r="DM16" s="142">
        <v>240.83710100000008</v>
      </c>
      <c r="DN16" s="142">
        <v>310.97854800000005</v>
      </c>
      <c r="DO16" s="142">
        <v>762.75166200000012</v>
      </c>
      <c r="DP16" s="142">
        <v>885.44172999999978</v>
      </c>
      <c r="DQ16" s="142">
        <v>1184.8074900000001</v>
      </c>
      <c r="DR16" s="142">
        <v>1653.5598340000001</v>
      </c>
      <c r="DS16" s="142">
        <v>1712.449161</v>
      </c>
      <c r="DT16" s="142">
        <v>2548.8480989999998</v>
      </c>
      <c r="DU16" s="142">
        <v>2649.9285220000002</v>
      </c>
      <c r="DV16" s="142">
        <v>2508.9785879999999</v>
      </c>
      <c r="DW16" s="142">
        <v>2352.7778920000001</v>
      </c>
      <c r="DX16" s="142">
        <v>2034.7571630000007</v>
      </c>
      <c r="DY16" s="142">
        <v>3169.1781689999998</v>
      </c>
      <c r="DZ16" s="142">
        <v>3133.0197579999999</v>
      </c>
      <c r="EA16" s="142">
        <v>3697.6750109999998</v>
      </c>
      <c r="EB16" s="142">
        <v>4012.8634240000001</v>
      </c>
      <c r="EC16" s="142">
        <v>4054.3579679999989</v>
      </c>
      <c r="ED16" s="142">
        <v>3699.5392839999986</v>
      </c>
      <c r="EE16" s="142">
        <v>4119.8413629999995</v>
      </c>
      <c r="EF16" s="142">
        <v>5259.3482100000001</v>
      </c>
      <c r="EG16" s="142">
        <v>5461.2154330000003</v>
      </c>
      <c r="EH16" s="142">
        <v>3352.3656510000001</v>
      </c>
      <c r="EI16" s="142">
        <v>2270.2520929999996</v>
      </c>
      <c r="EJ16" s="142">
        <v>2326.9900819999993</v>
      </c>
      <c r="EK16" s="142">
        <v>2667.7368230000006</v>
      </c>
      <c r="EL16" s="142">
        <v>2985.7104920000006</v>
      </c>
      <c r="EM16" s="142">
        <v>634.35073899999952</v>
      </c>
      <c r="EN16" s="142">
        <v>1689.0572420000008</v>
      </c>
      <c r="EO16" s="142">
        <v>3121.2194070000005</v>
      </c>
      <c r="EP16" s="142">
        <v>-346.76106599999912</v>
      </c>
      <c r="EQ16" s="142">
        <v>462.0493279999996</v>
      </c>
      <c r="ER16" s="142">
        <v>1564.1949319999999</v>
      </c>
      <c r="ES16" s="142">
        <v>1624.1914530000004</v>
      </c>
      <c r="ET16" s="142">
        <v>1880.2632750000002</v>
      </c>
      <c r="EU16" s="142">
        <v>1776.4102309999994</v>
      </c>
      <c r="EV16" s="142">
        <v>1939.2961480000004</v>
      </c>
      <c r="EW16" s="142">
        <v>1530.9845399999995</v>
      </c>
      <c r="EX16" s="142">
        <v>1709.6024109999998</v>
      </c>
      <c r="EY16" s="142">
        <v>1397.175401</v>
      </c>
      <c r="EZ16" s="142">
        <v>1761.4321629999999</v>
      </c>
      <c r="FA16" s="142">
        <v>1890.6016019999997</v>
      </c>
      <c r="FB16" s="142">
        <v>972.16376700000001</v>
      </c>
      <c r="FC16" s="142">
        <v>1844.6866819999996</v>
      </c>
      <c r="FD16" s="142">
        <v>545.41243000000031</v>
      </c>
      <c r="FE16" s="142">
        <v>1106.0484349999992</v>
      </c>
      <c r="FF16" s="142">
        <v>714.72227399999838</v>
      </c>
      <c r="FG16" s="142">
        <v>615.26783100000011</v>
      </c>
      <c r="FH16" s="142">
        <v>1436.6279070000001</v>
      </c>
      <c r="FI16" s="142">
        <v>1631.905479999999</v>
      </c>
      <c r="FJ16" s="142">
        <v>-580.48404399999981</v>
      </c>
      <c r="FK16" s="142">
        <v>998.99142499999925</v>
      </c>
      <c r="FL16" s="142">
        <v>1793.6123990000001</v>
      </c>
      <c r="FM16" s="142">
        <v>2029.2539829999987</v>
      </c>
      <c r="FN16" s="142">
        <v>1900.0028999999995</v>
      </c>
      <c r="FO16" s="142">
        <v>2153.5054880000002</v>
      </c>
      <c r="FP16" s="142">
        <v>2490.0728839999997</v>
      </c>
      <c r="FQ16" s="142">
        <v>2615.8892039999996</v>
      </c>
      <c r="FR16" s="142">
        <v>2247.6980489999996</v>
      </c>
      <c r="FS16" s="142">
        <v>3777.943362</v>
      </c>
      <c r="FT16" s="142">
        <v>3724.8798210000004</v>
      </c>
      <c r="FU16" s="142">
        <v>3733.361707</v>
      </c>
      <c r="FV16" s="142">
        <v>3583.2292120000002</v>
      </c>
      <c r="FW16" s="142">
        <v>3314.0417299999999</v>
      </c>
      <c r="FX16" s="142">
        <v>3645.5661279999995</v>
      </c>
      <c r="FY16" s="142">
        <v>2790.5391810000006</v>
      </c>
      <c r="FZ16" s="142">
        <v>2651.3940550000007</v>
      </c>
      <c r="GA16" s="142">
        <v>2818.9874899999995</v>
      </c>
      <c r="GB16" s="142">
        <v>2896.4874940000004</v>
      </c>
      <c r="GC16" s="142">
        <v>2777.2186550000001</v>
      </c>
      <c r="GD16" s="142">
        <v>3204.2200050000001</v>
      </c>
      <c r="GE16" s="142">
        <v>5781.9465119999995</v>
      </c>
      <c r="GF16" s="142">
        <v>5938.0243529999998</v>
      </c>
      <c r="GG16" s="142">
        <v>5380.762659</v>
      </c>
      <c r="GH16" s="142">
        <v>5702.8820620000006</v>
      </c>
      <c r="GI16" s="142">
        <v>5490.9415389999995</v>
      </c>
      <c r="GJ16" s="142">
        <v>5771.4433750000007</v>
      </c>
      <c r="GK16" s="142">
        <v>5467.4901719999998</v>
      </c>
      <c r="GL16" s="142">
        <v>5664.7356119999995</v>
      </c>
      <c r="GM16" s="142">
        <v>6118.8471210000007</v>
      </c>
      <c r="GN16" s="142">
        <v>5295.986449</v>
      </c>
      <c r="GO16" s="142">
        <v>5188.4303519999994</v>
      </c>
      <c r="GP16" s="142">
        <v>4759.2870590000002</v>
      </c>
      <c r="GQ16" s="142">
        <v>4184.6627289999997</v>
      </c>
      <c r="GR16" s="142">
        <v>3993.6359919999991</v>
      </c>
      <c r="GS16" s="142">
        <v>3839.5763389999997</v>
      </c>
      <c r="GT16" s="142">
        <v>4310.5901319999994</v>
      </c>
      <c r="GU16" s="142">
        <v>5485.2442629999996</v>
      </c>
      <c r="GV16" s="142">
        <v>5275.9595129999998</v>
      </c>
      <c r="GW16" s="142">
        <v>4911.0417632699991</v>
      </c>
      <c r="GX16" s="142">
        <v>4980.6106273200003</v>
      </c>
      <c r="GY16" s="142">
        <v>4571.8541479300002</v>
      </c>
      <c r="GZ16" s="142">
        <v>4583.5685694899994</v>
      </c>
      <c r="HA16" s="142">
        <v>4218.9972705299997</v>
      </c>
      <c r="HB16" s="142">
        <v>4599.6382020000001</v>
      </c>
      <c r="HC16" s="142">
        <v>4842.4865593300001</v>
      </c>
      <c r="HD16" s="142">
        <v>4807.4220478200004</v>
      </c>
      <c r="HE16" s="142">
        <v>5056.5614235699823</v>
      </c>
      <c r="HF16" s="142">
        <v>5097.5352696300015</v>
      </c>
      <c r="HG16" s="142">
        <v>5068.6233296199998</v>
      </c>
      <c r="HH16" s="142">
        <v>4974.3007403499996</v>
      </c>
      <c r="HI16" s="142">
        <v>5793.8523776299999</v>
      </c>
      <c r="HJ16" s="142">
        <v>5530.4817415099915</v>
      </c>
      <c r="HK16" s="142">
        <v>5500.4969695099999</v>
      </c>
      <c r="HL16" s="142">
        <v>5412.9667422500006</v>
      </c>
      <c r="HM16" s="142">
        <v>5224.7757492599994</v>
      </c>
      <c r="HN16" s="142">
        <v>5093.0286563499994</v>
      </c>
      <c r="HO16" s="142">
        <v>5070.2563908299999</v>
      </c>
      <c r="HP16" s="142">
        <v>4902.5805547100008</v>
      </c>
      <c r="HQ16" s="142">
        <v>4711.2123296499994</v>
      </c>
      <c r="HR16" s="142">
        <v>4629.7542091800005</v>
      </c>
      <c r="HS16" s="142">
        <v>4635.7538762999993</v>
      </c>
      <c r="HT16" s="142">
        <v>5314.3930723299991</v>
      </c>
      <c r="HU16" s="142">
        <v>5671.9992906899997</v>
      </c>
      <c r="HV16" s="142">
        <v>5666.5577969199994</v>
      </c>
      <c r="HW16" s="142">
        <v>5687.6430047499998</v>
      </c>
      <c r="HX16" s="142">
        <v>6039.9340873500005</v>
      </c>
      <c r="HY16" s="142">
        <v>5896.8993411900001</v>
      </c>
      <c r="HZ16" s="142">
        <v>5717.4279392799999</v>
      </c>
      <c r="IA16" s="142">
        <v>5604.7799047599992</v>
      </c>
      <c r="IB16" s="142">
        <v>5437.7442589999991</v>
      </c>
      <c r="IC16" s="142">
        <v>5933.9891976199997</v>
      </c>
      <c r="ID16" s="142">
        <v>6084.5861845399886</v>
      </c>
      <c r="IM16" s="228"/>
      <c r="IN16" s="228"/>
      <c r="IO16" s="228"/>
      <c r="IP16" s="228"/>
      <c r="IQ16" s="228"/>
      <c r="IR16" s="228"/>
      <c r="IS16" s="228"/>
      <c r="IT16" s="228"/>
      <c r="IU16" s="228"/>
    </row>
    <row r="17" spans="1:255" ht="15.75" customHeight="1" x14ac:dyDescent="0.3">
      <c r="A17" s="146" t="s">
        <v>586</v>
      </c>
      <c r="B17" s="143">
        <v>1390.0300000000002</v>
      </c>
      <c r="C17" s="143">
        <v>1383.9586690000001</v>
      </c>
      <c r="D17" s="143">
        <v>1409.34</v>
      </c>
      <c r="E17" s="143">
        <v>1382.68</v>
      </c>
      <c r="F17" s="143">
        <v>1366.92354</v>
      </c>
      <c r="G17" s="143">
        <v>1327.88</v>
      </c>
      <c r="H17" s="143">
        <v>1313.7699999999998</v>
      </c>
      <c r="I17" s="143">
        <v>1328.4099999999999</v>
      </c>
      <c r="J17" s="143">
        <v>1346.8853630000001</v>
      </c>
      <c r="K17" s="143">
        <v>1343.0000000000002</v>
      </c>
      <c r="L17" s="143">
        <v>1337.04</v>
      </c>
      <c r="M17" s="143">
        <v>1357.3</v>
      </c>
      <c r="N17" s="143">
        <v>1317.27</v>
      </c>
      <c r="O17" s="143">
        <v>1331.03</v>
      </c>
      <c r="P17" s="143">
        <v>1289.7900000000002</v>
      </c>
      <c r="Q17" s="143">
        <v>1296.9699999999998</v>
      </c>
      <c r="R17" s="143">
        <v>1291.8700000000001</v>
      </c>
      <c r="S17" s="143">
        <v>1288.23</v>
      </c>
      <c r="T17" s="143">
        <v>1293.8700000000001</v>
      </c>
      <c r="U17" s="143">
        <v>1297.08</v>
      </c>
      <c r="V17" s="143">
        <v>1314.46</v>
      </c>
      <c r="W17" s="143">
        <v>1312.05</v>
      </c>
      <c r="X17" s="143">
        <v>1312</v>
      </c>
      <c r="Y17" s="143">
        <v>1316.8600000000001</v>
      </c>
      <c r="Z17" s="143">
        <v>1314.004308</v>
      </c>
      <c r="AA17" s="143">
        <v>1316.7227370000001</v>
      </c>
      <c r="AB17" s="143">
        <v>1262.3954870000002</v>
      </c>
      <c r="AC17" s="143">
        <v>1268.6999229999999</v>
      </c>
      <c r="AD17" s="143">
        <v>1266.192237</v>
      </c>
      <c r="AE17" s="143">
        <v>1273.270974</v>
      </c>
      <c r="AF17" s="143">
        <v>1281.9351529999999</v>
      </c>
      <c r="AG17" s="143">
        <v>1278.9179199999999</v>
      </c>
      <c r="AH17" s="143">
        <v>1297.1560689999999</v>
      </c>
      <c r="AI17" s="143">
        <v>1284.630083</v>
      </c>
      <c r="AJ17" s="143">
        <v>1276.7095489999999</v>
      </c>
      <c r="AK17" s="143">
        <v>143.97460000000001</v>
      </c>
      <c r="AL17" s="143">
        <v>136.57834700000001</v>
      </c>
      <c r="AM17" s="143">
        <v>136.61604199999999</v>
      </c>
      <c r="AN17" s="143">
        <v>176.87846199999998</v>
      </c>
      <c r="AO17" s="143">
        <v>161.52293900000001</v>
      </c>
      <c r="AP17" s="143">
        <v>161.39905200000001</v>
      </c>
      <c r="AQ17" s="143">
        <v>176.648843</v>
      </c>
      <c r="AR17" s="143">
        <v>191.45823300000001</v>
      </c>
      <c r="AS17" s="143">
        <v>198.18923400000003</v>
      </c>
      <c r="AT17" s="143">
        <v>213.09006400000001</v>
      </c>
      <c r="AU17" s="143">
        <v>251.84961100000004</v>
      </c>
      <c r="AV17" s="143">
        <v>259.256823</v>
      </c>
      <c r="AW17" s="143">
        <v>203.42309299999999</v>
      </c>
      <c r="AX17" s="143">
        <v>191.38471699999999</v>
      </c>
      <c r="AY17" s="143">
        <v>179.54189500000001</v>
      </c>
      <c r="AZ17" s="143">
        <v>194.226901</v>
      </c>
      <c r="BA17" s="143">
        <v>173.75215400000002</v>
      </c>
      <c r="BB17" s="143">
        <v>182.51171299999999</v>
      </c>
      <c r="BC17" s="143">
        <v>182.574636</v>
      </c>
      <c r="BD17" s="143">
        <v>227.63186999999999</v>
      </c>
      <c r="BE17" s="143">
        <v>193.62932799999999</v>
      </c>
      <c r="BF17" s="143">
        <v>241.38438500000001</v>
      </c>
      <c r="BG17" s="143">
        <v>235.03658199999998</v>
      </c>
      <c r="BH17" s="143">
        <v>221.004347</v>
      </c>
      <c r="BI17" s="143">
        <v>226.414411</v>
      </c>
      <c r="BJ17" s="143">
        <v>228.71388200000001</v>
      </c>
      <c r="BK17" s="143">
        <v>280.54965300000003</v>
      </c>
      <c r="BL17" s="143">
        <v>290.90362099999999</v>
      </c>
      <c r="BM17" s="143">
        <v>274.51633599999997</v>
      </c>
      <c r="BN17" s="143">
        <v>279.51565900000003</v>
      </c>
      <c r="BO17" s="143">
        <v>293.81274800000006</v>
      </c>
      <c r="BP17" s="143">
        <v>408.77241599999996</v>
      </c>
      <c r="BQ17" s="143">
        <v>460.549373</v>
      </c>
      <c r="BR17" s="143">
        <v>457.067632</v>
      </c>
      <c r="BS17" s="143">
        <v>459.86395599999997</v>
      </c>
      <c r="BT17" s="143">
        <v>444.20145100000002</v>
      </c>
      <c r="BU17" s="143">
        <v>461.44287799999995</v>
      </c>
      <c r="BV17" s="143">
        <v>503.83611500000006</v>
      </c>
      <c r="BW17" s="143">
        <v>616.10246200000006</v>
      </c>
      <c r="BX17" s="143">
        <v>530.78283299999998</v>
      </c>
      <c r="BY17" s="143">
        <v>491.72689500000001</v>
      </c>
      <c r="BZ17" s="143">
        <v>636.571372</v>
      </c>
      <c r="CA17" s="143">
        <v>547.92445599999996</v>
      </c>
      <c r="CB17" s="143">
        <v>588.63805500000001</v>
      </c>
      <c r="CC17" s="143">
        <v>729.27355999999997</v>
      </c>
      <c r="CD17" s="143">
        <v>754.24980700000015</v>
      </c>
      <c r="CE17" s="143">
        <v>726.77928400000008</v>
      </c>
      <c r="CF17" s="143">
        <v>835.66171399999996</v>
      </c>
      <c r="CG17" s="143">
        <v>965.74446000000012</v>
      </c>
      <c r="CH17" s="143">
        <v>1073.8687649999999</v>
      </c>
      <c r="CI17" s="143">
        <v>1051.4210850000002</v>
      </c>
      <c r="CJ17" s="143">
        <v>1112.4990639999999</v>
      </c>
      <c r="CK17" s="143">
        <v>1084.3352949999999</v>
      </c>
      <c r="CL17" s="143">
        <v>1089.8146140000001</v>
      </c>
      <c r="CM17" s="143">
        <v>1107.5923780000001</v>
      </c>
      <c r="CN17" s="143">
        <v>1188.8656780000001</v>
      </c>
      <c r="CO17" s="143">
        <v>1088.657819</v>
      </c>
      <c r="CP17" s="143">
        <v>1095.217028</v>
      </c>
      <c r="CQ17" s="143">
        <v>1104.5488559999999</v>
      </c>
      <c r="CR17" s="143">
        <v>1102.299579</v>
      </c>
      <c r="CS17" s="143">
        <v>1123.500194</v>
      </c>
      <c r="CT17" s="143">
        <v>1162.5186550000003</v>
      </c>
      <c r="CU17" s="143">
        <v>1265.5487659999999</v>
      </c>
      <c r="CV17" s="143">
        <v>1305.4080439999998</v>
      </c>
      <c r="CW17" s="143">
        <v>1321.680574</v>
      </c>
      <c r="CX17" s="143">
        <v>1397.9121329999998</v>
      </c>
      <c r="CY17" s="143">
        <v>1292.804265</v>
      </c>
      <c r="CZ17" s="143">
        <v>1328.9686040000001</v>
      </c>
      <c r="DA17" s="143">
        <v>1337.9489130000002</v>
      </c>
      <c r="DB17" s="143">
        <v>1451.1100160000001</v>
      </c>
      <c r="DC17" s="143">
        <v>1817.2274520000001</v>
      </c>
      <c r="DD17" s="143">
        <v>1825.816853</v>
      </c>
      <c r="DE17" s="143">
        <v>2353.8271010000003</v>
      </c>
      <c r="DF17" s="143">
        <v>2374.2958439999998</v>
      </c>
      <c r="DG17" s="143">
        <v>2360.1991479999997</v>
      </c>
      <c r="DH17" s="143">
        <v>2379.646037</v>
      </c>
      <c r="DI17" s="143">
        <v>2207.4463039999996</v>
      </c>
      <c r="DJ17" s="143">
        <v>2112.9019559999997</v>
      </c>
      <c r="DK17" s="143">
        <v>1809.7274870000001</v>
      </c>
      <c r="DL17" s="143">
        <v>1681.037374</v>
      </c>
      <c r="DM17" s="143">
        <v>1647.382435</v>
      </c>
      <c r="DN17" s="143">
        <v>1641.5903109999999</v>
      </c>
      <c r="DO17" s="143">
        <v>1993.3908059999999</v>
      </c>
      <c r="DP17" s="143">
        <v>2243.0225339999997</v>
      </c>
      <c r="DQ17" s="143">
        <v>2315.8032290000001</v>
      </c>
      <c r="DR17" s="143">
        <v>2899.0222880000001</v>
      </c>
      <c r="DS17" s="143">
        <v>3096.790184</v>
      </c>
      <c r="DT17" s="143">
        <v>3826.7409399999997</v>
      </c>
      <c r="DU17" s="143">
        <v>3856.8489720000002</v>
      </c>
      <c r="DV17" s="143">
        <v>3647.4662969999999</v>
      </c>
      <c r="DW17" s="143">
        <v>3947.1842500000002</v>
      </c>
      <c r="DX17" s="143">
        <v>3992.4163640000006</v>
      </c>
      <c r="DY17" s="143">
        <v>5088.7052169999997</v>
      </c>
      <c r="DZ17" s="143">
        <v>5655.7803160000003</v>
      </c>
      <c r="EA17" s="143">
        <v>5854.2440399999996</v>
      </c>
      <c r="EB17" s="143">
        <v>5883.974048</v>
      </c>
      <c r="EC17" s="143">
        <v>5948.5375869999989</v>
      </c>
      <c r="ED17" s="143">
        <v>6584.0223589999987</v>
      </c>
      <c r="EE17" s="143">
        <v>7023.9094059999998</v>
      </c>
      <c r="EF17" s="143">
        <v>7436.225496</v>
      </c>
      <c r="EG17" s="143">
        <v>7499.193808</v>
      </c>
      <c r="EH17" s="143">
        <v>5292.4218559999999</v>
      </c>
      <c r="EI17" s="143">
        <v>5370.680652</v>
      </c>
      <c r="EJ17" s="143">
        <v>5197.8377149999997</v>
      </c>
      <c r="EK17" s="143">
        <v>5199.4504890000007</v>
      </c>
      <c r="EL17" s="143">
        <v>5220.8462710000003</v>
      </c>
      <c r="EM17" s="143">
        <v>5084.047423</v>
      </c>
      <c r="EN17" s="143">
        <v>5122.1583450000007</v>
      </c>
      <c r="EO17" s="143">
        <v>4752.7766840000004</v>
      </c>
      <c r="EP17" s="143">
        <v>4607.0895440000004</v>
      </c>
      <c r="EQ17" s="143">
        <v>4491.9509699999999</v>
      </c>
      <c r="ER17" s="143">
        <v>4397.810007</v>
      </c>
      <c r="ES17" s="143">
        <v>4372.7788150000006</v>
      </c>
      <c r="ET17" s="143">
        <v>4313.6263170000002</v>
      </c>
      <c r="EU17" s="143">
        <v>4282.3085179999998</v>
      </c>
      <c r="EV17" s="143">
        <v>4299.0100270000003</v>
      </c>
      <c r="EW17" s="143">
        <v>4234.1874069999994</v>
      </c>
      <c r="EX17" s="143">
        <v>4214.7588409999998</v>
      </c>
      <c r="EY17" s="143">
        <v>4130.3276260000002</v>
      </c>
      <c r="EZ17" s="143">
        <v>4155.584441</v>
      </c>
      <c r="FA17" s="143">
        <v>4359.744995</v>
      </c>
      <c r="FB17" s="143">
        <v>4412.7651810000007</v>
      </c>
      <c r="FC17" s="143">
        <v>4407.5959759999996</v>
      </c>
      <c r="FD17" s="143">
        <v>5361.3764289999999</v>
      </c>
      <c r="FE17" s="143">
        <v>4471.6994079999995</v>
      </c>
      <c r="FF17" s="143">
        <v>4230.4468689999994</v>
      </c>
      <c r="FG17" s="143">
        <v>4212.0365010000005</v>
      </c>
      <c r="FH17" s="143">
        <v>4241.8088690000004</v>
      </c>
      <c r="FI17" s="143">
        <v>4224.4619509999993</v>
      </c>
      <c r="FJ17" s="143">
        <v>4429.9175690000002</v>
      </c>
      <c r="FK17" s="143">
        <v>4331.3416779999998</v>
      </c>
      <c r="FL17" s="143">
        <v>4339.1773949999997</v>
      </c>
      <c r="FM17" s="143">
        <v>4573.5934489999991</v>
      </c>
      <c r="FN17" s="143">
        <v>4337.7301939999998</v>
      </c>
      <c r="FO17" s="143">
        <v>4363.7280810000002</v>
      </c>
      <c r="FP17" s="143">
        <v>4282.0223319999996</v>
      </c>
      <c r="FQ17" s="143">
        <v>4274.9638939999995</v>
      </c>
      <c r="FR17" s="143">
        <v>4221.5935989999998</v>
      </c>
      <c r="FS17" s="143">
        <v>5445.2782070000003</v>
      </c>
      <c r="FT17" s="143">
        <v>5413.4575750000004</v>
      </c>
      <c r="FU17" s="143">
        <v>5474.793651</v>
      </c>
      <c r="FV17" s="143">
        <v>5548.6669240000001</v>
      </c>
      <c r="FW17" s="143">
        <v>5442.7554069999996</v>
      </c>
      <c r="FX17" s="143">
        <v>5561.0389689999993</v>
      </c>
      <c r="FY17" s="143">
        <v>5516.3727610000005</v>
      </c>
      <c r="FZ17" s="143">
        <v>5291.236667000001</v>
      </c>
      <c r="GA17" s="143">
        <v>5292.031301</v>
      </c>
      <c r="GB17" s="143">
        <v>5300.5755910000007</v>
      </c>
      <c r="GC17" s="143">
        <v>5391.584065</v>
      </c>
      <c r="GD17" s="143">
        <v>5341.8200740000002</v>
      </c>
      <c r="GE17" s="143">
        <v>8126.8221759999997</v>
      </c>
      <c r="GF17" s="143">
        <v>8150.9950719999997</v>
      </c>
      <c r="GG17" s="143">
        <v>8171.415164</v>
      </c>
      <c r="GH17" s="143">
        <v>8257.3380290000005</v>
      </c>
      <c r="GI17" s="143">
        <v>8050.1476529999991</v>
      </c>
      <c r="GJ17" s="143">
        <v>8097.481436</v>
      </c>
      <c r="GK17" s="143">
        <v>8124.7818269999998</v>
      </c>
      <c r="GL17" s="143">
        <v>8257.9045229999992</v>
      </c>
      <c r="GM17" s="143">
        <v>8203.8475330000001</v>
      </c>
      <c r="GN17" s="143">
        <v>8161.143352</v>
      </c>
      <c r="GO17" s="143">
        <v>7936.1787219999997</v>
      </c>
      <c r="GP17" s="143">
        <v>7929.5689490000004</v>
      </c>
      <c r="GQ17" s="143">
        <v>7689.3488939999997</v>
      </c>
      <c r="GR17" s="143">
        <v>7703.6733329999997</v>
      </c>
      <c r="GS17" s="143">
        <v>7746.2920809999996</v>
      </c>
      <c r="GT17" s="143">
        <v>7692.2048359999999</v>
      </c>
      <c r="GU17" s="143">
        <v>7738.0892459999995</v>
      </c>
      <c r="GV17" s="143">
        <v>7709.6218769999996</v>
      </c>
      <c r="GW17" s="143">
        <v>7548.1127514399996</v>
      </c>
      <c r="GX17" s="143">
        <v>7500.2150012299999</v>
      </c>
      <c r="GY17" s="143">
        <v>6774.0964605400004</v>
      </c>
      <c r="GZ17" s="143">
        <v>6706.0563185699993</v>
      </c>
      <c r="HA17" s="143">
        <v>6667.7175513299999</v>
      </c>
      <c r="HB17" s="143">
        <v>6667.3321312500002</v>
      </c>
      <c r="HC17" s="143">
        <v>6651.73148339</v>
      </c>
      <c r="HD17" s="143">
        <v>6773.1398567100005</v>
      </c>
      <c r="HE17" s="143">
        <v>6781.0766010199804</v>
      </c>
      <c r="HF17" s="143">
        <v>6877.0071638900008</v>
      </c>
      <c r="HG17" s="143">
        <v>6896.40480149</v>
      </c>
      <c r="HH17" s="143">
        <v>6871.9422596799996</v>
      </c>
      <c r="HI17" s="143">
        <v>7209.53641651</v>
      </c>
      <c r="HJ17" s="143">
        <v>7240.7552914699909</v>
      </c>
      <c r="HK17" s="143">
        <v>7184.78893685</v>
      </c>
      <c r="HL17" s="143">
        <v>7144.7407092400008</v>
      </c>
      <c r="HM17" s="143">
        <v>7110.7076099999995</v>
      </c>
      <c r="HN17" s="143">
        <v>6994.4045261499996</v>
      </c>
      <c r="HO17" s="143">
        <v>6981.65405577</v>
      </c>
      <c r="HP17" s="143">
        <v>6959.7156955100008</v>
      </c>
      <c r="HQ17" s="143">
        <v>7052.0180425099998</v>
      </c>
      <c r="HR17" s="143">
        <v>7107.9243599500005</v>
      </c>
      <c r="HS17" s="143">
        <v>7168.9833654699996</v>
      </c>
      <c r="HT17" s="143">
        <v>7358.4609140099992</v>
      </c>
      <c r="HU17" s="143">
        <v>7662.1956529099998</v>
      </c>
      <c r="HV17" s="143">
        <v>7719.1515296899997</v>
      </c>
      <c r="HW17" s="143">
        <v>7779.4397762299996</v>
      </c>
      <c r="HX17" s="143">
        <v>7946.0601836100004</v>
      </c>
      <c r="HY17" s="143">
        <v>7959.0960450100001</v>
      </c>
      <c r="HZ17" s="143">
        <v>7862.9173814400001</v>
      </c>
      <c r="IA17" s="143">
        <v>7863.2549056999997</v>
      </c>
      <c r="IB17" s="143">
        <v>7807.2762324799996</v>
      </c>
      <c r="IC17" s="143">
        <v>7886.0040401400001</v>
      </c>
      <c r="ID17" s="143">
        <v>7861.3691158099891</v>
      </c>
      <c r="IM17" s="228"/>
      <c r="IN17" s="228"/>
      <c r="IO17" s="228"/>
      <c r="IP17" s="228"/>
      <c r="IQ17" s="228"/>
      <c r="IR17" s="228"/>
      <c r="IS17" s="228"/>
      <c r="IT17" s="228"/>
      <c r="IU17" s="228"/>
    </row>
    <row r="18" spans="1:255" x14ac:dyDescent="0.3">
      <c r="A18" s="146" t="s">
        <v>646</v>
      </c>
      <c r="B18" s="143">
        <v>1612.16</v>
      </c>
      <c r="C18" s="143">
        <v>1575.4889499999997</v>
      </c>
      <c r="D18" s="143">
        <v>2202.4299999999994</v>
      </c>
      <c r="E18" s="143">
        <v>2564.2999999999997</v>
      </c>
      <c r="F18" s="143">
        <v>1998.631797</v>
      </c>
      <c r="G18" s="143">
        <v>1954.79</v>
      </c>
      <c r="H18" s="143">
        <v>2100.2599999999998</v>
      </c>
      <c r="I18" s="143">
        <v>2158.3799999999997</v>
      </c>
      <c r="J18" s="143">
        <v>2163.3146220000003</v>
      </c>
      <c r="K18" s="143">
        <v>2484.4999999999995</v>
      </c>
      <c r="L18" s="143">
        <v>2344.4500000000003</v>
      </c>
      <c r="M18" s="143">
        <v>2140.8599999999997</v>
      </c>
      <c r="N18" s="143">
        <v>1534.4700000000003</v>
      </c>
      <c r="O18" s="143">
        <v>1744.7800000000002</v>
      </c>
      <c r="P18" s="143">
        <v>1367.81</v>
      </c>
      <c r="Q18" s="143">
        <v>1719.7500000000002</v>
      </c>
      <c r="R18" s="143">
        <v>1764.2400000000002</v>
      </c>
      <c r="S18" s="143">
        <v>1739.93</v>
      </c>
      <c r="T18" s="143">
        <v>1987.8100000000002</v>
      </c>
      <c r="U18" s="143">
        <v>2032.8600000000001</v>
      </c>
      <c r="V18" s="143">
        <v>2060.48</v>
      </c>
      <c r="W18" s="143">
        <v>1937.1899999999998</v>
      </c>
      <c r="X18" s="143">
        <v>1971.9499999999998</v>
      </c>
      <c r="Y18" s="143">
        <v>2110.0500000000002</v>
      </c>
      <c r="Z18" s="143">
        <v>2041.03271</v>
      </c>
      <c r="AA18" s="143">
        <v>2172.4900200000002</v>
      </c>
      <c r="AB18" s="143">
        <v>2239.935817</v>
      </c>
      <c r="AC18" s="143">
        <v>3708.4084150000003</v>
      </c>
      <c r="AD18" s="143">
        <v>3727.9588380000005</v>
      </c>
      <c r="AE18" s="143">
        <v>2993.669112</v>
      </c>
      <c r="AF18" s="143">
        <v>2905.4077259999999</v>
      </c>
      <c r="AG18" s="143">
        <v>3116.0243750000004</v>
      </c>
      <c r="AH18" s="143">
        <v>3413.1166410000001</v>
      </c>
      <c r="AI18" s="143">
        <v>3019.5824850000004</v>
      </c>
      <c r="AJ18" s="143">
        <v>2619.0001460000003</v>
      </c>
      <c r="AK18" s="143">
        <v>1669.7139540000001</v>
      </c>
      <c r="AL18" s="143">
        <v>1988.0100499999999</v>
      </c>
      <c r="AM18" s="143">
        <v>2094.7145310000001</v>
      </c>
      <c r="AN18" s="143">
        <v>1826.892664</v>
      </c>
      <c r="AO18" s="143">
        <v>1792.059632</v>
      </c>
      <c r="AP18" s="143">
        <v>1384.3096619999999</v>
      </c>
      <c r="AQ18" s="143">
        <v>1073.2148990000001</v>
      </c>
      <c r="AR18" s="143">
        <v>1446.871521</v>
      </c>
      <c r="AS18" s="143">
        <v>2342.117898</v>
      </c>
      <c r="AT18" s="143">
        <v>2872.3246300000005</v>
      </c>
      <c r="AU18" s="143">
        <v>2419.8998100000003</v>
      </c>
      <c r="AV18" s="143">
        <v>2699.0765539999998</v>
      </c>
      <c r="AW18" s="143">
        <v>1374.0130009999998</v>
      </c>
      <c r="AX18" s="143">
        <v>1703.4942930000002</v>
      </c>
      <c r="AY18" s="143">
        <v>1378.6200780000001</v>
      </c>
      <c r="AZ18" s="143">
        <v>1403.792545</v>
      </c>
      <c r="BA18" s="143">
        <v>1688.9297220000001</v>
      </c>
      <c r="BB18" s="143">
        <v>2161.6402560000001</v>
      </c>
      <c r="BC18" s="143">
        <v>1688.446117</v>
      </c>
      <c r="BD18" s="143">
        <v>1684.2890050000001</v>
      </c>
      <c r="BE18" s="143">
        <v>1807.5420769999998</v>
      </c>
      <c r="BF18" s="143">
        <v>2783.6789800000001</v>
      </c>
      <c r="BG18" s="143">
        <v>1876.4936360000002</v>
      </c>
      <c r="BH18" s="143">
        <v>1656.492945</v>
      </c>
      <c r="BI18" s="143">
        <v>1535.8566080000001</v>
      </c>
      <c r="BJ18" s="143">
        <v>1695.643857</v>
      </c>
      <c r="BK18" s="143">
        <v>2315.5491530000004</v>
      </c>
      <c r="BL18" s="143">
        <v>2236.9130700000001</v>
      </c>
      <c r="BM18" s="143">
        <v>2395.5130780000004</v>
      </c>
      <c r="BN18" s="143">
        <v>2049.2875300000001</v>
      </c>
      <c r="BO18" s="143">
        <v>2181.9887269999999</v>
      </c>
      <c r="BP18" s="143">
        <v>2208.6293929999997</v>
      </c>
      <c r="BQ18" s="143">
        <v>2210.6574430000001</v>
      </c>
      <c r="BR18" s="143">
        <v>2183.2586350000001</v>
      </c>
      <c r="BS18" s="143">
        <v>3204.516928</v>
      </c>
      <c r="BT18" s="143">
        <v>2895.3000339999999</v>
      </c>
      <c r="BU18" s="143">
        <v>2184.6048639999999</v>
      </c>
      <c r="BV18" s="143">
        <v>2132.306646</v>
      </c>
      <c r="BW18" s="143">
        <v>2209.5578109999997</v>
      </c>
      <c r="BX18" s="143">
        <v>2639.2881160000002</v>
      </c>
      <c r="BY18" s="143">
        <v>3048.4773150000001</v>
      </c>
      <c r="BZ18" s="143">
        <v>3346.96063</v>
      </c>
      <c r="CA18" s="143">
        <v>3483.1407450000002</v>
      </c>
      <c r="CB18" s="143">
        <v>3119.7342899999999</v>
      </c>
      <c r="CC18" s="143">
        <v>2776.2829770000003</v>
      </c>
      <c r="CD18" s="143">
        <v>3315.5314990000002</v>
      </c>
      <c r="CE18" s="143">
        <v>3153.1596100000002</v>
      </c>
      <c r="CF18" s="143">
        <v>3163.4397800000002</v>
      </c>
      <c r="CG18" s="143">
        <v>2151.7292849999999</v>
      </c>
      <c r="CH18" s="143">
        <v>2285.595127</v>
      </c>
      <c r="CI18" s="143">
        <v>3305.9249540000005</v>
      </c>
      <c r="CJ18" s="143">
        <v>3101.92803</v>
      </c>
      <c r="CK18" s="143">
        <v>3395.2719990000005</v>
      </c>
      <c r="CL18" s="143">
        <v>3435.8832469999998</v>
      </c>
      <c r="CM18" s="143">
        <v>2520.2061560000002</v>
      </c>
      <c r="CN18" s="143">
        <v>2759.409897</v>
      </c>
      <c r="CO18" s="143">
        <v>3233.4868840000004</v>
      </c>
      <c r="CP18" s="143">
        <v>2796.7070880000006</v>
      </c>
      <c r="CQ18" s="143">
        <v>2769.6256280000002</v>
      </c>
      <c r="CR18" s="143">
        <v>2407.8225790000001</v>
      </c>
      <c r="CS18" s="143">
        <v>1741.3635139999999</v>
      </c>
      <c r="CT18" s="143">
        <v>1734.9854799999998</v>
      </c>
      <c r="CU18" s="143">
        <v>1683.6757959999998</v>
      </c>
      <c r="CV18" s="143">
        <v>1591.6904599999998</v>
      </c>
      <c r="CW18" s="143">
        <v>1768.7353679999999</v>
      </c>
      <c r="CX18" s="143">
        <v>1967.8650549999998</v>
      </c>
      <c r="CY18" s="143">
        <v>2676.6121410000005</v>
      </c>
      <c r="CZ18" s="143">
        <v>2508.2915560000001</v>
      </c>
      <c r="DA18" s="143">
        <v>2255.4309370000001</v>
      </c>
      <c r="DB18" s="143">
        <v>3014.1986410000004</v>
      </c>
      <c r="DC18" s="143">
        <v>2433.838651</v>
      </c>
      <c r="DD18" s="143">
        <v>1963.829925</v>
      </c>
      <c r="DE18" s="143">
        <v>1367.297433</v>
      </c>
      <c r="DF18" s="143">
        <v>1760.636804</v>
      </c>
      <c r="DG18" s="143">
        <v>1776.4401189999999</v>
      </c>
      <c r="DH18" s="143">
        <v>1772.8122209999999</v>
      </c>
      <c r="DI18" s="143">
        <v>1805.4573859999996</v>
      </c>
      <c r="DJ18" s="143">
        <v>2080.5999039999997</v>
      </c>
      <c r="DK18" s="143">
        <v>2103.4929179999999</v>
      </c>
      <c r="DL18" s="143">
        <v>1863.8657139999998</v>
      </c>
      <c r="DM18" s="143">
        <v>1406.5453339999999</v>
      </c>
      <c r="DN18" s="143">
        <v>1330.6117629999999</v>
      </c>
      <c r="DO18" s="143">
        <v>1230.6391439999998</v>
      </c>
      <c r="DP18" s="143">
        <v>1357.5808039999999</v>
      </c>
      <c r="DQ18" s="143">
        <v>1130.995739</v>
      </c>
      <c r="DR18" s="143">
        <v>1245.462454</v>
      </c>
      <c r="DS18" s="143">
        <v>1384.341023</v>
      </c>
      <c r="DT18" s="143">
        <v>1277.8928409999999</v>
      </c>
      <c r="DU18" s="143">
        <v>1206.9204499999998</v>
      </c>
      <c r="DV18" s="143">
        <v>1138.487709</v>
      </c>
      <c r="DW18" s="143">
        <v>1594.406358</v>
      </c>
      <c r="DX18" s="143">
        <v>1957.6592009999999</v>
      </c>
      <c r="DY18" s="143">
        <v>1919.5270479999999</v>
      </c>
      <c r="DZ18" s="143">
        <v>2522.7605580000004</v>
      </c>
      <c r="EA18" s="143">
        <v>2156.5690289999998</v>
      </c>
      <c r="EB18" s="143">
        <v>1871.1106239999999</v>
      </c>
      <c r="EC18" s="143">
        <v>1894.179619</v>
      </c>
      <c r="ED18" s="143">
        <v>2884.4830750000001</v>
      </c>
      <c r="EE18" s="143">
        <v>2904.0680429999998</v>
      </c>
      <c r="EF18" s="143">
        <v>2176.8772859999999</v>
      </c>
      <c r="EG18" s="143">
        <v>2037.9783749999999</v>
      </c>
      <c r="EH18" s="143">
        <v>1940.0562049999999</v>
      </c>
      <c r="EI18" s="143">
        <v>3100.4285590000004</v>
      </c>
      <c r="EJ18" s="143">
        <v>2870.8476330000003</v>
      </c>
      <c r="EK18" s="143">
        <v>2531.7136660000001</v>
      </c>
      <c r="EL18" s="143">
        <v>2235.1357789999997</v>
      </c>
      <c r="EM18" s="143">
        <v>4449.6966840000005</v>
      </c>
      <c r="EN18" s="143">
        <v>3433.101103</v>
      </c>
      <c r="EO18" s="143">
        <v>1631.5572769999999</v>
      </c>
      <c r="EP18" s="143">
        <v>4953.8506099999995</v>
      </c>
      <c r="EQ18" s="143">
        <v>4029.9016420000003</v>
      </c>
      <c r="ER18" s="143">
        <v>2833.6150750000002</v>
      </c>
      <c r="ES18" s="143">
        <v>2748.5873620000002</v>
      </c>
      <c r="ET18" s="143">
        <v>2433.363042</v>
      </c>
      <c r="EU18" s="143">
        <v>2505.8982870000004</v>
      </c>
      <c r="EV18" s="143">
        <v>2359.7138789999999</v>
      </c>
      <c r="EW18" s="143">
        <v>2703.202867</v>
      </c>
      <c r="EX18" s="143">
        <v>2505.15643</v>
      </c>
      <c r="EY18" s="143">
        <v>2733.1522250000003</v>
      </c>
      <c r="EZ18" s="143">
        <v>2394.152278</v>
      </c>
      <c r="FA18" s="143">
        <v>2469.1433930000003</v>
      </c>
      <c r="FB18" s="143">
        <v>3440.6014140000007</v>
      </c>
      <c r="FC18" s="143">
        <v>2562.909294</v>
      </c>
      <c r="FD18" s="143">
        <v>4815.9639989999996</v>
      </c>
      <c r="FE18" s="143">
        <v>3365.6509730000002</v>
      </c>
      <c r="FF18" s="143">
        <v>3515.724595000001</v>
      </c>
      <c r="FG18" s="143">
        <v>3596.7686700000004</v>
      </c>
      <c r="FH18" s="143">
        <v>2805.1809620000004</v>
      </c>
      <c r="FI18" s="143">
        <v>2592.5564710000003</v>
      </c>
      <c r="FJ18" s="143">
        <v>5010.401613</v>
      </c>
      <c r="FK18" s="143">
        <v>3332.3502530000005</v>
      </c>
      <c r="FL18" s="143">
        <v>2545.5649959999996</v>
      </c>
      <c r="FM18" s="143">
        <v>2544.3394660000004</v>
      </c>
      <c r="FN18" s="143">
        <v>2437.7272940000003</v>
      </c>
      <c r="FO18" s="143">
        <v>2210.222593</v>
      </c>
      <c r="FP18" s="143">
        <v>1791.9494479999998</v>
      </c>
      <c r="FQ18" s="143">
        <v>1659.0746899999999</v>
      </c>
      <c r="FR18" s="143">
        <v>1973.8955500000002</v>
      </c>
      <c r="FS18" s="143">
        <v>1667.3348450000001</v>
      </c>
      <c r="FT18" s="143">
        <v>1688.5777539999999</v>
      </c>
      <c r="FU18" s="143">
        <v>1741.4319439999999</v>
      </c>
      <c r="FV18" s="143">
        <v>1965.4377119999999</v>
      </c>
      <c r="FW18" s="143">
        <v>2128.7136769999997</v>
      </c>
      <c r="FX18" s="143">
        <v>1915.472841</v>
      </c>
      <c r="FY18" s="143">
        <v>2725.83358</v>
      </c>
      <c r="FZ18" s="143">
        <v>2639.8426120000004</v>
      </c>
      <c r="GA18" s="143">
        <v>2473.0438110000005</v>
      </c>
      <c r="GB18" s="143">
        <v>2404.0880970000003</v>
      </c>
      <c r="GC18" s="143">
        <v>2614.3654099999999</v>
      </c>
      <c r="GD18" s="143">
        <v>2137.6000690000001</v>
      </c>
      <c r="GE18" s="143">
        <v>2344.8756640000001</v>
      </c>
      <c r="GF18" s="143">
        <v>2212.9707189999999</v>
      </c>
      <c r="GG18" s="143">
        <v>2790.652505</v>
      </c>
      <c r="GH18" s="143">
        <v>2554.4559670000003</v>
      </c>
      <c r="GI18" s="143">
        <v>2559.2061140000001</v>
      </c>
      <c r="GJ18" s="143">
        <v>2326.0380609999997</v>
      </c>
      <c r="GK18" s="143">
        <v>2657.2916550000004</v>
      </c>
      <c r="GL18" s="143">
        <v>2593.1689109999998</v>
      </c>
      <c r="GM18" s="143">
        <v>2085.0004119999999</v>
      </c>
      <c r="GN18" s="143">
        <v>2865.1569030000001</v>
      </c>
      <c r="GO18" s="143">
        <v>2747.7483700000003</v>
      </c>
      <c r="GP18" s="143">
        <v>3170.2818899999997</v>
      </c>
      <c r="GQ18" s="143">
        <v>3504.6861650000001</v>
      </c>
      <c r="GR18" s="143">
        <v>3710.0373410000007</v>
      </c>
      <c r="GS18" s="143">
        <v>3906.7157419999999</v>
      </c>
      <c r="GT18" s="143">
        <v>3381.6147040000001</v>
      </c>
      <c r="GU18" s="143">
        <v>2252.844983</v>
      </c>
      <c r="GV18" s="143">
        <v>2433.6623640000003</v>
      </c>
      <c r="GW18" s="143">
        <v>2637.0709881700004</v>
      </c>
      <c r="GX18" s="143">
        <v>2519.60437391</v>
      </c>
      <c r="GY18" s="143">
        <v>2202.2423126099998</v>
      </c>
      <c r="GZ18" s="143">
        <v>2122.48774908</v>
      </c>
      <c r="HA18" s="143">
        <v>2448.7202808000002</v>
      </c>
      <c r="HB18" s="143">
        <v>2067.6939292500001</v>
      </c>
      <c r="HC18" s="143">
        <v>1809.2449240599999</v>
      </c>
      <c r="HD18" s="143">
        <v>1965.71780889</v>
      </c>
      <c r="HE18" s="143">
        <v>1724.515177449998</v>
      </c>
      <c r="HF18" s="143">
        <v>1779.4718942599991</v>
      </c>
      <c r="HG18" s="143">
        <v>1827.7814718699999</v>
      </c>
      <c r="HH18" s="143">
        <v>1897.6415193300002</v>
      </c>
      <c r="HI18" s="143">
        <v>1415.6840388800001</v>
      </c>
      <c r="HJ18" s="143">
        <v>1710.2735499599992</v>
      </c>
      <c r="HK18" s="143">
        <v>1684.2919673400002</v>
      </c>
      <c r="HL18" s="143">
        <v>1731.7739669900002</v>
      </c>
      <c r="HM18" s="143">
        <v>1885.93186074</v>
      </c>
      <c r="HN18" s="143">
        <v>1901.3758698000001</v>
      </c>
      <c r="HO18" s="143">
        <v>1911.3976649399999</v>
      </c>
      <c r="HP18" s="143">
        <v>2057.1351408</v>
      </c>
      <c r="HQ18" s="143">
        <v>2340.8057128600003</v>
      </c>
      <c r="HR18" s="143">
        <v>2478.17015077</v>
      </c>
      <c r="HS18" s="143">
        <v>2533.2294891700003</v>
      </c>
      <c r="HT18" s="143">
        <v>2044.0678416799999</v>
      </c>
      <c r="HU18" s="143">
        <v>1990.1963622200003</v>
      </c>
      <c r="HV18" s="143">
        <v>2052.5937327700003</v>
      </c>
      <c r="HW18" s="143">
        <v>2091.7967714800002</v>
      </c>
      <c r="HX18" s="143">
        <v>1906.1260962600002</v>
      </c>
      <c r="HY18" s="143">
        <v>2062.19670382</v>
      </c>
      <c r="HZ18" s="143">
        <v>2145.4894421600002</v>
      </c>
      <c r="IA18" s="143">
        <v>2258.4750009400004</v>
      </c>
      <c r="IB18" s="143">
        <v>2369.53197348</v>
      </c>
      <c r="IC18" s="143">
        <v>1952.01484252</v>
      </c>
      <c r="ID18" s="143">
        <v>1776.7829312700003</v>
      </c>
      <c r="IM18" s="228"/>
      <c r="IN18" s="228"/>
      <c r="IO18" s="228"/>
      <c r="IP18" s="228"/>
      <c r="IQ18" s="228"/>
      <c r="IR18" s="228"/>
      <c r="IS18" s="228"/>
      <c r="IT18" s="228"/>
      <c r="IU18" s="228"/>
    </row>
    <row r="19" spans="1:255" ht="15.75" customHeight="1" x14ac:dyDescent="0.3">
      <c r="A19" s="145" t="s">
        <v>152</v>
      </c>
      <c r="B19" s="142">
        <v>7.82</v>
      </c>
      <c r="C19" s="142">
        <v>7.8698549999999994</v>
      </c>
      <c r="D19" s="142">
        <v>8.0399999999999991</v>
      </c>
      <c r="E19" s="142">
        <v>12.34</v>
      </c>
      <c r="F19" s="142">
        <v>11.225244</v>
      </c>
      <c r="G19" s="142">
        <v>11.48</v>
      </c>
      <c r="H19" s="142">
        <v>10.84</v>
      </c>
      <c r="I19" s="142">
        <v>9.5300000000000011</v>
      </c>
      <c r="J19" s="142">
        <v>11.33118</v>
      </c>
      <c r="K19" s="142">
        <v>11.239999999999998</v>
      </c>
      <c r="L19" s="142">
        <v>10.61</v>
      </c>
      <c r="M19" s="142">
        <v>10.119999999999999</v>
      </c>
      <c r="N19" s="142">
        <v>10.44</v>
      </c>
      <c r="O19" s="142">
        <v>10.16</v>
      </c>
      <c r="P19" s="142">
        <v>10.09</v>
      </c>
      <c r="Q19" s="142">
        <v>9.7799999999999994</v>
      </c>
      <c r="R19" s="142">
        <v>5.77</v>
      </c>
      <c r="S19" s="142">
        <v>5.13</v>
      </c>
      <c r="T19" s="142">
        <v>6.89</v>
      </c>
      <c r="U19" s="142">
        <v>10.02</v>
      </c>
      <c r="V19" s="142">
        <v>10.59</v>
      </c>
      <c r="W19" s="142">
        <v>8.6999999999999993</v>
      </c>
      <c r="X19" s="142">
        <v>8.5</v>
      </c>
      <c r="Y19" s="142">
        <v>8.8000000000000007</v>
      </c>
      <c r="Z19" s="142">
        <v>8.4110010000000006</v>
      </c>
      <c r="AA19" s="142">
        <v>9.0010010000000005</v>
      </c>
      <c r="AB19" s="142">
        <v>8.6210009999999997</v>
      </c>
      <c r="AC19" s="142">
        <v>8.3144629999999999</v>
      </c>
      <c r="AD19" s="142">
        <v>8.1844630000000009</v>
      </c>
      <c r="AE19" s="142">
        <v>7.894393</v>
      </c>
      <c r="AF19" s="142">
        <v>8.3208939999999991</v>
      </c>
      <c r="AG19" s="142">
        <v>9.5208940000000002</v>
      </c>
      <c r="AH19" s="142">
        <v>10.370894</v>
      </c>
      <c r="AI19" s="142">
        <v>11.770894</v>
      </c>
      <c r="AJ19" s="142">
        <v>11.860894</v>
      </c>
      <c r="AK19" s="142">
        <v>12.949954999999999</v>
      </c>
      <c r="AL19" s="142">
        <v>14.349955</v>
      </c>
      <c r="AM19" s="142">
        <v>13.84831</v>
      </c>
      <c r="AN19" s="142">
        <v>16.541782000000001</v>
      </c>
      <c r="AO19" s="142">
        <v>16.001781999999999</v>
      </c>
      <c r="AP19" s="142">
        <v>14.877920999999999</v>
      </c>
      <c r="AQ19" s="142">
        <v>12.95594</v>
      </c>
      <c r="AR19" s="142">
        <v>14.185939999999999</v>
      </c>
      <c r="AS19" s="142">
        <v>13.633759</v>
      </c>
      <c r="AT19" s="142">
        <v>12.803758999999999</v>
      </c>
      <c r="AU19" s="142">
        <v>11.993758999999999</v>
      </c>
      <c r="AV19" s="142">
        <v>13.433759</v>
      </c>
      <c r="AW19" s="142">
        <v>17.141219</v>
      </c>
      <c r="AX19" s="142">
        <v>15.351219</v>
      </c>
      <c r="AY19" s="142">
        <v>14.131219</v>
      </c>
      <c r="AZ19" s="142">
        <v>12.028352999999999</v>
      </c>
      <c r="BA19" s="142">
        <v>11.498353</v>
      </c>
      <c r="BB19" s="142">
        <v>11.060496000000001</v>
      </c>
      <c r="BC19" s="142">
        <v>10.677254999999999</v>
      </c>
      <c r="BD19" s="142">
        <v>10.007255000000001</v>
      </c>
      <c r="BE19" s="142">
        <v>10.497254999999999</v>
      </c>
      <c r="BF19" s="142">
        <v>10.547255</v>
      </c>
      <c r="BG19" s="142">
        <v>10.687481999999999</v>
      </c>
      <c r="BH19" s="142">
        <v>7.9074819999999999</v>
      </c>
      <c r="BI19" s="142">
        <v>7.8640100000000004</v>
      </c>
      <c r="BJ19" s="142">
        <v>8.3996060000000003</v>
      </c>
      <c r="BK19" s="142">
        <v>8.1796059999999997</v>
      </c>
      <c r="BL19" s="142">
        <v>9.8231319999999993</v>
      </c>
      <c r="BM19" s="142">
        <v>9.7231319999999997</v>
      </c>
      <c r="BN19" s="142">
        <v>9.511063</v>
      </c>
      <c r="BO19" s="142">
        <v>7.0210629999999998</v>
      </c>
      <c r="BP19" s="142">
        <v>7.3410630000000001</v>
      </c>
      <c r="BQ19" s="142">
        <v>7.2092729999999996</v>
      </c>
      <c r="BR19" s="142">
        <v>7.5692729999999999</v>
      </c>
      <c r="BS19" s="142">
        <v>10.510804</v>
      </c>
      <c r="BT19" s="142">
        <v>10.76375</v>
      </c>
      <c r="BU19" s="142">
        <v>10.50375</v>
      </c>
      <c r="BV19" s="142">
        <v>10.313750000000001</v>
      </c>
      <c r="BW19" s="142">
        <v>9.8237500000000004</v>
      </c>
      <c r="BX19" s="142">
        <v>9.2537500000000001</v>
      </c>
      <c r="BY19" s="142">
        <v>9.0204400000000007</v>
      </c>
      <c r="BZ19" s="142">
        <v>10.045151000000001</v>
      </c>
      <c r="CA19" s="142">
        <v>9.8151510000000002</v>
      </c>
      <c r="CB19" s="142">
        <v>9.6451510000000003</v>
      </c>
      <c r="CC19" s="142">
        <v>11.305150999999999</v>
      </c>
      <c r="CD19" s="142">
        <v>11.085151</v>
      </c>
      <c r="CE19" s="142">
        <v>12.935151000000001</v>
      </c>
      <c r="CF19" s="142">
        <v>12.621628000000001</v>
      </c>
      <c r="CG19" s="142">
        <v>12.791628000000001</v>
      </c>
      <c r="CH19" s="142">
        <v>12.991628</v>
      </c>
      <c r="CI19" s="142">
        <v>12.614318000000001</v>
      </c>
      <c r="CJ19" s="142">
        <v>12.704319999999999</v>
      </c>
      <c r="CK19" s="142">
        <v>12.194317999999999</v>
      </c>
      <c r="CL19" s="142">
        <v>14.983128000000001</v>
      </c>
      <c r="CM19" s="142">
        <v>14.633127999999999</v>
      </c>
      <c r="CN19" s="142">
        <v>14.255445</v>
      </c>
      <c r="CO19" s="142">
        <v>13.727384000000001</v>
      </c>
      <c r="CP19" s="142">
        <v>13.507383999999998</v>
      </c>
      <c r="CQ19" s="142">
        <v>13.307383999999999</v>
      </c>
      <c r="CR19" s="142">
        <v>18.467383999999999</v>
      </c>
      <c r="CS19" s="142">
        <v>42.467384000000003</v>
      </c>
      <c r="CT19" s="142">
        <v>21.320107</v>
      </c>
      <c r="CU19" s="142">
        <v>24.090107</v>
      </c>
      <c r="CV19" s="142">
        <v>23.820650000000001</v>
      </c>
      <c r="CW19" s="142">
        <v>18.701028999999998</v>
      </c>
      <c r="CX19" s="142">
        <v>17.185120000000001</v>
      </c>
      <c r="CY19" s="142">
        <v>16.955120000000001</v>
      </c>
      <c r="CZ19" s="142">
        <v>14.044758</v>
      </c>
      <c r="DA19" s="142">
        <v>13.584758000000001</v>
      </c>
      <c r="DB19" s="142">
        <v>13.195167999999999</v>
      </c>
      <c r="DC19" s="142">
        <v>16.545289</v>
      </c>
      <c r="DD19" s="142">
        <v>15.915409</v>
      </c>
      <c r="DE19" s="142">
        <v>24.124389000000001</v>
      </c>
      <c r="DF19" s="142">
        <v>25.764388999999998</v>
      </c>
      <c r="DG19" s="142">
        <v>29.934388999999999</v>
      </c>
      <c r="DH19" s="142">
        <v>27.494388999999998</v>
      </c>
      <c r="DI19" s="142">
        <v>25.064388999999998</v>
      </c>
      <c r="DJ19" s="142">
        <v>20.433066999999998</v>
      </c>
      <c r="DK19" s="142">
        <v>16.959828999999999</v>
      </c>
      <c r="DL19" s="142">
        <v>16.119828999999999</v>
      </c>
      <c r="DM19" s="142">
        <v>1.4677849999999999</v>
      </c>
      <c r="DN19" s="142">
        <v>1.307785</v>
      </c>
      <c r="DO19" s="142">
        <v>1.287785</v>
      </c>
      <c r="DP19" s="142">
        <v>1.26563</v>
      </c>
      <c r="DQ19" s="142">
        <v>1.2530240000000001</v>
      </c>
      <c r="DR19" s="142">
        <v>1.2418199999999999</v>
      </c>
      <c r="DS19" s="142">
        <v>1.2200679999999999</v>
      </c>
      <c r="DT19" s="142">
        <v>1.208494</v>
      </c>
      <c r="DU19" s="142">
        <v>1.1967890000000001</v>
      </c>
      <c r="DV19" s="142">
        <v>2.2050179999999999</v>
      </c>
      <c r="DW19" s="142">
        <v>2.1733120000000001</v>
      </c>
      <c r="DX19" s="142">
        <v>2.1711530000000003</v>
      </c>
      <c r="DY19" s="142">
        <v>3.0821149999999999</v>
      </c>
      <c r="DZ19" s="142">
        <v>3.039809</v>
      </c>
      <c r="EA19" s="142">
        <v>3.7974289999999997</v>
      </c>
      <c r="EB19" s="142">
        <v>3.8249740000000001</v>
      </c>
      <c r="EC19" s="142">
        <v>3.7724439999999997</v>
      </c>
      <c r="ED19" s="142">
        <v>4.9406629999999998</v>
      </c>
      <c r="EE19" s="142">
        <v>5.1588219999999998</v>
      </c>
      <c r="EF19" s="142">
        <v>4.2869209999999995</v>
      </c>
      <c r="EG19" s="142">
        <v>4.1623770000000002</v>
      </c>
      <c r="EH19" s="142">
        <v>4.1203539999999998</v>
      </c>
      <c r="EI19" s="142">
        <v>4.0882709999999998</v>
      </c>
      <c r="EJ19" s="142">
        <v>4.1461259999999998</v>
      </c>
      <c r="EK19" s="142">
        <v>4.0439189999999998</v>
      </c>
      <c r="EL19" s="142">
        <v>4.1217540000000001</v>
      </c>
      <c r="EM19" s="142">
        <v>4.0217540000000005</v>
      </c>
      <c r="EN19" s="142">
        <v>4.0372969999999997</v>
      </c>
      <c r="EO19" s="142">
        <v>4.1050069999999996</v>
      </c>
      <c r="EP19" s="142">
        <v>4.052657</v>
      </c>
      <c r="EQ19" s="142">
        <v>4.1302460000000005</v>
      </c>
      <c r="ER19" s="142">
        <v>3.2377739999999999</v>
      </c>
      <c r="ES19" s="142">
        <v>3.3352409999999999</v>
      </c>
      <c r="ET19" s="142">
        <v>3.262578</v>
      </c>
      <c r="EU19" s="142">
        <v>3.101178</v>
      </c>
      <c r="EV19" s="142">
        <v>3.0783880000000003</v>
      </c>
      <c r="EW19" s="142">
        <v>3.1055349999999997</v>
      </c>
      <c r="EX19" s="142">
        <v>3.0726170000000002</v>
      </c>
      <c r="EY19" s="142">
        <v>3.0496350000000003</v>
      </c>
      <c r="EZ19" s="142">
        <v>3.0359759999999998</v>
      </c>
      <c r="FA19" s="142">
        <v>3.0722420000000001</v>
      </c>
      <c r="FB19" s="142">
        <v>2.9884339999999998</v>
      </c>
      <c r="FC19" s="142">
        <v>3.1445509999999999</v>
      </c>
      <c r="FD19" s="142">
        <v>2.3042740000000004</v>
      </c>
      <c r="FE19" s="142">
        <v>2.190391</v>
      </c>
      <c r="FF19" s="142">
        <v>2.1303910000000004</v>
      </c>
      <c r="FG19" s="142">
        <v>2.0903910000000003</v>
      </c>
      <c r="FH19" s="142">
        <v>2.1103909999999999</v>
      </c>
      <c r="FI19" s="142">
        <v>2.1503909999999999</v>
      </c>
      <c r="FJ19" s="142">
        <v>2.1303910000000004</v>
      </c>
      <c r="FK19" s="142">
        <v>2.170391</v>
      </c>
      <c r="FL19" s="142">
        <v>2.190391</v>
      </c>
      <c r="FM19" s="142">
        <v>2.1803910000000002</v>
      </c>
      <c r="FN19" s="142">
        <v>2.2009620000000001</v>
      </c>
      <c r="FO19" s="142">
        <v>2.2009620000000001</v>
      </c>
      <c r="FP19" s="142">
        <v>1.269101</v>
      </c>
      <c r="FQ19" s="142">
        <v>1.4091010000000002</v>
      </c>
      <c r="FR19" s="142">
        <v>1.8091010000000001</v>
      </c>
      <c r="FS19" s="142">
        <v>1.6791010000000002</v>
      </c>
      <c r="FT19" s="142">
        <v>1.8791009999999999</v>
      </c>
      <c r="FU19" s="142">
        <v>2.0991010000000001</v>
      </c>
      <c r="FV19" s="142">
        <v>2.939101</v>
      </c>
      <c r="FW19" s="142">
        <v>3.1491009999999999</v>
      </c>
      <c r="FX19" s="142">
        <v>3.1291009999999999</v>
      </c>
      <c r="FY19" s="142">
        <v>3.2391009999999998</v>
      </c>
      <c r="FZ19" s="142">
        <v>3.4091010000000002</v>
      </c>
      <c r="GA19" s="142">
        <v>3.2391009999999998</v>
      </c>
      <c r="GB19" s="142">
        <v>1.800573</v>
      </c>
      <c r="GC19" s="142">
        <v>1.770573</v>
      </c>
      <c r="GD19" s="142">
        <v>1.482753</v>
      </c>
      <c r="GE19" s="142">
        <v>0.33442699999999997</v>
      </c>
      <c r="GF19" s="142">
        <v>0.347806</v>
      </c>
      <c r="GG19" s="142">
        <v>0.34204999999999997</v>
      </c>
      <c r="GH19" s="142">
        <v>5.7300000000000005E-4</v>
      </c>
      <c r="GI19" s="142">
        <v>0.270005</v>
      </c>
      <c r="GJ19" s="142">
        <v>9.6079999999999999E-2</v>
      </c>
      <c r="GK19" s="142">
        <v>0.11205000000000001</v>
      </c>
      <c r="GL19" s="142">
        <v>0.12629699999999999</v>
      </c>
      <c r="GM19" s="142">
        <v>0.36282900000000001</v>
      </c>
      <c r="GN19" s="142">
        <v>0.10612500000000001</v>
      </c>
      <c r="GO19" s="142">
        <v>0.10513</v>
      </c>
      <c r="GP19" s="142">
        <v>0.120647</v>
      </c>
      <c r="GQ19" s="142">
        <v>7.9579999999999998E-3</v>
      </c>
      <c r="GR19" s="142">
        <v>0.51557700000000006</v>
      </c>
      <c r="GS19" s="142">
        <v>0.81707400000000008</v>
      </c>
      <c r="GT19" s="142">
        <v>1.090055</v>
      </c>
      <c r="GU19" s="142">
        <v>1.3881729999999999</v>
      </c>
      <c r="GV19" s="142">
        <v>1.664893</v>
      </c>
      <c r="GW19" s="142">
        <v>0.31838162000000003</v>
      </c>
      <c r="GX19" s="142">
        <v>1.180962E-2</v>
      </c>
      <c r="GY19" s="142">
        <v>0.74233362000000003</v>
      </c>
      <c r="GZ19" s="142">
        <v>0.29507062000000001</v>
      </c>
      <c r="HA19" s="142">
        <v>0.54199362000000006</v>
      </c>
      <c r="HB19" s="142">
        <v>0.79888762000000002</v>
      </c>
      <c r="HC19" s="142">
        <v>0.32272862000000002</v>
      </c>
      <c r="HD19" s="142">
        <v>0.58201062000000003</v>
      </c>
      <c r="HE19" s="142">
        <v>0.83664362000000003</v>
      </c>
      <c r="HF19" s="142">
        <v>0.37210462</v>
      </c>
      <c r="HG19" s="142">
        <v>0.63490962000000006</v>
      </c>
      <c r="HH19" s="142">
        <v>5.7262000000000003E-4</v>
      </c>
      <c r="HI19" s="142">
        <v>5.7262000000000003E-4</v>
      </c>
      <c r="HJ19" s="142">
        <v>5.7262000000000003E-4</v>
      </c>
      <c r="HK19" s="142">
        <v>5.7262000000000003E-4</v>
      </c>
      <c r="HL19" s="142">
        <v>5.7262000000000003E-4</v>
      </c>
      <c r="HM19" s="142">
        <v>5.7262000000000003E-4</v>
      </c>
      <c r="HN19" s="142">
        <v>5.7262000000000003E-4</v>
      </c>
      <c r="HO19" s="142">
        <v>5.7262000000000003E-4</v>
      </c>
      <c r="HP19" s="142">
        <v>5.7262000000000003E-4</v>
      </c>
      <c r="HQ19" s="142">
        <v>5.7262000000000003E-4</v>
      </c>
      <c r="HR19" s="142">
        <v>5.7262000000000003E-4</v>
      </c>
      <c r="HS19" s="142">
        <v>5.7262000000000003E-4</v>
      </c>
      <c r="HT19" s="142">
        <v>5.7262000000000003E-4</v>
      </c>
      <c r="HU19" s="142">
        <v>5.7262000000000003E-4</v>
      </c>
      <c r="HV19" s="142">
        <v>5.7262000000000003E-4</v>
      </c>
      <c r="HW19" s="142">
        <v>5.7262000000000003E-4</v>
      </c>
      <c r="HX19" s="142">
        <v>5.7262000000000003E-4</v>
      </c>
      <c r="HY19" s="142">
        <v>5.7262000000000003E-4</v>
      </c>
      <c r="HZ19" s="142">
        <v>5.7262000000000003E-4</v>
      </c>
      <c r="IA19" s="142">
        <v>5.7262000000000003E-4</v>
      </c>
      <c r="IB19" s="142">
        <v>5.7262000000000003E-4</v>
      </c>
      <c r="IC19" s="142">
        <v>5.7262000000000003E-4</v>
      </c>
      <c r="ID19" s="142">
        <v>5.7262000000000003E-4</v>
      </c>
      <c r="IM19" s="228"/>
      <c r="IN19" s="228"/>
      <c r="IO19" s="228"/>
      <c r="IP19" s="228"/>
      <c r="IQ19" s="228"/>
      <c r="IR19" s="228"/>
      <c r="IS19" s="228"/>
      <c r="IT19" s="228"/>
      <c r="IU19" s="228"/>
    </row>
    <row r="20" spans="1:255" x14ac:dyDescent="0.3">
      <c r="A20" s="127" t="s">
        <v>647</v>
      </c>
      <c r="B20" s="142">
        <v>-932</v>
      </c>
      <c r="C20" s="142">
        <v>-877.7631100000001</v>
      </c>
      <c r="D20" s="142">
        <v>-640.53</v>
      </c>
      <c r="E20" s="142">
        <v>-664.34999999999991</v>
      </c>
      <c r="F20" s="142">
        <v>-656.41376500000001</v>
      </c>
      <c r="G20" s="142">
        <v>-729.3</v>
      </c>
      <c r="H20" s="142">
        <v>-840.22</v>
      </c>
      <c r="I20" s="142">
        <v>-899.32999999999993</v>
      </c>
      <c r="J20" s="142">
        <v>-1143.919654</v>
      </c>
      <c r="K20" s="142">
        <v>-1001.94</v>
      </c>
      <c r="L20" s="142">
        <v>-1112.02</v>
      </c>
      <c r="M20" s="142">
        <v>-1119.1300000000001</v>
      </c>
      <c r="N20" s="142">
        <v>-1179.9699999999998</v>
      </c>
      <c r="O20" s="142">
        <v>-1282.71</v>
      </c>
      <c r="P20" s="142">
        <v>-1400.15</v>
      </c>
      <c r="Q20" s="142">
        <v>-1559.81</v>
      </c>
      <c r="R20" s="142">
        <v>-1712.31</v>
      </c>
      <c r="S20" s="142">
        <v>-1776.8</v>
      </c>
      <c r="T20" s="142">
        <v>-1813.27</v>
      </c>
      <c r="U20" s="142">
        <v>-1696.71</v>
      </c>
      <c r="V20" s="142">
        <v>-1892.05</v>
      </c>
      <c r="W20" s="142">
        <v>-1972.8400000000001</v>
      </c>
      <c r="X20" s="142">
        <v>-1720.54</v>
      </c>
      <c r="Y20" s="142">
        <v>-1435.63</v>
      </c>
      <c r="Z20" s="142">
        <v>-1455.1857329999998</v>
      </c>
      <c r="AA20" s="142">
        <v>-1542.817542</v>
      </c>
      <c r="AB20" s="142">
        <v>-1662.5843080000002</v>
      </c>
      <c r="AC20" s="142">
        <v>-1670.0035220000002</v>
      </c>
      <c r="AD20" s="142">
        <v>-1764.4528070000001</v>
      </c>
      <c r="AE20" s="142">
        <v>-2756.6052599999994</v>
      </c>
      <c r="AF20" s="142">
        <v>-2884.709507</v>
      </c>
      <c r="AG20" s="142">
        <v>-3014.8653180000001</v>
      </c>
      <c r="AH20" s="142">
        <v>-3131.8704739999998</v>
      </c>
      <c r="AI20" s="142">
        <v>-3132.809107</v>
      </c>
      <c r="AJ20" s="142">
        <v>-3088.582977</v>
      </c>
      <c r="AK20" s="142">
        <v>-2287.9407070000002</v>
      </c>
      <c r="AL20" s="142">
        <v>-2380.842306</v>
      </c>
      <c r="AM20" s="142">
        <v>-1819.2345640000001</v>
      </c>
      <c r="AN20" s="142">
        <v>-1728.526147</v>
      </c>
      <c r="AO20" s="142">
        <v>-1733.523733</v>
      </c>
      <c r="AP20" s="142">
        <v>-1722.9115140000001</v>
      </c>
      <c r="AQ20" s="142">
        <v>-1714.8936160000003</v>
      </c>
      <c r="AR20" s="142">
        <v>-1663.8790250000002</v>
      </c>
      <c r="AS20" s="142">
        <v>-1422.0072420000001</v>
      </c>
      <c r="AT20" s="142">
        <v>-1748.2241180000001</v>
      </c>
      <c r="AU20" s="142">
        <v>-1786.3249539999999</v>
      </c>
      <c r="AV20" s="142">
        <v>-1708.6631510000002</v>
      </c>
      <c r="AW20" s="142">
        <v>-1556.5295610000001</v>
      </c>
      <c r="AX20" s="142">
        <v>-1374.7435129999999</v>
      </c>
      <c r="AY20" s="142">
        <v>-1499.988443</v>
      </c>
      <c r="AZ20" s="142">
        <v>-1626.5013079999999</v>
      </c>
      <c r="BA20" s="142">
        <v>-1586.0090320000002</v>
      </c>
      <c r="BB20" s="142">
        <v>-1124.3515300000001</v>
      </c>
      <c r="BC20" s="142">
        <v>-1195.1265079999998</v>
      </c>
      <c r="BD20" s="142">
        <v>-1185.0181870000001</v>
      </c>
      <c r="BE20" s="142">
        <v>-586.87197700000002</v>
      </c>
      <c r="BF20" s="142">
        <v>-609.36358900000005</v>
      </c>
      <c r="BG20" s="142">
        <v>-634.40956400000005</v>
      </c>
      <c r="BH20" s="142">
        <v>-624.539041</v>
      </c>
      <c r="BI20" s="142">
        <v>-519.56366200000002</v>
      </c>
      <c r="BJ20" s="142">
        <v>-658.44400900000005</v>
      </c>
      <c r="BK20" s="142">
        <v>-691.18582400000014</v>
      </c>
      <c r="BL20" s="142">
        <v>-648.65132600000004</v>
      </c>
      <c r="BM20" s="142">
        <v>-623.25174500000003</v>
      </c>
      <c r="BN20" s="142">
        <v>-681.33518000000004</v>
      </c>
      <c r="BO20" s="142">
        <v>-675.33814900000004</v>
      </c>
      <c r="BP20" s="142">
        <v>-612.32491600000003</v>
      </c>
      <c r="BQ20" s="142">
        <v>-646.77434900000003</v>
      </c>
      <c r="BR20" s="142">
        <v>-644.36766299999999</v>
      </c>
      <c r="BS20" s="142">
        <v>-629.51479000000006</v>
      </c>
      <c r="BT20" s="142">
        <v>-764.73119599999995</v>
      </c>
      <c r="BU20" s="142">
        <v>-620.48333400000001</v>
      </c>
      <c r="BV20" s="142">
        <v>-671.70935000000009</v>
      </c>
      <c r="BW20" s="142">
        <v>-646.26966700000003</v>
      </c>
      <c r="BX20" s="142">
        <v>-576.91273999999999</v>
      </c>
      <c r="BY20" s="142">
        <v>-866.74977799999999</v>
      </c>
      <c r="BZ20" s="142">
        <v>-835.61330599999997</v>
      </c>
      <c r="CA20" s="142">
        <v>-820.63411299999996</v>
      </c>
      <c r="CB20" s="142">
        <v>-1041.1177619999999</v>
      </c>
      <c r="CC20" s="142">
        <v>-903.26923699999998</v>
      </c>
      <c r="CD20" s="142">
        <v>-912.36140599999999</v>
      </c>
      <c r="CE20" s="142">
        <v>-978.23273499999993</v>
      </c>
      <c r="CF20" s="142">
        <v>-1044.4768939999999</v>
      </c>
      <c r="CG20" s="142">
        <v>-719.68355300000007</v>
      </c>
      <c r="CH20" s="142">
        <v>-887.96461899999997</v>
      </c>
      <c r="CI20" s="142">
        <v>-873.37194</v>
      </c>
      <c r="CJ20" s="142">
        <v>-999.56625999999994</v>
      </c>
      <c r="CK20" s="142">
        <v>-1036.8044829999999</v>
      </c>
      <c r="CL20" s="142">
        <v>-982.38629700000001</v>
      </c>
      <c r="CM20" s="142">
        <v>-1023.3196029999999</v>
      </c>
      <c r="CN20" s="142">
        <v>-928.94915200000003</v>
      </c>
      <c r="CO20" s="142">
        <v>-996.82234900000003</v>
      </c>
      <c r="CP20" s="142">
        <v>-896.34803699999998</v>
      </c>
      <c r="CQ20" s="142">
        <v>-1043.4328440000002</v>
      </c>
      <c r="CR20" s="142">
        <v>-988.54800899999998</v>
      </c>
      <c r="CS20" s="142">
        <v>-709.18080599999996</v>
      </c>
      <c r="CT20" s="142">
        <v>-756.06336699999997</v>
      </c>
      <c r="CU20" s="142">
        <v>-926.76176999999996</v>
      </c>
      <c r="CV20" s="142">
        <v>-661.24412200000006</v>
      </c>
      <c r="CW20" s="142">
        <v>-700.78635599999996</v>
      </c>
      <c r="CX20" s="142">
        <v>-780.99388399999998</v>
      </c>
      <c r="CY20" s="142">
        <v>-991.23777500000006</v>
      </c>
      <c r="CZ20" s="142">
        <v>-1112.4750840000002</v>
      </c>
      <c r="DA20" s="142">
        <v>-1059.148942</v>
      </c>
      <c r="DB20" s="142">
        <v>-1164.7910140000001</v>
      </c>
      <c r="DC20" s="142">
        <v>-1193.7329730000001</v>
      </c>
      <c r="DD20" s="142">
        <v>-1044.7315699999999</v>
      </c>
      <c r="DE20" s="142">
        <v>-779.20521399999996</v>
      </c>
      <c r="DF20" s="142">
        <v>-893.66181500000005</v>
      </c>
      <c r="DG20" s="142">
        <v>-977.86515000000009</v>
      </c>
      <c r="DH20" s="142">
        <v>-960.92557199999999</v>
      </c>
      <c r="DI20" s="142">
        <v>-982.40667799999994</v>
      </c>
      <c r="DJ20" s="142">
        <v>-1040.0019710000001</v>
      </c>
      <c r="DK20" s="142">
        <v>-879.96382100000005</v>
      </c>
      <c r="DL20" s="142">
        <v>-887.37167900000009</v>
      </c>
      <c r="DM20" s="142">
        <v>-865.94684600000016</v>
      </c>
      <c r="DN20" s="142">
        <v>-824.73656500000004</v>
      </c>
      <c r="DO20" s="142">
        <v>-797.53318100000001</v>
      </c>
      <c r="DP20" s="142">
        <v>-821.53809899999999</v>
      </c>
      <c r="DQ20" s="142">
        <v>-655.18620600000008</v>
      </c>
      <c r="DR20" s="142">
        <v>-794.70385700000008</v>
      </c>
      <c r="DS20" s="142">
        <v>-810.77496899999994</v>
      </c>
      <c r="DT20" s="142">
        <v>-746.59229600000003</v>
      </c>
      <c r="DU20" s="142">
        <v>-884.29808700000001</v>
      </c>
      <c r="DV20" s="142">
        <v>-626.87344400000006</v>
      </c>
      <c r="DW20" s="142">
        <v>-566.81974200000002</v>
      </c>
      <c r="DX20" s="142">
        <v>-526.52720499999998</v>
      </c>
      <c r="DY20" s="142">
        <v>-637.6264460000001</v>
      </c>
      <c r="DZ20" s="142">
        <v>-677.973433</v>
      </c>
      <c r="EA20" s="142">
        <v>-631.70410200000015</v>
      </c>
      <c r="EB20" s="142">
        <v>-787.60493500000007</v>
      </c>
      <c r="EC20" s="142">
        <v>-489.27542899999997</v>
      </c>
      <c r="ED20" s="142">
        <v>-712.7123620000001</v>
      </c>
      <c r="EE20" s="142">
        <v>-881.18319700000006</v>
      </c>
      <c r="EF20" s="142">
        <v>-797.63420799999994</v>
      </c>
      <c r="EG20" s="142">
        <v>-765.86413099999993</v>
      </c>
      <c r="EH20" s="142">
        <v>-895.75350200000003</v>
      </c>
      <c r="EI20" s="142">
        <v>-887.91987099999994</v>
      </c>
      <c r="EJ20" s="142">
        <v>-848.8483470000001</v>
      </c>
      <c r="EK20" s="142">
        <v>-773.91042100000004</v>
      </c>
      <c r="EL20" s="142">
        <v>-684.91119400000002</v>
      </c>
      <c r="EM20" s="142">
        <v>-654.36138700000004</v>
      </c>
      <c r="EN20" s="142">
        <v>-757.99095</v>
      </c>
      <c r="EO20" s="142">
        <v>-650.17694200000005</v>
      </c>
      <c r="EP20" s="142">
        <v>-763.24406799999997</v>
      </c>
      <c r="EQ20" s="142">
        <v>-927.75673200000006</v>
      </c>
      <c r="ER20" s="142">
        <v>-831.19271999999989</v>
      </c>
      <c r="ES20" s="142">
        <v>-770.63263000000006</v>
      </c>
      <c r="ET20" s="142">
        <v>-847.98706100000004</v>
      </c>
      <c r="EU20" s="142">
        <v>-693.07159000000001</v>
      </c>
      <c r="EV20" s="142">
        <v>-563.97661300000004</v>
      </c>
      <c r="EW20" s="142">
        <v>-599.67893699999991</v>
      </c>
      <c r="EX20" s="142">
        <v>-673.27548700000011</v>
      </c>
      <c r="EY20" s="142">
        <v>-670.02685499999995</v>
      </c>
      <c r="EZ20" s="142">
        <v>-936.08934299999999</v>
      </c>
      <c r="FA20" s="142">
        <v>-854.20025300000009</v>
      </c>
      <c r="FB20" s="142">
        <v>-780.727754</v>
      </c>
      <c r="FC20" s="142">
        <v>-864.9434040000001</v>
      </c>
      <c r="FD20" s="142">
        <v>-818.78449000000012</v>
      </c>
      <c r="FE20" s="142">
        <v>-838.3895490000001</v>
      </c>
      <c r="FF20" s="142">
        <v>-860.37693800000011</v>
      </c>
      <c r="FG20" s="142">
        <v>-669.09154999999998</v>
      </c>
      <c r="FH20" s="142">
        <v>-872.95488400000011</v>
      </c>
      <c r="FI20" s="142">
        <v>-881.97446900000011</v>
      </c>
      <c r="FJ20" s="142">
        <v>-811.91243600000007</v>
      </c>
      <c r="FK20" s="142">
        <v>-902.89448300000004</v>
      </c>
      <c r="FL20" s="142">
        <v>-836.26662499999998</v>
      </c>
      <c r="FM20" s="142">
        <v>-838.39700700000003</v>
      </c>
      <c r="FN20" s="142">
        <v>-962.48711400000002</v>
      </c>
      <c r="FO20" s="142">
        <v>-645.16030799999999</v>
      </c>
      <c r="FP20" s="142">
        <v>-657.63005999999996</v>
      </c>
      <c r="FQ20" s="142">
        <v>-573.68217000000004</v>
      </c>
      <c r="FR20" s="142">
        <v>-687.03365099999996</v>
      </c>
      <c r="FS20" s="142">
        <v>-651.35403399999996</v>
      </c>
      <c r="FT20" s="142">
        <v>-582.16622299999995</v>
      </c>
      <c r="FU20" s="142">
        <v>-632.28881699999999</v>
      </c>
      <c r="FV20" s="142">
        <v>-458.68422999999996</v>
      </c>
      <c r="FW20" s="142">
        <v>-662.48804500000006</v>
      </c>
      <c r="FX20" s="142">
        <v>-968.07753699999989</v>
      </c>
      <c r="FY20" s="142">
        <v>-549.41404299999999</v>
      </c>
      <c r="FZ20" s="142">
        <v>-590.89062300000001</v>
      </c>
      <c r="GA20" s="142">
        <v>-660.76009800000008</v>
      </c>
      <c r="GB20" s="142">
        <v>-762.53809000000012</v>
      </c>
      <c r="GC20" s="142">
        <v>-849.89962700000012</v>
      </c>
      <c r="GD20" s="142">
        <v>-877.77939600000002</v>
      </c>
      <c r="GE20" s="142">
        <v>-798.49530200000004</v>
      </c>
      <c r="GF20" s="142">
        <v>-940.57772999999997</v>
      </c>
      <c r="GG20" s="142">
        <v>-1183.532976</v>
      </c>
      <c r="GH20" s="142">
        <v>-1363.8149599999999</v>
      </c>
      <c r="GI20" s="142">
        <v>-1385.7217390000001</v>
      </c>
      <c r="GJ20" s="142">
        <v>-1627.1172620000002</v>
      </c>
      <c r="GK20" s="142">
        <v>-1366.5631840000001</v>
      </c>
      <c r="GL20" s="142">
        <v>-1642.3685610000002</v>
      </c>
      <c r="GM20" s="142">
        <v>-1802.615409</v>
      </c>
      <c r="GN20" s="142">
        <v>-1555.5010769999999</v>
      </c>
      <c r="GO20" s="142">
        <v>-1593.8747049999999</v>
      </c>
      <c r="GP20" s="142">
        <v>-1777.9315550000001</v>
      </c>
      <c r="GQ20" s="142">
        <v>-1885.0329519999998</v>
      </c>
      <c r="GR20" s="142">
        <v>-1796.8863529999999</v>
      </c>
      <c r="GS20" s="142">
        <v>-1767.2977219999998</v>
      </c>
      <c r="GT20" s="142">
        <v>-1630.481931</v>
      </c>
      <c r="GU20" s="142">
        <v>-1725.1017999999999</v>
      </c>
      <c r="GV20" s="142">
        <v>-1902.8333109999999</v>
      </c>
      <c r="GW20" s="142">
        <v>-1804.9724421999999</v>
      </c>
      <c r="GX20" s="142">
        <v>-1902.6687773699998</v>
      </c>
      <c r="GY20" s="142">
        <v>-1651.99941605</v>
      </c>
      <c r="GZ20" s="142">
        <v>-1589.1541679699999</v>
      </c>
      <c r="HA20" s="142">
        <v>-1640.9337665899998</v>
      </c>
      <c r="HB20" s="142">
        <v>-1530.7584271999999</v>
      </c>
      <c r="HC20" s="142">
        <v>-1650.7436064499998</v>
      </c>
      <c r="HD20" s="142">
        <v>-1480.5708932500002</v>
      </c>
      <c r="HE20" s="142">
        <v>-1459.010982589999</v>
      </c>
      <c r="HF20" s="142">
        <v>-1536.926108209999</v>
      </c>
      <c r="HG20" s="142">
        <v>-1391.55222871</v>
      </c>
      <c r="HH20" s="142">
        <v>-1483.8597202199999</v>
      </c>
      <c r="HI20" s="142">
        <v>-1025.9795486799999</v>
      </c>
      <c r="HJ20" s="142">
        <v>-1073.8880858499979</v>
      </c>
      <c r="HK20" s="142">
        <v>-1071.1615123500001</v>
      </c>
      <c r="HL20" s="142">
        <v>-1127.2789053500001</v>
      </c>
      <c r="HM20" s="142">
        <v>-1084.3393207199999</v>
      </c>
      <c r="HN20" s="142">
        <v>-1177.35110046</v>
      </c>
      <c r="HO20" s="142">
        <v>-1241.68887473</v>
      </c>
      <c r="HP20" s="142">
        <v>-1194.80763598</v>
      </c>
      <c r="HQ20" s="142">
        <v>-1149.9304658400001</v>
      </c>
      <c r="HR20" s="142">
        <v>-1301.3195379999997</v>
      </c>
      <c r="HS20" s="142">
        <v>-1289.7364436799999</v>
      </c>
      <c r="HT20" s="142">
        <v>-1409.5275152700001</v>
      </c>
      <c r="HU20" s="142">
        <v>-1399.6129531399997</v>
      </c>
      <c r="HV20" s="142">
        <v>-1392.9767079200001</v>
      </c>
      <c r="HW20" s="142">
        <v>-1329.92951834</v>
      </c>
      <c r="HX20" s="142">
        <v>-1397.0490506800002</v>
      </c>
      <c r="HY20" s="142">
        <v>-1403.1859723999999</v>
      </c>
      <c r="HZ20" s="142">
        <v>-1549.17182914</v>
      </c>
      <c r="IA20" s="142">
        <v>-1677.28596758</v>
      </c>
      <c r="IB20" s="142">
        <v>-1510.4783056699998</v>
      </c>
      <c r="IC20" s="142">
        <v>-1381.60579671</v>
      </c>
      <c r="ID20" s="142">
        <v>-1506.47955839</v>
      </c>
      <c r="IM20" s="228"/>
      <c r="IN20" s="228"/>
      <c r="IO20" s="228"/>
      <c r="IP20" s="228"/>
      <c r="IQ20" s="228"/>
      <c r="IR20" s="228"/>
      <c r="IS20" s="228"/>
      <c r="IT20" s="228"/>
      <c r="IU20" s="228"/>
    </row>
    <row r="21" spans="1:255" ht="15.75" customHeight="1" x14ac:dyDescent="0.3">
      <c r="A21" s="127" t="s">
        <v>153</v>
      </c>
      <c r="B21" s="142">
        <v>0.76</v>
      </c>
      <c r="C21" s="142">
        <v>0.69000000000000006</v>
      </c>
      <c r="D21" s="142">
        <v>0.76</v>
      </c>
      <c r="E21" s="142">
        <v>12.15</v>
      </c>
      <c r="F21" s="142">
        <v>1.18</v>
      </c>
      <c r="G21" s="142">
        <v>1.5999999999999999</v>
      </c>
      <c r="H21" s="142">
        <v>1.73</v>
      </c>
      <c r="I21" s="142">
        <v>1.5999999999999999</v>
      </c>
      <c r="J21" s="142">
        <v>1.51</v>
      </c>
      <c r="K21" s="142">
        <v>1.41</v>
      </c>
      <c r="L21" s="142">
        <v>1.3599999999999999</v>
      </c>
      <c r="M21" s="142">
        <v>1.2899999999999998</v>
      </c>
      <c r="N21" s="142">
        <v>1.26</v>
      </c>
      <c r="O21" s="142">
        <v>1.6199999999999999</v>
      </c>
      <c r="P21" s="142">
        <v>1.73</v>
      </c>
      <c r="Q21" s="142">
        <v>1.97</v>
      </c>
      <c r="R21" s="142">
        <v>1.5899999999999999</v>
      </c>
      <c r="S21" s="142">
        <v>1.5699999999999998</v>
      </c>
      <c r="T21" s="142">
        <v>1.5899999999999999</v>
      </c>
      <c r="U21" s="142">
        <v>1.6600000000000001</v>
      </c>
      <c r="V21" s="142">
        <v>1.63</v>
      </c>
      <c r="W21" s="142">
        <v>1.66</v>
      </c>
      <c r="X21" s="142">
        <v>1.67</v>
      </c>
      <c r="Y21" s="142">
        <v>1.6400000000000001</v>
      </c>
      <c r="Z21" s="142">
        <v>1.76</v>
      </c>
      <c r="AA21" s="142">
        <v>1.76</v>
      </c>
      <c r="AB21" s="142">
        <v>1.76</v>
      </c>
      <c r="AC21" s="142">
        <v>2.7199999999999998</v>
      </c>
      <c r="AD21" s="142">
        <v>2.02</v>
      </c>
      <c r="AE21" s="142">
        <v>2.62</v>
      </c>
      <c r="AF21" s="142">
        <v>2.61</v>
      </c>
      <c r="AG21" s="142">
        <v>2.62</v>
      </c>
      <c r="AH21" s="142">
        <v>2.31</v>
      </c>
      <c r="AI21" s="142">
        <v>2.36</v>
      </c>
      <c r="AJ21" s="142">
        <v>3.88</v>
      </c>
      <c r="AK21" s="142">
        <v>1.77</v>
      </c>
      <c r="AL21" s="142">
        <v>1.7000000000000002</v>
      </c>
      <c r="AM21" s="142">
        <v>1.6700000000000002</v>
      </c>
      <c r="AN21" s="142">
        <v>1.6500000000000001</v>
      </c>
      <c r="AO21" s="142">
        <v>1.8800000000000001</v>
      </c>
      <c r="AP21" s="142">
        <v>1.73</v>
      </c>
      <c r="AQ21" s="142">
        <v>1</v>
      </c>
      <c r="AR21" s="142">
        <v>0.89</v>
      </c>
      <c r="AS21" s="142">
        <v>0.94</v>
      </c>
      <c r="AT21" s="142">
        <v>0.89999999999999991</v>
      </c>
      <c r="AU21" s="142">
        <v>0.85</v>
      </c>
      <c r="AV21" s="142">
        <v>0.83</v>
      </c>
      <c r="AW21" s="142">
        <v>0.94</v>
      </c>
      <c r="AX21" s="142">
        <v>0.92999999999999994</v>
      </c>
      <c r="AY21" s="142">
        <v>0.84</v>
      </c>
      <c r="AZ21" s="142">
        <v>0.85</v>
      </c>
      <c r="BA21" s="142">
        <v>1.03</v>
      </c>
      <c r="BB21" s="142">
        <v>0.69000000000000006</v>
      </c>
      <c r="BC21" s="142">
        <v>0.69000000000000006</v>
      </c>
      <c r="BD21" s="142">
        <v>0.61</v>
      </c>
      <c r="BE21" s="142">
        <v>1.02</v>
      </c>
      <c r="BF21" s="142">
        <v>0.52</v>
      </c>
      <c r="BG21" s="142">
        <v>0.54</v>
      </c>
      <c r="BH21" s="142">
        <v>0.53</v>
      </c>
      <c r="BI21" s="142">
        <v>0.54</v>
      </c>
      <c r="BJ21" s="142">
        <v>0.55000000000000004</v>
      </c>
      <c r="BK21" s="142">
        <v>0.5</v>
      </c>
      <c r="BL21" s="142">
        <v>0.49</v>
      </c>
      <c r="BM21" s="142">
        <v>0.49</v>
      </c>
      <c r="BN21" s="142">
        <v>0.38</v>
      </c>
      <c r="BO21" s="142">
        <v>0.42</v>
      </c>
      <c r="BP21" s="142">
        <v>0.26</v>
      </c>
      <c r="BQ21" s="142">
        <v>0.37</v>
      </c>
      <c r="BR21" s="142">
        <v>2.2000000000000002</v>
      </c>
      <c r="BS21" s="142">
        <v>2.19</v>
      </c>
      <c r="BT21" s="142">
        <v>2.19</v>
      </c>
      <c r="BU21" s="142">
        <v>2.1800000000000002</v>
      </c>
      <c r="BV21" s="142">
        <v>2.15</v>
      </c>
      <c r="BW21" s="142">
        <v>2.17</v>
      </c>
      <c r="BX21" s="142">
        <v>2.19</v>
      </c>
      <c r="BY21" s="142">
        <v>2.21</v>
      </c>
      <c r="BZ21" s="142">
        <v>2.33</v>
      </c>
      <c r="CA21" s="142">
        <v>2.25</v>
      </c>
      <c r="CB21" s="142">
        <v>2.06</v>
      </c>
      <c r="CC21" s="142">
        <v>4.34</v>
      </c>
      <c r="CD21" s="142">
        <v>4.33</v>
      </c>
      <c r="CE21" s="142">
        <v>4.26</v>
      </c>
      <c r="CF21" s="142">
        <v>4.25</v>
      </c>
      <c r="CG21" s="142">
        <v>4.3</v>
      </c>
      <c r="CH21" s="142">
        <v>2.67</v>
      </c>
      <c r="CI21" s="142">
        <v>2.64</v>
      </c>
      <c r="CJ21" s="142">
        <v>2.66</v>
      </c>
      <c r="CK21" s="142">
        <v>0.47</v>
      </c>
      <c r="CL21" s="142">
        <v>0.37</v>
      </c>
      <c r="CM21" s="142">
        <v>2.36</v>
      </c>
      <c r="CN21" s="142">
        <v>2.33</v>
      </c>
      <c r="CO21" s="142">
        <v>2.39</v>
      </c>
      <c r="CP21" s="142">
        <v>0.88</v>
      </c>
      <c r="CQ21" s="142">
        <v>0.85</v>
      </c>
      <c r="CR21" s="142">
        <v>0.78</v>
      </c>
      <c r="CS21" s="142">
        <v>0.74</v>
      </c>
      <c r="CT21" s="142">
        <v>0.71</v>
      </c>
      <c r="CU21" s="142">
        <v>0.71</v>
      </c>
      <c r="CV21" s="142">
        <v>8.48</v>
      </c>
      <c r="CW21" s="142">
        <v>8.4600000000000009</v>
      </c>
      <c r="CX21" s="142">
        <v>0.64</v>
      </c>
      <c r="CY21" s="142">
        <v>0.65</v>
      </c>
      <c r="CZ21" s="142">
        <v>0.65</v>
      </c>
      <c r="DA21" s="142">
        <v>0.63</v>
      </c>
      <c r="DB21" s="142">
        <v>0.57999999999999996</v>
      </c>
      <c r="DC21" s="142">
        <v>0.55000000000000004</v>
      </c>
      <c r="DD21" s="142">
        <v>3.58</v>
      </c>
      <c r="DE21" s="142">
        <v>0.54</v>
      </c>
      <c r="DF21" s="142">
        <v>0.87</v>
      </c>
      <c r="DG21" s="142">
        <v>0.84</v>
      </c>
      <c r="DH21" s="142">
        <v>0.84</v>
      </c>
      <c r="DI21" s="142">
        <v>0.84</v>
      </c>
      <c r="DJ21" s="142">
        <v>0.51</v>
      </c>
      <c r="DK21" s="142">
        <v>0.46</v>
      </c>
      <c r="DL21" s="142">
        <v>0.45</v>
      </c>
      <c r="DM21" s="142">
        <v>1.1500000000000001</v>
      </c>
      <c r="DN21" s="142">
        <v>0.01</v>
      </c>
      <c r="DO21" s="142">
        <v>1.02</v>
      </c>
      <c r="DP21" s="142">
        <v>2.2200000000000002</v>
      </c>
      <c r="DQ21" s="142">
        <v>4.63</v>
      </c>
      <c r="DR21" s="142">
        <v>31.22</v>
      </c>
      <c r="DS21" s="142">
        <v>5.46</v>
      </c>
      <c r="DT21" s="142">
        <v>4.99</v>
      </c>
      <c r="DU21" s="142">
        <v>1.25</v>
      </c>
      <c r="DV21" s="142">
        <v>1.31</v>
      </c>
      <c r="DW21" s="142">
        <v>1.6</v>
      </c>
      <c r="DX21" s="142">
        <v>0.69</v>
      </c>
      <c r="DY21" s="142">
        <v>0.61</v>
      </c>
      <c r="DZ21" s="142">
        <v>0.03</v>
      </c>
      <c r="EA21" s="142">
        <v>0.17</v>
      </c>
      <c r="EB21" s="142">
        <v>1.54</v>
      </c>
      <c r="EC21" s="142">
        <v>0.13</v>
      </c>
      <c r="ED21" s="142">
        <v>1.97</v>
      </c>
      <c r="EE21" s="142">
        <v>4.88</v>
      </c>
      <c r="EF21" s="142">
        <v>1.23</v>
      </c>
      <c r="EG21" s="142">
        <v>0.77</v>
      </c>
      <c r="EH21" s="142">
        <v>0.98</v>
      </c>
      <c r="EI21" s="142">
        <v>8.4</v>
      </c>
      <c r="EJ21" s="142">
        <v>0.76</v>
      </c>
      <c r="EK21" s="142">
        <v>0.02</v>
      </c>
      <c r="EL21" s="142">
        <v>0.02</v>
      </c>
      <c r="EM21" s="142">
        <v>0.02</v>
      </c>
      <c r="EN21" s="142">
        <v>0.02</v>
      </c>
      <c r="EO21" s="142">
        <v>0.02</v>
      </c>
      <c r="EP21" s="142">
        <v>0.02</v>
      </c>
      <c r="EQ21" s="142">
        <v>0.04</v>
      </c>
      <c r="ER21" s="142">
        <v>0.12</v>
      </c>
      <c r="ES21" s="142">
        <v>0.02</v>
      </c>
      <c r="ET21" s="142">
        <v>0.02</v>
      </c>
      <c r="EU21" s="142">
        <v>0.02</v>
      </c>
      <c r="EV21" s="142">
        <v>0.02</v>
      </c>
      <c r="EW21" s="142">
        <v>0.02</v>
      </c>
      <c r="EX21" s="142">
        <v>0.02</v>
      </c>
      <c r="EY21" s="142">
        <v>0.02</v>
      </c>
      <c r="EZ21" s="142">
        <v>0.02</v>
      </c>
      <c r="FA21" s="142">
        <v>0.02</v>
      </c>
      <c r="FB21" s="142">
        <v>0.02</v>
      </c>
      <c r="FC21" s="142">
        <v>0.05</v>
      </c>
      <c r="FD21" s="142">
        <v>0.05</v>
      </c>
      <c r="FE21" s="142">
        <v>0.06</v>
      </c>
      <c r="FF21" s="142">
        <v>0.05</v>
      </c>
      <c r="FG21" s="142">
        <v>0.04</v>
      </c>
      <c r="FH21" s="142">
        <v>0</v>
      </c>
      <c r="FI21" s="142">
        <v>0</v>
      </c>
      <c r="FJ21" s="142">
        <v>0</v>
      </c>
      <c r="FK21" s="142">
        <v>0</v>
      </c>
      <c r="FL21" s="142">
        <v>0</v>
      </c>
      <c r="FM21" s="142">
        <v>0</v>
      </c>
      <c r="FN21" s="142">
        <v>0</v>
      </c>
      <c r="FO21" s="142">
        <v>0</v>
      </c>
      <c r="FP21" s="142">
        <v>0</v>
      </c>
      <c r="FQ21" s="142">
        <v>0</v>
      </c>
      <c r="FR21" s="142">
        <v>0</v>
      </c>
      <c r="FS21" s="142">
        <v>0</v>
      </c>
      <c r="FT21" s="142">
        <v>0</v>
      </c>
      <c r="FU21" s="142">
        <v>0</v>
      </c>
      <c r="FV21" s="142">
        <v>0</v>
      </c>
      <c r="FW21" s="142">
        <v>0</v>
      </c>
      <c r="FX21" s="142">
        <v>0</v>
      </c>
      <c r="FY21" s="142">
        <v>0</v>
      </c>
      <c r="FZ21" s="142">
        <v>0</v>
      </c>
      <c r="GA21" s="142">
        <v>0</v>
      </c>
      <c r="GB21" s="142">
        <v>0</v>
      </c>
      <c r="GC21" s="142">
        <v>0</v>
      </c>
      <c r="GD21" s="142">
        <v>0</v>
      </c>
      <c r="GE21" s="142">
        <v>0</v>
      </c>
      <c r="GF21" s="142">
        <v>6.6000000000000005E-5</v>
      </c>
      <c r="GG21" s="142">
        <v>0</v>
      </c>
      <c r="GH21" s="142">
        <v>0</v>
      </c>
      <c r="GI21" s="142">
        <v>0</v>
      </c>
      <c r="GJ21" s="142">
        <v>0</v>
      </c>
      <c r="GK21" s="142">
        <v>9.9999999999999995E-7</v>
      </c>
      <c r="GL21" s="142">
        <v>0</v>
      </c>
      <c r="GM21" s="142">
        <v>0</v>
      </c>
      <c r="GN21" s="142">
        <v>0</v>
      </c>
      <c r="GO21" s="142">
        <v>0</v>
      </c>
      <c r="GP21" s="142">
        <v>0</v>
      </c>
      <c r="GQ21" s="142">
        <v>0</v>
      </c>
      <c r="GR21" s="142">
        <v>1.0399999999999999E-4</v>
      </c>
      <c r="GS21" s="142">
        <v>7.2999999999999999E-5</v>
      </c>
      <c r="GT21" s="142">
        <v>6.7000000000000002E-5</v>
      </c>
      <c r="GU21" s="142">
        <v>6.9999999999999994E-5</v>
      </c>
      <c r="GV21" s="142">
        <v>0</v>
      </c>
      <c r="GW21" s="142">
        <v>1.08E-4</v>
      </c>
      <c r="GX21" s="142">
        <v>0</v>
      </c>
      <c r="GY21" s="142">
        <v>6.0000000000000002E-5</v>
      </c>
      <c r="GZ21" s="142">
        <v>1.13E-4</v>
      </c>
      <c r="HA21" s="142">
        <v>1.3200000000000001E-4</v>
      </c>
      <c r="HB21" s="142">
        <v>9.5000000000000005E-5</v>
      </c>
      <c r="HC21" s="142">
        <v>9.2E-5</v>
      </c>
      <c r="HD21" s="142">
        <v>1.11E-4</v>
      </c>
      <c r="HE21" s="142">
        <v>5.8E-5</v>
      </c>
      <c r="HF21" s="142">
        <v>5.1999999999999997E-5</v>
      </c>
      <c r="HG21" s="142">
        <v>8.2000000000000001E-5</v>
      </c>
      <c r="HH21" s="142">
        <v>0</v>
      </c>
      <c r="HI21" s="142">
        <v>0</v>
      </c>
      <c r="HJ21" s="142">
        <v>0</v>
      </c>
      <c r="HK21" s="142">
        <v>0</v>
      </c>
      <c r="HL21" s="142">
        <v>0</v>
      </c>
      <c r="HM21" s="142">
        <v>0.96523400000000004</v>
      </c>
      <c r="HN21" s="142">
        <v>1.9338280000000001</v>
      </c>
      <c r="HO21" s="142">
        <v>1.9393739999999999</v>
      </c>
      <c r="HP21" s="142">
        <v>2.5239669999999998</v>
      </c>
      <c r="HQ21" s="142">
        <v>2.5320860000000001</v>
      </c>
      <c r="HR21" s="142">
        <v>2.5399609999999999</v>
      </c>
      <c r="HS21" s="142">
        <v>2.5481180000000001</v>
      </c>
      <c r="HT21" s="142">
        <v>2.5560320000000001</v>
      </c>
      <c r="HU21" s="142">
        <v>2.564228</v>
      </c>
      <c r="HV21" s="142">
        <v>2.572444</v>
      </c>
      <c r="HW21" s="142">
        <v>2.579882</v>
      </c>
      <c r="HX21" s="142">
        <v>2.588136</v>
      </c>
      <c r="HY21" s="142">
        <v>2.5892029999999999</v>
      </c>
      <c r="HZ21" s="142">
        <v>2.5492530000000002</v>
      </c>
      <c r="IA21" s="142">
        <v>2.5500889999999998</v>
      </c>
      <c r="IB21" s="142">
        <v>2.5526170000000001</v>
      </c>
      <c r="IC21" s="142">
        <v>2.5540229999999999</v>
      </c>
      <c r="ID21" s="142">
        <v>1.5565549999999999</v>
      </c>
      <c r="IM21" s="228"/>
      <c r="IN21" s="228"/>
      <c r="IO21" s="228"/>
      <c r="IP21" s="228"/>
      <c r="IQ21" s="228"/>
      <c r="IR21" s="228"/>
      <c r="IS21" s="228"/>
      <c r="IT21" s="228"/>
      <c r="IU21" s="228"/>
    </row>
    <row r="22" spans="1:255" x14ac:dyDescent="0.3">
      <c r="A22" s="127" t="s">
        <v>196</v>
      </c>
      <c r="B22" s="142">
        <v>-191.34000000000003</v>
      </c>
      <c r="C22" s="142">
        <v>-198.20476500000001</v>
      </c>
      <c r="D22" s="142">
        <v>-206.25999999999996</v>
      </c>
      <c r="E22" s="142">
        <v>-148.11000000000001</v>
      </c>
      <c r="F22" s="142">
        <v>-6.0531819999999925</v>
      </c>
      <c r="G22" s="142">
        <v>-40.779999999999973</v>
      </c>
      <c r="H22" s="142">
        <v>12.95999999999998</v>
      </c>
      <c r="I22" s="142">
        <v>45.220000000000027</v>
      </c>
      <c r="J22" s="142">
        <v>49.705291999999986</v>
      </c>
      <c r="K22" s="142">
        <v>-3.4799999999999613</v>
      </c>
      <c r="L22" s="142">
        <v>32.020000000000039</v>
      </c>
      <c r="M22" s="142">
        <v>22.520000000000095</v>
      </c>
      <c r="N22" s="142">
        <v>51.660000000000025</v>
      </c>
      <c r="O22" s="142">
        <v>86.519999999999982</v>
      </c>
      <c r="P22" s="142">
        <v>106.78999999999996</v>
      </c>
      <c r="Q22" s="142">
        <v>91.639999999999986</v>
      </c>
      <c r="R22" s="142">
        <v>59.720000000000027</v>
      </c>
      <c r="S22" s="142">
        <v>40.409999999999968</v>
      </c>
      <c r="T22" s="142">
        <v>49.839999999999975</v>
      </c>
      <c r="U22" s="142">
        <v>18.050000000000011</v>
      </c>
      <c r="V22" s="142">
        <v>5.5200000000000387</v>
      </c>
      <c r="W22" s="142">
        <v>-13.860000000000014</v>
      </c>
      <c r="X22" s="142">
        <v>-17.930000000000007</v>
      </c>
      <c r="Y22" s="142">
        <v>-50.629999999999995</v>
      </c>
      <c r="Z22" s="142">
        <v>-214.01617899999985</v>
      </c>
      <c r="AA22" s="142">
        <v>-156.384951</v>
      </c>
      <c r="AB22" s="142">
        <v>-206.40740400000004</v>
      </c>
      <c r="AC22" s="142">
        <v>-200.96987900000005</v>
      </c>
      <c r="AD22" s="142">
        <v>-204.44688899999994</v>
      </c>
      <c r="AE22" s="142">
        <v>-188.46297700000002</v>
      </c>
      <c r="AF22" s="142">
        <v>-153.6423749999999</v>
      </c>
      <c r="AG22" s="142">
        <v>-204.27887700000008</v>
      </c>
      <c r="AH22" s="142">
        <v>-148.55228600000009</v>
      </c>
      <c r="AI22" s="142">
        <v>-240.10784099999989</v>
      </c>
      <c r="AJ22" s="142">
        <v>-259.81566299999997</v>
      </c>
      <c r="AK22" s="142">
        <v>-280.39121499999987</v>
      </c>
      <c r="AL22" s="142">
        <v>-250.40885200000002</v>
      </c>
      <c r="AM22" s="142">
        <v>-282.95700799999997</v>
      </c>
      <c r="AN22" s="142">
        <v>-235.88083200000005</v>
      </c>
      <c r="AO22" s="142">
        <v>-288.21539600000006</v>
      </c>
      <c r="AP22" s="142">
        <v>-60.887091000000055</v>
      </c>
      <c r="AQ22" s="142">
        <v>82.533956999999987</v>
      </c>
      <c r="AR22" s="142">
        <v>85.146568999999886</v>
      </c>
      <c r="AS22" s="142">
        <v>-89.710908000000131</v>
      </c>
      <c r="AT22" s="142">
        <v>-1.747239000000036</v>
      </c>
      <c r="AU22" s="142">
        <v>31.738415000000032</v>
      </c>
      <c r="AV22" s="142">
        <v>-161.16930600000001</v>
      </c>
      <c r="AW22" s="142">
        <v>10.485893000000033</v>
      </c>
      <c r="AX22" s="142">
        <v>-63.07337600000028</v>
      </c>
      <c r="AY22" s="142">
        <v>57.725292999999965</v>
      </c>
      <c r="AZ22" s="142">
        <v>44.678770000000213</v>
      </c>
      <c r="BA22" s="142">
        <v>144.17795000000001</v>
      </c>
      <c r="BB22" s="142">
        <v>233.0962669999999</v>
      </c>
      <c r="BC22" s="142">
        <v>306.78470100000004</v>
      </c>
      <c r="BD22" s="142">
        <v>414.91088299999979</v>
      </c>
      <c r="BE22" s="142">
        <v>336.36731099999997</v>
      </c>
      <c r="BF22" s="142">
        <v>435.1553379999998</v>
      </c>
      <c r="BG22" s="142">
        <v>-192.48712899999987</v>
      </c>
      <c r="BH22" s="142">
        <v>-55.269939000000022</v>
      </c>
      <c r="BI22" s="142">
        <v>335.55312099999992</v>
      </c>
      <c r="BJ22" s="142">
        <v>387.79045700000006</v>
      </c>
      <c r="BK22" s="142">
        <v>415.61391100000037</v>
      </c>
      <c r="BL22" s="142">
        <v>450.10749200000009</v>
      </c>
      <c r="BM22" s="142">
        <v>439.95911499999988</v>
      </c>
      <c r="BN22" s="142">
        <v>452.37410699999987</v>
      </c>
      <c r="BO22" s="142">
        <v>361.40376499999979</v>
      </c>
      <c r="BP22" s="142">
        <v>366.82433399999991</v>
      </c>
      <c r="BQ22" s="142">
        <v>456.22080400000004</v>
      </c>
      <c r="BR22" s="142">
        <v>674.59988199999998</v>
      </c>
      <c r="BS22" s="142">
        <v>584.20374500000025</v>
      </c>
      <c r="BT22" s="142">
        <v>707.43164999999999</v>
      </c>
      <c r="BU22" s="142">
        <v>839.22427499999981</v>
      </c>
      <c r="BV22" s="142">
        <v>718.74465599999985</v>
      </c>
      <c r="BW22" s="142">
        <v>746.35409099999993</v>
      </c>
      <c r="BX22" s="142">
        <v>1099.7835320000002</v>
      </c>
      <c r="BY22" s="142">
        <v>1061.8732080000002</v>
      </c>
      <c r="BZ22" s="142">
        <v>990.59870499999988</v>
      </c>
      <c r="CA22" s="142">
        <v>793.19784399999958</v>
      </c>
      <c r="CB22" s="142">
        <v>881.08335599999964</v>
      </c>
      <c r="CC22" s="142">
        <v>713.44357300000001</v>
      </c>
      <c r="CD22" s="142">
        <v>609.05162300000029</v>
      </c>
      <c r="CE22" s="142">
        <v>1046.3351080000002</v>
      </c>
      <c r="CF22" s="142">
        <v>1604.9897540000004</v>
      </c>
      <c r="CG22" s="142">
        <v>1784.0390559999994</v>
      </c>
      <c r="CH22" s="142">
        <v>1730.1824039999997</v>
      </c>
      <c r="CI22" s="142">
        <v>1704.8876879999998</v>
      </c>
      <c r="CJ22" s="142">
        <v>1389.0933419999999</v>
      </c>
      <c r="CK22" s="142">
        <v>1421.4830320000001</v>
      </c>
      <c r="CL22" s="142">
        <v>1555.1763369999999</v>
      </c>
      <c r="CM22" s="142">
        <v>1144.9795780000004</v>
      </c>
      <c r="CN22" s="142">
        <v>1068.0038739999995</v>
      </c>
      <c r="CO22" s="142">
        <v>949.56178399999953</v>
      </c>
      <c r="CP22" s="142">
        <v>817.47466899999972</v>
      </c>
      <c r="CQ22" s="142">
        <v>1510.4042099999997</v>
      </c>
      <c r="CR22" s="142">
        <v>1313.076172</v>
      </c>
      <c r="CS22" s="142">
        <v>1735.5522480000004</v>
      </c>
      <c r="CT22" s="142">
        <v>1553.769515</v>
      </c>
      <c r="CU22" s="142">
        <v>2206.9661319999996</v>
      </c>
      <c r="CV22" s="142">
        <v>2241.7986060000003</v>
      </c>
      <c r="CW22" s="142">
        <v>2242.0101280000003</v>
      </c>
      <c r="CX22" s="142">
        <v>2177.5041670000001</v>
      </c>
      <c r="CY22" s="142">
        <v>2018.4091130000006</v>
      </c>
      <c r="CZ22" s="142">
        <v>2101.1135019999997</v>
      </c>
      <c r="DA22" s="142">
        <v>1948.3092859999999</v>
      </c>
      <c r="DB22" s="142">
        <v>1996.0758860000012</v>
      </c>
      <c r="DC22" s="142">
        <v>1455.5173780000009</v>
      </c>
      <c r="DD22" s="142">
        <v>1413.7203500000005</v>
      </c>
      <c r="DE22" s="142">
        <v>1616.4490600000004</v>
      </c>
      <c r="DF22" s="142">
        <v>1690.3879310000002</v>
      </c>
      <c r="DG22" s="142">
        <v>1585.7456810000003</v>
      </c>
      <c r="DH22" s="142">
        <v>1755.7058649999999</v>
      </c>
      <c r="DI22" s="142">
        <v>1712.9706419999998</v>
      </c>
      <c r="DJ22" s="142">
        <v>1540.7112090000001</v>
      </c>
      <c r="DK22" s="142">
        <v>1399.3020149999993</v>
      </c>
      <c r="DL22" s="142">
        <v>1363.7428869999999</v>
      </c>
      <c r="DM22" s="142">
        <v>1433.6519089999997</v>
      </c>
      <c r="DN22" s="142">
        <v>1257.0541590000003</v>
      </c>
      <c r="DO22" s="142">
        <v>1150.4553809999998</v>
      </c>
      <c r="DP22" s="142">
        <v>1079.1599520000004</v>
      </c>
      <c r="DQ22" s="142">
        <v>1086.0806980000007</v>
      </c>
      <c r="DR22" s="142">
        <v>1237.7668439999993</v>
      </c>
      <c r="DS22" s="142">
        <v>1157.0732290000005</v>
      </c>
      <c r="DT22" s="142">
        <v>1243.2359550000006</v>
      </c>
      <c r="DU22" s="142">
        <v>1191.4149479999996</v>
      </c>
      <c r="DV22" s="142">
        <v>1372.347068</v>
      </c>
      <c r="DW22" s="142">
        <v>868.42512199999919</v>
      </c>
      <c r="DX22" s="142">
        <v>395.16513299999997</v>
      </c>
      <c r="DY22" s="142">
        <v>748.39660599999979</v>
      </c>
      <c r="DZ22" s="142">
        <v>872.970507</v>
      </c>
      <c r="EA22" s="142">
        <v>355.69789300000002</v>
      </c>
      <c r="EB22" s="142">
        <v>415.05694800000038</v>
      </c>
      <c r="EC22" s="142">
        <v>383.77692200000001</v>
      </c>
      <c r="ED22" s="142">
        <v>962.12545200000022</v>
      </c>
      <c r="EE22" s="142">
        <v>501.27278999999953</v>
      </c>
      <c r="EF22" s="142">
        <v>682.23660599999994</v>
      </c>
      <c r="EG22" s="142">
        <v>342.72100300000011</v>
      </c>
      <c r="EH22" s="142">
        <v>2230.6417500000002</v>
      </c>
      <c r="EI22" s="142">
        <v>2072.777681</v>
      </c>
      <c r="EJ22" s="142">
        <v>2182.2098609999998</v>
      </c>
      <c r="EK22" s="142">
        <v>2356.1956520000012</v>
      </c>
      <c r="EL22" s="142">
        <v>1971.5923569999991</v>
      </c>
      <c r="EM22" s="142">
        <v>1942.1401519999999</v>
      </c>
      <c r="EN22" s="142">
        <v>1899.7672829999992</v>
      </c>
      <c r="EO22" s="142">
        <v>2142.5495469999996</v>
      </c>
      <c r="EP22" s="142">
        <v>2271.6018679999993</v>
      </c>
      <c r="EQ22" s="142">
        <v>2171.3561470000004</v>
      </c>
      <c r="ER22" s="142">
        <v>2060.0823690000002</v>
      </c>
      <c r="ES22" s="142">
        <v>1490.272035</v>
      </c>
      <c r="ET22" s="142">
        <v>1292.5802519999997</v>
      </c>
      <c r="EU22" s="142">
        <v>1731.3303369999994</v>
      </c>
      <c r="EV22" s="142">
        <v>1591.2497709999993</v>
      </c>
      <c r="EW22" s="142">
        <v>1595.3271319999994</v>
      </c>
      <c r="EX22" s="142">
        <v>1587.7843379999995</v>
      </c>
      <c r="EY22" s="142">
        <v>1480.642147999999</v>
      </c>
      <c r="EZ22" s="142">
        <v>1895.6778979999999</v>
      </c>
      <c r="FA22" s="142">
        <v>1691.4573639999999</v>
      </c>
      <c r="FB22" s="142">
        <v>1788.5064310000002</v>
      </c>
      <c r="FC22" s="142">
        <v>1796.6195859999998</v>
      </c>
      <c r="FD22" s="142">
        <v>2054.3629130000008</v>
      </c>
      <c r="FE22" s="142">
        <v>1727.8553009999996</v>
      </c>
      <c r="FF22" s="142">
        <v>1517.3260099999998</v>
      </c>
      <c r="FG22" s="142">
        <v>1501.1829329999991</v>
      </c>
      <c r="FH22" s="142">
        <v>1442.4474669999995</v>
      </c>
      <c r="FI22" s="142">
        <v>1231.0031739999999</v>
      </c>
      <c r="FJ22" s="142">
        <v>1816.081259000001</v>
      </c>
      <c r="FK22" s="142">
        <v>1404.5598119999995</v>
      </c>
      <c r="FL22" s="142">
        <v>1083.5796660000005</v>
      </c>
      <c r="FM22" s="142">
        <v>1803.0877550000005</v>
      </c>
      <c r="FN22" s="142">
        <v>1338.4541929999987</v>
      </c>
      <c r="FO22" s="142">
        <v>1144.4803819999997</v>
      </c>
      <c r="FP22" s="142">
        <v>990.93236099999922</v>
      </c>
      <c r="FQ22" s="142">
        <v>649.8593720000008</v>
      </c>
      <c r="FR22" s="142">
        <v>569.42082200000004</v>
      </c>
      <c r="FS22" s="142">
        <v>749.64122499999985</v>
      </c>
      <c r="FT22" s="142">
        <v>772.50170799999978</v>
      </c>
      <c r="FU22" s="142">
        <v>804.54490499999883</v>
      </c>
      <c r="FV22" s="142">
        <v>851.47187399999984</v>
      </c>
      <c r="FW22" s="142">
        <v>411.64796399999886</v>
      </c>
      <c r="FX22" s="142">
        <v>425.5766479999993</v>
      </c>
      <c r="FY22" s="142">
        <v>375.74168999999983</v>
      </c>
      <c r="FZ22" s="142">
        <v>30.008861000000252</v>
      </c>
      <c r="GA22" s="142">
        <v>13.926198999999542</v>
      </c>
      <c r="GB22" s="142">
        <v>401.36582599999929</v>
      </c>
      <c r="GC22" s="142">
        <v>537.67806999999902</v>
      </c>
      <c r="GD22" s="142">
        <v>253.63830300000018</v>
      </c>
      <c r="GE22" s="142">
        <v>-2076.3830640000001</v>
      </c>
      <c r="GF22" s="142">
        <v>-1373.1155079999994</v>
      </c>
      <c r="GG22" s="142">
        <v>-1338.3869380000001</v>
      </c>
      <c r="GH22" s="142">
        <v>-1569.9315900000001</v>
      </c>
      <c r="GI22" s="142">
        <v>-2566.8234590000006</v>
      </c>
      <c r="GJ22" s="142">
        <v>-2798.8815050000003</v>
      </c>
      <c r="GK22" s="142">
        <v>-2177.4188000000004</v>
      </c>
      <c r="GL22" s="142">
        <v>-2335.9842500000009</v>
      </c>
      <c r="GM22" s="142">
        <v>-2690.6027870000003</v>
      </c>
      <c r="GN22" s="142">
        <v>-2644.1321070000008</v>
      </c>
      <c r="GO22" s="142">
        <v>-2598.213001000001</v>
      </c>
      <c r="GP22" s="142">
        <v>-2097.6958390000009</v>
      </c>
      <c r="GQ22" s="142">
        <v>-2145.2641149999999</v>
      </c>
      <c r="GR22" s="142">
        <v>-2408.070166</v>
      </c>
      <c r="GS22" s="142">
        <v>-2336.1534660000002</v>
      </c>
      <c r="GT22" s="142">
        <v>-2153.0258309999999</v>
      </c>
      <c r="GU22" s="142">
        <v>-2859.2519079999997</v>
      </c>
      <c r="GV22" s="142">
        <v>-2391.9621359999992</v>
      </c>
      <c r="GW22" s="142">
        <v>-2196.8767846600003</v>
      </c>
      <c r="GX22" s="142">
        <v>-2026.7685162799999</v>
      </c>
      <c r="GY22" s="142">
        <v>-2060.770540649999</v>
      </c>
      <c r="GZ22" s="142">
        <v>-1499.5395059099997</v>
      </c>
      <c r="HA22" s="142">
        <v>-1785.0413162200002</v>
      </c>
      <c r="HB22" s="142">
        <v>-1769.1389050900007</v>
      </c>
      <c r="HC22" s="142">
        <v>-1758.5875753900004</v>
      </c>
      <c r="HD22" s="142">
        <v>-1733.4826495200005</v>
      </c>
      <c r="HE22" s="142">
        <v>-1724.9874896399983</v>
      </c>
      <c r="HF22" s="142">
        <v>-2110.6948574200023</v>
      </c>
      <c r="HG22" s="142">
        <v>-2258.0802296600004</v>
      </c>
      <c r="HH22" s="142">
        <v>-2112.9323129199997</v>
      </c>
      <c r="HI22" s="142">
        <v>-2105.5266497700004</v>
      </c>
      <c r="HJ22" s="142">
        <v>-1793.2942412900015</v>
      </c>
      <c r="HK22" s="142">
        <v>-1694.3175808099995</v>
      </c>
      <c r="HL22" s="142">
        <v>-1615.7109002800003</v>
      </c>
      <c r="HM22" s="142">
        <v>-1637.0486229999997</v>
      </c>
      <c r="HN22" s="142">
        <v>-1802.7104409099998</v>
      </c>
      <c r="HO22" s="142">
        <v>-1700.7503443599999</v>
      </c>
      <c r="HP22" s="142">
        <v>-1686.4907055899998</v>
      </c>
      <c r="HQ22" s="142">
        <v>-1784.5101304299992</v>
      </c>
      <c r="HR22" s="142">
        <v>-1907.0523553599996</v>
      </c>
      <c r="HS22" s="142">
        <v>-1991.7615835300003</v>
      </c>
      <c r="HT22" s="142">
        <v>-1873.8148003299993</v>
      </c>
      <c r="HU22" s="142">
        <v>-1547.8827766399995</v>
      </c>
      <c r="HV22" s="142">
        <v>-1438.7521591300006</v>
      </c>
      <c r="HW22" s="142">
        <v>-1641.1087340600011</v>
      </c>
      <c r="HX22" s="142">
        <v>-1402.8787068199999</v>
      </c>
      <c r="HY22" s="142">
        <v>-1179.9114894100003</v>
      </c>
      <c r="HZ22" s="142">
        <v>-948.79140850999966</v>
      </c>
      <c r="IA22" s="142">
        <v>-1080.7405784899993</v>
      </c>
      <c r="IB22" s="142">
        <v>-1108.57152537</v>
      </c>
      <c r="IC22" s="142">
        <v>-1275.0729751500003</v>
      </c>
      <c r="ID22" s="142">
        <v>-919.22781211999973</v>
      </c>
      <c r="IM22" s="228"/>
      <c r="IN22" s="228"/>
      <c r="IO22" s="228"/>
      <c r="IP22" s="228"/>
      <c r="IQ22" s="228"/>
      <c r="IR22" s="228"/>
      <c r="IS22" s="228"/>
      <c r="IT22" s="228"/>
      <c r="IU22" s="228"/>
    </row>
    <row r="23" spans="1:255" ht="15.75" customHeight="1" x14ac:dyDescent="0.3">
      <c r="A23" s="131" t="s">
        <v>587</v>
      </c>
      <c r="B23" s="143">
        <v>118.32</v>
      </c>
      <c r="C23" s="143">
        <v>115.34575700000001</v>
      </c>
      <c r="D23" s="143">
        <v>121.52000000000001</v>
      </c>
      <c r="E23" s="143">
        <v>227</v>
      </c>
      <c r="F23" s="143">
        <v>366.14971199999997</v>
      </c>
      <c r="G23" s="143">
        <v>362.27</v>
      </c>
      <c r="H23" s="143">
        <v>447.77</v>
      </c>
      <c r="I23" s="143">
        <v>471.23</v>
      </c>
      <c r="J23" s="143">
        <v>461.81297700000005</v>
      </c>
      <c r="K23" s="143">
        <v>452.28000000000003</v>
      </c>
      <c r="L23" s="143">
        <v>435.69000000000005</v>
      </c>
      <c r="M23" s="143">
        <v>444.94000000000005</v>
      </c>
      <c r="N23" s="143">
        <v>455.11</v>
      </c>
      <c r="O23" s="143">
        <v>475.77</v>
      </c>
      <c r="P23" s="143">
        <v>486.13</v>
      </c>
      <c r="Q23" s="143">
        <v>487.32</v>
      </c>
      <c r="R23" s="143">
        <v>470.96000000000004</v>
      </c>
      <c r="S23" s="143">
        <v>492.74</v>
      </c>
      <c r="T23" s="143">
        <v>474.09</v>
      </c>
      <c r="U23" s="143">
        <v>481.07</v>
      </c>
      <c r="V23" s="143">
        <v>475.85</v>
      </c>
      <c r="W23" s="143">
        <v>477.51</v>
      </c>
      <c r="X23" s="143">
        <v>472.3</v>
      </c>
      <c r="Y23" s="143">
        <v>447.59000000000003</v>
      </c>
      <c r="Z23" s="143">
        <v>442.46522700000003</v>
      </c>
      <c r="AA23" s="143">
        <v>440.875227</v>
      </c>
      <c r="AB23" s="143">
        <v>477.48515099999997</v>
      </c>
      <c r="AC23" s="143">
        <v>507.77515099999999</v>
      </c>
      <c r="AD23" s="143">
        <v>539.92515100000003</v>
      </c>
      <c r="AE23" s="143">
        <v>534.63515099999995</v>
      </c>
      <c r="AF23" s="143">
        <v>561.50515100000007</v>
      </c>
      <c r="AG23" s="143">
        <v>575.15515099999993</v>
      </c>
      <c r="AH23" s="143">
        <v>566.46515099999999</v>
      </c>
      <c r="AI23" s="143">
        <v>550.32205699999997</v>
      </c>
      <c r="AJ23" s="143">
        <v>577.00205700000004</v>
      </c>
      <c r="AK23" s="143">
        <v>560.54131600000005</v>
      </c>
      <c r="AL23" s="143">
        <v>538.17131599999993</v>
      </c>
      <c r="AM23" s="143">
        <v>537.54898400000002</v>
      </c>
      <c r="AN23" s="143">
        <v>571.26857199999995</v>
      </c>
      <c r="AO23" s="143">
        <v>571.04796599999997</v>
      </c>
      <c r="AP23" s="143">
        <v>772.22319300000004</v>
      </c>
      <c r="AQ23" s="143">
        <v>899.15299900000002</v>
      </c>
      <c r="AR23" s="143">
        <v>918.12280499999997</v>
      </c>
      <c r="AS23" s="143">
        <v>908.52266799999995</v>
      </c>
      <c r="AT23" s="143">
        <v>951.20231100000001</v>
      </c>
      <c r="AU23" s="143">
        <v>960.36028600000009</v>
      </c>
      <c r="AV23" s="143">
        <v>939.16800899999998</v>
      </c>
      <c r="AW23" s="143">
        <v>1238.38698</v>
      </c>
      <c r="AX23" s="143">
        <v>1301.4000649999998</v>
      </c>
      <c r="AY23" s="143">
        <v>1306.2702469999999</v>
      </c>
      <c r="AZ23" s="143">
        <v>1380.816761</v>
      </c>
      <c r="BA23" s="143">
        <v>1404.0394859999999</v>
      </c>
      <c r="BB23" s="143">
        <v>1421.398072</v>
      </c>
      <c r="BC23" s="143">
        <v>1441.4364439999999</v>
      </c>
      <c r="BD23" s="143">
        <v>1490.3483649999998</v>
      </c>
      <c r="BE23" s="143">
        <v>1401.3965210000001</v>
      </c>
      <c r="BF23" s="143">
        <v>1467.400316</v>
      </c>
      <c r="BG23" s="143">
        <v>1228.8933010000001</v>
      </c>
      <c r="BH23" s="143">
        <v>1174.4725539999999</v>
      </c>
      <c r="BI23" s="143">
        <v>1443.673319</v>
      </c>
      <c r="BJ23" s="143">
        <v>1472.689668</v>
      </c>
      <c r="BK23" s="143">
        <v>1532.6048660000001</v>
      </c>
      <c r="BL23" s="143">
        <v>1583.8612120000003</v>
      </c>
      <c r="BM23" s="143">
        <v>1564.0576919999999</v>
      </c>
      <c r="BN23" s="143">
        <v>1609.347849</v>
      </c>
      <c r="BO23" s="143">
        <v>1636.199983</v>
      </c>
      <c r="BP23" s="143">
        <v>1660.03061</v>
      </c>
      <c r="BQ23" s="143">
        <v>1649.0906600000001</v>
      </c>
      <c r="BR23" s="143">
        <v>1791.862736</v>
      </c>
      <c r="BS23" s="143">
        <v>1865.3854660000002</v>
      </c>
      <c r="BT23" s="143">
        <v>1923.7644089999999</v>
      </c>
      <c r="BU23" s="143">
        <v>1809.6699999999998</v>
      </c>
      <c r="BV23" s="143">
        <v>1859.6376609999998</v>
      </c>
      <c r="BW23" s="143">
        <v>1811.3966509999998</v>
      </c>
      <c r="BX23" s="143">
        <v>2192.7146050000001</v>
      </c>
      <c r="BY23" s="143">
        <v>2143.3030450000001</v>
      </c>
      <c r="BZ23" s="143">
        <v>2161.372531</v>
      </c>
      <c r="CA23" s="143">
        <v>2123.2046289999998</v>
      </c>
      <c r="CB23" s="143">
        <v>2116.6393429999998</v>
      </c>
      <c r="CC23" s="143">
        <v>2164.155788</v>
      </c>
      <c r="CD23" s="143">
        <v>2115.7559270000002</v>
      </c>
      <c r="CE23" s="143">
        <v>2531.1187540000001</v>
      </c>
      <c r="CF23" s="143">
        <v>2938.4754620000003</v>
      </c>
      <c r="CG23" s="143">
        <v>2968.8065149999993</v>
      </c>
      <c r="CH23" s="143">
        <v>2980.5850739999996</v>
      </c>
      <c r="CI23" s="143">
        <v>2970.0053429999998</v>
      </c>
      <c r="CJ23" s="143">
        <v>2883.6988120000001</v>
      </c>
      <c r="CK23" s="143">
        <v>2906.9766380000001</v>
      </c>
      <c r="CL23" s="143">
        <v>2907.7887139999998</v>
      </c>
      <c r="CM23" s="143">
        <v>3128.4033330000002</v>
      </c>
      <c r="CN23" s="143">
        <v>3014.2621199999994</v>
      </c>
      <c r="CO23" s="143">
        <v>3013.2254979999998</v>
      </c>
      <c r="CP23" s="143">
        <v>3024.4465179999997</v>
      </c>
      <c r="CQ23" s="143">
        <v>3333.0120819999997</v>
      </c>
      <c r="CR23" s="143">
        <v>3351.5574879999999</v>
      </c>
      <c r="CS23" s="143">
        <v>3574.3018730000003</v>
      </c>
      <c r="CT23" s="143">
        <v>3605.000955</v>
      </c>
      <c r="CU23" s="143">
        <v>4222.2413909999996</v>
      </c>
      <c r="CV23" s="143">
        <v>4293.9766600000003</v>
      </c>
      <c r="CW23" s="143">
        <v>4392.4127200000003</v>
      </c>
      <c r="CX23" s="143">
        <v>4328.8556070000004</v>
      </c>
      <c r="CY23" s="143">
        <v>4219.7875520000007</v>
      </c>
      <c r="CZ23" s="143">
        <v>4050.7710039999997</v>
      </c>
      <c r="DA23" s="143">
        <v>3948.37961</v>
      </c>
      <c r="DB23" s="143">
        <v>3923.9331190000012</v>
      </c>
      <c r="DC23" s="143">
        <v>3825.0723490000005</v>
      </c>
      <c r="DD23" s="143">
        <v>3771.9899030000006</v>
      </c>
      <c r="DE23" s="143">
        <v>3725.1416340000001</v>
      </c>
      <c r="DF23" s="143">
        <v>3818.3033130000003</v>
      </c>
      <c r="DG23" s="143">
        <v>3700.6488200000003</v>
      </c>
      <c r="DH23" s="143">
        <v>3741.176383</v>
      </c>
      <c r="DI23" s="143">
        <v>3732.5600469999999</v>
      </c>
      <c r="DJ23" s="143">
        <v>3562.6129559999999</v>
      </c>
      <c r="DK23" s="143">
        <v>3537.7859689999996</v>
      </c>
      <c r="DL23" s="143">
        <v>3468.7249569999999</v>
      </c>
      <c r="DM23" s="143">
        <v>3482.1258720000001</v>
      </c>
      <c r="DN23" s="143">
        <v>3532.0875040000001</v>
      </c>
      <c r="DO23" s="143">
        <v>3502.6545249999999</v>
      </c>
      <c r="DP23" s="143">
        <v>3439.6687740000002</v>
      </c>
      <c r="DQ23" s="143">
        <v>3405.4418930000002</v>
      </c>
      <c r="DR23" s="143">
        <v>3328.2078939999997</v>
      </c>
      <c r="DS23" s="143">
        <v>3329.0072970000006</v>
      </c>
      <c r="DT23" s="143">
        <v>3322.5336800000005</v>
      </c>
      <c r="DU23" s="143">
        <v>3324.9930359999998</v>
      </c>
      <c r="DV23" s="143">
        <v>3425.2928769999999</v>
      </c>
      <c r="DW23" s="143">
        <v>3426.0465319999998</v>
      </c>
      <c r="DX23" s="143">
        <v>3244.1859299999996</v>
      </c>
      <c r="DY23" s="143">
        <v>2997.49181</v>
      </c>
      <c r="DZ23" s="143">
        <v>3073.635452</v>
      </c>
      <c r="EA23" s="143">
        <v>3119.957269</v>
      </c>
      <c r="EB23" s="143">
        <v>3143.3966930000001</v>
      </c>
      <c r="EC23" s="143">
        <v>3024.6430479999999</v>
      </c>
      <c r="ED23" s="143">
        <v>3465.0801799999999</v>
      </c>
      <c r="EE23" s="143">
        <v>3028.9157189999996</v>
      </c>
      <c r="EF23" s="143">
        <v>3042.4137430000001</v>
      </c>
      <c r="EG23" s="143">
        <v>3006.4895340000003</v>
      </c>
      <c r="EH23" s="143">
        <v>4676.5340770000003</v>
      </c>
      <c r="EI23" s="143">
        <v>4678.1767920000002</v>
      </c>
      <c r="EJ23" s="143">
        <v>4810.7624100000003</v>
      </c>
      <c r="EK23" s="143">
        <v>4942.2404080000015</v>
      </c>
      <c r="EL23" s="143">
        <v>4944.6464609999994</v>
      </c>
      <c r="EM23" s="143">
        <v>4907.1134979999997</v>
      </c>
      <c r="EN23" s="143">
        <v>4880.1911819999996</v>
      </c>
      <c r="EO23" s="143">
        <v>4934.9085139999997</v>
      </c>
      <c r="EP23" s="143">
        <v>4984.3540889999995</v>
      </c>
      <c r="EQ23" s="143">
        <v>4838.820565</v>
      </c>
      <c r="ER23" s="143">
        <v>4931.82791</v>
      </c>
      <c r="ES23" s="143">
        <v>4676.6150200000002</v>
      </c>
      <c r="ET23" s="143">
        <v>4917.7047259999999</v>
      </c>
      <c r="EU23" s="143">
        <v>4904.5985439999995</v>
      </c>
      <c r="EV23" s="143">
        <v>4826.9253489999992</v>
      </c>
      <c r="EW23" s="143">
        <v>4809.3584619999992</v>
      </c>
      <c r="EX23" s="143">
        <v>4756.8248999999996</v>
      </c>
      <c r="EY23" s="143">
        <v>4720.2744349999994</v>
      </c>
      <c r="EZ23" s="143">
        <v>4781.3796439999996</v>
      </c>
      <c r="FA23" s="143">
        <v>4726.9931479999996</v>
      </c>
      <c r="FB23" s="143">
        <v>4792.4347390000003</v>
      </c>
      <c r="FC23" s="143">
        <v>4763.9539299999997</v>
      </c>
      <c r="FD23" s="143">
        <v>4707.8190330000007</v>
      </c>
      <c r="FE23" s="143">
        <v>4655.6058819999998</v>
      </c>
      <c r="FF23" s="143">
        <v>4650.2240279999996</v>
      </c>
      <c r="FG23" s="143">
        <v>4623.4702639999996</v>
      </c>
      <c r="FH23" s="143">
        <v>4653.0722989999995</v>
      </c>
      <c r="FI23" s="143">
        <v>4664.9303040000004</v>
      </c>
      <c r="FJ23" s="143">
        <v>4682.8568870000008</v>
      </c>
      <c r="FK23" s="143">
        <v>4449.6240989999997</v>
      </c>
      <c r="FL23" s="143">
        <v>4463.4641870000005</v>
      </c>
      <c r="FM23" s="143">
        <v>4427.8913320000001</v>
      </c>
      <c r="FN23" s="143">
        <v>4433.3105059999989</v>
      </c>
      <c r="FO23" s="143">
        <v>4454.6479589999999</v>
      </c>
      <c r="FP23" s="143">
        <v>4294.6542929999996</v>
      </c>
      <c r="FQ23" s="143">
        <v>4267.7358410000006</v>
      </c>
      <c r="FR23" s="143">
        <v>4247.5709900000002</v>
      </c>
      <c r="FS23" s="143">
        <v>4235.3094069999997</v>
      </c>
      <c r="FT23" s="143">
        <v>4239.634215</v>
      </c>
      <c r="FU23" s="143">
        <v>4233.2499689999995</v>
      </c>
      <c r="FV23" s="143">
        <v>4296.0525909999997</v>
      </c>
      <c r="FW23" s="143">
        <v>4287.2793399999991</v>
      </c>
      <c r="FX23" s="143">
        <v>4298.4875679999996</v>
      </c>
      <c r="FY23" s="143">
        <v>4348.2420499999998</v>
      </c>
      <c r="FZ23" s="143">
        <v>4256.9529700000003</v>
      </c>
      <c r="GA23" s="143">
        <v>4307.1612509999995</v>
      </c>
      <c r="GB23" s="143">
        <v>4332.2798839999996</v>
      </c>
      <c r="GC23" s="143">
        <v>4360.2738549999995</v>
      </c>
      <c r="GD23" s="143">
        <v>4344.9735060000003</v>
      </c>
      <c r="GE23" s="143">
        <v>2553.4564610000002</v>
      </c>
      <c r="GF23" s="143">
        <v>2734.2446480000003</v>
      </c>
      <c r="GG23" s="143">
        <v>2729.537949</v>
      </c>
      <c r="GH23" s="143">
        <v>2697.1883109999999</v>
      </c>
      <c r="GI23" s="143">
        <v>2524.1674379999999</v>
      </c>
      <c r="GJ23" s="143">
        <v>2471.882294</v>
      </c>
      <c r="GK23" s="143">
        <v>2520.7139849999994</v>
      </c>
      <c r="GL23" s="143">
        <v>2544.8463200000001</v>
      </c>
      <c r="GM23" s="143">
        <v>2420.4344599999999</v>
      </c>
      <c r="GN23" s="143">
        <v>2510.8072379999999</v>
      </c>
      <c r="GO23" s="143">
        <v>2481.0978409999998</v>
      </c>
      <c r="GP23" s="143">
        <v>2438.9006049999998</v>
      </c>
      <c r="GQ23" s="143">
        <v>2438.4319519999999</v>
      </c>
      <c r="GR23" s="143">
        <v>2408.5974209999999</v>
      </c>
      <c r="GS23" s="143">
        <v>2403.797908</v>
      </c>
      <c r="GT23" s="143">
        <v>2422.7104380000001</v>
      </c>
      <c r="GU23" s="143">
        <v>2480.8798460000003</v>
      </c>
      <c r="GV23" s="143">
        <v>2452.9048640000001</v>
      </c>
      <c r="GW23" s="143">
        <v>2495.99511575</v>
      </c>
      <c r="GX23" s="143">
        <v>2539.5402387100003</v>
      </c>
      <c r="GY23" s="143">
        <v>2568.4914041100001</v>
      </c>
      <c r="GZ23" s="143">
        <v>2569.4708717500002</v>
      </c>
      <c r="HA23" s="143">
        <v>2567.63883988</v>
      </c>
      <c r="HB23" s="143">
        <v>2522.6486494999999</v>
      </c>
      <c r="HC23" s="143">
        <v>2466.7753405099998</v>
      </c>
      <c r="HD23" s="143">
        <v>2461.0366128599999</v>
      </c>
      <c r="HE23" s="143">
        <v>2443.0582434399871</v>
      </c>
      <c r="HF23" s="143">
        <v>2466.9253546499976</v>
      </c>
      <c r="HG23" s="143">
        <v>2465.5087818399998</v>
      </c>
      <c r="HH23" s="143">
        <v>2447.3929225400002</v>
      </c>
      <c r="HI23" s="143">
        <v>2536.29071879</v>
      </c>
      <c r="HJ23" s="143">
        <v>2526.6083873099992</v>
      </c>
      <c r="HK23" s="143">
        <v>2641.4321972799999</v>
      </c>
      <c r="HL23" s="143">
        <v>2667.2155755999997</v>
      </c>
      <c r="HM23" s="143">
        <v>2722.5200036200004</v>
      </c>
      <c r="HN23" s="143">
        <v>2761.4967024299999</v>
      </c>
      <c r="HO23" s="143">
        <v>2824.2864692100002</v>
      </c>
      <c r="HP23" s="143">
        <v>2821.4160691000002</v>
      </c>
      <c r="HQ23" s="143">
        <v>2885.8670396000002</v>
      </c>
      <c r="HR23" s="143">
        <v>2911.5530091000001</v>
      </c>
      <c r="HS23" s="143">
        <v>3027.7234536300002</v>
      </c>
      <c r="HT23" s="143">
        <v>3115.7037620999999</v>
      </c>
      <c r="HU23" s="143">
        <v>3103.24487172</v>
      </c>
      <c r="HV23" s="143">
        <v>3124.4007778</v>
      </c>
      <c r="HW23" s="143">
        <v>3057.0572684199992</v>
      </c>
      <c r="HX23" s="143">
        <v>3324.3689678000001</v>
      </c>
      <c r="HY23" s="143">
        <v>3326.1762946199997</v>
      </c>
      <c r="HZ23" s="143">
        <v>3323.1750305800001</v>
      </c>
      <c r="IA23" s="143">
        <v>3328.2438373300001</v>
      </c>
      <c r="IB23" s="143">
        <v>3343.5923402899998</v>
      </c>
      <c r="IC23" s="143">
        <v>3365.91589389</v>
      </c>
      <c r="ID23" s="143">
        <v>3369.9170406300009</v>
      </c>
      <c r="IM23" s="228"/>
      <c r="IN23" s="228"/>
      <c r="IO23" s="228"/>
      <c r="IP23" s="228"/>
      <c r="IQ23" s="228"/>
      <c r="IR23" s="228"/>
      <c r="IS23" s="228"/>
      <c r="IT23" s="228"/>
      <c r="IU23" s="228"/>
    </row>
    <row r="24" spans="1:255" x14ac:dyDescent="0.3">
      <c r="A24" s="131" t="s">
        <v>197</v>
      </c>
      <c r="B24" s="143">
        <v>309.66000000000003</v>
      </c>
      <c r="C24" s="143">
        <v>313.550522</v>
      </c>
      <c r="D24" s="143">
        <v>327.78</v>
      </c>
      <c r="E24" s="143">
        <v>375.11</v>
      </c>
      <c r="F24" s="143">
        <v>372.20289399999996</v>
      </c>
      <c r="G24" s="143">
        <v>403.04999999999995</v>
      </c>
      <c r="H24" s="143">
        <v>434.81</v>
      </c>
      <c r="I24" s="143">
        <v>426.01</v>
      </c>
      <c r="J24" s="143">
        <v>412.10768500000006</v>
      </c>
      <c r="K24" s="143">
        <v>455.76</v>
      </c>
      <c r="L24" s="143">
        <v>403.67</v>
      </c>
      <c r="M24" s="143">
        <v>422.41999999999996</v>
      </c>
      <c r="N24" s="143">
        <v>403.45</v>
      </c>
      <c r="O24" s="143">
        <v>389.25</v>
      </c>
      <c r="P24" s="143">
        <v>379.34000000000003</v>
      </c>
      <c r="Q24" s="143">
        <v>395.68</v>
      </c>
      <c r="R24" s="143">
        <v>411.24</v>
      </c>
      <c r="S24" s="143">
        <v>452.33000000000004</v>
      </c>
      <c r="T24" s="143">
        <v>424.25</v>
      </c>
      <c r="U24" s="143">
        <v>463.02</v>
      </c>
      <c r="V24" s="143">
        <v>470.33</v>
      </c>
      <c r="W24" s="143">
        <v>491.37</v>
      </c>
      <c r="X24" s="143">
        <v>490.23</v>
      </c>
      <c r="Y24" s="143">
        <v>498.22</v>
      </c>
      <c r="Z24" s="143">
        <v>656.48140599999988</v>
      </c>
      <c r="AA24" s="143">
        <v>597.260178</v>
      </c>
      <c r="AB24" s="143">
        <v>683.89255500000002</v>
      </c>
      <c r="AC24" s="143">
        <v>708.74503000000004</v>
      </c>
      <c r="AD24" s="143">
        <v>744.37203999999997</v>
      </c>
      <c r="AE24" s="143">
        <v>723.09812799999997</v>
      </c>
      <c r="AF24" s="143">
        <v>715.14752599999997</v>
      </c>
      <c r="AG24" s="143">
        <v>779.43402800000001</v>
      </c>
      <c r="AH24" s="143">
        <v>715.01743700000009</v>
      </c>
      <c r="AI24" s="143">
        <v>790.42989799999987</v>
      </c>
      <c r="AJ24" s="143">
        <v>836.81772000000001</v>
      </c>
      <c r="AK24" s="143">
        <v>840.93253099999993</v>
      </c>
      <c r="AL24" s="143">
        <v>788.58016799999996</v>
      </c>
      <c r="AM24" s="143">
        <v>820.50599199999999</v>
      </c>
      <c r="AN24" s="143">
        <v>807.149404</v>
      </c>
      <c r="AO24" s="143">
        <v>859.26336200000003</v>
      </c>
      <c r="AP24" s="143">
        <v>833.11028400000009</v>
      </c>
      <c r="AQ24" s="143">
        <v>816.61904200000004</v>
      </c>
      <c r="AR24" s="143">
        <v>832.97623600000009</v>
      </c>
      <c r="AS24" s="143">
        <v>998.23357600000008</v>
      </c>
      <c r="AT24" s="143">
        <v>952.94955000000004</v>
      </c>
      <c r="AU24" s="143">
        <v>928.62187100000006</v>
      </c>
      <c r="AV24" s="143">
        <v>1100.337315</v>
      </c>
      <c r="AW24" s="143">
        <v>1227.901087</v>
      </c>
      <c r="AX24" s="143">
        <v>1364.4734410000001</v>
      </c>
      <c r="AY24" s="143">
        <v>1248.544954</v>
      </c>
      <c r="AZ24" s="143">
        <v>1336.1379909999998</v>
      </c>
      <c r="BA24" s="143">
        <v>1259.8615359999999</v>
      </c>
      <c r="BB24" s="143">
        <v>1188.3018050000001</v>
      </c>
      <c r="BC24" s="143">
        <v>1134.6517429999999</v>
      </c>
      <c r="BD24" s="143">
        <v>1075.437482</v>
      </c>
      <c r="BE24" s="143">
        <v>1065.0292100000001</v>
      </c>
      <c r="BF24" s="143">
        <v>1032.2449780000002</v>
      </c>
      <c r="BG24" s="143">
        <v>1421.3804299999999</v>
      </c>
      <c r="BH24" s="143">
        <v>1229.742493</v>
      </c>
      <c r="BI24" s="143">
        <v>1108.1201980000001</v>
      </c>
      <c r="BJ24" s="143">
        <v>1084.8992109999999</v>
      </c>
      <c r="BK24" s="143">
        <v>1116.9909549999998</v>
      </c>
      <c r="BL24" s="143">
        <v>1133.7537200000002</v>
      </c>
      <c r="BM24" s="143">
        <v>1124.098577</v>
      </c>
      <c r="BN24" s="143">
        <v>1156.9737420000001</v>
      </c>
      <c r="BO24" s="143">
        <v>1274.7962180000002</v>
      </c>
      <c r="BP24" s="143">
        <v>1293.2062760000001</v>
      </c>
      <c r="BQ24" s="143">
        <v>1192.869856</v>
      </c>
      <c r="BR24" s="143">
        <v>1117.2628540000001</v>
      </c>
      <c r="BS24" s="143">
        <v>1281.1817209999999</v>
      </c>
      <c r="BT24" s="143">
        <v>1216.3327589999999</v>
      </c>
      <c r="BU24" s="143">
        <v>970.44572500000004</v>
      </c>
      <c r="BV24" s="143">
        <v>1140.8930049999999</v>
      </c>
      <c r="BW24" s="143">
        <v>1065.0425599999999</v>
      </c>
      <c r="BX24" s="143">
        <v>1092.931073</v>
      </c>
      <c r="BY24" s="143">
        <v>1081.4298369999999</v>
      </c>
      <c r="BZ24" s="143">
        <v>1170.7738260000001</v>
      </c>
      <c r="CA24" s="143">
        <v>1330.0067850000003</v>
      </c>
      <c r="CB24" s="143">
        <v>1235.5559870000002</v>
      </c>
      <c r="CC24" s="143">
        <v>1450.712215</v>
      </c>
      <c r="CD24" s="143">
        <v>1506.7043039999999</v>
      </c>
      <c r="CE24" s="143">
        <v>1484.7836459999999</v>
      </c>
      <c r="CF24" s="143">
        <v>1333.4857079999999</v>
      </c>
      <c r="CG24" s="143">
        <v>1184.7674589999999</v>
      </c>
      <c r="CH24" s="143">
        <v>1250.4026699999999</v>
      </c>
      <c r="CI24" s="143">
        <v>1265.117655</v>
      </c>
      <c r="CJ24" s="143">
        <v>1494.6054700000002</v>
      </c>
      <c r="CK24" s="143">
        <v>1485.493606</v>
      </c>
      <c r="CL24" s="143">
        <v>1352.6123769999999</v>
      </c>
      <c r="CM24" s="143">
        <v>1983.4237549999998</v>
      </c>
      <c r="CN24" s="143">
        <v>1946.2582459999999</v>
      </c>
      <c r="CO24" s="143">
        <v>2063.6637140000003</v>
      </c>
      <c r="CP24" s="143">
        <v>2206.971849</v>
      </c>
      <c r="CQ24" s="143">
        <v>1822.607872</v>
      </c>
      <c r="CR24" s="143">
        <v>2038.4813159999999</v>
      </c>
      <c r="CS24" s="143">
        <v>1838.7496249999999</v>
      </c>
      <c r="CT24" s="143">
        <v>2051.23144</v>
      </c>
      <c r="CU24" s="143">
        <v>2015.275259</v>
      </c>
      <c r="CV24" s="143">
        <v>2052.178054</v>
      </c>
      <c r="CW24" s="143">
        <v>2150.4025919999999</v>
      </c>
      <c r="CX24" s="143">
        <v>2151.3514400000004</v>
      </c>
      <c r="CY24" s="143">
        <v>2201.3784390000001</v>
      </c>
      <c r="CZ24" s="143">
        <v>1949.657502</v>
      </c>
      <c r="DA24" s="143">
        <v>2000.070324</v>
      </c>
      <c r="DB24" s="143">
        <v>1927.857233</v>
      </c>
      <c r="DC24" s="143">
        <v>2369.5549709999996</v>
      </c>
      <c r="DD24" s="143">
        <v>2358.2695530000001</v>
      </c>
      <c r="DE24" s="143">
        <v>2108.6925739999997</v>
      </c>
      <c r="DF24" s="143">
        <v>2127.9153820000001</v>
      </c>
      <c r="DG24" s="143">
        <v>2114.903139</v>
      </c>
      <c r="DH24" s="143">
        <v>1985.4705180000001</v>
      </c>
      <c r="DI24" s="143">
        <v>2019.5894050000002</v>
      </c>
      <c r="DJ24" s="143">
        <v>2021.9017469999999</v>
      </c>
      <c r="DK24" s="143">
        <v>2138.4839540000003</v>
      </c>
      <c r="DL24" s="143">
        <v>2104.98207</v>
      </c>
      <c r="DM24" s="143">
        <v>2048.4739630000004</v>
      </c>
      <c r="DN24" s="143">
        <v>2275.0333449999998</v>
      </c>
      <c r="DO24" s="143">
        <v>2352.1991440000002</v>
      </c>
      <c r="DP24" s="143">
        <v>2360.5088219999998</v>
      </c>
      <c r="DQ24" s="143">
        <v>2319.3611949999995</v>
      </c>
      <c r="DR24" s="143">
        <v>2090.4410500000004</v>
      </c>
      <c r="DS24" s="143">
        <v>2171.934068</v>
      </c>
      <c r="DT24" s="143">
        <v>2079.2977249999999</v>
      </c>
      <c r="DU24" s="143">
        <v>2133.5780880000002</v>
      </c>
      <c r="DV24" s="143">
        <v>2052.9458089999998</v>
      </c>
      <c r="DW24" s="143">
        <v>2557.6214100000007</v>
      </c>
      <c r="DX24" s="143">
        <v>2849.0207969999997</v>
      </c>
      <c r="DY24" s="143">
        <v>2249.0952040000002</v>
      </c>
      <c r="DZ24" s="143">
        <v>2200.664945</v>
      </c>
      <c r="EA24" s="143">
        <v>2764.259376</v>
      </c>
      <c r="EB24" s="143">
        <v>2728.3397449999998</v>
      </c>
      <c r="EC24" s="143">
        <v>2640.8661259999999</v>
      </c>
      <c r="ED24" s="143">
        <v>2502.9547279999997</v>
      </c>
      <c r="EE24" s="143">
        <v>2527.6429290000001</v>
      </c>
      <c r="EF24" s="143">
        <v>2360.1771370000001</v>
      </c>
      <c r="EG24" s="143">
        <v>2663.7685310000002</v>
      </c>
      <c r="EH24" s="143">
        <v>2445.892327</v>
      </c>
      <c r="EI24" s="143">
        <v>2605.3991110000002</v>
      </c>
      <c r="EJ24" s="143">
        <v>2628.5525490000005</v>
      </c>
      <c r="EK24" s="143">
        <v>2586.0447560000002</v>
      </c>
      <c r="EL24" s="143">
        <v>2973.0541040000003</v>
      </c>
      <c r="EM24" s="143">
        <v>2964.9733459999998</v>
      </c>
      <c r="EN24" s="143">
        <v>2980.4238990000003</v>
      </c>
      <c r="EO24" s="143">
        <v>2792.3589670000001</v>
      </c>
      <c r="EP24" s="143">
        <v>2712.7522210000002</v>
      </c>
      <c r="EQ24" s="143">
        <v>2667.4644179999996</v>
      </c>
      <c r="ER24" s="143">
        <v>2871.7455409999998</v>
      </c>
      <c r="ES24" s="143">
        <v>3186.3429850000002</v>
      </c>
      <c r="ET24" s="143">
        <v>3625.1244740000002</v>
      </c>
      <c r="EU24" s="143">
        <v>3173.2682070000001</v>
      </c>
      <c r="EV24" s="143">
        <v>3235.6755779999999</v>
      </c>
      <c r="EW24" s="143">
        <v>3214.0313299999998</v>
      </c>
      <c r="EX24" s="143">
        <v>3169.0405620000001</v>
      </c>
      <c r="EY24" s="143">
        <v>3239.6322870000004</v>
      </c>
      <c r="EZ24" s="143">
        <v>2885.7017459999997</v>
      </c>
      <c r="FA24" s="143">
        <v>3035.5357839999997</v>
      </c>
      <c r="FB24" s="143">
        <v>3003.928308</v>
      </c>
      <c r="FC24" s="143">
        <v>2967.3343439999999</v>
      </c>
      <c r="FD24" s="143">
        <v>2653.4561199999998</v>
      </c>
      <c r="FE24" s="143">
        <v>2927.7505810000002</v>
      </c>
      <c r="FF24" s="143">
        <v>3132.8980179999999</v>
      </c>
      <c r="FG24" s="143">
        <v>3122.2873310000004</v>
      </c>
      <c r="FH24" s="143">
        <v>3210.624832</v>
      </c>
      <c r="FI24" s="143">
        <v>3433.9271300000005</v>
      </c>
      <c r="FJ24" s="143">
        <v>2866.7756279999999</v>
      </c>
      <c r="FK24" s="143">
        <v>3045.0642870000001</v>
      </c>
      <c r="FL24" s="143">
        <v>3379.8845209999999</v>
      </c>
      <c r="FM24" s="143">
        <v>2624.8035769999997</v>
      </c>
      <c r="FN24" s="143">
        <v>3094.8563130000002</v>
      </c>
      <c r="FO24" s="143">
        <v>3310.1675770000002</v>
      </c>
      <c r="FP24" s="143">
        <v>3303.7219320000004</v>
      </c>
      <c r="FQ24" s="143">
        <v>3617.8764689999998</v>
      </c>
      <c r="FR24" s="143">
        <v>3678.1501680000001</v>
      </c>
      <c r="FS24" s="143">
        <v>3485.6681819999999</v>
      </c>
      <c r="FT24" s="143">
        <v>3467.1325070000003</v>
      </c>
      <c r="FU24" s="143">
        <v>3428.7050640000007</v>
      </c>
      <c r="FV24" s="143">
        <v>3444.5807169999998</v>
      </c>
      <c r="FW24" s="143">
        <v>3875.6313760000003</v>
      </c>
      <c r="FX24" s="143">
        <v>3872.9109200000003</v>
      </c>
      <c r="FY24" s="143">
        <v>3972.50036</v>
      </c>
      <c r="FZ24" s="143">
        <v>4226.944109</v>
      </c>
      <c r="GA24" s="143">
        <v>4293.235052</v>
      </c>
      <c r="GB24" s="143">
        <v>3930.9140580000003</v>
      </c>
      <c r="GC24" s="143">
        <v>3822.5957850000004</v>
      </c>
      <c r="GD24" s="143">
        <v>4091.3352030000001</v>
      </c>
      <c r="GE24" s="143">
        <v>4629.8395250000003</v>
      </c>
      <c r="GF24" s="143">
        <v>4107.3601559999997</v>
      </c>
      <c r="GG24" s="143">
        <v>4067.9248870000001</v>
      </c>
      <c r="GH24" s="143">
        <v>4267.119901</v>
      </c>
      <c r="GI24" s="143">
        <v>5090.9908970000006</v>
      </c>
      <c r="GJ24" s="143">
        <v>5270.7637990000003</v>
      </c>
      <c r="GK24" s="143">
        <v>4698.1327849999998</v>
      </c>
      <c r="GL24" s="143">
        <v>4880.830570000001</v>
      </c>
      <c r="GM24" s="143">
        <v>5111.0372470000002</v>
      </c>
      <c r="GN24" s="143">
        <v>5154.9393450000007</v>
      </c>
      <c r="GO24" s="143">
        <v>5079.3108420000008</v>
      </c>
      <c r="GP24" s="143">
        <v>4536.5964440000007</v>
      </c>
      <c r="GQ24" s="143">
        <v>4583.6960669999999</v>
      </c>
      <c r="GR24" s="143">
        <v>4816.6675869999999</v>
      </c>
      <c r="GS24" s="143">
        <v>4739.9513740000002</v>
      </c>
      <c r="GT24" s="143">
        <v>4575.736269</v>
      </c>
      <c r="GU24" s="143">
        <v>5340.131754</v>
      </c>
      <c r="GV24" s="143">
        <v>4844.8669999999993</v>
      </c>
      <c r="GW24" s="143">
        <v>4692.8719004100003</v>
      </c>
      <c r="GX24" s="143">
        <v>4566.3087549900001</v>
      </c>
      <c r="GY24" s="143">
        <v>4629.2619447599991</v>
      </c>
      <c r="GZ24" s="143">
        <v>4069.0103776599999</v>
      </c>
      <c r="HA24" s="143">
        <v>4352.6801561000002</v>
      </c>
      <c r="HB24" s="143">
        <v>4291.7875545900006</v>
      </c>
      <c r="HC24" s="143">
        <v>4225.3629159000002</v>
      </c>
      <c r="HD24" s="143">
        <v>4194.5192623800003</v>
      </c>
      <c r="HE24" s="143">
        <v>4168.0457330799854</v>
      </c>
      <c r="HF24" s="143">
        <v>4577.62021207</v>
      </c>
      <c r="HG24" s="143">
        <v>4723.5890115000002</v>
      </c>
      <c r="HH24" s="143">
        <v>4560.3252354599999</v>
      </c>
      <c r="HI24" s="143">
        <v>4641.8173685600004</v>
      </c>
      <c r="HJ24" s="143">
        <v>4319.9026286000008</v>
      </c>
      <c r="HK24" s="143">
        <v>4335.7497780899994</v>
      </c>
      <c r="HL24" s="143">
        <v>4282.92647588</v>
      </c>
      <c r="HM24" s="143">
        <v>4359.56862662</v>
      </c>
      <c r="HN24" s="143">
        <v>4564.2071433399997</v>
      </c>
      <c r="HO24" s="143">
        <v>4525.03681357</v>
      </c>
      <c r="HP24" s="143">
        <v>4507.90677469</v>
      </c>
      <c r="HQ24" s="143">
        <v>4670.3771700299994</v>
      </c>
      <c r="HR24" s="143">
        <v>4818.6053644599997</v>
      </c>
      <c r="HS24" s="143">
        <v>5019.4850371600005</v>
      </c>
      <c r="HT24" s="143">
        <v>4989.5185624299993</v>
      </c>
      <c r="HU24" s="143">
        <v>4651.1276483599995</v>
      </c>
      <c r="HV24" s="143">
        <v>4563.1529369300006</v>
      </c>
      <c r="HW24" s="143">
        <v>4698.1660024800003</v>
      </c>
      <c r="HX24" s="143">
        <v>4727.24767462</v>
      </c>
      <c r="HY24" s="143">
        <v>4506.08778403</v>
      </c>
      <c r="HZ24" s="143">
        <v>4271.9664390899998</v>
      </c>
      <c r="IA24" s="143">
        <v>4408.9844158199994</v>
      </c>
      <c r="IB24" s="143">
        <v>4452.1638656599998</v>
      </c>
      <c r="IC24" s="143">
        <v>4640.9888690400003</v>
      </c>
      <c r="ID24" s="143">
        <v>4289.1448527500006</v>
      </c>
      <c r="IM24" s="228"/>
      <c r="IN24" s="228"/>
      <c r="IO24" s="228"/>
      <c r="IP24" s="228"/>
      <c r="IQ24" s="228"/>
      <c r="IR24" s="228"/>
      <c r="IS24" s="228"/>
      <c r="IT24" s="228"/>
      <c r="IU24" s="228"/>
    </row>
    <row r="25" spans="1:255" ht="15.75" customHeight="1" x14ac:dyDescent="0.3">
      <c r="A25" s="127" t="s">
        <v>198</v>
      </c>
      <c r="B25" s="142">
        <v>7645.41</v>
      </c>
      <c r="C25" s="142">
        <v>7769.1890279999989</v>
      </c>
      <c r="D25" s="142">
        <v>7933.7599999999993</v>
      </c>
      <c r="E25" s="142">
        <v>7777.71</v>
      </c>
      <c r="F25" s="142">
        <v>7833.5263480000003</v>
      </c>
      <c r="G25" s="142">
        <v>8020.13</v>
      </c>
      <c r="H25" s="142">
        <v>8107.4199999999992</v>
      </c>
      <c r="I25" s="142">
        <v>8282.43</v>
      </c>
      <c r="J25" s="142">
        <v>8581.1983650000002</v>
      </c>
      <c r="K25" s="142">
        <v>8710.1100000000024</v>
      </c>
      <c r="L25" s="142">
        <v>8920.0299999999988</v>
      </c>
      <c r="M25" s="142">
        <v>9119.6200000000008</v>
      </c>
      <c r="N25" s="142">
        <v>9268.159999999998</v>
      </c>
      <c r="O25" s="142">
        <v>9318.36</v>
      </c>
      <c r="P25" s="142">
        <v>9460.06</v>
      </c>
      <c r="Q25" s="142">
        <v>9490.4500000000007</v>
      </c>
      <c r="R25" s="142">
        <v>9613.86</v>
      </c>
      <c r="S25" s="142">
        <v>9723.5999999999985</v>
      </c>
      <c r="T25" s="142">
        <v>9880.130000000001</v>
      </c>
      <c r="U25" s="142">
        <v>9993.6</v>
      </c>
      <c r="V25" s="142">
        <v>10096.129999999999</v>
      </c>
      <c r="W25" s="142">
        <v>10190.790000000001</v>
      </c>
      <c r="X25" s="142">
        <v>10353.66</v>
      </c>
      <c r="Y25" s="142">
        <v>10510.68</v>
      </c>
      <c r="Z25" s="142">
        <v>10618.555845999999</v>
      </c>
      <c r="AA25" s="142">
        <v>10702.708384000001</v>
      </c>
      <c r="AB25" s="142">
        <v>10897.261801000001</v>
      </c>
      <c r="AC25" s="142">
        <v>11127.572536</v>
      </c>
      <c r="AD25" s="142">
        <v>11351.639163</v>
      </c>
      <c r="AE25" s="142">
        <v>11599.054427000001</v>
      </c>
      <c r="AF25" s="142">
        <v>11764.34288</v>
      </c>
      <c r="AG25" s="142">
        <v>12157.630136000002</v>
      </c>
      <c r="AH25" s="142">
        <v>12486.146383000001</v>
      </c>
      <c r="AI25" s="142">
        <v>12767.659806</v>
      </c>
      <c r="AJ25" s="142">
        <v>13091.332237000001</v>
      </c>
      <c r="AK25" s="142">
        <v>13234.142319999999</v>
      </c>
      <c r="AL25" s="142">
        <v>13148.290311000001</v>
      </c>
      <c r="AM25" s="142">
        <v>13050.548848</v>
      </c>
      <c r="AN25" s="142">
        <v>12730.326037999999</v>
      </c>
      <c r="AO25" s="142">
        <v>12502.463552000001</v>
      </c>
      <c r="AP25" s="142">
        <v>12387.107567000001</v>
      </c>
      <c r="AQ25" s="142">
        <v>12370.643908000002</v>
      </c>
      <c r="AR25" s="142">
        <v>12436.336046</v>
      </c>
      <c r="AS25" s="142">
        <v>12450.691858000002</v>
      </c>
      <c r="AT25" s="142">
        <v>12583.80119</v>
      </c>
      <c r="AU25" s="142">
        <v>12750.401252</v>
      </c>
      <c r="AV25" s="142">
        <v>12970.644604000001</v>
      </c>
      <c r="AW25" s="142">
        <v>13251.612791999998</v>
      </c>
      <c r="AX25" s="142">
        <v>13132.608095</v>
      </c>
      <c r="AY25" s="142">
        <v>13184.335741999999</v>
      </c>
      <c r="AZ25" s="142">
        <v>13483.642121999999</v>
      </c>
      <c r="BA25" s="142">
        <v>13859.218006000001</v>
      </c>
      <c r="BB25" s="142">
        <v>14114.141892000001</v>
      </c>
      <c r="BC25" s="142">
        <v>14407.776600000001</v>
      </c>
      <c r="BD25" s="142">
        <v>14723.743214</v>
      </c>
      <c r="BE25" s="142">
        <v>15052.670450000001</v>
      </c>
      <c r="BF25" s="142">
        <v>15432.000279</v>
      </c>
      <c r="BG25" s="142">
        <v>15672.470237</v>
      </c>
      <c r="BH25" s="142">
        <v>16017.713506</v>
      </c>
      <c r="BI25" s="142">
        <v>16420.557068999999</v>
      </c>
      <c r="BJ25" s="142">
        <v>16572.422584</v>
      </c>
      <c r="BK25" s="142">
        <v>16689.221076999998</v>
      </c>
      <c r="BL25" s="142">
        <v>16954.502829999998</v>
      </c>
      <c r="BM25" s="142">
        <v>17342.669737</v>
      </c>
      <c r="BN25" s="142">
        <v>17620.016835000002</v>
      </c>
      <c r="BO25" s="142">
        <v>17952.525330999997</v>
      </c>
      <c r="BP25" s="142">
        <v>18231.069446000001</v>
      </c>
      <c r="BQ25" s="142">
        <v>18608.403134999997</v>
      </c>
      <c r="BR25" s="142">
        <v>19137.990175999996</v>
      </c>
      <c r="BS25" s="142">
        <v>19458.656649</v>
      </c>
      <c r="BT25" s="142">
        <v>19819.900238999999</v>
      </c>
      <c r="BU25" s="142">
        <v>20072.510197</v>
      </c>
      <c r="BV25" s="142">
        <v>20020.707459999998</v>
      </c>
      <c r="BW25" s="142">
        <v>20244.529992</v>
      </c>
      <c r="BX25" s="142">
        <v>20665.389896000001</v>
      </c>
      <c r="BY25" s="142">
        <v>21129.439136000001</v>
      </c>
      <c r="BZ25" s="142">
        <v>21425.604023</v>
      </c>
      <c r="CA25" s="142">
        <v>21737.116936000002</v>
      </c>
      <c r="CB25" s="142">
        <v>21888.966446000002</v>
      </c>
      <c r="CC25" s="142">
        <v>22178.351838999999</v>
      </c>
      <c r="CD25" s="142">
        <v>22597.512247999999</v>
      </c>
      <c r="CE25" s="142">
        <v>22696.003343000004</v>
      </c>
      <c r="CF25" s="142">
        <v>22764.774158</v>
      </c>
      <c r="CG25" s="142">
        <v>22969.212736999998</v>
      </c>
      <c r="CH25" s="142">
        <v>22922.974592000002</v>
      </c>
      <c r="CI25" s="142">
        <v>22914.120324999996</v>
      </c>
      <c r="CJ25" s="142">
        <v>23142.430650000002</v>
      </c>
      <c r="CK25" s="142">
        <v>23507.922471999998</v>
      </c>
      <c r="CL25" s="142">
        <v>23638.707604999996</v>
      </c>
      <c r="CM25" s="142">
        <v>23914.469181</v>
      </c>
      <c r="CN25" s="142">
        <v>24189.768013000001</v>
      </c>
      <c r="CO25" s="142">
        <v>24546.199963999996</v>
      </c>
      <c r="CP25" s="142">
        <v>24690.541161999998</v>
      </c>
      <c r="CQ25" s="142">
        <v>24791.384191999998</v>
      </c>
      <c r="CR25" s="142">
        <v>25166.986777999999</v>
      </c>
      <c r="CS25" s="142">
        <v>25228.391570000003</v>
      </c>
      <c r="CT25" s="142">
        <v>25133.349489999993</v>
      </c>
      <c r="CU25" s="142">
        <v>25025.641395999999</v>
      </c>
      <c r="CV25" s="142">
        <v>25242.221411000002</v>
      </c>
      <c r="CW25" s="142">
        <v>25609.346031000001</v>
      </c>
      <c r="CX25" s="142">
        <v>25887.753156000002</v>
      </c>
      <c r="CY25" s="142">
        <v>25931.372172000003</v>
      </c>
      <c r="CZ25" s="142">
        <v>26201.045414</v>
      </c>
      <c r="DA25" s="142">
        <v>26422.952410999998</v>
      </c>
      <c r="DB25" s="142">
        <v>26695.075387000001</v>
      </c>
      <c r="DC25" s="142">
        <v>26959.653248999999</v>
      </c>
      <c r="DD25" s="142">
        <v>27139.946372000002</v>
      </c>
      <c r="DE25" s="142">
        <v>27619.913085000004</v>
      </c>
      <c r="DF25" s="142">
        <v>27826.731446999998</v>
      </c>
      <c r="DG25" s="142">
        <v>28228.752127</v>
      </c>
      <c r="DH25" s="142">
        <v>28293.110819000001</v>
      </c>
      <c r="DI25" s="142">
        <v>28387.96761</v>
      </c>
      <c r="DJ25" s="142">
        <v>28216.255083000004</v>
      </c>
      <c r="DK25" s="142">
        <v>27824.759049000004</v>
      </c>
      <c r="DL25" s="142">
        <v>28162.831951</v>
      </c>
      <c r="DM25" s="142">
        <v>27829.402307999997</v>
      </c>
      <c r="DN25" s="142">
        <v>27624.149757000003</v>
      </c>
      <c r="DO25" s="142">
        <v>27443.859807999997</v>
      </c>
      <c r="DP25" s="142">
        <v>27118.183249000002</v>
      </c>
      <c r="DQ25" s="142">
        <v>26594.932965999997</v>
      </c>
      <c r="DR25" s="142">
        <v>26326.579381</v>
      </c>
      <c r="DS25" s="142">
        <v>26183.157975000002</v>
      </c>
      <c r="DT25" s="142">
        <v>26140.555211999999</v>
      </c>
      <c r="DU25" s="142">
        <v>26200.776867000004</v>
      </c>
      <c r="DV25" s="142">
        <v>26069.719837000001</v>
      </c>
      <c r="DW25" s="142">
        <v>26179.310702000002</v>
      </c>
      <c r="DX25" s="142">
        <v>26603.049713</v>
      </c>
      <c r="DY25" s="142">
        <v>27107.783917999997</v>
      </c>
      <c r="DZ25" s="142">
        <v>27149.711589999999</v>
      </c>
      <c r="EA25" s="142">
        <v>27708.204533999997</v>
      </c>
      <c r="EB25" s="142">
        <v>27987.494928999997</v>
      </c>
      <c r="EC25" s="142">
        <v>28275.116669999999</v>
      </c>
      <c r="ED25" s="142">
        <v>28438.956258999999</v>
      </c>
      <c r="EE25" s="142">
        <v>28688.896385000004</v>
      </c>
      <c r="EF25" s="142">
        <v>28876.197594000005</v>
      </c>
      <c r="EG25" s="142">
        <v>29595.082958000003</v>
      </c>
      <c r="EH25" s="142">
        <v>30001.79204</v>
      </c>
      <c r="EI25" s="142">
        <v>30105.206018999997</v>
      </c>
      <c r="EJ25" s="142">
        <v>30625.092719000004</v>
      </c>
      <c r="EK25" s="142">
        <v>31017.833474999999</v>
      </c>
      <c r="EL25" s="142">
        <v>31462.724388999995</v>
      </c>
      <c r="EM25" s="142">
        <v>31897.250154000001</v>
      </c>
      <c r="EN25" s="142">
        <v>32631.461521000001</v>
      </c>
      <c r="EO25" s="142">
        <v>33181.409843000001</v>
      </c>
      <c r="EP25" s="142">
        <v>33464.383388999995</v>
      </c>
      <c r="EQ25" s="142">
        <v>33564.321112000005</v>
      </c>
      <c r="ER25" s="142">
        <v>33865.712330999995</v>
      </c>
      <c r="ES25" s="142">
        <v>34461.691439999995</v>
      </c>
      <c r="ET25" s="142">
        <v>35043.896858999993</v>
      </c>
      <c r="EU25" s="142">
        <v>35470.178136999995</v>
      </c>
      <c r="EV25" s="142">
        <v>35975.725456</v>
      </c>
      <c r="EW25" s="142">
        <v>36341.851167000001</v>
      </c>
      <c r="EX25" s="142">
        <v>36813.138037000004</v>
      </c>
      <c r="EY25" s="142">
        <v>37111.518666999997</v>
      </c>
      <c r="EZ25" s="142">
        <v>37980.686443999999</v>
      </c>
      <c r="FA25" s="142">
        <v>38166.988073999994</v>
      </c>
      <c r="FB25" s="142">
        <v>38123.329661999996</v>
      </c>
      <c r="FC25" s="142">
        <v>38346.155865000001</v>
      </c>
      <c r="FD25" s="142">
        <v>38728.775148000001</v>
      </c>
      <c r="FE25" s="142">
        <v>39178.974972999997</v>
      </c>
      <c r="FF25" s="142">
        <v>39546.711308999998</v>
      </c>
      <c r="FG25" s="142">
        <v>39958.056364999997</v>
      </c>
      <c r="FH25" s="142">
        <v>40270.612837000001</v>
      </c>
      <c r="FI25" s="142">
        <v>40998.314191999998</v>
      </c>
      <c r="FJ25" s="142">
        <v>41579.561964999994</v>
      </c>
      <c r="FK25" s="142">
        <v>41820.243113000004</v>
      </c>
      <c r="FL25" s="142">
        <v>42241.464389000001</v>
      </c>
      <c r="FM25" s="142">
        <v>42526.180547999997</v>
      </c>
      <c r="FN25" s="142">
        <v>42604.319381999994</v>
      </c>
      <c r="FO25" s="142">
        <v>42891.41691</v>
      </c>
      <c r="FP25" s="142">
        <v>42744.606740000003</v>
      </c>
      <c r="FQ25" s="142">
        <v>42354.589430000007</v>
      </c>
      <c r="FR25" s="142">
        <v>42343.045033999995</v>
      </c>
      <c r="FS25" s="142">
        <v>42306.017981999998</v>
      </c>
      <c r="FT25" s="142">
        <v>42253.954901999998</v>
      </c>
      <c r="FU25" s="142">
        <v>42306.442128000002</v>
      </c>
      <c r="FV25" s="142">
        <v>42354.616728000001</v>
      </c>
      <c r="FW25" s="142">
        <v>42807.643084000003</v>
      </c>
      <c r="FX25" s="142">
        <v>43230.069178999998</v>
      </c>
      <c r="FY25" s="142">
        <v>43721.207337</v>
      </c>
      <c r="FZ25" s="142">
        <v>43839.925748000001</v>
      </c>
      <c r="GA25" s="142">
        <v>44074.404281000003</v>
      </c>
      <c r="GB25" s="142">
        <v>44583.346263000007</v>
      </c>
      <c r="GC25" s="142">
        <v>44765.029946000002</v>
      </c>
      <c r="GD25" s="142">
        <v>45050.261640999997</v>
      </c>
      <c r="GE25" s="142">
        <v>45851.616804999998</v>
      </c>
      <c r="GF25" s="142">
        <v>46453.787592000001</v>
      </c>
      <c r="GG25" s="142">
        <v>47260.147395</v>
      </c>
      <c r="GH25" s="142">
        <v>48017.189988999999</v>
      </c>
      <c r="GI25" s="142">
        <v>48633.674816999999</v>
      </c>
      <c r="GJ25" s="142">
        <v>49438.342079999995</v>
      </c>
      <c r="GK25" s="142">
        <v>50198.587763999996</v>
      </c>
      <c r="GL25" s="142">
        <v>50277.266053000007</v>
      </c>
      <c r="GM25" s="142">
        <v>51186.021531999999</v>
      </c>
      <c r="GN25" s="142">
        <v>52198.567980000007</v>
      </c>
      <c r="GO25" s="142">
        <v>52972.823182000007</v>
      </c>
      <c r="GP25" s="142">
        <v>53655.746546000002</v>
      </c>
      <c r="GQ25" s="142">
        <v>54079.462920999998</v>
      </c>
      <c r="GR25" s="142">
        <v>54692.03440099999</v>
      </c>
      <c r="GS25" s="142">
        <v>55486.335819999993</v>
      </c>
      <c r="GT25" s="142">
        <v>56286.421040000008</v>
      </c>
      <c r="GU25" s="142">
        <v>56866.922384000005</v>
      </c>
      <c r="GV25" s="142">
        <v>57365.122096999999</v>
      </c>
      <c r="GW25" s="142">
        <v>57675.64978462</v>
      </c>
      <c r="GX25" s="142">
        <v>57899.04627277</v>
      </c>
      <c r="GY25" s="142">
        <v>58368.873864479996</v>
      </c>
      <c r="GZ25" s="142">
        <v>58986.344452299993</v>
      </c>
      <c r="HA25" s="142">
        <v>59462.928226349999</v>
      </c>
      <c r="HB25" s="142">
        <v>60005.565333830004</v>
      </c>
      <c r="HC25" s="142">
        <v>60527.636304999993</v>
      </c>
      <c r="HD25" s="142">
        <v>60809.089133729896</v>
      </c>
      <c r="HE25" s="142">
        <v>61356.005529349903</v>
      </c>
      <c r="HF25" s="142">
        <v>62032.51315916</v>
      </c>
      <c r="HG25" s="142">
        <v>62446.986436430001</v>
      </c>
      <c r="HH25" s="142">
        <v>62900.90123856</v>
      </c>
      <c r="HI25" s="142">
        <v>62946.548033960004</v>
      </c>
      <c r="HJ25" s="142">
        <v>62929.565906849995</v>
      </c>
      <c r="HK25" s="142">
        <v>63186.41599519</v>
      </c>
      <c r="HL25" s="142">
        <v>63819.348475639999</v>
      </c>
      <c r="HM25" s="142">
        <v>63917.074648739996</v>
      </c>
      <c r="HN25" s="142">
        <v>64149.878062670003</v>
      </c>
      <c r="HO25" s="142">
        <v>64668.807972099996</v>
      </c>
      <c r="HP25" s="142">
        <v>64889.211543380006</v>
      </c>
      <c r="HQ25" s="142">
        <v>65257.417137580007</v>
      </c>
      <c r="HR25" s="142">
        <v>65626.167461130011</v>
      </c>
      <c r="HS25" s="142">
        <v>65980.658079419998</v>
      </c>
      <c r="HT25" s="142">
        <v>66614.550656420004</v>
      </c>
      <c r="HU25" s="142">
        <v>66992.201217569993</v>
      </c>
      <c r="HV25" s="142">
        <v>67242.172303399988</v>
      </c>
      <c r="HW25" s="142">
        <v>67828.001451779986</v>
      </c>
      <c r="HX25" s="142">
        <v>68449.766535540009</v>
      </c>
      <c r="HY25" s="142">
        <v>68292.496015010009</v>
      </c>
      <c r="HZ25" s="142">
        <v>68572.805375779979</v>
      </c>
      <c r="IA25" s="142">
        <v>68596.470086180008</v>
      </c>
      <c r="IB25" s="142">
        <v>68694.752765259997</v>
      </c>
      <c r="IC25" s="142">
        <v>69124.924237540006</v>
      </c>
      <c r="ID25" s="142">
        <v>68887.628468850002</v>
      </c>
      <c r="IM25" s="228"/>
      <c r="IN25" s="228"/>
      <c r="IO25" s="228"/>
      <c r="IP25" s="228"/>
      <c r="IQ25" s="228"/>
      <c r="IR25" s="228"/>
      <c r="IS25" s="228"/>
      <c r="IT25" s="228"/>
      <c r="IU25" s="228"/>
    </row>
    <row r="26" spans="1:255" x14ac:dyDescent="0.3">
      <c r="A26" s="151" t="s">
        <v>199</v>
      </c>
      <c r="B26" s="143">
        <v>7124.83</v>
      </c>
      <c r="C26" s="143">
        <v>7225.5999999999995</v>
      </c>
      <c r="D26" s="143">
        <v>7346.1399999999994</v>
      </c>
      <c r="E26" s="143">
        <v>7410.18</v>
      </c>
      <c r="F26" s="143">
        <v>7543.04</v>
      </c>
      <c r="G26" s="143">
        <v>7663.7400000000007</v>
      </c>
      <c r="H26" s="143">
        <v>7751.45</v>
      </c>
      <c r="I26" s="143">
        <v>7939.14</v>
      </c>
      <c r="J26" s="143">
        <v>8218.1</v>
      </c>
      <c r="K26" s="143">
        <v>8345.1600000000017</v>
      </c>
      <c r="L26" s="143">
        <v>8519.43</v>
      </c>
      <c r="M26" s="143">
        <v>8758.5</v>
      </c>
      <c r="N26" s="143">
        <v>8882.2099999999991</v>
      </c>
      <c r="O26" s="143">
        <v>8930.1</v>
      </c>
      <c r="P26" s="143">
        <v>9085.59</v>
      </c>
      <c r="Q26" s="143">
        <v>9113.3700000000008</v>
      </c>
      <c r="R26" s="143">
        <v>9235.7000000000007</v>
      </c>
      <c r="S26" s="143">
        <v>9348.98</v>
      </c>
      <c r="T26" s="143">
        <v>9496.5</v>
      </c>
      <c r="U26" s="143">
        <v>9612.77</v>
      </c>
      <c r="V26" s="143">
        <v>9701.0399999999991</v>
      </c>
      <c r="W26" s="143">
        <v>9774.59</v>
      </c>
      <c r="X26" s="143">
        <v>9875.5500000000011</v>
      </c>
      <c r="Y26" s="143">
        <v>10068.900000000001</v>
      </c>
      <c r="Z26" s="143">
        <v>10186.77</v>
      </c>
      <c r="AA26" s="143">
        <v>10272.26</v>
      </c>
      <c r="AB26" s="143">
        <v>10470.56</v>
      </c>
      <c r="AC26" s="143">
        <v>10635.88</v>
      </c>
      <c r="AD26" s="143">
        <v>10850.44</v>
      </c>
      <c r="AE26" s="143">
        <v>11097.93</v>
      </c>
      <c r="AF26" s="143">
        <v>11354.01</v>
      </c>
      <c r="AG26" s="143">
        <v>11748.62</v>
      </c>
      <c r="AH26" s="143">
        <v>12048.070000000002</v>
      </c>
      <c r="AI26" s="143">
        <v>12288.79</v>
      </c>
      <c r="AJ26" s="143">
        <v>12596.16</v>
      </c>
      <c r="AK26" s="143">
        <v>12729.34</v>
      </c>
      <c r="AL26" s="143">
        <v>12613.970000000001</v>
      </c>
      <c r="AM26" s="143">
        <v>12517.99</v>
      </c>
      <c r="AN26" s="143">
        <v>12235.41</v>
      </c>
      <c r="AO26" s="143">
        <v>11993.4</v>
      </c>
      <c r="AP26" s="143">
        <v>11887.62</v>
      </c>
      <c r="AQ26" s="143">
        <v>11814.42</v>
      </c>
      <c r="AR26" s="143">
        <v>11894.800000000001</v>
      </c>
      <c r="AS26" s="143">
        <v>11935.300000000001</v>
      </c>
      <c r="AT26" s="143">
        <v>12066.56</v>
      </c>
      <c r="AU26" s="143">
        <v>12197.279999999999</v>
      </c>
      <c r="AV26" s="143">
        <v>12408.33</v>
      </c>
      <c r="AW26" s="143">
        <v>12658.749999999998</v>
      </c>
      <c r="AX26" s="143">
        <v>12550.72</v>
      </c>
      <c r="AY26" s="143">
        <v>12608.22</v>
      </c>
      <c r="AZ26" s="143">
        <v>12805.8</v>
      </c>
      <c r="BA26" s="143">
        <v>13174.85</v>
      </c>
      <c r="BB26" s="143">
        <v>13462.350000000002</v>
      </c>
      <c r="BC26" s="143">
        <v>13774.310000000001</v>
      </c>
      <c r="BD26" s="143">
        <v>14070.1</v>
      </c>
      <c r="BE26" s="143">
        <v>14365.69</v>
      </c>
      <c r="BF26" s="143">
        <v>14710.98</v>
      </c>
      <c r="BG26" s="143">
        <v>14997.57</v>
      </c>
      <c r="BH26" s="143">
        <v>15273.060000000001</v>
      </c>
      <c r="BI26" s="143">
        <v>15623.689999999999</v>
      </c>
      <c r="BJ26" s="143">
        <v>15754.869999999999</v>
      </c>
      <c r="BK26" s="143">
        <v>15893.599999999999</v>
      </c>
      <c r="BL26" s="143">
        <v>16149.13</v>
      </c>
      <c r="BM26" s="143">
        <v>16532.66</v>
      </c>
      <c r="BN26" s="143">
        <v>16771.7</v>
      </c>
      <c r="BO26" s="143">
        <v>16818.82</v>
      </c>
      <c r="BP26" s="143">
        <v>17123.150000000001</v>
      </c>
      <c r="BQ26" s="143">
        <v>17493.009999999998</v>
      </c>
      <c r="BR26" s="143">
        <v>17996.719999999998</v>
      </c>
      <c r="BS26" s="143">
        <v>18323.11</v>
      </c>
      <c r="BT26" s="143">
        <v>18697.469999999998</v>
      </c>
      <c r="BU26" s="143">
        <v>18952.829999999998</v>
      </c>
      <c r="BV26" s="143">
        <v>18887.36</v>
      </c>
      <c r="BW26" s="143">
        <v>19030.5</v>
      </c>
      <c r="BX26" s="143">
        <v>19447.740000000002</v>
      </c>
      <c r="BY26" s="143">
        <v>19837.07</v>
      </c>
      <c r="BZ26" s="143">
        <v>20083.3</v>
      </c>
      <c r="CA26" s="143">
        <v>20388.47</v>
      </c>
      <c r="CB26" s="143">
        <v>20590.45</v>
      </c>
      <c r="CC26" s="143">
        <v>20861.53</v>
      </c>
      <c r="CD26" s="143">
        <v>21244.78</v>
      </c>
      <c r="CE26" s="143">
        <v>21335.890000000003</v>
      </c>
      <c r="CF26" s="143">
        <v>21510.39</v>
      </c>
      <c r="CG26" s="143">
        <v>21614.089999999997</v>
      </c>
      <c r="CH26" s="143">
        <v>21571</v>
      </c>
      <c r="CI26" s="143">
        <v>21504.35</v>
      </c>
      <c r="CJ26" s="143">
        <v>21732.95</v>
      </c>
      <c r="CK26" s="143">
        <v>22039.579999999998</v>
      </c>
      <c r="CL26" s="143">
        <v>22210.749999999996</v>
      </c>
      <c r="CM26" s="143">
        <v>22512.059999999998</v>
      </c>
      <c r="CN26" s="143">
        <v>22781.63</v>
      </c>
      <c r="CO26" s="143">
        <v>23101.269999999997</v>
      </c>
      <c r="CP26" s="143">
        <v>23292.719999999998</v>
      </c>
      <c r="CQ26" s="143">
        <v>23376.329999999998</v>
      </c>
      <c r="CR26" s="143">
        <v>23760.539999999997</v>
      </c>
      <c r="CS26" s="143">
        <v>23958.500000000004</v>
      </c>
      <c r="CT26" s="143">
        <v>23876.179999999997</v>
      </c>
      <c r="CU26" s="143">
        <v>24126.17</v>
      </c>
      <c r="CV26" s="143">
        <v>24320.350000000002</v>
      </c>
      <c r="CW26" s="143">
        <v>24661.91</v>
      </c>
      <c r="CX26" s="143">
        <v>24908.530000000002</v>
      </c>
      <c r="CY26" s="143">
        <v>24991.780000000002</v>
      </c>
      <c r="CZ26" s="143">
        <v>25201.46</v>
      </c>
      <c r="DA26" s="143">
        <v>25444.07</v>
      </c>
      <c r="DB26" s="143">
        <v>25699.63</v>
      </c>
      <c r="DC26" s="143">
        <v>26014.1</v>
      </c>
      <c r="DD26" s="143">
        <v>26257.06</v>
      </c>
      <c r="DE26" s="143">
        <v>26646.74</v>
      </c>
      <c r="DF26" s="143">
        <v>26855.18</v>
      </c>
      <c r="DG26" s="143">
        <v>27262.97</v>
      </c>
      <c r="DH26" s="143">
        <v>27408.09</v>
      </c>
      <c r="DI26" s="143">
        <v>27510.5</v>
      </c>
      <c r="DJ26" s="143">
        <v>27355.780000000002</v>
      </c>
      <c r="DK26" s="143">
        <v>27008.710000000003</v>
      </c>
      <c r="DL26" s="143">
        <v>27382.87</v>
      </c>
      <c r="DM26" s="143">
        <v>27028.12</v>
      </c>
      <c r="DN26" s="143">
        <v>26845.99</v>
      </c>
      <c r="DO26" s="143">
        <v>26578.01</v>
      </c>
      <c r="DP26" s="143">
        <v>26290.68</v>
      </c>
      <c r="DQ26" s="143">
        <v>25692.94</v>
      </c>
      <c r="DR26" s="143">
        <v>25414.14</v>
      </c>
      <c r="DS26" s="143">
        <v>25264.04</v>
      </c>
      <c r="DT26" s="143">
        <v>25230.38</v>
      </c>
      <c r="DU26" s="143">
        <v>25267.63</v>
      </c>
      <c r="DV26" s="143">
        <v>25053.84</v>
      </c>
      <c r="DW26" s="143">
        <v>25214.06</v>
      </c>
      <c r="DX26" s="143">
        <v>25495.42</v>
      </c>
      <c r="DY26" s="143">
        <v>26008.809999999998</v>
      </c>
      <c r="DZ26" s="143">
        <v>26067.23</v>
      </c>
      <c r="EA26" s="143">
        <v>26374.429999999997</v>
      </c>
      <c r="EB26" s="143">
        <v>26608.109999999997</v>
      </c>
      <c r="EC26" s="143">
        <v>27086.59</v>
      </c>
      <c r="ED26" s="143">
        <v>27031.269999999997</v>
      </c>
      <c r="EE26" s="143">
        <v>27291.140000000003</v>
      </c>
      <c r="EF26" s="143">
        <v>27680.570000000003</v>
      </c>
      <c r="EG26" s="143">
        <v>28307.47</v>
      </c>
      <c r="EH26" s="143">
        <v>28731.86</v>
      </c>
      <c r="EI26" s="143">
        <v>28992.969999999998</v>
      </c>
      <c r="EJ26" s="143">
        <v>29377.490000000005</v>
      </c>
      <c r="EK26" s="143">
        <v>29769.360000000001</v>
      </c>
      <c r="EL26" s="143">
        <v>30335.029999999995</v>
      </c>
      <c r="EM26" s="143">
        <v>30814.350000000002</v>
      </c>
      <c r="EN26" s="143">
        <v>31482.71</v>
      </c>
      <c r="EO26" s="143">
        <v>32090.28</v>
      </c>
      <c r="EP26" s="143">
        <v>32378.169999999995</v>
      </c>
      <c r="EQ26" s="143">
        <v>32466.870000000003</v>
      </c>
      <c r="ER26" s="143">
        <v>32825.249999999993</v>
      </c>
      <c r="ES26" s="143">
        <v>33447.29</v>
      </c>
      <c r="ET26" s="143">
        <v>33969.859999999993</v>
      </c>
      <c r="EU26" s="143">
        <v>34470.979999999996</v>
      </c>
      <c r="EV26" s="143">
        <v>34873.17</v>
      </c>
      <c r="EW26" s="143">
        <v>35352.130000000005</v>
      </c>
      <c r="EX26" s="143">
        <v>35787.33</v>
      </c>
      <c r="EY26" s="143">
        <v>36013.42</v>
      </c>
      <c r="EZ26" s="143">
        <v>36947.749999999993</v>
      </c>
      <c r="FA26" s="143">
        <v>37235.789999999994</v>
      </c>
      <c r="FB26" s="143">
        <v>37158.659999999996</v>
      </c>
      <c r="FC26" s="143">
        <v>37377.729999999996</v>
      </c>
      <c r="FD26" s="143">
        <v>37739.96</v>
      </c>
      <c r="FE26" s="143">
        <v>38074.47</v>
      </c>
      <c r="FF26" s="143">
        <v>38491.64</v>
      </c>
      <c r="FG26" s="143">
        <v>38969.56</v>
      </c>
      <c r="FH26" s="143">
        <v>39275.93</v>
      </c>
      <c r="FI26" s="143">
        <v>39994.089999999997</v>
      </c>
      <c r="FJ26" s="143">
        <v>40576.82</v>
      </c>
      <c r="FK26" s="143">
        <v>40805.410000000003</v>
      </c>
      <c r="FL26" s="143">
        <v>41211.22</v>
      </c>
      <c r="FM26" s="143">
        <v>41550.97</v>
      </c>
      <c r="FN26" s="143">
        <v>41544.049999999996</v>
      </c>
      <c r="FO26" s="143">
        <v>41815.659999999996</v>
      </c>
      <c r="FP26" s="143">
        <v>41702.44</v>
      </c>
      <c r="FQ26" s="143">
        <v>41220.68</v>
      </c>
      <c r="FR26" s="143">
        <v>41219.879999999997</v>
      </c>
      <c r="FS26" s="143">
        <v>41186.379999999997</v>
      </c>
      <c r="FT26" s="143">
        <v>41064.75</v>
      </c>
      <c r="FU26" s="143">
        <v>41093.810000000005</v>
      </c>
      <c r="FV26" s="143">
        <v>41286.120000000003</v>
      </c>
      <c r="FW26" s="143">
        <v>41674.29</v>
      </c>
      <c r="FX26" s="143">
        <v>42107.82</v>
      </c>
      <c r="FY26" s="143">
        <v>42566</v>
      </c>
      <c r="FZ26" s="143">
        <v>42675.82</v>
      </c>
      <c r="GA26" s="143">
        <v>42900.38</v>
      </c>
      <c r="GB26" s="143">
        <v>43336.280000000006</v>
      </c>
      <c r="GC26" s="143">
        <v>43503.17</v>
      </c>
      <c r="GD26" s="143">
        <v>43750.055274999999</v>
      </c>
      <c r="GE26" s="143">
        <v>44533.731941999999</v>
      </c>
      <c r="GF26" s="143">
        <v>45140.622201999999</v>
      </c>
      <c r="GG26" s="143">
        <v>45931.172666999999</v>
      </c>
      <c r="GH26" s="143">
        <v>46698.075117</v>
      </c>
      <c r="GI26" s="143">
        <v>47312.124752000003</v>
      </c>
      <c r="GJ26" s="143">
        <v>48098.524399999995</v>
      </c>
      <c r="GK26" s="143">
        <v>48853.082330999998</v>
      </c>
      <c r="GL26" s="143">
        <v>48944.834093000005</v>
      </c>
      <c r="GM26" s="143">
        <v>49839.546606999997</v>
      </c>
      <c r="GN26" s="143">
        <v>50850.807692000002</v>
      </c>
      <c r="GO26" s="143">
        <v>51640.810873000002</v>
      </c>
      <c r="GP26" s="143">
        <v>52339.395102000002</v>
      </c>
      <c r="GQ26" s="143">
        <v>52795.452511999996</v>
      </c>
      <c r="GR26" s="143">
        <v>53481.442169999995</v>
      </c>
      <c r="GS26" s="143">
        <v>54310.163927999994</v>
      </c>
      <c r="GT26" s="143">
        <v>55122.525030000004</v>
      </c>
      <c r="GU26" s="143">
        <v>55731.680410000008</v>
      </c>
      <c r="GV26" s="143">
        <v>56317.507984000003</v>
      </c>
      <c r="GW26" s="143">
        <v>56636.835729999999</v>
      </c>
      <c r="GX26" s="143">
        <v>56859.149791999997</v>
      </c>
      <c r="GY26" s="143">
        <v>57349.447475000001</v>
      </c>
      <c r="GZ26" s="143">
        <v>58000.705117999991</v>
      </c>
      <c r="HA26" s="143">
        <v>58484.135734999996</v>
      </c>
      <c r="HB26" s="143">
        <v>58997.671782000005</v>
      </c>
      <c r="HC26" s="143">
        <v>59591.605173999997</v>
      </c>
      <c r="HD26" s="143">
        <v>59892.586881999894</v>
      </c>
      <c r="HE26" s="143">
        <v>60459.482738999905</v>
      </c>
      <c r="HF26" s="143">
        <v>61101.280050000001</v>
      </c>
      <c r="HG26" s="143">
        <v>61538.079612000001</v>
      </c>
      <c r="HH26" s="143">
        <v>62018.561390000003</v>
      </c>
      <c r="HI26" s="143">
        <v>61964.432926000001</v>
      </c>
      <c r="HJ26" s="143">
        <v>61962.413792999992</v>
      </c>
      <c r="HK26" s="143">
        <v>62189.363152999998</v>
      </c>
      <c r="HL26" s="143">
        <v>62820.495678000007</v>
      </c>
      <c r="HM26" s="143">
        <v>62892.364858999994</v>
      </c>
      <c r="HN26" s="143">
        <v>63146.322034000004</v>
      </c>
      <c r="HO26" s="143">
        <v>63569.321657999993</v>
      </c>
      <c r="HP26" s="143">
        <v>63784.618126000001</v>
      </c>
      <c r="HQ26" s="143">
        <v>64092.543076000002</v>
      </c>
      <c r="HR26" s="143">
        <v>64442.370604000003</v>
      </c>
      <c r="HS26" s="143">
        <v>64730.485279</v>
      </c>
      <c r="HT26" s="143">
        <v>65367.487168000007</v>
      </c>
      <c r="HU26" s="143">
        <v>65685.564759000001</v>
      </c>
      <c r="HV26" s="143">
        <v>65905.498938999997</v>
      </c>
      <c r="HW26" s="143">
        <v>66446.050948999997</v>
      </c>
      <c r="HX26" s="143">
        <v>67124.860402999999</v>
      </c>
      <c r="HY26" s="143">
        <v>66953.188884000003</v>
      </c>
      <c r="HZ26" s="143">
        <v>67214.674561999986</v>
      </c>
      <c r="IA26" s="143">
        <v>67211.84259</v>
      </c>
      <c r="IB26" s="143">
        <v>67307.913574999999</v>
      </c>
      <c r="IC26" s="143">
        <v>67718.557564000002</v>
      </c>
      <c r="ID26" s="143">
        <v>67484.339821000001</v>
      </c>
      <c r="IM26" s="228"/>
      <c r="IN26" s="228"/>
      <c r="IO26" s="228"/>
      <c r="IP26" s="228"/>
      <c r="IQ26" s="228"/>
      <c r="IR26" s="228"/>
      <c r="IS26" s="228"/>
      <c r="IT26" s="228"/>
      <c r="IU26" s="228"/>
    </row>
    <row r="27" spans="1:255" x14ac:dyDescent="0.3">
      <c r="A27" s="151" t="s">
        <v>200</v>
      </c>
      <c r="B27" s="143">
        <v>6711.12</v>
      </c>
      <c r="C27" s="143">
        <v>6767.24</v>
      </c>
      <c r="D27" s="143">
        <v>6922.57</v>
      </c>
      <c r="E27" s="143">
        <v>6972.8600000000006</v>
      </c>
      <c r="F27" s="143">
        <v>7104.76</v>
      </c>
      <c r="G27" s="143">
        <v>7276.35</v>
      </c>
      <c r="H27" s="143">
        <v>7338.15</v>
      </c>
      <c r="I27" s="143">
        <v>7529.38</v>
      </c>
      <c r="J27" s="143">
        <v>7826.59</v>
      </c>
      <c r="K27" s="143">
        <v>7932.3000000000011</v>
      </c>
      <c r="L27" s="143">
        <v>8115.78</v>
      </c>
      <c r="M27" s="143">
        <v>8396.35</v>
      </c>
      <c r="N27" s="143">
        <v>8497.869999999999</v>
      </c>
      <c r="O27" s="143">
        <v>8509.19</v>
      </c>
      <c r="P27" s="143">
        <v>8675.1200000000008</v>
      </c>
      <c r="Q27" s="143">
        <v>8689.35</v>
      </c>
      <c r="R27" s="143">
        <v>8806.34</v>
      </c>
      <c r="S27" s="143">
        <v>8962.56</v>
      </c>
      <c r="T27" s="143">
        <v>9066.01</v>
      </c>
      <c r="U27" s="143">
        <v>9182.69</v>
      </c>
      <c r="V27" s="143">
        <v>9271.39</v>
      </c>
      <c r="W27" s="143">
        <v>9336.130000000001</v>
      </c>
      <c r="X27" s="143">
        <v>9447.94</v>
      </c>
      <c r="Y27" s="143">
        <v>9689.0600000000013</v>
      </c>
      <c r="Z27" s="143">
        <v>9775.31</v>
      </c>
      <c r="AA27" s="143">
        <v>9826.17</v>
      </c>
      <c r="AB27" s="143">
        <v>10017.34</v>
      </c>
      <c r="AC27" s="143">
        <v>10206.83</v>
      </c>
      <c r="AD27" s="143">
        <v>10400.66</v>
      </c>
      <c r="AE27" s="143">
        <v>10679.56</v>
      </c>
      <c r="AF27" s="143">
        <v>10928.2</v>
      </c>
      <c r="AG27" s="143">
        <v>11303.84</v>
      </c>
      <c r="AH27" s="143">
        <v>11609.880000000001</v>
      </c>
      <c r="AI27" s="143">
        <v>11825.560000000001</v>
      </c>
      <c r="AJ27" s="143">
        <v>12111.86</v>
      </c>
      <c r="AK27" s="143">
        <v>12283.14</v>
      </c>
      <c r="AL27" s="143">
        <v>12114.54</v>
      </c>
      <c r="AM27" s="143">
        <v>11951.869999999999</v>
      </c>
      <c r="AN27" s="143">
        <v>11679.24</v>
      </c>
      <c r="AO27" s="143">
        <v>11427</v>
      </c>
      <c r="AP27" s="143">
        <v>11300.62</v>
      </c>
      <c r="AQ27" s="143">
        <v>11254.82</v>
      </c>
      <c r="AR27" s="143">
        <v>11323.68</v>
      </c>
      <c r="AS27" s="143">
        <v>11344.85</v>
      </c>
      <c r="AT27" s="143">
        <v>11500.71</v>
      </c>
      <c r="AU27" s="143">
        <v>11615.8</v>
      </c>
      <c r="AV27" s="143">
        <v>11799.71</v>
      </c>
      <c r="AW27" s="143">
        <v>12134.279999999999</v>
      </c>
      <c r="AX27" s="143">
        <v>11969.73</v>
      </c>
      <c r="AY27" s="143">
        <v>11988.33</v>
      </c>
      <c r="AZ27" s="143">
        <v>12214.59</v>
      </c>
      <c r="BA27" s="143">
        <v>12599.380000000001</v>
      </c>
      <c r="BB27" s="143">
        <v>12873.990000000002</v>
      </c>
      <c r="BC27" s="143">
        <v>13213.130000000001</v>
      </c>
      <c r="BD27" s="143">
        <v>13487.630000000001</v>
      </c>
      <c r="BE27" s="143">
        <v>13776.67</v>
      </c>
      <c r="BF27" s="143">
        <v>14103.68</v>
      </c>
      <c r="BG27" s="143">
        <v>14382.35</v>
      </c>
      <c r="BH27" s="143">
        <v>14641.29</v>
      </c>
      <c r="BI27" s="143">
        <v>15072.96</v>
      </c>
      <c r="BJ27" s="143">
        <v>15155.91</v>
      </c>
      <c r="BK27" s="143">
        <v>15300.029999999999</v>
      </c>
      <c r="BL27" s="143">
        <v>15576.779999999999</v>
      </c>
      <c r="BM27" s="143">
        <v>15952.75</v>
      </c>
      <c r="BN27" s="143">
        <v>16193.76</v>
      </c>
      <c r="BO27" s="143">
        <v>16252.380000000001</v>
      </c>
      <c r="BP27" s="143">
        <v>16525.52</v>
      </c>
      <c r="BQ27" s="143">
        <v>16881.87</v>
      </c>
      <c r="BR27" s="143">
        <v>17379.009999999998</v>
      </c>
      <c r="BS27" s="143">
        <v>17663.310000000001</v>
      </c>
      <c r="BT27" s="143">
        <v>18003.129999999997</v>
      </c>
      <c r="BU27" s="143">
        <v>18361.849999999999</v>
      </c>
      <c r="BV27" s="143">
        <v>18210.57</v>
      </c>
      <c r="BW27" s="143">
        <v>18274.59</v>
      </c>
      <c r="BX27" s="143">
        <v>18712.34</v>
      </c>
      <c r="BY27" s="143">
        <v>19052.68</v>
      </c>
      <c r="BZ27" s="143">
        <v>19299.86</v>
      </c>
      <c r="CA27" s="143">
        <v>19594.150000000001</v>
      </c>
      <c r="CB27" s="143">
        <v>19765.260000000002</v>
      </c>
      <c r="CC27" s="143">
        <v>20031.949999999997</v>
      </c>
      <c r="CD27" s="143">
        <v>20394.02</v>
      </c>
      <c r="CE27" s="143">
        <v>20439.480000000003</v>
      </c>
      <c r="CF27" s="143">
        <v>20583.21</v>
      </c>
      <c r="CG27" s="143">
        <v>20787.019999999997</v>
      </c>
      <c r="CH27" s="143">
        <v>20656.25</v>
      </c>
      <c r="CI27" s="143">
        <v>20526.739999999998</v>
      </c>
      <c r="CJ27" s="143">
        <v>20715.57</v>
      </c>
      <c r="CK27" s="143">
        <v>21112.01</v>
      </c>
      <c r="CL27" s="143">
        <v>21262.519999999997</v>
      </c>
      <c r="CM27" s="143">
        <v>21546.76</v>
      </c>
      <c r="CN27" s="143">
        <v>21821.54</v>
      </c>
      <c r="CO27" s="143">
        <v>22121.809999999998</v>
      </c>
      <c r="CP27" s="143">
        <v>22274.229999999996</v>
      </c>
      <c r="CQ27" s="143">
        <v>22347.539999999997</v>
      </c>
      <c r="CR27" s="143">
        <v>22750.03</v>
      </c>
      <c r="CS27" s="143">
        <v>23051.200000000004</v>
      </c>
      <c r="CT27" s="143">
        <v>22863.979999999996</v>
      </c>
      <c r="CU27" s="143">
        <v>23059.329999999998</v>
      </c>
      <c r="CV27" s="143">
        <v>23241.230000000003</v>
      </c>
      <c r="CW27" s="143">
        <v>23593.85</v>
      </c>
      <c r="CX27" s="143">
        <v>23793.410000000003</v>
      </c>
      <c r="CY27" s="143">
        <v>23893.190000000002</v>
      </c>
      <c r="CZ27" s="143">
        <v>24116.67</v>
      </c>
      <c r="DA27" s="143">
        <v>24343.64</v>
      </c>
      <c r="DB27" s="143">
        <v>24588.11</v>
      </c>
      <c r="DC27" s="143">
        <v>24881.449999999997</v>
      </c>
      <c r="DD27" s="143">
        <v>25114.58</v>
      </c>
      <c r="DE27" s="143">
        <v>25640.77</v>
      </c>
      <c r="DF27" s="143">
        <v>25709.11</v>
      </c>
      <c r="DG27" s="143">
        <v>26042.59</v>
      </c>
      <c r="DH27" s="143">
        <v>26230.28</v>
      </c>
      <c r="DI27" s="143">
        <v>26336.63</v>
      </c>
      <c r="DJ27" s="143">
        <v>26119.090000000004</v>
      </c>
      <c r="DK27" s="143">
        <v>25797.81</v>
      </c>
      <c r="DL27" s="143">
        <v>26148.18</v>
      </c>
      <c r="DM27" s="143">
        <v>25758.6</v>
      </c>
      <c r="DN27" s="143">
        <v>25544.530000000002</v>
      </c>
      <c r="DO27" s="143">
        <v>25210.769999999997</v>
      </c>
      <c r="DP27" s="143">
        <v>24852.5</v>
      </c>
      <c r="DQ27" s="143">
        <v>24464.14</v>
      </c>
      <c r="DR27" s="143">
        <v>23952.12</v>
      </c>
      <c r="DS27" s="143">
        <v>23725.370000000003</v>
      </c>
      <c r="DT27" s="143">
        <v>23723.24</v>
      </c>
      <c r="DU27" s="143">
        <v>23742.91</v>
      </c>
      <c r="DV27" s="143">
        <v>23509.61</v>
      </c>
      <c r="DW27" s="143">
        <v>23853.02</v>
      </c>
      <c r="DX27" s="143">
        <v>24123.46</v>
      </c>
      <c r="DY27" s="143">
        <v>24620.959999999999</v>
      </c>
      <c r="DZ27" s="143">
        <v>24754.25</v>
      </c>
      <c r="EA27" s="143">
        <v>24963.609999999997</v>
      </c>
      <c r="EB27" s="143">
        <v>25184.409999999996</v>
      </c>
      <c r="EC27" s="143">
        <v>25862.77</v>
      </c>
      <c r="ED27" s="143">
        <v>25724.969999999998</v>
      </c>
      <c r="EE27" s="143">
        <v>25934.450000000004</v>
      </c>
      <c r="EF27" s="143">
        <v>26351.980000000003</v>
      </c>
      <c r="EG27" s="143">
        <v>26970</v>
      </c>
      <c r="EH27" s="143">
        <v>27394.04</v>
      </c>
      <c r="EI27" s="143">
        <v>27729.21</v>
      </c>
      <c r="EJ27" s="143">
        <v>28071.600000000006</v>
      </c>
      <c r="EK27" s="143">
        <v>28546.06</v>
      </c>
      <c r="EL27" s="143">
        <v>29115.649999999994</v>
      </c>
      <c r="EM27" s="143">
        <v>29582.870000000003</v>
      </c>
      <c r="EN27" s="143">
        <v>30259.78</v>
      </c>
      <c r="EO27" s="143">
        <v>30969.94</v>
      </c>
      <c r="EP27" s="143">
        <v>31174.259999999995</v>
      </c>
      <c r="EQ27" s="143">
        <v>31220.79</v>
      </c>
      <c r="ER27" s="143">
        <v>31604.439999999995</v>
      </c>
      <c r="ES27" s="143">
        <v>32202.82</v>
      </c>
      <c r="ET27" s="143">
        <v>32717.649999999994</v>
      </c>
      <c r="EU27" s="143">
        <v>33273.81</v>
      </c>
      <c r="EV27" s="143">
        <v>33654.92</v>
      </c>
      <c r="EW27" s="143">
        <v>34113.97</v>
      </c>
      <c r="EX27" s="143">
        <v>34537.65</v>
      </c>
      <c r="EY27" s="143">
        <v>34759.78</v>
      </c>
      <c r="EZ27" s="143">
        <v>35683.729999999996</v>
      </c>
      <c r="FA27" s="143">
        <v>36127.459999999992</v>
      </c>
      <c r="FB27" s="143">
        <v>35965.549999999996</v>
      </c>
      <c r="FC27" s="143">
        <v>36146.42</v>
      </c>
      <c r="FD27" s="143">
        <v>36431.17</v>
      </c>
      <c r="FE27" s="143">
        <v>36787.760000000002</v>
      </c>
      <c r="FF27" s="143">
        <v>37144.300000000003</v>
      </c>
      <c r="FG27" s="143">
        <v>37635.269999999997</v>
      </c>
      <c r="FH27" s="143">
        <v>37925.14</v>
      </c>
      <c r="FI27" s="143">
        <v>38600.199999999997</v>
      </c>
      <c r="FJ27" s="143">
        <v>39154.31</v>
      </c>
      <c r="FK27" s="143">
        <v>39332.51</v>
      </c>
      <c r="FL27" s="143">
        <v>39695.21</v>
      </c>
      <c r="FM27" s="143">
        <v>40174.03</v>
      </c>
      <c r="FN27" s="143">
        <v>40051.509999999995</v>
      </c>
      <c r="FO27" s="143">
        <v>40205.089999999997</v>
      </c>
      <c r="FP27" s="143">
        <v>40073.360000000001</v>
      </c>
      <c r="FQ27" s="143">
        <v>39386.25</v>
      </c>
      <c r="FR27" s="143">
        <v>39470.61</v>
      </c>
      <c r="FS27" s="143">
        <v>39693.82</v>
      </c>
      <c r="FT27" s="143">
        <v>39655.17</v>
      </c>
      <c r="FU27" s="143">
        <v>39510.990000000005</v>
      </c>
      <c r="FV27" s="143">
        <v>39394.86</v>
      </c>
      <c r="FW27" s="143">
        <v>40125.120000000003</v>
      </c>
      <c r="FX27" s="143">
        <v>40557.5</v>
      </c>
      <c r="FY27" s="143">
        <v>41160.83</v>
      </c>
      <c r="FZ27" s="143">
        <v>41195</v>
      </c>
      <c r="GA27" s="143">
        <v>41372.43</v>
      </c>
      <c r="GB27" s="143">
        <v>41742.300000000003</v>
      </c>
      <c r="GC27" s="143">
        <v>41774.57</v>
      </c>
      <c r="GD27" s="143">
        <v>41954.061723999999</v>
      </c>
      <c r="GE27" s="143">
        <v>42800.385458999997</v>
      </c>
      <c r="GF27" s="143">
        <v>43447.146745999999</v>
      </c>
      <c r="GG27" s="143">
        <v>44243.033467000001</v>
      </c>
      <c r="GH27" s="143">
        <v>45054.440364000002</v>
      </c>
      <c r="GI27" s="143">
        <v>45668.445908000002</v>
      </c>
      <c r="GJ27" s="143">
        <v>46417.981935999996</v>
      </c>
      <c r="GK27" s="143">
        <v>47292.078548999998</v>
      </c>
      <c r="GL27" s="143">
        <v>47244.878465000002</v>
      </c>
      <c r="GM27" s="143">
        <v>48129.966784999997</v>
      </c>
      <c r="GN27" s="143">
        <v>49140.265484000003</v>
      </c>
      <c r="GO27" s="143">
        <v>49906.978611999999</v>
      </c>
      <c r="GP27" s="143">
        <v>50589.858769999999</v>
      </c>
      <c r="GQ27" s="143">
        <v>50993.955971999996</v>
      </c>
      <c r="GR27" s="143">
        <v>51621.556152999998</v>
      </c>
      <c r="GS27" s="143">
        <v>52453.776081999997</v>
      </c>
      <c r="GT27" s="143">
        <v>53306.141102000001</v>
      </c>
      <c r="GU27" s="143">
        <v>53851.399291000009</v>
      </c>
      <c r="GV27" s="143">
        <v>54360.737560000001</v>
      </c>
      <c r="GW27" s="143">
        <v>54824.586972999998</v>
      </c>
      <c r="GX27" s="143">
        <v>54329.307930999996</v>
      </c>
      <c r="GY27" s="143">
        <v>54707.518274000002</v>
      </c>
      <c r="GZ27" s="143">
        <v>55351.415127999993</v>
      </c>
      <c r="HA27" s="143">
        <v>55771.339036999998</v>
      </c>
      <c r="HB27" s="143">
        <v>56216.069124000001</v>
      </c>
      <c r="HC27" s="143">
        <v>56800.08253</v>
      </c>
      <c r="HD27" s="143">
        <v>56981.254755999908</v>
      </c>
      <c r="HE27" s="143">
        <v>57561.522916999907</v>
      </c>
      <c r="HF27" s="143">
        <v>58140.913566000003</v>
      </c>
      <c r="HG27" s="143">
        <v>58450.998069000001</v>
      </c>
      <c r="HH27" s="143">
        <v>58855.509737</v>
      </c>
      <c r="HI27" s="143">
        <v>59027.33167</v>
      </c>
      <c r="HJ27" s="143">
        <v>58815.049956999996</v>
      </c>
      <c r="HK27" s="143">
        <v>58926.543012000002</v>
      </c>
      <c r="HL27" s="143">
        <v>59439.057828000005</v>
      </c>
      <c r="HM27" s="143">
        <v>59482.010469999994</v>
      </c>
      <c r="HN27" s="143">
        <v>59695.590404000002</v>
      </c>
      <c r="HO27" s="143">
        <v>60198.197526999997</v>
      </c>
      <c r="HP27" s="143">
        <v>60291.142780000002</v>
      </c>
      <c r="HQ27" s="143">
        <v>60611.351262000004</v>
      </c>
      <c r="HR27" s="143">
        <v>60876.764358</v>
      </c>
      <c r="HS27" s="143">
        <v>61190.247644000003</v>
      </c>
      <c r="HT27" s="143">
        <v>61826.545061000004</v>
      </c>
      <c r="HU27" s="143">
        <v>62469.353254999995</v>
      </c>
      <c r="HV27" s="143">
        <v>62666.527185999999</v>
      </c>
      <c r="HW27" s="143">
        <v>63200.472909999997</v>
      </c>
      <c r="HX27" s="143">
        <v>63823.851613000006</v>
      </c>
      <c r="HY27" s="143">
        <v>63445.176791999998</v>
      </c>
      <c r="HZ27" s="143">
        <v>63347.251395999992</v>
      </c>
      <c r="IA27" s="143">
        <v>63162.147079000002</v>
      </c>
      <c r="IB27" s="143">
        <v>63135.416932</v>
      </c>
      <c r="IC27" s="143">
        <v>64334.701342</v>
      </c>
      <c r="ID27" s="143">
        <v>63413.117591000002</v>
      </c>
      <c r="IM27" s="228"/>
      <c r="IN27" s="228"/>
      <c r="IO27" s="228"/>
      <c r="IP27" s="228"/>
      <c r="IQ27" s="228"/>
      <c r="IR27" s="228"/>
      <c r="IS27" s="228"/>
      <c r="IT27" s="228"/>
      <c r="IU27" s="228"/>
    </row>
    <row r="28" spans="1:255" x14ac:dyDescent="0.3">
      <c r="A28" s="151" t="s">
        <v>201</v>
      </c>
      <c r="B28" s="143">
        <v>413.71</v>
      </c>
      <c r="C28" s="143">
        <v>458.36</v>
      </c>
      <c r="D28" s="143">
        <v>423.57000000000005</v>
      </c>
      <c r="E28" s="143">
        <v>437.32000000000005</v>
      </c>
      <c r="F28" s="143">
        <v>438.28</v>
      </c>
      <c r="G28" s="143">
        <v>387.39</v>
      </c>
      <c r="H28" s="143">
        <v>413.29999999999995</v>
      </c>
      <c r="I28" s="143">
        <v>409.76</v>
      </c>
      <c r="J28" s="143">
        <v>391.51</v>
      </c>
      <c r="K28" s="143">
        <v>412.86</v>
      </c>
      <c r="L28" s="143">
        <v>403.65</v>
      </c>
      <c r="M28" s="143">
        <v>362.15</v>
      </c>
      <c r="N28" s="143">
        <v>384.34</v>
      </c>
      <c r="O28" s="143">
        <v>420.90999999999997</v>
      </c>
      <c r="P28" s="143">
        <v>410.47</v>
      </c>
      <c r="Q28" s="143">
        <v>424.02</v>
      </c>
      <c r="R28" s="143">
        <v>429.36</v>
      </c>
      <c r="S28" s="143">
        <v>386.41999999999996</v>
      </c>
      <c r="T28" s="143">
        <v>430.49</v>
      </c>
      <c r="U28" s="143">
        <v>430.08000000000004</v>
      </c>
      <c r="V28" s="143">
        <v>429.65</v>
      </c>
      <c r="W28" s="143">
        <v>438.46</v>
      </c>
      <c r="X28" s="143">
        <v>427.61</v>
      </c>
      <c r="Y28" s="143">
        <v>379.84000000000003</v>
      </c>
      <c r="Z28" s="143">
        <v>411.46000000000004</v>
      </c>
      <c r="AA28" s="143">
        <v>446.09000000000003</v>
      </c>
      <c r="AB28" s="143">
        <v>453.22</v>
      </c>
      <c r="AC28" s="143">
        <v>429.04999999999995</v>
      </c>
      <c r="AD28" s="143">
        <v>449.78</v>
      </c>
      <c r="AE28" s="143">
        <v>418.37</v>
      </c>
      <c r="AF28" s="143">
        <v>425.80999999999995</v>
      </c>
      <c r="AG28" s="143">
        <v>444.78</v>
      </c>
      <c r="AH28" s="143">
        <v>438.18999999999994</v>
      </c>
      <c r="AI28" s="143">
        <v>463.23</v>
      </c>
      <c r="AJ28" s="143">
        <v>484.3</v>
      </c>
      <c r="AK28" s="143">
        <v>446.2</v>
      </c>
      <c r="AL28" s="143">
        <v>499.43</v>
      </c>
      <c r="AM28" s="143">
        <v>566.12</v>
      </c>
      <c r="AN28" s="143">
        <v>556.16999999999996</v>
      </c>
      <c r="AO28" s="143">
        <v>566.4</v>
      </c>
      <c r="AP28" s="143">
        <v>587</v>
      </c>
      <c r="AQ28" s="143">
        <v>559.6</v>
      </c>
      <c r="AR28" s="143">
        <v>571.12</v>
      </c>
      <c r="AS28" s="143">
        <v>590.45000000000005</v>
      </c>
      <c r="AT28" s="143">
        <v>565.85</v>
      </c>
      <c r="AU28" s="143">
        <v>581.48</v>
      </c>
      <c r="AV28" s="143">
        <v>608.62</v>
      </c>
      <c r="AW28" s="143">
        <v>524.47</v>
      </c>
      <c r="AX28" s="143">
        <v>580.99</v>
      </c>
      <c r="AY28" s="143">
        <v>619.89</v>
      </c>
      <c r="AZ28" s="143">
        <v>591.21</v>
      </c>
      <c r="BA28" s="143">
        <v>575.47</v>
      </c>
      <c r="BB28" s="143">
        <v>588.36</v>
      </c>
      <c r="BC28" s="143">
        <v>561.17999999999995</v>
      </c>
      <c r="BD28" s="143">
        <v>582.47</v>
      </c>
      <c r="BE28" s="143">
        <v>589.02</v>
      </c>
      <c r="BF28" s="143">
        <v>607.29999999999995</v>
      </c>
      <c r="BG28" s="143">
        <v>615.22</v>
      </c>
      <c r="BH28" s="143">
        <v>631.77</v>
      </c>
      <c r="BI28" s="143">
        <v>550.73</v>
      </c>
      <c r="BJ28" s="143">
        <v>598.96</v>
      </c>
      <c r="BK28" s="143">
        <v>593.57000000000005</v>
      </c>
      <c r="BL28" s="143">
        <v>572.35</v>
      </c>
      <c r="BM28" s="143">
        <v>579.91</v>
      </c>
      <c r="BN28" s="143">
        <v>577.93999999999994</v>
      </c>
      <c r="BO28" s="143">
        <v>566.44000000000005</v>
      </c>
      <c r="BP28" s="143">
        <v>597.63</v>
      </c>
      <c r="BQ28" s="143">
        <v>611.14</v>
      </c>
      <c r="BR28" s="143">
        <v>617.71</v>
      </c>
      <c r="BS28" s="143">
        <v>659.8</v>
      </c>
      <c r="BT28" s="143">
        <v>694.34</v>
      </c>
      <c r="BU28" s="143">
        <v>590.98</v>
      </c>
      <c r="BV28" s="143">
        <v>676.79</v>
      </c>
      <c r="BW28" s="143">
        <v>755.91</v>
      </c>
      <c r="BX28" s="143">
        <v>735.4</v>
      </c>
      <c r="BY28" s="143">
        <v>784.39</v>
      </c>
      <c r="BZ28" s="143">
        <v>783.44</v>
      </c>
      <c r="CA28" s="143">
        <v>794.31999999999994</v>
      </c>
      <c r="CB28" s="143">
        <v>825.18999999999994</v>
      </c>
      <c r="CC28" s="143">
        <v>829.57999999999993</v>
      </c>
      <c r="CD28" s="143">
        <v>850.76</v>
      </c>
      <c r="CE28" s="143">
        <v>896.41000000000008</v>
      </c>
      <c r="CF28" s="143">
        <v>927.17999999999984</v>
      </c>
      <c r="CG28" s="143">
        <v>827.06999999999994</v>
      </c>
      <c r="CH28" s="143">
        <v>914.75</v>
      </c>
      <c r="CI28" s="143">
        <v>977.61</v>
      </c>
      <c r="CJ28" s="143">
        <v>1017.38</v>
      </c>
      <c r="CK28" s="143">
        <v>927.56999999999982</v>
      </c>
      <c r="CL28" s="143">
        <v>948.23</v>
      </c>
      <c r="CM28" s="143">
        <v>965.30000000000007</v>
      </c>
      <c r="CN28" s="143">
        <v>960.08999999999992</v>
      </c>
      <c r="CO28" s="143">
        <v>979.45999999999992</v>
      </c>
      <c r="CP28" s="143">
        <v>1018.49</v>
      </c>
      <c r="CQ28" s="143">
        <v>1028.79</v>
      </c>
      <c r="CR28" s="143">
        <v>1010.51</v>
      </c>
      <c r="CS28" s="143">
        <v>907.3</v>
      </c>
      <c r="CT28" s="143">
        <v>1012.2</v>
      </c>
      <c r="CU28" s="143">
        <v>1066.8400000000001</v>
      </c>
      <c r="CV28" s="143">
        <v>1079.1199999999999</v>
      </c>
      <c r="CW28" s="143">
        <v>1068.06</v>
      </c>
      <c r="CX28" s="143">
        <v>1115.1200000000001</v>
      </c>
      <c r="CY28" s="143">
        <v>1098.5900000000001</v>
      </c>
      <c r="CZ28" s="143">
        <v>1084.7900000000002</v>
      </c>
      <c r="DA28" s="143">
        <v>1100.4299999999998</v>
      </c>
      <c r="DB28" s="143">
        <v>1111.5199999999998</v>
      </c>
      <c r="DC28" s="143">
        <v>1132.6500000000001</v>
      </c>
      <c r="DD28" s="143">
        <v>1142.48</v>
      </c>
      <c r="DE28" s="143">
        <v>1005.9700000000001</v>
      </c>
      <c r="DF28" s="143">
        <v>1146.0700000000002</v>
      </c>
      <c r="DG28" s="143">
        <v>1220.3799999999999</v>
      </c>
      <c r="DH28" s="143">
        <v>1177.81</v>
      </c>
      <c r="DI28" s="143">
        <v>1173.8700000000001</v>
      </c>
      <c r="DJ28" s="143">
        <v>1236.6900000000003</v>
      </c>
      <c r="DK28" s="143">
        <v>1210.8999999999999</v>
      </c>
      <c r="DL28" s="143">
        <v>1234.6899999999998</v>
      </c>
      <c r="DM28" s="143">
        <v>1269.5199999999998</v>
      </c>
      <c r="DN28" s="143">
        <v>1301.46</v>
      </c>
      <c r="DO28" s="143">
        <v>1367.24</v>
      </c>
      <c r="DP28" s="143">
        <v>1438.18</v>
      </c>
      <c r="DQ28" s="143">
        <v>1228.8</v>
      </c>
      <c r="DR28" s="143">
        <v>1462.0200000000002</v>
      </c>
      <c r="DS28" s="143">
        <v>1538.6699999999998</v>
      </c>
      <c r="DT28" s="143">
        <v>1507.1400000000003</v>
      </c>
      <c r="DU28" s="143">
        <v>1524.7199999999998</v>
      </c>
      <c r="DV28" s="143">
        <v>1544.23</v>
      </c>
      <c r="DW28" s="143">
        <v>1361.04</v>
      </c>
      <c r="DX28" s="143">
        <v>1371.96</v>
      </c>
      <c r="DY28" s="143">
        <v>1387.85</v>
      </c>
      <c r="DZ28" s="143">
        <v>1312.9799999999996</v>
      </c>
      <c r="EA28" s="143">
        <v>1410.8199999999997</v>
      </c>
      <c r="EB28" s="143">
        <v>1423.6999999999998</v>
      </c>
      <c r="EC28" s="143">
        <v>1223.82</v>
      </c>
      <c r="ED28" s="143">
        <v>1306.3</v>
      </c>
      <c r="EE28" s="143">
        <v>1356.69</v>
      </c>
      <c r="EF28" s="143">
        <v>1328.5900000000001</v>
      </c>
      <c r="EG28" s="143">
        <v>1337.4699999999998</v>
      </c>
      <c r="EH28" s="143">
        <v>1337.82</v>
      </c>
      <c r="EI28" s="143">
        <v>1263.7599999999998</v>
      </c>
      <c r="EJ28" s="143">
        <v>1305.8900000000001</v>
      </c>
      <c r="EK28" s="143">
        <v>1223.3000000000002</v>
      </c>
      <c r="EL28" s="143">
        <v>1219.3799999999999</v>
      </c>
      <c r="EM28" s="143">
        <v>1231.48</v>
      </c>
      <c r="EN28" s="143">
        <v>1222.93</v>
      </c>
      <c r="EO28" s="143">
        <v>1120.3400000000001</v>
      </c>
      <c r="EP28" s="143">
        <v>1203.9099999999999</v>
      </c>
      <c r="EQ28" s="143">
        <v>1246.08</v>
      </c>
      <c r="ER28" s="143">
        <v>1220.81</v>
      </c>
      <c r="ES28" s="143">
        <v>1244.4700000000003</v>
      </c>
      <c r="ET28" s="143">
        <v>1252.21</v>
      </c>
      <c r="EU28" s="143">
        <v>1197.17</v>
      </c>
      <c r="EV28" s="143">
        <v>1218.25</v>
      </c>
      <c r="EW28" s="143">
        <v>1238.1600000000001</v>
      </c>
      <c r="EX28" s="143">
        <v>1249.6800000000003</v>
      </c>
      <c r="EY28" s="143">
        <v>1253.6400000000001</v>
      </c>
      <c r="EZ28" s="143">
        <v>1264.02</v>
      </c>
      <c r="FA28" s="143">
        <v>1108.3300000000002</v>
      </c>
      <c r="FB28" s="143">
        <v>1193.1099999999999</v>
      </c>
      <c r="FC28" s="143">
        <v>1231.31</v>
      </c>
      <c r="FD28" s="143">
        <v>1308.79</v>
      </c>
      <c r="FE28" s="143">
        <v>1286.71</v>
      </c>
      <c r="FF28" s="143">
        <v>1347.34</v>
      </c>
      <c r="FG28" s="143">
        <v>1334.29</v>
      </c>
      <c r="FH28" s="143">
        <v>1350.79</v>
      </c>
      <c r="FI28" s="143">
        <v>1393.8899999999999</v>
      </c>
      <c r="FJ28" s="143">
        <v>1422.5100000000002</v>
      </c>
      <c r="FK28" s="143">
        <v>1472.9</v>
      </c>
      <c r="FL28" s="143">
        <v>1516.01</v>
      </c>
      <c r="FM28" s="143">
        <v>1376.94</v>
      </c>
      <c r="FN28" s="143">
        <v>1492.54</v>
      </c>
      <c r="FO28" s="143">
        <v>1610.57</v>
      </c>
      <c r="FP28" s="143">
        <v>1629.0800000000002</v>
      </c>
      <c r="FQ28" s="143">
        <v>1834.43</v>
      </c>
      <c r="FR28" s="143">
        <v>1749.27</v>
      </c>
      <c r="FS28" s="143">
        <v>1492.56</v>
      </c>
      <c r="FT28" s="143">
        <v>1409.5800000000002</v>
      </c>
      <c r="FU28" s="143">
        <v>1582.82</v>
      </c>
      <c r="FV28" s="143">
        <v>1891.26</v>
      </c>
      <c r="FW28" s="143">
        <v>1549.17</v>
      </c>
      <c r="FX28" s="143">
        <v>1550.3200000000002</v>
      </c>
      <c r="FY28" s="143">
        <v>1405.17</v>
      </c>
      <c r="FZ28" s="143">
        <v>1480.8200000000002</v>
      </c>
      <c r="GA28" s="143">
        <v>1527.95</v>
      </c>
      <c r="GB28" s="143">
        <v>1593.98</v>
      </c>
      <c r="GC28" s="143">
        <v>1728.6</v>
      </c>
      <c r="GD28" s="143">
        <v>1795.993551</v>
      </c>
      <c r="GE28" s="143">
        <v>1733.346483</v>
      </c>
      <c r="GF28" s="143">
        <v>1693.4754560000001</v>
      </c>
      <c r="GG28" s="143">
        <v>1688.1391999999998</v>
      </c>
      <c r="GH28" s="143">
        <v>1643.634753</v>
      </c>
      <c r="GI28" s="143">
        <v>1643.678844</v>
      </c>
      <c r="GJ28" s="143">
        <v>1680.5424640000001</v>
      </c>
      <c r="GK28" s="143">
        <v>1561.0037820000002</v>
      </c>
      <c r="GL28" s="143">
        <v>1699.9556279999999</v>
      </c>
      <c r="GM28" s="143">
        <v>1709.5798220000001</v>
      </c>
      <c r="GN28" s="143">
        <v>1710.5422080000001</v>
      </c>
      <c r="GO28" s="143">
        <v>1733.832261</v>
      </c>
      <c r="GP28" s="143">
        <v>1749.5363319999999</v>
      </c>
      <c r="GQ28" s="143">
        <v>1801.4965400000001</v>
      </c>
      <c r="GR28" s="143">
        <v>1859.8860169999998</v>
      </c>
      <c r="GS28" s="143">
        <v>1856.3878459999999</v>
      </c>
      <c r="GT28" s="143">
        <v>1816.3839280000002</v>
      </c>
      <c r="GU28" s="143">
        <v>1880.281119</v>
      </c>
      <c r="GV28" s="143">
        <v>1956.770424</v>
      </c>
      <c r="GW28" s="143">
        <v>1812.2487569999998</v>
      </c>
      <c r="GX28" s="143">
        <v>2529.8418609999999</v>
      </c>
      <c r="GY28" s="143">
        <v>2641.9292009999999</v>
      </c>
      <c r="GZ28" s="143">
        <v>2649.2899900000002</v>
      </c>
      <c r="HA28" s="143">
        <v>2712.7966980000001</v>
      </c>
      <c r="HB28" s="143">
        <v>2781.6026579999998</v>
      </c>
      <c r="HC28" s="143">
        <v>2791.5226440000001</v>
      </c>
      <c r="HD28" s="143">
        <v>2911.3321259999898</v>
      </c>
      <c r="HE28" s="143">
        <v>2897.9598220000003</v>
      </c>
      <c r="HF28" s="143">
        <v>2960.3664839999997</v>
      </c>
      <c r="HG28" s="143">
        <v>3087.0815430000002</v>
      </c>
      <c r="HH28" s="143">
        <v>3163.051653</v>
      </c>
      <c r="HI28" s="143">
        <v>2937.1012559999999</v>
      </c>
      <c r="HJ28" s="143">
        <v>3147.363836</v>
      </c>
      <c r="HK28" s="143">
        <v>3262.8201410000001</v>
      </c>
      <c r="HL28" s="143">
        <v>3381.4378500000003</v>
      </c>
      <c r="HM28" s="143">
        <v>3410.3543890000001</v>
      </c>
      <c r="HN28" s="143">
        <v>3450.7316299999998</v>
      </c>
      <c r="HO28" s="143">
        <v>3371.124131</v>
      </c>
      <c r="HP28" s="143">
        <v>3493.4753459999997</v>
      </c>
      <c r="HQ28" s="143">
        <v>3481.1918140000002</v>
      </c>
      <c r="HR28" s="143">
        <v>3565.6062459999998</v>
      </c>
      <c r="HS28" s="143">
        <v>3540.2376350000004</v>
      </c>
      <c r="HT28" s="143">
        <v>3540.9421069999999</v>
      </c>
      <c r="HU28" s="143">
        <v>3216.2115039999999</v>
      </c>
      <c r="HV28" s="143">
        <v>3238.9717530000003</v>
      </c>
      <c r="HW28" s="143">
        <v>3245.578039</v>
      </c>
      <c r="HX28" s="143">
        <v>3301.0087899999999</v>
      </c>
      <c r="HY28" s="143">
        <v>3508.0120919999999</v>
      </c>
      <c r="HZ28" s="143">
        <v>3867.4231659999996</v>
      </c>
      <c r="IA28" s="143">
        <v>4049.6955109999999</v>
      </c>
      <c r="IB28" s="143">
        <v>4172.4966430000004</v>
      </c>
      <c r="IC28" s="143">
        <v>3383.8562219999999</v>
      </c>
      <c r="ID28" s="143">
        <v>4071.2222300000003</v>
      </c>
      <c r="IM28" s="228"/>
      <c r="IN28" s="228"/>
      <c r="IO28" s="228"/>
      <c r="IP28" s="228"/>
      <c r="IQ28" s="228"/>
      <c r="IR28" s="228"/>
      <c r="IS28" s="228"/>
      <c r="IT28" s="228"/>
      <c r="IU28" s="228"/>
    </row>
    <row r="29" spans="1:255" x14ac:dyDescent="0.3">
      <c r="A29" s="151" t="s">
        <v>202</v>
      </c>
      <c r="B29" s="143">
        <v>185.4</v>
      </c>
      <c r="C29" s="143">
        <v>205.51999999999998</v>
      </c>
      <c r="D29" s="143">
        <v>256.13</v>
      </c>
      <c r="E29" s="143">
        <v>111.44</v>
      </c>
      <c r="F29" s="143">
        <v>103.31</v>
      </c>
      <c r="G29" s="143">
        <v>145.28</v>
      </c>
      <c r="H29" s="143">
        <v>142.9</v>
      </c>
      <c r="I29" s="143">
        <v>131.53</v>
      </c>
      <c r="J29" s="143">
        <v>134.26000000000002</v>
      </c>
      <c r="K29" s="143">
        <v>136</v>
      </c>
      <c r="L29" s="143">
        <v>158.97</v>
      </c>
      <c r="M29" s="143">
        <v>130.53</v>
      </c>
      <c r="N29" s="143">
        <v>141.63</v>
      </c>
      <c r="O29" s="143">
        <v>144.85999999999999</v>
      </c>
      <c r="P29" s="143">
        <v>128.24</v>
      </c>
      <c r="Q29" s="143">
        <v>125.96000000000001</v>
      </c>
      <c r="R29" s="143">
        <v>127.66</v>
      </c>
      <c r="S29" s="143">
        <v>122.48</v>
      </c>
      <c r="T29" s="143">
        <v>125.42</v>
      </c>
      <c r="U29" s="143">
        <v>125.39</v>
      </c>
      <c r="V29" s="143">
        <v>127.11</v>
      </c>
      <c r="W29" s="143">
        <v>136.91999999999999</v>
      </c>
      <c r="X29" s="143">
        <v>200.14000000000001</v>
      </c>
      <c r="Y29" s="143">
        <v>172.38</v>
      </c>
      <c r="Z29" s="143">
        <v>169.9</v>
      </c>
      <c r="AA29" s="143">
        <v>165.11</v>
      </c>
      <c r="AB29" s="143">
        <v>158.26999999999998</v>
      </c>
      <c r="AC29" s="143">
        <v>219.17</v>
      </c>
      <c r="AD29" s="143">
        <v>225.63</v>
      </c>
      <c r="AE29" s="143">
        <v>218.95</v>
      </c>
      <c r="AF29" s="143">
        <v>141.62</v>
      </c>
      <c r="AG29" s="143">
        <v>133.52000000000001</v>
      </c>
      <c r="AH29" s="143">
        <v>152.52000000000001</v>
      </c>
      <c r="AI29" s="143">
        <v>193.89999999999998</v>
      </c>
      <c r="AJ29" s="143">
        <v>209.02</v>
      </c>
      <c r="AK29" s="143">
        <v>224.05</v>
      </c>
      <c r="AL29" s="143">
        <v>232.58</v>
      </c>
      <c r="AM29" s="143">
        <v>238.35000000000002</v>
      </c>
      <c r="AN29" s="143">
        <v>197.98000000000002</v>
      </c>
      <c r="AO29" s="143">
        <v>200.87</v>
      </c>
      <c r="AP29" s="143">
        <v>189.03</v>
      </c>
      <c r="AQ29" s="143">
        <v>238.62</v>
      </c>
      <c r="AR29" s="143">
        <v>227.41000000000003</v>
      </c>
      <c r="AS29" s="143">
        <v>190.52</v>
      </c>
      <c r="AT29" s="143">
        <v>197.94</v>
      </c>
      <c r="AU29" s="143">
        <v>231.69000000000003</v>
      </c>
      <c r="AV29" s="143">
        <v>235.59</v>
      </c>
      <c r="AW29" s="143">
        <v>260.13</v>
      </c>
      <c r="AX29" s="143">
        <v>250.76</v>
      </c>
      <c r="AY29" s="143">
        <v>245.93</v>
      </c>
      <c r="AZ29" s="143">
        <v>296.66999999999996</v>
      </c>
      <c r="BA29" s="143">
        <v>304.10000000000002</v>
      </c>
      <c r="BB29" s="143">
        <v>310.67</v>
      </c>
      <c r="BC29" s="143">
        <v>315.56</v>
      </c>
      <c r="BD29" s="143">
        <v>334.07</v>
      </c>
      <c r="BE29" s="143">
        <v>355.68</v>
      </c>
      <c r="BF29" s="143">
        <v>374.43</v>
      </c>
      <c r="BG29" s="143">
        <v>334.6</v>
      </c>
      <c r="BH29" s="143">
        <v>420.56</v>
      </c>
      <c r="BI29" s="143">
        <v>457.94</v>
      </c>
      <c r="BJ29" s="143">
        <v>474.94</v>
      </c>
      <c r="BK29" s="143">
        <v>471.31</v>
      </c>
      <c r="BL29" s="143">
        <v>468.63</v>
      </c>
      <c r="BM29" s="143">
        <v>474.77000000000004</v>
      </c>
      <c r="BN29" s="143">
        <v>506.08000000000004</v>
      </c>
      <c r="BO29" s="143">
        <v>789.53</v>
      </c>
      <c r="BP29" s="143">
        <v>766.07</v>
      </c>
      <c r="BQ29" s="143">
        <v>766.1</v>
      </c>
      <c r="BR29" s="143">
        <v>788.19</v>
      </c>
      <c r="BS29" s="143">
        <v>777.39</v>
      </c>
      <c r="BT29" s="143">
        <v>764.41</v>
      </c>
      <c r="BU29" s="143">
        <v>758.59</v>
      </c>
      <c r="BV29" s="143">
        <v>766.53000000000009</v>
      </c>
      <c r="BW29" s="143">
        <v>829.01</v>
      </c>
      <c r="BX29" s="143">
        <v>833.25</v>
      </c>
      <c r="BY29" s="143">
        <v>906.36</v>
      </c>
      <c r="BZ29" s="143">
        <v>955.78</v>
      </c>
      <c r="CA29" s="143">
        <v>984.73</v>
      </c>
      <c r="CB29" s="143">
        <v>903.21999999999991</v>
      </c>
      <c r="CC29" s="143">
        <v>921.71</v>
      </c>
      <c r="CD29" s="143">
        <v>953.74</v>
      </c>
      <c r="CE29" s="143">
        <v>964.95999999999992</v>
      </c>
      <c r="CF29" s="143">
        <v>826.07</v>
      </c>
      <c r="CG29" s="143">
        <v>937.72</v>
      </c>
      <c r="CH29" s="143">
        <v>932.07999999999993</v>
      </c>
      <c r="CI29" s="143">
        <v>982.87</v>
      </c>
      <c r="CJ29" s="143">
        <v>995.02</v>
      </c>
      <c r="CK29" s="143">
        <v>1064.45</v>
      </c>
      <c r="CL29" s="143">
        <v>1054.3500000000001</v>
      </c>
      <c r="CM29" s="143">
        <v>1033.1300000000001</v>
      </c>
      <c r="CN29" s="143">
        <v>1048.97</v>
      </c>
      <c r="CO29" s="143">
        <v>1080.7299999999998</v>
      </c>
      <c r="CP29" s="143">
        <v>1031.27</v>
      </c>
      <c r="CQ29" s="143">
        <v>1044.27</v>
      </c>
      <c r="CR29" s="143">
        <v>1033.42</v>
      </c>
      <c r="CS29" s="143">
        <v>909.44999999999993</v>
      </c>
      <c r="CT29" s="143">
        <v>903.01</v>
      </c>
      <c r="CU29" s="143">
        <v>542.46</v>
      </c>
      <c r="CV29" s="143">
        <v>556.85</v>
      </c>
      <c r="CW29" s="143">
        <v>586.66000000000008</v>
      </c>
      <c r="CX29" s="143">
        <v>617.42999999999995</v>
      </c>
      <c r="CY29" s="143">
        <v>594.03</v>
      </c>
      <c r="CZ29" s="143">
        <v>666.7700000000001</v>
      </c>
      <c r="DA29" s="143">
        <v>641.23</v>
      </c>
      <c r="DB29" s="143">
        <v>655.37</v>
      </c>
      <c r="DC29" s="143">
        <v>691.29</v>
      </c>
      <c r="DD29" s="143">
        <v>627.63</v>
      </c>
      <c r="DE29" s="143">
        <v>725.38</v>
      </c>
      <c r="DF29" s="143">
        <v>718.23</v>
      </c>
      <c r="DG29" s="143">
        <v>707.1</v>
      </c>
      <c r="DH29" s="143">
        <v>624.29</v>
      </c>
      <c r="DI29" s="143">
        <v>622.03000000000009</v>
      </c>
      <c r="DJ29" s="143">
        <v>598.83999999999992</v>
      </c>
      <c r="DK29" s="143">
        <v>555.56000000000006</v>
      </c>
      <c r="DL29" s="143">
        <v>539.36</v>
      </c>
      <c r="DM29" s="143">
        <v>534.76</v>
      </c>
      <c r="DN29" s="143">
        <v>509.15999999999997</v>
      </c>
      <c r="DO29" s="143">
        <v>588.64</v>
      </c>
      <c r="DP29" s="143">
        <v>546.30999999999995</v>
      </c>
      <c r="DQ29" s="143">
        <v>633.64</v>
      </c>
      <c r="DR29" s="143">
        <v>631.37</v>
      </c>
      <c r="DS29" s="143">
        <v>635.42999999999995</v>
      </c>
      <c r="DT29" s="143">
        <v>623.91</v>
      </c>
      <c r="DU29" s="143">
        <v>651.58000000000004</v>
      </c>
      <c r="DV29" s="143">
        <v>727.3</v>
      </c>
      <c r="DW29" s="143">
        <v>675.68</v>
      </c>
      <c r="DX29" s="143">
        <v>813.79000000000008</v>
      </c>
      <c r="DY29" s="143">
        <v>764.53</v>
      </c>
      <c r="DZ29" s="143">
        <v>742.21</v>
      </c>
      <c r="EA29" s="143">
        <v>996.04000000000008</v>
      </c>
      <c r="EB29" s="143">
        <v>1044.47</v>
      </c>
      <c r="EC29" s="143">
        <v>859.76</v>
      </c>
      <c r="ED29" s="143">
        <v>1069.8100000000002</v>
      </c>
      <c r="EE29" s="143">
        <v>1070.78</v>
      </c>
      <c r="EF29" s="143">
        <v>890.88</v>
      </c>
      <c r="EG29" s="143">
        <v>982.25</v>
      </c>
      <c r="EH29" s="143">
        <v>964.47</v>
      </c>
      <c r="EI29" s="143">
        <v>811.93</v>
      </c>
      <c r="EJ29" s="143">
        <v>953.53000000000009</v>
      </c>
      <c r="EK29" s="143">
        <v>959.5</v>
      </c>
      <c r="EL29" s="143">
        <v>840.96</v>
      </c>
      <c r="EM29" s="143">
        <v>794.26</v>
      </c>
      <c r="EN29" s="143">
        <v>860.4</v>
      </c>
      <c r="EO29" s="143">
        <v>831.55</v>
      </c>
      <c r="EP29" s="143">
        <v>833.84</v>
      </c>
      <c r="EQ29" s="143">
        <v>841.4</v>
      </c>
      <c r="ER29" s="143">
        <v>788</v>
      </c>
      <c r="ES29" s="143">
        <v>760.27</v>
      </c>
      <c r="ET29" s="143">
        <v>818.18000000000006</v>
      </c>
      <c r="EU29" s="143">
        <v>740.81999999999994</v>
      </c>
      <c r="EV29" s="143">
        <v>844.17</v>
      </c>
      <c r="EW29" s="143">
        <v>732.38</v>
      </c>
      <c r="EX29" s="143">
        <v>753.5</v>
      </c>
      <c r="EY29" s="143">
        <v>812.53</v>
      </c>
      <c r="EZ29" s="143">
        <v>756.16</v>
      </c>
      <c r="FA29" s="143">
        <v>653.02</v>
      </c>
      <c r="FB29" s="143">
        <v>691.6</v>
      </c>
      <c r="FC29" s="143">
        <v>694.30000000000007</v>
      </c>
      <c r="FD29" s="143">
        <v>711.78</v>
      </c>
      <c r="FE29" s="143">
        <v>832.27</v>
      </c>
      <c r="FF29" s="143">
        <v>780.1</v>
      </c>
      <c r="FG29" s="143">
        <v>711.78</v>
      </c>
      <c r="FH29" s="143">
        <v>716.37</v>
      </c>
      <c r="FI29" s="143">
        <v>702.49</v>
      </c>
      <c r="FJ29" s="143">
        <v>693.77</v>
      </c>
      <c r="FK29" s="143">
        <v>704.67</v>
      </c>
      <c r="FL29" s="143">
        <v>717.57999999999993</v>
      </c>
      <c r="FM29" s="143">
        <v>667.09</v>
      </c>
      <c r="FN29" s="143">
        <v>748.1</v>
      </c>
      <c r="FO29" s="143">
        <v>757.86</v>
      </c>
      <c r="FP29" s="143">
        <v>709.98</v>
      </c>
      <c r="FQ29" s="143">
        <v>814.16</v>
      </c>
      <c r="FR29" s="143">
        <v>793.5</v>
      </c>
      <c r="FS29" s="143">
        <v>779.82</v>
      </c>
      <c r="FT29" s="143">
        <v>845.74</v>
      </c>
      <c r="FU29" s="143">
        <v>861.74</v>
      </c>
      <c r="FV29" s="143">
        <v>724.1</v>
      </c>
      <c r="FW29" s="143">
        <v>785.65</v>
      </c>
      <c r="FX29" s="143">
        <v>767.25</v>
      </c>
      <c r="FY29" s="143">
        <v>784.28000000000009</v>
      </c>
      <c r="FZ29" s="143">
        <v>812.81999999999994</v>
      </c>
      <c r="GA29" s="143">
        <v>823.26</v>
      </c>
      <c r="GB29" s="143">
        <v>905.8</v>
      </c>
      <c r="GC29" s="143">
        <v>920.73</v>
      </c>
      <c r="GD29" s="143">
        <v>941.15145300000006</v>
      </c>
      <c r="GE29" s="143">
        <v>930.641076</v>
      </c>
      <c r="GF29" s="143">
        <v>936.77214000000004</v>
      </c>
      <c r="GG29" s="143">
        <v>959.62236299999995</v>
      </c>
      <c r="GH29" s="143">
        <v>945.38273900000002</v>
      </c>
      <c r="GI29" s="143">
        <v>948.99120099999993</v>
      </c>
      <c r="GJ29" s="143">
        <v>963.656837</v>
      </c>
      <c r="GK29" s="143">
        <v>976.88217099999997</v>
      </c>
      <c r="GL29" s="143">
        <v>960.47856999999999</v>
      </c>
      <c r="GM29" s="143">
        <v>981.524676</v>
      </c>
      <c r="GN29" s="143">
        <v>977.39830399999994</v>
      </c>
      <c r="GO29" s="143">
        <v>953.74283100000002</v>
      </c>
      <c r="GP29" s="143">
        <v>940.91309799999999</v>
      </c>
      <c r="GQ29" s="143">
        <v>920.62521100000004</v>
      </c>
      <c r="GR29" s="143">
        <v>863.42569200000003</v>
      </c>
      <c r="GS29" s="143">
        <v>829.04825100000005</v>
      </c>
      <c r="GT29" s="143">
        <v>810.851001</v>
      </c>
      <c r="GU29" s="143">
        <v>760.70950500000004</v>
      </c>
      <c r="GV29" s="143">
        <v>672.48202500000002</v>
      </c>
      <c r="GW29" s="143">
        <v>659.53806499999996</v>
      </c>
      <c r="GX29" s="143">
        <v>640.23464000000001</v>
      </c>
      <c r="GY29" s="143">
        <v>626.2198820000001</v>
      </c>
      <c r="GZ29" s="143">
        <v>589.63660800000002</v>
      </c>
      <c r="HA29" s="143">
        <v>590.474197</v>
      </c>
      <c r="HB29" s="143">
        <v>621.41130100000009</v>
      </c>
      <c r="HC29" s="143">
        <v>564.87935400000003</v>
      </c>
      <c r="HD29" s="143">
        <v>541.004413</v>
      </c>
      <c r="HE29" s="143">
        <v>525.22755599999891</v>
      </c>
      <c r="HF29" s="143">
        <v>557.63619500000004</v>
      </c>
      <c r="HG29" s="143">
        <v>529.87776900000006</v>
      </c>
      <c r="HH29" s="143">
        <v>494.60874999999999</v>
      </c>
      <c r="HI29" s="143">
        <v>579.57088999999996</v>
      </c>
      <c r="HJ29" s="143">
        <v>567.31377399999997</v>
      </c>
      <c r="HK29" s="143">
        <v>570.65638300000001</v>
      </c>
      <c r="HL29" s="143">
        <v>587.39108499999907</v>
      </c>
      <c r="HM29" s="143">
        <v>607.31625999999994</v>
      </c>
      <c r="HN29" s="143">
        <v>602.29435100000001</v>
      </c>
      <c r="HO29" s="143">
        <v>608.04387000000008</v>
      </c>
      <c r="HP29" s="143">
        <v>613.80592799999999</v>
      </c>
      <c r="HQ29" s="143">
        <v>636.07198500000004</v>
      </c>
      <c r="HR29" s="143">
        <v>659.2472140000001</v>
      </c>
      <c r="HS29" s="143">
        <v>695.85505799999999</v>
      </c>
      <c r="HT29" s="143">
        <v>695.06454500000007</v>
      </c>
      <c r="HU29" s="143">
        <v>758.08996400000001</v>
      </c>
      <c r="HV29" s="143">
        <v>773.38066200000003</v>
      </c>
      <c r="HW29" s="143">
        <v>803.34117500000002</v>
      </c>
      <c r="HX29" s="143">
        <v>781.19705399999998</v>
      </c>
      <c r="HY29" s="143">
        <v>786.74142899999993</v>
      </c>
      <c r="HZ29" s="143">
        <v>787.73256700000002</v>
      </c>
      <c r="IA29" s="143">
        <v>797.11124800000005</v>
      </c>
      <c r="IB29" s="143">
        <v>799.43426099999999</v>
      </c>
      <c r="IC29" s="143">
        <v>822.39478700000006</v>
      </c>
      <c r="ID29" s="143">
        <v>814.78385600000001</v>
      </c>
      <c r="IM29" s="228"/>
      <c r="IN29" s="228"/>
      <c r="IO29" s="228"/>
      <c r="IP29" s="228"/>
      <c r="IQ29" s="228"/>
      <c r="IR29" s="228"/>
      <c r="IS29" s="228"/>
      <c r="IT29" s="228"/>
      <c r="IU29" s="228"/>
    </row>
    <row r="30" spans="1:255" x14ac:dyDescent="0.3">
      <c r="A30" s="151" t="s">
        <v>203</v>
      </c>
      <c r="B30" s="143">
        <v>335.18</v>
      </c>
      <c r="C30" s="143">
        <v>338.069028</v>
      </c>
      <c r="D30" s="143">
        <v>331.49</v>
      </c>
      <c r="E30" s="143">
        <v>256.09000000000003</v>
      </c>
      <c r="F30" s="143">
        <v>187.17634800000002</v>
      </c>
      <c r="G30" s="143">
        <v>211.10999999999999</v>
      </c>
      <c r="H30" s="143">
        <v>213.07000000000002</v>
      </c>
      <c r="I30" s="143">
        <v>211.76</v>
      </c>
      <c r="J30" s="143">
        <v>228.83836499999998</v>
      </c>
      <c r="K30" s="143">
        <v>228.95</v>
      </c>
      <c r="L30" s="143">
        <v>241.63</v>
      </c>
      <c r="M30" s="143">
        <v>230.59</v>
      </c>
      <c r="N30" s="143">
        <v>244.32</v>
      </c>
      <c r="O30" s="143">
        <v>243.4</v>
      </c>
      <c r="P30" s="143">
        <v>246.23</v>
      </c>
      <c r="Q30" s="143">
        <v>251.11999999999998</v>
      </c>
      <c r="R30" s="143">
        <v>250.49999999999997</v>
      </c>
      <c r="S30" s="143">
        <v>252.14</v>
      </c>
      <c r="T30" s="143">
        <v>258.21000000000004</v>
      </c>
      <c r="U30" s="143">
        <v>255.44</v>
      </c>
      <c r="V30" s="143">
        <v>267.98</v>
      </c>
      <c r="W30" s="143">
        <v>279.27999999999997</v>
      </c>
      <c r="X30" s="143">
        <v>277.97000000000003</v>
      </c>
      <c r="Y30" s="143">
        <v>269.40000000000003</v>
      </c>
      <c r="Z30" s="143">
        <v>261.88584600000002</v>
      </c>
      <c r="AA30" s="143">
        <v>265.33838399999996</v>
      </c>
      <c r="AB30" s="143">
        <v>268.43180100000001</v>
      </c>
      <c r="AC30" s="143">
        <v>272.522536</v>
      </c>
      <c r="AD30" s="143">
        <v>275.569163</v>
      </c>
      <c r="AE30" s="143">
        <v>282.17442699999998</v>
      </c>
      <c r="AF30" s="143">
        <v>268.71287999999998</v>
      </c>
      <c r="AG30" s="143">
        <v>275.49013600000001</v>
      </c>
      <c r="AH30" s="143">
        <v>285.55638299999998</v>
      </c>
      <c r="AI30" s="143">
        <v>284.96980599999995</v>
      </c>
      <c r="AJ30" s="143">
        <v>286.15223700000001</v>
      </c>
      <c r="AK30" s="143">
        <v>280.75232000000005</v>
      </c>
      <c r="AL30" s="143">
        <v>301.74031100000002</v>
      </c>
      <c r="AM30" s="143">
        <v>294.20884799999999</v>
      </c>
      <c r="AN30" s="143">
        <v>296.93603800000005</v>
      </c>
      <c r="AO30" s="143">
        <v>308.19355200000001</v>
      </c>
      <c r="AP30" s="143">
        <v>310.45756699999998</v>
      </c>
      <c r="AQ30" s="143">
        <v>317.60390800000005</v>
      </c>
      <c r="AR30" s="143">
        <v>314.12604599999997</v>
      </c>
      <c r="AS30" s="143">
        <v>324.87185800000003</v>
      </c>
      <c r="AT30" s="143">
        <v>319.30119000000002</v>
      </c>
      <c r="AU30" s="143">
        <v>321.43125200000003</v>
      </c>
      <c r="AV30" s="143">
        <v>326.724604</v>
      </c>
      <c r="AW30" s="143">
        <v>332.73279200000002</v>
      </c>
      <c r="AX30" s="143">
        <v>331.12809500000003</v>
      </c>
      <c r="AY30" s="143">
        <v>330.185742</v>
      </c>
      <c r="AZ30" s="143">
        <v>381.17212199999994</v>
      </c>
      <c r="BA30" s="143">
        <v>380.26800600000001</v>
      </c>
      <c r="BB30" s="143">
        <v>341.12189200000006</v>
      </c>
      <c r="BC30" s="143">
        <v>317.90660000000003</v>
      </c>
      <c r="BD30" s="143">
        <v>319.57321400000001</v>
      </c>
      <c r="BE30" s="143">
        <v>331.30045000000001</v>
      </c>
      <c r="BF30" s="143">
        <v>346.59027899999995</v>
      </c>
      <c r="BG30" s="143">
        <v>340.30023700000004</v>
      </c>
      <c r="BH30" s="143">
        <v>324.09350599999999</v>
      </c>
      <c r="BI30" s="143">
        <v>338.92706899999996</v>
      </c>
      <c r="BJ30" s="143">
        <v>342.61258400000003</v>
      </c>
      <c r="BK30" s="143">
        <v>324.31107700000001</v>
      </c>
      <c r="BL30" s="143">
        <v>336.74282999999997</v>
      </c>
      <c r="BM30" s="143">
        <v>335.23973699999999</v>
      </c>
      <c r="BN30" s="143">
        <v>342.23683499999999</v>
      </c>
      <c r="BO30" s="143">
        <v>344.17533100000003</v>
      </c>
      <c r="BP30" s="143">
        <v>341.849446</v>
      </c>
      <c r="BQ30" s="143">
        <v>349.29313499999995</v>
      </c>
      <c r="BR30" s="143">
        <v>353.08017600000005</v>
      </c>
      <c r="BS30" s="143">
        <v>358.15664899999996</v>
      </c>
      <c r="BT30" s="143">
        <v>358.020239</v>
      </c>
      <c r="BU30" s="143">
        <v>361.09019699999999</v>
      </c>
      <c r="BV30" s="143">
        <v>366.81745999999998</v>
      </c>
      <c r="BW30" s="143">
        <v>385.01999199999995</v>
      </c>
      <c r="BX30" s="143">
        <v>384.39989599999996</v>
      </c>
      <c r="BY30" s="143">
        <v>386.0091359999999</v>
      </c>
      <c r="BZ30" s="143">
        <v>386.524023</v>
      </c>
      <c r="CA30" s="143">
        <v>363.91693600000002</v>
      </c>
      <c r="CB30" s="143">
        <v>395.296446</v>
      </c>
      <c r="CC30" s="143">
        <v>395.11183900000003</v>
      </c>
      <c r="CD30" s="143">
        <v>398.99224800000002</v>
      </c>
      <c r="CE30" s="143">
        <v>395.15334300000001</v>
      </c>
      <c r="CF30" s="143">
        <v>428.31415800000008</v>
      </c>
      <c r="CG30" s="143">
        <v>417.402737</v>
      </c>
      <c r="CH30" s="143">
        <v>419.89459199999999</v>
      </c>
      <c r="CI30" s="143">
        <v>426.90032499999995</v>
      </c>
      <c r="CJ30" s="143">
        <v>414.46064999999999</v>
      </c>
      <c r="CK30" s="143">
        <v>403.89247199999994</v>
      </c>
      <c r="CL30" s="143">
        <v>373.60760499999998</v>
      </c>
      <c r="CM30" s="143">
        <v>369.27918100000005</v>
      </c>
      <c r="CN30" s="143">
        <v>359.16801299999997</v>
      </c>
      <c r="CO30" s="143">
        <v>364.19996400000002</v>
      </c>
      <c r="CP30" s="143">
        <v>366.55116199999998</v>
      </c>
      <c r="CQ30" s="143">
        <v>370.78419200000002</v>
      </c>
      <c r="CR30" s="143">
        <v>373.02677799999998</v>
      </c>
      <c r="CS30" s="143">
        <v>360.44156999999996</v>
      </c>
      <c r="CT30" s="143">
        <v>354.15949000000001</v>
      </c>
      <c r="CU30" s="143">
        <v>357.01139599999999</v>
      </c>
      <c r="CV30" s="143">
        <v>365.02141100000006</v>
      </c>
      <c r="CW30" s="143">
        <v>360.77603099999999</v>
      </c>
      <c r="CX30" s="143">
        <v>361.79315599999995</v>
      </c>
      <c r="CY30" s="143">
        <v>345.56217199999998</v>
      </c>
      <c r="CZ30" s="143">
        <v>332.81541399999992</v>
      </c>
      <c r="DA30" s="143">
        <v>337.65241099999997</v>
      </c>
      <c r="DB30" s="143">
        <v>340.07538699999998</v>
      </c>
      <c r="DC30" s="143">
        <v>254.263249</v>
      </c>
      <c r="DD30" s="143">
        <v>255.256372</v>
      </c>
      <c r="DE30" s="143">
        <v>247.79308499999999</v>
      </c>
      <c r="DF30" s="143">
        <v>253.32144699999998</v>
      </c>
      <c r="DG30" s="143">
        <v>258.68212699999998</v>
      </c>
      <c r="DH30" s="143">
        <v>260.73081900000005</v>
      </c>
      <c r="DI30" s="143">
        <v>255.43760999999998</v>
      </c>
      <c r="DJ30" s="143">
        <v>261.63508300000001</v>
      </c>
      <c r="DK30" s="143">
        <v>260.48904900000002</v>
      </c>
      <c r="DL30" s="143">
        <v>240.60195099999999</v>
      </c>
      <c r="DM30" s="143">
        <v>266.52230799999995</v>
      </c>
      <c r="DN30" s="143">
        <v>268.99975699999999</v>
      </c>
      <c r="DO30" s="143">
        <v>277.20980800000001</v>
      </c>
      <c r="DP30" s="143">
        <v>281.19324899999998</v>
      </c>
      <c r="DQ30" s="143">
        <v>268.35296599999998</v>
      </c>
      <c r="DR30" s="143">
        <v>281.06938099999996</v>
      </c>
      <c r="DS30" s="143">
        <v>283.68797499999994</v>
      </c>
      <c r="DT30" s="143">
        <v>286.26521200000002</v>
      </c>
      <c r="DU30" s="143">
        <v>281.566867</v>
      </c>
      <c r="DV30" s="143">
        <v>288.579837</v>
      </c>
      <c r="DW30" s="143">
        <v>289.57070199999998</v>
      </c>
      <c r="DX30" s="143">
        <v>293.83971300000002</v>
      </c>
      <c r="DY30" s="143">
        <v>334.44391800000005</v>
      </c>
      <c r="DZ30" s="143">
        <v>340.27159</v>
      </c>
      <c r="EA30" s="143">
        <v>337.734534</v>
      </c>
      <c r="EB30" s="143">
        <v>334.91492900000003</v>
      </c>
      <c r="EC30" s="143">
        <v>328.76666999999998</v>
      </c>
      <c r="ED30" s="143">
        <v>337.876259</v>
      </c>
      <c r="EE30" s="143">
        <v>326.97638500000005</v>
      </c>
      <c r="EF30" s="143">
        <v>304.74759400000005</v>
      </c>
      <c r="EG30" s="143">
        <v>305.36295799999999</v>
      </c>
      <c r="EH30" s="143">
        <v>305.46204</v>
      </c>
      <c r="EI30" s="143">
        <v>300.30601899999999</v>
      </c>
      <c r="EJ30" s="143">
        <v>294.07271900000001</v>
      </c>
      <c r="EK30" s="143">
        <v>288.97347499999995</v>
      </c>
      <c r="EL30" s="143">
        <v>286.73438900000002</v>
      </c>
      <c r="EM30" s="143">
        <v>288.640154</v>
      </c>
      <c r="EN30" s="143">
        <v>288.35152099999999</v>
      </c>
      <c r="EO30" s="143">
        <v>259.57984299999998</v>
      </c>
      <c r="EP30" s="143">
        <v>252.373389</v>
      </c>
      <c r="EQ30" s="143">
        <v>256.05111199999999</v>
      </c>
      <c r="ER30" s="143">
        <v>252.46233100000001</v>
      </c>
      <c r="ES30" s="143">
        <v>254.13144</v>
      </c>
      <c r="ET30" s="143">
        <v>255.85685899999999</v>
      </c>
      <c r="EU30" s="143">
        <v>258.37813700000004</v>
      </c>
      <c r="EV30" s="143">
        <v>258.38545600000003</v>
      </c>
      <c r="EW30" s="143">
        <v>257.34116699999998</v>
      </c>
      <c r="EX30" s="143">
        <v>272.30803700000001</v>
      </c>
      <c r="EY30" s="143">
        <v>285.568667</v>
      </c>
      <c r="EZ30" s="143">
        <v>276.77644400000003</v>
      </c>
      <c r="FA30" s="143">
        <v>278.17807400000004</v>
      </c>
      <c r="FB30" s="143">
        <v>273.06966199999999</v>
      </c>
      <c r="FC30" s="143">
        <v>274.12586500000003</v>
      </c>
      <c r="FD30" s="143">
        <v>277.03514799999999</v>
      </c>
      <c r="FE30" s="143">
        <v>272.23497300000002</v>
      </c>
      <c r="FF30" s="143">
        <v>274.97130900000002</v>
      </c>
      <c r="FG30" s="143">
        <v>276.716365</v>
      </c>
      <c r="FH30" s="143">
        <v>278.312837</v>
      </c>
      <c r="FI30" s="143">
        <v>301.73419199999995</v>
      </c>
      <c r="FJ30" s="143">
        <v>308.97196500000001</v>
      </c>
      <c r="FK30" s="143">
        <v>310.16311300000001</v>
      </c>
      <c r="FL30" s="143">
        <v>312.66438900000003</v>
      </c>
      <c r="FM30" s="143">
        <v>308.12054799999999</v>
      </c>
      <c r="FN30" s="143">
        <v>312.16938199999998</v>
      </c>
      <c r="FO30" s="143">
        <v>317.89690999999999</v>
      </c>
      <c r="FP30" s="143">
        <v>332.18673999999999</v>
      </c>
      <c r="FQ30" s="143">
        <v>319.74943000000002</v>
      </c>
      <c r="FR30" s="143">
        <v>329.66503399999999</v>
      </c>
      <c r="FS30" s="143">
        <v>339.81798200000003</v>
      </c>
      <c r="FT30" s="143">
        <v>343.464902</v>
      </c>
      <c r="FU30" s="143">
        <v>350.89212800000001</v>
      </c>
      <c r="FV30" s="143">
        <v>344.396728</v>
      </c>
      <c r="FW30" s="143">
        <v>347.70308399999999</v>
      </c>
      <c r="FX30" s="143">
        <v>354.99917899999997</v>
      </c>
      <c r="FY30" s="143">
        <v>370.92733700000002</v>
      </c>
      <c r="FZ30" s="143">
        <v>351.28574800000001</v>
      </c>
      <c r="GA30" s="143">
        <v>350.76428099999998</v>
      </c>
      <c r="GB30" s="143">
        <v>341.26626300000004</v>
      </c>
      <c r="GC30" s="143">
        <v>341.12994599999996</v>
      </c>
      <c r="GD30" s="143">
        <v>359.054913</v>
      </c>
      <c r="GE30" s="143">
        <v>387.243787</v>
      </c>
      <c r="GF30" s="143">
        <v>376.39325000000002</v>
      </c>
      <c r="GG30" s="143">
        <v>369.35236499999991</v>
      </c>
      <c r="GH30" s="143">
        <v>373.73213299999998</v>
      </c>
      <c r="GI30" s="143">
        <v>372.55886399999997</v>
      </c>
      <c r="GJ30" s="143">
        <v>376.160843</v>
      </c>
      <c r="GK30" s="143">
        <v>368.62326200000001</v>
      </c>
      <c r="GL30" s="143">
        <v>371.95339000000001</v>
      </c>
      <c r="GM30" s="143">
        <v>364.95024899999999</v>
      </c>
      <c r="GN30" s="143">
        <v>370.36198400000001</v>
      </c>
      <c r="GO30" s="143">
        <v>378.26947799999999</v>
      </c>
      <c r="GP30" s="143">
        <v>375.43834600000002</v>
      </c>
      <c r="GQ30" s="143">
        <v>363.38519800000006</v>
      </c>
      <c r="GR30" s="143">
        <v>347.16653900000006</v>
      </c>
      <c r="GS30" s="143">
        <v>347.12364100000002</v>
      </c>
      <c r="GT30" s="143">
        <v>353.04500900000005</v>
      </c>
      <c r="GU30" s="143">
        <v>374.53246900000005</v>
      </c>
      <c r="GV30" s="143">
        <v>375.13208799999995</v>
      </c>
      <c r="GW30" s="143">
        <v>379.27598961999996</v>
      </c>
      <c r="GX30" s="143">
        <v>399.66184076999997</v>
      </c>
      <c r="GY30" s="143">
        <v>393.20650748000003</v>
      </c>
      <c r="GZ30" s="143">
        <v>396.00272630000001</v>
      </c>
      <c r="HA30" s="143">
        <v>388.31829435000003</v>
      </c>
      <c r="HB30" s="143">
        <v>386.48225083</v>
      </c>
      <c r="HC30" s="143">
        <v>371.15177699999998</v>
      </c>
      <c r="HD30" s="143">
        <v>375.49783873000001</v>
      </c>
      <c r="HE30" s="143">
        <v>371.29523435000004</v>
      </c>
      <c r="HF30" s="143">
        <v>373.59691416000004</v>
      </c>
      <c r="HG30" s="143">
        <v>379.02905543000003</v>
      </c>
      <c r="HH30" s="143">
        <v>387.73109856000002</v>
      </c>
      <c r="HI30" s="143">
        <v>402.54421795999997</v>
      </c>
      <c r="HJ30" s="143">
        <v>399.83833985000001</v>
      </c>
      <c r="HK30" s="143">
        <v>426.39645919000003</v>
      </c>
      <c r="HL30" s="143">
        <v>411.46171263999997</v>
      </c>
      <c r="HM30" s="143">
        <v>417.39352973999996</v>
      </c>
      <c r="HN30" s="143">
        <v>401.26167766999993</v>
      </c>
      <c r="HO30" s="143">
        <v>491.44244409999999</v>
      </c>
      <c r="HP30" s="143">
        <v>490.78748938000001</v>
      </c>
      <c r="HQ30" s="143">
        <v>528.80207657999995</v>
      </c>
      <c r="HR30" s="143">
        <v>524.54964313000005</v>
      </c>
      <c r="HS30" s="143">
        <v>554.31774242000006</v>
      </c>
      <c r="HT30" s="143">
        <v>551.99894342000005</v>
      </c>
      <c r="HU30" s="143">
        <v>548.54649456999994</v>
      </c>
      <c r="HV30" s="143">
        <v>563.29270239999994</v>
      </c>
      <c r="HW30" s="143">
        <v>578.60932778000006</v>
      </c>
      <c r="HX30" s="143">
        <v>543.70907854000006</v>
      </c>
      <c r="HY30" s="143">
        <v>552.56570201</v>
      </c>
      <c r="HZ30" s="143">
        <v>570.39824678000014</v>
      </c>
      <c r="IA30" s="143">
        <v>587.51624817999993</v>
      </c>
      <c r="IB30" s="143">
        <v>587.4049292599999</v>
      </c>
      <c r="IC30" s="143">
        <v>583.9718865399999</v>
      </c>
      <c r="ID30" s="143">
        <v>588.50479185000006</v>
      </c>
      <c r="IM30" s="228"/>
      <c r="IN30" s="228"/>
      <c r="IO30" s="228"/>
      <c r="IP30" s="228"/>
      <c r="IQ30" s="228"/>
      <c r="IR30" s="228"/>
      <c r="IS30" s="228"/>
      <c r="IT30" s="228"/>
      <c r="IU30" s="228"/>
    </row>
    <row r="31" spans="1:255" x14ac:dyDescent="0.3">
      <c r="A31" s="127" t="s">
        <v>160</v>
      </c>
      <c r="B31" s="142">
        <v>-3164.9500000000003</v>
      </c>
      <c r="C31" s="142">
        <v>-3151.2114760000004</v>
      </c>
      <c r="D31" s="142">
        <v>-3206.4300000000003</v>
      </c>
      <c r="E31" s="142">
        <v>-3296.4900000000007</v>
      </c>
      <c r="F31" s="142">
        <v>-3340.1487880000004</v>
      </c>
      <c r="G31" s="142">
        <v>-3385.829999999999</v>
      </c>
      <c r="H31" s="142">
        <v>-3492.3300000000004</v>
      </c>
      <c r="I31" s="142">
        <v>-3613.9400000000014</v>
      </c>
      <c r="J31" s="142">
        <v>-3705.8595370000012</v>
      </c>
      <c r="K31" s="142">
        <v>-3823.96</v>
      </c>
      <c r="L31" s="142">
        <v>-3914.46</v>
      </c>
      <c r="M31" s="142">
        <v>-3901.9099999999989</v>
      </c>
      <c r="N31" s="142">
        <v>-3866.01</v>
      </c>
      <c r="O31" s="142">
        <v>-3892.9999999999995</v>
      </c>
      <c r="P31" s="142">
        <v>-3988.1399999999994</v>
      </c>
      <c r="Q31" s="142">
        <v>-4102.82</v>
      </c>
      <c r="R31" s="142">
        <v>-4139.9999999999991</v>
      </c>
      <c r="S31" s="142">
        <v>-4140.8999999999996</v>
      </c>
      <c r="T31" s="142">
        <v>-4276.17</v>
      </c>
      <c r="U31" s="142">
        <v>-4322.3900000000012</v>
      </c>
      <c r="V31" s="142">
        <v>-4387</v>
      </c>
      <c r="W31" s="142">
        <v>-4422.5199999999995</v>
      </c>
      <c r="X31" s="142">
        <v>-4506.1399999999994</v>
      </c>
      <c r="Y31" s="142">
        <v>-4603.9399999999987</v>
      </c>
      <c r="Z31" s="142">
        <v>-4632.9725639999979</v>
      </c>
      <c r="AA31" s="142">
        <v>-4664.134732999999</v>
      </c>
      <c r="AB31" s="142">
        <v>-4841.3313440000002</v>
      </c>
      <c r="AC31" s="142">
        <v>-4800.9592129999983</v>
      </c>
      <c r="AD31" s="142">
        <v>-4864.0211540000009</v>
      </c>
      <c r="AE31" s="142">
        <v>-5017.5294320000003</v>
      </c>
      <c r="AF31" s="142">
        <v>-5018.9529599999996</v>
      </c>
      <c r="AG31" s="142">
        <v>-5039.8351880000009</v>
      </c>
      <c r="AH31" s="142">
        <v>-5079.2864790000021</v>
      </c>
      <c r="AI31" s="142">
        <v>-5069.9791669999995</v>
      </c>
      <c r="AJ31" s="142">
        <v>-5178.6002350000017</v>
      </c>
      <c r="AK31" s="142">
        <v>-4216.2905719999999</v>
      </c>
      <c r="AL31" s="142">
        <v>-4074.990256000001</v>
      </c>
      <c r="AM31" s="142">
        <v>-4323.2726669999984</v>
      </c>
      <c r="AN31" s="142">
        <v>-4355.1522000000023</v>
      </c>
      <c r="AO31" s="142">
        <v>-4246.135750999998</v>
      </c>
      <c r="AP31" s="142">
        <v>-4325.7671159999991</v>
      </c>
      <c r="AQ31" s="142">
        <v>-4344.5298990000001</v>
      </c>
      <c r="AR31" s="142">
        <v>-4387.1409170000006</v>
      </c>
      <c r="AS31" s="142">
        <v>-4374.5151930000002</v>
      </c>
      <c r="AT31" s="142">
        <v>-4376.9947659999998</v>
      </c>
      <c r="AU31" s="142">
        <v>-4449.0221169999986</v>
      </c>
      <c r="AV31" s="142">
        <v>-4303.7737080000006</v>
      </c>
      <c r="AW31" s="142">
        <v>-4278.5981429999983</v>
      </c>
      <c r="AX31" s="142">
        <v>-4129.3572220000005</v>
      </c>
      <c r="AY31" s="142">
        <v>-4400.4010449999996</v>
      </c>
      <c r="AZ31" s="142">
        <v>-4310.2936050000008</v>
      </c>
      <c r="BA31" s="142">
        <v>-4388.9202350000005</v>
      </c>
      <c r="BB31" s="142">
        <v>-4388.2110789999997</v>
      </c>
      <c r="BC31" s="142">
        <v>-4437.9788070000013</v>
      </c>
      <c r="BD31" s="142">
        <v>-4424.0522309999997</v>
      </c>
      <c r="BE31" s="142">
        <v>-4615.4606929999991</v>
      </c>
      <c r="BF31" s="142">
        <v>-4891.8486239999984</v>
      </c>
      <c r="BG31" s="142">
        <v>-4917.2082119999995</v>
      </c>
      <c r="BH31" s="142">
        <v>-5040.5760370000016</v>
      </c>
      <c r="BI31" s="142">
        <v>-5171.0241500000011</v>
      </c>
      <c r="BJ31" s="142">
        <v>-5135.0131380000012</v>
      </c>
      <c r="BK31" s="142">
        <v>-5252.9508620000006</v>
      </c>
      <c r="BL31" s="142">
        <v>-5201.6819239999986</v>
      </c>
      <c r="BM31" s="142">
        <v>-5221.8434480000005</v>
      </c>
      <c r="BN31" s="142">
        <v>-5369.1960749999998</v>
      </c>
      <c r="BO31" s="142">
        <v>-5378.3852860000006</v>
      </c>
      <c r="BP31" s="142">
        <v>-5517.5152069999995</v>
      </c>
      <c r="BQ31" s="142">
        <v>-5728.1898230000024</v>
      </c>
      <c r="BR31" s="142">
        <v>-5713.0660100000014</v>
      </c>
      <c r="BS31" s="142">
        <v>-5938.8585679999997</v>
      </c>
      <c r="BT31" s="142">
        <v>-5918.589426999999</v>
      </c>
      <c r="BU31" s="142">
        <v>-5905.5509200000015</v>
      </c>
      <c r="BV31" s="142">
        <v>-6055.7516509999987</v>
      </c>
      <c r="BW31" s="142">
        <v>-5980.7217729999993</v>
      </c>
      <c r="BX31" s="142">
        <v>-6042.0039180000003</v>
      </c>
      <c r="BY31" s="142">
        <v>-6114.1883519999992</v>
      </c>
      <c r="BZ31" s="142">
        <v>-5831.5534460000026</v>
      </c>
      <c r="CA31" s="142">
        <v>-5731.8674690000007</v>
      </c>
      <c r="CB31" s="142">
        <v>-5805.965428999998</v>
      </c>
      <c r="CC31" s="142">
        <v>-6384.2837630000013</v>
      </c>
      <c r="CD31" s="142">
        <v>-6630.4229289999985</v>
      </c>
      <c r="CE31" s="142">
        <v>-6721.4244230000004</v>
      </c>
      <c r="CF31" s="142">
        <v>-6607.1841379999987</v>
      </c>
      <c r="CG31" s="142">
        <v>-6835.2653330000003</v>
      </c>
      <c r="CH31" s="142">
        <v>-6756.3073339999974</v>
      </c>
      <c r="CI31" s="142">
        <v>-6737.989352999999</v>
      </c>
      <c r="CJ31" s="142">
        <v>-6900.1117659999982</v>
      </c>
      <c r="CK31" s="142">
        <v>-7119.6185960000021</v>
      </c>
      <c r="CL31" s="142">
        <v>-6218.2996200000016</v>
      </c>
      <c r="CM31" s="142">
        <v>-6828.050573999999</v>
      </c>
      <c r="CN31" s="142">
        <v>-6936.707194999999</v>
      </c>
      <c r="CO31" s="142">
        <v>-7080.3654289999995</v>
      </c>
      <c r="CP31" s="142">
        <v>-7028.5587610000002</v>
      </c>
      <c r="CQ31" s="142">
        <v>-7191.6239779999996</v>
      </c>
      <c r="CR31" s="142">
        <v>-7075.2258959999981</v>
      </c>
      <c r="CS31" s="142">
        <v>-6993.0028239999974</v>
      </c>
      <c r="CT31" s="142">
        <v>-6845.3045839999995</v>
      </c>
      <c r="CU31" s="142">
        <v>-7075.7637759999998</v>
      </c>
      <c r="CV31" s="142">
        <v>-7120.0493530000022</v>
      </c>
      <c r="CW31" s="142">
        <v>-7110.5868410000021</v>
      </c>
      <c r="CX31" s="142">
        <v>-7018.7785899999999</v>
      </c>
      <c r="CY31" s="142">
        <v>-6982.137725999999</v>
      </c>
      <c r="CZ31" s="142">
        <v>-7194.1100099999985</v>
      </c>
      <c r="DA31" s="142">
        <v>-7198.4350639999993</v>
      </c>
      <c r="DB31" s="142">
        <v>-7229.1804489999995</v>
      </c>
      <c r="DC31" s="142">
        <v>-6659.9744959999989</v>
      </c>
      <c r="DD31" s="142">
        <v>-6787.7650219999996</v>
      </c>
      <c r="DE31" s="142">
        <v>-7029.0773319999989</v>
      </c>
      <c r="DF31" s="142">
        <v>-6860.9911499999998</v>
      </c>
      <c r="DG31" s="142">
        <v>-6982.8482230000009</v>
      </c>
      <c r="DH31" s="142">
        <v>-6824.0895710000004</v>
      </c>
      <c r="DI31" s="142">
        <v>-6813.9895939999979</v>
      </c>
      <c r="DJ31" s="142">
        <v>-7146.6872119999998</v>
      </c>
      <c r="DK31" s="142">
        <v>-7216.8081969999976</v>
      </c>
      <c r="DL31" s="142">
        <v>-7002.6357609999995</v>
      </c>
      <c r="DM31" s="142">
        <v>-7201.8096920000007</v>
      </c>
      <c r="DN31" s="142">
        <v>-7155.3013040000005</v>
      </c>
      <c r="DO31" s="142">
        <v>-7351.7789900000007</v>
      </c>
      <c r="DP31" s="142">
        <v>-7171.2454560000006</v>
      </c>
      <c r="DQ31" s="142">
        <v>-7092.8548589999991</v>
      </c>
      <c r="DR31" s="142">
        <v>-7251.5731800000012</v>
      </c>
      <c r="DS31" s="142">
        <v>-7220.5661780000009</v>
      </c>
      <c r="DT31" s="142">
        <v>-7124.5787459999992</v>
      </c>
      <c r="DU31" s="142">
        <v>-7182.0041650000003</v>
      </c>
      <c r="DV31" s="142">
        <v>-7229.2150710000024</v>
      </c>
      <c r="DW31" s="142">
        <v>-7114.273365999994</v>
      </c>
      <c r="DX31" s="142">
        <v>-7118.2152369999985</v>
      </c>
      <c r="DY31" s="142">
        <v>-7345.4443759999958</v>
      </c>
      <c r="DZ31" s="142">
        <v>-7448.799469000005</v>
      </c>
      <c r="EA31" s="142">
        <v>-7211.3710780000001</v>
      </c>
      <c r="EB31" s="142">
        <v>-7157.9417950000025</v>
      </c>
      <c r="EC31" s="142">
        <v>-7289.8475149999995</v>
      </c>
      <c r="ED31" s="142">
        <v>-7411.5181059999995</v>
      </c>
      <c r="EE31" s="142">
        <v>-7327.5269990000015</v>
      </c>
      <c r="EF31" s="142">
        <v>-7130.8291020000015</v>
      </c>
      <c r="EG31" s="142">
        <v>-7161.1767229999987</v>
      </c>
      <c r="EH31" s="142">
        <v>-6720.4847909999989</v>
      </c>
      <c r="EI31" s="142">
        <v>-7042.2726619999976</v>
      </c>
      <c r="EJ31" s="142">
        <v>-7453.4149110000017</v>
      </c>
      <c r="EK31" s="142">
        <v>-7616.6230060000016</v>
      </c>
      <c r="EL31" s="142">
        <v>-7529.8840409999993</v>
      </c>
      <c r="EM31" s="142">
        <v>-7854.1005610000047</v>
      </c>
      <c r="EN31" s="142">
        <v>-8083.4476620000023</v>
      </c>
      <c r="EO31" s="142">
        <v>-8207.8269679999994</v>
      </c>
      <c r="EP31" s="142">
        <v>-8292.3711249999978</v>
      </c>
      <c r="EQ31" s="142">
        <v>-8199.1701599999978</v>
      </c>
      <c r="ER31" s="142">
        <v>-8305.4978709999996</v>
      </c>
      <c r="ES31" s="142">
        <v>-8187.0255880000041</v>
      </c>
      <c r="ET31" s="142">
        <v>-8090.6801250000026</v>
      </c>
      <c r="EU31" s="142">
        <v>-8425.951097000001</v>
      </c>
      <c r="EV31" s="142">
        <v>-8551.5484329999999</v>
      </c>
      <c r="EW31" s="142">
        <v>-8491.0661100000052</v>
      </c>
      <c r="EX31" s="142">
        <v>-8615.8671689999974</v>
      </c>
      <c r="EY31" s="142">
        <v>-8731.452306000001</v>
      </c>
      <c r="EZ31" s="142">
        <v>-9288.4314200000044</v>
      </c>
      <c r="FA31" s="142">
        <v>-9236.7091899999996</v>
      </c>
      <c r="FB31" s="142">
        <v>-9568.7710569999981</v>
      </c>
      <c r="FC31" s="142">
        <v>-9659.556067999998</v>
      </c>
      <c r="FD31" s="142">
        <v>-9666.8419490000033</v>
      </c>
      <c r="FE31" s="142">
        <v>-9869.4396110000016</v>
      </c>
      <c r="FF31" s="142">
        <v>-9700.0717650000024</v>
      </c>
      <c r="FG31" s="142">
        <v>-9925.677386000003</v>
      </c>
      <c r="FH31" s="142">
        <v>-9914.519447000006</v>
      </c>
      <c r="FI31" s="142">
        <v>-9899.629103999996</v>
      </c>
      <c r="FJ31" s="142">
        <v>-10284.565756</v>
      </c>
      <c r="FK31" s="142">
        <v>-10351.172587000001</v>
      </c>
      <c r="FL31" s="142">
        <v>-10150.111431000001</v>
      </c>
      <c r="FM31" s="142">
        <v>-10654.494817999996</v>
      </c>
      <c r="FN31" s="142">
        <v>-10526.457009</v>
      </c>
      <c r="FO31" s="142">
        <v>-10534.916996000002</v>
      </c>
      <c r="FP31" s="142">
        <v>-10310.092022000001</v>
      </c>
      <c r="FQ31" s="142">
        <v>-10438.319649000003</v>
      </c>
      <c r="FR31" s="142">
        <v>-10436.924164000004</v>
      </c>
      <c r="FS31" s="142">
        <v>-10660.624055999997</v>
      </c>
      <c r="FT31" s="142">
        <v>-10887.622409</v>
      </c>
      <c r="FU31" s="142">
        <v>-10771.755681000002</v>
      </c>
      <c r="FV31" s="142">
        <v>-10970.996859000003</v>
      </c>
      <c r="FW31" s="142">
        <v>-10731.977325000003</v>
      </c>
      <c r="FX31" s="142">
        <v>-11034.485167999999</v>
      </c>
      <c r="FY31" s="142">
        <v>-11014.185766000002</v>
      </c>
      <c r="FZ31" s="142">
        <v>-10881.517373999999</v>
      </c>
      <c r="GA31" s="142">
        <v>-10650.344368999999</v>
      </c>
      <c r="GB31" s="142">
        <v>-10675.352858000006</v>
      </c>
      <c r="GC31" s="142">
        <v>-10508.400391999996</v>
      </c>
      <c r="GD31" s="142">
        <v>-10592.456113999997</v>
      </c>
      <c r="GE31" s="142">
        <v>-10738.476950999997</v>
      </c>
      <c r="GF31" s="142">
        <v>-11018.857889000003</v>
      </c>
      <c r="GG31" s="142">
        <v>-11106.790674</v>
      </c>
      <c r="GH31" s="142">
        <v>-11204.040211000003</v>
      </c>
      <c r="GI31" s="142">
        <v>-11278.305818000004</v>
      </c>
      <c r="GJ31" s="142">
        <v>-11562.809198999996</v>
      </c>
      <c r="GK31" s="142">
        <v>-11392.596568999994</v>
      </c>
      <c r="GL31" s="142">
        <v>-11478.318470000002</v>
      </c>
      <c r="GM31" s="142">
        <v>-11442.898673</v>
      </c>
      <c r="GN31" s="142">
        <v>-11897.009656999999</v>
      </c>
      <c r="GO31" s="142">
        <v>-11604.669282999999</v>
      </c>
      <c r="GP31" s="142">
        <v>-11609.053549999997</v>
      </c>
      <c r="GQ31" s="142">
        <v>-11535.471323999995</v>
      </c>
      <c r="GR31" s="142">
        <v>-11522.898287999993</v>
      </c>
      <c r="GS31" s="142">
        <v>-11660.309041999993</v>
      </c>
      <c r="GT31" s="142">
        <v>-11976.929585000005</v>
      </c>
      <c r="GU31" s="142">
        <v>-12066.175642999999</v>
      </c>
      <c r="GV31" s="142">
        <v>-12445.257905000002</v>
      </c>
      <c r="GW31" s="142">
        <v>-12824.092410149995</v>
      </c>
      <c r="GX31" s="142">
        <v>-13123.877152820001</v>
      </c>
      <c r="GY31" s="142">
        <v>-12901.878893589997</v>
      </c>
      <c r="GZ31" s="142">
        <v>-13189.709539849999</v>
      </c>
      <c r="HA31" s="142">
        <v>-13200.53251782</v>
      </c>
      <c r="HB31" s="142">
        <v>-13613.347917079998</v>
      </c>
      <c r="HC31" s="142">
        <v>-13612.542609319993</v>
      </c>
      <c r="HD31" s="142">
        <v>-14188.40289151001</v>
      </c>
      <c r="HE31" s="142">
        <v>-13981.342104619998</v>
      </c>
      <c r="HF31" s="142">
        <v>-14070.100806219976</v>
      </c>
      <c r="HG31" s="142">
        <v>-14330.379151829995</v>
      </c>
      <c r="HH31" s="142">
        <v>-14702.739673290002</v>
      </c>
      <c r="HI31" s="142">
        <v>-14833.339612749998</v>
      </c>
      <c r="HJ31" s="142">
        <v>-15127.37148039999</v>
      </c>
      <c r="HK31" s="142">
        <v>-14419.042657239999</v>
      </c>
      <c r="HL31" s="142">
        <v>-14705.241161619986</v>
      </c>
      <c r="HM31" s="142">
        <v>-14949.345837699995</v>
      </c>
      <c r="HN31" s="142">
        <v>-14880.365580480004</v>
      </c>
      <c r="HO31" s="142">
        <v>-14949.900714970005</v>
      </c>
      <c r="HP31" s="142">
        <v>-15102.178047029996</v>
      </c>
      <c r="HQ31" s="142">
        <v>-15188.948115159998</v>
      </c>
      <c r="HR31" s="142">
        <v>-15310.318927679993</v>
      </c>
      <c r="HS31" s="142">
        <v>-15247.576499329996</v>
      </c>
      <c r="HT31" s="142">
        <v>-14751.042360309999</v>
      </c>
      <c r="HU31" s="142">
        <v>-14932.183146530006</v>
      </c>
      <c r="HV31" s="142">
        <v>-15401.142848770007</v>
      </c>
      <c r="HW31" s="142">
        <v>-14658.453066039983</v>
      </c>
      <c r="HX31" s="142">
        <v>-15390.200692509996</v>
      </c>
      <c r="HY31" s="142">
        <v>-15041.237711960006</v>
      </c>
      <c r="HZ31" s="142">
        <v>-15145.228424879999</v>
      </c>
      <c r="IA31" s="142">
        <v>-15374.86114719</v>
      </c>
      <c r="IB31" s="142">
        <v>-15211.756562459996</v>
      </c>
      <c r="IC31" s="142">
        <v>-15361.315702799995</v>
      </c>
      <c r="ID31" s="142">
        <v>-15557.142701139976</v>
      </c>
      <c r="IM31" s="228"/>
      <c r="IN31" s="228"/>
      <c r="IO31" s="228"/>
      <c r="IP31" s="228"/>
      <c r="IQ31" s="228"/>
      <c r="IR31" s="228"/>
      <c r="IS31" s="228"/>
      <c r="IT31" s="228"/>
      <c r="IU31" s="228"/>
    </row>
    <row r="32" spans="1:255" x14ac:dyDescent="0.3">
      <c r="A32" s="131" t="s">
        <v>588</v>
      </c>
      <c r="B32" s="143">
        <v>2955.77</v>
      </c>
      <c r="C32" s="143">
        <v>3072.251064</v>
      </c>
      <c r="D32" s="143">
        <v>3100.59</v>
      </c>
      <c r="E32" s="143">
        <v>3182.5600000000004</v>
      </c>
      <c r="F32" s="143">
        <v>3158.7392689999997</v>
      </c>
      <c r="G32" s="143">
        <v>3315.3900000000003</v>
      </c>
      <c r="H32" s="143">
        <v>3227.1200000000003</v>
      </c>
      <c r="I32" s="143">
        <v>3275.41</v>
      </c>
      <c r="J32" s="143">
        <v>3284.0319079999999</v>
      </c>
      <c r="K32" s="143">
        <v>3368.9700000000003</v>
      </c>
      <c r="L32" s="143">
        <v>3408.9700000000003</v>
      </c>
      <c r="M32" s="143">
        <v>3442.26</v>
      </c>
      <c r="N32" s="143">
        <v>3415.71</v>
      </c>
      <c r="O32" s="143">
        <v>3454.69</v>
      </c>
      <c r="P32" s="143">
        <v>3514.66</v>
      </c>
      <c r="Q32" s="143">
        <v>3506.46</v>
      </c>
      <c r="R32" s="143">
        <v>3423.84</v>
      </c>
      <c r="S32" s="143">
        <v>3491.36</v>
      </c>
      <c r="T32" s="143">
        <v>3539.51</v>
      </c>
      <c r="U32" s="143">
        <v>3596.2699999999995</v>
      </c>
      <c r="V32" s="143">
        <v>3703.46</v>
      </c>
      <c r="W32" s="143">
        <v>3716.79</v>
      </c>
      <c r="X32" s="143">
        <v>3822.7299999999996</v>
      </c>
      <c r="Y32" s="143">
        <v>3867.3399999999997</v>
      </c>
      <c r="Z32" s="143">
        <v>3969.6658200000002</v>
      </c>
      <c r="AA32" s="143">
        <v>4140.8240499999993</v>
      </c>
      <c r="AB32" s="143">
        <v>4065.2953400000001</v>
      </c>
      <c r="AC32" s="143">
        <v>4154.462458</v>
      </c>
      <c r="AD32" s="143">
        <v>4049.2818739999993</v>
      </c>
      <c r="AE32" s="143">
        <v>4013.5700139999999</v>
      </c>
      <c r="AF32" s="143">
        <v>3978.6846159999996</v>
      </c>
      <c r="AG32" s="143">
        <v>4115.9273709999998</v>
      </c>
      <c r="AH32" s="143">
        <v>4018.8269319999999</v>
      </c>
      <c r="AI32" s="143">
        <v>4209.9908219999998</v>
      </c>
      <c r="AJ32" s="143">
        <v>4409.2423909999998</v>
      </c>
      <c r="AK32" s="143">
        <v>4429.3220849999998</v>
      </c>
      <c r="AL32" s="143">
        <v>4300.5374609999999</v>
      </c>
      <c r="AM32" s="143">
        <v>4377.5670700000001</v>
      </c>
      <c r="AN32" s="143">
        <v>4020.8690460000003</v>
      </c>
      <c r="AO32" s="143">
        <v>4158.1857550000004</v>
      </c>
      <c r="AP32" s="143">
        <v>4210.3276280000009</v>
      </c>
      <c r="AQ32" s="143">
        <v>4313.7513520000002</v>
      </c>
      <c r="AR32" s="143">
        <v>4458.3244070000001</v>
      </c>
      <c r="AS32" s="143">
        <v>4709.8154050000003</v>
      </c>
      <c r="AT32" s="143">
        <v>4589.8190500000001</v>
      </c>
      <c r="AU32" s="143">
        <v>4780.2551430000003</v>
      </c>
      <c r="AV32" s="143">
        <v>4702.780084</v>
      </c>
      <c r="AW32" s="143">
        <v>5376.5220610000006</v>
      </c>
      <c r="AX32" s="143">
        <v>5588.4743999999992</v>
      </c>
      <c r="AY32" s="143">
        <v>5401.4370840000001</v>
      </c>
      <c r="AZ32" s="143">
        <v>5537.0421889999998</v>
      </c>
      <c r="BA32" s="143">
        <v>5750.1642529999999</v>
      </c>
      <c r="BB32" s="143">
        <v>6169.0259030000007</v>
      </c>
      <c r="BC32" s="143">
        <v>5825.4658810000001</v>
      </c>
      <c r="BD32" s="143">
        <v>5900.8214509999998</v>
      </c>
      <c r="BE32" s="143">
        <v>5731.1554670000005</v>
      </c>
      <c r="BF32" s="143">
        <v>5630.2460300000002</v>
      </c>
      <c r="BG32" s="143">
        <v>5752.3738420000009</v>
      </c>
      <c r="BH32" s="143">
        <v>5821.7921219999998</v>
      </c>
      <c r="BI32" s="143">
        <v>5612.6108060000006</v>
      </c>
      <c r="BJ32" s="143">
        <v>5454.8846359999998</v>
      </c>
      <c r="BK32" s="143">
        <v>5738.2489759999999</v>
      </c>
      <c r="BL32" s="143">
        <v>5954.776742</v>
      </c>
      <c r="BM32" s="143">
        <v>6258.5171469999996</v>
      </c>
      <c r="BN32" s="143">
        <v>5934.2248909999998</v>
      </c>
      <c r="BO32" s="143">
        <v>5858.350672999999</v>
      </c>
      <c r="BP32" s="143">
        <v>5942.6868100000002</v>
      </c>
      <c r="BQ32" s="143">
        <v>6031.8140719999992</v>
      </c>
      <c r="BR32" s="143">
        <v>6518.8901980000001</v>
      </c>
      <c r="BS32" s="143">
        <v>6361.3864680000006</v>
      </c>
      <c r="BT32" s="143">
        <v>6221.5824339999999</v>
      </c>
      <c r="BU32" s="143">
        <v>6331.973301</v>
      </c>
      <c r="BV32" s="143">
        <v>6394.2133649999996</v>
      </c>
      <c r="BW32" s="143">
        <v>6704.5171040000005</v>
      </c>
      <c r="BX32" s="143">
        <v>6861.6937809999999</v>
      </c>
      <c r="BY32" s="143">
        <v>6862.5210640000005</v>
      </c>
      <c r="BZ32" s="143">
        <v>6625.6835569999994</v>
      </c>
      <c r="CA32" s="143">
        <v>6887.1900480000004</v>
      </c>
      <c r="CB32" s="143">
        <v>6938.5786229999994</v>
      </c>
      <c r="CC32" s="143">
        <v>7194.9227080000001</v>
      </c>
      <c r="CD32" s="143">
        <v>6981.5374019999999</v>
      </c>
      <c r="CE32" s="143">
        <v>6977.3822529999998</v>
      </c>
      <c r="CF32" s="143">
        <v>7357.2307070000006</v>
      </c>
      <c r="CG32" s="143">
        <v>7897.8973770000002</v>
      </c>
      <c r="CH32" s="143">
        <v>7447.3257890000004</v>
      </c>
      <c r="CI32" s="143">
        <v>7813.792730000001</v>
      </c>
      <c r="CJ32" s="143">
        <v>7963.7580340000004</v>
      </c>
      <c r="CK32" s="143">
        <v>7983.9166669999995</v>
      </c>
      <c r="CL32" s="143">
        <v>8150.4814150000002</v>
      </c>
      <c r="CM32" s="143">
        <v>7565.017643000001</v>
      </c>
      <c r="CN32" s="143">
        <v>7478.56891</v>
      </c>
      <c r="CO32" s="143">
        <v>7590.9634470000001</v>
      </c>
      <c r="CP32" s="143">
        <v>7635.0233189999999</v>
      </c>
      <c r="CQ32" s="143">
        <v>8023.4202390000009</v>
      </c>
      <c r="CR32" s="143">
        <v>8595.2123800000008</v>
      </c>
      <c r="CS32" s="143">
        <v>9333.3625810000012</v>
      </c>
      <c r="CT32" s="143">
        <v>8748.7513419999996</v>
      </c>
      <c r="CU32" s="143">
        <v>8608.2732240000005</v>
      </c>
      <c r="CV32" s="143">
        <v>9077.4983519999987</v>
      </c>
      <c r="CW32" s="143">
        <v>8276.7600149999998</v>
      </c>
      <c r="CX32" s="143">
        <v>8539.4501760000003</v>
      </c>
      <c r="CY32" s="143">
        <v>9105.0541049999993</v>
      </c>
      <c r="CZ32" s="143">
        <v>8799.1975010000006</v>
      </c>
      <c r="DA32" s="143">
        <v>9157.7253369999999</v>
      </c>
      <c r="DB32" s="143">
        <v>8936.8584740000006</v>
      </c>
      <c r="DC32" s="143">
        <v>8920.0489209999996</v>
      </c>
      <c r="DD32" s="143">
        <v>8960.7474379999985</v>
      </c>
      <c r="DE32" s="143">
        <v>9196.3680889999996</v>
      </c>
      <c r="DF32" s="143">
        <v>8445.2271049999999</v>
      </c>
      <c r="DG32" s="143">
        <v>8233.8898819999995</v>
      </c>
      <c r="DH32" s="143">
        <v>8473.976963000001</v>
      </c>
      <c r="DI32" s="143">
        <v>7924.9902769999999</v>
      </c>
      <c r="DJ32" s="143">
        <v>8064.1130000000003</v>
      </c>
      <c r="DK32" s="143">
        <v>8003.8727239999998</v>
      </c>
      <c r="DL32" s="143">
        <v>8035.0384450000001</v>
      </c>
      <c r="DM32" s="143">
        <v>8020.4152290000002</v>
      </c>
      <c r="DN32" s="143">
        <v>7609.3856500000002</v>
      </c>
      <c r="DO32" s="143">
        <v>7957.9517199999991</v>
      </c>
      <c r="DP32" s="143">
        <v>8215.3982980000001</v>
      </c>
      <c r="DQ32" s="143">
        <v>8357.1394660000005</v>
      </c>
      <c r="DR32" s="143">
        <v>9100.9311460000008</v>
      </c>
      <c r="DS32" s="143">
        <v>9644.8593089999995</v>
      </c>
      <c r="DT32" s="143">
        <v>9669.0552810000008</v>
      </c>
      <c r="DU32" s="143">
        <v>9367.7761630000005</v>
      </c>
      <c r="DV32" s="143">
        <v>9333.1419669999996</v>
      </c>
      <c r="DW32" s="143">
        <v>9761.1777299999994</v>
      </c>
      <c r="DX32" s="143">
        <v>9998.5192619999998</v>
      </c>
      <c r="DY32" s="143">
        <v>10389.462865000001</v>
      </c>
      <c r="DZ32" s="143">
        <v>10701.967532999999</v>
      </c>
      <c r="EA32" s="143">
        <v>10822.043117000001</v>
      </c>
      <c r="EB32" s="143">
        <v>10651.433010000001</v>
      </c>
      <c r="EC32" s="143">
        <v>11997.084751</v>
      </c>
      <c r="ED32" s="143">
        <v>11417.078168</v>
      </c>
      <c r="EE32" s="143">
        <v>11794.845880999997</v>
      </c>
      <c r="EF32" s="143">
        <v>12369.180685000001</v>
      </c>
      <c r="EG32" s="143">
        <v>11796.024906000001</v>
      </c>
      <c r="EH32" s="143">
        <v>11571.005847</v>
      </c>
      <c r="EI32" s="143">
        <v>12220.628832</v>
      </c>
      <c r="EJ32" s="143">
        <v>11977.223728999999</v>
      </c>
      <c r="EK32" s="143">
        <v>11557.108659000001</v>
      </c>
      <c r="EL32" s="143">
        <v>11284.651115999999</v>
      </c>
      <c r="EM32" s="143">
        <v>11865.792539</v>
      </c>
      <c r="EN32" s="143">
        <v>12012.434544</v>
      </c>
      <c r="EO32" s="143">
        <v>12353.607963</v>
      </c>
      <c r="EP32" s="143">
        <v>11705.268303000001</v>
      </c>
      <c r="EQ32" s="143">
        <v>12216.968938000002</v>
      </c>
      <c r="ER32" s="143">
        <v>12639.303782999999</v>
      </c>
      <c r="ES32" s="143">
        <v>12222.764152</v>
      </c>
      <c r="ET32" s="143">
        <v>11597.918223000001</v>
      </c>
      <c r="EU32" s="143">
        <v>11995.708678999999</v>
      </c>
      <c r="EV32" s="143">
        <v>11915.962849</v>
      </c>
      <c r="EW32" s="143">
        <v>12022.904694999999</v>
      </c>
      <c r="EX32" s="143">
        <v>11882.019376</v>
      </c>
      <c r="EY32" s="143">
        <v>11768.920603</v>
      </c>
      <c r="EZ32" s="143">
        <v>11729.238773000001</v>
      </c>
      <c r="FA32" s="143">
        <v>12395.491923</v>
      </c>
      <c r="FB32" s="143">
        <v>11733.314554</v>
      </c>
      <c r="FC32" s="143">
        <v>12389.731216</v>
      </c>
      <c r="FD32" s="143">
        <v>11438.997608</v>
      </c>
      <c r="FE32" s="143">
        <v>12204.755695</v>
      </c>
      <c r="FF32" s="143">
        <v>12113.17014</v>
      </c>
      <c r="FG32" s="143">
        <v>12196.517008999999</v>
      </c>
      <c r="FH32" s="143">
        <v>12328.732992999998</v>
      </c>
      <c r="FI32" s="143">
        <v>12919.183915000001</v>
      </c>
      <c r="FJ32" s="143">
        <v>12400.221528000002</v>
      </c>
      <c r="FK32" s="143">
        <v>12425.694345</v>
      </c>
      <c r="FL32" s="143">
        <v>12481.763945999999</v>
      </c>
      <c r="FM32" s="143">
        <v>13243.549047</v>
      </c>
      <c r="FN32" s="143">
        <v>13282.929676000002</v>
      </c>
      <c r="FO32" s="143">
        <v>13578.486874</v>
      </c>
      <c r="FP32" s="143">
        <v>12968.781070000001</v>
      </c>
      <c r="FQ32" s="143">
        <v>13417.615517</v>
      </c>
      <c r="FR32" s="143">
        <v>13794.704545000001</v>
      </c>
      <c r="FS32" s="143">
        <v>14048.485218000002</v>
      </c>
      <c r="FT32" s="143">
        <v>14426.179357000001</v>
      </c>
      <c r="FU32" s="143">
        <v>14855.604235999999</v>
      </c>
      <c r="FV32" s="143">
        <v>14929.913779999999</v>
      </c>
      <c r="FW32" s="143">
        <v>16437.462621999999</v>
      </c>
      <c r="FX32" s="143">
        <v>16155.806385</v>
      </c>
      <c r="FY32" s="143">
        <v>18064.398505999998</v>
      </c>
      <c r="FZ32" s="143">
        <v>17143.296763999999</v>
      </c>
      <c r="GA32" s="143">
        <v>16793.601420999999</v>
      </c>
      <c r="GB32" s="143">
        <v>17025.281757999997</v>
      </c>
      <c r="GC32" s="143">
        <v>17065.028716000001</v>
      </c>
      <c r="GD32" s="143">
        <v>17575.927007999999</v>
      </c>
      <c r="GE32" s="143">
        <v>16846.600382000001</v>
      </c>
      <c r="GF32" s="143">
        <v>16556.401814999997</v>
      </c>
      <c r="GG32" s="143">
        <v>16313.837356</v>
      </c>
      <c r="GH32" s="143">
        <v>16610.003706</v>
      </c>
      <c r="GI32" s="143">
        <v>17307.464909999999</v>
      </c>
      <c r="GJ32" s="143">
        <v>17029.571904</v>
      </c>
      <c r="GK32" s="143">
        <v>18362.585207</v>
      </c>
      <c r="GL32" s="143">
        <v>17695.508160999998</v>
      </c>
      <c r="GM32" s="143">
        <v>17924.402123</v>
      </c>
      <c r="GN32" s="143">
        <v>18026.123330999999</v>
      </c>
      <c r="GO32" s="143">
        <v>17653.140535999999</v>
      </c>
      <c r="GP32" s="143">
        <v>17334.662539999998</v>
      </c>
      <c r="GQ32" s="143">
        <v>17092.189918</v>
      </c>
      <c r="GR32" s="143">
        <v>17575.205518999999</v>
      </c>
      <c r="GS32" s="143">
        <v>17610.709639000001</v>
      </c>
      <c r="GT32" s="143">
        <v>17230.815648</v>
      </c>
      <c r="GU32" s="143">
        <v>17520.158524000002</v>
      </c>
      <c r="GV32" s="143">
        <v>17470.110378999998</v>
      </c>
      <c r="GW32" s="143">
        <v>18620.144973680002</v>
      </c>
      <c r="GX32" s="143">
        <v>18303.615715029999</v>
      </c>
      <c r="GY32" s="143">
        <v>18287.38565493</v>
      </c>
      <c r="GZ32" s="143">
        <v>18836.182419420002</v>
      </c>
      <c r="HA32" s="143">
        <v>18265.363932200002</v>
      </c>
      <c r="HB32" s="143">
        <v>17817.35456634</v>
      </c>
      <c r="HC32" s="143">
        <v>17681.769502900002</v>
      </c>
      <c r="HD32" s="143">
        <v>17286.904459819951</v>
      </c>
      <c r="HE32" s="143">
        <v>17482.237197969982</v>
      </c>
      <c r="HF32" s="143">
        <v>17529.708057489996</v>
      </c>
      <c r="HG32" s="143">
        <v>17421.14926749</v>
      </c>
      <c r="HH32" s="143">
        <v>17086.70483599</v>
      </c>
      <c r="HI32" s="143">
        <v>17382.079728709999</v>
      </c>
      <c r="HJ32" s="143">
        <v>16919.493308159999</v>
      </c>
      <c r="HK32" s="143">
        <v>17400.860497399997</v>
      </c>
      <c r="HL32" s="143">
        <v>17792.50934689998</v>
      </c>
      <c r="HM32" s="143">
        <v>17889.58669421</v>
      </c>
      <c r="HN32" s="143">
        <v>18237.400733940001</v>
      </c>
      <c r="HO32" s="143">
        <v>18682.435373050001</v>
      </c>
      <c r="HP32" s="143">
        <v>18737.005739010001</v>
      </c>
      <c r="HQ32" s="143">
        <v>19589.914696560001</v>
      </c>
      <c r="HR32" s="143">
        <v>19725.06520755</v>
      </c>
      <c r="HS32" s="143">
        <v>19806.884705659999</v>
      </c>
      <c r="HT32" s="143">
        <v>20230.522090320002</v>
      </c>
      <c r="HU32" s="143">
        <v>20581.388816209997</v>
      </c>
      <c r="HV32" s="143">
        <v>20548.771218940001</v>
      </c>
      <c r="HW32" s="143">
        <v>21538.626065240001</v>
      </c>
      <c r="HX32" s="143">
        <v>20951.062205999999</v>
      </c>
      <c r="HY32" s="143">
        <v>20897.785566409999</v>
      </c>
      <c r="HZ32" s="143">
        <v>21034.720153069997</v>
      </c>
      <c r="IA32" s="143">
        <v>20400.501986690004</v>
      </c>
      <c r="IB32" s="143">
        <v>20472.630418450004</v>
      </c>
      <c r="IC32" s="143">
        <v>21041.380734980001</v>
      </c>
      <c r="ID32" s="143">
        <v>21081.43258946999</v>
      </c>
      <c r="IM32" s="228"/>
      <c r="IN32" s="228"/>
      <c r="IO32" s="228"/>
      <c r="IP32" s="228"/>
      <c r="IQ32" s="228"/>
      <c r="IR32" s="228"/>
      <c r="IS32" s="228"/>
      <c r="IT32" s="228"/>
      <c r="IU32" s="228"/>
    </row>
    <row r="33" spans="1:255" x14ac:dyDescent="0.3">
      <c r="A33" s="131" t="s">
        <v>161</v>
      </c>
      <c r="B33" s="143">
        <v>6120.72</v>
      </c>
      <c r="C33" s="143">
        <v>6223.4625400000004</v>
      </c>
      <c r="D33" s="143">
        <v>6307.02</v>
      </c>
      <c r="E33" s="143">
        <v>6479.0500000000011</v>
      </c>
      <c r="F33" s="143">
        <v>6498.8880570000001</v>
      </c>
      <c r="G33" s="143">
        <v>6701.2199999999993</v>
      </c>
      <c r="H33" s="143">
        <v>6719.4500000000007</v>
      </c>
      <c r="I33" s="143">
        <v>6889.3500000000013</v>
      </c>
      <c r="J33" s="143">
        <v>6989.8914450000011</v>
      </c>
      <c r="K33" s="143">
        <v>7192.93</v>
      </c>
      <c r="L33" s="143">
        <v>7323.43</v>
      </c>
      <c r="M33" s="143">
        <v>7344.1699999999992</v>
      </c>
      <c r="N33" s="143">
        <v>7281.72</v>
      </c>
      <c r="O33" s="143">
        <v>7347.69</v>
      </c>
      <c r="P33" s="143">
        <v>7502.7999999999993</v>
      </c>
      <c r="Q33" s="143">
        <v>7609.28</v>
      </c>
      <c r="R33" s="143">
        <v>7563.8399999999992</v>
      </c>
      <c r="S33" s="143">
        <v>7632.26</v>
      </c>
      <c r="T33" s="143">
        <v>7815.68</v>
      </c>
      <c r="U33" s="143">
        <v>7918.6600000000008</v>
      </c>
      <c r="V33" s="143">
        <v>8090.46</v>
      </c>
      <c r="W33" s="143">
        <v>8139.3099999999995</v>
      </c>
      <c r="X33" s="143">
        <v>8328.869999999999</v>
      </c>
      <c r="Y33" s="143">
        <v>8471.2799999999988</v>
      </c>
      <c r="Z33" s="143">
        <v>8602.638383999998</v>
      </c>
      <c r="AA33" s="143">
        <v>8804.9587829999982</v>
      </c>
      <c r="AB33" s="143">
        <v>8906.6266840000008</v>
      </c>
      <c r="AC33" s="143">
        <v>8955.4216709999982</v>
      </c>
      <c r="AD33" s="143">
        <v>8913.3030280000003</v>
      </c>
      <c r="AE33" s="143">
        <v>9031.0994460000002</v>
      </c>
      <c r="AF33" s="143">
        <v>8997.6375759999992</v>
      </c>
      <c r="AG33" s="143">
        <v>9155.7625590000007</v>
      </c>
      <c r="AH33" s="143">
        <v>9098.1134110000021</v>
      </c>
      <c r="AI33" s="143">
        <v>9279.9699889999993</v>
      </c>
      <c r="AJ33" s="143">
        <v>9587.8426260000015</v>
      </c>
      <c r="AK33" s="143">
        <v>8645.6126569999997</v>
      </c>
      <c r="AL33" s="143">
        <v>8375.5277170000008</v>
      </c>
      <c r="AM33" s="143">
        <v>8700.8397369999984</v>
      </c>
      <c r="AN33" s="143">
        <v>8376.0212460000021</v>
      </c>
      <c r="AO33" s="143">
        <v>8404.3215059999984</v>
      </c>
      <c r="AP33" s="143">
        <v>8536.094744</v>
      </c>
      <c r="AQ33" s="143">
        <v>8658.2812510000003</v>
      </c>
      <c r="AR33" s="143">
        <v>8845.4653240000007</v>
      </c>
      <c r="AS33" s="143">
        <v>9084.3305980000005</v>
      </c>
      <c r="AT33" s="143">
        <v>8966.8138159999999</v>
      </c>
      <c r="AU33" s="143">
        <v>9229.2772599999989</v>
      </c>
      <c r="AV33" s="143">
        <v>9006.5537920000006</v>
      </c>
      <c r="AW33" s="143">
        <v>9655.1202039999989</v>
      </c>
      <c r="AX33" s="143">
        <v>9717.8316219999997</v>
      </c>
      <c r="AY33" s="143">
        <v>9801.8381289999998</v>
      </c>
      <c r="AZ33" s="143">
        <v>9847.3357940000005</v>
      </c>
      <c r="BA33" s="143">
        <v>10139.084488</v>
      </c>
      <c r="BB33" s="143">
        <v>10557.236982</v>
      </c>
      <c r="BC33" s="143">
        <v>10263.444688000001</v>
      </c>
      <c r="BD33" s="143">
        <v>10324.873681999999</v>
      </c>
      <c r="BE33" s="143">
        <v>10346.61616</v>
      </c>
      <c r="BF33" s="143">
        <v>10522.094653999999</v>
      </c>
      <c r="BG33" s="143">
        <v>10669.582054</v>
      </c>
      <c r="BH33" s="143">
        <v>10862.368159000001</v>
      </c>
      <c r="BI33" s="143">
        <v>10783.634956000002</v>
      </c>
      <c r="BJ33" s="143">
        <v>10589.897774000001</v>
      </c>
      <c r="BK33" s="143">
        <v>10991.199838</v>
      </c>
      <c r="BL33" s="143">
        <v>11156.458665999999</v>
      </c>
      <c r="BM33" s="143">
        <v>11480.360595</v>
      </c>
      <c r="BN33" s="143">
        <v>11303.420966</v>
      </c>
      <c r="BO33" s="143">
        <v>11236.735959</v>
      </c>
      <c r="BP33" s="143">
        <v>11460.202017</v>
      </c>
      <c r="BQ33" s="143">
        <v>11760.003895000002</v>
      </c>
      <c r="BR33" s="143">
        <v>12231.956208000001</v>
      </c>
      <c r="BS33" s="143">
        <v>12300.245036</v>
      </c>
      <c r="BT33" s="143">
        <v>12140.171860999999</v>
      </c>
      <c r="BU33" s="143">
        <v>12237.524221000001</v>
      </c>
      <c r="BV33" s="143">
        <v>12449.965015999998</v>
      </c>
      <c r="BW33" s="143">
        <v>12685.238877</v>
      </c>
      <c r="BX33" s="143">
        <v>12903.697699</v>
      </c>
      <c r="BY33" s="143">
        <v>12976.709416</v>
      </c>
      <c r="BZ33" s="143">
        <v>12457.237003000002</v>
      </c>
      <c r="CA33" s="143">
        <v>12619.057517000001</v>
      </c>
      <c r="CB33" s="143">
        <v>12744.544051999997</v>
      </c>
      <c r="CC33" s="143">
        <v>13579.206471000001</v>
      </c>
      <c r="CD33" s="143">
        <v>13611.960330999998</v>
      </c>
      <c r="CE33" s="143">
        <v>13698.806676</v>
      </c>
      <c r="CF33" s="143">
        <v>13964.414844999999</v>
      </c>
      <c r="CG33" s="143">
        <v>14733.162710000001</v>
      </c>
      <c r="CH33" s="143">
        <v>14203.633122999998</v>
      </c>
      <c r="CI33" s="143">
        <v>14551.782083</v>
      </c>
      <c r="CJ33" s="143">
        <v>14863.869799999999</v>
      </c>
      <c r="CK33" s="143">
        <v>15103.535263000002</v>
      </c>
      <c r="CL33" s="143">
        <v>14368.781035000002</v>
      </c>
      <c r="CM33" s="143">
        <v>14393.068217</v>
      </c>
      <c r="CN33" s="143">
        <v>14415.276104999999</v>
      </c>
      <c r="CO33" s="143">
        <v>14671.328876</v>
      </c>
      <c r="CP33" s="143">
        <v>14663.58208</v>
      </c>
      <c r="CQ33" s="143">
        <v>15215.044217000001</v>
      </c>
      <c r="CR33" s="143">
        <v>15670.438275999999</v>
      </c>
      <c r="CS33" s="143">
        <v>16326.365404999999</v>
      </c>
      <c r="CT33" s="143">
        <v>15594.055925999999</v>
      </c>
      <c r="CU33" s="143">
        <v>15684.037</v>
      </c>
      <c r="CV33" s="143">
        <v>16197.547705000001</v>
      </c>
      <c r="CW33" s="143">
        <v>15387.346856000002</v>
      </c>
      <c r="CX33" s="143">
        <v>15558.228766</v>
      </c>
      <c r="CY33" s="143">
        <v>16087.191830999998</v>
      </c>
      <c r="CZ33" s="143">
        <v>15993.307510999999</v>
      </c>
      <c r="DA33" s="143">
        <v>16356.160400999999</v>
      </c>
      <c r="DB33" s="143">
        <v>16166.038923</v>
      </c>
      <c r="DC33" s="143">
        <v>15580.023416999999</v>
      </c>
      <c r="DD33" s="143">
        <v>15748.512459999998</v>
      </c>
      <c r="DE33" s="143">
        <v>16225.445420999999</v>
      </c>
      <c r="DF33" s="143">
        <v>15306.218255</v>
      </c>
      <c r="DG33" s="143">
        <v>15216.738105</v>
      </c>
      <c r="DH33" s="143">
        <v>15298.066534000001</v>
      </c>
      <c r="DI33" s="143">
        <v>14738.979870999998</v>
      </c>
      <c r="DJ33" s="143">
        <v>15210.800212</v>
      </c>
      <c r="DK33" s="143">
        <v>15220.680920999997</v>
      </c>
      <c r="DL33" s="143">
        <v>15037.674206</v>
      </c>
      <c r="DM33" s="143">
        <v>15222.224921000001</v>
      </c>
      <c r="DN33" s="143">
        <v>14764.686954000001</v>
      </c>
      <c r="DO33" s="143">
        <v>15309.73071</v>
      </c>
      <c r="DP33" s="143">
        <v>15386.643754000001</v>
      </c>
      <c r="DQ33" s="143">
        <v>15449.994325</v>
      </c>
      <c r="DR33" s="143">
        <v>16352.504326000002</v>
      </c>
      <c r="DS33" s="143">
        <v>16865.425487</v>
      </c>
      <c r="DT33" s="143">
        <v>16793.634027</v>
      </c>
      <c r="DU33" s="143">
        <v>16549.780328000001</v>
      </c>
      <c r="DV33" s="143">
        <v>16562.357038000002</v>
      </c>
      <c r="DW33" s="143">
        <v>16875.451095999993</v>
      </c>
      <c r="DX33" s="143">
        <v>17116.734498999998</v>
      </c>
      <c r="DY33" s="143">
        <v>17734.907240999997</v>
      </c>
      <c r="DZ33" s="143">
        <v>18150.767002000004</v>
      </c>
      <c r="EA33" s="143">
        <v>18033.414195000001</v>
      </c>
      <c r="EB33" s="143">
        <v>17809.374805000003</v>
      </c>
      <c r="EC33" s="143">
        <v>19286.932266</v>
      </c>
      <c r="ED33" s="143">
        <v>18828.596274</v>
      </c>
      <c r="EE33" s="143">
        <v>19122.372879999999</v>
      </c>
      <c r="EF33" s="143">
        <v>19500.009787000003</v>
      </c>
      <c r="EG33" s="143">
        <v>18957.201628999999</v>
      </c>
      <c r="EH33" s="143">
        <v>18291.490637999999</v>
      </c>
      <c r="EI33" s="143">
        <v>19262.901493999998</v>
      </c>
      <c r="EJ33" s="143">
        <v>19430.638640000001</v>
      </c>
      <c r="EK33" s="143">
        <v>19173.731665000003</v>
      </c>
      <c r="EL33" s="143">
        <v>18814.535156999998</v>
      </c>
      <c r="EM33" s="143">
        <v>19719.893100000005</v>
      </c>
      <c r="EN33" s="143">
        <v>20095.882206000002</v>
      </c>
      <c r="EO33" s="143">
        <v>20561.434931</v>
      </c>
      <c r="EP33" s="143">
        <v>19997.639427999999</v>
      </c>
      <c r="EQ33" s="143">
        <v>20416.139098</v>
      </c>
      <c r="ER33" s="143">
        <v>20944.801653999999</v>
      </c>
      <c r="ES33" s="143">
        <v>20409.789740000004</v>
      </c>
      <c r="ET33" s="143">
        <v>19688.598348000003</v>
      </c>
      <c r="EU33" s="143">
        <v>20421.659776</v>
      </c>
      <c r="EV33" s="143">
        <v>20467.511281999999</v>
      </c>
      <c r="EW33" s="143">
        <v>20513.970805000004</v>
      </c>
      <c r="EX33" s="143">
        <v>20497.886544999998</v>
      </c>
      <c r="EY33" s="143">
        <v>20500.372909000002</v>
      </c>
      <c r="EZ33" s="143">
        <v>21017.670193000005</v>
      </c>
      <c r="FA33" s="143">
        <v>21632.201112999999</v>
      </c>
      <c r="FB33" s="143">
        <v>21302.085610999999</v>
      </c>
      <c r="FC33" s="143">
        <v>22049.287283999998</v>
      </c>
      <c r="FD33" s="143">
        <v>21105.839557000003</v>
      </c>
      <c r="FE33" s="143">
        <v>22074.195306000001</v>
      </c>
      <c r="FF33" s="143">
        <v>21813.241905000003</v>
      </c>
      <c r="FG33" s="143">
        <v>22122.194395000002</v>
      </c>
      <c r="FH33" s="143">
        <v>22243.252440000004</v>
      </c>
      <c r="FI33" s="143">
        <v>22818.813018999997</v>
      </c>
      <c r="FJ33" s="143">
        <v>22684.787284000002</v>
      </c>
      <c r="FK33" s="143">
        <v>22776.866932000001</v>
      </c>
      <c r="FL33" s="143">
        <v>22631.875377</v>
      </c>
      <c r="FM33" s="143">
        <v>23898.043864999996</v>
      </c>
      <c r="FN33" s="143">
        <v>23809.386685000001</v>
      </c>
      <c r="FO33" s="143">
        <v>24113.403870000002</v>
      </c>
      <c r="FP33" s="143">
        <v>23278.873092000002</v>
      </c>
      <c r="FQ33" s="143">
        <v>23855.935166000003</v>
      </c>
      <c r="FR33" s="143">
        <v>24231.628709000004</v>
      </c>
      <c r="FS33" s="143">
        <v>24709.109273999999</v>
      </c>
      <c r="FT33" s="143">
        <v>25313.801766</v>
      </c>
      <c r="FU33" s="143">
        <v>25627.359917000002</v>
      </c>
      <c r="FV33" s="143">
        <v>25900.910639000002</v>
      </c>
      <c r="FW33" s="143">
        <v>27169.439947000003</v>
      </c>
      <c r="FX33" s="143">
        <v>27190.291552999999</v>
      </c>
      <c r="FY33" s="143">
        <v>29078.584272</v>
      </c>
      <c r="FZ33" s="143">
        <v>28024.814137999998</v>
      </c>
      <c r="GA33" s="143">
        <v>27443.945789999998</v>
      </c>
      <c r="GB33" s="143">
        <v>27700.634616000003</v>
      </c>
      <c r="GC33" s="143">
        <v>27573.429107999997</v>
      </c>
      <c r="GD33" s="143">
        <v>28168.383121999996</v>
      </c>
      <c r="GE33" s="143">
        <v>27585.077332999997</v>
      </c>
      <c r="GF33" s="143">
        <v>27575.259704</v>
      </c>
      <c r="GG33" s="143">
        <v>27420.62803</v>
      </c>
      <c r="GH33" s="143">
        <v>27814.043917000003</v>
      </c>
      <c r="GI33" s="143">
        <v>28585.770728000003</v>
      </c>
      <c r="GJ33" s="143">
        <v>28592.381102999996</v>
      </c>
      <c r="GK33" s="143">
        <v>29755.181775999994</v>
      </c>
      <c r="GL33" s="143">
        <v>29173.826631</v>
      </c>
      <c r="GM33" s="143">
        <v>29367.300796</v>
      </c>
      <c r="GN33" s="143">
        <v>29923.132987999998</v>
      </c>
      <c r="GO33" s="143">
        <v>29257.809818999998</v>
      </c>
      <c r="GP33" s="143">
        <v>28943.716089999994</v>
      </c>
      <c r="GQ33" s="143">
        <v>28627.661241999995</v>
      </c>
      <c r="GR33" s="143">
        <v>29098.103806999992</v>
      </c>
      <c r="GS33" s="143">
        <v>29271.018680999994</v>
      </c>
      <c r="GT33" s="143">
        <v>29207.745233000005</v>
      </c>
      <c r="GU33" s="143">
        <v>29586.334167000001</v>
      </c>
      <c r="GV33" s="143">
        <v>29915.368284</v>
      </c>
      <c r="GW33" s="143">
        <v>31444.237383829997</v>
      </c>
      <c r="GX33" s="143">
        <v>31427.49286785</v>
      </c>
      <c r="GY33" s="143">
        <v>31189.264548519997</v>
      </c>
      <c r="GZ33" s="143">
        <v>32025.89195927</v>
      </c>
      <c r="HA33" s="143">
        <v>31465.896450020002</v>
      </c>
      <c r="HB33" s="143">
        <v>31430.702483419998</v>
      </c>
      <c r="HC33" s="143">
        <v>31294.312112219995</v>
      </c>
      <c r="HD33" s="143">
        <v>31475.307351329961</v>
      </c>
      <c r="HE33" s="143">
        <v>31463.57930258998</v>
      </c>
      <c r="HF33" s="143">
        <v>31599.808863709972</v>
      </c>
      <c r="HG33" s="143">
        <v>31751.528419319995</v>
      </c>
      <c r="HH33" s="143">
        <v>31789.444509280002</v>
      </c>
      <c r="HI33" s="143">
        <v>32215.419341459998</v>
      </c>
      <c r="HJ33" s="143">
        <v>32046.864788559989</v>
      </c>
      <c r="HK33" s="143">
        <v>31819.903154639997</v>
      </c>
      <c r="HL33" s="143">
        <v>32497.750508519966</v>
      </c>
      <c r="HM33" s="143">
        <v>32838.932531909995</v>
      </c>
      <c r="HN33" s="143">
        <v>33117.766314420005</v>
      </c>
      <c r="HO33" s="143">
        <v>33632.336088020005</v>
      </c>
      <c r="HP33" s="143">
        <v>33839.183786039997</v>
      </c>
      <c r="HQ33" s="143">
        <v>34778.862811719999</v>
      </c>
      <c r="HR33" s="143">
        <v>35035.384135229993</v>
      </c>
      <c r="HS33" s="143">
        <v>35054.461204989995</v>
      </c>
      <c r="HT33" s="143">
        <v>34981.564450630001</v>
      </c>
      <c r="HU33" s="143">
        <v>35513.571962740003</v>
      </c>
      <c r="HV33" s="143">
        <v>35949.914067710008</v>
      </c>
      <c r="HW33" s="143">
        <v>36197.079131279985</v>
      </c>
      <c r="HX33" s="143">
        <v>36341.262898509995</v>
      </c>
      <c r="HY33" s="143">
        <v>35939.023278370005</v>
      </c>
      <c r="HZ33" s="143">
        <v>36179.948577949996</v>
      </c>
      <c r="IA33" s="143">
        <v>35775.363133880004</v>
      </c>
      <c r="IB33" s="143">
        <v>35684.38698091</v>
      </c>
      <c r="IC33" s="143">
        <v>36402.696437779996</v>
      </c>
      <c r="ID33" s="143">
        <v>36638.575290609966</v>
      </c>
      <c r="IM33" s="228"/>
      <c r="IN33" s="228"/>
      <c r="IO33" s="228"/>
      <c r="IP33" s="228"/>
      <c r="IQ33" s="228"/>
      <c r="IR33" s="228"/>
      <c r="IS33" s="228"/>
      <c r="IT33" s="228"/>
      <c r="IU33" s="228"/>
    </row>
    <row r="34" spans="1:255" x14ac:dyDescent="0.3">
      <c r="A34" s="157"/>
      <c r="B34" s="143"/>
      <c r="C34" s="143"/>
      <c r="D34" s="143"/>
      <c r="E34" s="143"/>
      <c r="F34" s="143"/>
      <c r="G34" s="143"/>
      <c r="H34" s="143"/>
      <c r="I34" s="143"/>
      <c r="J34" s="143"/>
      <c r="K34" s="143"/>
      <c r="L34" s="143"/>
      <c r="M34" s="143"/>
      <c r="N34" s="143"/>
      <c r="O34" s="143"/>
      <c r="P34" s="143"/>
      <c r="Q34" s="143"/>
      <c r="R34" s="143"/>
      <c r="S34" s="143"/>
      <c r="T34" s="143"/>
      <c r="U34" s="143"/>
      <c r="V34" s="143"/>
      <c r="W34" s="143"/>
      <c r="X34" s="143"/>
      <c r="Y34" s="143"/>
      <c r="Z34" s="143"/>
      <c r="AA34" s="143"/>
      <c r="AB34" s="143"/>
      <c r="AC34" s="143"/>
      <c r="AD34" s="143"/>
      <c r="AE34" s="143"/>
      <c r="AF34" s="143"/>
      <c r="AG34" s="143"/>
      <c r="AH34" s="143"/>
      <c r="AI34" s="143"/>
      <c r="AJ34" s="143"/>
      <c r="AK34" s="143"/>
      <c r="AL34" s="143"/>
      <c r="AM34" s="143"/>
      <c r="AN34" s="143"/>
      <c r="AO34" s="143"/>
      <c r="AP34" s="143"/>
      <c r="AQ34" s="143"/>
      <c r="AR34" s="143"/>
      <c r="AS34" s="143"/>
      <c r="AT34" s="143"/>
      <c r="AU34" s="143"/>
      <c r="AV34" s="143"/>
      <c r="AW34" s="143"/>
      <c r="AX34" s="143"/>
      <c r="AY34" s="143"/>
      <c r="AZ34" s="143"/>
      <c r="BA34" s="143"/>
      <c r="BB34" s="143"/>
      <c r="BC34" s="143"/>
      <c r="BD34" s="143"/>
      <c r="BE34" s="143"/>
      <c r="BF34" s="143"/>
      <c r="BG34" s="143"/>
      <c r="BH34" s="143"/>
      <c r="BI34" s="143"/>
      <c r="BJ34" s="143"/>
      <c r="BK34" s="143"/>
      <c r="BL34" s="143"/>
      <c r="BM34" s="143"/>
      <c r="BN34" s="143"/>
      <c r="BO34" s="143"/>
      <c r="BP34" s="143"/>
      <c r="BQ34" s="143"/>
      <c r="BR34" s="143"/>
      <c r="BS34" s="143"/>
      <c r="BT34" s="143"/>
      <c r="BU34" s="143"/>
      <c r="BV34" s="143"/>
      <c r="BW34" s="143"/>
      <c r="BX34" s="143"/>
      <c r="BY34" s="143"/>
      <c r="BZ34" s="143"/>
      <c r="CA34" s="143"/>
      <c r="CB34" s="143"/>
      <c r="CC34" s="143"/>
      <c r="CD34" s="143"/>
      <c r="CE34" s="143"/>
      <c r="CF34" s="143"/>
      <c r="CG34" s="143"/>
      <c r="CH34" s="143"/>
      <c r="CI34" s="143"/>
      <c r="CJ34" s="143"/>
      <c r="CK34" s="143"/>
      <c r="CL34" s="143"/>
      <c r="CM34" s="143"/>
      <c r="CN34" s="143"/>
      <c r="CO34" s="143"/>
      <c r="CP34" s="143"/>
      <c r="CQ34" s="143"/>
      <c r="CR34" s="143"/>
      <c r="CS34" s="143"/>
      <c r="CT34" s="143"/>
      <c r="CU34" s="143"/>
      <c r="CV34" s="143"/>
      <c r="CW34" s="143"/>
      <c r="CX34" s="143"/>
      <c r="CY34" s="143"/>
      <c r="CZ34" s="143"/>
      <c r="DA34" s="143"/>
      <c r="DB34" s="143"/>
      <c r="DC34" s="143"/>
      <c r="DD34" s="143"/>
      <c r="DE34" s="143"/>
      <c r="DF34" s="143"/>
      <c r="DG34" s="143"/>
      <c r="DH34" s="143"/>
      <c r="DI34" s="143"/>
      <c r="DJ34" s="143"/>
      <c r="DK34" s="143"/>
      <c r="DL34" s="143"/>
      <c r="DM34" s="143"/>
      <c r="DN34" s="143"/>
      <c r="DO34" s="143"/>
      <c r="DP34" s="143"/>
      <c r="DQ34" s="143"/>
      <c r="DR34" s="143"/>
      <c r="DS34" s="143"/>
      <c r="DT34" s="143"/>
      <c r="DU34" s="143"/>
      <c r="DV34" s="143"/>
      <c r="DW34" s="143"/>
      <c r="DX34" s="143"/>
      <c r="DY34" s="143"/>
      <c r="DZ34" s="143"/>
      <c r="EA34" s="143"/>
      <c r="EB34" s="143"/>
      <c r="EC34" s="143"/>
      <c r="ED34" s="143"/>
      <c r="EE34" s="143"/>
      <c r="EF34" s="143"/>
      <c r="EG34" s="143"/>
      <c r="EH34" s="143"/>
      <c r="EI34" s="143"/>
      <c r="EJ34" s="143"/>
      <c r="EK34" s="143"/>
      <c r="EL34" s="143"/>
      <c r="EM34" s="143"/>
      <c r="EN34" s="143"/>
      <c r="EO34" s="143"/>
      <c r="EP34" s="143"/>
      <c r="EQ34" s="143"/>
      <c r="ER34" s="143"/>
      <c r="ES34" s="143"/>
      <c r="ET34" s="143"/>
      <c r="EU34" s="143"/>
      <c r="EV34" s="143"/>
      <c r="EW34" s="143"/>
      <c r="EX34" s="143"/>
      <c r="EY34" s="143"/>
      <c r="EZ34" s="143"/>
      <c r="FA34" s="143"/>
      <c r="FB34" s="143"/>
      <c r="FC34" s="143"/>
      <c r="FD34" s="143"/>
      <c r="FE34" s="143"/>
      <c r="FF34" s="143"/>
      <c r="FG34" s="143"/>
      <c r="FH34" s="143"/>
      <c r="FI34" s="143"/>
      <c r="FJ34" s="143"/>
      <c r="FK34" s="143"/>
      <c r="FL34" s="143"/>
      <c r="FM34" s="143"/>
      <c r="FN34" s="143"/>
      <c r="FO34" s="143"/>
      <c r="FP34" s="143"/>
      <c r="FQ34" s="143"/>
      <c r="FR34" s="143"/>
      <c r="FS34" s="143"/>
      <c r="FT34" s="143"/>
      <c r="FU34" s="143"/>
      <c r="FV34" s="143"/>
      <c r="FW34" s="143"/>
      <c r="FX34" s="143"/>
      <c r="FY34" s="143"/>
      <c r="FZ34" s="143"/>
      <c r="GA34" s="143"/>
      <c r="GB34" s="143"/>
      <c r="GC34" s="143"/>
      <c r="GD34" s="143"/>
      <c r="GE34" s="143"/>
      <c r="GF34" s="143"/>
      <c r="GG34" s="143"/>
      <c r="GH34" s="143"/>
      <c r="GI34" s="143"/>
      <c r="GJ34" s="143"/>
      <c r="GK34" s="143"/>
      <c r="GL34" s="143"/>
      <c r="GM34" s="143"/>
      <c r="GN34" s="143"/>
      <c r="GO34" s="143"/>
      <c r="GP34" s="143"/>
      <c r="GQ34" s="143"/>
      <c r="GR34" s="143"/>
      <c r="GS34" s="143"/>
      <c r="GT34" s="143"/>
      <c r="GU34" s="143"/>
      <c r="GV34" s="143"/>
      <c r="GW34" s="143"/>
      <c r="GX34" s="143"/>
      <c r="GY34" s="143"/>
      <c r="GZ34" s="143"/>
      <c r="HA34" s="143"/>
      <c r="HB34" s="143"/>
      <c r="HC34" s="143"/>
      <c r="HD34" s="143"/>
      <c r="HE34" s="143"/>
      <c r="HF34" s="143"/>
      <c r="HG34" s="143"/>
      <c r="HH34" s="143"/>
      <c r="HI34" s="143"/>
      <c r="HJ34" s="143"/>
      <c r="HK34" s="143"/>
      <c r="HL34" s="143"/>
      <c r="HM34" s="143"/>
      <c r="HN34" s="143"/>
      <c r="HO34" s="143"/>
      <c r="HP34" s="143"/>
      <c r="HQ34" s="143"/>
      <c r="HR34" s="143"/>
      <c r="HS34" s="143"/>
      <c r="HT34" s="143"/>
      <c r="HU34" s="143"/>
      <c r="HV34" s="143"/>
      <c r="HW34" s="143"/>
      <c r="HX34" s="143"/>
      <c r="HY34" s="143"/>
      <c r="HZ34" s="143"/>
      <c r="IA34" s="143"/>
      <c r="IB34" s="143"/>
      <c r="IC34" s="143"/>
      <c r="ID34" s="143"/>
      <c r="IM34" s="228"/>
      <c r="IN34" s="228"/>
      <c r="IO34" s="228"/>
      <c r="IP34" s="228"/>
      <c r="IQ34" s="228"/>
      <c r="IR34" s="228"/>
      <c r="IS34" s="228"/>
      <c r="IT34" s="228"/>
      <c r="IU34" s="228"/>
    </row>
    <row r="35" spans="1:255" x14ac:dyDescent="0.3">
      <c r="A35" s="158" t="s">
        <v>645</v>
      </c>
      <c r="B35" s="142">
        <v>8389.4800000000014</v>
      </c>
      <c r="C35" s="142">
        <v>8501.1867020000009</v>
      </c>
      <c r="D35" s="142">
        <v>8733.7999999999993</v>
      </c>
      <c r="E35" s="142">
        <v>8842.67</v>
      </c>
      <c r="F35" s="142">
        <v>9120.3314739999987</v>
      </c>
      <c r="G35" s="142">
        <v>9110.59</v>
      </c>
      <c r="H35" s="142">
        <v>9142.66</v>
      </c>
      <c r="I35" s="142">
        <v>9236.56</v>
      </c>
      <c r="J35" s="142">
        <v>9332.3464860000022</v>
      </c>
      <c r="K35" s="142">
        <v>9445.2599999999984</v>
      </c>
      <c r="L35" s="142">
        <v>9523.3200000000015</v>
      </c>
      <c r="M35" s="142">
        <v>9670.7699999999986</v>
      </c>
      <c r="N35" s="142">
        <v>9525.1700000000019</v>
      </c>
      <c r="O35" s="142">
        <v>9643.85</v>
      </c>
      <c r="P35" s="142">
        <v>9451.26</v>
      </c>
      <c r="Q35" s="142">
        <v>9718.4999999999982</v>
      </c>
      <c r="R35" s="142">
        <v>9995.84</v>
      </c>
      <c r="S35" s="142">
        <v>10022.84</v>
      </c>
      <c r="T35" s="142">
        <v>10203.130000000001</v>
      </c>
      <c r="U35" s="142">
        <v>10505.320000000002</v>
      </c>
      <c r="V35" s="142">
        <v>10545.029999999999</v>
      </c>
      <c r="W35" s="142">
        <v>10821.910000000002</v>
      </c>
      <c r="X35" s="142">
        <v>11221.050000000001</v>
      </c>
      <c r="Y35" s="142">
        <v>11592.97</v>
      </c>
      <c r="Z35" s="142">
        <v>11816.383992999999</v>
      </c>
      <c r="AA35" s="142">
        <v>12208.666879</v>
      </c>
      <c r="AB35" s="142">
        <v>12378.874498000001</v>
      </c>
      <c r="AC35" s="142">
        <v>12864.089264000002</v>
      </c>
      <c r="AD35" s="142">
        <v>13174.454615000001</v>
      </c>
      <c r="AE35" s="142">
        <v>13199.669971000001</v>
      </c>
      <c r="AF35" s="142">
        <v>13699.376074000002</v>
      </c>
      <c r="AG35" s="142">
        <v>13919.157632</v>
      </c>
      <c r="AH35" s="142">
        <v>13750.817318999998</v>
      </c>
      <c r="AI35" s="142">
        <v>13833.052521</v>
      </c>
      <c r="AJ35" s="142">
        <v>14201.865508000001</v>
      </c>
      <c r="AK35" s="142">
        <v>14335.089092</v>
      </c>
      <c r="AL35" s="142">
        <v>13771.116229000001</v>
      </c>
      <c r="AM35" s="142">
        <v>13661.965514</v>
      </c>
      <c r="AN35" s="142">
        <v>13393.980612000001</v>
      </c>
      <c r="AO35" s="142">
        <v>13477.333344999997</v>
      </c>
      <c r="AP35" s="142">
        <v>13386.887394000001</v>
      </c>
      <c r="AQ35" s="142">
        <v>13544.556223000003</v>
      </c>
      <c r="AR35" s="142">
        <v>13744.722624</v>
      </c>
      <c r="AS35" s="142">
        <v>13896.521813000001</v>
      </c>
      <c r="AT35" s="142">
        <v>13910.485204000001</v>
      </c>
      <c r="AU35" s="142">
        <v>14289.957547</v>
      </c>
      <c r="AV35" s="142">
        <v>14732.346473000001</v>
      </c>
      <c r="AW35" s="142">
        <v>15487.938929999998</v>
      </c>
      <c r="AX35" s="142">
        <v>15560.661262999998</v>
      </c>
      <c r="AY35" s="142">
        <v>15726.073354</v>
      </c>
      <c r="AZ35" s="142">
        <v>16040.934864999996</v>
      </c>
      <c r="BA35" s="142">
        <v>16307.394596</v>
      </c>
      <c r="BB35" s="142">
        <v>16474.763018999998</v>
      </c>
      <c r="BC35" s="142">
        <v>16790.440478</v>
      </c>
      <c r="BD35" s="142">
        <v>17047.784415000002</v>
      </c>
      <c r="BE35" s="142">
        <v>17508.336700999997</v>
      </c>
      <c r="BF35" s="142">
        <v>17418.930965000003</v>
      </c>
      <c r="BG35" s="142">
        <v>17567.935397000005</v>
      </c>
      <c r="BH35" s="142">
        <v>18124.664490000003</v>
      </c>
      <c r="BI35" s="142">
        <v>18632.709455</v>
      </c>
      <c r="BJ35" s="142">
        <v>18552.495269999996</v>
      </c>
      <c r="BK35" s="142">
        <v>19011.738592000002</v>
      </c>
      <c r="BL35" s="142">
        <v>19637.398249999998</v>
      </c>
      <c r="BM35" s="142">
        <v>19952.595158999993</v>
      </c>
      <c r="BN35" s="142">
        <v>20237.137988999999</v>
      </c>
      <c r="BO35" s="142">
        <v>20478.542510000003</v>
      </c>
      <c r="BP35" s="142">
        <v>20895.959586000001</v>
      </c>
      <c r="BQ35" s="142">
        <v>21262.575693999999</v>
      </c>
      <c r="BR35" s="142">
        <v>21526.914196000002</v>
      </c>
      <c r="BS35" s="142">
        <v>21657.387723000003</v>
      </c>
      <c r="BT35" s="142">
        <v>21575.493431999999</v>
      </c>
      <c r="BU35" s="142">
        <v>22434.747160000003</v>
      </c>
      <c r="BV35" s="142">
        <v>22727.770653</v>
      </c>
      <c r="BW35" s="142">
        <v>23360.277671999997</v>
      </c>
      <c r="BX35" s="142">
        <v>23996.790059999996</v>
      </c>
      <c r="BY35" s="142">
        <v>23958.369730000002</v>
      </c>
      <c r="BZ35" s="142">
        <v>24380.071862000001</v>
      </c>
      <c r="CA35" s="142">
        <v>24460.829720999998</v>
      </c>
      <c r="CB35" s="142">
        <v>24254.151276000001</v>
      </c>
      <c r="CC35" s="142">
        <v>24447.740279000001</v>
      </c>
      <c r="CD35" s="142">
        <v>24643.682819999995</v>
      </c>
      <c r="CE35" s="142">
        <v>24890.185820999999</v>
      </c>
      <c r="CF35" s="142">
        <v>25125.270651000003</v>
      </c>
      <c r="CG35" s="142">
        <v>26052.382441000005</v>
      </c>
      <c r="CH35" s="142">
        <v>25914.276065000002</v>
      </c>
      <c r="CI35" s="142">
        <v>26304.888401999993</v>
      </c>
      <c r="CJ35" s="142">
        <v>26140.257100000003</v>
      </c>
      <c r="CK35" s="142">
        <v>26166.426073000002</v>
      </c>
      <c r="CL35" s="142">
        <v>26682.047199000001</v>
      </c>
      <c r="CM35" s="142">
        <v>26496.515896000001</v>
      </c>
      <c r="CN35" s="142">
        <v>26591.801202999995</v>
      </c>
      <c r="CO35" s="142">
        <v>27098.238933000001</v>
      </c>
      <c r="CP35" s="142">
        <v>27252.646462000001</v>
      </c>
      <c r="CQ35" s="142">
        <v>27703.501006000002</v>
      </c>
      <c r="CR35" s="142">
        <v>28282.558252999999</v>
      </c>
      <c r="CS35" s="142">
        <v>29406.853435000001</v>
      </c>
      <c r="CT35" s="142">
        <v>29189.333853999997</v>
      </c>
      <c r="CU35" s="142">
        <v>29319.958513000001</v>
      </c>
      <c r="CV35" s="142">
        <v>29381.261588000001</v>
      </c>
      <c r="CW35" s="142">
        <v>29445.075869</v>
      </c>
      <c r="CX35" s="142">
        <v>29623.015459999995</v>
      </c>
      <c r="CY35" s="142">
        <v>30403.352923999999</v>
      </c>
      <c r="CZ35" s="142">
        <v>30605.190235999995</v>
      </c>
      <c r="DA35" s="142">
        <v>31464.591323000004</v>
      </c>
      <c r="DB35" s="142">
        <v>31664.961368</v>
      </c>
      <c r="DC35" s="142">
        <v>31963.874831000001</v>
      </c>
      <c r="DD35" s="142">
        <v>32484.187543000004</v>
      </c>
      <c r="DE35" s="142">
        <v>32854.176425999998</v>
      </c>
      <c r="DF35" s="142">
        <v>32115.836170999995</v>
      </c>
      <c r="DG35" s="142">
        <v>32302.386032000002</v>
      </c>
      <c r="DH35" s="142">
        <v>32434.243183999999</v>
      </c>
      <c r="DI35" s="142">
        <v>31850.675113000001</v>
      </c>
      <c r="DJ35" s="142">
        <v>32075.618542</v>
      </c>
      <c r="DK35" s="142">
        <v>31715.445746999998</v>
      </c>
      <c r="DL35" s="142">
        <v>31684.703893999998</v>
      </c>
      <c r="DM35" s="142">
        <v>31271.320585000001</v>
      </c>
      <c r="DN35" s="142">
        <v>30371.668557000001</v>
      </c>
      <c r="DO35" s="142">
        <v>30027.159551999997</v>
      </c>
      <c r="DP35" s="142">
        <v>29717.83447200001</v>
      </c>
      <c r="DQ35" s="142">
        <v>29495.197990999997</v>
      </c>
      <c r="DR35" s="142">
        <v>30155.857368000001</v>
      </c>
      <c r="DS35" s="142">
        <v>30301.895204000004</v>
      </c>
      <c r="DT35" s="142">
        <v>30609.072636000001</v>
      </c>
      <c r="DU35" s="142">
        <v>30351.200099000005</v>
      </c>
      <c r="DV35" s="142">
        <v>30282.942526000003</v>
      </c>
      <c r="DW35" s="142">
        <v>31445.592677999997</v>
      </c>
      <c r="DX35" s="142">
        <v>31818.969632</v>
      </c>
      <c r="DY35" s="142">
        <v>32853.894869000003</v>
      </c>
      <c r="DZ35" s="142">
        <v>33354.188570999999</v>
      </c>
      <c r="EA35" s="142">
        <v>33846.786289999996</v>
      </c>
      <c r="EB35" s="142">
        <v>34198.854037999998</v>
      </c>
      <c r="EC35" s="142">
        <v>35266.308590000001</v>
      </c>
      <c r="ED35" s="142">
        <v>35371.991561000003</v>
      </c>
      <c r="EE35" s="142">
        <v>35817.052853000001</v>
      </c>
      <c r="EF35" s="142">
        <v>36936.592599000003</v>
      </c>
      <c r="EG35" s="142">
        <v>36898.195796</v>
      </c>
      <c r="EH35" s="142">
        <v>36934.557205999998</v>
      </c>
      <c r="EI35" s="142">
        <v>37356.508353000005</v>
      </c>
      <c r="EJ35" s="142">
        <v>37319.450295999995</v>
      </c>
      <c r="EK35" s="142">
        <v>37540.025065000002</v>
      </c>
      <c r="EL35" s="142">
        <v>36681.722044000002</v>
      </c>
      <c r="EM35" s="142">
        <v>37662.643517000004</v>
      </c>
      <c r="EN35" s="142">
        <v>38254.740754999999</v>
      </c>
      <c r="EO35" s="142">
        <v>38877.690989000002</v>
      </c>
      <c r="EP35" s="142">
        <v>39088.503178000006</v>
      </c>
      <c r="EQ35" s="142">
        <v>39745.234583999998</v>
      </c>
      <c r="ER35" s="142">
        <v>40557.328344000001</v>
      </c>
      <c r="ES35" s="142">
        <v>40213.858521000002</v>
      </c>
      <c r="ET35" s="142">
        <v>40042.285845000006</v>
      </c>
      <c r="EU35" s="142">
        <v>39722.479724000004</v>
      </c>
      <c r="EV35" s="142">
        <v>40128.657371000001</v>
      </c>
      <c r="EW35" s="142">
        <v>39955.114829000006</v>
      </c>
      <c r="EX35" s="142">
        <v>39952.066984000005</v>
      </c>
      <c r="EY35" s="142">
        <v>39756.141440000007</v>
      </c>
      <c r="EZ35" s="142">
        <v>39860.075500999999</v>
      </c>
      <c r="FA35" s="142">
        <v>40594.398719000004</v>
      </c>
      <c r="FB35" s="142">
        <v>40373.480901000003</v>
      </c>
      <c r="FC35" s="142">
        <v>40925.382255000004</v>
      </c>
      <c r="FD35" s="142">
        <v>40958.894634000004</v>
      </c>
      <c r="FE35" s="142">
        <v>41067.415690000002</v>
      </c>
      <c r="FF35" s="142">
        <v>41286.821357000001</v>
      </c>
      <c r="FG35" s="142">
        <v>41635.874535999996</v>
      </c>
      <c r="FH35" s="142">
        <v>42198.699698999997</v>
      </c>
      <c r="FI35" s="142">
        <v>42540.995275000008</v>
      </c>
      <c r="FJ35" s="142">
        <v>42400.703804000004</v>
      </c>
      <c r="FK35" s="142">
        <v>42628.866471000001</v>
      </c>
      <c r="FL35" s="142">
        <v>42939.64063699999</v>
      </c>
      <c r="FM35" s="142">
        <v>44188.768592</v>
      </c>
      <c r="FN35" s="142">
        <v>44013.669606999996</v>
      </c>
      <c r="FO35" s="142">
        <v>44562.432227999998</v>
      </c>
      <c r="FP35" s="142">
        <v>43297.134327</v>
      </c>
      <c r="FQ35" s="142">
        <v>43083.888806000003</v>
      </c>
      <c r="FR35" s="142">
        <v>43150.248148999999</v>
      </c>
      <c r="FS35" s="142">
        <v>43560.649183999994</v>
      </c>
      <c r="FT35" s="142">
        <v>43881.250631999996</v>
      </c>
      <c r="FU35" s="142">
        <v>44521.366455999989</v>
      </c>
      <c r="FV35" s="142">
        <v>44917.636587000001</v>
      </c>
      <c r="FW35" s="142">
        <v>46531.690327999997</v>
      </c>
      <c r="FX35" s="142">
        <v>46410.754761000004</v>
      </c>
      <c r="FY35" s="142">
        <v>48550.340095</v>
      </c>
      <c r="FZ35" s="142">
        <v>48112.638516999999</v>
      </c>
      <c r="GA35" s="142">
        <v>48264.271992000009</v>
      </c>
      <c r="GB35" s="142">
        <v>49100.040529999998</v>
      </c>
      <c r="GC35" s="142">
        <v>49129.679099000001</v>
      </c>
      <c r="GD35" s="142">
        <v>49413.213557000003</v>
      </c>
      <c r="GE35" s="142">
        <v>50074.139178000005</v>
      </c>
      <c r="GF35" s="142">
        <v>50769.567876000001</v>
      </c>
      <c r="GG35" s="142">
        <v>51346.203087000002</v>
      </c>
      <c r="GH35" s="142">
        <v>52344.40763799999</v>
      </c>
      <c r="GI35" s="142">
        <v>52698.979319000013</v>
      </c>
      <c r="GJ35" s="142">
        <v>53128.562714000007</v>
      </c>
      <c r="GK35" s="142">
        <v>54671.679190000003</v>
      </c>
      <c r="GL35" s="142">
        <v>54622.391231999987</v>
      </c>
      <c r="GM35" s="142">
        <v>55518.596834000011</v>
      </c>
      <c r="GN35" s="142">
        <v>56740.650819999988</v>
      </c>
      <c r="GO35" s="142">
        <v>56514.120529</v>
      </c>
      <c r="GP35" s="142">
        <v>56976.381403000007</v>
      </c>
      <c r="GQ35" s="142">
        <v>57208.402334999992</v>
      </c>
      <c r="GR35" s="142">
        <v>57313.619810000004</v>
      </c>
      <c r="GS35" s="142">
        <v>58268.214763000004</v>
      </c>
      <c r="GT35" s="142">
        <v>59137.610832000006</v>
      </c>
      <c r="GU35" s="142">
        <v>59146.299857000005</v>
      </c>
      <c r="GV35" s="142">
        <v>59135.368198000004</v>
      </c>
      <c r="GW35" s="142">
        <v>60204.841147569998</v>
      </c>
      <c r="GX35" s="142">
        <v>60326.692127119997</v>
      </c>
      <c r="GY35" s="142">
        <v>60426.77285619</v>
      </c>
      <c r="GZ35" s="142">
        <v>61800.260980480001</v>
      </c>
      <c r="HA35" s="142">
        <v>61462.19815003001</v>
      </c>
      <c r="HB35" s="142">
        <v>61464.282964629994</v>
      </c>
      <c r="HC35" s="142">
        <v>61415.855260320008</v>
      </c>
      <c r="HD35" s="142">
        <v>61595.993357429878</v>
      </c>
      <c r="HE35" s="142">
        <v>62621.325610839973</v>
      </c>
      <c r="HF35" s="142">
        <v>62398.930962860002</v>
      </c>
      <c r="HG35" s="142">
        <v>62361.329818230006</v>
      </c>
      <c r="HH35" s="142">
        <v>62552.231850329998</v>
      </c>
      <c r="HI35" s="142">
        <v>63343.170365600003</v>
      </c>
      <c r="HJ35" s="142">
        <v>62861.953705979999</v>
      </c>
      <c r="HK35" s="142">
        <v>64060.945351869996</v>
      </c>
      <c r="HL35" s="142">
        <v>64411.67924161988</v>
      </c>
      <c r="HM35" s="142">
        <v>64750.169796679991</v>
      </c>
      <c r="HN35" s="142">
        <v>65699.641135829996</v>
      </c>
      <c r="HO35" s="142">
        <v>66585.313277060006</v>
      </c>
      <c r="HP35" s="142">
        <v>66989.279376270002</v>
      </c>
      <c r="HQ35" s="142">
        <v>68343.919728209992</v>
      </c>
      <c r="HR35" s="142">
        <v>68635.387563159995</v>
      </c>
      <c r="HS35" s="142">
        <v>69557.609723750007</v>
      </c>
      <c r="HT35" s="142">
        <v>70148.282501680005</v>
      </c>
      <c r="HU35" s="142">
        <v>71224.180711299996</v>
      </c>
      <c r="HV35" s="142">
        <v>71902.515184929987</v>
      </c>
      <c r="HW35" s="142">
        <v>73171.091787159996</v>
      </c>
      <c r="HX35" s="142">
        <v>74258.086245190003</v>
      </c>
      <c r="HY35" s="142">
        <v>74321.730585509998</v>
      </c>
      <c r="HZ35" s="142">
        <v>74764.702610739987</v>
      </c>
      <c r="IA35" s="142">
        <v>74511.079580299993</v>
      </c>
      <c r="IB35" s="142">
        <v>74486.793496879996</v>
      </c>
      <c r="IC35" s="142">
        <v>75228.598287019995</v>
      </c>
      <c r="ID35" s="142">
        <v>75406.568092529982</v>
      </c>
      <c r="IM35" s="228"/>
      <c r="IN35" s="228"/>
      <c r="IO35" s="228"/>
      <c r="IP35" s="228"/>
      <c r="IQ35" s="228"/>
      <c r="IR35" s="228"/>
      <c r="IS35" s="228"/>
      <c r="IT35" s="228"/>
      <c r="IU35" s="228"/>
    </row>
    <row r="36" spans="1:255" x14ac:dyDescent="0.3">
      <c r="A36" s="158" t="s">
        <v>163</v>
      </c>
      <c r="B36" s="142">
        <v>8344.380000000001</v>
      </c>
      <c r="C36" s="142">
        <v>8454.4804640000002</v>
      </c>
      <c r="D36" s="142">
        <v>8678.49</v>
      </c>
      <c r="E36" s="142">
        <v>8784.85</v>
      </c>
      <c r="F36" s="142">
        <v>9056.1754189999992</v>
      </c>
      <c r="G36" s="142">
        <v>9065.58</v>
      </c>
      <c r="H36" s="142">
        <v>9084.9599999999991</v>
      </c>
      <c r="I36" s="142">
        <v>9209.92</v>
      </c>
      <c r="J36" s="142">
        <v>9294.6836520000015</v>
      </c>
      <c r="K36" s="142">
        <v>9419.7799999999988</v>
      </c>
      <c r="L36" s="142">
        <v>9504.6800000000021</v>
      </c>
      <c r="M36" s="142">
        <v>9581.64</v>
      </c>
      <c r="N36" s="142">
        <v>9517.010000000002</v>
      </c>
      <c r="O36" s="142">
        <v>9636.5300000000007</v>
      </c>
      <c r="P36" s="142">
        <v>9441.08</v>
      </c>
      <c r="Q36" s="142">
        <v>9708.1899999999987</v>
      </c>
      <c r="R36" s="142">
        <v>9987.25</v>
      </c>
      <c r="S36" s="142">
        <v>10012.65</v>
      </c>
      <c r="T36" s="142">
        <v>10193.85</v>
      </c>
      <c r="U36" s="142">
        <v>10496.95</v>
      </c>
      <c r="V36" s="142">
        <v>10538.249999999998</v>
      </c>
      <c r="W36" s="142">
        <v>10817.310000000001</v>
      </c>
      <c r="X36" s="142">
        <v>11125.94</v>
      </c>
      <c r="Y36" s="142">
        <v>11529.09</v>
      </c>
      <c r="Z36" s="142">
        <v>11760.508175999999</v>
      </c>
      <c r="AA36" s="142">
        <v>12151.062016</v>
      </c>
      <c r="AB36" s="142">
        <v>12320.407896000001</v>
      </c>
      <c r="AC36" s="142">
        <v>12803.046627000002</v>
      </c>
      <c r="AD36" s="142">
        <v>13115.278209</v>
      </c>
      <c r="AE36" s="142">
        <v>13169.194176000001</v>
      </c>
      <c r="AF36" s="142">
        <v>13663.116750000001</v>
      </c>
      <c r="AG36" s="142">
        <v>13858.823242</v>
      </c>
      <c r="AH36" s="142">
        <v>13691.383247999998</v>
      </c>
      <c r="AI36" s="142">
        <v>13825.137925999999</v>
      </c>
      <c r="AJ36" s="142">
        <v>14194.025942</v>
      </c>
      <c r="AK36" s="142">
        <v>14166.346341</v>
      </c>
      <c r="AL36" s="142">
        <v>13601.660972000001</v>
      </c>
      <c r="AM36" s="142">
        <v>13493.880057</v>
      </c>
      <c r="AN36" s="142">
        <v>13241.212798</v>
      </c>
      <c r="AO36" s="142">
        <v>13324.872961999998</v>
      </c>
      <c r="AP36" s="142">
        <v>13235.612579000001</v>
      </c>
      <c r="AQ36" s="142">
        <v>13391.789319000003</v>
      </c>
      <c r="AR36" s="142">
        <v>13593.411955</v>
      </c>
      <c r="AS36" s="142">
        <v>13744.605478000001</v>
      </c>
      <c r="AT36" s="142">
        <v>13758.7683</v>
      </c>
      <c r="AU36" s="142">
        <v>14138.729986</v>
      </c>
      <c r="AV36" s="142">
        <v>14582.229929000001</v>
      </c>
      <c r="AW36" s="142">
        <v>15332.951754999998</v>
      </c>
      <c r="AX36" s="142">
        <v>15404.686410999999</v>
      </c>
      <c r="AY36" s="142">
        <v>15718.513451999999</v>
      </c>
      <c r="AZ36" s="142">
        <v>16030.855209999996</v>
      </c>
      <c r="BA36" s="142">
        <v>16295.350693</v>
      </c>
      <c r="BB36" s="142">
        <v>16463.422160999999</v>
      </c>
      <c r="BC36" s="142">
        <v>16778.109548</v>
      </c>
      <c r="BD36" s="142">
        <v>17035.61145</v>
      </c>
      <c r="BE36" s="142">
        <v>17493.142892999997</v>
      </c>
      <c r="BF36" s="142">
        <v>17403.408084000002</v>
      </c>
      <c r="BG36" s="142">
        <v>17558.270559000004</v>
      </c>
      <c r="BH36" s="142">
        <v>18115.059593000002</v>
      </c>
      <c r="BI36" s="142">
        <v>18621.565418999999</v>
      </c>
      <c r="BJ36" s="142">
        <v>18533.300080999998</v>
      </c>
      <c r="BK36" s="142">
        <v>18992.490049</v>
      </c>
      <c r="BL36" s="142">
        <v>19612.959304999997</v>
      </c>
      <c r="BM36" s="142">
        <v>19926.609680999994</v>
      </c>
      <c r="BN36" s="142">
        <v>20211.560024999999</v>
      </c>
      <c r="BO36" s="142">
        <v>20451.459428000002</v>
      </c>
      <c r="BP36" s="142">
        <v>20866.974614999999</v>
      </c>
      <c r="BQ36" s="142">
        <v>21230.227744</v>
      </c>
      <c r="BR36" s="142">
        <v>21494.365312000002</v>
      </c>
      <c r="BS36" s="142">
        <v>21625.495752000003</v>
      </c>
      <c r="BT36" s="142">
        <v>21544.015512999998</v>
      </c>
      <c r="BU36" s="142">
        <v>22401.841310000003</v>
      </c>
      <c r="BV36" s="142">
        <v>22693.187735</v>
      </c>
      <c r="BW36" s="142">
        <v>23326.997284999998</v>
      </c>
      <c r="BX36" s="142">
        <v>23965.657185999997</v>
      </c>
      <c r="BY36" s="142">
        <v>23926.991481000001</v>
      </c>
      <c r="BZ36" s="142">
        <v>24348.267727999999</v>
      </c>
      <c r="CA36" s="142">
        <v>24428.237889</v>
      </c>
      <c r="CB36" s="142">
        <v>24221.260149000002</v>
      </c>
      <c r="CC36" s="142">
        <v>24411.692335</v>
      </c>
      <c r="CD36" s="142">
        <v>24606.939184999996</v>
      </c>
      <c r="CE36" s="142">
        <v>24855.643615000001</v>
      </c>
      <c r="CF36" s="142">
        <v>25089.994006000001</v>
      </c>
      <c r="CG36" s="142">
        <v>26011.600874000003</v>
      </c>
      <c r="CH36" s="142">
        <v>25875.899059000003</v>
      </c>
      <c r="CI36" s="142">
        <v>26265.636481999994</v>
      </c>
      <c r="CJ36" s="142">
        <v>26097.149230000003</v>
      </c>
      <c r="CK36" s="142">
        <v>26122.248649000001</v>
      </c>
      <c r="CL36" s="142">
        <v>26638.973371</v>
      </c>
      <c r="CM36" s="142">
        <v>26454.526916000003</v>
      </c>
      <c r="CN36" s="142">
        <v>26549.989577999997</v>
      </c>
      <c r="CO36" s="142">
        <v>27056.625771999999</v>
      </c>
      <c r="CP36" s="142">
        <v>27211.013473999999</v>
      </c>
      <c r="CQ36" s="142">
        <v>27660.531576000001</v>
      </c>
      <c r="CR36" s="142">
        <v>28237.446586999999</v>
      </c>
      <c r="CS36" s="142">
        <v>29360.501729</v>
      </c>
      <c r="CT36" s="142">
        <v>29134.077041999997</v>
      </c>
      <c r="CU36" s="142">
        <v>29263.713163</v>
      </c>
      <c r="CV36" s="142">
        <v>29312.109376</v>
      </c>
      <c r="CW36" s="142">
        <v>29376.423903999999</v>
      </c>
      <c r="CX36" s="142">
        <v>29557.735976999997</v>
      </c>
      <c r="CY36" s="142">
        <v>30337.331834999997</v>
      </c>
      <c r="CZ36" s="142">
        <v>30539.510677999995</v>
      </c>
      <c r="DA36" s="142">
        <v>31402.517762000003</v>
      </c>
      <c r="DB36" s="142">
        <v>31604.915345000001</v>
      </c>
      <c r="DC36" s="142">
        <v>31906.501343</v>
      </c>
      <c r="DD36" s="142">
        <v>32427.372129000003</v>
      </c>
      <c r="DE36" s="142">
        <v>32784.464626000001</v>
      </c>
      <c r="DF36" s="142">
        <v>32048.970452999994</v>
      </c>
      <c r="DG36" s="142">
        <v>32255.846796000002</v>
      </c>
      <c r="DH36" s="142">
        <v>32389.487923999997</v>
      </c>
      <c r="DI36" s="142">
        <v>31808.266507</v>
      </c>
      <c r="DJ36" s="142">
        <v>32034.577714999999</v>
      </c>
      <c r="DK36" s="142">
        <v>31676.978618999998</v>
      </c>
      <c r="DL36" s="142">
        <v>31645.631230999999</v>
      </c>
      <c r="DM36" s="142">
        <v>31234.918233</v>
      </c>
      <c r="DN36" s="142">
        <v>30338.238264</v>
      </c>
      <c r="DO36" s="142">
        <v>29992.253658999998</v>
      </c>
      <c r="DP36" s="142">
        <v>29683.386782000009</v>
      </c>
      <c r="DQ36" s="142">
        <v>29377.358637999998</v>
      </c>
      <c r="DR36" s="142">
        <v>29919.889663000002</v>
      </c>
      <c r="DS36" s="142">
        <v>30139.945593000004</v>
      </c>
      <c r="DT36" s="142">
        <v>30430.523524</v>
      </c>
      <c r="DU36" s="142">
        <v>30229.802517000004</v>
      </c>
      <c r="DV36" s="142">
        <v>30132.605814000002</v>
      </c>
      <c r="DW36" s="142">
        <v>31300.983393999999</v>
      </c>
      <c r="DX36" s="142">
        <v>31671.664530000002</v>
      </c>
      <c r="DY36" s="142">
        <v>32754.352227000003</v>
      </c>
      <c r="DZ36" s="142">
        <v>33204.966520000002</v>
      </c>
      <c r="EA36" s="142">
        <v>33740.047070999994</v>
      </c>
      <c r="EB36" s="142">
        <v>34141.730033</v>
      </c>
      <c r="EC36" s="142">
        <v>35172.937433999999</v>
      </c>
      <c r="ED36" s="142">
        <v>35263.156749000002</v>
      </c>
      <c r="EE36" s="142">
        <v>35698.552138999999</v>
      </c>
      <c r="EF36" s="142">
        <v>36599.981656000004</v>
      </c>
      <c r="EG36" s="142">
        <v>36735.149718000001</v>
      </c>
      <c r="EH36" s="142">
        <v>36756.581627</v>
      </c>
      <c r="EI36" s="142">
        <v>37222.399162000002</v>
      </c>
      <c r="EJ36" s="142">
        <v>37239.313520999996</v>
      </c>
      <c r="EK36" s="142">
        <v>37459.886735</v>
      </c>
      <c r="EL36" s="142">
        <v>36582.850161000002</v>
      </c>
      <c r="EM36" s="142">
        <v>37462.748176000001</v>
      </c>
      <c r="EN36" s="142">
        <v>38049.939815999998</v>
      </c>
      <c r="EO36" s="142">
        <v>38741.558376000001</v>
      </c>
      <c r="EP36" s="142">
        <v>38963.181817000004</v>
      </c>
      <c r="EQ36" s="142">
        <v>39656.477177000001</v>
      </c>
      <c r="ER36" s="142">
        <v>40457.881717000004</v>
      </c>
      <c r="ES36" s="142">
        <v>40114.638623999999</v>
      </c>
      <c r="ET36" s="142">
        <v>39946.140140000003</v>
      </c>
      <c r="EU36" s="142">
        <v>39626.334485000007</v>
      </c>
      <c r="EV36" s="142">
        <v>40032.540550999998</v>
      </c>
      <c r="EW36" s="142">
        <v>39858.984855000002</v>
      </c>
      <c r="EX36" s="142">
        <v>39856.169689000002</v>
      </c>
      <c r="EY36" s="142">
        <v>39708.221620000004</v>
      </c>
      <c r="EZ36" s="142">
        <v>39823.058572000002</v>
      </c>
      <c r="FA36" s="142">
        <v>40553.570433000001</v>
      </c>
      <c r="FB36" s="142">
        <v>40332.654364000002</v>
      </c>
      <c r="FC36" s="142">
        <v>40884.556943000003</v>
      </c>
      <c r="FD36" s="142">
        <v>40918.207280000002</v>
      </c>
      <c r="FE36" s="142">
        <v>41027.025819000002</v>
      </c>
      <c r="FF36" s="142">
        <v>41246.513338000004</v>
      </c>
      <c r="FG36" s="142">
        <v>41595.664812999996</v>
      </c>
      <c r="FH36" s="142">
        <v>42157.979406999999</v>
      </c>
      <c r="FI36" s="142">
        <v>42500.328612000005</v>
      </c>
      <c r="FJ36" s="142">
        <v>42360.655258000006</v>
      </c>
      <c r="FK36" s="142">
        <v>42588.835659000004</v>
      </c>
      <c r="FL36" s="142">
        <v>42899.520590999993</v>
      </c>
      <c r="FM36" s="142">
        <v>44144.922666999999</v>
      </c>
      <c r="FN36" s="142">
        <v>43969.788444999998</v>
      </c>
      <c r="FO36" s="142">
        <v>44518.528969999999</v>
      </c>
      <c r="FP36" s="142">
        <v>43214.942348999997</v>
      </c>
      <c r="FQ36" s="142">
        <v>43001.993929000004</v>
      </c>
      <c r="FR36" s="142">
        <v>43068.391115999999</v>
      </c>
      <c r="FS36" s="142">
        <v>43478.900901999994</v>
      </c>
      <c r="FT36" s="142">
        <v>43799.238298999997</v>
      </c>
      <c r="FU36" s="142">
        <v>44439.146939999991</v>
      </c>
      <c r="FV36" s="142">
        <v>44835.666489000003</v>
      </c>
      <c r="FW36" s="142">
        <v>46449.830636999999</v>
      </c>
      <c r="FX36" s="142">
        <v>46327.973038000004</v>
      </c>
      <c r="FY36" s="142">
        <v>48467.677079000001</v>
      </c>
      <c r="FZ36" s="142">
        <v>48029.342451999997</v>
      </c>
      <c r="GA36" s="142">
        <v>48181.195989000007</v>
      </c>
      <c r="GB36" s="142">
        <v>49014.551598999999</v>
      </c>
      <c r="GC36" s="142">
        <v>49044.472148000001</v>
      </c>
      <c r="GD36" s="142">
        <v>49329.073722000001</v>
      </c>
      <c r="GE36" s="142">
        <v>49990.979954000002</v>
      </c>
      <c r="GF36" s="142">
        <v>50686.384203000001</v>
      </c>
      <c r="GG36" s="142">
        <v>51262.111088000005</v>
      </c>
      <c r="GH36" s="142">
        <v>52258.06719899999</v>
      </c>
      <c r="GI36" s="142">
        <v>52609.025908000011</v>
      </c>
      <c r="GJ36" s="142">
        <v>53037.579542000007</v>
      </c>
      <c r="GK36" s="142">
        <v>54576.384362000004</v>
      </c>
      <c r="GL36" s="142">
        <v>54523.73907399999</v>
      </c>
      <c r="GM36" s="142">
        <v>55418.109827000007</v>
      </c>
      <c r="GN36" s="142">
        <v>56638.60147899999</v>
      </c>
      <c r="GO36" s="142">
        <v>56483.681628999999</v>
      </c>
      <c r="GP36" s="142">
        <v>56945.859489000009</v>
      </c>
      <c r="GQ36" s="142">
        <v>57176.484457999992</v>
      </c>
      <c r="GR36" s="142">
        <v>57280.657548000003</v>
      </c>
      <c r="GS36" s="142">
        <v>58234.580623000002</v>
      </c>
      <c r="GT36" s="142">
        <v>59101.240810000003</v>
      </c>
      <c r="GU36" s="142">
        <v>59106.189115000008</v>
      </c>
      <c r="GV36" s="142">
        <v>59122.710205000003</v>
      </c>
      <c r="GW36" s="142">
        <v>60192.612854359999</v>
      </c>
      <c r="GX36" s="142">
        <v>60311.912990999997</v>
      </c>
      <c r="GY36" s="142">
        <v>60412.258916270002</v>
      </c>
      <c r="GZ36" s="142">
        <v>61787.589474990004</v>
      </c>
      <c r="HA36" s="142">
        <v>61449.972405440007</v>
      </c>
      <c r="HB36" s="142">
        <v>61452.513379899996</v>
      </c>
      <c r="HC36" s="142">
        <v>61404.030483390008</v>
      </c>
      <c r="HD36" s="142">
        <v>61584.740552469877</v>
      </c>
      <c r="HE36" s="142">
        <v>62609.995641369969</v>
      </c>
      <c r="HF36" s="142">
        <v>62387.503205910005</v>
      </c>
      <c r="HG36" s="142">
        <v>62350.110398540004</v>
      </c>
      <c r="HH36" s="142">
        <v>62541.102054290001</v>
      </c>
      <c r="HI36" s="142">
        <v>63332.074891440003</v>
      </c>
      <c r="HJ36" s="142">
        <v>62848.87355959</v>
      </c>
      <c r="HK36" s="142">
        <v>64048.276819309998</v>
      </c>
      <c r="HL36" s="142">
        <v>64399.298074949882</v>
      </c>
      <c r="HM36" s="142">
        <v>64738.107029399995</v>
      </c>
      <c r="HN36" s="142">
        <v>65687.874394209997</v>
      </c>
      <c r="HO36" s="142">
        <v>66573.775763330006</v>
      </c>
      <c r="HP36" s="142">
        <v>66978.120526550003</v>
      </c>
      <c r="HQ36" s="142">
        <v>68332.714192019994</v>
      </c>
      <c r="HR36" s="142">
        <v>68624.291566889995</v>
      </c>
      <c r="HS36" s="142">
        <v>69546.566009400005</v>
      </c>
      <c r="HT36" s="142">
        <v>70137.41715097001</v>
      </c>
      <c r="HU36" s="142">
        <v>71213.426617449994</v>
      </c>
      <c r="HV36" s="142">
        <v>71882.990180849985</v>
      </c>
      <c r="HW36" s="142">
        <v>73152.497905729993</v>
      </c>
      <c r="HX36" s="142">
        <v>74241.965315220004</v>
      </c>
      <c r="HY36" s="142">
        <v>74306.091854869999</v>
      </c>
      <c r="HZ36" s="142">
        <v>74749.302618749993</v>
      </c>
      <c r="IA36" s="142">
        <v>74495.60406138</v>
      </c>
      <c r="IB36" s="142">
        <v>74471.425080029992</v>
      </c>
      <c r="IC36" s="142">
        <v>75213.42271046</v>
      </c>
      <c r="ID36" s="142">
        <v>75391.431967819983</v>
      </c>
      <c r="IM36" s="228"/>
      <c r="IN36" s="228"/>
      <c r="IO36" s="228"/>
      <c r="IP36" s="228"/>
      <c r="IQ36" s="228"/>
      <c r="IR36" s="228"/>
      <c r="IS36" s="228"/>
      <c r="IT36" s="228"/>
      <c r="IU36" s="228"/>
    </row>
    <row r="37" spans="1:255" x14ac:dyDescent="0.3">
      <c r="A37" s="158" t="s">
        <v>405</v>
      </c>
      <c r="B37" s="142">
        <v>62</v>
      </c>
      <c r="C37" s="142">
        <v>60.435124999999999</v>
      </c>
      <c r="D37" s="142">
        <v>61.91</v>
      </c>
      <c r="E37" s="142">
        <v>61.18</v>
      </c>
      <c r="F37" s="142">
        <v>62.501905000000001</v>
      </c>
      <c r="G37" s="142">
        <v>62.4</v>
      </c>
      <c r="H37" s="142">
        <v>63.04</v>
      </c>
      <c r="I37" s="142">
        <v>64.069999999999993</v>
      </c>
      <c r="J37" s="142">
        <v>63.421188999999998</v>
      </c>
      <c r="K37" s="142">
        <v>63.66</v>
      </c>
      <c r="L37" s="142">
        <v>64.569999999999993</v>
      </c>
      <c r="M37" s="142">
        <v>65.95</v>
      </c>
      <c r="N37" s="142">
        <v>66.06</v>
      </c>
      <c r="O37" s="142">
        <v>66.180000000000007</v>
      </c>
      <c r="P37" s="142">
        <v>65.48</v>
      </c>
      <c r="Q37" s="142">
        <v>65.91</v>
      </c>
      <c r="R37" s="142">
        <v>65.78</v>
      </c>
      <c r="S37" s="142">
        <v>65.599999999999994</v>
      </c>
      <c r="T37" s="142">
        <v>66.39</v>
      </c>
      <c r="U37" s="142">
        <v>67.260000000000005</v>
      </c>
      <c r="V37" s="142">
        <v>67.900000000000006</v>
      </c>
      <c r="W37" s="142">
        <v>69.790000000000006</v>
      </c>
      <c r="X37" s="142">
        <v>70.31</v>
      </c>
      <c r="Y37" s="142">
        <v>71.42</v>
      </c>
      <c r="Z37" s="142">
        <v>72.173156000000006</v>
      </c>
      <c r="AA37" s="142">
        <v>72.090990000000005</v>
      </c>
      <c r="AB37" s="142">
        <v>73.528707999999995</v>
      </c>
      <c r="AC37" s="142">
        <v>74.432900000000004</v>
      </c>
      <c r="AD37" s="142">
        <v>74.267401000000007</v>
      </c>
      <c r="AE37" s="142">
        <v>74.362308999999996</v>
      </c>
      <c r="AF37" s="142">
        <v>75.268478000000002</v>
      </c>
      <c r="AG37" s="142">
        <v>75.036154999999994</v>
      </c>
      <c r="AH37" s="142">
        <v>75.191046</v>
      </c>
      <c r="AI37" s="142">
        <v>75.969425000000001</v>
      </c>
      <c r="AJ37" s="142">
        <v>75.751953</v>
      </c>
      <c r="AK37" s="142">
        <v>77.321218999999999</v>
      </c>
      <c r="AL37" s="142">
        <v>76.041247999999996</v>
      </c>
      <c r="AM37" s="142">
        <v>74.907802000000004</v>
      </c>
      <c r="AN37" s="142">
        <v>74.157026000000002</v>
      </c>
      <c r="AO37" s="142">
        <v>75.303190999999998</v>
      </c>
      <c r="AP37" s="142">
        <v>74.12518</v>
      </c>
      <c r="AQ37" s="142">
        <v>73.831599999999995</v>
      </c>
      <c r="AR37" s="142">
        <v>74.526574999999994</v>
      </c>
      <c r="AS37" s="142">
        <v>75.242283999999998</v>
      </c>
      <c r="AT37" s="142">
        <v>76.712003999999993</v>
      </c>
      <c r="AU37" s="142">
        <v>75.497603999999995</v>
      </c>
      <c r="AV37" s="142">
        <v>76.095147999999995</v>
      </c>
      <c r="AW37" s="142">
        <v>77.364671000000001</v>
      </c>
      <c r="AX37" s="142">
        <v>77.224970999999996</v>
      </c>
      <c r="AY37" s="142">
        <v>77.439155999999997</v>
      </c>
      <c r="AZ37" s="142">
        <v>77.904669999999996</v>
      </c>
      <c r="BA37" s="142">
        <v>78.303752000000003</v>
      </c>
      <c r="BB37" s="142">
        <v>78.34093</v>
      </c>
      <c r="BC37" s="142">
        <v>78.665863999999999</v>
      </c>
      <c r="BD37" s="142">
        <v>79.794747000000001</v>
      </c>
      <c r="BE37" s="142">
        <v>79.969243000000006</v>
      </c>
      <c r="BF37" s="142">
        <v>81.264515000000003</v>
      </c>
      <c r="BG37" s="142">
        <v>81.299612999999994</v>
      </c>
      <c r="BH37" s="142">
        <v>81.761841000000004</v>
      </c>
      <c r="BI37" s="142">
        <v>82.432862</v>
      </c>
      <c r="BJ37" s="142">
        <v>82.292036999999993</v>
      </c>
      <c r="BK37" s="142">
        <v>81.765212000000005</v>
      </c>
      <c r="BL37" s="142">
        <v>81.680068000000006</v>
      </c>
      <c r="BM37" s="142">
        <v>81.716566</v>
      </c>
      <c r="BN37" s="142">
        <v>82.093530000000001</v>
      </c>
      <c r="BO37" s="142">
        <v>82.114227</v>
      </c>
      <c r="BP37" s="142">
        <v>82.462857</v>
      </c>
      <c r="BQ37" s="142">
        <v>82.762439000000001</v>
      </c>
      <c r="BR37" s="142">
        <v>82.841513000000006</v>
      </c>
      <c r="BS37" s="142">
        <v>83.414454000000006</v>
      </c>
      <c r="BT37" s="142">
        <v>82.813535999999999</v>
      </c>
      <c r="BU37" s="142">
        <v>83.197873999999999</v>
      </c>
      <c r="BV37" s="142">
        <v>83.402305999999996</v>
      </c>
      <c r="BW37" s="142">
        <v>83.006349</v>
      </c>
      <c r="BX37" s="142">
        <v>82.884367999999995</v>
      </c>
      <c r="BY37" s="142">
        <v>82.539484000000002</v>
      </c>
      <c r="BZ37" s="142">
        <v>83.258436000000003</v>
      </c>
      <c r="CA37" s="142">
        <v>83.414597000000001</v>
      </c>
      <c r="CB37" s="142">
        <v>82.833945</v>
      </c>
      <c r="CC37" s="142">
        <v>83.266509999999997</v>
      </c>
      <c r="CD37" s="142">
        <v>83.158872000000002</v>
      </c>
      <c r="CE37" s="142">
        <v>83.289643999999996</v>
      </c>
      <c r="CF37" s="142">
        <v>83.082588000000001</v>
      </c>
      <c r="CG37" s="142">
        <v>84.516947000000002</v>
      </c>
      <c r="CH37" s="142">
        <v>83.714123999999998</v>
      </c>
      <c r="CI37" s="142">
        <v>83.873203000000004</v>
      </c>
      <c r="CJ37" s="142">
        <v>83.791719999999998</v>
      </c>
      <c r="CK37" s="142">
        <v>83.506967000000003</v>
      </c>
      <c r="CL37" s="142">
        <v>84.632108000000002</v>
      </c>
      <c r="CM37" s="142">
        <v>84.233698000000004</v>
      </c>
      <c r="CN37" s="142">
        <v>84.546609000000004</v>
      </c>
      <c r="CO37" s="142">
        <v>84.613597999999996</v>
      </c>
      <c r="CP37" s="142">
        <v>84.325152000000003</v>
      </c>
      <c r="CQ37" s="142">
        <v>85.246661000000003</v>
      </c>
      <c r="CR37" s="142">
        <v>85.701091000000005</v>
      </c>
      <c r="CS37" s="142">
        <v>87.330005</v>
      </c>
      <c r="CT37" s="142">
        <v>86.154588000000004</v>
      </c>
      <c r="CU37" s="142">
        <v>86.647344000000004</v>
      </c>
      <c r="CV37" s="142">
        <v>86.920140000000004</v>
      </c>
      <c r="CW37" s="142">
        <v>86.504071999999994</v>
      </c>
      <c r="CX37" s="142">
        <v>87.032544999999999</v>
      </c>
      <c r="CY37" s="142">
        <v>87.097391999999999</v>
      </c>
      <c r="CZ37" s="142">
        <v>87.111238</v>
      </c>
      <c r="DA37" s="142">
        <v>86.765119999999996</v>
      </c>
      <c r="DB37" s="142">
        <v>87.560704999999999</v>
      </c>
      <c r="DC37" s="142">
        <v>87.612667000000002</v>
      </c>
      <c r="DD37" s="142">
        <v>88.160297</v>
      </c>
      <c r="DE37" s="142">
        <v>86.660293999999993</v>
      </c>
      <c r="DF37" s="142">
        <v>87.487365999999994</v>
      </c>
      <c r="DG37" s="142">
        <v>87.342236999999997</v>
      </c>
      <c r="DH37" s="142">
        <v>86.554996000000003</v>
      </c>
      <c r="DI37" s="142">
        <v>86.700604999999996</v>
      </c>
      <c r="DJ37" s="142">
        <v>87.468068000000002</v>
      </c>
      <c r="DK37" s="142">
        <v>87.396532000000008</v>
      </c>
      <c r="DL37" s="142">
        <v>86.526714999999996</v>
      </c>
      <c r="DM37" s="142">
        <v>86.155541999999997</v>
      </c>
      <c r="DN37" s="142">
        <v>87.947812999999996</v>
      </c>
      <c r="DO37" s="142">
        <v>87.610484999999997</v>
      </c>
      <c r="DP37" s="142">
        <v>87.272594999999995</v>
      </c>
      <c r="DQ37" s="142">
        <v>87.033671999999996</v>
      </c>
      <c r="DR37" s="142">
        <v>85.680031999999997</v>
      </c>
      <c r="DS37" s="142">
        <v>84.784484000000006</v>
      </c>
      <c r="DT37" s="142">
        <v>84.151589999999999</v>
      </c>
      <c r="DU37" s="142">
        <v>84.69735</v>
      </c>
      <c r="DV37" s="142">
        <v>84.715988999999993</v>
      </c>
      <c r="DW37" s="142">
        <v>84.489300999999998</v>
      </c>
      <c r="DX37" s="142">
        <v>85.618375</v>
      </c>
      <c r="DY37" s="142">
        <v>86.558216000000002</v>
      </c>
      <c r="DZ37" s="142">
        <v>88.120997000000003</v>
      </c>
      <c r="EA37" s="142">
        <v>89.124602999999993</v>
      </c>
      <c r="EB37" s="142">
        <v>89.801722999999996</v>
      </c>
      <c r="EC37" s="142">
        <v>92.321427999999997</v>
      </c>
      <c r="ED37" s="142">
        <v>94.135300999999998</v>
      </c>
      <c r="EE37" s="142">
        <v>95.528854999999993</v>
      </c>
      <c r="EF37" s="142">
        <v>95.224198999999999</v>
      </c>
      <c r="EG37" s="142">
        <v>96.009816000000001</v>
      </c>
      <c r="EH37" s="142">
        <v>97.836866999999998</v>
      </c>
      <c r="EI37" s="142">
        <v>96.449279000000004</v>
      </c>
      <c r="EJ37" s="142">
        <v>96.601290000000006</v>
      </c>
      <c r="EK37" s="142">
        <v>96.612746000000001</v>
      </c>
      <c r="EL37" s="142">
        <v>94.355891999999997</v>
      </c>
      <c r="EM37" s="142">
        <v>94.441236000000004</v>
      </c>
      <c r="EN37" s="142">
        <v>95.095951999999997</v>
      </c>
      <c r="EO37" s="142">
        <v>94.190787999999998</v>
      </c>
      <c r="EP37" s="142">
        <v>96.098910000000004</v>
      </c>
      <c r="EQ37" s="142">
        <v>95.798500000000018</v>
      </c>
      <c r="ER37" s="142">
        <v>92.387851999999995</v>
      </c>
      <c r="ES37" s="142">
        <v>84.034212999999994</v>
      </c>
      <c r="ET37" s="142">
        <v>83.896073999999999</v>
      </c>
      <c r="EU37" s="142">
        <v>84.117752999999993</v>
      </c>
      <c r="EV37" s="142">
        <v>84.147178999999994</v>
      </c>
      <c r="EW37" s="142">
        <v>84.150497999999999</v>
      </c>
      <c r="EX37" s="142">
        <v>83.750417999999996</v>
      </c>
      <c r="EY37" s="142">
        <v>83.039849000000004</v>
      </c>
      <c r="EZ37" s="142">
        <v>83.534904999999995</v>
      </c>
      <c r="FA37" s="142">
        <v>83.556527000000003</v>
      </c>
      <c r="FB37" s="142">
        <v>82.699122000000003</v>
      </c>
      <c r="FC37" s="142">
        <v>82.006207000000003</v>
      </c>
      <c r="FD37" s="142">
        <v>80.450565999999995</v>
      </c>
      <c r="FE37" s="142">
        <v>81.187765999999996</v>
      </c>
      <c r="FF37" s="142">
        <v>80.683116999999996</v>
      </c>
      <c r="FG37" s="142">
        <v>80.756315999999998</v>
      </c>
      <c r="FH37" s="142">
        <v>79.174469999999999</v>
      </c>
      <c r="FI37" s="142">
        <v>79.654212000000001</v>
      </c>
      <c r="FJ37" s="142">
        <v>79.739293000000004</v>
      </c>
      <c r="FK37" s="142">
        <v>80.421372000000005</v>
      </c>
      <c r="FL37" s="142">
        <v>78.685244999999995</v>
      </c>
      <c r="FM37" s="142">
        <v>80.509586999999996</v>
      </c>
      <c r="FN37" s="142">
        <v>80.708488000000003</v>
      </c>
      <c r="FO37" s="142">
        <v>79.478054</v>
      </c>
      <c r="FP37" s="142">
        <v>79.441698000000002</v>
      </c>
      <c r="FQ37" s="142">
        <v>79.834782000000004</v>
      </c>
      <c r="FR37" s="142">
        <v>79.851141999999996</v>
      </c>
      <c r="FS37" s="142">
        <v>80.086129</v>
      </c>
      <c r="FT37" s="142">
        <v>80.430102000000005</v>
      </c>
      <c r="FU37" s="142">
        <v>79.928888999999998</v>
      </c>
      <c r="FV37" s="142">
        <v>79.820222999999999</v>
      </c>
      <c r="FW37" s="142">
        <v>80.415096000000005</v>
      </c>
      <c r="FX37" s="142">
        <v>79.486806000000001</v>
      </c>
      <c r="FY37" s="142">
        <v>79.951290999999998</v>
      </c>
      <c r="FZ37" s="142">
        <v>79.315652999999998</v>
      </c>
      <c r="GA37" s="142">
        <v>78.178554000000005</v>
      </c>
      <c r="GB37" s="142">
        <v>77.894853999999995</v>
      </c>
      <c r="GC37" s="142">
        <v>77.711895999999996</v>
      </c>
      <c r="GD37" s="142">
        <v>77.164545000000004</v>
      </c>
      <c r="GE37" s="142">
        <v>77.858101000000005</v>
      </c>
      <c r="GF37" s="142">
        <v>78.805274999999995</v>
      </c>
      <c r="GG37" s="142">
        <v>79.163838999999996</v>
      </c>
      <c r="GH37" s="142">
        <v>79.881505000000004</v>
      </c>
      <c r="GI37" s="142">
        <v>81.099346999999995</v>
      </c>
      <c r="GJ37" s="142">
        <v>82.487488999999997</v>
      </c>
      <c r="GK37" s="142">
        <v>84.381890999999996</v>
      </c>
      <c r="GL37" s="142">
        <v>83.884523999999999</v>
      </c>
      <c r="GM37" s="142">
        <v>83.852512000000004</v>
      </c>
      <c r="GN37" s="142">
        <v>84.328311999999997</v>
      </c>
      <c r="GO37" s="142">
        <v>85.152811999999997</v>
      </c>
      <c r="GP37" s="142">
        <v>85.725187000000005</v>
      </c>
      <c r="GQ37" s="142">
        <v>85.687405999999996</v>
      </c>
      <c r="GR37" s="142">
        <v>85.318119999999993</v>
      </c>
      <c r="GS37" s="142">
        <v>86.496835000000004</v>
      </c>
      <c r="GT37" s="142">
        <v>86.909391999999997</v>
      </c>
      <c r="GU37" s="142">
        <v>87.505689000000004</v>
      </c>
      <c r="GV37" s="142">
        <v>88.094463000000005</v>
      </c>
      <c r="GW37" s="142">
        <v>87.666152940000003</v>
      </c>
      <c r="GX37" s="142">
        <v>87.12762918</v>
      </c>
      <c r="GY37" s="142">
        <v>87.324651639999999</v>
      </c>
      <c r="GZ37" s="142">
        <v>87.706649999999996</v>
      </c>
      <c r="HA37" s="142">
        <v>87.187927569999999</v>
      </c>
      <c r="HB37" s="142">
        <v>87.440153510000002</v>
      </c>
      <c r="HC37" s="142">
        <v>87.72955958</v>
      </c>
      <c r="HD37" s="142">
        <v>87.067952669999997</v>
      </c>
      <c r="HE37" s="142">
        <v>86.835678509999894</v>
      </c>
      <c r="HF37" s="142">
        <v>87.279879399999999</v>
      </c>
      <c r="HG37" s="142">
        <v>87.727972129999998</v>
      </c>
      <c r="HH37" s="142">
        <v>86.689863000000003</v>
      </c>
      <c r="HI37" s="142">
        <v>87.250570620000005</v>
      </c>
      <c r="HJ37" s="142">
        <v>86.568040429999996</v>
      </c>
      <c r="HK37" s="142">
        <v>85.577888009999995</v>
      </c>
      <c r="HL37" s="142">
        <v>86.404477229999998</v>
      </c>
      <c r="HM37" s="142">
        <v>86.380613879999999</v>
      </c>
      <c r="HN37" s="142">
        <v>86.47073829</v>
      </c>
      <c r="HO37" s="142">
        <v>86.550454299999998</v>
      </c>
      <c r="HP37" s="142">
        <v>86.573633049999998</v>
      </c>
      <c r="HQ37" s="142">
        <v>87.349329999999995</v>
      </c>
      <c r="HR37" s="142">
        <v>88.030937629999997</v>
      </c>
      <c r="HS37" s="142">
        <v>88.795575409999998</v>
      </c>
      <c r="HT37" s="142">
        <v>89.904418469999996</v>
      </c>
      <c r="HU37" s="142">
        <v>91.726387990000006</v>
      </c>
      <c r="HV37" s="142">
        <v>93.417416700000004</v>
      </c>
      <c r="HW37" s="142">
        <v>93.403821679999893</v>
      </c>
      <c r="HX37" s="142">
        <v>94.448383199999995</v>
      </c>
      <c r="HY37" s="142">
        <v>94.903596230000005</v>
      </c>
      <c r="HZ37" s="142">
        <v>95.251041920000006</v>
      </c>
      <c r="IA37" s="142">
        <v>95.801891710000007</v>
      </c>
      <c r="IB37" s="142">
        <v>96.21848645</v>
      </c>
      <c r="IC37" s="142">
        <v>96.62376596</v>
      </c>
      <c r="ID37" s="142">
        <v>97.662415679999995</v>
      </c>
      <c r="IM37" s="228"/>
      <c r="IN37" s="228"/>
      <c r="IO37" s="228"/>
      <c r="IP37" s="228"/>
      <c r="IQ37" s="228"/>
      <c r="IR37" s="228"/>
      <c r="IS37" s="228"/>
      <c r="IT37" s="228"/>
      <c r="IU37" s="228"/>
    </row>
    <row r="38" spans="1:255" x14ac:dyDescent="0.3">
      <c r="A38" s="131" t="s">
        <v>467</v>
      </c>
      <c r="B38" s="143">
        <v>62</v>
      </c>
      <c r="C38" s="143">
        <v>60.435124999999999</v>
      </c>
      <c r="D38" s="143">
        <v>61.91</v>
      </c>
      <c r="E38" s="143">
        <v>61.18</v>
      </c>
      <c r="F38" s="143">
        <v>62.501905000000001</v>
      </c>
      <c r="G38" s="143">
        <v>62.4</v>
      </c>
      <c r="H38" s="143">
        <v>63.04</v>
      </c>
      <c r="I38" s="143">
        <v>64.069999999999993</v>
      </c>
      <c r="J38" s="143">
        <v>63.421188999999998</v>
      </c>
      <c r="K38" s="143">
        <v>63.66</v>
      </c>
      <c r="L38" s="143">
        <v>64.569999999999993</v>
      </c>
      <c r="M38" s="143">
        <v>65.95</v>
      </c>
      <c r="N38" s="143">
        <v>66.06</v>
      </c>
      <c r="O38" s="143">
        <v>66.180000000000007</v>
      </c>
      <c r="P38" s="143">
        <v>65.48</v>
      </c>
      <c r="Q38" s="143">
        <v>65.91</v>
      </c>
      <c r="R38" s="143">
        <v>65.78</v>
      </c>
      <c r="S38" s="143">
        <v>65.599999999999994</v>
      </c>
      <c r="T38" s="143">
        <v>66.39</v>
      </c>
      <c r="U38" s="143">
        <v>67.260000000000005</v>
      </c>
      <c r="V38" s="143">
        <v>67.900000000000006</v>
      </c>
      <c r="W38" s="143">
        <v>69.790000000000006</v>
      </c>
      <c r="X38" s="143">
        <v>70.31</v>
      </c>
      <c r="Y38" s="143">
        <v>71.42</v>
      </c>
      <c r="Z38" s="143">
        <v>72.173156000000006</v>
      </c>
      <c r="AA38" s="143">
        <v>72.090990000000005</v>
      </c>
      <c r="AB38" s="143">
        <v>73.528707999999995</v>
      </c>
      <c r="AC38" s="143">
        <v>74.432900000000004</v>
      </c>
      <c r="AD38" s="143">
        <v>74.267401000000007</v>
      </c>
      <c r="AE38" s="143">
        <v>74.362308999999996</v>
      </c>
      <c r="AF38" s="143">
        <v>75.268478000000002</v>
      </c>
      <c r="AG38" s="143">
        <v>75.036154999999994</v>
      </c>
      <c r="AH38" s="143">
        <v>75.191046</v>
      </c>
      <c r="AI38" s="143">
        <v>75.969425000000001</v>
      </c>
      <c r="AJ38" s="143">
        <v>75.751953</v>
      </c>
      <c r="AK38" s="143">
        <v>77.321218999999999</v>
      </c>
      <c r="AL38" s="143">
        <v>76.041247999999996</v>
      </c>
      <c r="AM38" s="143">
        <v>74.907802000000004</v>
      </c>
      <c r="AN38" s="143">
        <v>74.157026000000002</v>
      </c>
      <c r="AO38" s="143">
        <v>75.303190999999998</v>
      </c>
      <c r="AP38" s="143">
        <v>74.12518</v>
      </c>
      <c r="AQ38" s="143">
        <v>73.831599999999995</v>
      </c>
      <c r="AR38" s="143">
        <v>74.526574999999994</v>
      </c>
      <c r="AS38" s="143">
        <v>75.242283999999998</v>
      </c>
      <c r="AT38" s="143">
        <v>76.712003999999993</v>
      </c>
      <c r="AU38" s="143">
        <v>75.497603999999995</v>
      </c>
      <c r="AV38" s="143">
        <v>76.095147999999995</v>
      </c>
      <c r="AW38" s="143">
        <v>77.364671000000001</v>
      </c>
      <c r="AX38" s="143">
        <v>77.224970999999996</v>
      </c>
      <c r="AY38" s="143">
        <v>77.439155999999997</v>
      </c>
      <c r="AZ38" s="143">
        <v>77.904669999999996</v>
      </c>
      <c r="BA38" s="143">
        <v>78.303752000000003</v>
      </c>
      <c r="BB38" s="143">
        <v>78.34093</v>
      </c>
      <c r="BC38" s="143">
        <v>78.665863999999999</v>
      </c>
      <c r="BD38" s="143">
        <v>79.794747000000001</v>
      </c>
      <c r="BE38" s="143">
        <v>79.969243000000006</v>
      </c>
      <c r="BF38" s="143">
        <v>81.264515000000003</v>
      </c>
      <c r="BG38" s="143">
        <v>81.299612999999994</v>
      </c>
      <c r="BH38" s="143">
        <v>81.761841000000004</v>
      </c>
      <c r="BI38" s="143">
        <v>82.432862</v>
      </c>
      <c r="BJ38" s="143">
        <v>82.292036999999993</v>
      </c>
      <c r="BK38" s="143">
        <v>81.765212000000005</v>
      </c>
      <c r="BL38" s="143">
        <v>81.680068000000006</v>
      </c>
      <c r="BM38" s="143">
        <v>81.716566</v>
      </c>
      <c r="BN38" s="143">
        <v>82.093530000000001</v>
      </c>
      <c r="BO38" s="143">
        <v>82.114227</v>
      </c>
      <c r="BP38" s="143">
        <v>82.462857</v>
      </c>
      <c r="BQ38" s="143">
        <v>82.762439000000001</v>
      </c>
      <c r="BR38" s="143">
        <v>82.841513000000006</v>
      </c>
      <c r="BS38" s="143">
        <v>83.414454000000006</v>
      </c>
      <c r="BT38" s="143">
        <v>82.813535999999999</v>
      </c>
      <c r="BU38" s="143">
        <v>83.197873999999999</v>
      </c>
      <c r="BV38" s="143">
        <v>83.402305999999996</v>
      </c>
      <c r="BW38" s="143">
        <v>83.006349</v>
      </c>
      <c r="BX38" s="143">
        <v>82.884367999999995</v>
      </c>
      <c r="BY38" s="143">
        <v>82.539484000000002</v>
      </c>
      <c r="BZ38" s="143">
        <v>83.258436000000003</v>
      </c>
      <c r="CA38" s="143">
        <v>83.414597000000001</v>
      </c>
      <c r="CB38" s="143">
        <v>82.833945</v>
      </c>
      <c r="CC38" s="143">
        <v>83.266509999999997</v>
      </c>
      <c r="CD38" s="143">
        <v>83.158872000000002</v>
      </c>
      <c r="CE38" s="143">
        <v>83.289643999999996</v>
      </c>
      <c r="CF38" s="143">
        <v>83.082588000000001</v>
      </c>
      <c r="CG38" s="143">
        <v>84.516947000000002</v>
      </c>
      <c r="CH38" s="143">
        <v>83.714123999999998</v>
      </c>
      <c r="CI38" s="143">
        <v>83.873203000000004</v>
      </c>
      <c r="CJ38" s="143">
        <v>83.791719999999998</v>
      </c>
      <c r="CK38" s="143">
        <v>83.506967000000003</v>
      </c>
      <c r="CL38" s="143">
        <v>84.632108000000002</v>
      </c>
      <c r="CM38" s="143">
        <v>84.233698000000004</v>
      </c>
      <c r="CN38" s="143">
        <v>84.546609000000004</v>
      </c>
      <c r="CO38" s="143">
        <v>84.613597999999996</v>
      </c>
      <c r="CP38" s="143">
        <v>84.325152000000003</v>
      </c>
      <c r="CQ38" s="143">
        <v>85.246661000000003</v>
      </c>
      <c r="CR38" s="143">
        <v>85.701091000000005</v>
      </c>
      <c r="CS38" s="143">
        <v>87.330005</v>
      </c>
      <c r="CT38" s="143">
        <v>86.154588000000004</v>
      </c>
      <c r="CU38" s="143">
        <v>86.647344000000004</v>
      </c>
      <c r="CV38" s="143">
        <v>86.920140000000004</v>
      </c>
      <c r="CW38" s="143">
        <v>86.504071999999994</v>
      </c>
      <c r="CX38" s="143">
        <v>87.032544999999999</v>
      </c>
      <c r="CY38" s="143">
        <v>87.097391999999999</v>
      </c>
      <c r="CZ38" s="143">
        <v>87.111238</v>
      </c>
      <c r="DA38" s="143">
        <v>86.765119999999996</v>
      </c>
      <c r="DB38" s="143">
        <v>87.560704999999999</v>
      </c>
      <c r="DC38" s="143">
        <v>87.602666999999997</v>
      </c>
      <c r="DD38" s="143">
        <v>88.084970999999996</v>
      </c>
      <c r="DE38" s="143">
        <v>86.581903999999994</v>
      </c>
      <c r="DF38" s="143">
        <v>87.412042</v>
      </c>
      <c r="DG38" s="143">
        <v>87.075282000000001</v>
      </c>
      <c r="DH38" s="143">
        <v>86.118814999999998</v>
      </c>
      <c r="DI38" s="143">
        <v>86.178939999999997</v>
      </c>
      <c r="DJ38" s="143">
        <v>86.890769000000006</v>
      </c>
      <c r="DK38" s="143">
        <v>86.785893000000002</v>
      </c>
      <c r="DL38" s="143">
        <v>86.526714999999996</v>
      </c>
      <c r="DM38" s="143">
        <v>86.155541999999997</v>
      </c>
      <c r="DN38" s="143">
        <v>87.190648999999993</v>
      </c>
      <c r="DO38" s="143">
        <v>86.848094000000003</v>
      </c>
      <c r="DP38" s="143">
        <v>86.495712999999995</v>
      </c>
      <c r="DQ38" s="143">
        <v>86.256283999999994</v>
      </c>
      <c r="DR38" s="143">
        <v>84.886662000000001</v>
      </c>
      <c r="DS38" s="143">
        <v>83.982169000000013</v>
      </c>
      <c r="DT38" s="143">
        <v>83.351992999999993</v>
      </c>
      <c r="DU38" s="143">
        <v>83.903732000000005</v>
      </c>
      <c r="DV38" s="143">
        <v>83.798086999999995</v>
      </c>
      <c r="DW38" s="143">
        <v>83.429237000000001</v>
      </c>
      <c r="DX38" s="143">
        <v>84.074710999999994</v>
      </c>
      <c r="DY38" s="143">
        <v>84.970832000000001</v>
      </c>
      <c r="DZ38" s="143">
        <v>85.222752999999997</v>
      </c>
      <c r="EA38" s="143">
        <v>86.077059999999989</v>
      </c>
      <c r="EB38" s="143">
        <v>86.027585999999999</v>
      </c>
      <c r="EC38" s="143">
        <v>88.194712999999993</v>
      </c>
      <c r="ED38" s="143">
        <v>89.163979999999995</v>
      </c>
      <c r="EE38" s="143">
        <v>89.385706999999996</v>
      </c>
      <c r="EF38" s="143">
        <v>87.755964000000006</v>
      </c>
      <c r="EG38" s="143">
        <v>87.377240999999998</v>
      </c>
      <c r="EH38" s="143">
        <v>88.017850999999993</v>
      </c>
      <c r="EI38" s="143">
        <v>86.420270000000002</v>
      </c>
      <c r="EJ38" s="143">
        <v>86.277049000000005</v>
      </c>
      <c r="EK38" s="143">
        <v>85.826087000000001</v>
      </c>
      <c r="EL38" s="143">
        <v>85.803218999999999</v>
      </c>
      <c r="EM38" s="143">
        <v>85.582611999999997</v>
      </c>
      <c r="EN38" s="143">
        <v>84.890475999999992</v>
      </c>
      <c r="EO38" s="143">
        <v>85.315280999999999</v>
      </c>
      <c r="EP38" s="143">
        <v>84.783805000000001</v>
      </c>
      <c r="EQ38" s="143">
        <v>84.628823000000011</v>
      </c>
      <c r="ER38" s="143">
        <v>84.669719999999998</v>
      </c>
      <c r="ES38" s="143">
        <v>84.034212999999994</v>
      </c>
      <c r="ET38" s="143">
        <v>83.896073999999999</v>
      </c>
      <c r="EU38" s="143">
        <v>84.117752999999993</v>
      </c>
      <c r="EV38" s="143">
        <v>84.147178999999994</v>
      </c>
      <c r="EW38" s="143">
        <v>84.150497999999999</v>
      </c>
      <c r="EX38" s="143">
        <v>83.750417999999996</v>
      </c>
      <c r="EY38" s="143">
        <v>83.039849000000004</v>
      </c>
      <c r="EZ38" s="143">
        <v>83.534904999999995</v>
      </c>
      <c r="FA38" s="143">
        <v>83.556527000000003</v>
      </c>
      <c r="FB38" s="143">
        <v>82.699122000000003</v>
      </c>
      <c r="FC38" s="143">
        <v>82.006207000000003</v>
      </c>
      <c r="FD38" s="143">
        <v>80.450565999999995</v>
      </c>
      <c r="FE38" s="143">
        <v>81.187765999999996</v>
      </c>
      <c r="FF38" s="143">
        <v>80.683116999999996</v>
      </c>
      <c r="FG38" s="143">
        <v>80.756315999999998</v>
      </c>
      <c r="FH38" s="143">
        <v>79.174469999999999</v>
      </c>
      <c r="FI38" s="143">
        <v>79.654212000000001</v>
      </c>
      <c r="FJ38" s="143">
        <v>79.739293000000004</v>
      </c>
      <c r="FK38" s="143">
        <v>80.421372000000005</v>
      </c>
      <c r="FL38" s="143">
        <v>78.685244999999995</v>
      </c>
      <c r="FM38" s="143">
        <v>80.509586999999996</v>
      </c>
      <c r="FN38" s="143">
        <v>80.708488000000003</v>
      </c>
      <c r="FO38" s="143">
        <v>79.478054</v>
      </c>
      <c r="FP38" s="143">
        <v>79.441698000000002</v>
      </c>
      <c r="FQ38" s="143">
        <v>79.834782000000004</v>
      </c>
      <c r="FR38" s="143">
        <v>79.851141999999996</v>
      </c>
      <c r="FS38" s="143">
        <v>80.086129</v>
      </c>
      <c r="FT38" s="143">
        <v>80.430102000000005</v>
      </c>
      <c r="FU38" s="143">
        <v>79.928888999999998</v>
      </c>
      <c r="FV38" s="143">
        <v>79.820222999999999</v>
      </c>
      <c r="FW38" s="143">
        <v>80.415096000000005</v>
      </c>
      <c r="FX38" s="143">
        <v>79.486806000000001</v>
      </c>
      <c r="FY38" s="143">
        <v>79.951290999999998</v>
      </c>
      <c r="FZ38" s="143">
        <v>79.315652999999998</v>
      </c>
      <c r="GA38" s="143">
        <v>78.178554000000005</v>
      </c>
      <c r="GB38" s="143">
        <v>77.894853999999995</v>
      </c>
      <c r="GC38" s="143">
        <v>77.711895999999996</v>
      </c>
      <c r="GD38" s="143">
        <v>77.164545000000004</v>
      </c>
      <c r="GE38" s="143">
        <v>77.858101000000005</v>
      </c>
      <c r="GF38" s="143">
        <v>78.805274999999995</v>
      </c>
      <c r="GG38" s="143">
        <v>79.163838999999996</v>
      </c>
      <c r="GH38" s="143">
        <v>79.881505000000004</v>
      </c>
      <c r="GI38" s="143">
        <v>81.099346999999995</v>
      </c>
      <c r="GJ38" s="143">
        <v>82.487488999999997</v>
      </c>
      <c r="GK38" s="143">
        <v>84.381890999999996</v>
      </c>
      <c r="GL38" s="143">
        <v>83.884523999999999</v>
      </c>
      <c r="GM38" s="143">
        <v>83.852512000000004</v>
      </c>
      <c r="GN38" s="143">
        <v>84.328311999999997</v>
      </c>
      <c r="GO38" s="143">
        <v>85.152811999999997</v>
      </c>
      <c r="GP38" s="143">
        <v>85.725187000000005</v>
      </c>
      <c r="GQ38" s="143">
        <v>85.687405999999996</v>
      </c>
      <c r="GR38" s="143">
        <v>85.318119999999993</v>
      </c>
      <c r="GS38" s="143">
        <v>86.496835000000004</v>
      </c>
      <c r="GT38" s="143">
        <v>86.909391999999997</v>
      </c>
      <c r="GU38" s="143">
        <v>87.505689000000004</v>
      </c>
      <c r="GV38" s="143">
        <v>88.094463000000005</v>
      </c>
      <c r="GW38" s="143">
        <v>87.666152940000003</v>
      </c>
      <c r="GX38" s="143">
        <v>87.12762918</v>
      </c>
      <c r="GY38" s="143">
        <v>87.324651639999999</v>
      </c>
      <c r="GZ38" s="143">
        <v>87.706649999999996</v>
      </c>
      <c r="HA38" s="143">
        <v>87.187927569999999</v>
      </c>
      <c r="HB38" s="143">
        <v>87.440153510000002</v>
      </c>
      <c r="HC38" s="143">
        <v>87.72955958</v>
      </c>
      <c r="HD38" s="143">
        <v>87.067952669999997</v>
      </c>
      <c r="HE38" s="143">
        <v>86.835678509999894</v>
      </c>
      <c r="HF38" s="143">
        <v>87.279879399999999</v>
      </c>
      <c r="HG38" s="143">
        <v>87.727972129999998</v>
      </c>
      <c r="HH38" s="143">
        <v>86.689863000000003</v>
      </c>
      <c r="HI38" s="143">
        <v>87.250570620000005</v>
      </c>
      <c r="HJ38" s="143">
        <v>86.568040429999996</v>
      </c>
      <c r="HK38" s="143">
        <v>85.577888009999995</v>
      </c>
      <c r="HL38" s="143">
        <v>86.404477229999998</v>
      </c>
      <c r="HM38" s="143">
        <v>86.380613879999999</v>
      </c>
      <c r="HN38" s="143">
        <v>86.47073829</v>
      </c>
      <c r="HO38" s="143">
        <v>86.550454299999998</v>
      </c>
      <c r="HP38" s="143">
        <v>86.573633049999998</v>
      </c>
      <c r="HQ38" s="143">
        <v>87.349329999999995</v>
      </c>
      <c r="HR38" s="143">
        <v>88.030937629999997</v>
      </c>
      <c r="HS38" s="143">
        <v>88.795575409999998</v>
      </c>
      <c r="HT38" s="143">
        <v>89.904418469999996</v>
      </c>
      <c r="HU38" s="143">
        <v>91.726387990000006</v>
      </c>
      <c r="HV38" s="143">
        <v>93.417416700000004</v>
      </c>
      <c r="HW38" s="143">
        <v>93.403821679999893</v>
      </c>
      <c r="HX38" s="143">
        <v>94.448383199999995</v>
      </c>
      <c r="HY38" s="143">
        <v>94.903596230000005</v>
      </c>
      <c r="HZ38" s="143">
        <v>95.251041920000006</v>
      </c>
      <c r="IA38" s="143">
        <v>95.801891710000007</v>
      </c>
      <c r="IB38" s="143">
        <v>96.21848645</v>
      </c>
      <c r="IC38" s="143">
        <v>96.62376596</v>
      </c>
      <c r="ID38" s="143">
        <v>97.662415679999995</v>
      </c>
      <c r="IM38" s="228"/>
      <c r="IN38" s="228"/>
      <c r="IO38" s="228"/>
      <c r="IP38" s="228"/>
      <c r="IQ38" s="228"/>
      <c r="IR38" s="228"/>
      <c r="IS38" s="228"/>
      <c r="IT38" s="228"/>
      <c r="IU38" s="228"/>
    </row>
    <row r="39" spans="1:255" x14ac:dyDescent="0.3">
      <c r="A39" s="131" t="s">
        <v>464</v>
      </c>
      <c r="B39" s="143">
        <v>62</v>
      </c>
      <c r="C39" s="143">
        <v>60.435124999999999</v>
      </c>
      <c r="D39" s="143">
        <v>61.91</v>
      </c>
      <c r="E39" s="143">
        <v>61.18</v>
      </c>
      <c r="F39" s="143">
        <v>62.501905000000001</v>
      </c>
      <c r="G39" s="143">
        <v>62.4</v>
      </c>
      <c r="H39" s="143">
        <v>63.04</v>
      </c>
      <c r="I39" s="143">
        <v>64.069999999999993</v>
      </c>
      <c r="J39" s="143">
        <v>63.421188999999998</v>
      </c>
      <c r="K39" s="143">
        <v>63.66</v>
      </c>
      <c r="L39" s="143">
        <v>64.569999999999993</v>
      </c>
      <c r="M39" s="143">
        <v>65.95</v>
      </c>
      <c r="N39" s="143">
        <v>66.06</v>
      </c>
      <c r="O39" s="143">
        <v>66.180000000000007</v>
      </c>
      <c r="P39" s="143">
        <v>65.48</v>
      </c>
      <c r="Q39" s="143">
        <v>65.91</v>
      </c>
      <c r="R39" s="143">
        <v>65.78</v>
      </c>
      <c r="S39" s="143">
        <v>65.599999999999994</v>
      </c>
      <c r="T39" s="143">
        <v>66.39</v>
      </c>
      <c r="U39" s="143">
        <v>67.260000000000005</v>
      </c>
      <c r="V39" s="143">
        <v>67.900000000000006</v>
      </c>
      <c r="W39" s="143">
        <v>69.790000000000006</v>
      </c>
      <c r="X39" s="143">
        <v>70.31</v>
      </c>
      <c r="Y39" s="143">
        <v>71.42</v>
      </c>
      <c r="Z39" s="143">
        <v>72.173156000000006</v>
      </c>
      <c r="AA39" s="143">
        <v>72.090990000000005</v>
      </c>
      <c r="AB39" s="143">
        <v>73.528707999999995</v>
      </c>
      <c r="AC39" s="143">
        <v>74.432900000000004</v>
      </c>
      <c r="AD39" s="143">
        <v>74.267401000000007</v>
      </c>
      <c r="AE39" s="143">
        <v>74.362308999999996</v>
      </c>
      <c r="AF39" s="143">
        <v>75.268478000000002</v>
      </c>
      <c r="AG39" s="143">
        <v>75.036154999999994</v>
      </c>
      <c r="AH39" s="143">
        <v>75.191046</v>
      </c>
      <c r="AI39" s="143">
        <v>75.969425000000001</v>
      </c>
      <c r="AJ39" s="143">
        <v>75.751953</v>
      </c>
      <c r="AK39" s="143">
        <v>77.321218999999999</v>
      </c>
      <c r="AL39" s="143">
        <v>76.041247999999996</v>
      </c>
      <c r="AM39" s="143">
        <v>74.907802000000004</v>
      </c>
      <c r="AN39" s="143">
        <v>74.157026000000002</v>
      </c>
      <c r="AO39" s="143">
        <v>75.303190999999998</v>
      </c>
      <c r="AP39" s="143">
        <v>74.12518</v>
      </c>
      <c r="AQ39" s="143">
        <v>73.831599999999995</v>
      </c>
      <c r="AR39" s="143">
        <v>74.526574999999994</v>
      </c>
      <c r="AS39" s="143">
        <v>75.242283999999998</v>
      </c>
      <c r="AT39" s="143">
        <v>76.712003999999993</v>
      </c>
      <c r="AU39" s="143">
        <v>75.497603999999995</v>
      </c>
      <c r="AV39" s="143">
        <v>76.095147999999995</v>
      </c>
      <c r="AW39" s="143">
        <v>77.364671000000001</v>
      </c>
      <c r="AX39" s="143">
        <v>77.224970999999996</v>
      </c>
      <c r="AY39" s="143">
        <v>77.439155999999997</v>
      </c>
      <c r="AZ39" s="143">
        <v>77.904669999999996</v>
      </c>
      <c r="BA39" s="143">
        <v>78.303752000000003</v>
      </c>
      <c r="BB39" s="143">
        <v>78.34093</v>
      </c>
      <c r="BC39" s="143">
        <v>78.665863999999999</v>
      </c>
      <c r="BD39" s="143">
        <v>79.794747000000001</v>
      </c>
      <c r="BE39" s="143">
        <v>79.969243000000006</v>
      </c>
      <c r="BF39" s="143">
        <v>81.264515000000003</v>
      </c>
      <c r="BG39" s="143">
        <v>81.299612999999994</v>
      </c>
      <c r="BH39" s="143">
        <v>81.761841000000004</v>
      </c>
      <c r="BI39" s="143">
        <v>82.432862</v>
      </c>
      <c r="BJ39" s="143">
        <v>82.292036999999993</v>
      </c>
      <c r="BK39" s="143">
        <v>81.765212000000005</v>
      </c>
      <c r="BL39" s="143">
        <v>81.680068000000006</v>
      </c>
      <c r="BM39" s="143">
        <v>81.716566</v>
      </c>
      <c r="BN39" s="143">
        <v>82.093530000000001</v>
      </c>
      <c r="BO39" s="143">
        <v>82.114227</v>
      </c>
      <c r="BP39" s="143">
        <v>82.462857</v>
      </c>
      <c r="BQ39" s="143">
        <v>82.762439000000001</v>
      </c>
      <c r="BR39" s="143">
        <v>82.841513000000006</v>
      </c>
      <c r="BS39" s="143">
        <v>83.414454000000006</v>
      </c>
      <c r="BT39" s="143">
        <v>82.813535999999999</v>
      </c>
      <c r="BU39" s="143">
        <v>83.197873999999999</v>
      </c>
      <c r="BV39" s="143">
        <v>83.402305999999996</v>
      </c>
      <c r="BW39" s="143">
        <v>83.006349</v>
      </c>
      <c r="BX39" s="143">
        <v>82.884367999999995</v>
      </c>
      <c r="BY39" s="143">
        <v>82.539484000000002</v>
      </c>
      <c r="BZ39" s="143">
        <v>83.258436000000003</v>
      </c>
      <c r="CA39" s="143">
        <v>83.414597000000001</v>
      </c>
      <c r="CB39" s="143">
        <v>82.833945</v>
      </c>
      <c r="CC39" s="143">
        <v>83.266509999999997</v>
      </c>
      <c r="CD39" s="143">
        <v>83.158872000000002</v>
      </c>
      <c r="CE39" s="143">
        <v>83.289643999999996</v>
      </c>
      <c r="CF39" s="143">
        <v>83.082588000000001</v>
      </c>
      <c r="CG39" s="143">
        <v>84.516947000000002</v>
      </c>
      <c r="CH39" s="143">
        <v>83.714123999999998</v>
      </c>
      <c r="CI39" s="143">
        <v>83.873203000000004</v>
      </c>
      <c r="CJ39" s="143">
        <v>83.791719999999998</v>
      </c>
      <c r="CK39" s="143">
        <v>83.506967000000003</v>
      </c>
      <c r="CL39" s="143">
        <v>84.632108000000002</v>
      </c>
      <c r="CM39" s="143">
        <v>84.233698000000004</v>
      </c>
      <c r="CN39" s="143">
        <v>84.546609000000004</v>
      </c>
      <c r="CO39" s="143">
        <v>84.613597999999996</v>
      </c>
      <c r="CP39" s="143">
        <v>84.325152000000003</v>
      </c>
      <c r="CQ39" s="143">
        <v>85.246661000000003</v>
      </c>
      <c r="CR39" s="143">
        <v>85.701091000000005</v>
      </c>
      <c r="CS39" s="143">
        <v>87.330005</v>
      </c>
      <c r="CT39" s="143">
        <v>86.154588000000004</v>
      </c>
      <c r="CU39" s="143">
        <v>86.647344000000004</v>
      </c>
      <c r="CV39" s="143">
        <v>86.920140000000004</v>
      </c>
      <c r="CW39" s="143">
        <v>86.504071999999994</v>
      </c>
      <c r="CX39" s="143">
        <v>87.032544999999999</v>
      </c>
      <c r="CY39" s="143">
        <v>87.097391999999999</v>
      </c>
      <c r="CZ39" s="143">
        <v>87.111238</v>
      </c>
      <c r="DA39" s="143">
        <v>86.765119999999996</v>
      </c>
      <c r="DB39" s="143">
        <v>87.560704999999999</v>
      </c>
      <c r="DC39" s="143">
        <v>87.602666999999997</v>
      </c>
      <c r="DD39" s="143">
        <v>88.084970999999996</v>
      </c>
      <c r="DE39" s="143">
        <v>86.581903999999994</v>
      </c>
      <c r="DF39" s="143">
        <v>87.412042</v>
      </c>
      <c r="DG39" s="143">
        <v>87.075282000000001</v>
      </c>
      <c r="DH39" s="143">
        <v>86.118814999999998</v>
      </c>
      <c r="DI39" s="143">
        <v>86.178939999999997</v>
      </c>
      <c r="DJ39" s="143">
        <v>86.890769000000006</v>
      </c>
      <c r="DK39" s="143">
        <v>86.785893000000002</v>
      </c>
      <c r="DL39" s="143">
        <v>86.526714999999996</v>
      </c>
      <c r="DM39" s="143">
        <v>86.155541999999997</v>
      </c>
      <c r="DN39" s="143">
        <v>87.190648999999993</v>
      </c>
      <c r="DO39" s="143">
        <v>86.848094000000003</v>
      </c>
      <c r="DP39" s="143">
        <v>86.495712999999995</v>
      </c>
      <c r="DQ39" s="143">
        <v>86.256283999999994</v>
      </c>
      <c r="DR39" s="143">
        <v>84.886662000000001</v>
      </c>
      <c r="DS39" s="143">
        <v>83.982169000000013</v>
      </c>
      <c r="DT39" s="143">
        <v>83.351992999999993</v>
      </c>
      <c r="DU39" s="143">
        <v>83.903732000000005</v>
      </c>
      <c r="DV39" s="143">
        <v>83.798086999999995</v>
      </c>
      <c r="DW39" s="143">
        <v>83.429237000000001</v>
      </c>
      <c r="DX39" s="143">
        <v>84.074710999999994</v>
      </c>
      <c r="DY39" s="143">
        <v>84.970832000000001</v>
      </c>
      <c r="DZ39" s="143">
        <v>85.222752999999997</v>
      </c>
      <c r="EA39" s="143">
        <v>86.077059999999989</v>
      </c>
      <c r="EB39" s="143">
        <v>86.027585999999999</v>
      </c>
      <c r="EC39" s="143">
        <v>88.194712999999993</v>
      </c>
      <c r="ED39" s="143">
        <v>89.163979999999995</v>
      </c>
      <c r="EE39" s="143">
        <v>89.385706999999996</v>
      </c>
      <c r="EF39" s="143">
        <v>87.755964000000006</v>
      </c>
      <c r="EG39" s="143">
        <v>87.377240999999998</v>
      </c>
      <c r="EH39" s="143">
        <v>88.017850999999993</v>
      </c>
      <c r="EI39" s="143">
        <v>86.420270000000002</v>
      </c>
      <c r="EJ39" s="143">
        <v>86.277049000000005</v>
      </c>
      <c r="EK39" s="143">
        <v>85.826087000000001</v>
      </c>
      <c r="EL39" s="143">
        <v>85.803218999999999</v>
      </c>
      <c r="EM39" s="143">
        <v>85.582611999999997</v>
      </c>
      <c r="EN39" s="143">
        <v>84.890475999999992</v>
      </c>
      <c r="EO39" s="143">
        <v>85.315280999999999</v>
      </c>
      <c r="EP39" s="143">
        <v>84.783805000000001</v>
      </c>
      <c r="EQ39" s="143">
        <v>84.628823000000011</v>
      </c>
      <c r="ER39" s="143">
        <v>84.669719999999998</v>
      </c>
      <c r="ES39" s="143">
        <v>84.034212999999994</v>
      </c>
      <c r="ET39" s="143">
        <v>83.896073999999999</v>
      </c>
      <c r="EU39" s="143">
        <v>84.117752999999993</v>
      </c>
      <c r="EV39" s="143">
        <v>84.147178999999994</v>
      </c>
      <c r="EW39" s="143">
        <v>84.150497999999999</v>
      </c>
      <c r="EX39" s="143">
        <v>83.750417999999996</v>
      </c>
      <c r="EY39" s="143">
        <v>83.039849000000004</v>
      </c>
      <c r="EZ39" s="143">
        <v>83.534904999999995</v>
      </c>
      <c r="FA39" s="143">
        <v>83.556527000000003</v>
      </c>
      <c r="FB39" s="143">
        <v>82.699122000000003</v>
      </c>
      <c r="FC39" s="143">
        <v>82.006207000000003</v>
      </c>
      <c r="FD39" s="143">
        <v>80.450565999999995</v>
      </c>
      <c r="FE39" s="143">
        <v>81.187765999999996</v>
      </c>
      <c r="FF39" s="143">
        <v>80.683116999999996</v>
      </c>
      <c r="FG39" s="143">
        <v>80.756315999999998</v>
      </c>
      <c r="FH39" s="143">
        <v>79.174469999999999</v>
      </c>
      <c r="FI39" s="143">
        <v>79.654212000000001</v>
      </c>
      <c r="FJ39" s="143">
        <v>79.739293000000004</v>
      </c>
      <c r="FK39" s="143">
        <v>80.421372000000005</v>
      </c>
      <c r="FL39" s="143">
        <v>78.685244999999995</v>
      </c>
      <c r="FM39" s="143">
        <v>80.509586999999996</v>
      </c>
      <c r="FN39" s="143">
        <v>80.708488000000003</v>
      </c>
      <c r="FO39" s="143">
        <v>79.478054</v>
      </c>
      <c r="FP39" s="143">
        <v>79.441698000000002</v>
      </c>
      <c r="FQ39" s="143">
        <v>79.834782000000004</v>
      </c>
      <c r="FR39" s="143">
        <v>79.851141999999996</v>
      </c>
      <c r="FS39" s="143">
        <v>80.086129</v>
      </c>
      <c r="FT39" s="143">
        <v>80.430102000000005</v>
      </c>
      <c r="FU39" s="143">
        <v>79.928888999999998</v>
      </c>
      <c r="FV39" s="143">
        <v>79.820222999999999</v>
      </c>
      <c r="FW39" s="143">
        <v>80.415096000000005</v>
      </c>
      <c r="FX39" s="143">
        <v>79.486806000000001</v>
      </c>
      <c r="FY39" s="143">
        <v>79.951290999999998</v>
      </c>
      <c r="FZ39" s="143">
        <v>79.315652999999998</v>
      </c>
      <c r="GA39" s="143">
        <v>78.178554000000005</v>
      </c>
      <c r="GB39" s="143">
        <v>77.894853999999995</v>
      </c>
      <c r="GC39" s="143">
        <v>77.711895999999996</v>
      </c>
      <c r="GD39" s="143">
        <v>77.164545000000004</v>
      </c>
      <c r="GE39" s="143">
        <v>77.858101000000005</v>
      </c>
      <c r="GF39" s="143">
        <v>78.805274999999995</v>
      </c>
      <c r="GG39" s="143">
        <v>79.163838999999996</v>
      </c>
      <c r="GH39" s="143">
        <v>79.881505000000004</v>
      </c>
      <c r="GI39" s="143">
        <v>81.099346999999995</v>
      </c>
      <c r="GJ39" s="143">
        <v>82.487488999999997</v>
      </c>
      <c r="GK39" s="143">
        <v>84.381890999999996</v>
      </c>
      <c r="GL39" s="143">
        <v>83.884523999999999</v>
      </c>
      <c r="GM39" s="143">
        <v>83.852512000000004</v>
      </c>
      <c r="GN39" s="143">
        <v>84.328311999999997</v>
      </c>
      <c r="GO39" s="143">
        <v>85.152811999999997</v>
      </c>
      <c r="GP39" s="143">
        <v>85.725187000000005</v>
      </c>
      <c r="GQ39" s="143">
        <v>85.687405999999996</v>
      </c>
      <c r="GR39" s="143">
        <v>85.318119999999993</v>
      </c>
      <c r="GS39" s="143">
        <v>86.496835000000004</v>
      </c>
      <c r="GT39" s="143">
        <v>86.909391999999997</v>
      </c>
      <c r="GU39" s="143">
        <v>87.505689000000004</v>
      </c>
      <c r="GV39" s="143">
        <v>88.094463000000005</v>
      </c>
      <c r="GW39" s="143">
        <v>87.666152940000003</v>
      </c>
      <c r="GX39" s="143">
        <v>87.12762918</v>
      </c>
      <c r="GY39" s="143">
        <v>87.324651639999999</v>
      </c>
      <c r="GZ39" s="143">
        <v>87.706649999999996</v>
      </c>
      <c r="HA39" s="143">
        <v>87.187927569999999</v>
      </c>
      <c r="HB39" s="143">
        <v>87.440153510000002</v>
      </c>
      <c r="HC39" s="143">
        <v>87.72955958</v>
      </c>
      <c r="HD39" s="143">
        <v>87.067952669999997</v>
      </c>
      <c r="HE39" s="143">
        <v>86.835678509999894</v>
      </c>
      <c r="HF39" s="143">
        <v>87.279879399999999</v>
      </c>
      <c r="HG39" s="143">
        <v>87.727972129999998</v>
      </c>
      <c r="HH39" s="143">
        <v>86.689863000000003</v>
      </c>
      <c r="HI39" s="143">
        <v>87.250570620000005</v>
      </c>
      <c r="HJ39" s="143">
        <v>86.568040429999996</v>
      </c>
      <c r="HK39" s="143">
        <v>85.577888009999995</v>
      </c>
      <c r="HL39" s="143">
        <v>86.404477229999998</v>
      </c>
      <c r="HM39" s="143">
        <v>86.380613879999999</v>
      </c>
      <c r="HN39" s="143">
        <v>86.47073829</v>
      </c>
      <c r="HO39" s="143">
        <v>86.550454299999998</v>
      </c>
      <c r="HP39" s="143">
        <v>86.573633049999998</v>
      </c>
      <c r="HQ39" s="143">
        <v>87.349329999999995</v>
      </c>
      <c r="HR39" s="143">
        <v>88.030937629999997</v>
      </c>
      <c r="HS39" s="143">
        <v>88.795575409999998</v>
      </c>
      <c r="HT39" s="143">
        <v>89.904418469999996</v>
      </c>
      <c r="HU39" s="143">
        <v>91.726387990000006</v>
      </c>
      <c r="HV39" s="143">
        <v>93.417416700000004</v>
      </c>
      <c r="HW39" s="143">
        <v>93.403821679999893</v>
      </c>
      <c r="HX39" s="143">
        <v>94.448383199999995</v>
      </c>
      <c r="HY39" s="143">
        <v>94.903596230000005</v>
      </c>
      <c r="HZ39" s="143">
        <v>95.251041920000006</v>
      </c>
      <c r="IA39" s="143">
        <v>95.801891710000007</v>
      </c>
      <c r="IB39" s="143">
        <v>96.21848645</v>
      </c>
      <c r="IC39" s="143">
        <v>96.62376596</v>
      </c>
      <c r="ID39" s="143">
        <v>97.662415679999995</v>
      </c>
      <c r="IM39" s="228"/>
      <c r="IN39" s="228"/>
      <c r="IO39" s="228"/>
      <c r="IP39" s="228"/>
      <c r="IQ39" s="228"/>
      <c r="IR39" s="228"/>
      <c r="IS39" s="228"/>
      <c r="IT39" s="228"/>
      <c r="IU39" s="228"/>
    </row>
    <row r="40" spans="1:255" x14ac:dyDescent="0.3">
      <c r="A40" s="131" t="s">
        <v>561</v>
      </c>
      <c r="B40" s="143"/>
      <c r="C40" s="143"/>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43"/>
      <c r="AM40" s="143"/>
      <c r="AN40" s="143"/>
      <c r="AO40" s="143"/>
      <c r="AP40" s="143"/>
      <c r="AQ40" s="143"/>
      <c r="AR40" s="143"/>
      <c r="AS40" s="143"/>
      <c r="AT40" s="143"/>
      <c r="AU40" s="143"/>
      <c r="AV40" s="143"/>
      <c r="AW40" s="143"/>
      <c r="AX40" s="143"/>
      <c r="AY40" s="143"/>
      <c r="AZ40" s="143"/>
      <c r="BA40" s="143"/>
      <c r="BB40" s="143"/>
      <c r="BC40" s="143"/>
      <c r="BD40" s="143"/>
      <c r="BE40" s="143"/>
      <c r="BF40" s="143"/>
      <c r="BG40" s="143"/>
      <c r="BH40" s="143"/>
      <c r="BI40" s="143"/>
      <c r="BJ40" s="143"/>
      <c r="BK40" s="143"/>
      <c r="BL40" s="143"/>
      <c r="BM40" s="143"/>
      <c r="BN40" s="143"/>
      <c r="BO40" s="143"/>
      <c r="BP40" s="143"/>
      <c r="BQ40" s="143"/>
      <c r="BR40" s="143"/>
      <c r="BS40" s="143"/>
      <c r="BT40" s="143"/>
      <c r="BU40" s="143"/>
      <c r="BV40" s="143"/>
      <c r="BW40" s="143"/>
      <c r="BX40" s="143"/>
      <c r="BY40" s="143"/>
      <c r="BZ40" s="143"/>
      <c r="CA40" s="143"/>
      <c r="CB40" s="143"/>
      <c r="CC40" s="143"/>
      <c r="CD40" s="143"/>
      <c r="CE40" s="143"/>
      <c r="CF40" s="143"/>
      <c r="CG40" s="143"/>
      <c r="CH40" s="143"/>
      <c r="CI40" s="143"/>
      <c r="CJ40" s="143"/>
      <c r="CK40" s="143"/>
      <c r="CL40" s="143"/>
      <c r="CM40" s="143"/>
      <c r="CN40" s="143"/>
      <c r="CO40" s="143"/>
      <c r="CP40" s="143"/>
      <c r="CQ40" s="143"/>
      <c r="CR40" s="143"/>
      <c r="CS40" s="143"/>
      <c r="CT40" s="143"/>
      <c r="CU40" s="143"/>
      <c r="CV40" s="143"/>
      <c r="CW40" s="143"/>
      <c r="CX40" s="143"/>
      <c r="CY40" s="143"/>
      <c r="CZ40" s="143"/>
      <c r="DA40" s="143"/>
      <c r="DB40" s="143">
        <v>0</v>
      </c>
      <c r="DC40" s="143">
        <v>0.01</v>
      </c>
      <c r="DD40" s="143">
        <v>7.5326000000000004E-2</v>
      </c>
      <c r="DE40" s="143">
        <v>7.8390000000000001E-2</v>
      </c>
      <c r="DF40" s="143">
        <v>7.5324000000000002E-2</v>
      </c>
      <c r="DG40" s="143">
        <v>0.266955</v>
      </c>
      <c r="DH40" s="143">
        <v>0.43618099999999999</v>
      </c>
      <c r="DI40" s="143">
        <v>0.52166500000000005</v>
      </c>
      <c r="DJ40" s="143">
        <v>0.57729900000000001</v>
      </c>
      <c r="DK40" s="143">
        <v>0.61063900000000004</v>
      </c>
      <c r="DL40" s="143">
        <v>0</v>
      </c>
      <c r="DM40" s="143">
        <v>0</v>
      </c>
      <c r="DN40" s="143">
        <v>0.75716399999999995</v>
      </c>
      <c r="DO40" s="143">
        <v>0.76239100000000004</v>
      </c>
      <c r="DP40" s="143">
        <v>0.77688199999999996</v>
      </c>
      <c r="DQ40" s="143">
        <v>0.77738799999999997</v>
      </c>
      <c r="DR40" s="143">
        <v>0.79337000000000002</v>
      </c>
      <c r="DS40" s="143">
        <v>0.802315</v>
      </c>
      <c r="DT40" s="143">
        <v>0.799597</v>
      </c>
      <c r="DU40" s="143">
        <v>0.79361800000000005</v>
      </c>
      <c r="DV40" s="143">
        <v>0.917902</v>
      </c>
      <c r="DW40" s="143">
        <v>1.0600639999999999</v>
      </c>
      <c r="DX40" s="143">
        <v>1.5436639999999999</v>
      </c>
      <c r="DY40" s="143">
        <v>1.5873839999999999</v>
      </c>
      <c r="DZ40" s="143">
        <v>2.898244</v>
      </c>
      <c r="EA40" s="143">
        <v>3.0475430000000001</v>
      </c>
      <c r="EB40" s="143">
        <v>3.7741370000000001</v>
      </c>
      <c r="EC40" s="143">
        <v>4.1267149999999999</v>
      </c>
      <c r="ED40" s="143">
        <v>4.9713209999999997</v>
      </c>
      <c r="EE40" s="143">
        <v>6.1431480000000001</v>
      </c>
      <c r="EF40" s="143">
        <v>7.468235</v>
      </c>
      <c r="EG40" s="143">
        <v>8.6325749999999992</v>
      </c>
      <c r="EH40" s="143">
        <v>9.8190159999999995</v>
      </c>
      <c r="EI40" s="143">
        <v>10.029009</v>
      </c>
      <c r="EJ40" s="143">
        <v>10.324241000000001</v>
      </c>
      <c r="EK40" s="143">
        <v>10.786659</v>
      </c>
      <c r="EL40" s="143">
        <v>8.5526730000000004</v>
      </c>
      <c r="EM40" s="143">
        <v>8.8586240000000007</v>
      </c>
      <c r="EN40" s="143">
        <v>10.205476000000001</v>
      </c>
      <c r="EO40" s="143">
        <v>8.8755070000000007</v>
      </c>
      <c r="EP40" s="143">
        <v>11.315105000000001</v>
      </c>
      <c r="EQ40" s="143">
        <v>11.169677</v>
      </c>
      <c r="ER40" s="143">
        <v>7.7181319999999998</v>
      </c>
      <c r="ES40" s="143">
        <v>0</v>
      </c>
      <c r="ET40" s="143">
        <v>0</v>
      </c>
      <c r="EU40" s="143">
        <v>0</v>
      </c>
      <c r="EV40" s="143">
        <v>0</v>
      </c>
      <c r="EW40" s="143">
        <v>0</v>
      </c>
      <c r="EX40" s="143">
        <v>0</v>
      </c>
      <c r="EY40" s="143">
        <v>0</v>
      </c>
      <c r="EZ40" s="143">
        <v>0</v>
      </c>
      <c r="FA40" s="143">
        <v>0</v>
      </c>
      <c r="FB40" s="143">
        <v>0</v>
      </c>
      <c r="FC40" s="143">
        <v>0</v>
      </c>
      <c r="FD40" s="143">
        <v>0</v>
      </c>
      <c r="FE40" s="143">
        <v>0</v>
      </c>
      <c r="FF40" s="143">
        <v>0</v>
      </c>
      <c r="FG40" s="143">
        <v>0</v>
      </c>
      <c r="FH40" s="143">
        <v>0</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143">
        <v>0</v>
      </c>
      <c r="GN40" s="143">
        <v>0</v>
      </c>
      <c r="GO40" s="143">
        <v>0</v>
      </c>
      <c r="GP40" s="143">
        <v>0</v>
      </c>
      <c r="GQ40" s="143">
        <v>0</v>
      </c>
      <c r="GR40" s="143">
        <v>0</v>
      </c>
      <c r="GS40" s="143">
        <v>0</v>
      </c>
      <c r="GT40" s="143">
        <v>0</v>
      </c>
      <c r="GU40" s="143">
        <v>0</v>
      </c>
      <c r="GV40" s="143">
        <v>0</v>
      </c>
      <c r="GW40" s="143">
        <v>0</v>
      </c>
      <c r="GX40" s="143">
        <v>0</v>
      </c>
      <c r="GY40" s="143">
        <v>0</v>
      </c>
      <c r="GZ40" s="143">
        <v>0</v>
      </c>
      <c r="HA40" s="143">
        <v>0</v>
      </c>
      <c r="HB40" s="143">
        <v>0</v>
      </c>
      <c r="HC40" s="143">
        <v>0</v>
      </c>
      <c r="HD40" s="143">
        <v>0</v>
      </c>
      <c r="HE40" s="143">
        <v>0</v>
      </c>
      <c r="HF40" s="143">
        <v>0</v>
      </c>
      <c r="HG40" s="143">
        <v>0</v>
      </c>
      <c r="HH40" s="143">
        <v>0</v>
      </c>
      <c r="HI40" s="143">
        <v>0</v>
      </c>
      <c r="HJ40" s="143">
        <v>0</v>
      </c>
      <c r="HK40" s="143">
        <v>0</v>
      </c>
      <c r="HL40" s="143">
        <v>0</v>
      </c>
      <c r="HM40" s="143">
        <v>0</v>
      </c>
      <c r="HN40" s="143">
        <v>0</v>
      </c>
      <c r="HO40" s="143">
        <v>0</v>
      </c>
      <c r="HP40" s="143">
        <v>0</v>
      </c>
      <c r="HQ40" s="143">
        <v>0</v>
      </c>
      <c r="HR40" s="143">
        <v>0</v>
      </c>
      <c r="HS40" s="143">
        <v>0</v>
      </c>
      <c r="HT40" s="143">
        <v>0</v>
      </c>
      <c r="HU40" s="143">
        <v>0</v>
      </c>
      <c r="HV40" s="143">
        <v>0</v>
      </c>
      <c r="HW40" s="143">
        <v>0</v>
      </c>
      <c r="HX40" s="143">
        <v>0</v>
      </c>
      <c r="HY40" s="143">
        <v>0</v>
      </c>
      <c r="HZ40" s="143">
        <v>0</v>
      </c>
      <c r="IA40" s="143">
        <v>0</v>
      </c>
      <c r="IB40" s="143">
        <v>0</v>
      </c>
      <c r="IC40" s="143">
        <v>0</v>
      </c>
      <c r="ID40" s="143">
        <v>0</v>
      </c>
      <c r="IM40" s="228"/>
      <c r="IN40" s="228"/>
      <c r="IO40" s="228"/>
      <c r="IP40" s="228"/>
      <c r="IQ40" s="228"/>
      <c r="IR40" s="228"/>
      <c r="IS40" s="228"/>
      <c r="IT40" s="228"/>
      <c r="IU40" s="228"/>
    </row>
    <row r="41" spans="1:255" x14ac:dyDescent="0.3">
      <c r="A41" s="131" t="s">
        <v>406</v>
      </c>
      <c r="B41" s="143">
        <v>0</v>
      </c>
      <c r="C41" s="143">
        <v>0</v>
      </c>
      <c r="D41" s="143">
        <v>0</v>
      </c>
      <c r="E41" s="143">
        <v>0</v>
      </c>
      <c r="F41" s="143">
        <v>0</v>
      </c>
      <c r="G41" s="143">
        <v>0</v>
      </c>
      <c r="H41" s="143">
        <v>0</v>
      </c>
      <c r="I41" s="143">
        <v>0</v>
      </c>
      <c r="J41" s="143">
        <v>0</v>
      </c>
      <c r="K41" s="143">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c r="IB41" s="143">
        <v>0</v>
      </c>
      <c r="IC41" s="143">
        <v>0</v>
      </c>
      <c r="ID41" s="143">
        <v>0</v>
      </c>
      <c r="IM41" s="228"/>
      <c r="IN41" s="228"/>
      <c r="IO41" s="228"/>
      <c r="IP41" s="228"/>
      <c r="IQ41" s="228"/>
      <c r="IR41" s="228"/>
      <c r="IS41" s="228"/>
      <c r="IT41" s="228"/>
      <c r="IU41" s="228"/>
    </row>
    <row r="42" spans="1:255" x14ac:dyDescent="0.3">
      <c r="A42" s="158" t="s">
        <v>407</v>
      </c>
      <c r="B42" s="142">
        <v>3143.66</v>
      </c>
      <c r="C42" s="142">
        <v>3124.3153389999998</v>
      </c>
      <c r="D42" s="142">
        <v>3264.66</v>
      </c>
      <c r="E42" s="142">
        <v>3318.16</v>
      </c>
      <c r="F42" s="142">
        <v>3460.4835139999996</v>
      </c>
      <c r="G42" s="142">
        <v>3454.17</v>
      </c>
      <c r="H42" s="142">
        <v>3460.06</v>
      </c>
      <c r="I42" s="142">
        <v>3535.79</v>
      </c>
      <c r="J42" s="142">
        <v>3547.262463</v>
      </c>
      <c r="K42" s="142">
        <v>3501.81</v>
      </c>
      <c r="L42" s="142">
        <v>3650.1100000000006</v>
      </c>
      <c r="M42" s="142">
        <v>3691.9399999999996</v>
      </c>
      <c r="N42" s="142">
        <v>3627.56</v>
      </c>
      <c r="O42" s="142">
        <v>3682.41</v>
      </c>
      <c r="P42" s="142">
        <v>3483.05</v>
      </c>
      <c r="Q42" s="142">
        <v>3568.7799999999997</v>
      </c>
      <c r="R42" s="142">
        <v>3759.6099999999997</v>
      </c>
      <c r="S42" s="142">
        <v>3763.66</v>
      </c>
      <c r="T42" s="142">
        <v>3842.2799999999997</v>
      </c>
      <c r="U42" s="142">
        <v>3963.98</v>
      </c>
      <c r="V42" s="142">
        <v>3970.6899999999996</v>
      </c>
      <c r="W42" s="142">
        <v>4133.09</v>
      </c>
      <c r="X42" s="142">
        <v>4268.76</v>
      </c>
      <c r="Y42" s="142">
        <v>4453.6099999999997</v>
      </c>
      <c r="Z42" s="142">
        <v>4627.0450200000005</v>
      </c>
      <c r="AA42" s="142">
        <v>4814.1010260000003</v>
      </c>
      <c r="AB42" s="142">
        <v>4910.8291879999997</v>
      </c>
      <c r="AC42" s="142">
        <v>4964.8837270000004</v>
      </c>
      <c r="AD42" s="142">
        <v>5227.7408080000005</v>
      </c>
      <c r="AE42" s="142">
        <v>5253.3518670000003</v>
      </c>
      <c r="AF42" s="142">
        <v>5527.1182719999997</v>
      </c>
      <c r="AG42" s="142">
        <v>5601.717087</v>
      </c>
      <c r="AH42" s="142">
        <v>5468.182202</v>
      </c>
      <c r="AI42" s="142">
        <v>5466.748501</v>
      </c>
      <c r="AJ42" s="142">
        <v>5803.9339890000001</v>
      </c>
      <c r="AK42" s="142">
        <v>5792.0751220000002</v>
      </c>
      <c r="AL42" s="142">
        <v>5376.9097240000001</v>
      </c>
      <c r="AM42" s="142">
        <v>5259.112255</v>
      </c>
      <c r="AN42" s="142">
        <v>5096.025772</v>
      </c>
      <c r="AO42" s="142">
        <v>4895.9497709999996</v>
      </c>
      <c r="AP42" s="142">
        <v>4963.5773989999998</v>
      </c>
      <c r="AQ42" s="142">
        <v>5069.4077190000007</v>
      </c>
      <c r="AR42" s="142">
        <v>5085.6153800000002</v>
      </c>
      <c r="AS42" s="142">
        <v>5127.9031939999995</v>
      </c>
      <c r="AT42" s="142">
        <v>5095.4862959999991</v>
      </c>
      <c r="AU42" s="142">
        <v>5172.2023819999995</v>
      </c>
      <c r="AV42" s="142">
        <v>5680.644781</v>
      </c>
      <c r="AW42" s="142">
        <v>5876.7970839999998</v>
      </c>
      <c r="AX42" s="142">
        <v>5902.7414399999998</v>
      </c>
      <c r="AY42" s="142">
        <v>6186.0642959999996</v>
      </c>
      <c r="AZ42" s="142">
        <v>6378.4105399999989</v>
      </c>
      <c r="BA42" s="142">
        <v>6325.2169409999997</v>
      </c>
      <c r="BB42" s="142">
        <v>6413.2912310000002</v>
      </c>
      <c r="BC42" s="142">
        <v>6485.8036840000004</v>
      </c>
      <c r="BD42" s="142">
        <v>6516.8767029999999</v>
      </c>
      <c r="BE42" s="142">
        <v>6889.14365</v>
      </c>
      <c r="BF42" s="142">
        <v>6773.3435690000006</v>
      </c>
      <c r="BG42" s="142">
        <v>6787.5509460000003</v>
      </c>
      <c r="BH42" s="142">
        <v>7189.8077520000006</v>
      </c>
      <c r="BI42" s="142">
        <v>7125.9125569999997</v>
      </c>
      <c r="BJ42" s="142">
        <v>7214.6580439999998</v>
      </c>
      <c r="BK42" s="142">
        <v>7469.5848369999994</v>
      </c>
      <c r="BL42" s="142">
        <v>7682.4392370000005</v>
      </c>
      <c r="BM42" s="142">
        <v>7468.3931149999999</v>
      </c>
      <c r="BN42" s="142">
        <v>7690.5764949999993</v>
      </c>
      <c r="BO42" s="142">
        <v>7737.9052009999996</v>
      </c>
      <c r="BP42" s="142">
        <v>7857.3717579999993</v>
      </c>
      <c r="BQ42" s="142">
        <v>7971.2353050000002</v>
      </c>
      <c r="BR42" s="142">
        <v>7797.1037989999995</v>
      </c>
      <c r="BS42" s="142">
        <v>7761.1412980000005</v>
      </c>
      <c r="BT42" s="142">
        <v>7746.341977</v>
      </c>
      <c r="BU42" s="142">
        <v>7854.6334360000001</v>
      </c>
      <c r="BV42" s="142">
        <v>8197.0054290000007</v>
      </c>
      <c r="BW42" s="142">
        <v>8407.6909359999991</v>
      </c>
      <c r="BX42" s="142">
        <v>8779.7628179999992</v>
      </c>
      <c r="BY42" s="142">
        <v>8469.9319969999997</v>
      </c>
      <c r="BZ42" s="142">
        <v>8642.9992920000004</v>
      </c>
      <c r="CA42" s="142">
        <v>8548.2932919999985</v>
      </c>
      <c r="CB42" s="142">
        <v>8439.7962040000002</v>
      </c>
      <c r="CC42" s="142">
        <v>8383.9758249999995</v>
      </c>
      <c r="CD42" s="142">
        <v>8623.0403129999995</v>
      </c>
      <c r="CE42" s="142">
        <v>8682.3739710000009</v>
      </c>
      <c r="CF42" s="142">
        <v>9045.5714179999995</v>
      </c>
      <c r="CG42" s="142">
        <v>9533.2039270000005</v>
      </c>
      <c r="CH42" s="142">
        <v>9369.2649349999992</v>
      </c>
      <c r="CI42" s="142">
        <v>9561.1332789999997</v>
      </c>
      <c r="CJ42" s="142">
        <v>9453.2675100000015</v>
      </c>
      <c r="CK42" s="142">
        <v>9252.8916819999995</v>
      </c>
      <c r="CL42" s="142">
        <v>9626.6912630000006</v>
      </c>
      <c r="CM42" s="142">
        <v>9316.6132180000004</v>
      </c>
      <c r="CN42" s="142">
        <v>9370.5129689999994</v>
      </c>
      <c r="CO42" s="142">
        <v>9376.6921739999998</v>
      </c>
      <c r="CP42" s="142">
        <v>9560.2783220000001</v>
      </c>
      <c r="CQ42" s="142">
        <v>9736.1749149999996</v>
      </c>
      <c r="CR42" s="142">
        <v>10018.635495999999</v>
      </c>
      <c r="CS42" s="142">
        <v>10494.461724000001</v>
      </c>
      <c r="CT42" s="142">
        <v>10226.752453999999</v>
      </c>
      <c r="CU42" s="142">
        <v>10134.505819</v>
      </c>
      <c r="CV42" s="142">
        <v>10185.779236</v>
      </c>
      <c r="CW42" s="142">
        <v>9922.819832000001</v>
      </c>
      <c r="CX42" s="142">
        <v>9916.9034319999992</v>
      </c>
      <c r="CY42" s="142">
        <v>10574.434443</v>
      </c>
      <c r="CZ42" s="142">
        <v>10593.18944</v>
      </c>
      <c r="DA42" s="142">
        <v>11188.692642</v>
      </c>
      <c r="DB42" s="142">
        <v>11445.71464</v>
      </c>
      <c r="DC42" s="142">
        <v>11240.798676</v>
      </c>
      <c r="DD42" s="142">
        <v>11713.921832</v>
      </c>
      <c r="DE42" s="142">
        <v>11288.754332</v>
      </c>
      <c r="DF42" s="142">
        <v>10899.813086999999</v>
      </c>
      <c r="DG42" s="142">
        <v>10958.354558999999</v>
      </c>
      <c r="DH42" s="142">
        <v>11025.022928</v>
      </c>
      <c r="DI42" s="142">
        <v>10345.105901999999</v>
      </c>
      <c r="DJ42" s="142">
        <v>10538.369647</v>
      </c>
      <c r="DK42" s="142">
        <v>10553.562087</v>
      </c>
      <c r="DL42" s="142">
        <v>10439.124516</v>
      </c>
      <c r="DM42" s="142">
        <v>10380.332691</v>
      </c>
      <c r="DN42" s="142">
        <v>9675.2304509999994</v>
      </c>
      <c r="DO42" s="142">
        <v>9287.4331739999998</v>
      </c>
      <c r="DP42" s="142">
        <v>9236.2641870000007</v>
      </c>
      <c r="DQ42" s="142">
        <v>8681.3749659999994</v>
      </c>
      <c r="DR42" s="142">
        <v>8901.6996309999995</v>
      </c>
      <c r="DS42" s="142">
        <v>9364.6111090000013</v>
      </c>
      <c r="DT42" s="142">
        <v>9485.6019340000003</v>
      </c>
      <c r="DU42" s="142">
        <v>9149.4951670000009</v>
      </c>
      <c r="DV42" s="142">
        <v>9268.5698249999987</v>
      </c>
      <c r="DW42" s="142">
        <v>10101.494092999999</v>
      </c>
      <c r="DX42" s="142">
        <v>10214.906155000001</v>
      </c>
      <c r="DY42" s="142">
        <v>10594.914011000001</v>
      </c>
      <c r="DZ42" s="142">
        <v>10653.935523</v>
      </c>
      <c r="EA42" s="142">
        <v>10838.272467999999</v>
      </c>
      <c r="EB42" s="142">
        <v>11190.568309999999</v>
      </c>
      <c r="EC42" s="142">
        <v>11527.146005999999</v>
      </c>
      <c r="ED42" s="142">
        <v>11823.731447999999</v>
      </c>
      <c r="EE42" s="142">
        <v>11816.463283999999</v>
      </c>
      <c r="EF42" s="142">
        <v>12461.767457</v>
      </c>
      <c r="EG42" s="142">
        <v>12170.649902000001</v>
      </c>
      <c r="EH42" s="142">
        <v>12233.08476</v>
      </c>
      <c r="EI42" s="142">
        <v>12364.169883</v>
      </c>
      <c r="EJ42" s="142">
        <v>12455.092230999999</v>
      </c>
      <c r="EK42" s="142">
        <v>12581.093989000001</v>
      </c>
      <c r="EL42" s="142">
        <v>11609.284269000002</v>
      </c>
      <c r="EM42" s="142">
        <v>12351.72694</v>
      </c>
      <c r="EN42" s="142">
        <v>12776.333864</v>
      </c>
      <c r="EO42" s="142">
        <v>12387.097587999999</v>
      </c>
      <c r="EP42" s="142">
        <v>12904.632907000001</v>
      </c>
      <c r="EQ42" s="142">
        <v>13287.598676999998</v>
      </c>
      <c r="ER42" s="142">
        <v>13639.783864999999</v>
      </c>
      <c r="ES42" s="142">
        <v>12909.294410999999</v>
      </c>
      <c r="ET42" s="142">
        <v>12845.414066000001</v>
      </c>
      <c r="EU42" s="142">
        <v>12339.856732</v>
      </c>
      <c r="EV42" s="142">
        <v>12632.163371999999</v>
      </c>
      <c r="EW42" s="142">
        <v>12409.344357000002</v>
      </c>
      <c r="EX42" s="142">
        <v>12144.239270999999</v>
      </c>
      <c r="EY42" s="142">
        <v>12060.561770999999</v>
      </c>
      <c r="EZ42" s="142">
        <v>12114.443667</v>
      </c>
      <c r="FA42" s="142">
        <v>12065.213905999999</v>
      </c>
      <c r="FB42" s="142">
        <v>12020.265241999999</v>
      </c>
      <c r="FC42" s="142">
        <v>12287.190736</v>
      </c>
      <c r="FD42" s="142">
        <v>12086.586714000001</v>
      </c>
      <c r="FE42" s="142">
        <v>11817.408052999999</v>
      </c>
      <c r="FF42" s="142">
        <v>11851.970221</v>
      </c>
      <c r="FG42" s="142">
        <v>11964.158497</v>
      </c>
      <c r="FH42" s="142">
        <v>12320.074936999999</v>
      </c>
      <c r="FI42" s="142">
        <v>12082.624400000001</v>
      </c>
      <c r="FJ42" s="142">
        <v>12109.575965</v>
      </c>
      <c r="FK42" s="142">
        <v>11945.934287</v>
      </c>
      <c r="FL42" s="142">
        <v>12036.935346</v>
      </c>
      <c r="FM42" s="142">
        <v>12293.433080000001</v>
      </c>
      <c r="FN42" s="142">
        <v>12010.229957</v>
      </c>
      <c r="FO42" s="142">
        <v>12388.150915999999</v>
      </c>
      <c r="FP42" s="142">
        <v>11557.880650999999</v>
      </c>
      <c r="FQ42" s="142">
        <v>11173.589147000001</v>
      </c>
      <c r="FR42" s="142">
        <v>11177.059974000002</v>
      </c>
      <c r="FS42" s="142">
        <v>11405.874773</v>
      </c>
      <c r="FT42" s="142">
        <v>11361.448197</v>
      </c>
      <c r="FU42" s="142">
        <v>11547.028050999999</v>
      </c>
      <c r="FV42" s="142">
        <v>11546.076266</v>
      </c>
      <c r="FW42" s="142">
        <v>12225.855540999999</v>
      </c>
      <c r="FX42" s="142">
        <v>12420.376232000001</v>
      </c>
      <c r="FY42" s="142">
        <v>12975.905788</v>
      </c>
      <c r="FZ42" s="142">
        <v>12634.386799</v>
      </c>
      <c r="GA42" s="142">
        <v>12721.217434999999</v>
      </c>
      <c r="GB42" s="142">
        <v>13440.966745</v>
      </c>
      <c r="GC42" s="142">
        <v>12876.530252</v>
      </c>
      <c r="GD42" s="142">
        <v>13033.792233</v>
      </c>
      <c r="GE42" s="142">
        <v>13115.309276</v>
      </c>
      <c r="GF42" s="142">
        <v>13355.542009000001</v>
      </c>
      <c r="GG42" s="142">
        <v>13537.763389</v>
      </c>
      <c r="GH42" s="142">
        <v>13994.697171</v>
      </c>
      <c r="GI42" s="142">
        <v>13996.594461000001</v>
      </c>
      <c r="GJ42" s="142">
        <v>14463.684105</v>
      </c>
      <c r="GK42" s="142">
        <v>14671.576141000001</v>
      </c>
      <c r="GL42" s="142">
        <v>14790.531254999998</v>
      </c>
      <c r="GM42" s="142">
        <v>14842.479143</v>
      </c>
      <c r="GN42" s="142">
        <v>15697.418470999999</v>
      </c>
      <c r="GO42" s="142">
        <v>15154.875300999998</v>
      </c>
      <c r="GP42" s="142">
        <v>15312.470981999999</v>
      </c>
      <c r="GQ42" s="142">
        <v>15241.202088</v>
      </c>
      <c r="GR42" s="142">
        <v>14938.087038999998</v>
      </c>
      <c r="GS42" s="142">
        <v>15303.908142</v>
      </c>
      <c r="GT42" s="142">
        <v>15784.172285999999</v>
      </c>
      <c r="GU42" s="142">
        <v>15580.326012000001</v>
      </c>
      <c r="GV42" s="142">
        <v>15281.711289000001</v>
      </c>
      <c r="GW42" s="142">
        <v>14985.427088420001</v>
      </c>
      <c r="GX42" s="142">
        <v>15304.35367782</v>
      </c>
      <c r="GY42" s="142">
        <v>14938.919202630001</v>
      </c>
      <c r="GZ42" s="142">
        <v>15719.237283989998</v>
      </c>
      <c r="HA42" s="142">
        <v>14614.209347870001</v>
      </c>
      <c r="HB42" s="142">
        <v>14780.24221839</v>
      </c>
      <c r="HC42" s="142">
        <v>14493.64319481</v>
      </c>
      <c r="HD42" s="142">
        <v>14514.166666799971</v>
      </c>
      <c r="HE42" s="142">
        <v>14669.974282859977</v>
      </c>
      <c r="HF42" s="142">
        <v>14182.022457509998</v>
      </c>
      <c r="HG42" s="142">
        <v>13959.714158410001</v>
      </c>
      <c r="HH42" s="142">
        <v>14035.09963029</v>
      </c>
      <c r="HI42" s="142">
        <v>13390.20215782</v>
      </c>
      <c r="HJ42" s="142">
        <v>13367.676710159996</v>
      </c>
      <c r="HK42" s="142">
        <v>13786.140842300001</v>
      </c>
      <c r="HL42" s="142">
        <v>13620.359839719978</v>
      </c>
      <c r="HM42" s="142">
        <v>13347.317731520001</v>
      </c>
      <c r="HN42" s="142">
        <v>13601.071908919999</v>
      </c>
      <c r="HO42" s="142">
        <v>13830.261779029999</v>
      </c>
      <c r="HP42" s="142">
        <v>13716.421308499999</v>
      </c>
      <c r="HQ42" s="142">
        <v>14109.70917102</v>
      </c>
      <c r="HR42" s="142">
        <v>13998.634713259999</v>
      </c>
      <c r="HS42" s="142">
        <v>14016.092092989998</v>
      </c>
      <c r="HT42" s="142">
        <v>14426.3879115</v>
      </c>
      <c r="HU42" s="142">
        <v>14098.592844459999</v>
      </c>
      <c r="HV42" s="142">
        <v>14390.24634315</v>
      </c>
      <c r="HW42" s="142">
        <v>14568.255349049998</v>
      </c>
      <c r="HX42" s="142">
        <v>15314.97928702</v>
      </c>
      <c r="HY42" s="142">
        <v>14783.620692639999</v>
      </c>
      <c r="HZ42" s="142">
        <v>15246.728986829999</v>
      </c>
      <c r="IA42" s="142">
        <v>14576.00015267</v>
      </c>
      <c r="IB42" s="142">
        <v>14683.81962058</v>
      </c>
      <c r="IC42" s="142">
        <v>15052.414780499999</v>
      </c>
      <c r="ID42" s="142">
        <v>14892.186409139991</v>
      </c>
      <c r="IM42" s="228"/>
      <c r="IN42" s="228"/>
      <c r="IO42" s="228"/>
      <c r="IP42" s="228"/>
      <c r="IQ42" s="228"/>
      <c r="IR42" s="228"/>
      <c r="IS42" s="228"/>
      <c r="IT42" s="228"/>
      <c r="IU42" s="228"/>
    </row>
    <row r="43" spans="1:255" x14ac:dyDescent="0.3">
      <c r="A43" s="157" t="s">
        <v>164</v>
      </c>
      <c r="B43" s="143">
        <v>271.83</v>
      </c>
      <c r="C43" s="143">
        <v>263.766368</v>
      </c>
      <c r="D43" s="143">
        <v>308.51000000000005</v>
      </c>
      <c r="E43" s="143">
        <v>284.61</v>
      </c>
      <c r="F43" s="143">
        <v>315.28229499999998</v>
      </c>
      <c r="G43" s="143">
        <v>335.55999999999995</v>
      </c>
      <c r="H43" s="143">
        <v>354.89</v>
      </c>
      <c r="I43" s="143">
        <v>348.4</v>
      </c>
      <c r="J43" s="143">
        <v>320.61861499999998</v>
      </c>
      <c r="K43" s="143">
        <v>282.67</v>
      </c>
      <c r="L43" s="143">
        <v>318.21000000000004</v>
      </c>
      <c r="M43" s="143">
        <v>328.54</v>
      </c>
      <c r="N43" s="143">
        <v>335.91999999999996</v>
      </c>
      <c r="O43" s="143">
        <v>332.11</v>
      </c>
      <c r="P43" s="143">
        <v>293.94</v>
      </c>
      <c r="Q43" s="143">
        <v>302.45999999999998</v>
      </c>
      <c r="R43" s="143">
        <v>353.45</v>
      </c>
      <c r="S43" s="143">
        <v>383.23</v>
      </c>
      <c r="T43" s="143">
        <v>393.93999999999994</v>
      </c>
      <c r="U43" s="143">
        <v>402.38</v>
      </c>
      <c r="V43" s="143">
        <v>469.91999999999996</v>
      </c>
      <c r="W43" s="143">
        <v>499.92</v>
      </c>
      <c r="X43" s="143">
        <v>525.88</v>
      </c>
      <c r="Y43" s="143">
        <v>493.59000000000003</v>
      </c>
      <c r="Z43" s="143">
        <v>563.24533900000006</v>
      </c>
      <c r="AA43" s="143">
        <v>666.68673300000012</v>
      </c>
      <c r="AB43" s="143">
        <v>589.43828699999995</v>
      </c>
      <c r="AC43" s="143">
        <v>698.144451</v>
      </c>
      <c r="AD43" s="143">
        <v>707.04128300000002</v>
      </c>
      <c r="AE43" s="143">
        <v>689.304125</v>
      </c>
      <c r="AF43" s="143">
        <v>722.17754500000001</v>
      </c>
      <c r="AG43" s="143">
        <v>760.31582300000002</v>
      </c>
      <c r="AH43" s="143">
        <v>712.21700900000008</v>
      </c>
      <c r="AI43" s="143">
        <v>690.24008200000014</v>
      </c>
      <c r="AJ43" s="143">
        <v>674.66764699999999</v>
      </c>
      <c r="AK43" s="143">
        <v>634.969739</v>
      </c>
      <c r="AL43" s="143">
        <v>556.39664900000002</v>
      </c>
      <c r="AM43" s="143">
        <v>523.58337400000005</v>
      </c>
      <c r="AN43" s="143">
        <v>444.37399599999998</v>
      </c>
      <c r="AO43" s="143">
        <v>381.53866999999997</v>
      </c>
      <c r="AP43" s="143">
        <v>397.41094099999998</v>
      </c>
      <c r="AQ43" s="143">
        <v>405.54242400000004</v>
      </c>
      <c r="AR43" s="143">
        <v>387.121667</v>
      </c>
      <c r="AS43" s="143">
        <v>393.95373599999994</v>
      </c>
      <c r="AT43" s="143">
        <v>483.675567</v>
      </c>
      <c r="AU43" s="143">
        <v>530.78262099999995</v>
      </c>
      <c r="AV43" s="143">
        <v>589.41152099999999</v>
      </c>
      <c r="AW43" s="143">
        <v>560.48183100000006</v>
      </c>
      <c r="AX43" s="143">
        <v>634.01871899999992</v>
      </c>
      <c r="AY43" s="143">
        <v>684.53884600000004</v>
      </c>
      <c r="AZ43" s="143">
        <v>707.51864400000011</v>
      </c>
      <c r="BA43" s="143">
        <v>701.05472999999984</v>
      </c>
      <c r="BB43" s="143">
        <v>718.62537499999985</v>
      </c>
      <c r="BC43" s="143">
        <v>794.90584600000011</v>
      </c>
      <c r="BD43" s="143">
        <v>833.20522100000017</v>
      </c>
      <c r="BE43" s="143">
        <v>826.08430600000008</v>
      </c>
      <c r="BF43" s="143">
        <v>805.17427300000008</v>
      </c>
      <c r="BG43" s="143">
        <v>812.93067000000008</v>
      </c>
      <c r="BH43" s="143">
        <v>858.83192500000007</v>
      </c>
      <c r="BI43" s="143">
        <v>684.35858399999995</v>
      </c>
      <c r="BJ43" s="143">
        <v>815.77252999999996</v>
      </c>
      <c r="BK43" s="143">
        <v>869.26411499999995</v>
      </c>
      <c r="BL43" s="143">
        <v>843.2170500000002</v>
      </c>
      <c r="BM43" s="143">
        <v>807.13960800000007</v>
      </c>
      <c r="BN43" s="143">
        <v>863.9398359999999</v>
      </c>
      <c r="BO43" s="143">
        <v>896.38753799999995</v>
      </c>
      <c r="BP43" s="143">
        <v>898.69877800000006</v>
      </c>
      <c r="BQ43" s="143">
        <v>903.53522000000009</v>
      </c>
      <c r="BR43" s="143">
        <v>871.31565899999998</v>
      </c>
      <c r="BS43" s="143">
        <v>897.07052499999998</v>
      </c>
      <c r="BT43" s="143">
        <v>851.11712299999988</v>
      </c>
      <c r="BU43" s="143">
        <v>696.61929099999998</v>
      </c>
      <c r="BV43" s="143">
        <v>813.33351200000004</v>
      </c>
      <c r="BW43" s="143">
        <v>829.84120200000007</v>
      </c>
      <c r="BX43" s="143">
        <v>841.64288700000009</v>
      </c>
      <c r="BY43" s="143">
        <v>875.34028300000011</v>
      </c>
      <c r="BZ43" s="143">
        <v>867.44569000000001</v>
      </c>
      <c r="CA43" s="143">
        <v>897.50194599999986</v>
      </c>
      <c r="CB43" s="143">
        <v>874.33642900000018</v>
      </c>
      <c r="CC43" s="143">
        <v>876.18415500000003</v>
      </c>
      <c r="CD43" s="143">
        <v>903.28396900000007</v>
      </c>
      <c r="CE43" s="143">
        <v>893.86025599999994</v>
      </c>
      <c r="CF43" s="143">
        <v>868.65601099999992</v>
      </c>
      <c r="CG43" s="143">
        <v>847.60010899999997</v>
      </c>
      <c r="CH43" s="143">
        <v>883.295661</v>
      </c>
      <c r="CI43" s="143">
        <v>905.54783699999996</v>
      </c>
      <c r="CJ43" s="143">
        <v>896.85645999999997</v>
      </c>
      <c r="CK43" s="143">
        <v>868.35602000000006</v>
      </c>
      <c r="CL43" s="143">
        <v>890.35751100000004</v>
      </c>
      <c r="CM43" s="143">
        <v>871.92412400000001</v>
      </c>
      <c r="CN43" s="143">
        <v>881.04109100000005</v>
      </c>
      <c r="CO43" s="143">
        <v>931.73786700000005</v>
      </c>
      <c r="CP43" s="143">
        <v>1042.8124620000001</v>
      </c>
      <c r="CQ43" s="143">
        <v>1028.715175</v>
      </c>
      <c r="CR43" s="143">
        <v>1058.9318920000001</v>
      </c>
      <c r="CS43" s="143">
        <v>937.27430900000002</v>
      </c>
      <c r="CT43" s="143">
        <v>1062.2687060000001</v>
      </c>
      <c r="CU43" s="143">
        <v>1103.6004700000001</v>
      </c>
      <c r="CV43" s="143">
        <v>1074.1655490000001</v>
      </c>
      <c r="CW43" s="143">
        <v>989.50854200000003</v>
      </c>
      <c r="CX43" s="143">
        <v>1088.6069699999998</v>
      </c>
      <c r="CY43" s="143">
        <v>1277.087346</v>
      </c>
      <c r="CZ43" s="143">
        <v>1242.8775859999998</v>
      </c>
      <c r="DA43" s="143">
        <v>1314.6138940000001</v>
      </c>
      <c r="DB43" s="143">
        <v>1362.0438800000002</v>
      </c>
      <c r="DC43" s="143">
        <v>1399.4884099999999</v>
      </c>
      <c r="DD43" s="143">
        <v>1466.3954549999999</v>
      </c>
      <c r="DE43" s="143">
        <v>1292.469779</v>
      </c>
      <c r="DF43" s="143">
        <v>1307.7635999999998</v>
      </c>
      <c r="DG43" s="143">
        <v>1482.007824</v>
      </c>
      <c r="DH43" s="143">
        <v>1267.3016720000001</v>
      </c>
      <c r="DI43" s="143">
        <v>1418.1668999999999</v>
      </c>
      <c r="DJ43" s="143">
        <v>1488.4528479999999</v>
      </c>
      <c r="DK43" s="143">
        <v>1510.325746</v>
      </c>
      <c r="DL43" s="143">
        <v>1525.860048</v>
      </c>
      <c r="DM43" s="143">
        <v>1514.1798730000003</v>
      </c>
      <c r="DN43" s="143">
        <v>1221.5539010000002</v>
      </c>
      <c r="DO43" s="143">
        <v>1163.844278</v>
      </c>
      <c r="DP43" s="143">
        <v>1140.300688</v>
      </c>
      <c r="DQ43" s="143">
        <v>863.46961199999998</v>
      </c>
      <c r="DR43" s="143">
        <v>955.33856600000013</v>
      </c>
      <c r="DS43" s="143">
        <v>1074.4165799999998</v>
      </c>
      <c r="DT43" s="143">
        <v>995.54980300000011</v>
      </c>
      <c r="DU43" s="143">
        <v>1031.9040399999999</v>
      </c>
      <c r="DV43" s="143">
        <v>870.27540699999986</v>
      </c>
      <c r="DW43" s="143">
        <v>1056.922609</v>
      </c>
      <c r="DX43" s="143">
        <v>1262.392141</v>
      </c>
      <c r="DY43" s="143">
        <v>1278.375393</v>
      </c>
      <c r="DZ43" s="143">
        <v>1277.737112</v>
      </c>
      <c r="EA43" s="143">
        <v>1265.0598669999999</v>
      </c>
      <c r="EB43" s="143">
        <v>1159.4051579999998</v>
      </c>
      <c r="EC43" s="143">
        <v>1050.4773660000001</v>
      </c>
      <c r="ED43" s="143">
        <v>1285.7968779999999</v>
      </c>
      <c r="EE43" s="143">
        <v>1210.9908350000001</v>
      </c>
      <c r="EF43" s="143">
        <v>1227.8604890000001</v>
      </c>
      <c r="EG43" s="143">
        <v>1230.047129</v>
      </c>
      <c r="EH43" s="143">
        <v>1313.7838019999999</v>
      </c>
      <c r="EI43" s="143">
        <v>1331.7514919999999</v>
      </c>
      <c r="EJ43" s="143">
        <v>1344.3367250000001</v>
      </c>
      <c r="EK43" s="143">
        <v>1338.565065</v>
      </c>
      <c r="EL43" s="143">
        <v>1100.4232959999999</v>
      </c>
      <c r="EM43" s="143">
        <v>1317.7425949999999</v>
      </c>
      <c r="EN43" s="143">
        <v>1328.4148959999998</v>
      </c>
      <c r="EO43" s="143">
        <v>1111.9227169999999</v>
      </c>
      <c r="EP43" s="143">
        <v>1280.3097270000001</v>
      </c>
      <c r="EQ43" s="143">
        <v>1306.1599759999999</v>
      </c>
      <c r="ER43" s="143">
        <v>1162.4967819999999</v>
      </c>
      <c r="ES43" s="143">
        <v>1181.1684009999999</v>
      </c>
      <c r="ET43" s="143">
        <v>1267.4138689999997</v>
      </c>
      <c r="EU43" s="143">
        <v>1260.7610259999999</v>
      </c>
      <c r="EV43" s="143">
        <v>1315.9436070000002</v>
      </c>
      <c r="EW43" s="143">
        <v>1395.1581090000002</v>
      </c>
      <c r="EX43" s="143">
        <v>1421.1277259999999</v>
      </c>
      <c r="EY43" s="143">
        <v>1342.276065</v>
      </c>
      <c r="EZ43" s="143">
        <v>1373.1305280000001</v>
      </c>
      <c r="FA43" s="143">
        <v>1331.6969789999998</v>
      </c>
      <c r="FB43" s="143">
        <v>1321.9815939999999</v>
      </c>
      <c r="FC43" s="143">
        <v>1330.3507669999999</v>
      </c>
      <c r="FD43" s="143">
        <v>1129.4969769999998</v>
      </c>
      <c r="FE43" s="143">
        <v>1261.295494</v>
      </c>
      <c r="FF43" s="143">
        <v>1418.5402670000001</v>
      </c>
      <c r="FG43" s="143">
        <v>1541.6200720000002</v>
      </c>
      <c r="FH43" s="143">
        <v>1597.855769</v>
      </c>
      <c r="FI43" s="143">
        <v>1388.6175490000001</v>
      </c>
      <c r="FJ43" s="143">
        <v>1368.899856</v>
      </c>
      <c r="FK43" s="143">
        <v>1542.267967</v>
      </c>
      <c r="FL43" s="143">
        <v>1486.4119070000002</v>
      </c>
      <c r="FM43" s="143">
        <v>1460.051557</v>
      </c>
      <c r="FN43" s="143">
        <v>1549.6668809999999</v>
      </c>
      <c r="FO43" s="143">
        <v>1625.332359</v>
      </c>
      <c r="FP43" s="143">
        <v>1397.467142</v>
      </c>
      <c r="FQ43" s="143">
        <v>1336.2087260000001</v>
      </c>
      <c r="FR43" s="143">
        <v>1358.0993290000001</v>
      </c>
      <c r="FS43" s="143">
        <v>1339.0470670000002</v>
      </c>
      <c r="FT43" s="143">
        <v>1308.6944060000001</v>
      </c>
      <c r="FU43" s="143">
        <v>1203.1511490000003</v>
      </c>
      <c r="FV43" s="143">
        <v>1199.555196</v>
      </c>
      <c r="FW43" s="143">
        <v>1351.2532569999998</v>
      </c>
      <c r="FX43" s="143">
        <v>1273.6992109999999</v>
      </c>
      <c r="FY43" s="143">
        <v>1355.570256</v>
      </c>
      <c r="FZ43" s="143">
        <v>1381.1366029999997</v>
      </c>
      <c r="GA43" s="143">
        <v>1394.9000039999999</v>
      </c>
      <c r="GB43" s="143">
        <v>1483.6048020000003</v>
      </c>
      <c r="GC43" s="143">
        <v>1482.2842069999999</v>
      </c>
      <c r="GD43" s="143">
        <v>1537.970816</v>
      </c>
      <c r="GE43" s="143">
        <v>1644.3793309999999</v>
      </c>
      <c r="GF43" s="143">
        <v>1641.7886170000002</v>
      </c>
      <c r="GG43" s="143">
        <v>1573.7421719999998</v>
      </c>
      <c r="GH43" s="143">
        <v>1587.6875270000003</v>
      </c>
      <c r="GI43" s="143">
        <v>1601.9839139999999</v>
      </c>
      <c r="GJ43" s="143">
        <v>1593.657762</v>
      </c>
      <c r="GK43" s="143">
        <v>1524.2850530000001</v>
      </c>
      <c r="GL43" s="143">
        <v>1729.1182590000001</v>
      </c>
      <c r="GM43" s="143">
        <v>1712.1892270000001</v>
      </c>
      <c r="GN43" s="143">
        <v>1656.395201</v>
      </c>
      <c r="GO43" s="143">
        <v>1702.2761829999999</v>
      </c>
      <c r="GP43" s="143">
        <v>1810.3870220000001</v>
      </c>
      <c r="GQ43" s="143">
        <v>1851.9989399999999</v>
      </c>
      <c r="GR43" s="143">
        <v>1915.90257</v>
      </c>
      <c r="GS43" s="143">
        <v>1900.3305739999998</v>
      </c>
      <c r="GT43" s="143">
        <v>1905.8818399999998</v>
      </c>
      <c r="GU43" s="143">
        <v>1883.4084450000003</v>
      </c>
      <c r="GV43" s="143">
        <v>1897.6306409999997</v>
      </c>
      <c r="GW43" s="143">
        <v>1744.8338111600001</v>
      </c>
      <c r="GX43" s="143">
        <v>1906.7139833199999</v>
      </c>
      <c r="GY43" s="143">
        <v>1850.51966651</v>
      </c>
      <c r="GZ43" s="143">
        <v>1796.1523140100001</v>
      </c>
      <c r="HA43" s="143">
        <v>1747.2854898800001</v>
      </c>
      <c r="HB43" s="143">
        <v>1817.0674460499999</v>
      </c>
      <c r="HC43" s="143">
        <v>1894.1055806899999</v>
      </c>
      <c r="HD43" s="143">
        <v>1846.1229183899898</v>
      </c>
      <c r="HE43" s="143">
        <v>1957.692750279999</v>
      </c>
      <c r="HF43" s="143">
        <v>1915.0075265699993</v>
      </c>
      <c r="HG43" s="143">
        <v>1736.6077599999999</v>
      </c>
      <c r="HH43" s="143">
        <v>1539.3356437699999</v>
      </c>
      <c r="HI43" s="143">
        <v>1257.73278815</v>
      </c>
      <c r="HJ43" s="143">
        <v>1342.0509264299992</v>
      </c>
      <c r="HK43" s="143">
        <v>1320.0739334099999</v>
      </c>
      <c r="HL43" s="143">
        <v>1264.9985422699999</v>
      </c>
      <c r="HM43" s="143">
        <v>1366.0631293699998</v>
      </c>
      <c r="HN43" s="143">
        <v>1532.8455738599998</v>
      </c>
      <c r="HO43" s="143">
        <v>1669.0078942900002</v>
      </c>
      <c r="HP43" s="143">
        <v>1748.00782811</v>
      </c>
      <c r="HQ43" s="143">
        <v>1764.3010695600001</v>
      </c>
      <c r="HR43" s="143">
        <v>1732.1682987899999</v>
      </c>
      <c r="HS43" s="143">
        <v>1688.1704507900001</v>
      </c>
      <c r="HT43" s="143">
        <v>1650.2927619099999</v>
      </c>
      <c r="HU43" s="143">
        <v>1362.4493986299999</v>
      </c>
      <c r="HV43" s="143">
        <v>1505.5096845599996</v>
      </c>
      <c r="HW43" s="143">
        <v>1460.8257919300002</v>
      </c>
      <c r="HX43" s="143">
        <v>1488.1852416900001</v>
      </c>
      <c r="HY43" s="143">
        <v>1450.7630317000001</v>
      </c>
      <c r="HZ43" s="143">
        <v>1470.62318536</v>
      </c>
      <c r="IA43" s="143">
        <v>1516.0565250300001</v>
      </c>
      <c r="IB43" s="143">
        <v>1610.3066433799997</v>
      </c>
      <c r="IC43" s="143">
        <v>1616.51312805</v>
      </c>
      <c r="ID43" s="143">
        <v>1596.44653466</v>
      </c>
      <c r="IM43" s="228"/>
      <c r="IN43" s="228"/>
      <c r="IO43" s="228"/>
      <c r="IP43" s="228"/>
      <c r="IQ43" s="228"/>
      <c r="IR43" s="228"/>
      <c r="IS43" s="228"/>
      <c r="IT43" s="228"/>
      <c r="IU43" s="228"/>
    </row>
    <row r="44" spans="1:255" x14ac:dyDescent="0.3">
      <c r="A44" s="157" t="s">
        <v>648</v>
      </c>
      <c r="B44" s="143">
        <v>354.06</v>
      </c>
      <c r="C44" s="143">
        <v>295.32839899999999</v>
      </c>
      <c r="D44" s="143">
        <v>372.81</v>
      </c>
      <c r="E44" s="143">
        <v>411.85</v>
      </c>
      <c r="F44" s="143">
        <v>471.786449</v>
      </c>
      <c r="G44" s="143">
        <v>433.92</v>
      </c>
      <c r="H44" s="143">
        <v>388.7</v>
      </c>
      <c r="I44" s="143">
        <v>448.66</v>
      </c>
      <c r="J44" s="143">
        <v>535.60070400000006</v>
      </c>
      <c r="K44" s="143">
        <v>507.68999999999994</v>
      </c>
      <c r="L44" s="143">
        <v>527.52</v>
      </c>
      <c r="M44" s="143">
        <v>404.26</v>
      </c>
      <c r="N44" s="143">
        <v>428.46000000000004</v>
      </c>
      <c r="O44" s="143">
        <v>507.15</v>
      </c>
      <c r="P44" s="143">
        <v>421.05</v>
      </c>
      <c r="Q44" s="143">
        <v>489.19</v>
      </c>
      <c r="R44" s="143">
        <v>541.48</v>
      </c>
      <c r="S44" s="143">
        <v>528.78</v>
      </c>
      <c r="T44" s="143">
        <v>567.49</v>
      </c>
      <c r="U44" s="143">
        <v>637.13</v>
      </c>
      <c r="V44" s="143">
        <v>495.36</v>
      </c>
      <c r="W44" s="143">
        <v>536.30999999999995</v>
      </c>
      <c r="X44" s="143">
        <v>532.98</v>
      </c>
      <c r="Y44" s="143">
        <v>500.33999999999992</v>
      </c>
      <c r="Z44" s="143">
        <v>537.92003699999998</v>
      </c>
      <c r="AA44" s="143">
        <v>707.00084100000004</v>
      </c>
      <c r="AB44" s="143">
        <v>708.07309000000009</v>
      </c>
      <c r="AC44" s="143">
        <v>566.61313999999993</v>
      </c>
      <c r="AD44" s="143">
        <v>694.33482700000002</v>
      </c>
      <c r="AE44" s="143">
        <v>669.78561400000001</v>
      </c>
      <c r="AF44" s="143">
        <v>749.32625499999995</v>
      </c>
      <c r="AG44" s="143">
        <v>675.74291799999992</v>
      </c>
      <c r="AH44" s="143">
        <v>566.66389000000004</v>
      </c>
      <c r="AI44" s="143">
        <v>667.91821600000003</v>
      </c>
      <c r="AJ44" s="143">
        <v>729.90134499999999</v>
      </c>
      <c r="AK44" s="143">
        <v>679.83067700000004</v>
      </c>
      <c r="AL44" s="143">
        <v>618.66765499999997</v>
      </c>
      <c r="AM44" s="143">
        <v>649.37638900000002</v>
      </c>
      <c r="AN44" s="143">
        <v>606.37566700000002</v>
      </c>
      <c r="AO44" s="143">
        <v>534.00886300000002</v>
      </c>
      <c r="AP44" s="143">
        <v>465.79351600000001</v>
      </c>
      <c r="AQ44" s="143">
        <v>547.02692200000001</v>
      </c>
      <c r="AR44" s="143">
        <v>569.681423</v>
      </c>
      <c r="AS44" s="143">
        <v>590.57840399999998</v>
      </c>
      <c r="AT44" s="143">
        <v>581.66002600000002</v>
      </c>
      <c r="AU44" s="143">
        <v>612.71180000000004</v>
      </c>
      <c r="AV44" s="143">
        <v>666.42187300000001</v>
      </c>
      <c r="AW44" s="143">
        <v>610.00900200000001</v>
      </c>
      <c r="AX44" s="143">
        <v>577.77672699999994</v>
      </c>
      <c r="AY44" s="143">
        <v>688.11896100000001</v>
      </c>
      <c r="AZ44" s="143">
        <v>636.36052199999995</v>
      </c>
      <c r="BA44" s="143">
        <v>682.4615389999999</v>
      </c>
      <c r="BB44" s="143">
        <v>704.44415099999992</v>
      </c>
      <c r="BC44" s="143">
        <v>715.71939399999997</v>
      </c>
      <c r="BD44" s="143">
        <v>616.15788199999997</v>
      </c>
      <c r="BE44" s="143">
        <v>820.35768399999995</v>
      </c>
      <c r="BF44" s="143">
        <v>682.06173699999999</v>
      </c>
      <c r="BG44" s="143">
        <v>660.74107600000002</v>
      </c>
      <c r="BH44" s="143">
        <v>744.06382900000006</v>
      </c>
      <c r="BI44" s="143">
        <v>534.09415799999999</v>
      </c>
      <c r="BJ44" s="143">
        <v>594.16052200000001</v>
      </c>
      <c r="BK44" s="143">
        <v>670.62839999999994</v>
      </c>
      <c r="BL44" s="143">
        <v>590.59216000000004</v>
      </c>
      <c r="BM44" s="143">
        <v>641.10609799999997</v>
      </c>
      <c r="BN44" s="143">
        <v>652.37787900000001</v>
      </c>
      <c r="BO44" s="143">
        <v>585.29865800000005</v>
      </c>
      <c r="BP44" s="143">
        <v>591.56485200000009</v>
      </c>
      <c r="BQ44" s="143">
        <v>652.03145900000004</v>
      </c>
      <c r="BR44" s="143">
        <v>680.28692000000001</v>
      </c>
      <c r="BS44" s="143">
        <v>658.94337900000005</v>
      </c>
      <c r="BT44" s="143">
        <v>651.13503700000001</v>
      </c>
      <c r="BU44" s="143">
        <v>569.14124400000003</v>
      </c>
      <c r="BV44" s="143">
        <v>628.4973950000001</v>
      </c>
      <c r="BW44" s="143">
        <v>825.71908299999996</v>
      </c>
      <c r="BX44" s="143">
        <v>784.40280899999993</v>
      </c>
      <c r="BY44" s="143">
        <v>713.17444</v>
      </c>
      <c r="BZ44" s="143">
        <v>669.55179699999997</v>
      </c>
      <c r="CA44" s="143">
        <v>685.25531099999989</v>
      </c>
      <c r="CB44" s="143">
        <v>731.17027700000006</v>
      </c>
      <c r="CC44" s="143">
        <v>696.13926900000001</v>
      </c>
      <c r="CD44" s="143">
        <v>864.58341599999994</v>
      </c>
      <c r="CE44" s="143">
        <v>738.95334300000002</v>
      </c>
      <c r="CF44" s="143">
        <v>795.65066200000001</v>
      </c>
      <c r="CG44" s="143">
        <v>677.44947200000001</v>
      </c>
      <c r="CH44" s="143">
        <v>677.24256900000012</v>
      </c>
      <c r="CI44" s="143">
        <v>899.8867009999999</v>
      </c>
      <c r="CJ44" s="143">
        <v>873.53293000000008</v>
      </c>
      <c r="CK44" s="143">
        <v>922.58485500000006</v>
      </c>
      <c r="CL44" s="143">
        <v>1045.6538439999999</v>
      </c>
      <c r="CM44" s="143">
        <v>986.02639899999986</v>
      </c>
      <c r="CN44" s="143">
        <v>1006.3172339999999</v>
      </c>
      <c r="CO44" s="143">
        <v>981.27885300000003</v>
      </c>
      <c r="CP44" s="143">
        <v>962.56699800000001</v>
      </c>
      <c r="CQ44" s="143">
        <v>1056.5018359999999</v>
      </c>
      <c r="CR44" s="143">
        <v>974.29352699999993</v>
      </c>
      <c r="CS44" s="143">
        <v>781.45981299999994</v>
      </c>
      <c r="CT44" s="143">
        <v>867.87536800000009</v>
      </c>
      <c r="CU44" s="143">
        <v>844.34947599999987</v>
      </c>
      <c r="CV44" s="143">
        <v>809.39432500000009</v>
      </c>
      <c r="CW44" s="143">
        <v>941.39226699999995</v>
      </c>
      <c r="CX44" s="143">
        <v>774.83962000000008</v>
      </c>
      <c r="CY44" s="143">
        <v>983.39223499999991</v>
      </c>
      <c r="CZ44" s="143">
        <v>1022.0701090000001</v>
      </c>
      <c r="DA44" s="143">
        <v>1339.0315169999999</v>
      </c>
      <c r="DB44" s="143">
        <v>1356.4434679999999</v>
      </c>
      <c r="DC44" s="143">
        <v>1324.853572</v>
      </c>
      <c r="DD44" s="143">
        <v>1428.601136</v>
      </c>
      <c r="DE44" s="143">
        <v>982.58145899999988</v>
      </c>
      <c r="DF44" s="143">
        <v>942.77598499999988</v>
      </c>
      <c r="DG44" s="143">
        <v>1108.5210149999998</v>
      </c>
      <c r="DH44" s="143">
        <v>1071.4380630000001</v>
      </c>
      <c r="DI44" s="143">
        <v>1022.6071870000001</v>
      </c>
      <c r="DJ44" s="143">
        <v>1075.03216</v>
      </c>
      <c r="DK44" s="143">
        <v>1087.82609</v>
      </c>
      <c r="DL44" s="143">
        <v>1006.15454</v>
      </c>
      <c r="DM44" s="143">
        <v>1049.4106359999998</v>
      </c>
      <c r="DN44" s="143">
        <v>970.284042</v>
      </c>
      <c r="DO44" s="143">
        <v>889.99216899999988</v>
      </c>
      <c r="DP44" s="143">
        <v>825.47750100000007</v>
      </c>
      <c r="DQ44" s="143">
        <v>633.08104600000001</v>
      </c>
      <c r="DR44" s="143">
        <v>695.67716099999996</v>
      </c>
      <c r="DS44" s="143">
        <v>653.03262099999995</v>
      </c>
      <c r="DT44" s="143">
        <v>621.854465</v>
      </c>
      <c r="DU44" s="143">
        <v>676.1992939999999</v>
      </c>
      <c r="DV44" s="143">
        <v>639.90079500000002</v>
      </c>
      <c r="DW44" s="143">
        <v>972.97924499999999</v>
      </c>
      <c r="DX44" s="143">
        <v>957.14484100000004</v>
      </c>
      <c r="DY44" s="143">
        <v>1085.35266</v>
      </c>
      <c r="DZ44" s="143">
        <v>1069.554881</v>
      </c>
      <c r="EA44" s="143">
        <v>1257.837892</v>
      </c>
      <c r="EB44" s="143">
        <v>1404.8954310000001</v>
      </c>
      <c r="EC44" s="143">
        <v>1225.1738109999999</v>
      </c>
      <c r="ED44" s="143">
        <v>1722.8160929999999</v>
      </c>
      <c r="EE44" s="143">
        <v>1660.401842</v>
      </c>
      <c r="EF44" s="143">
        <v>1605.8317930000001</v>
      </c>
      <c r="EG44" s="143">
        <v>1786.6208840000002</v>
      </c>
      <c r="EH44" s="143">
        <v>1965.0079780000001</v>
      </c>
      <c r="EI44" s="143">
        <v>2050.189335</v>
      </c>
      <c r="EJ44" s="143">
        <v>2188.8370469999995</v>
      </c>
      <c r="EK44" s="143">
        <v>2306.9350099999997</v>
      </c>
      <c r="EL44" s="143">
        <v>1814.0854310000002</v>
      </c>
      <c r="EM44" s="143">
        <v>2054.8029889999998</v>
      </c>
      <c r="EN44" s="143">
        <v>2082.1618479999997</v>
      </c>
      <c r="EO44" s="143">
        <v>1663.285077</v>
      </c>
      <c r="EP44" s="143">
        <v>2280.1676440000001</v>
      </c>
      <c r="EQ44" s="143">
        <v>2539.6352230000002</v>
      </c>
      <c r="ER44" s="143">
        <v>2879.8694109999997</v>
      </c>
      <c r="ES44" s="143">
        <v>2693.9565029999999</v>
      </c>
      <c r="ET44" s="143">
        <v>2582.398729</v>
      </c>
      <c r="EU44" s="143">
        <v>2026.0201190000002</v>
      </c>
      <c r="EV44" s="143">
        <v>2432.8363480000003</v>
      </c>
      <c r="EW44" s="143">
        <v>2001.1503550000002</v>
      </c>
      <c r="EX44" s="143">
        <v>1870.0955039999999</v>
      </c>
      <c r="EY44" s="143">
        <v>1867.8158149999997</v>
      </c>
      <c r="EZ44" s="143">
        <v>1643.4215039999999</v>
      </c>
      <c r="FA44" s="143">
        <v>1480.304482</v>
      </c>
      <c r="FB44" s="143">
        <v>1665.0698179999999</v>
      </c>
      <c r="FC44" s="143">
        <v>1672.740814</v>
      </c>
      <c r="FD44" s="143">
        <v>1662.9491439999999</v>
      </c>
      <c r="FE44" s="143">
        <v>1560.644276</v>
      </c>
      <c r="FF44" s="143">
        <v>1639.0866509999998</v>
      </c>
      <c r="FG44" s="143">
        <v>1635.7337689999997</v>
      </c>
      <c r="FH44" s="143">
        <v>1797.1138030000002</v>
      </c>
      <c r="FI44" s="143">
        <v>1890.8797549999999</v>
      </c>
      <c r="FJ44" s="143">
        <v>1901.4970430000001</v>
      </c>
      <c r="FK44" s="143">
        <v>1670.1085850000002</v>
      </c>
      <c r="FL44" s="143">
        <v>1679.3259740000001</v>
      </c>
      <c r="FM44" s="143">
        <v>1708.6779389999999</v>
      </c>
      <c r="FN44" s="143">
        <v>1515.5755899999999</v>
      </c>
      <c r="FO44" s="143">
        <v>1408.9266149999999</v>
      </c>
      <c r="FP44" s="143">
        <v>1067.2334109999999</v>
      </c>
      <c r="FQ44" s="143">
        <v>1064.9948939999997</v>
      </c>
      <c r="FR44" s="143">
        <v>928.30318900000009</v>
      </c>
      <c r="FS44" s="143">
        <v>964.05277000000001</v>
      </c>
      <c r="FT44" s="143">
        <v>1017.869344</v>
      </c>
      <c r="FU44" s="143">
        <v>1106.4748129999998</v>
      </c>
      <c r="FV44" s="143">
        <v>1010.845625</v>
      </c>
      <c r="FW44" s="143">
        <v>1142.013727</v>
      </c>
      <c r="FX44" s="143">
        <v>1179.8093880000001</v>
      </c>
      <c r="FY44" s="143">
        <v>1270.86115</v>
      </c>
      <c r="FZ44" s="143">
        <v>1203.671875</v>
      </c>
      <c r="GA44" s="143">
        <v>1258.4971410000001</v>
      </c>
      <c r="GB44" s="143">
        <v>1352.366479</v>
      </c>
      <c r="GC44" s="143">
        <v>1174.7327730000002</v>
      </c>
      <c r="GD44" s="143">
        <v>1227.312553</v>
      </c>
      <c r="GE44" s="143">
        <v>1223.219515</v>
      </c>
      <c r="GF44" s="143">
        <v>1267.3292510000001</v>
      </c>
      <c r="GG44" s="143">
        <v>1357.5817260000001</v>
      </c>
      <c r="GH44" s="143">
        <v>1555.0354639999998</v>
      </c>
      <c r="GI44" s="143">
        <v>1608.760869</v>
      </c>
      <c r="GJ44" s="143">
        <v>1684.4392029999999</v>
      </c>
      <c r="GK44" s="143">
        <v>1698.0410549999999</v>
      </c>
      <c r="GL44" s="143">
        <v>1943.4211330000001</v>
      </c>
      <c r="GM44" s="143">
        <v>2106.6988699999997</v>
      </c>
      <c r="GN44" s="143">
        <v>2326.8960629999997</v>
      </c>
      <c r="GO44" s="143">
        <v>2445.6639270000001</v>
      </c>
      <c r="GP44" s="143">
        <v>2454.0158649999998</v>
      </c>
      <c r="GQ44" s="143">
        <v>2513.7497530000001</v>
      </c>
      <c r="GR44" s="143">
        <v>2278.3057629999998</v>
      </c>
      <c r="GS44" s="143">
        <v>2455.5621700000002</v>
      </c>
      <c r="GT44" s="143">
        <v>3086.2908659999998</v>
      </c>
      <c r="GU44" s="143">
        <v>3071.3108440000001</v>
      </c>
      <c r="GV44" s="143">
        <v>2788.8190439999998</v>
      </c>
      <c r="GW44" s="143">
        <v>2388.2822427199999</v>
      </c>
      <c r="GX44" s="143">
        <v>2476.8152178300002</v>
      </c>
      <c r="GY44" s="143">
        <v>2118.9731170700002</v>
      </c>
      <c r="GZ44" s="143">
        <v>2227.2729541399999</v>
      </c>
      <c r="HA44" s="143">
        <v>2173.8800577100001</v>
      </c>
      <c r="HB44" s="143">
        <v>2221.8762117500005</v>
      </c>
      <c r="HC44" s="143">
        <v>2131.3150668799999</v>
      </c>
      <c r="HD44" s="143">
        <v>2350.8051803199901</v>
      </c>
      <c r="HE44" s="143">
        <v>2273.5495907399891</v>
      </c>
      <c r="HF44" s="143">
        <v>2090.6063362799987</v>
      </c>
      <c r="HG44" s="143">
        <v>2006.0318717999999</v>
      </c>
      <c r="HH44" s="143">
        <v>1944.6304949800001</v>
      </c>
      <c r="HI44" s="143">
        <v>1576.1092627600001</v>
      </c>
      <c r="HJ44" s="143">
        <v>1735.9525772399982</v>
      </c>
      <c r="HK44" s="143">
        <v>2169.9652170099998</v>
      </c>
      <c r="HL44" s="143">
        <v>1967.50486778</v>
      </c>
      <c r="HM44" s="143">
        <v>1867.4495294400001</v>
      </c>
      <c r="HN44" s="143">
        <v>2185.23598911</v>
      </c>
      <c r="HO44" s="143">
        <v>2235.7493842500003</v>
      </c>
      <c r="HP44" s="143">
        <v>1999.8467989800001</v>
      </c>
      <c r="HQ44" s="143">
        <v>2225.6791915900003</v>
      </c>
      <c r="HR44" s="143">
        <v>2076.0158719699998</v>
      </c>
      <c r="HS44" s="143">
        <v>1883.28952248</v>
      </c>
      <c r="HT44" s="143">
        <v>1821.9160070299999</v>
      </c>
      <c r="HU44" s="143">
        <v>1700.6438556599999</v>
      </c>
      <c r="HV44" s="143">
        <v>1654.3405991099999</v>
      </c>
      <c r="HW44" s="143">
        <v>1737.6201819299981</v>
      </c>
      <c r="HX44" s="143">
        <v>2035.2648336900002</v>
      </c>
      <c r="HY44" s="143">
        <v>1937.3448819</v>
      </c>
      <c r="HZ44" s="143">
        <v>1913.1672762199998</v>
      </c>
      <c r="IA44" s="143">
        <v>2112.2276505900004</v>
      </c>
      <c r="IB44" s="143">
        <v>1903.28770334</v>
      </c>
      <c r="IC44" s="143">
        <v>1807.6916475099999</v>
      </c>
      <c r="ID44" s="143">
        <v>1884.2334822199998</v>
      </c>
      <c r="IM44" s="228"/>
      <c r="IN44" s="228"/>
      <c r="IO44" s="228"/>
      <c r="IP44" s="228"/>
      <c r="IQ44" s="228"/>
      <c r="IR44" s="228"/>
      <c r="IS44" s="228"/>
      <c r="IT44" s="228"/>
      <c r="IU44" s="228"/>
    </row>
    <row r="45" spans="1:255" x14ac:dyDescent="0.3">
      <c r="A45" s="157" t="s">
        <v>165</v>
      </c>
      <c r="B45" s="143">
        <v>1358.6</v>
      </c>
      <c r="C45" s="143">
        <v>1383.97</v>
      </c>
      <c r="D45" s="143">
        <v>1403.81</v>
      </c>
      <c r="E45" s="143">
        <v>1345.21</v>
      </c>
      <c r="F45" s="143">
        <v>1396.09</v>
      </c>
      <c r="G45" s="143">
        <v>1435.94</v>
      </c>
      <c r="H45" s="143">
        <v>1408.26</v>
      </c>
      <c r="I45" s="143">
        <v>1463.36</v>
      </c>
      <c r="J45" s="143">
        <v>1386.58</v>
      </c>
      <c r="K45" s="143">
        <v>1445.2</v>
      </c>
      <c r="L45" s="143">
        <v>1504.74</v>
      </c>
      <c r="M45" s="143">
        <v>1571.34</v>
      </c>
      <c r="N45" s="143">
        <v>1545.14</v>
      </c>
      <c r="O45" s="143">
        <v>1518.99</v>
      </c>
      <c r="P45" s="143">
        <v>1438.25</v>
      </c>
      <c r="Q45" s="143">
        <v>1423.57</v>
      </c>
      <c r="R45" s="143">
        <v>1513.85</v>
      </c>
      <c r="S45" s="143">
        <v>1495.36</v>
      </c>
      <c r="T45" s="143">
        <v>1548.56</v>
      </c>
      <c r="U45" s="143">
        <v>1590.87</v>
      </c>
      <c r="V45" s="143">
        <v>1602.11</v>
      </c>
      <c r="W45" s="143">
        <v>1696.2</v>
      </c>
      <c r="X45" s="143">
        <v>1787.47</v>
      </c>
      <c r="Y45" s="143">
        <v>1810.69</v>
      </c>
      <c r="Z45" s="143">
        <v>2032.93</v>
      </c>
      <c r="AA45" s="143">
        <v>1899.85</v>
      </c>
      <c r="AB45" s="143">
        <v>2057.83</v>
      </c>
      <c r="AC45" s="143">
        <v>1903.56</v>
      </c>
      <c r="AD45" s="143">
        <v>1999.77</v>
      </c>
      <c r="AE45" s="143">
        <v>2176.92</v>
      </c>
      <c r="AF45" s="143">
        <v>2285.6999999999998</v>
      </c>
      <c r="AG45" s="143">
        <v>2346.71</v>
      </c>
      <c r="AH45" s="143">
        <v>2252.31</v>
      </c>
      <c r="AI45" s="143">
        <v>2267.17</v>
      </c>
      <c r="AJ45" s="143">
        <v>2387.92</v>
      </c>
      <c r="AK45" s="143">
        <v>2504.54</v>
      </c>
      <c r="AL45" s="143">
        <v>2353.12</v>
      </c>
      <c r="AM45" s="143">
        <v>2333.98</v>
      </c>
      <c r="AN45" s="143">
        <v>2365.79</v>
      </c>
      <c r="AO45" s="143">
        <v>2252.4499999999998</v>
      </c>
      <c r="AP45" s="143">
        <v>2392.81</v>
      </c>
      <c r="AQ45" s="143">
        <v>2413.34</v>
      </c>
      <c r="AR45" s="143">
        <v>2363.98</v>
      </c>
      <c r="AS45" s="143">
        <v>2361.77</v>
      </c>
      <c r="AT45" s="143">
        <v>2300.33</v>
      </c>
      <c r="AU45" s="143">
        <v>2390.36</v>
      </c>
      <c r="AV45" s="143">
        <v>2542.02</v>
      </c>
      <c r="AW45" s="143">
        <v>2689.33</v>
      </c>
      <c r="AX45" s="143">
        <v>2662.99</v>
      </c>
      <c r="AY45" s="143">
        <v>2764.34</v>
      </c>
      <c r="AZ45" s="143">
        <v>2947.95</v>
      </c>
      <c r="BA45" s="143">
        <v>2704.65</v>
      </c>
      <c r="BB45" s="143">
        <v>2740.96</v>
      </c>
      <c r="BC45" s="143">
        <v>2748.95</v>
      </c>
      <c r="BD45" s="143">
        <v>2760.28</v>
      </c>
      <c r="BE45" s="143">
        <v>2888.16</v>
      </c>
      <c r="BF45" s="143">
        <v>2933.09</v>
      </c>
      <c r="BG45" s="143">
        <v>2937.6</v>
      </c>
      <c r="BH45" s="143">
        <v>3170.04</v>
      </c>
      <c r="BI45" s="143">
        <v>3363.51</v>
      </c>
      <c r="BJ45" s="143">
        <v>3301.79</v>
      </c>
      <c r="BK45" s="143">
        <v>3407.99</v>
      </c>
      <c r="BL45" s="143">
        <v>3594.8</v>
      </c>
      <c r="BM45" s="143">
        <v>3273.59</v>
      </c>
      <c r="BN45" s="143">
        <v>3303.27</v>
      </c>
      <c r="BO45" s="143">
        <v>3424.37</v>
      </c>
      <c r="BP45" s="143">
        <v>3466.03</v>
      </c>
      <c r="BQ45" s="143">
        <v>3485.52</v>
      </c>
      <c r="BR45" s="143">
        <v>3514.89</v>
      </c>
      <c r="BS45" s="143">
        <v>3502.73</v>
      </c>
      <c r="BT45" s="143">
        <v>3565.08</v>
      </c>
      <c r="BU45" s="143">
        <v>3791.1</v>
      </c>
      <c r="BV45" s="143">
        <v>3882.45</v>
      </c>
      <c r="BW45" s="143">
        <v>3927.84</v>
      </c>
      <c r="BX45" s="143">
        <v>4212.58</v>
      </c>
      <c r="BY45" s="143">
        <v>3761.48</v>
      </c>
      <c r="BZ45" s="143">
        <v>3969.83</v>
      </c>
      <c r="CA45" s="143">
        <v>3917</v>
      </c>
      <c r="CB45" s="143">
        <v>3828.87</v>
      </c>
      <c r="CC45" s="143">
        <v>3888.15</v>
      </c>
      <c r="CD45" s="143">
        <v>3885.23</v>
      </c>
      <c r="CE45" s="143">
        <v>4101.6099999999997</v>
      </c>
      <c r="CF45" s="143">
        <v>4197.8599999999997</v>
      </c>
      <c r="CG45" s="143">
        <v>4485.17</v>
      </c>
      <c r="CH45" s="143">
        <v>4412.05</v>
      </c>
      <c r="CI45" s="143">
        <v>4381.26</v>
      </c>
      <c r="CJ45" s="143">
        <v>4396.6400000000003</v>
      </c>
      <c r="CK45" s="143">
        <v>4140.9799999999996</v>
      </c>
      <c r="CL45" s="143">
        <v>4396.6499999999996</v>
      </c>
      <c r="CM45" s="143">
        <v>4650.6400000000003</v>
      </c>
      <c r="CN45" s="143">
        <v>4612.5</v>
      </c>
      <c r="CO45" s="143">
        <v>4634.2299999999996</v>
      </c>
      <c r="CP45" s="143">
        <v>4639.7299999999996</v>
      </c>
      <c r="CQ45" s="143">
        <v>4744.22</v>
      </c>
      <c r="CR45" s="143">
        <v>4982.63</v>
      </c>
      <c r="CS45" s="143">
        <v>5418.47</v>
      </c>
      <c r="CT45" s="143">
        <v>5095.25</v>
      </c>
      <c r="CU45" s="143">
        <v>5068.22</v>
      </c>
      <c r="CV45" s="143">
        <v>5229.88</v>
      </c>
      <c r="CW45" s="143">
        <v>4729.47</v>
      </c>
      <c r="CX45" s="143">
        <v>4888.93</v>
      </c>
      <c r="CY45" s="143">
        <v>5112.38</v>
      </c>
      <c r="CZ45" s="143">
        <v>5173.7</v>
      </c>
      <c r="DA45" s="143">
        <v>5313.92</v>
      </c>
      <c r="DB45" s="143">
        <v>5554.83</v>
      </c>
      <c r="DC45" s="143">
        <v>5367.99</v>
      </c>
      <c r="DD45" s="143">
        <v>5614.5</v>
      </c>
      <c r="DE45" s="143">
        <v>5650.53</v>
      </c>
      <c r="DF45" s="143">
        <v>5317.69</v>
      </c>
      <c r="DG45" s="143">
        <v>5082.92</v>
      </c>
      <c r="DH45" s="143">
        <v>5502.35</v>
      </c>
      <c r="DI45" s="143">
        <v>4724.76</v>
      </c>
      <c r="DJ45" s="143">
        <v>4796.58</v>
      </c>
      <c r="DK45" s="143">
        <v>4831.2</v>
      </c>
      <c r="DL45" s="143">
        <v>4935.54</v>
      </c>
      <c r="DM45" s="143">
        <v>4902.8999999999996</v>
      </c>
      <c r="DN45" s="143">
        <v>4695.6899999999996</v>
      </c>
      <c r="DO45" s="143">
        <v>4507.3500000000004</v>
      </c>
      <c r="DP45" s="143">
        <v>4665.33</v>
      </c>
      <c r="DQ45" s="143">
        <v>4484.38</v>
      </c>
      <c r="DR45" s="143">
        <v>4084.85</v>
      </c>
      <c r="DS45" s="143">
        <v>4677.3900000000003</v>
      </c>
      <c r="DT45" s="143">
        <v>5018.03</v>
      </c>
      <c r="DU45" s="143">
        <v>4465.71</v>
      </c>
      <c r="DV45" s="143">
        <v>4884.62</v>
      </c>
      <c r="DW45" s="143">
        <v>5078.84</v>
      </c>
      <c r="DX45" s="143">
        <v>5015.63</v>
      </c>
      <c r="DY45" s="143">
        <v>5256.14</v>
      </c>
      <c r="DZ45" s="143">
        <v>5216.2299999999996</v>
      </c>
      <c r="EA45" s="143">
        <v>5189.79</v>
      </c>
      <c r="EB45" s="143">
        <v>5526.81</v>
      </c>
      <c r="EC45" s="143">
        <v>5920.74</v>
      </c>
      <c r="ED45" s="143">
        <v>5671.69</v>
      </c>
      <c r="EE45" s="143">
        <v>5770.15</v>
      </c>
      <c r="EF45" s="143">
        <v>6426.33</v>
      </c>
      <c r="EG45" s="143">
        <v>5776.94</v>
      </c>
      <c r="EH45" s="143">
        <v>5691.66</v>
      </c>
      <c r="EI45" s="143">
        <v>5725.25</v>
      </c>
      <c r="EJ45" s="143">
        <v>5665.12</v>
      </c>
      <c r="EK45" s="143">
        <v>5714.16</v>
      </c>
      <c r="EL45" s="143">
        <v>5464.06</v>
      </c>
      <c r="EM45" s="143">
        <v>5760.09</v>
      </c>
      <c r="EN45" s="143">
        <v>6162.74</v>
      </c>
      <c r="EO45" s="143">
        <v>6191.72</v>
      </c>
      <c r="EP45" s="143">
        <v>6052.59</v>
      </c>
      <c r="EQ45" s="143">
        <v>6110.46</v>
      </c>
      <c r="ER45" s="143">
        <v>6248.57</v>
      </c>
      <c r="ES45" s="143">
        <v>5421.8</v>
      </c>
      <c r="ET45" s="143">
        <v>5616.91</v>
      </c>
      <c r="EU45" s="143">
        <v>5602.76</v>
      </c>
      <c r="EV45" s="143">
        <v>5593.25</v>
      </c>
      <c r="EW45" s="143">
        <v>5721.31</v>
      </c>
      <c r="EX45" s="143">
        <v>5547.69</v>
      </c>
      <c r="EY45" s="143">
        <v>5724.44</v>
      </c>
      <c r="EZ45" s="143">
        <v>5923.99</v>
      </c>
      <c r="FA45" s="143">
        <v>5880.66</v>
      </c>
      <c r="FB45" s="143">
        <v>5890.88</v>
      </c>
      <c r="FC45" s="143">
        <v>5986.66</v>
      </c>
      <c r="FD45" s="143">
        <v>5888.32</v>
      </c>
      <c r="FE45" s="143">
        <v>5492.24</v>
      </c>
      <c r="FF45" s="143">
        <v>5357.32</v>
      </c>
      <c r="FG45" s="143">
        <v>5342.68</v>
      </c>
      <c r="FH45" s="143">
        <v>5503.06</v>
      </c>
      <c r="FI45" s="143">
        <v>5408.79</v>
      </c>
      <c r="FJ45" s="143">
        <v>5540.59</v>
      </c>
      <c r="FK45" s="143">
        <v>5408.41</v>
      </c>
      <c r="FL45" s="143">
        <v>5578.46</v>
      </c>
      <c r="FM45" s="143">
        <v>5701.56</v>
      </c>
      <c r="FN45" s="143">
        <v>5499.88</v>
      </c>
      <c r="FO45" s="143">
        <v>5901.31</v>
      </c>
      <c r="FP45" s="143">
        <v>5842.18</v>
      </c>
      <c r="FQ45" s="143">
        <v>5531.85</v>
      </c>
      <c r="FR45" s="143">
        <v>5576.18</v>
      </c>
      <c r="FS45" s="143">
        <v>5745.18</v>
      </c>
      <c r="FT45" s="143">
        <v>5709.09</v>
      </c>
      <c r="FU45" s="143">
        <v>5905.11</v>
      </c>
      <c r="FV45" s="143">
        <v>5936.15</v>
      </c>
      <c r="FW45" s="143">
        <v>6237.98</v>
      </c>
      <c r="FX45" s="143">
        <v>6115.05</v>
      </c>
      <c r="FY45" s="143">
        <v>6120.57</v>
      </c>
      <c r="FZ45" s="143">
        <v>6007.8</v>
      </c>
      <c r="GA45" s="143">
        <v>6016.94</v>
      </c>
      <c r="GB45" s="143">
        <v>6594.13</v>
      </c>
      <c r="GC45" s="143">
        <v>5993.25</v>
      </c>
      <c r="GD45" s="143">
        <v>5966.5847469999999</v>
      </c>
      <c r="GE45" s="143">
        <v>6029.7999149999996</v>
      </c>
      <c r="GF45" s="143">
        <v>6136.235001</v>
      </c>
      <c r="GG45" s="143">
        <v>6355.1219780000001</v>
      </c>
      <c r="GH45" s="143">
        <v>6522.2090529999996</v>
      </c>
      <c r="GI45" s="143">
        <v>6413.8750950000003</v>
      </c>
      <c r="GJ45" s="143">
        <v>6818.1541660000003</v>
      </c>
      <c r="GK45" s="143">
        <v>6974.1175229999999</v>
      </c>
      <c r="GL45" s="143">
        <v>6708.8061829999997</v>
      </c>
      <c r="GM45" s="143">
        <v>6516.5057960000004</v>
      </c>
      <c r="GN45" s="143">
        <v>7202.2832909999997</v>
      </c>
      <c r="GO45" s="143">
        <v>6354.1704309999996</v>
      </c>
      <c r="GP45" s="143">
        <v>6500.2882209999998</v>
      </c>
      <c r="GQ45" s="143">
        <v>6412.0829789999998</v>
      </c>
      <c r="GR45" s="143">
        <v>6301.4343429999999</v>
      </c>
      <c r="GS45" s="143">
        <v>6661.6252590000004</v>
      </c>
      <c r="GT45" s="143">
        <v>6429.0743409999995</v>
      </c>
      <c r="GU45" s="143">
        <v>6371.2952130000003</v>
      </c>
      <c r="GV45" s="143">
        <v>6434.10754</v>
      </c>
      <c r="GW45" s="143">
        <v>6523.9340430000002</v>
      </c>
      <c r="GX45" s="143">
        <v>6701.49233</v>
      </c>
      <c r="GY45" s="143">
        <v>6695.7538770000001</v>
      </c>
      <c r="GZ45" s="143">
        <v>7380.9183789999997</v>
      </c>
      <c r="HA45" s="143">
        <v>6327.0151530000003</v>
      </c>
      <c r="HB45" s="143">
        <v>6541.7697829999997</v>
      </c>
      <c r="HC45" s="143">
        <v>6367.1246620000002</v>
      </c>
      <c r="HD45" s="143">
        <v>6270.3308470000002</v>
      </c>
      <c r="HE45" s="143">
        <v>6503.3296479999899</v>
      </c>
      <c r="HF45" s="143">
        <v>6190.5727059999999</v>
      </c>
      <c r="HG45" s="143">
        <v>6319.2652600000001</v>
      </c>
      <c r="HH45" s="143">
        <v>6626.9320889999999</v>
      </c>
      <c r="HI45" s="143">
        <v>6589.7282109999996</v>
      </c>
      <c r="HJ45" s="143">
        <v>6505.8118249999998</v>
      </c>
      <c r="HK45" s="143">
        <v>6445.5096910000002</v>
      </c>
      <c r="HL45" s="143">
        <v>6433.5400849999896</v>
      </c>
      <c r="HM45" s="143">
        <v>6298.1780909999998</v>
      </c>
      <c r="HN45" s="143">
        <v>6061.4013189999996</v>
      </c>
      <c r="HO45" s="143">
        <v>6026.3223829999997</v>
      </c>
      <c r="HP45" s="143">
        <v>6055.6067549999998</v>
      </c>
      <c r="HQ45" s="143">
        <v>6180.0599819999998</v>
      </c>
      <c r="HR45" s="143">
        <v>6180.0418760000002</v>
      </c>
      <c r="HS45" s="143">
        <v>6550.127853</v>
      </c>
      <c r="HT45" s="143">
        <v>6775.7715630000002</v>
      </c>
      <c r="HU45" s="143">
        <v>6743.8742030000003</v>
      </c>
      <c r="HV45" s="143">
        <v>6842.0938720000004</v>
      </c>
      <c r="HW45" s="143">
        <v>6908.6766770000004</v>
      </c>
      <c r="HX45" s="143">
        <v>7240.6933069999995</v>
      </c>
      <c r="HY45" s="143">
        <v>6798.4954349999998</v>
      </c>
      <c r="HZ45" s="143">
        <v>7179.2432269999999</v>
      </c>
      <c r="IA45" s="143">
        <v>6472.7714530000003</v>
      </c>
      <c r="IB45" s="143">
        <v>6581.5285739999999</v>
      </c>
      <c r="IC45" s="143">
        <v>6995.5830530000003</v>
      </c>
      <c r="ID45" s="143">
        <v>6783.1820040000002</v>
      </c>
      <c r="IM45" s="228"/>
      <c r="IN45" s="228"/>
      <c r="IO45" s="228"/>
      <c r="IP45" s="228"/>
      <c r="IQ45" s="228"/>
      <c r="IR45" s="228"/>
      <c r="IS45" s="228"/>
      <c r="IT45" s="228"/>
      <c r="IU45" s="228"/>
    </row>
    <row r="46" spans="1:255" x14ac:dyDescent="0.3">
      <c r="A46" s="157" t="s">
        <v>166</v>
      </c>
      <c r="B46" s="143">
        <v>1159.1699999999998</v>
      </c>
      <c r="C46" s="143">
        <v>1181.2505719999999</v>
      </c>
      <c r="D46" s="143">
        <v>1179.53</v>
      </c>
      <c r="E46" s="143">
        <v>1276.49</v>
      </c>
      <c r="F46" s="143">
        <v>1277.3247699999999</v>
      </c>
      <c r="G46" s="143">
        <v>1248.75</v>
      </c>
      <c r="H46" s="143">
        <v>1308.21</v>
      </c>
      <c r="I46" s="143">
        <v>1275.3699999999999</v>
      </c>
      <c r="J46" s="143">
        <v>1304.4631440000001</v>
      </c>
      <c r="K46" s="143">
        <v>1266.25</v>
      </c>
      <c r="L46" s="143">
        <v>1299.6400000000001</v>
      </c>
      <c r="M46" s="143">
        <v>1387.8</v>
      </c>
      <c r="N46" s="143">
        <v>1318.04</v>
      </c>
      <c r="O46" s="143">
        <v>1324.16</v>
      </c>
      <c r="P46" s="143">
        <v>1329.8100000000002</v>
      </c>
      <c r="Q46" s="143">
        <v>1353.56</v>
      </c>
      <c r="R46" s="143">
        <v>1350.83</v>
      </c>
      <c r="S46" s="143">
        <v>1356.29</v>
      </c>
      <c r="T46" s="143">
        <v>1332.29</v>
      </c>
      <c r="U46" s="143">
        <v>1333.6</v>
      </c>
      <c r="V46" s="143">
        <v>1403.3</v>
      </c>
      <c r="W46" s="143">
        <v>1400.66</v>
      </c>
      <c r="X46" s="143">
        <v>1422.4299999999998</v>
      </c>
      <c r="Y46" s="143">
        <v>1648.99</v>
      </c>
      <c r="Z46" s="143">
        <v>1492.949644</v>
      </c>
      <c r="AA46" s="143">
        <v>1540.5634520000001</v>
      </c>
      <c r="AB46" s="143">
        <v>1555.487811</v>
      </c>
      <c r="AC46" s="143">
        <v>1796.5661359999999</v>
      </c>
      <c r="AD46" s="143">
        <v>1826.5946979999999</v>
      </c>
      <c r="AE46" s="143">
        <v>1717.342128</v>
      </c>
      <c r="AF46" s="143">
        <v>1769.9144719999999</v>
      </c>
      <c r="AG46" s="143">
        <v>1818.9483459999999</v>
      </c>
      <c r="AH46" s="143">
        <v>1936.991303</v>
      </c>
      <c r="AI46" s="143">
        <v>1841.4202029999999</v>
      </c>
      <c r="AJ46" s="143">
        <v>2011.4449970000001</v>
      </c>
      <c r="AK46" s="143">
        <v>1972.7347060000002</v>
      </c>
      <c r="AL46" s="143">
        <v>1848.7254200000002</v>
      </c>
      <c r="AM46" s="143">
        <v>1752.1724919999999</v>
      </c>
      <c r="AN46" s="143">
        <v>1679.4861089999999</v>
      </c>
      <c r="AO46" s="143">
        <v>1727.9522380000001</v>
      </c>
      <c r="AP46" s="143">
        <v>1707.562942</v>
      </c>
      <c r="AQ46" s="143">
        <v>1703.4983730000001</v>
      </c>
      <c r="AR46" s="143">
        <v>1764.8322900000001</v>
      </c>
      <c r="AS46" s="143">
        <v>1781.601054</v>
      </c>
      <c r="AT46" s="143">
        <v>1729.8207029999999</v>
      </c>
      <c r="AU46" s="143">
        <v>1638.3479609999999</v>
      </c>
      <c r="AV46" s="143">
        <v>1882.7913870000002</v>
      </c>
      <c r="AW46" s="143">
        <v>2016.9762509999998</v>
      </c>
      <c r="AX46" s="143">
        <v>2027.9559939999999</v>
      </c>
      <c r="AY46" s="143">
        <v>2049.0664889999998</v>
      </c>
      <c r="AZ46" s="143">
        <v>2086.5813739999999</v>
      </c>
      <c r="BA46" s="143">
        <v>2237.0506719999998</v>
      </c>
      <c r="BB46" s="143">
        <v>2249.2617049999999</v>
      </c>
      <c r="BC46" s="143">
        <v>2226.2284439999999</v>
      </c>
      <c r="BD46" s="143">
        <v>2307.2336</v>
      </c>
      <c r="BE46" s="143">
        <v>2354.5416599999999</v>
      </c>
      <c r="BF46" s="143">
        <v>2353.0175589999999</v>
      </c>
      <c r="BG46" s="143">
        <v>2376.2791999999999</v>
      </c>
      <c r="BH46" s="143">
        <v>2416.8719980000001</v>
      </c>
      <c r="BI46" s="143">
        <v>2543.9498149999999</v>
      </c>
      <c r="BJ46" s="143">
        <v>2502.934992</v>
      </c>
      <c r="BK46" s="143">
        <v>2521.7023220000001</v>
      </c>
      <c r="BL46" s="143">
        <v>2653.830027</v>
      </c>
      <c r="BM46" s="143">
        <v>2746.557409</v>
      </c>
      <c r="BN46" s="143">
        <v>2870.9887799999997</v>
      </c>
      <c r="BO46" s="143">
        <v>2831.849005</v>
      </c>
      <c r="BP46" s="143">
        <v>2901.0781279999997</v>
      </c>
      <c r="BQ46" s="143">
        <v>2930.1486260000001</v>
      </c>
      <c r="BR46" s="143">
        <v>2730.6112199999998</v>
      </c>
      <c r="BS46" s="143">
        <v>2702.3973940000001</v>
      </c>
      <c r="BT46" s="143">
        <v>2679.0098170000001</v>
      </c>
      <c r="BU46" s="143">
        <v>2797.7729010000003</v>
      </c>
      <c r="BV46" s="143">
        <v>2872.724522</v>
      </c>
      <c r="BW46" s="143">
        <v>2824.2906509999998</v>
      </c>
      <c r="BX46" s="143">
        <v>2941.1371219999996</v>
      </c>
      <c r="BY46" s="143">
        <v>3119.9372739999999</v>
      </c>
      <c r="BZ46" s="143">
        <v>3136.1718049999999</v>
      </c>
      <c r="CA46" s="143">
        <v>3048.5360350000001</v>
      </c>
      <c r="CB46" s="143">
        <v>3005.4194979999997</v>
      </c>
      <c r="CC46" s="143">
        <v>2923.5024009999997</v>
      </c>
      <c r="CD46" s="143">
        <v>2969.9429279999999</v>
      </c>
      <c r="CE46" s="143">
        <v>2947.9503720000002</v>
      </c>
      <c r="CF46" s="143">
        <v>3183.4047450000003</v>
      </c>
      <c r="CG46" s="143">
        <v>3522.9843460000002</v>
      </c>
      <c r="CH46" s="143">
        <v>3396.6767049999999</v>
      </c>
      <c r="CI46" s="143">
        <v>3374.4387409999999</v>
      </c>
      <c r="CJ46" s="143">
        <v>3286.23812</v>
      </c>
      <c r="CK46" s="143">
        <v>3320.9708070000001</v>
      </c>
      <c r="CL46" s="143">
        <v>3294.029908</v>
      </c>
      <c r="CM46" s="143">
        <v>2808.0226950000001</v>
      </c>
      <c r="CN46" s="143">
        <v>2870.6546440000002</v>
      </c>
      <c r="CO46" s="143">
        <v>2829.4454540000002</v>
      </c>
      <c r="CP46" s="143">
        <v>2915.168862</v>
      </c>
      <c r="CQ46" s="143">
        <v>2906.7379040000001</v>
      </c>
      <c r="CR46" s="143">
        <v>3002.7800770000003</v>
      </c>
      <c r="CS46" s="143">
        <v>3357.2576019999997</v>
      </c>
      <c r="CT46" s="143">
        <v>3201.3583800000001</v>
      </c>
      <c r="CU46" s="143">
        <v>3118.335873</v>
      </c>
      <c r="CV46" s="143">
        <v>3072.3393620000002</v>
      </c>
      <c r="CW46" s="143">
        <v>3262.4490230000001</v>
      </c>
      <c r="CX46" s="143">
        <v>3164.5268419999998</v>
      </c>
      <c r="CY46" s="143">
        <v>3201.5748619999999</v>
      </c>
      <c r="CZ46" s="143">
        <v>3154.541745</v>
      </c>
      <c r="DA46" s="143">
        <v>3221.1272309999999</v>
      </c>
      <c r="DB46" s="143">
        <v>3172.3972920000001</v>
      </c>
      <c r="DC46" s="143">
        <v>3148.4666940000002</v>
      </c>
      <c r="DD46" s="143">
        <v>3204.4252409999999</v>
      </c>
      <c r="DE46" s="143">
        <v>3363.1730939999998</v>
      </c>
      <c r="DF46" s="143">
        <v>3331.5835020000004</v>
      </c>
      <c r="DG46" s="143">
        <v>3284.9057199999997</v>
      </c>
      <c r="DH46" s="143">
        <v>3183.9331930000003</v>
      </c>
      <c r="DI46" s="143">
        <v>3179.5718149999998</v>
      </c>
      <c r="DJ46" s="143">
        <v>3178.304639</v>
      </c>
      <c r="DK46" s="143">
        <v>3124.2102510000004</v>
      </c>
      <c r="DL46" s="143">
        <v>2971.5699279999999</v>
      </c>
      <c r="DM46" s="143">
        <v>2913.8421819999999</v>
      </c>
      <c r="DN46" s="143">
        <v>2787.7025079999999</v>
      </c>
      <c r="DO46" s="143">
        <v>2726.2467270000002</v>
      </c>
      <c r="DP46" s="143">
        <v>2605.1559980000002</v>
      </c>
      <c r="DQ46" s="143">
        <v>2700.4443079999996</v>
      </c>
      <c r="DR46" s="143">
        <v>3165.8339039999996</v>
      </c>
      <c r="DS46" s="143">
        <v>2959.7719080000002</v>
      </c>
      <c r="DT46" s="143">
        <v>2850.1676660000003</v>
      </c>
      <c r="DU46" s="143">
        <v>2975.6818330000001</v>
      </c>
      <c r="DV46" s="143">
        <v>2873.773623</v>
      </c>
      <c r="DW46" s="143">
        <v>2992.7522389999999</v>
      </c>
      <c r="DX46" s="143">
        <v>2979.7391729999999</v>
      </c>
      <c r="DY46" s="143">
        <v>2975.0459580000002</v>
      </c>
      <c r="DZ46" s="143">
        <v>3090.4135300000003</v>
      </c>
      <c r="EA46" s="143">
        <v>3125.5847089999997</v>
      </c>
      <c r="EB46" s="143">
        <v>3099.4577209999998</v>
      </c>
      <c r="EC46" s="143">
        <v>3330.754829</v>
      </c>
      <c r="ED46" s="143">
        <v>3143.4284769999999</v>
      </c>
      <c r="EE46" s="143">
        <v>3174.920607</v>
      </c>
      <c r="EF46" s="143">
        <v>3201.745175</v>
      </c>
      <c r="EG46" s="143">
        <v>3377.0418890000001</v>
      </c>
      <c r="EH46" s="143">
        <v>3262.6329799999999</v>
      </c>
      <c r="EI46" s="143">
        <v>3256.9790560000001</v>
      </c>
      <c r="EJ46" s="143">
        <v>3256.7984590000001</v>
      </c>
      <c r="EK46" s="143">
        <v>3221.4339140000002</v>
      </c>
      <c r="EL46" s="143">
        <v>3230.7155420000004</v>
      </c>
      <c r="EM46" s="143">
        <v>3219.0913559999999</v>
      </c>
      <c r="EN46" s="143">
        <v>3203.01712</v>
      </c>
      <c r="EO46" s="143">
        <v>3420.1697939999999</v>
      </c>
      <c r="EP46" s="143">
        <v>3291.5655359999996</v>
      </c>
      <c r="EQ46" s="143">
        <v>3331.3434779999998</v>
      </c>
      <c r="ER46" s="143">
        <v>3348.8476720000003</v>
      </c>
      <c r="ES46" s="143">
        <v>3612.3695070000003</v>
      </c>
      <c r="ET46" s="143">
        <v>3378.691468</v>
      </c>
      <c r="EU46" s="143">
        <v>3450.3155870000001</v>
      </c>
      <c r="EV46" s="143">
        <v>3290.133417</v>
      </c>
      <c r="EW46" s="143">
        <v>3291.7258929999998</v>
      </c>
      <c r="EX46" s="143">
        <v>3305.3260410000003</v>
      </c>
      <c r="EY46" s="143">
        <v>3126.0298910000001</v>
      </c>
      <c r="EZ46" s="143">
        <v>3173.9016350000002</v>
      </c>
      <c r="FA46" s="143">
        <v>3372.5524449999998</v>
      </c>
      <c r="FB46" s="143">
        <v>3142.33383</v>
      </c>
      <c r="FC46" s="143">
        <v>3297.439155</v>
      </c>
      <c r="FD46" s="143">
        <v>3405.8205930000004</v>
      </c>
      <c r="FE46" s="143">
        <v>3503.2282830000004</v>
      </c>
      <c r="FF46" s="143">
        <v>3437.0233029999999</v>
      </c>
      <c r="FG46" s="143">
        <v>3444.124656</v>
      </c>
      <c r="FH46" s="143">
        <v>3422.0453649999999</v>
      </c>
      <c r="FI46" s="143">
        <v>3394.3370960000002</v>
      </c>
      <c r="FJ46" s="143">
        <v>3298.589066</v>
      </c>
      <c r="FK46" s="143">
        <v>3325.147735</v>
      </c>
      <c r="FL46" s="143">
        <v>3292.7374650000002</v>
      </c>
      <c r="FM46" s="143">
        <v>3423.1435839999999</v>
      </c>
      <c r="FN46" s="143">
        <v>3445.1074859999999</v>
      </c>
      <c r="FO46" s="143">
        <v>3452.5819419999998</v>
      </c>
      <c r="FP46" s="143">
        <v>3251.000098</v>
      </c>
      <c r="FQ46" s="143">
        <v>3240.535527</v>
      </c>
      <c r="FR46" s="143">
        <v>3314.4774560000001</v>
      </c>
      <c r="FS46" s="143">
        <v>3357.594936</v>
      </c>
      <c r="FT46" s="143">
        <v>3325.7944469999998</v>
      </c>
      <c r="FU46" s="143">
        <v>3332.292089</v>
      </c>
      <c r="FV46" s="143">
        <v>3399.5254450000002</v>
      </c>
      <c r="FW46" s="143">
        <v>3494.608557</v>
      </c>
      <c r="FX46" s="143">
        <v>3851.8176330000001</v>
      </c>
      <c r="FY46" s="143">
        <v>4228.9043819999997</v>
      </c>
      <c r="FZ46" s="143">
        <v>4041.7783209999998</v>
      </c>
      <c r="GA46" s="143">
        <v>4050.8802900000001</v>
      </c>
      <c r="GB46" s="143">
        <v>4010.865464</v>
      </c>
      <c r="GC46" s="143">
        <v>4226.2632720000001</v>
      </c>
      <c r="GD46" s="143">
        <v>4301.9241170000005</v>
      </c>
      <c r="GE46" s="143">
        <v>4217.9105150000005</v>
      </c>
      <c r="GF46" s="143">
        <v>4310.1891400000004</v>
      </c>
      <c r="GG46" s="143">
        <v>4251.317513</v>
      </c>
      <c r="GH46" s="143">
        <v>4329.7651270000006</v>
      </c>
      <c r="GI46" s="143">
        <v>4371.9745830000002</v>
      </c>
      <c r="GJ46" s="143">
        <v>4367.4329739999994</v>
      </c>
      <c r="GK46" s="143">
        <v>4475.1325100000004</v>
      </c>
      <c r="GL46" s="143">
        <v>4409.1856799999996</v>
      </c>
      <c r="GM46" s="143">
        <v>4507.0852500000001</v>
      </c>
      <c r="GN46" s="143">
        <v>4511.8439159999998</v>
      </c>
      <c r="GO46" s="143">
        <v>4652.76476</v>
      </c>
      <c r="GP46" s="143">
        <v>4547.7798739999998</v>
      </c>
      <c r="GQ46" s="143">
        <v>4463.3704159999998</v>
      </c>
      <c r="GR46" s="143">
        <v>4442.4443629999996</v>
      </c>
      <c r="GS46" s="143">
        <v>4286.3901390000001</v>
      </c>
      <c r="GT46" s="143">
        <v>4362.9252390000001</v>
      </c>
      <c r="GU46" s="143">
        <v>4254.3115099999995</v>
      </c>
      <c r="GV46" s="143">
        <v>4161.1540640000003</v>
      </c>
      <c r="GW46" s="143">
        <v>4328.3769915399998</v>
      </c>
      <c r="GX46" s="143">
        <v>4219.3321466699999</v>
      </c>
      <c r="GY46" s="143">
        <v>4273.6725420499997</v>
      </c>
      <c r="GZ46" s="143">
        <v>4314.89363684</v>
      </c>
      <c r="HA46" s="143">
        <v>4366.0286472799999</v>
      </c>
      <c r="HB46" s="143">
        <v>4199.5287775899997</v>
      </c>
      <c r="HC46" s="143">
        <v>4101.0978852399994</v>
      </c>
      <c r="HD46" s="143">
        <v>4046.90772108999</v>
      </c>
      <c r="HE46" s="143">
        <v>3935.4022938399999</v>
      </c>
      <c r="HF46" s="143">
        <v>3985.8358886599999</v>
      </c>
      <c r="HG46" s="143">
        <v>3897.8092666100001</v>
      </c>
      <c r="HH46" s="143">
        <v>3924.2014025399999</v>
      </c>
      <c r="HI46" s="143">
        <v>3966.6318959099999</v>
      </c>
      <c r="HJ46" s="143">
        <v>3783.86138149</v>
      </c>
      <c r="HK46" s="143">
        <v>3850.5920008799999</v>
      </c>
      <c r="HL46" s="143">
        <v>3954.31634466999</v>
      </c>
      <c r="HM46" s="143">
        <v>3815.6269817100001</v>
      </c>
      <c r="HN46" s="143">
        <v>3821.5890269500001</v>
      </c>
      <c r="HO46" s="143">
        <v>3899.1821174900001</v>
      </c>
      <c r="HP46" s="143">
        <v>3912.9599264100002</v>
      </c>
      <c r="HQ46" s="143">
        <v>3939.6689278700001</v>
      </c>
      <c r="HR46" s="143">
        <v>4010.4086665</v>
      </c>
      <c r="HS46" s="143">
        <v>3894.50426672</v>
      </c>
      <c r="HT46" s="143">
        <v>4178.4075795600002</v>
      </c>
      <c r="HU46" s="143">
        <v>4291.6253871700001</v>
      </c>
      <c r="HV46" s="143">
        <v>4388.3021874799997</v>
      </c>
      <c r="HW46" s="143">
        <v>4461.1326981900002</v>
      </c>
      <c r="HX46" s="143">
        <v>4550.8359046400001</v>
      </c>
      <c r="HY46" s="143">
        <v>4597.0173440399994</v>
      </c>
      <c r="HZ46" s="143">
        <v>4683.6952982499997</v>
      </c>
      <c r="IA46" s="143">
        <v>4474.9445240499999</v>
      </c>
      <c r="IB46" s="143">
        <v>4588.6966998600001</v>
      </c>
      <c r="IC46" s="143">
        <v>4632.6269519400003</v>
      </c>
      <c r="ID46" s="143">
        <v>4628.32438825999</v>
      </c>
      <c r="IM46" s="228"/>
      <c r="IN46" s="228"/>
      <c r="IO46" s="228"/>
      <c r="IP46" s="228"/>
      <c r="IQ46" s="228"/>
      <c r="IR46" s="228"/>
      <c r="IS46" s="228"/>
      <c r="IT46" s="228"/>
      <c r="IU46" s="228"/>
    </row>
    <row r="47" spans="1:255" x14ac:dyDescent="0.3">
      <c r="A47" s="158" t="s">
        <v>167</v>
      </c>
      <c r="B47" s="142">
        <v>5138.72</v>
      </c>
      <c r="C47" s="142">
        <v>5269.73</v>
      </c>
      <c r="D47" s="142">
        <v>5351.92</v>
      </c>
      <c r="E47" s="142">
        <v>5405.51</v>
      </c>
      <c r="F47" s="142">
        <v>5533.1900000000005</v>
      </c>
      <c r="G47" s="142">
        <v>5549.01</v>
      </c>
      <c r="H47" s="142">
        <v>5561.86</v>
      </c>
      <c r="I47" s="142">
        <v>5610.06</v>
      </c>
      <c r="J47" s="142">
        <v>5684.0000000000009</v>
      </c>
      <c r="K47" s="142">
        <v>5854.3099999999995</v>
      </c>
      <c r="L47" s="142">
        <v>5790.0000000000009</v>
      </c>
      <c r="M47" s="142">
        <v>5823.7499999999991</v>
      </c>
      <c r="N47" s="142">
        <v>5823.3900000000012</v>
      </c>
      <c r="O47" s="142">
        <v>5887.9400000000005</v>
      </c>
      <c r="P47" s="142">
        <v>5892.5499999999993</v>
      </c>
      <c r="Q47" s="142">
        <v>6073.5</v>
      </c>
      <c r="R47" s="142">
        <v>6161.86</v>
      </c>
      <c r="S47" s="142">
        <v>6183.3899999999994</v>
      </c>
      <c r="T47" s="142">
        <v>6285.18</v>
      </c>
      <c r="U47" s="142">
        <v>6465.71</v>
      </c>
      <c r="V47" s="142">
        <v>6499.6599999999989</v>
      </c>
      <c r="W47" s="142">
        <v>6614.43</v>
      </c>
      <c r="X47" s="142">
        <v>6786.87</v>
      </c>
      <c r="Y47" s="142">
        <v>7004.06</v>
      </c>
      <c r="Z47" s="142">
        <v>7061.2899999999991</v>
      </c>
      <c r="AA47" s="142">
        <v>7264.87</v>
      </c>
      <c r="AB47" s="142">
        <v>7336.05</v>
      </c>
      <c r="AC47" s="142">
        <v>7763.7300000000014</v>
      </c>
      <c r="AD47" s="142">
        <v>7813.2699999999995</v>
      </c>
      <c r="AE47" s="142">
        <v>7841.4800000000005</v>
      </c>
      <c r="AF47" s="142">
        <v>8060.7300000000005</v>
      </c>
      <c r="AG47" s="142">
        <v>8182.0700000000006</v>
      </c>
      <c r="AH47" s="142">
        <v>8148.0099999999993</v>
      </c>
      <c r="AI47" s="142">
        <v>8282.42</v>
      </c>
      <c r="AJ47" s="142">
        <v>8314.34</v>
      </c>
      <c r="AK47" s="142">
        <v>8296.9500000000007</v>
      </c>
      <c r="AL47" s="142">
        <v>8148.7100000000009</v>
      </c>
      <c r="AM47" s="142">
        <v>8159.8600000000006</v>
      </c>
      <c r="AN47" s="142">
        <v>8071.03</v>
      </c>
      <c r="AO47" s="142">
        <v>8353.619999999999</v>
      </c>
      <c r="AP47" s="142">
        <v>8197.91</v>
      </c>
      <c r="AQ47" s="142">
        <v>8248.5500000000011</v>
      </c>
      <c r="AR47" s="142">
        <v>8433.27</v>
      </c>
      <c r="AS47" s="142">
        <v>8541.4600000000009</v>
      </c>
      <c r="AT47" s="142">
        <v>8586.57</v>
      </c>
      <c r="AU47" s="142">
        <v>8891.0300000000007</v>
      </c>
      <c r="AV47" s="142">
        <v>8825.49</v>
      </c>
      <c r="AW47" s="142">
        <v>9378.7899999999991</v>
      </c>
      <c r="AX47" s="142">
        <v>9424.7199999999993</v>
      </c>
      <c r="AY47" s="142">
        <v>9455.0099999999984</v>
      </c>
      <c r="AZ47" s="142">
        <v>9574.5399999999972</v>
      </c>
      <c r="BA47" s="142">
        <v>9891.8300000000017</v>
      </c>
      <c r="BB47" s="142">
        <v>9971.7899999999991</v>
      </c>
      <c r="BC47" s="142">
        <v>10213.640000000001</v>
      </c>
      <c r="BD47" s="142">
        <v>10438.94</v>
      </c>
      <c r="BE47" s="142">
        <v>10524.029999999999</v>
      </c>
      <c r="BF47" s="142">
        <v>10548.800000000001</v>
      </c>
      <c r="BG47" s="142">
        <v>10689.420000000002</v>
      </c>
      <c r="BH47" s="142">
        <v>10843.490000000002</v>
      </c>
      <c r="BI47" s="142">
        <v>11413.22</v>
      </c>
      <c r="BJ47" s="142">
        <v>11236.349999999999</v>
      </c>
      <c r="BK47" s="142">
        <v>11441.14</v>
      </c>
      <c r="BL47" s="142">
        <v>11848.839999999998</v>
      </c>
      <c r="BM47" s="142">
        <v>12376.499999999996</v>
      </c>
      <c r="BN47" s="142">
        <v>12438.890000000001</v>
      </c>
      <c r="BO47" s="142">
        <v>12631.44</v>
      </c>
      <c r="BP47" s="142">
        <v>12927.14</v>
      </c>
      <c r="BQ47" s="142">
        <v>13176.23</v>
      </c>
      <c r="BR47" s="142">
        <v>13614.42</v>
      </c>
      <c r="BS47" s="142">
        <v>13780.94</v>
      </c>
      <c r="BT47" s="142">
        <v>13714.86</v>
      </c>
      <c r="BU47" s="142">
        <v>14464.010000000002</v>
      </c>
      <c r="BV47" s="142">
        <v>14412.779999999999</v>
      </c>
      <c r="BW47" s="142">
        <v>14836.300000000001</v>
      </c>
      <c r="BX47" s="142">
        <v>15103.009999999998</v>
      </c>
      <c r="BY47" s="142">
        <v>15374.52</v>
      </c>
      <c r="BZ47" s="142">
        <v>15622.009999999998</v>
      </c>
      <c r="CA47" s="142">
        <v>15796.53</v>
      </c>
      <c r="CB47" s="142">
        <v>15698.630000000001</v>
      </c>
      <c r="CC47" s="142">
        <v>15944.45</v>
      </c>
      <c r="CD47" s="142">
        <v>15900.739999999998</v>
      </c>
      <c r="CE47" s="142">
        <v>16089.98</v>
      </c>
      <c r="CF47" s="142">
        <v>15961.34</v>
      </c>
      <c r="CG47" s="142">
        <v>16393.88</v>
      </c>
      <c r="CH47" s="142">
        <v>16422.920000000002</v>
      </c>
      <c r="CI47" s="142">
        <v>16620.629999999997</v>
      </c>
      <c r="CJ47" s="142">
        <v>16560.09</v>
      </c>
      <c r="CK47" s="142">
        <v>16785.850000000002</v>
      </c>
      <c r="CL47" s="142">
        <v>16927.649999999998</v>
      </c>
      <c r="CM47" s="142">
        <v>17053.68</v>
      </c>
      <c r="CN47" s="142">
        <v>17094.929999999997</v>
      </c>
      <c r="CO47" s="142">
        <v>17595.32</v>
      </c>
      <c r="CP47" s="142">
        <v>17566.41</v>
      </c>
      <c r="CQ47" s="142">
        <v>17839.11</v>
      </c>
      <c r="CR47" s="142">
        <v>18133.109999999997</v>
      </c>
      <c r="CS47" s="142">
        <v>18778.71</v>
      </c>
      <c r="CT47" s="142">
        <v>18821.169999999998</v>
      </c>
      <c r="CU47" s="142">
        <v>19042.560000000001</v>
      </c>
      <c r="CV47" s="142">
        <v>19039.41</v>
      </c>
      <c r="CW47" s="142">
        <v>19367.099999999999</v>
      </c>
      <c r="CX47" s="142">
        <v>19553.799999999996</v>
      </c>
      <c r="CY47" s="142">
        <v>19675.8</v>
      </c>
      <c r="CZ47" s="142">
        <v>19859.209999999995</v>
      </c>
      <c r="DA47" s="142">
        <v>20127.060000000001</v>
      </c>
      <c r="DB47" s="142">
        <v>20071.64</v>
      </c>
      <c r="DC47" s="142">
        <v>20578.09</v>
      </c>
      <c r="DD47" s="142">
        <v>20625.29</v>
      </c>
      <c r="DE47" s="142">
        <v>21409.05</v>
      </c>
      <c r="DF47" s="142">
        <v>21061.67</v>
      </c>
      <c r="DG47" s="142">
        <v>21210.15</v>
      </c>
      <c r="DH47" s="142">
        <v>21277.909999999996</v>
      </c>
      <c r="DI47" s="142">
        <v>21376.46</v>
      </c>
      <c r="DJ47" s="142">
        <v>21408.739999999998</v>
      </c>
      <c r="DK47" s="142">
        <v>21036.019999999997</v>
      </c>
      <c r="DL47" s="142">
        <v>21119.98</v>
      </c>
      <c r="DM47" s="142">
        <v>20768.43</v>
      </c>
      <c r="DN47" s="142">
        <v>20575.060000000001</v>
      </c>
      <c r="DO47" s="142">
        <v>20617.21</v>
      </c>
      <c r="DP47" s="142">
        <v>20359.850000000006</v>
      </c>
      <c r="DQ47" s="142">
        <v>20608.95</v>
      </c>
      <c r="DR47" s="142">
        <v>20932.510000000002</v>
      </c>
      <c r="DS47" s="142">
        <v>20690.550000000003</v>
      </c>
      <c r="DT47" s="142">
        <v>20860.77</v>
      </c>
      <c r="DU47" s="142">
        <v>20995.61</v>
      </c>
      <c r="DV47" s="142">
        <v>20779.320000000003</v>
      </c>
      <c r="DW47" s="142">
        <v>21115</v>
      </c>
      <c r="DX47" s="142">
        <v>21371.14</v>
      </c>
      <c r="DY47" s="142">
        <v>22072.880000000001</v>
      </c>
      <c r="DZ47" s="142">
        <v>22462.910000000003</v>
      </c>
      <c r="EA47" s="142">
        <v>22812.649999999998</v>
      </c>
      <c r="EB47" s="142">
        <v>22861.360000000001</v>
      </c>
      <c r="EC47" s="142">
        <v>23553.47</v>
      </c>
      <c r="ED47" s="142">
        <v>23345.29</v>
      </c>
      <c r="EE47" s="142">
        <v>23786.560000000001</v>
      </c>
      <c r="EF47" s="142">
        <v>24042.99</v>
      </c>
      <c r="EG47" s="142">
        <v>24468.489999999998</v>
      </c>
      <c r="EH47" s="142">
        <v>24425.66</v>
      </c>
      <c r="EI47" s="142">
        <v>24761.780000000002</v>
      </c>
      <c r="EJ47" s="142">
        <v>24687.62</v>
      </c>
      <c r="EK47" s="142">
        <v>24782.18</v>
      </c>
      <c r="EL47" s="142">
        <v>24879.21</v>
      </c>
      <c r="EM47" s="142">
        <v>25016.58</v>
      </c>
      <c r="EN47" s="142">
        <v>25178.51</v>
      </c>
      <c r="EO47" s="142">
        <v>26260.27</v>
      </c>
      <c r="EP47" s="142">
        <v>25962.45</v>
      </c>
      <c r="EQ47" s="142">
        <v>26273.08</v>
      </c>
      <c r="ER47" s="142">
        <v>26725.710000000003</v>
      </c>
      <c r="ES47" s="142">
        <v>27121.309999999998</v>
      </c>
      <c r="ET47" s="142">
        <v>27016.83</v>
      </c>
      <c r="EU47" s="142">
        <v>27202.360000000004</v>
      </c>
      <c r="EV47" s="142">
        <v>27316.23</v>
      </c>
      <c r="EW47" s="142">
        <v>27365.49</v>
      </c>
      <c r="EX47" s="142">
        <v>27628.18</v>
      </c>
      <c r="EY47" s="142">
        <v>27564.620000000003</v>
      </c>
      <c r="EZ47" s="142">
        <v>27625.08</v>
      </c>
      <c r="FA47" s="142">
        <v>28404.800000000003</v>
      </c>
      <c r="FB47" s="142">
        <v>28229.69</v>
      </c>
      <c r="FC47" s="142">
        <v>28515.360000000001</v>
      </c>
      <c r="FD47" s="142">
        <v>28751.17</v>
      </c>
      <c r="FE47" s="142">
        <v>29128.430000000004</v>
      </c>
      <c r="FF47" s="142">
        <v>29313.86</v>
      </c>
      <c r="FG47" s="142">
        <v>29550.749999999996</v>
      </c>
      <c r="FH47" s="142">
        <v>29758.73</v>
      </c>
      <c r="FI47" s="142">
        <v>30338.050000000003</v>
      </c>
      <c r="FJ47" s="142">
        <v>30171.340000000004</v>
      </c>
      <c r="FK47" s="142">
        <v>30562.48</v>
      </c>
      <c r="FL47" s="142">
        <v>30783.899999999994</v>
      </c>
      <c r="FM47" s="142">
        <v>31770.98</v>
      </c>
      <c r="FN47" s="142">
        <v>31878.85</v>
      </c>
      <c r="FO47" s="142">
        <v>32050.899999999998</v>
      </c>
      <c r="FP47" s="142">
        <v>31577.62</v>
      </c>
      <c r="FQ47" s="142">
        <v>31748.570000000003</v>
      </c>
      <c r="FR47" s="142">
        <v>31811.48</v>
      </c>
      <c r="FS47" s="142">
        <v>31992.94</v>
      </c>
      <c r="FT47" s="142">
        <v>32357.359999999997</v>
      </c>
      <c r="FU47" s="142">
        <v>32812.189999999995</v>
      </c>
      <c r="FV47" s="142">
        <v>33209.770000000004</v>
      </c>
      <c r="FW47" s="142">
        <v>34143.56</v>
      </c>
      <c r="FX47" s="142">
        <v>33828.11</v>
      </c>
      <c r="FY47" s="142">
        <v>35411.82</v>
      </c>
      <c r="FZ47" s="142">
        <v>35315.64</v>
      </c>
      <c r="GA47" s="142">
        <v>35381.80000000001</v>
      </c>
      <c r="GB47" s="142">
        <v>35495.689999999995</v>
      </c>
      <c r="GC47" s="142">
        <v>36090.230000000003</v>
      </c>
      <c r="GD47" s="142">
        <v>36218.116944000001</v>
      </c>
      <c r="GE47" s="142">
        <v>36797.812577000004</v>
      </c>
      <c r="GF47" s="142">
        <v>37252.036918999998</v>
      </c>
      <c r="GG47" s="142">
        <v>37645.183860000005</v>
      </c>
      <c r="GH47" s="142">
        <v>38183.488522999993</v>
      </c>
      <c r="GI47" s="142">
        <v>38531.332100000007</v>
      </c>
      <c r="GJ47" s="142">
        <v>38491.407948000007</v>
      </c>
      <c r="GK47" s="142">
        <v>39820.426330000002</v>
      </c>
      <c r="GL47" s="142">
        <v>39649.323294999995</v>
      </c>
      <c r="GM47" s="142">
        <v>40491.778172000006</v>
      </c>
      <c r="GN47" s="142">
        <v>40856.854695999995</v>
      </c>
      <c r="GO47" s="142">
        <v>41243.653515999998</v>
      </c>
      <c r="GP47" s="142">
        <v>41547.663320000007</v>
      </c>
      <c r="GQ47" s="142">
        <v>41849.594963999996</v>
      </c>
      <c r="GR47" s="142">
        <v>42257.252389000001</v>
      </c>
      <c r="GS47" s="142">
        <v>42844.175646000003</v>
      </c>
      <c r="GT47" s="142">
        <v>43230.159132000001</v>
      </c>
      <c r="GU47" s="142">
        <v>43438.357414000006</v>
      </c>
      <c r="GV47" s="142">
        <v>43752.904453000003</v>
      </c>
      <c r="GW47" s="142">
        <v>45119.519612999997</v>
      </c>
      <c r="GX47" s="142">
        <v>44920.431683999996</v>
      </c>
      <c r="GY47" s="142">
        <v>45386.015061999999</v>
      </c>
      <c r="GZ47" s="142">
        <v>45980.645541000005</v>
      </c>
      <c r="HA47" s="142">
        <v>46748.575130000005</v>
      </c>
      <c r="HB47" s="142">
        <v>46584.831007999994</v>
      </c>
      <c r="HC47" s="142">
        <v>46822.657729000006</v>
      </c>
      <c r="HD47" s="142">
        <v>46983.505932999906</v>
      </c>
      <c r="HE47" s="142">
        <v>47853.185679999995</v>
      </c>
      <c r="HF47" s="142">
        <v>48118.200869000008</v>
      </c>
      <c r="HG47" s="142">
        <v>48302.668268000001</v>
      </c>
      <c r="HH47" s="142">
        <v>48419.312560999999</v>
      </c>
      <c r="HI47" s="142">
        <v>49854.622163</v>
      </c>
      <c r="HJ47" s="142">
        <v>49394.628809000002</v>
      </c>
      <c r="HK47" s="142">
        <v>50176.558088999998</v>
      </c>
      <c r="HL47" s="142">
        <v>50692.533757999903</v>
      </c>
      <c r="HM47" s="142">
        <v>51304.408683999995</v>
      </c>
      <c r="HN47" s="142">
        <v>52000.331746999997</v>
      </c>
      <c r="HO47" s="142">
        <v>52656.963530000008</v>
      </c>
      <c r="HP47" s="142">
        <v>53175.125585000002</v>
      </c>
      <c r="HQ47" s="142">
        <v>54135.655691</v>
      </c>
      <c r="HR47" s="142">
        <v>54537.625916000005</v>
      </c>
      <c r="HS47" s="142">
        <v>55441.678341000006</v>
      </c>
      <c r="HT47" s="142">
        <v>55621.124821000005</v>
      </c>
      <c r="HU47" s="142">
        <v>57023.107384999996</v>
      </c>
      <c r="HV47" s="142">
        <v>57399.326420999991</v>
      </c>
      <c r="HW47" s="142">
        <v>58490.838734999998</v>
      </c>
      <c r="HX47" s="142">
        <v>58832.537645000004</v>
      </c>
      <c r="HY47" s="142">
        <v>59427.567566000005</v>
      </c>
      <c r="HZ47" s="142">
        <v>59407.322589999996</v>
      </c>
      <c r="IA47" s="142">
        <v>59823.802017000002</v>
      </c>
      <c r="IB47" s="142">
        <v>59691.386973000001</v>
      </c>
      <c r="IC47" s="142">
        <v>60064.384164000003</v>
      </c>
      <c r="ID47" s="142">
        <v>60401.583142999996</v>
      </c>
      <c r="IM47" s="228"/>
      <c r="IN47" s="228"/>
      <c r="IO47" s="228"/>
      <c r="IP47" s="228"/>
      <c r="IQ47" s="228"/>
      <c r="IR47" s="228"/>
      <c r="IS47" s="228"/>
      <c r="IT47" s="228"/>
      <c r="IU47" s="228"/>
    </row>
    <row r="48" spans="1:255" x14ac:dyDescent="0.3">
      <c r="A48" s="157" t="s">
        <v>408</v>
      </c>
      <c r="B48" s="143">
        <v>2531.73</v>
      </c>
      <c r="C48" s="143">
        <v>2573.83</v>
      </c>
      <c r="D48" s="143">
        <v>2626.6800000000003</v>
      </c>
      <c r="E48" s="143">
        <v>2763.27</v>
      </c>
      <c r="F48" s="143">
        <v>2766.3500000000004</v>
      </c>
      <c r="G48" s="143">
        <v>2785.7999999999997</v>
      </c>
      <c r="H48" s="143">
        <v>2792.9</v>
      </c>
      <c r="I48" s="143">
        <v>2808.85</v>
      </c>
      <c r="J48" s="143">
        <v>2821.8300000000004</v>
      </c>
      <c r="K48" s="143">
        <v>2811.96</v>
      </c>
      <c r="L48" s="143">
        <v>2827.92</v>
      </c>
      <c r="M48" s="143">
        <v>2936.17</v>
      </c>
      <c r="N48" s="143">
        <v>2915.59</v>
      </c>
      <c r="O48" s="143">
        <v>2944.38</v>
      </c>
      <c r="P48" s="143">
        <v>2936.15</v>
      </c>
      <c r="Q48" s="143">
        <v>3081.14</v>
      </c>
      <c r="R48" s="143">
        <v>3094.4100000000003</v>
      </c>
      <c r="S48" s="143">
        <v>3068.12</v>
      </c>
      <c r="T48" s="143">
        <v>3126.31</v>
      </c>
      <c r="U48" s="143">
        <v>3249.54</v>
      </c>
      <c r="V48" s="143">
        <v>3244.0499999999997</v>
      </c>
      <c r="W48" s="143">
        <v>3257.0299999999997</v>
      </c>
      <c r="X48" s="143">
        <v>3420.84</v>
      </c>
      <c r="Y48" s="143">
        <v>3635.3700000000003</v>
      </c>
      <c r="Z48" s="143">
        <v>3564.64</v>
      </c>
      <c r="AA48" s="143">
        <v>3583.91</v>
      </c>
      <c r="AB48" s="143">
        <v>3643.87</v>
      </c>
      <c r="AC48" s="143">
        <v>3940.79</v>
      </c>
      <c r="AD48" s="143">
        <v>3921.8799999999997</v>
      </c>
      <c r="AE48" s="143">
        <v>3883.7799999999997</v>
      </c>
      <c r="AF48" s="143">
        <v>3998.2000000000003</v>
      </c>
      <c r="AG48" s="143">
        <v>4061.06</v>
      </c>
      <c r="AH48" s="143">
        <v>4027.65</v>
      </c>
      <c r="AI48" s="143">
        <v>4137.75</v>
      </c>
      <c r="AJ48" s="143">
        <v>4168.88</v>
      </c>
      <c r="AK48" s="143">
        <v>4263.62</v>
      </c>
      <c r="AL48" s="143">
        <v>4095.33</v>
      </c>
      <c r="AM48" s="143">
        <v>4074.16</v>
      </c>
      <c r="AN48" s="143">
        <v>3974.85</v>
      </c>
      <c r="AO48" s="143">
        <v>4229.95</v>
      </c>
      <c r="AP48" s="143">
        <v>4129.1099999999997</v>
      </c>
      <c r="AQ48" s="143">
        <v>4104.24</v>
      </c>
      <c r="AR48" s="143">
        <v>4210.88</v>
      </c>
      <c r="AS48" s="143">
        <v>4212.17</v>
      </c>
      <c r="AT48" s="143">
        <v>4201.93</v>
      </c>
      <c r="AU48" s="143">
        <v>4399.05</v>
      </c>
      <c r="AV48" s="143">
        <v>4331.09</v>
      </c>
      <c r="AW48" s="143">
        <v>4808.0400000000009</v>
      </c>
      <c r="AX48" s="143">
        <v>4691.29</v>
      </c>
      <c r="AY48" s="143">
        <v>4639.8999999999996</v>
      </c>
      <c r="AZ48" s="143">
        <v>4747.3900000000003</v>
      </c>
      <c r="BA48" s="143">
        <v>5074.05</v>
      </c>
      <c r="BB48" s="143">
        <v>5031.2299999999996</v>
      </c>
      <c r="BC48" s="143">
        <v>5121.6900000000005</v>
      </c>
      <c r="BD48" s="143">
        <v>5157.67</v>
      </c>
      <c r="BE48" s="143">
        <v>5209.3500000000004</v>
      </c>
      <c r="BF48" s="143">
        <v>5167.75</v>
      </c>
      <c r="BG48" s="143">
        <v>5262.93</v>
      </c>
      <c r="BH48" s="143">
        <v>5393.75</v>
      </c>
      <c r="BI48" s="143">
        <v>5765.5099999999993</v>
      </c>
      <c r="BJ48" s="143">
        <v>5557.65</v>
      </c>
      <c r="BK48" s="143">
        <v>5633.1200000000008</v>
      </c>
      <c r="BL48" s="143">
        <v>5801.0999999999995</v>
      </c>
      <c r="BM48" s="143">
        <v>6329.98</v>
      </c>
      <c r="BN48" s="143">
        <v>6197.9500000000007</v>
      </c>
      <c r="BO48" s="143">
        <v>6279.7</v>
      </c>
      <c r="BP48" s="143">
        <v>6411.9299999999994</v>
      </c>
      <c r="BQ48" s="143">
        <v>6436.05</v>
      </c>
      <c r="BR48" s="143">
        <v>6456.12</v>
      </c>
      <c r="BS48" s="143">
        <v>6420.53</v>
      </c>
      <c r="BT48" s="143">
        <v>6443.5999999999995</v>
      </c>
      <c r="BU48" s="143">
        <v>6926.67</v>
      </c>
      <c r="BV48" s="143">
        <v>6775.16</v>
      </c>
      <c r="BW48" s="143">
        <v>6852.16</v>
      </c>
      <c r="BX48" s="143">
        <v>6953.65</v>
      </c>
      <c r="BY48" s="143">
        <v>7314.54</v>
      </c>
      <c r="BZ48" s="143">
        <v>7291.63</v>
      </c>
      <c r="CA48" s="143">
        <v>7272.0499999999993</v>
      </c>
      <c r="CB48" s="143">
        <v>7214.63</v>
      </c>
      <c r="CC48" s="143">
        <v>7268.85</v>
      </c>
      <c r="CD48" s="143">
        <v>7218.39</v>
      </c>
      <c r="CE48" s="143">
        <v>7216.78</v>
      </c>
      <c r="CF48" s="143">
        <v>7248.21</v>
      </c>
      <c r="CG48" s="143">
        <v>7803.61</v>
      </c>
      <c r="CH48" s="143">
        <v>7571.03</v>
      </c>
      <c r="CI48" s="143">
        <v>7592.4400000000005</v>
      </c>
      <c r="CJ48" s="143">
        <v>7682.03</v>
      </c>
      <c r="CK48" s="143">
        <v>8021.3600000000006</v>
      </c>
      <c r="CL48" s="143">
        <v>7997.41</v>
      </c>
      <c r="CM48" s="143">
        <v>8053.6600000000008</v>
      </c>
      <c r="CN48" s="143">
        <v>8055.46</v>
      </c>
      <c r="CO48" s="143">
        <v>8229.5499999999993</v>
      </c>
      <c r="CP48" s="143">
        <v>8072.1900000000005</v>
      </c>
      <c r="CQ48" s="143">
        <v>8148.38</v>
      </c>
      <c r="CR48" s="143">
        <v>8249.0300000000007</v>
      </c>
      <c r="CS48" s="143">
        <v>8901.33</v>
      </c>
      <c r="CT48" s="143">
        <v>8686.18</v>
      </c>
      <c r="CU48" s="143">
        <v>8723.8499999999985</v>
      </c>
      <c r="CV48" s="143">
        <v>8699.2599999999984</v>
      </c>
      <c r="CW48" s="143">
        <v>9131.98</v>
      </c>
      <c r="CX48" s="143">
        <v>9053.0499999999993</v>
      </c>
      <c r="CY48" s="143">
        <v>9041.33</v>
      </c>
      <c r="CZ48" s="143">
        <v>9066.74</v>
      </c>
      <c r="DA48" s="143">
        <v>9259.2900000000009</v>
      </c>
      <c r="DB48" s="143">
        <v>9076.64</v>
      </c>
      <c r="DC48" s="143">
        <v>9248.4</v>
      </c>
      <c r="DD48" s="143">
        <v>9286.8300000000017</v>
      </c>
      <c r="DE48" s="143">
        <v>9978.7900000000009</v>
      </c>
      <c r="DF48" s="143">
        <v>9618</v>
      </c>
      <c r="DG48" s="143">
        <v>9588.630000000001</v>
      </c>
      <c r="DH48" s="143">
        <v>9506.4699999999993</v>
      </c>
      <c r="DI48" s="143">
        <v>9660.7699999999986</v>
      </c>
      <c r="DJ48" s="143">
        <v>9539.59</v>
      </c>
      <c r="DK48" s="143">
        <v>9331.49</v>
      </c>
      <c r="DL48" s="143">
        <v>9190.41</v>
      </c>
      <c r="DM48" s="143">
        <v>8958.33</v>
      </c>
      <c r="DN48" s="143">
        <v>8781.5199999999986</v>
      </c>
      <c r="DO48" s="143">
        <v>8726.49</v>
      </c>
      <c r="DP48" s="143">
        <v>8542.1</v>
      </c>
      <c r="DQ48" s="143">
        <v>8873.86</v>
      </c>
      <c r="DR48" s="143">
        <v>8742.67</v>
      </c>
      <c r="DS48" s="143">
        <v>8640.84</v>
      </c>
      <c r="DT48" s="143">
        <v>8611.9599999999991</v>
      </c>
      <c r="DU48" s="143">
        <v>8843.18</v>
      </c>
      <c r="DV48" s="143">
        <v>8544.2900000000009</v>
      </c>
      <c r="DW48" s="143">
        <v>8661.6600000000017</v>
      </c>
      <c r="DX48" s="143">
        <v>8781.64</v>
      </c>
      <c r="DY48" s="143">
        <v>9046.4600000000009</v>
      </c>
      <c r="DZ48" s="143">
        <v>9138.15</v>
      </c>
      <c r="EA48" s="143">
        <v>9232.2800000000007</v>
      </c>
      <c r="EB48" s="143">
        <v>9300.1</v>
      </c>
      <c r="EC48" s="143">
        <v>10031.76</v>
      </c>
      <c r="ED48" s="143">
        <v>9795.19</v>
      </c>
      <c r="EE48" s="143">
        <v>10011.4</v>
      </c>
      <c r="EF48" s="143">
        <v>10143.369999999999</v>
      </c>
      <c r="EG48" s="143">
        <v>10532.01</v>
      </c>
      <c r="EH48" s="143">
        <v>10427.969999999999</v>
      </c>
      <c r="EI48" s="143">
        <v>10543.85</v>
      </c>
      <c r="EJ48" s="143">
        <v>10407.06</v>
      </c>
      <c r="EK48" s="143">
        <v>10486.15</v>
      </c>
      <c r="EL48" s="143">
        <v>10445.59</v>
      </c>
      <c r="EM48" s="143">
        <v>10376.91</v>
      </c>
      <c r="EN48" s="143">
        <v>10468.519999999999</v>
      </c>
      <c r="EO48" s="143">
        <v>11256.11</v>
      </c>
      <c r="EP48" s="143">
        <v>10891.79</v>
      </c>
      <c r="EQ48" s="143">
        <v>10918.789999999999</v>
      </c>
      <c r="ER48" s="143">
        <v>11092.92</v>
      </c>
      <c r="ES48" s="143">
        <v>11521.369999999999</v>
      </c>
      <c r="ET48" s="143">
        <v>11307</v>
      </c>
      <c r="EU48" s="143">
        <v>11347.81</v>
      </c>
      <c r="EV48" s="143">
        <v>11193.98</v>
      </c>
      <c r="EW48" s="143">
        <v>11217.52</v>
      </c>
      <c r="EX48" s="143">
        <v>11088.52</v>
      </c>
      <c r="EY48" s="143">
        <v>10983.02</v>
      </c>
      <c r="EZ48" s="143">
        <v>10867.77</v>
      </c>
      <c r="FA48" s="143">
        <v>11572.69</v>
      </c>
      <c r="FB48" s="143">
        <v>11118.64</v>
      </c>
      <c r="FC48" s="143">
        <v>11156.3</v>
      </c>
      <c r="FD48" s="143">
        <v>11136.26</v>
      </c>
      <c r="FE48" s="143">
        <v>11451.6</v>
      </c>
      <c r="FF48" s="143">
        <v>11340.32</v>
      </c>
      <c r="FG48" s="143">
        <v>11282.65</v>
      </c>
      <c r="FH48" s="143">
        <v>11291.619999999999</v>
      </c>
      <c r="FI48" s="143">
        <v>11443.25</v>
      </c>
      <c r="FJ48" s="143">
        <v>11042.740000000002</v>
      </c>
      <c r="FK48" s="143">
        <v>11230.880000000001</v>
      </c>
      <c r="FL48" s="143">
        <v>11217.85</v>
      </c>
      <c r="FM48" s="143">
        <v>11878.109999999999</v>
      </c>
      <c r="FN48" s="143">
        <v>11578.45</v>
      </c>
      <c r="FO48" s="143">
        <v>11585.99</v>
      </c>
      <c r="FP48" s="143">
        <v>11509.08</v>
      </c>
      <c r="FQ48" s="143">
        <v>11983.54</v>
      </c>
      <c r="FR48" s="143">
        <v>11893.41</v>
      </c>
      <c r="FS48" s="143">
        <v>11812.39</v>
      </c>
      <c r="FT48" s="143">
        <v>11817.52</v>
      </c>
      <c r="FU48" s="143">
        <v>11944.07</v>
      </c>
      <c r="FV48" s="143">
        <v>11944.62</v>
      </c>
      <c r="FW48" s="143">
        <v>12364.23</v>
      </c>
      <c r="FX48" s="143">
        <v>12116.960000000001</v>
      </c>
      <c r="FY48" s="143">
        <v>13399.310000000001</v>
      </c>
      <c r="FZ48" s="143">
        <v>12966.96</v>
      </c>
      <c r="GA48" s="143">
        <v>12946.56</v>
      </c>
      <c r="GB48" s="143">
        <v>13065.59</v>
      </c>
      <c r="GC48" s="143">
        <v>13471.5</v>
      </c>
      <c r="GD48" s="143">
        <v>13272.475576999999</v>
      </c>
      <c r="GE48" s="143">
        <v>13385.123938999999</v>
      </c>
      <c r="GF48" s="143">
        <v>13542.324146999999</v>
      </c>
      <c r="GG48" s="143">
        <v>13697.124174999999</v>
      </c>
      <c r="GH48" s="143">
        <v>13843.232833</v>
      </c>
      <c r="GI48" s="143">
        <v>13903.800421</v>
      </c>
      <c r="GJ48" s="143">
        <v>13734.814789</v>
      </c>
      <c r="GK48" s="143">
        <v>14764.878853</v>
      </c>
      <c r="GL48" s="143">
        <v>14323.42195</v>
      </c>
      <c r="GM48" s="143">
        <v>14558.946532</v>
      </c>
      <c r="GN48" s="143">
        <v>14669.961447</v>
      </c>
      <c r="GO48" s="143">
        <v>15244.426527000001</v>
      </c>
      <c r="GP48" s="143">
        <v>15065.068637</v>
      </c>
      <c r="GQ48" s="143">
        <v>15037.884018000001</v>
      </c>
      <c r="GR48" s="143">
        <v>14982.689767</v>
      </c>
      <c r="GS48" s="143">
        <v>15151.021643</v>
      </c>
      <c r="GT48" s="143">
        <v>15057.254949</v>
      </c>
      <c r="GU48" s="143">
        <v>14836.332845000001</v>
      </c>
      <c r="GV48" s="143">
        <v>14770.126155</v>
      </c>
      <c r="GW48" s="143">
        <v>15722.670463</v>
      </c>
      <c r="GX48" s="143">
        <v>15202.257435000001</v>
      </c>
      <c r="GY48" s="143">
        <v>15097.505341</v>
      </c>
      <c r="GZ48" s="143">
        <v>15320.205963</v>
      </c>
      <c r="HA48" s="143">
        <v>15832.595064000001</v>
      </c>
      <c r="HB48" s="143">
        <v>15429.929608</v>
      </c>
      <c r="HC48" s="143">
        <v>15342.376964999999</v>
      </c>
      <c r="HD48" s="143">
        <v>15139.685985999899</v>
      </c>
      <c r="HE48" s="143">
        <v>15418.726782000002</v>
      </c>
      <c r="HF48" s="143">
        <v>15207.57128</v>
      </c>
      <c r="HG48" s="143">
        <v>15017.556692999999</v>
      </c>
      <c r="HH48" s="143">
        <v>14613.607359</v>
      </c>
      <c r="HI48" s="143">
        <v>15885.851945999999</v>
      </c>
      <c r="HJ48" s="143">
        <v>15189.286322999998</v>
      </c>
      <c r="HK48" s="143">
        <v>15310.549496</v>
      </c>
      <c r="HL48" s="143">
        <v>15352.717795</v>
      </c>
      <c r="HM48" s="143">
        <v>15769.026486999999</v>
      </c>
      <c r="HN48" s="143">
        <v>15763.456904999999</v>
      </c>
      <c r="HO48" s="143">
        <v>15923.940255</v>
      </c>
      <c r="HP48" s="143">
        <v>15911.436385000001</v>
      </c>
      <c r="HQ48" s="143">
        <v>16381.764614</v>
      </c>
      <c r="HR48" s="143">
        <v>16397.752529000001</v>
      </c>
      <c r="HS48" s="143">
        <v>16785.897419000001</v>
      </c>
      <c r="HT48" s="143">
        <v>16957.011567000001</v>
      </c>
      <c r="HU48" s="143">
        <v>18393.921425</v>
      </c>
      <c r="HV48" s="143">
        <v>18212.006950999999</v>
      </c>
      <c r="HW48" s="143">
        <v>18702.893917000001</v>
      </c>
      <c r="HX48" s="143">
        <v>19059.604368</v>
      </c>
      <c r="HY48" s="143">
        <v>18992.815259999999</v>
      </c>
      <c r="HZ48" s="143">
        <v>19183.969736999999</v>
      </c>
      <c r="IA48" s="143">
        <v>19526.876461</v>
      </c>
      <c r="IB48" s="143">
        <v>19232.031987999999</v>
      </c>
      <c r="IC48" s="143">
        <v>19910.559990000002</v>
      </c>
      <c r="ID48" s="143">
        <v>19309.577675</v>
      </c>
      <c r="IM48" s="228"/>
      <c r="IN48" s="228"/>
      <c r="IO48" s="228"/>
      <c r="IP48" s="228"/>
      <c r="IQ48" s="228"/>
      <c r="IR48" s="228"/>
      <c r="IS48" s="228"/>
      <c r="IT48" s="228"/>
      <c r="IU48" s="228"/>
    </row>
    <row r="49" spans="1:255" x14ac:dyDescent="0.3">
      <c r="A49" s="157" t="s">
        <v>169</v>
      </c>
      <c r="B49" s="143">
        <v>2436.2400000000002</v>
      </c>
      <c r="C49" s="143">
        <v>2481.29</v>
      </c>
      <c r="D49" s="143">
        <v>2551.9300000000003</v>
      </c>
      <c r="E49" s="143">
        <v>2493.0700000000002</v>
      </c>
      <c r="F49" s="143">
        <v>2568.1799999999998</v>
      </c>
      <c r="G49" s="143">
        <v>2576.3200000000002</v>
      </c>
      <c r="H49" s="143">
        <v>2597.17</v>
      </c>
      <c r="I49" s="143">
        <v>2648.86</v>
      </c>
      <c r="J49" s="143">
        <v>2677.8100000000004</v>
      </c>
      <c r="K49" s="143">
        <v>2648.71</v>
      </c>
      <c r="L49" s="143">
        <v>2660.77</v>
      </c>
      <c r="M49" s="143">
        <v>2562.2199999999998</v>
      </c>
      <c r="N49" s="143">
        <v>2591.0300000000002</v>
      </c>
      <c r="O49" s="143">
        <v>2613.23</v>
      </c>
      <c r="P49" s="143">
        <v>2629.2599999999998</v>
      </c>
      <c r="Q49" s="143">
        <v>2646.06</v>
      </c>
      <c r="R49" s="143">
        <v>2706.2399999999993</v>
      </c>
      <c r="S49" s="143">
        <v>2748.76</v>
      </c>
      <c r="T49" s="143">
        <v>2737.21</v>
      </c>
      <c r="U49" s="143">
        <v>2792.6299999999997</v>
      </c>
      <c r="V49" s="143">
        <v>2821.7799999999997</v>
      </c>
      <c r="W49" s="143">
        <v>2906.32</v>
      </c>
      <c r="X49" s="143">
        <v>2927.18</v>
      </c>
      <c r="Y49" s="143">
        <v>2926.02</v>
      </c>
      <c r="Z49" s="143">
        <v>3035.75</v>
      </c>
      <c r="AA49" s="143">
        <v>3213.54</v>
      </c>
      <c r="AB49" s="143">
        <v>3210.97</v>
      </c>
      <c r="AC49" s="143">
        <v>3362.3400000000006</v>
      </c>
      <c r="AD49" s="143">
        <v>3427.0299999999997</v>
      </c>
      <c r="AE49" s="143">
        <v>3471.41</v>
      </c>
      <c r="AF49" s="143">
        <v>3554.4800000000005</v>
      </c>
      <c r="AG49" s="143">
        <v>3601.4600000000005</v>
      </c>
      <c r="AH49" s="143">
        <v>3630.08</v>
      </c>
      <c r="AI49" s="143">
        <v>3684.8899999999994</v>
      </c>
      <c r="AJ49" s="143">
        <v>3699.8500000000004</v>
      </c>
      <c r="AK49" s="143">
        <v>3596.3</v>
      </c>
      <c r="AL49" s="143">
        <v>3594.17</v>
      </c>
      <c r="AM49" s="143">
        <v>3622.5400000000004</v>
      </c>
      <c r="AN49" s="143">
        <v>3616.7599999999998</v>
      </c>
      <c r="AO49" s="143">
        <v>3640.67</v>
      </c>
      <c r="AP49" s="143">
        <v>3599.05</v>
      </c>
      <c r="AQ49" s="143">
        <v>3721.68</v>
      </c>
      <c r="AR49" s="143">
        <v>3789.0299999999997</v>
      </c>
      <c r="AS49" s="143">
        <v>3908.34</v>
      </c>
      <c r="AT49" s="143">
        <v>3990.71</v>
      </c>
      <c r="AU49" s="143">
        <v>4100.0899999999992</v>
      </c>
      <c r="AV49" s="143">
        <v>4069.7499999999995</v>
      </c>
      <c r="AW49" s="143">
        <v>4111.03</v>
      </c>
      <c r="AX49" s="143">
        <v>4262.3499999999995</v>
      </c>
      <c r="AY49" s="143">
        <v>4366.32</v>
      </c>
      <c r="AZ49" s="143">
        <v>4401.07</v>
      </c>
      <c r="BA49" s="143">
        <v>4385.2800000000007</v>
      </c>
      <c r="BB49" s="143">
        <v>4508.6100000000006</v>
      </c>
      <c r="BC49" s="143">
        <v>4590.71</v>
      </c>
      <c r="BD49" s="143">
        <v>4706.84</v>
      </c>
      <c r="BE49" s="143">
        <v>4750.6200000000008</v>
      </c>
      <c r="BF49" s="143">
        <v>4773.6000000000004</v>
      </c>
      <c r="BG49" s="143">
        <v>4822.38</v>
      </c>
      <c r="BH49" s="143">
        <v>4873.67</v>
      </c>
      <c r="BI49" s="143">
        <v>5077.8900000000003</v>
      </c>
      <c r="BJ49" s="143">
        <v>5058.07</v>
      </c>
      <c r="BK49" s="143">
        <v>5155.2999999999993</v>
      </c>
      <c r="BL49" s="143">
        <v>5335.45</v>
      </c>
      <c r="BM49" s="143">
        <v>5422.69</v>
      </c>
      <c r="BN49" s="143">
        <v>5610.93</v>
      </c>
      <c r="BO49" s="143">
        <v>5758.3499999999995</v>
      </c>
      <c r="BP49" s="143">
        <v>5816.9400000000005</v>
      </c>
      <c r="BQ49" s="143">
        <v>6038.5</v>
      </c>
      <c r="BR49" s="143">
        <v>6336.15</v>
      </c>
      <c r="BS49" s="143">
        <v>6441.630000000001</v>
      </c>
      <c r="BT49" s="143">
        <v>6361.46</v>
      </c>
      <c r="BU49" s="143">
        <v>6627.53</v>
      </c>
      <c r="BV49" s="143">
        <v>6714.89</v>
      </c>
      <c r="BW49" s="143">
        <v>7004.72</v>
      </c>
      <c r="BX49" s="143">
        <v>7200.82</v>
      </c>
      <c r="BY49" s="143">
        <v>7174.1100000000006</v>
      </c>
      <c r="BZ49" s="143">
        <v>7416.1799999999994</v>
      </c>
      <c r="CA49" s="143">
        <v>7478.0000000000009</v>
      </c>
      <c r="CB49" s="143">
        <v>7470.5999999999995</v>
      </c>
      <c r="CC49" s="143">
        <v>7644.08</v>
      </c>
      <c r="CD49" s="143">
        <v>7650.98</v>
      </c>
      <c r="CE49" s="143">
        <v>7806.75</v>
      </c>
      <c r="CF49" s="143">
        <v>7831.97</v>
      </c>
      <c r="CG49" s="143">
        <v>7752.93</v>
      </c>
      <c r="CH49" s="143">
        <v>8045.5700000000006</v>
      </c>
      <c r="CI49" s="143">
        <v>8179.57</v>
      </c>
      <c r="CJ49" s="143">
        <v>8024.06</v>
      </c>
      <c r="CK49" s="143">
        <v>7902.06</v>
      </c>
      <c r="CL49" s="143">
        <v>8098.25</v>
      </c>
      <c r="CM49" s="143">
        <v>8168.27</v>
      </c>
      <c r="CN49" s="143">
        <v>8192.57</v>
      </c>
      <c r="CO49" s="143">
        <v>8465.6</v>
      </c>
      <c r="CP49" s="143">
        <v>8583.02</v>
      </c>
      <c r="CQ49" s="143">
        <v>8793.52</v>
      </c>
      <c r="CR49" s="143">
        <v>8935.1299999999992</v>
      </c>
      <c r="CS49" s="143">
        <v>8910.5499999999993</v>
      </c>
      <c r="CT49" s="143">
        <v>9231.2099999999991</v>
      </c>
      <c r="CU49" s="143">
        <v>9362.16</v>
      </c>
      <c r="CV49" s="143">
        <v>9285.07</v>
      </c>
      <c r="CW49" s="143">
        <v>9199.2999999999993</v>
      </c>
      <c r="CX49" s="143">
        <v>9467.26</v>
      </c>
      <c r="CY49" s="143">
        <v>9604.9500000000007</v>
      </c>
      <c r="CZ49" s="143">
        <v>9776.9299999999985</v>
      </c>
      <c r="DA49" s="143">
        <v>9860.4199999999983</v>
      </c>
      <c r="DB49" s="143">
        <v>9982.5</v>
      </c>
      <c r="DC49" s="143">
        <v>10263.289999999999</v>
      </c>
      <c r="DD49" s="143">
        <v>10263.89</v>
      </c>
      <c r="DE49" s="143">
        <v>10274.189999999999</v>
      </c>
      <c r="DF49" s="143">
        <v>10217.5</v>
      </c>
      <c r="DG49" s="143">
        <v>10198.910000000002</v>
      </c>
      <c r="DH49" s="143">
        <v>10323.380000000001</v>
      </c>
      <c r="DI49" s="143">
        <v>10243.94</v>
      </c>
      <c r="DJ49" s="143">
        <v>10357.44</v>
      </c>
      <c r="DK49" s="143">
        <v>10160.959999999999</v>
      </c>
      <c r="DL49" s="143">
        <v>10437.68</v>
      </c>
      <c r="DM49" s="143">
        <v>10293.64</v>
      </c>
      <c r="DN49" s="143">
        <v>10293.450000000001</v>
      </c>
      <c r="DO49" s="143">
        <v>10335.819999999998</v>
      </c>
      <c r="DP49" s="143">
        <v>10256.100000000002</v>
      </c>
      <c r="DQ49" s="143">
        <v>10238.16</v>
      </c>
      <c r="DR49" s="143">
        <v>10432.379999999999</v>
      </c>
      <c r="DS49" s="143">
        <v>10541.02</v>
      </c>
      <c r="DT49" s="143">
        <v>10696.029999999999</v>
      </c>
      <c r="DU49" s="143">
        <v>10574.19</v>
      </c>
      <c r="DV49" s="143">
        <v>10675.880000000001</v>
      </c>
      <c r="DW49" s="143">
        <v>10822.78</v>
      </c>
      <c r="DX49" s="143">
        <v>11015.53</v>
      </c>
      <c r="DY49" s="143">
        <v>11451.72</v>
      </c>
      <c r="DZ49" s="143">
        <v>11698.93</v>
      </c>
      <c r="EA49" s="143">
        <v>11964.089999999998</v>
      </c>
      <c r="EB49" s="143">
        <v>11902.34</v>
      </c>
      <c r="EC49" s="143">
        <v>11794.529999999999</v>
      </c>
      <c r="ED49" s="143">
        <v>11814.25</v>
      </c>
      <c r="EE49" s="143">
        <v>12038.03</v>
      </c>
      <c r="EF49" s="143">
        <v>12185.720000000001</v>
      </c>
      <c r="EG49" s="143">
        <v>12238.609999999999</v>
      </c>
      <c r="EH49" s="143">
        <v>12269.87</v>
      </c>
      <c r="EI49" s="143">
        <v>12480.4</v>
      </c>
      <c r="EJ49" s="143">
        <v>12571.22</v>
      </c>
      <c r="EK49" s="143">
        <v>12596.87</v>
      </c>
      <c r="EL49" s="143">
        <v>12752.21</v>
      </c>
      <c r="EM49" s="143">
        <v>12916.53</v>
      </c>
      <c r="EN49" s="143">
        <v>12895.590000000002</v>
      </c>
      <c r="EO49" s="143">
        <v>13133.45</v>
      </c>
      <c r="EP49" s="143">
        <v>13333.609999999999</v>
      </c>
      <c r="EQ49" s="143">
        <v>13633.25</v>
      </c>
      <c r="ER49" s="143">
        <v>13941.73</v>
      </c>
      <c r="ES49" s="143">
        <v>13867.12</v>
      </c>
      <c r="ET49" s="143">
        <v>13977.36</v>
      </c>
      <c r="EU49" s="143">
        <v>14117.560000000001</v>
      </c>
      <c r="EV49" s="143">
        <v>14369.48</v>
      </c>
      <c r="EW49" s="143">
        <v>14405.21</v>
      </c>
      <c r="EX49" s="143">
        <v>14635.32</v>
      </c>
      <c r="EY49" s="143">
        <v>14859.38</v>
      </c>
      <c r="EZ49" s="143">
        <v>14971.470000000001</v>
      </c>
      <c r="FA49" s="143">
        <v>14972.07</v>
      </c>
      <c r="FB49" s="143">
        <v>15286.439999999999</v>
      </c>
      <c r="FC49" s="143">
        <v>15517.81</v>
      </c>
      <c r="FD49" s="143">
        <v>15738.74</v>
      </c>
      <c r="FE49" s="143">
        <v>15823.310000000001</v>
      </c>
      <c r="FF49" s="143">
        <v>16142.86</v>
      </c>
      <c r="FG49" s="143">
        <v>16448.59</v>
      </c>
      <c r="FH49" s="143">
        <v>16583.439999999999</v>
      </c>
      <c r="FI49" s="143">
        <v>17028.860000000004</v>
      </c>
      <c r="FJ49" s="143">
        <v>17250.43</v>
      </c>
      <c r="FK49" s="143">
        <v>17416.93</v>
      </c>
      <c r="FL49" s="143">
        <v>17649.03</v>
      </c>
      <c r="FM49" s="143">
        <v>17948.169999999998</v>
      </c>
      <c r="FN49" s="143">
        <v>18396.759999999998</v>
      </c>
      <c r="FO49" s="143">
        <v>18687.330000000002</v>
      </c>
      <c r="FP49" s="143">
        <v>18238.78</v>
      </c>
      <c r="FQ49" s="143">
        <v>17964.030000000002</v>
      </c>
      <c r="FR49" s="143">
        <v>18157.759999999998</v>
      </c>
      <c r="FS49" s="143">
        <v>18453.57</v>
      </c>
      <c r="FT49" s="143">
        <v>18823.579999999998</v>
      </c>
      <c r="FU49" s="143">
        <v>19118.55</v>
      </c>
      <c r="FV49" s="143">
        <v>19561.080000000002</v>
      </c>
      <c r="FW49" s="143">
        <v>20031.54</v>
      </c>
      <c r="FX49" s="143">
        <v>19929.14</v>
      </c>
      <c r="FY49" s="143">
        <v>20193.73</v>
      </c>
      <c r="FZ49" s="143">
        <v>20559.259999999998</v>
      </c>
      <c r="GA49" s="143">
        <v>20660.610000000004</v>
      </c>
      <c r="GB49" s="143">
        <v>20631.72</v>
      </c>
      <c r="GC49" s="143">
        <v>20766.89</v>
      </c>
      <c r="GD49" s="143">
        <v>21138.037003000001</v>
      </c>
      <c r="GE49" s="143">
        <v>21559.553188000002</v>
      </c>
      <c r="GF49" s="143">
        <v>21894.439853</v>
      </c>
      <c r="GG49" s="143">
        <v>22122.649890000001</v>
      </c>
      <c r="GH49" s="143">
        <v>22502.189792000001</v>
      </c>
      <c r="GI49" s="143">
        <v>22786.546374000001</v>
      </c>
      <c r="GJ49" s="143">
        <v>22914.212120000004</v>
      </c>
      <c r="GK49" s="143">
        <v>23218.249433000001</v>
      </c>
      <c r="GL49" s="143">
        <v>23487.457489999997</v>
      </c>
      <c r="GM49" s="143">
        <v>24049.588310000003</v>
      </c>
      <c r="GN49" s="143">
        <v>24274.293094999997</v>
      </c>
      <c r="GO49" s="143">
        <v>24119.377259000001</v>
      </c>
      <c r="GP49" s="143">
        <v>24550.042530999999</v>
      </c>
      <c r="GQ49" s="143">
        <v>24854.15655</v>
      </c>
      <c r="GR49" s="143">
        <v>25329.623840999997</v>
      </c>
      <c r="GS49" s="143">
        <v>25709.971720000001</v>
      </c>
      <c r="GT49" s="143">
        <v>26211.552990999997</v>
      </c>
      <c r="GU49" s="143">
        <v>26525.796799</v>
      </c>
      <c r="GV49" s="143">
        <v>26893.347076000002</v>
      </c>
      <c r="GW49" s="143">
        <v>27284.539894999998</v>
      </c>
      <c r="GX49" s="143">
        <v>27758.896812999999</v>
      </c>
      <c r="GY49" s="143">
        <v>28199.120220999997</v>
      </c>
      <c r="GZ49" s="143">
        <v>28538.959164</v>
      </c>
      <c r="HA49" s="143">
        <v>28754.664908999999</v>
      </c>
      <c r="HB49" s="143">
        <v>29014.029683000001</v>
      </c>
      <c r="HC49" s="143">
        <v>29335.203439000001</v>
      </c>
      <c r="HD49" s="143">
        <v>29673.093304000002</v>
      </c>
      <c r="HE49" s="143">
        <v>30275.135158000001</v>
      </c>
      <c r="HF49" s="143">
        <v>30713.920719000002</v>
      </c>
      <c r="HG49" s="143">
        <v>31051.852695000001</v>
      </c>
      <c r="HH49" s="143">
        <v>31496.022536999997</v>
      </c>
      <c r="HI49" s="143">
        <v>31653.274611000004</v>
      </c>
      <c r="HJ49" s="143">
        <v>31952.67699</v>
      </c>
      <c r="HK49" s="143">
        <v>32575.715581</v>
      </c>
      <c r="HL49" s="143">
        <v>32997.039173999903</v>
      </c>
      <c r="HM49" s="143">
        <v>33160.249236000003</v>
      </c>
      <c r="HN49" s="143">
        <v>33787.192418999999</v>
      </c>
      <c r="HO49" s="143">
        <v>34253.666705000003</v>
      </c>
      <c r="HP49" s="143">
        <v>34776.452168000003</v>
      </c>
      <c r="HQ49" s="143">
        <v>35351.507689000005</v>
      </c>
      <c r="HR49" s="143">
        <v>35634.847334999999</v>
      </c>
      <c r="HS49" s="143">
        <v>36121.519252000006</v>
      </c>
      <c r="HT49" s="143">
        <v>36165.816580000006</v>
      </c>
      <c r="HU49" s="143">
        <v>36139.059723999999</v>
      </c>
      <c r="HV49" s="143">
        <v>36737.324115999996</v>
      </c>
      <c r="HW49" s="143">
        <v>37289.453711999995</v>
      </c>
      <c r="HX49" s="143">
        <v>37193.300590999999</v>
      </c>
      <c r="HY49" s="143">
        <v>37271.811665999994</v>
      </c>
      <c r="HZ49" s="143">
        <v>37079.6371</v>
      </c>
      <c r="IA49" s="143">
        <v>37213.792373000004</v>
      </c>
      <c r="IB49" s="143">
        <v>37322.940275999994</v>
      </c>
      <c r="IC49" s="143">
        <v>37624.628263000006</v>
      </c>
      <c r="ID49" s="143">
        <v>37912.755654999994</v>
      </c>
      <c r="IM49" s="228"/>
      <c r="IN49" s="228"/>
      <c r="IO49" s="228"/>
      <c r="IP49" s="228"/>
      <c r="IQ49" s="228"/>
      <c r="IR49" s="228"/>
      <c r="IS49" s="228"/>
      <c r="IT49" s="228"/>
      <c r="IU49" s="228"/>
    </row>
    <row r="50" spans="1:255" x14ac:dyDescent="0.3">
      <c r="A50" s="70" t="s">
        <v>513</v>
      </c>
      <c r="B50" s="143">
        <v>1</v>
      </c>
      <c r="C50" s="143">
        <v>0</v>
      </c>
      <c r="D50" s="143">
        <v>0</v>
      </c>
      <c r="E50" s="143">
        <v>0</v>
      </c>
      <c r="F50" s="143">
        <v>1.79</v>
      </c>
      <c r="G50" s="143">
        <v>1.68</v>
      </c>
      <c r="H50" s="143">
        <v>1.35</v>
      </c>
      <c r="I50" s="143">
        <v>1.06</v>
      </c>
      <c r="J50" s="143">
        <v>3.04</v>
      </c>
      <c r="K50" s="143">
        <v>45.79</v>
      </c>
      <c r="L50" s="143">
        <v>112.26</v>
      </c>
      <c r="M50" s="143">
        <v>165.16</v>
      </c>
      <c r="N50" s="143">
        <v>161.12</v>
      </c>
      <c r="O50" s="143">
        <v>178.06</v>
      </c>
      <c r="P50" s="143">
        <v>175.23</v>
      </c>
      <c r="Q50" s="143">
        <v>201.29</v>
      </c>
      <c r="R50" s="143">
        <v>205.89</v>
      </c>
      <c r="S50" s="143">
        <v>202.53</v>
      </c>
      <c r="T50" s="143">
        <v>258.81</v>
      </c>
      <c r="U50" s="143">
        <v>261.20999999999998</v>
      </c>
      <c r="V50" s="143">
        <v>251.49</v>
      </c>
      <c r="W50" s="143">
        <v>251.28</v>
      </c>
      <c r="X50" s="143">
        <v>243.84</v>
      </c>
      <c r="Y50" s="143">
        <v>255.34</v>
      </c>
      <c r="Z50" s="143">
        <v>264.04000000000002</v>
      </c>
      <c r="AA50" s="143">
        <v>252.85</v>
      </c>
      <c r="AB50" s="143">
        <v>257.14</v>
      </c>
      <c r="AC50" s="143">
        <v>250.8</v>
      </c>
      <c r="AD50" s="143">
        <v>248.8</v>
      </c>
      <c r="AE50" s="143">
        <v>261.43</v>
      </c>
      <c r="AF50" s="143">
        <v>264.55</v>
      </c>
      <c r="AG50" s="143">
        <v>262.38</v>
      </c>
      <c r="AH50" s="143">
        <v>280.27999999999997</v>
      </c>
      <c r="AI50" s="143">
        <v>296.55</v>
      </c>
      <c r="AJ50" s="143">
        <v>303.49</v>
      </c>
      <c r="AK50" s="143">
        <v>290.42</v>
      </c>
      <c r="AL50" s="143">
        <v>278.85000000000002</v>
      </c>
      <c r="AM50" s="143">
        <v>273.20999999999998</v>
      </c>
      <c r="AN50" s="143">
        <v>254.38</v>
      </c>
      <c r="AO50" s="143">
        <v>246.61</v>
      </c>
      <c r="AP50" s="143">
        <v>252.04</v>
      </c>
      <c r="AQ50" s="143">
        <v>239.68</v>
      </c>
      <c r="AR50" s="143">
        <v>242.9</v>
      </c>
      <c r="AS50" s="143">
        <v>245.35</v>
      </c>
      <c r="AT50" s="143">
        <v>248.55</v>
      </c>
      <c r="AU50" s="143">
        <v>252.86</v>
      </c>
      <c r="AV50" s="143">
        <v>268.41000000000003</v>
      </c>
      <c r="AW50" s="143">
        <v>303.32</v>
      </c>
      <c r="AX50" s="143">
        <v>306.33</v>
      </c>
      <c r="AY50" s="143">
        <v>310.07</v>
      </c>
      <c r="AZ50" s="143">
        <v>296.45999999999998</v>
      </c>
      <c r="BA50" s="143">
        <v>301.95</v>
      </c>
      <c r="BB50" s="143">
        <v>297.95999999999998</v>
      </c>
      <c r="BC50" s="143">
        <v>310.69</v>
      </c>
      <c r="BD50" s="143">
        <v>347.68</v>
      </c>
      <c r="BE50" s="143">
        <v>356.3</v>
      </c>
      <c r="BF50" s="143">
        <v>383.16</v>
      </c>
      <c r="BG50" s="143">
        <v>385.53</v>
      </c>
      <c r="BH50" s="143">
        <v>394.78</v>
      </c>
      <c r="BI50" s="143">
        <v>403.58</v>
      </c>
      <c r="BJ50" s="143">
        <v>411.31</v>
      </c>
      <c r="BK50" s="143">
        <v>424.39</v>
      </c>
      <c r="BL50" s="143">
        <v>407.75</v>
      </c>
      <c r="BM50" s="143">
        <v>422.47</v>
      </c>
      <c r="BN50" s="143">
        <v>422.87</v>
      </c>
      <c r="BO50" s="143">
        <v>427.28</v>
      </c>
      <c r="BP50" s="143">
        <v>434.45</v>
      </c>
      <c r="BQ50" s="143">
        <v>449.99</v>
      </c>
      <c r="BR50" s="143">
        <v>485.8</v>
      </c>
      <c r="BS50" s="143">
        <v>510.19</v>
      </c>
      <c r="BT50" s="143">
        <v>544.36</v>
      </c>
      <c r="BU50" s="143">
        <v>528.32000000000005</v>
      </c>
      <c r="BV50" s="143">
        <v>513.46</v>
      </c>
      <c r="BW50" s="143">
        <v>512.28</v>
      </c>
      <c r="BX50" s="143">
        <v>522.63</v>
      </c>
      <c r="BY50" s="143">
        <v>523.29999999999995</v>
      </c>
      <c r="BZ50" s="143">
        <v>542.64</v>
      </c>
      <c r="CA50" s="143">
        <v>574.28</v>
      </c>
      <c r="CB50" s="143">
        <v>592.37</v>
      </c>
      <c r="CC50" s="143">
        <v>592.62</v>
      </c>
      <c r="CD50" s="143">
        <v>621.32000000000005</v>
      </c>
      <c r="CE50" s="143">
        <v>647.30999999999995</v>
      </c>
      <c r="CF50" s="143">
        <v>649.51</v>
      </c>
      <c r="CG50" s="143">
        <v>638.45000000000005</v>
      </c>
      <c r="CH50" s="143">
        <v>616.74</v>
      </c>
      <c r="CI50" s="143">
        <v>626.29</v>
      </c>
      <c r="CJ50" s="143">
        <v>636.05999999999995</v>
      </c>
      <c r="CK50" s="143">
        <v>628.30999999999995</v>
      </c>
      <c r="CL50" s="143">
        <v>646.96</v>
      </c>
      <c r="CM50" s="143">
        <v>639.32000000000005</v>
      </c>
      <c r="CN50" s="143">
        <v>661.67</v>
      </c>
      <c r="CO50" s="143">
        <v>691.19</v>
      </c>
      <c r="CP50" s="143">
        <v>697.04</v>
      </c>
      <c r="CQ50" s="143">
        <v>703.35</v>
      </c>
      <c r="CR50" s="143">
        <v>723.35</v>
      </c>
      <c r="CS50" s="143">
        <v>734.41</v>
      </c>
      <c r="CT50" s="143">
        <v>730.28</v>
      </c>
      <c r="CU50" s="143">
        <v>749.97</v>
      </c>
      <c r="CV50" s="143">
        <v>750.05</v>
      </c>
      <c r="CW50" s="143">
        <v>754.89</v>
      </c>
      <c r="CX50" s="143">
        <v>753.7</v>
      </c>
      <c r="CY50" s="143">
        <v>762.22</v>
      </c>
      <c r="CZ50" s="143">
        <v>757.66</v>
      </c>
      <c r="DA50" s="143">
        <v>762.98</v>
      </c>
      <c r="DB50" s="143">
        <v>778.98</v>
      </c>
      <c r="DC50" s="143">
        <v>799.19</v>
      </c>
      <c r="DD50" s="143">
        <v>808.99</v>
      </c>
      <c r="DE50" s="143">
        <v>817.06</v>
      </c>
      <c r="DF50" s="143">
        <v>956.23</v>
      </c>
      <c r="DG50" s="143">
        <v>1145.95</v>
      </c>
      <c r="DH50" s="143">
        <v>1174.07</v>
      </c>
      <c r="DI50" s="143">
        <v>1165.3599999999999</v>
      </c>
      <c r="DJ50" s="143">
        <v>1197.8699999999999</v>
      </c>
      <c r="DK50" s="143">
        <v>1222.3599999999999</v>
      </c>
      <c r="DL50" s="143">
        <v>1219.3599999999999</v>
      </c>
      <c r="DM50" s="143">
        <v>1244.69</v>
      </c>
      <c r="DN50" s="143">
        <v>1258.21</v>
      </c>
      <c r="DO50" s="143">
        <v>1296.5</v>
      </c>
      <c r="DP50" s="143">
        <v>1287.31</v>
      </c>
      <c r="DQ50" s="143">
        <v>1256.8800000000001</v>
      </c>
      <c r="DR50" s="143">
        <v>1233.47</v>
      </c>
      <c r="DS50" s="143">
        <v>1237.2</v>
      </c>
      <c r="DT50" s="143">
        <v>1239.08</v>
      </c>
      <c r="DU50" s="143">
        <v>1254.96</v>
      </c>
      <c r="DV50" s="143">
        <v>1254.43</v>
      </c>
      <c r="DW50" s="143">
        <v>1295.53</v>
      </c>
      <c r="DX50" s="143">
        <v>1297.1099999999999</v>
      </c>
      <c r="DY50" s="143">
        <v>1297.29</v>
      </c>
      <c r="DZ50" s="143">
        <v>1307.52</v>
      </c>
      <c r="EA50" s="143">
        <v>1323.19</v>
      </c>
      <c r="EB50" s="143">
        <v>1304.28</v>
      </c>
      <c r="EC50" s="143">
        <v>1344.47</v>
      </c>
      <c r="ED50" s="143">
        <v>1327.69</v>
      </c>
      <c r="EE50" s="143">
        <v>1292.97</v>
      </c>
      <c r="EF50" s="143">
        <v>1309.5</v>
      </c>
      <c r="EG50" s="143">
        <v>1338.62</v>
      </c>
      <c r="EH50" s="143">
        <v>1351.69</v>
      </c>
      <c r="EI50" s="143">
        <v>1333.33</v>
      </c>
      <c r="EJ50" s="143">
        <v>1351.25</v>
      </c>
      <c r="EK50" s="143">
        <v>1364.15</v>
      </c>
      <c r="EL50" s="143">
        <v>1384.05</v>
      </c>
      <c r="EM50" s="143">
        <v>1435</v>
      </c>
      <c r="EN50" s="143">
        <v>1483.35</v>
      </c>
      <c r="EO50" s="143">
        <v>1491.25</v>
      </c>
      <c r="EP50" s="143">
        <v>1462.12</v>
      </c>
      <c r="EQ50" s="143">
        <v>1460.99</v>
      </c>
      <c r="ER50" s="143">
        <v>1466.7</v>
      </c>
      <c r="ES50" s="143">
        <v>1480.32</v>
      </c>
      <c r="ET50" s="143">
        <v>1482.18</v>
      </c>
      <c r="EU50" s="143">
        <v>1501.47</v>
      </c>
      <c r="EV50" s="143">
        <v>1497.98</v>
      </c>
      <c r="EW50" s="143">
        <v>1515.77</v>
      </c>
      <c r="EX50" s="143">
        <v>1509.94</v>
      </c>
      <c r="EY50" s="143">
        <v>1503.15</v>
      </c>
      <c r="EZ50" s="143">
        <v>1516.81</v>
      </c>
      <c r="FA50" s="143">
        <v>1603.13</v>
      </c>
      <c r="FB50" s="143">
        <v>1569.64</v>
      </c>
      <c r="FC50" s="143">
        <v>1600.15</v>
      </c>
      <c r="FD50" s="143">
        <v>1616.01</v>
      </c>
      <c r="FE50" s="143">
        <v>1617.09</v>
      </c>
      <c r="FF50" s="143">
        <v>1636.35</v>
      </c>
      <c r="FG50" s="143">
        <v>1625.41</v>
      </c>
      <c r="FH50" s="143">
        <v>1691.06</v>
      </c>
      <c r="FI50" s="143">
        <v>1677.75</v>
      </c>
      <c r="FJ50" s="143">
        <v>1672.72</v>
      </c>
      <c r="FK50" s="143">
        <v>1706.14</v>
      </c>
      <c r="FL50" s="143">
        <v>1717.6</v>
      </c>
      <c r="FM50" s="143">
        <v>1748.02</v>
      </c>
      <c r="FN50" s="143">
        <v>1725.52</v>
      </c>
      <c r="FO50" s="143">
        <v>1582.21</v>
      </c>
      <c r="FP50" s="143">
        <v>1589.75</v>
      </c>
      <c r="FQ50" s="143">
        <v>1552</v>
      </c>
      <c r="FR50" s="143">
        <v>1544.07</v>
      </c>
      <c r="FS50" s="143">
        <v>1526.18</v>
      </c>
      <c r="FT50" s="143">
        <v>1516.55</v>
      </c>
      <c r="FU50" s="143">
        <v>1517.96</v>
      </c>
      <c r="FV50" s="143">
        <v>1485.72</v>
      </c>
      <c r="FW50" s="143">
        <v>1544.27</v>
      </c>
      <c r="FX50" s="143">
        <v>1557.71</v>
      </c>
      <c r="FY50" s="143">
        <v>1602.27</v>
      </c>
      <c r="FZ50" s="143">
        <v>1574.2</v>
      </c>
      <c r="GA50" s="143">
        <v>1556.47</v>
      </c>
      <c r="GB50" s="143">
        <v>1583.75</v>
      </c>
      <c r="GC50" s="143">
        <v>1581.83</v>
      </c>
      <c r="GD50" s="143">
        <v>1581.1113849999999</v>
      </c>
      <c r="GE50" s="143">
        <v>1606.583392</v>
      </c>
      <c r="GF50" s="143">
        <v>1599.3501329999999</v>
      </c>
      <c r="GG50" s="143">
        <v>1605.4695119999999</v>
      </c>
      <c r="GH50" s="143">
        <v>1591.8513909999999</v>
      </c>
      <c r="GI50" s="143">
        <v>1596.7121480000001</v>
      </c>
      <c r="GJ50" s="143">
        <v>1600.260916</v>
      </c>
      <c r="GK50" s="143">
        <v>1616.4476950000001</v>
      </c>
      <c r="GL50" s="143">
        <v>1581.129529</v>
      </c>
      <c r="GM50" s="143">
        <v>1639.835206</v>
      </c>
      <c r="GN50" s="143">
        <v>1669.4973769999999</v>
      </c>
      <c r="GO50" s="143">
        <v>1643.3251049999999</v>
      </c>
      <c r="GP50" s="143">
        <v>1685.889122</v>
      </c>
      <c r="GQ50" s="143">
        <v>1714.941435</v>
      </c>
      <c r="GR50" s="143">
        <v>1716.387025</v>
      </c>
      <c r="GS50" s="143">
        <v>1758.1093719999999</v>
      </c>
      <c r="GT50" s="143">
        <v>1741.651165</v>
      </c>
      <c r="GU50" s="143">
        <v>1831.2613550000001</v>
      </c>
      <c r="GV50" s="143">
        <v>1836.635464</v>
      </c>
      <c r="GW50" s="143">
        <v>1836.329933</v>
      </c>
      <c r="GX50" s="143">
        <v>1727.102108</v>
      </c>
      <c r="GY50" s="143">
        <v>1851.100113</v>
      </c>
      <c r="GZ50" s="143">
        <v>1872.294844</v>
      </c>
      <c r="HA50" s="143">
        <v>1914.5069510000001</v>
      </c>
      <c r="HB50" s="143">
        <v>1880.214166</v>
      </c>
      <c r="HC50" s="143">
        <v>1900.5654750000001</v>
      </c>
      <c r="HD50" s="143">
        <v>1893.512463</v>
      </c>
      <c r="HE50" s="143">
        <v>1920.9853989999899</v>
      </c>
      <c r="HF50" s="143">
        <v>1974.520244</v>
      </c>
      <c r="HG50" s="143">
        <v>1998.619398</v>
      </c>
      <c r="HH50" s="143">
        <v>2033.869518</v>
      </c>
      <c r="HI50" s="143">
        <v>2046.4348319999999</v>
      </c>
      <c r="HJ50" s="143">
        <v>2018.1115930000001</v>
      </c>
      <c r="HK50" s="143">
        <v>2048.0332410000001</v>
      </c>
      <c r="HL50" s="143">
        <v>2077.794527</v>
      </c>
      <c r="HM50" s="143">
        <v>2120.2887900000001</v>
      </c>
      <c r="HN50" s="143">
        <v>2200.892077</v>
      </c>
      <c r="HO50" s="143">
        <v>2235.3878580000001</v>
      </c>
      <c r="HP50" s="143">
        <v>2217.6716620000002</v>
      </c>
      <c r="HQ50" s="143">
        <v>2151.5619139999999</v>
      </c>
      <c r="HR50" s="143">
        <v>2234.156684</v>
      </c>
      <c r="HS50" s="143">
        <v>2243.5765970000002</v>
      </c>
      <c r="HT50" s="143">
        <v>2217.844028</v>
      </c>
      <c r="HU50" s="143">
        <v>2196.034623</v>
      </c>
      <c r="HV50" s="143">
        <v>2171.6664489999998</v>
      </c>
      <c r="HW50" s="143">
        <v>2219.6255329999999</v>
      </c>
      <c r="HX50" s="143">
        <v>2244.1018829999998</v>
      </c>
      <c r="HY50" s="143">
        <v>2197.7221549999999</v>
      </c>
      <c r="HZ50" s="143">
        <v>2215.637549</v>
      </c>
      <c r="IA50" s="143">
        <v>2175.1730499999999</v>
      </c>
      <c r="IB50" s="143">
        <v>2165.6273679999999</v>
      </c>
      <c r="IC50" s="143">
        <v>2214.8632389999998</v>
      </c>
      <c r="ID50" s="143">
        <v>2222.623443</v>
      </c>
      <c r="IM50" s="228"/>
      <c r="IN50" s="228"/>
      <c r="IO50" s="228"/>
      <c r="IP50" s="228"/>
      <c r="IQ50" s="228"/>
      <c r="IR50" s="228"/>
      <c r="IS50" s="228"/>
      <c r="IT50" s="228"/>
      <c r="IU50" s="228"/>
    </row>
    <row r="51" spans="1:255" x14ac:dyDescent="0.3">
      <c r="A51" s="157" t="s">
        <v>170</v>
      </c>
      <c r="B51" s="143">
        <v>47.01</v>
      </c>
      <c r="C51" s="143">
        <v>83.78</v>
      </c>
      <c r="D51" s="143">
        <v>61.87</v>
      </c>
      <c r="E51" s="143">
        <v>48.8</v>
      </c>
      <c r="F51" s="143">
        <v>76.73</v>
      </c>
      <c r="G51" s="143">
        <v>69.25</v>
      </c>
      <c r="H51" s="143">
        <v>56.23</v>
      </c>
      <c r="I51" s="143">
        <v>44.64</v>
      </c>
      <c r="J51" s="143">
        <v>69.16</v>
      </c>
      <c r="K51" s="143">
        <v>67.98</v>
      </c>
      <c r="L51" s="143">
        <v>48.8</v>
      </c>
      <c r="M51" s="143">
        <v>23.05</v>
      </c>
      <c r="N51" s="143">
        <v>33.770000000000003</v>
      </c>
      <c r="O51" s="143">
        <v>46.99</v>
      </c>
      <c r="P51" s="143">
        <v>39.700000000000003</v>
      </c>
      <c r="Q51" s="143">
        <v>37.49</v>
      </c>
      <c r="R51" s="143">
        <v>52.07</v>
      </c>
      <c r="S51" s="143">
        <v>44.94</v>
      </c>
      <c r="T51" s="143">
        <v>41.44</v>
      </c>
      <c r="U51" s="143">
        <v>50.25</v>
      </c>
      <c r="V51" s="143">
        <v>74.19</v>
      </c>
      <c r="W51" s="143">
        <v>70.75</v>
      </c>
      <c r="X51" s="143">
        <v>80.53</v>
      </c>
      <c r="Y51" s="143">
        <v>69.59</v>
      </c>
      <c r="Z51" s="143">
        <v>85.87</v>
      </c>
      <c r="AA51" s="143">
        <v>101.78</v>
      </c>
      <c r="AB51" s="143">
        <v>107.4</v>
      </c>
      <c r="AC51" s="143">
        <v>77.2</v>
      </c>
      <c r="AD51" s="143">
        <v>80.989999999999995</v>
      </c>
      <c r="AE51" s="143">
        <v>82.76</v>
      </c>
      <c r="AF51" s="143">
        <v>77.22</v>
      </c>
      <c r="AG51" s="143">
        <v>85.77</v>
      </c>
      <c r="AH51" s="143">
        <v>62.36</v>
      </c>
      <c r="AI51" s="143">
        <v>43.62</v>
      </c>
      <c r="AJ51" s="143">
        <v>24.29</v>
      </c>
      <c r="AK51" s="143">
        <v>2.79</v>
      </c>
      <c r="AL51" s="143">
        <v>10.26</v>
      </c>
      <c r="AM51" s="143">
        <v>6.58</v>
      </c>
      <c r="AN51" s="143">
        <v>11.69</v>
      </c>
      <c r="AO51" s="143">
        <v>10.1</v>
      </c>
      <c r="AP51" s="143">
        <v>11.14</v>
      </c>
      <c r="AQ51" s="143">
        <v>10.1</v>
      </c>
      <c r="AR51" s="143">
        <v>6.92</v>
      </c>
      <c r="AS51" s="143">
        <v>6.35</v>
      </c>
      <c r="AT51" s="143">
        <v>4.1900000000000004</v>
      </c>
      <c r="AU51" s="143">
        <v>9.18</v>
      </c>
      <c r="AV51" s="143">
        <v>2.02</v>
      </c>
      <c r="AW51" s="143">
        <v>3.49</v>
      </c>
      <c r="AX51" s="143">
        <v>7.84</v>
      </c>
      <c r="AY51" s="143">
        <v>2.4700000000000002</v>
      </c>
      <c r="AZ51" s="143">
        <v>3.07</v>
      </c>
      <c r="BA51" s="143">
        <v>1.88</v>
      </c>
      <c r="BB51" s="143">
        <v>1.43</v>
      </c>
      <c r="BC51" s="143">
        <v>2.5</v>
      </c>
      <c r="BD51" s="143">
        <v>1.6</v>
      </c>
      <c r="BE51" s="143">
        <v>1.71</v>
      </c>
      <c r="BF51" s="143">
        <v>4.43</v>
      </c>
      <c r="BG51" s="143">
        <v>1.52</v>
      </c>
      <c r="BH51" s="143">
        <v>8.4499999999999993</v>
      </c>
      <c r="BI51" s="143">
        <v>2.11</v>
      </c>
      <c r="BJ51" s="143">
        <v>37.5</v>
      </c>
      <c r="BK51" s="143">
        <v>39.950000000000003</v>
      </c>
      <c r="BL51" s="143">
        <v>29.63</v>
      </c>
      <c r="BM51" s="143">
        <v>5.15</v>
      </c>
      <c r="BN51" s="143">
        <v>25.68</v>
      </c>
      <c r="BO51" s="143">
        <v>27.42</v>
      </c>
      <c r="BP51" s="143">
        <v>44.02</v>
      </c>
      <c r="BQ51" s="143">
        <v>45.24</v>
      </c>
      <c r="BR51" s="143">
        <v>28.2</v>
      </c>
      <c r="BS51" s="143">
        <v>48.91</v>
      </c>
      <c r="BT51" s="143">
        <v>21.4</v>
      </c>
      <c r="BU51" s="143">
        <v>25.37</v>
      </c>
      <c r="BV51" s="143">
        <v>12.45</v>
      </c>
      <c r="BW51" s="143">
        <v>35.630000000000003</v>
      </c>
      <c r="BX51" s="143">
        <v>32.94</v>
      </c>
      <c r="BY51" s="143">
        <v>12.61</v>
      </c>
      <c r="BZ51" s="143">
        <v>17.66</v>
      </c>
      <c r="CA51" s="143">
        <v>22.94</v>
      </c>
      <c r="CB51" s="143">
        <v>12.83</v>
      </c>
      <c r="CC51" s="143">
        <v>32.479999999999997</v>
      </c>
      <c r="CD51" s="143">
        <v>13.15</v>
      </c>
      <c r="CE51" s="143">
        <v>18.350000000000001</v>
      </c>
      <c r="CF51" s="143">
        <v>22.05</v>
      </c>
      <c r="CG51" s="143">
        <v>1.1399999999999999</v>
      </c>
      <c r="CH51" s="143">
        <v>2.93</v>
      </c>
      <c r="CI51" s="143">
        <v>11.48</v>
      </c>
      <c r="CJ51" s="143">
        <v>10.18</v>
      </c>
      <c r="CK51" s="143">
        <v>3.11</v>
      </c>
      <c r="CL51" s="143">
        <v>0.5</v>
      </c>
      <c r="CM51" s="143">
        <v>3.2</v>
      </c>
      <c r="CN51" s="143">
        <v>5.87</v>
      </c>
      <c r="CO51" s="143">
        <v>1.0900000000000001</v>
      </c>
      <c r="CP51" s="143">
        <v>19.920000000000002</v>
      </c>
      <c r="CQ51" s="143">
        <v>21.63</v>
      </c>
      <c r="CR51" s="143">
        <v>24.46</v>
      </c>
      <c r="CS51" s="143">
        <v>19.579999999999998</v>
      </c>
      <c r="CT51" s="143">
        <v>4.72</v>
      </c>
      <c r="CU51" s="143">
        <v>9.0399999999999991</v>
      </c>
      <c r="CV51" s="143">
        <v>0.08</v>
      </c>
      <c r="CW51" s="143">
        <v>0.02</v>
      </c>
      <c r="CX51" s="143">
        <v>0.53</v>
      </c>
      <c r="CY51" s="143">
        <v>0.55000000000000004</v>
      </c>
      <c r="CZ51" s="143">
        <v>6.03</v>
      </c>
      <c r="DA51" s="143">
        <v>8.4</v>
      </c>
      <c r="DB51" s="143">
        <v>17.63</v>
      </c>
      <c r="DC51" s="143">
        <v>0.4</v>
      </c>
      <c r="DD51" s="143">
        <v>0.6</v>
      </c>
      <c r="DE51" s="143">
        <v>0.6</v>
      </c>
      <c r="DF51" s="143">
        <v>0</v>
      </c>
      <c r="DG51" s="143">
        <v>2.4</v>
      </c>
      <c r="DH51" s="143">
        <v>14.8</v>
      </c>
      <c r="DI51" s="143">
        <v>0.6</v>
      </c>
      <c r="DJ51" s="143">
        <v>0</v>
      </c>
      <c r="DK51" s="143">
        <v>0.6</v>
      </c>
      <c r="DL51" s="143">
        <v>0.6</v>
      </c>
      <c r="DM51" s="143">
        <v>0.8</v>
      </c>
      <c r="DN51" s="143">
        <v>0</v>
      </c>
      <c r="DO51" s="143">
        <v>0</v>
      </c>
      <c r="DP51" s="143">
        <v>1.5</v>
      </c>
      <c r="DQ51" s="143">
        <v>0</v>
      </c>
      <c r="DR51" s="143">
        <v>0</v>
      </c>
      <c r="DS51" s="143">
        <v>0</v>
      </c>
      <c r="DT51" s="143">
        <v>0</v>
      </c>
      <c r="DU51" s="143">
        <v>0</v>
      </c>
      <c r="DV51" s="143">
        <v>0</v>
      </c>
      <c r="DW51" s="143">
        <v>6</v>
      </c>
      <c r="DX51" s="143">
        <v>0</v>
      </c>
      <c r="DY51" s="143">
        <v>4</v>
      </c>
      <c r="DZ51" s="143">
        <v>10</v>
      </c>
      <c r="EA51" s="143">
        <v>10</v>
      </c>
      <c r="EB51" s="143">
        <v>10</v>
      </c>
      <c r="EC51" s="143">
        <v>0</v>
      </c>
      <c r="ED51" s="143">
        <v>12</v>
      </c>
      <c r="EE51" s="143">
        <v>18</v>
      </c>
      <c r="EF51" s="143">
        <v>15</v>
      </c>
      <c r="EG51" s="143">
        <v>6</v>
      </c>
      <c r="EH51" s="143">
        <v>12</v>
      </c>
      <c r="EI51" s="143">
        <v>0</v>
      </c>
      <c r="EJ51" s="143">
        <v>10</v>
      </c>
      <c r="EK51" s="143">
        <v>0</v>
      </c>
      <c r="EL51" s="143">
        <v>12</v>
      </c>
      <c r="EM51" s="143">
        <v>12</v>
      </c>
      <c r="EN51" s="143">
        <v>12</v>
      </c>
      <c r="EO51" s="143">
        <v>0</v>
      </c>
      <c r="EP51" s="143">
        <v>0</v>
      </c>
      <c r="EQ51" s="143">
        <v>0</v>
      </c>
      <c r="ER51" s="143">
        <v>0</v>
      </c>
      <c r="ES51" s="143">
        <v>0</v>
      </c>
      <c r="ET51" s="143">
        <v>0</v>
      </c>
      <c r="EU51" s="143">
        <v>0</v>
      </c>
      <c r="EV51" s="143">
        <v>0</v>
      </c>
      <c r="EW51" s="143">
        <v>0</v>
      </c>
      <c r="EX51" s="143">
        <v>0</v>
      </c>
      <c r="EY51" s="143">
        <v>0.8</v>
      </c>
      <c r="EZ51" s="143">
        <v>0</v>
      </c>
      <c r="FA51" s="143">
        <v>0</v>
      </c>
      <c r="FB51" s="143">
        <v>0</v>
      </c>
      <c r="FC51" s="143">
        <v>1.5</v>
      </c>
      <c r="FD51" s="143">
        <v>0</v>
      </c>
      <c r="FE51" s="143">
        <v>0</v>
      </c>
      <c r="FF51" s="143">
        <v>0</v>
      </c>
      <c r="FG51" s="143">
        <v>1.5</v>
      </c>
      <c r="FH51" s="143">
        <v>0</v>
      </c>
      <c r="FI51" s="143">
        <v>1</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604.24798499999997</v>
      </c>
      <c r="HZ51" s="143">
        <v>569.05976399999997</v>
      </c>
      <c r="IA51" s="143">
        <v>547.02562699999999</v>
      </c>
      <c r="IB51" s="143">
        <v>537.83049500000004</v>
      </c>
      <c r="IC51" s="143">
        <v>0</v>
      </c>
      <c r="ID51" s="143">
        <v>582.16154500000005</v>
      </c>
      <c r="IM51" s="228"/>
      <c r="IN51" s="228"/>
      <c r="IO51" s="228"/>
      <c r="IP51" s="228"/>
      <c r="IQ51" s="228"/>
      <c r="IR51" s="228"/>
      <c r="IS51" s="228"/>
      <c r="IT51" s="228"/>
      <c r="IU51" s="228"/>
    </row>
    <row r="52" spans="1:255" x14ac:dyDescent="0.3">
      <c r="A52" s="70" t="s">
        <v>673</v>
      </c>
      <c r="B52" s="143">
        <v>122.74</v>
      </c>
      <c r="C52" s="143">
        <v>130.83000000000001</v>
      </c>
      <c r="D52" s="143">
        <v>111.44</v>
      </c>
      <c r="E52" s="143">
        <v>100.37</v>
      </c>
      <c r="F52" s="143">
        <v>120.13999999999999</v>
      </c>
      <c r="G52" s="143">
        <v>115.96000000000001</v>
      </c>
      <c r="H52" s="143">
        <v>114.21</v>
      </c>
      <c r="I52" s="143">
        <v>106.65</v>
      </c>
      <c r="J52" s="143">
        <v>112.16000000000001</v>
      </c>
      <c r="K52" s="143">
        <v>279.87</v>
      </c>
      <c r="L52" s="143">
        <v>140.25</v>
      </c>
      <c r="M52" s="143">
        <v>137.15</v>
      </c>
      <c r="N52" s="143">
        <v>121.88000000000001</v>
      </c>
      <c r="O52" s="143">
        <v>105.28</v>
      </c>
      <c r="P52" s="143">
        <v>112.21</v>
      </c>
      <c r="Q52" s="143">
        <v>107.52000000000001</v>
      </c>
      <c r="R52" s="143">
        <v>103.25</v>
      </c>
      <c r="S52" s="143">
        <v>119.03999999999999</v>
      </c>
      <c r="T52" s="143">
        <v>121.41</v>
      </c>
      <c r="U52" s="143">
        <v>112.08</v>
      </c>
      <c r="V52" s="143">
        <v>108.14999999999999</v>
      </c>
      <c r="W52" s="143">
        <v>129.05000000000001</v>
      </c>
      <c r="X52" s="143">
        <v>114.48</v>
      </c>
      <c r="Y52" s="143">
        <v>117.74</v>
      </c>
      <c r="Z52" s="143">
        <v>110.99</v>
      </c>
      <c r="AA52" s="143">
        <v>112.79</v>
      </c>
      <c r="AB52" s="143">
        <v>116.67</v>
      </c>
      <c r="AC52" s="143">
        <v>132.60000000000002</v>
      </c>
      <c r="AD52" s="143">
        <v>134.57</v>
      </c>
      <c r="AE52" s="143">
        <v>142.1</v>
      </c>
      <c r="AF52" s="143">
        <v>166.28000000000003</v>
      </c>
      <c r="AG52" s="143">
        <v>171.4</v>
      </c>
      <c r="AH52" s="143">
        <v>147.64000000000001</v>
      </c>
      <c r="AI52" s="143">
        <v>119.61</v>
      </c>
      <c r="AJ52" s="143">
        <v>117.83</v>
      </c>
      <c r="AK52" s="143">
        <v>143.82</v>
      </c>
      <c r="AL52" s="143">
        <v>170.1</v>
      </c>
      <c r="AM52" s="143">
        <v>183.37</v>
      </c>
      <c r="AN52" s="143">
        <v>213.35000000000002</v>
      </c>
      <c r="AO52" s="143">
        <v>226.28999999999996</v>
      </c>
      <c r="AP52" s="143">
        <v>206.56999999999996</v>
      </c>
      <c r="AQ52" s="143">
        <v>172.85</v>
      </c>
      <c r="AR52" s="143">
        <v>183.54</v>
      </c>
      <c r="AS52" s="143">
        <v>169.25</v>
      </c>
      <c r="AT52" s="143">
        <v>141.19</v>
      </c>
      <c r="AU52" s="143">
        <v>129.85</v>
      </c>
      <c r="AV52" s="143">
        <v>154.22</v>
      </c>
      <c r="AW52" s="143">
        <v>152.91</v>
      </c>
      <c r="AX52" s="143">
        <v>156.91</v>
      </c>
      <c r="AY52" s="143">
        <v>136.25</v>
      </c>
      <c r="AZ52" s="143">
        <v>126.55</v>
      </c>
      <c r="BA52" s="143">
        <v>128.66999999999999</v>
      </c>
      <c r="BB52" s="143">
        <v>132.56000000000003</v>
      </c>
      <c r="BC52" s="143">
        <v>188.04999999999998</v>
      </c>
      <c r="BD52" s="143">
        <v>225.15</v>
      </c>
      <c r="BE52" s="143">
        <v>206.04999999999998</v>
      </c>
      <c r="BF52" s="143">
        <v>219.86</v>
      </c>
      <c r="BG52" s="143">
        <v>217.06</v>
      </c>
      <c r="BH52" s="143">
        <v>172.84</v>
      </c>
      <c r="BI52" s="143">
        <v>164.13</v>
      </c>
      <c r="BJ52" s="143">
        <v>171.82</v>
      </c>
      <c r="BK52" s="143">
        <v>188.38</v>
      </c>
      <c r="BL52" s="143">
        <v>274.90999999999997</v>
      </c>
      <c r="BM52" s="143">
        <v>196.21</v>
      </c>
      <c r="BN52" s="143">
        <v>181.45999999999998</v>
      </c>
      <c r="BO52" s="143">
        <v>138.69</v>
      </c>
      <c r="BP52" s="143">
        <v>219.8</v>
      </c>
      <c r="BQ52" s="143">
        <v>206.45000000000002</v>
      </c>
      <c r="BR52" s="143">
        <v>308.15000000000003</v>
      </c>
      <c r="BS52" s="143">
        <v>359.68</v>
      </c>
      <c r="BT52" s="143">
        <v>344.04</v>
      </c>
      <c r="BU52" s="143">
        <v>356.12</v>
      </c>
      <c r="BV52" s="143">
        <v>396.82</v>
      </c>
      <c r="BW52" s="143">
        <v>431.51</v>
      </c>
      <c r="BX52" s="143">
        <v>392.97</v>
      </c>
      <c r="BY52" s="143">
        <v>349.96</v>
      </c>
      <c r="BZ52" s="143">
        <v>353.9</v>
      </c>
      <c r="CA52" s="143">
        <v>449.26</v>
      </c>
      <c r="CB52" s="143">
        <v>408.2</v>
      </c>
      <c r="CC52" s="143">
        <v>406.41999999999996</v>
      </c>
      <c r="CD52" s="143">
        <v>396.90000000000003</v>
      </c>
      <c r="CE52" s="143">
        <v>400.79</v>
      </c>
      <c r="CF52" s="143">
        <v>209.6</v>
      </c>
      <c r="CG52" s="143">
        <v>197.74999999999997</v>
      </c>
      <c r="CH52" s="143">
        <v>186.65</v>
      </c>
      <c r="CI52" s="143">
        <v>210.85</v>
      </c>
      <c r="CJ52" s="143">
        <v>207.76000000000002</v>
      </c>
      <c r="CK52" s="143">
        <v>231.01000000000002</v>
      </c>
      <c r="CL52" s="143">
        <v>184.52999999999997</v>
      </c>
      <c r="CM52" s="143">
        <v>189.23000000000002</v>
      </c>
      <c r="CN52" s="143">
        <v>179.35999999999999</v>
      </c>
      <c r="CO52" s="143">
        <v>207.89000000000001</v>
      </c>
      <c r="CP52" s="143">
        <v>194.23999999999998</v>
      </c>
      <c r="CQ52" s="143">
        <v>172.23</v>
      </c>
      <c r="CR52" s="143">
        <v>201.14</v>
      </c>
      <c r="CS52" s="143">
        <v>212.83999999999997</v>
      </c>
      <c r="CT52" s="143">
        <v>168.78</v>
      </c>
      <c r="CU52" s="143">
        <v>197.54</v>
      </c>
      <c r="CV52" s="143">
        <v>304.95000000000005</v>
      </c>
      <c r="CW52" s="143">
        <v>280.91000000000003</v>
      </c>
      <c r="CX52" s="143">
        <v>279.26</v>
      </c>
      <c r="CY52" s="143">
        <v>266.74999999999994</v>
      </c>
      <c r="CZ52" s="143">
        <v>251.85</v>
      </c>
      <c r="DA52" s="143">
        <v>235.97</v>
      </c>
      <c r="DB52" s="143">
        <v>215.89000000000001</v>
      </c>
      <c r="DC52" s="143">
        <v>266.81</v>
      </c>
      <c r="DD52" s="143">
        <v>264.98</v>
      </c>
      <c r="DE52" s="143">
        <v>338.40999999999997</v>
      </c>
      <c r="DF52" s="143">
        <v>269.94</v>
      </c>
      <c r="DG52" s="143">
        <v>274.26</v>
      </c>
      <c r="DH52" s="143">
        <v>259.19</v>
      </c>
      <c r="DI52" s="143">
        <v>305.78999999999996</v>
      </c>
      <c r="DJ52" s="143">
        <v>313.83999999999997</v>
      </c>
      <c r="DK52" s="143">
        <v>320.61</v>
      </c>
      <c r="DL52" s="143">
        <v>271.93</v>
      </c>
      <c r="DM52" s="143">
        <v>270.96999999999997</v>
      </c>
      <c r="DN52" s="143">
        <v>241.88000000000002</v>
      </c>
      <c r="DO52" s="143">
        <v>258.40000000000003</v>
      </c>
      <c r="DP52" s="143">
        <v>272.84000000000003</v>
      </c>
      <c r="DQ52" s="143">
        <v>240.05</v>
      </c>
      <c r="DR52" s="143">
        <v>523.99</v>
      </c>
      <c r="DS52" s="143">
        <v>271.49</v>
      </c>
      <c r="DT52" s="143">
        <v>313.7</v>
      </c>
      <c r="DU52" s="143">
        <v>323.27999999999997</v>
      </c>
      <c r="DV52" s="143">
        <v>304.71999999999997</v>
      </c>
      <c r="DW52" s="143">
        <v>329.03000000000003</v>
      </c>
      <c r="DX52" s="143">
        <v>276.86</v>
      </c>
      <c r="DY52" s="143">
        <v>273.41000000000003</v>
      </c>
      <c r="DZ52" s="143">
        <v>308.31000000000006</v>
      </c>
      <c r="EA52" s="143">
        <v>283.09000000000003</v>
      </c>
      <c r="EB52" s="143">
        <v>344.63999999999993</v>
      </c>
      <c r="EC52" s="143">
        <v>382.71</v>
      </c>
      <c r="ED52" s="143">
        <v>396.16</v>
      </c>
      <c r="EE52" s="143">
        <v>426.16</v>
      </c>
      <c r="EF52" s="143">
        <v>389.4</v>
      </c>
      <c r="EG52" s="143">
        <v>353.25</v>
      </c>
      <c r="EH52" s="143">
        <v>364.13000000000005</v>
      </c>
      <c r="EI52" s="143">
        <v>404.20000000000005</v>
      </c>
      <c r="EJ52" s="143">
        <v>348.09</v>
      </c>
      <c r="EK52" s="143">
        <v>335.01000000000005</v>
      </c>
      <c r="EL52" s="143">
        <v>285.35999999999996</v>
      </c>
      <c r="EM52" s="143">
        <v>276.14</v>
      </c>
      <c r="EN52" s="143">
        <v>319.04999999999995</v>
      </c>
      <c r="EO52" s="143">
        <v>379.46</v>
      </c>
      <c r="EP52" s="143">
        <v>274.93000000000006</v>
      </c>
      <c r="EQ52" s="143">
        <v>260.05</v>
      </c>
      <c r="ER52" s="143">
        <v>224.35999999999999</v>
      </c>
      <c r="ES52" s="143">
        <v>252.49999999999997</v>
      </c>
      <c r="ET52" s="143">
        <v>250.29000000000002</v>
      </c>
      <c r="EU52" s="143">
        <v>235.51999999999998</v>
      </c>
      <c r="EV52" s="143">
        <v>254.79</v>
      </c>
      <c r="EW52" s="143">
        <v>226.99</v>
      </c>
      <c r="EX52" s="143">
        <v>394.4</v>
      </c>
      <c r="EY52" s="143">
        <v>218.27</v>
      </c>
      <c r="EZ52" s="143">
        <v>269.02999999999997</v>
      </c>
      <c r="FA52" s="143">
        <v>256.90999999999997</v>
      </c>
      <c r="FB52" s="143">
        <v>254.97000000000003</v>
      </c>
      <c r="FC52" s="143">
        <v>239.60000000000002</v>
      </c>
      <c r="FD52" s="143">
        <v>260.16000000000003</v>
      </c>
      <c r="FE52" s="143">
        <v>236.43000000000004</v>
      </c>
      <c r="FF52" s="143">
        <v>194.33</v>
      </c>
      <c r="FG52" s="143">
        <v>192.6</v>
      </c>
      <c r="FH52" s="143">
        <v>192.60999999999999</v>
      </c>
      <c r="FI52" s="143">
        <v>187.19</v>
      </c>
      <c r="FJ52" s="143">
        <v>205.45</v>
      </c>
      <c r="FK52" s="143">
        <v>208.52999999999997</v>
      </c>
      <c r="FL52" s="143">
        <v>199.42</v>
      </c>
      <c r="FM52" s="143">
        <v>196.68</v>
      </c>
      <c r="FN52" s="143">
        <v>178.12</v>
      </c>
      <c r="FO52" s="143">
        <v>195.36999999999998</v>
      </c>
      <c r="FP52" s="143">
        <v>240.01</v>
      </c>
      <c r="FQ52" s="143">
        <v>249</v>
      </c>
      <c r="FR52" s="143">
        <v>216.24</v>
      </c>
      <c r="FS52" s="143">
        <v>200.8</v>
      </c>
      <c r="FT52" s="143">
        <v>199.70999999999998</v>
      </c>
      <c r="FU52" s="143">
        <v>231.61</v>
      </c>
      <c r="FV52" s="143">
        <v>218.34999999999997</v>
      </c>
      <c r="FW52" s="143">
        <v>203.52</v>
      </c>
      <c r="FX52" s="143">
        <v>224.3</v>
      </c>
      <c r="FY52" s="143">
        <v>216.51</v>
      </c>
      <c r="FZ52" s="143">
        <v>215.22</v>
      </c>
      <c r="GA52" s="143">
        <v>218.16000000000003</v>
      </c>
      <c r="GB52" s="143">
        <v>214.63</v>
      </c>
      <c r="GC52" s="143">
        <v>270.01</v>
      </c>
      <c r="GD52" s="143">
        <v>226.49297900000002</v>
      </c>
      <c r="GE52" s="143">
        <v>246.55205800000002</v>
      </c>
      <c r="GF52" s="143">
        <v>215.92278599999997</v>
      </c>
      <c r="GG52" s="143">
        <v>219.94028300000002</v>
      </c>
      <c r="GH52" s="143">
        <v>246.214507</v>
      </c>
      <c r="GI52" s="143">
        <v>244.273157</v>
      </c>
      <c r="GJ52" s="143">
        <v>242.12012300000001</v>
      </c>
      <c r="GK52" s="143">
        <v>220.85034899999999</v>
      </c>
      <c r="GL52" s="143">
        <v>257.31432599999999</v>
      </c>
      <c r="GM52" s="143">
        <v>243.40812400000002</v>
      </c>
      <c r="GN52" s="143">
        <v>243.102777</v>
      </c>
      <c r="GO52" s="143">
        <v>236.52462499999999</v>
      </c>
      <c r="GP52" s="143">
        <v>246.66302999999999</v>
      </c>
      <c r="GQ52" s="143">
        <v>242.61296099999998</v>
      </c>
      <c r="GR52" s="143">
        <v>228.55175600000004</v>
      </c>
      <c r="GS52" s="143">
        <v>225.072911</v>
      </c>
      <c r="GT52" s="143">
        <v>219.70002699999998</v>
      </c>
      <c r="GU52" s="143">
        <v>244.96641499999998</v>
      </c>
      <c r="GV52" s="143">
        <v>252.79575800000001</v>
      </c>
      <c r="GW52" s="143">
        <v>275.97932199999997</v>
      </c>
      <c r="GX52" s="143">
        <v>232.17532799999998</v>
      </c>
      <c r="GY52" s="143">
        <v>238.289387</v>
      </c>
      <c r="GZ52" s="143">
        <v>249.18556999999998</v>
      </c>
      <c r="HA52" s="143">
        <v>246.80820599999998</v>
      </c>
      <c r="HB52" s="143">
        <v>260.65755100000001</v>
      </c>
      <c r="HC52" s="143">
        <v>244.51185000000004</v>
      </c>
      <c r="HD52" s="143">
        <v>277.21418</v>
      </c>
      <c r="HE52" s="143">
        <v>238.33834099999999</v>
      </c>
      <c r="HF52" s="143">
        <v>222.188626</v>
      </c>
      <c r="HG52" s="143">
        <v>234.63948200000002</v>
      </c>
      <c r="HH52" s="143">
        <v>275.81314699999996</v>
      </c>
      <c r="HI52" s="143">
        <v>269.06077400000004</v>
      </c>
      <c r="HJ52" s="143">
        <v>234.55390299999999</v>
      </c>
      <c r="HK52" s="143">
        <v>242.259771</v>
      </c>
      <c r="HL52" s="143">
        <v>264.98226199999999</v>
      </c>
      <c r="HM52" s="143">
        <v>254.84417100000005</v>
      </c>
      <c r="HN52" s="143">
        <v>248.790346</v>
      </c>
      <c r="HO52" s="143">
        <v>243.96871199999998</v>
      </c>
      <c r="HP52" s="143">
        <v>269.56537000000003</v>
      </c>
      <c r="HQ52" s="143">
        <v>250.82147399999999</v>
      </c>
      <c r="HR52" s="143">
        <v>270.86936800000001</v>
      </c>
      <c r="HS52" s="143">
        <v>290.68507299999999</v>
      </c>
      <c r="HT52" s="143">
        <v>280.45264600000002</v>
      </c>
      <c r="HU52" s="143">
        <v>294.091613</v>
      </c>
      <c r="HV52" s="143">
        <v>278.32890499999996</v>
      </c>
      <c r="HW52" s="143">
        <v>278.86557300000004</v>
      </c>
      <c r="HX52" s="143">
        <v>335.53080299999999</v>
      </c>
      <c r="HY52" s="143">
        <v>360.97050000000002</v>
      </c>
      <c r="HZ52" s="143">
        <v>359.01844</v>
      </c>
      <c r="IA52" s="143">
        <v>360.93450600000006</v>
      </c>
      <c r="IB52" s="143">
        <v>432.95684600000004</v>
      </c>
      <c r="IC52" s="143">
        <v>314.33267199999995</v>
      </c>
      <c r="ID52" s="143">
        <v>374.46482500000002</v>
      </c>
      <c r="IM52" s="228"/>
      <c r="IN52" s="228"/>
      <c r="IO52" s="228"/>
      <c r="IP52" s="228"/>
      <c r="IQ52" s="228"/>
      <c r="IR52" s="228"/>
      <c r="IS52" s="228"/>
      <c r="IT52" s="228"/>
      <c r="IU52" s="228"/>
    </row>
    <row r="53" spans="1:255" x14ac:dyDescent="0.3">
      <c r="A53" s="157"/>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43"/>
      <c r="AP53" s="143"/>
      <c r="AQ53" s="143"/>
      <c r="AR53" s="143"/>
      <c r="AS53" s="143"/>
      <c r="AT53" s="143"/>
      <c r="AU53" s="143"/>
      <c r="AV53" s="143"/>
      <c r="AW53" s="143"/>
      <c r="AX53" s="143"/>
      <c r="AY53" s="143"/>
      <c r="AZ53" s="143"/>
      <c r="BA53" s="143"/>
      <c r="BB53" s="143"/>
      <c r="BC53" s="143"/>
      <c r="BD53" s="143"/>
      <c r="BE53" s="143"/>
      <c r="BF53" s="143"/>
      <c r="BG53" s="143"/>
      <c r="BH53" s="143"/>
      <c r="BI53" s="143"/>
      <c r="BJ53" s="143"/>
      <c r="BK53" s="143"/>
      <c r="BL53" s="143"/>
      <c r="BM53" s="143"/>
      <c r="BN53" s="143"/>
      <c r="BO53" s="143"/>
      <c r="BP53" s="143"/>
      <c r="BQ53" s="143"/>
      <c r="BR53" s="143"/>
      <c r="BS53" s="143"/>
      <c r="BT53" s="143"/>
      <c r="BU53" s="143"/>
      <c r="BV53" s="143"/>
      <c r="BW53" s="143"/>
      <c r="BX53" s="143"/>
      <c r="BY53" s="143"/>
      <c r="BZ53" s="143"/>
      <c r="CA53" s="143"/>
      <c r="CB53" s="143"/>
      <c r="CC53" s="143"/>
      <c r="CD53" s="143"/>
      <c r="CE53" s="143"/>
      <c r="CF53" s="143"/>
      <c r="CG53" s="143"/>
      <c r="CH53" s="143"/>
      <c r="CI53" s="143"/>
      <c r="CJ53" s="143"/>
      <c r="CK53" s="143"/>
      <c r="CL53" s="143"/>
      <c r="CM53" s="143"/>
      <c r="CN53" s="143"/>
      <c r="CO53" s="143"/>
      <c r="CP53" s="143"/>
      <c r="CQ53" s="143"/>
      <c r="CR53" s="143"/>
      <c r="CS53" s="143"/>
      <c r="CT53" s="143"/>
      <c r="CU53" s="143"/>
      <c r="CV53" s="143"/>
      <c r="CW53" s="143"/>
      <c r="CX53" s="143"/>
      <c r="CY53" s="143"/>
      <c r="CZ53" s="143"/>
      <c r="DA53" s="143"/>
      <c r="DB53" s="143"/>
      <c r="DC53" s="143"/>
      <c r="DD53" s="143"/>
      <c r="DE53" s="143"/>
      <c r="DF53" s="143"/>
      <c r="DG53" s="143"/>
      <c r="DH53" s="143"/>
      <c r="DI53" s="143"/>
      <c r="DJ53" s="143"/>
      <c r="DK53" s="143"/>
      <c r="DL53" s="143"/>
      <c r="DM53" s="143"/>
      <c r="DN53" s="143"/>
      <c r="DO53" s="143"/>
      <c r="DP53" s="143"/>
      <c r="DQ53" s="143"/>
      <c r="DR53" s="143"/>
      <c r="DS53" s="143"/>
      <c r="DT53" s="143"/>
      <c r="DU53" s="143"/>
      <c r="DV53" s="143"/>
      <c r="DW53" s="143"/>
      <c r="DX53" s="143"/>
      <c r="DY53" s="143"/>
      <c r="DZ53" s="143"/>
      <c r="EA53" s="143"/>
      <c r="EB53" s="143"/>
      <c r="EC53" s="143"/>
      <c r="ED53" s="143"/>
      <c r="EE53" s="143"/>
      <c r="EF53" s="143"/>
      <c r="EG53" s="143"/>
      <c r="EH53" s="143"/>
      <c r="EI53" s="143"/>
      <c r="EJ53" s="143"/>
      <c r="EK53" s="143"/>
      <c r="EL53" s="143"/>
      <c r="EM53" s="143"/>
      <c r="EN53" s="143"/>
      <c r="EO53" s="143"/>
      <c r="EP53" s="143"/>
      <c r="EQ53" s="143"/>
      <c r="ER53" s="143"/>
      <c r="ES53" s="143"/>
      <c r="ET53" s="143"/>
      <c r="EU53" s="143"/>
      <c r="EV53" s="143"/>
      <c r="EW53" s="143"/>
      <c r="EX53" s="143"/>
      <c r="EY53" s="143"/>
      <c r="EZ53" s="143"/>
      <c r="FA53" s="143"/>
      <c r="FB53" s="143"/>
      <c r="FC53" s="143"/>
      <c r="FD53" s="143"/>
      <c r="FE53" s="143"/>
      <c r="FF53" s="143"/>
      <c r="FG53" s="143"/>
      <c r="FH53" s="143"/>
      <c r="FI53" s="143"/>
      <c r="FJ53" s="143"/>
      <c r="FK53" s="143"/>
      <c r="FL53" s="143"/>
      <c r="FM53" s="143"/>
      <c r="FN53" s="143"/>
      <c r="FO53" s="143"/>
      <c r="FP53" s="143"/>
      <c r="FQ53" s="143"/>
      <c r="FR53" s="143"/>
      <c r="FS53" s="143"/>
      <c r="FT53" s="143"/>
      <c r="FU53" s="143"/>
      <c r="FV53" s="143"/>
      <c r="FW53" s="143"/>
      <c r="FX53" s="143"/>
      <c r="FY53" s="143"/>
      <c r="FZ53" s="143"/>
      <c r="GA53" s="143"/>
      <c r="GB53" s="143"/>
      <c r="GC53" s="143"/>
      <c r="GD53" s="143"/>
      <c r="GE53" s="143"/>
      <c r="GF53" s="143"/>
      <c r="GG53" s="143"/>
      <c r="GH53" s="143"/>
      <c r="GI53" s="143"/>
      <c r="GJ53" s="143"/>
      <c r="GK53" s="143"/>
      <c r="GL53" s="143"/>
      <c r="GM53" s="143"/>
      <c r="GN53" s="143"/>
      <c r="GO53" s="143"/>
      <c r="GP53" s="143"/>
      <c r="GQ53" s="143"/>
      <c r="GR53" s="143"/>
      <c r="GS53" s="143"/>
      <c r="GT53" s="143"/>
      <c r="GU53" s="143"/>
      <c r="GV53" s="143"/>
      <c r="GW53" s="143"/>
      <c r="GX53" s="143"/>
      <c r="GY53" s="143"/>
      <c r="GZ53" s="143"/>
      <c r="HA53" s="143"/>
      <c r="HB53" s="143"/>
      <c r="HC53" s="143"/>
      <c r="HD53" s="143"/>
      <c r="HE53" s="143"/>
      <c r="HF53" s="143"/>
      <c r="HG53" s="143"/>
      <c r="HH53" s="143"/>
      <c r="HI53" s="143"/>
      <c r="HJ53" s="143"/>
      <c r="HK53" s="143"/>
      <c r="HL53" s="143"/>
      <c r="HM53" s="143"/>
      <c r="HN53" s="143"/>
      <c r="HO53" s="143"/>
      <c r="HP53" s="143"/>
      <c r="HQ53" s="143"/>
      <c r="HR53" s="143"/>
      <c r="HS53" s="143"/>
      <c r="HT53" s="143"/>
      <c r="HU53" s="143"/>
      <c r="HV53" s="143"/>
      <c r="HW53" s="143"/>
      <c r="HX53" s="143"/>
      <c r="HY53" s="143"/>
      <c r="HZ53" s="143"/>
      <c r="IA53" s="143"/>
      <c r="IB53" s="143"/>
      <c r="IC53" s="143"/>
      <c r="ID53" s="143"/>
      <c r="IM53" s="228"/>
      <c r="IN53" s="228"/>
      <c r="IO53" s="228"/>
      <c r="IP53" s="228"/>
      <c r="IQ53" s="228"/>
      <c r="IR53" s="228"/>
      <c r="IS53" s="228"/>
      <c r="IT53" s="228"/>
      <c r="IU53" s="228"/>
    </row>
    <row r="54" spans="1:255" x14ac:dyDescent="0.3">
      <c r="A54" s="158" t="s">
        <v>172</v>
      </c>
      <c r="B54" s="142">
        <v>45.1</v>
      </c>
      <c r="C54" s="142">
        <v>46.706237999999999</v>
      </c>
      <c r="D54" s="142">
        <v>55.31</v>
      </c>
      <c r="E54" s="142">
        <v>57.82</v>
      </c>
      <c r="F54" s="142">
        <v>64.156055000000009</v>
      </c>
      <c r="G54" s="142">
        <v>45.01</v>
      </c>
      <c r="H54" s="142">
        <v>57.7</v>
      </c>
      <c r="I54" s="142">
        <v>26.64</v>
      </c>
      <c r="J54" s="142">
        <v>37.662833999999997</v>
      </c>
      <c r="K54" s="142">
        <v>25.480000000000004</v>
      </c>
      <c r="L54" s="142">
        <v>18.64</v>
      </c>
      <c r="M54" s="142">
        <v>89.129999999999981</v>
      </c>
      <c r="N54" s="142">
        <v>8.16</v>
      </c>
      <c r="O54" s="142">
        <v>7.3200000000000012</v>
      </c>
      <c r="P54" s="142">
        <v>10.18</v>
      </c>
      <c r="Q54" s="142">
        <v>10.309999999999999</v>
      </c>
      <c r="R54" s="142">
        <v>8.59</v>
      </c>
      <c r="S54" s="142">
        <v>10.190000000000001</v>
      </c>
      <c r="T54" s="142">
        <v>9.2800000000000011</v>
      </c>
      <c r="U54" s="142">
        <v>8.370000000000001</v>
      </c>
      <c r="V54" s="142">
        <v>6.7799999999999994</v>
      </c>
      <c r="W54" s="142">
        <v>4.5999999999999996</v>
      </c>
      <c r="X54" s="142">
        <v>95.11</v>
      </c>
      <c r="Y54" s="142">
        <v>63.88</v>
      </c>
      <c r="Z54" s="142">
        <v>55.875816999999998</v>
      </c>
      <c r="AA54" s="142">
        <v>57.604863000000002</v>
      </c>
      <c r="AB54" s="142">
        <v>58.466601999999995</v>
      </c>
      <c r="AC54" s="142">
        <v>61.042636999999999</v>
      </c>
      <c r="AD54" s="142">
        <v>59.176406</v>
      </c>
      <c r="AE54" s="142">
        <v>30.475794999999998</v>
      </c>
      <c r="AF54" s="142">
        <v>36.259323999999992</v>
      </c>
      <c r="AG54" s="142">
        <v>60.334389999999999</v>
      </c>
      <c r="AH54" s="142">
        <v>59.434071000000003</v>
      </c>
      <c r="AI54" s="142">
        <v>7.9145950000000003</v>
      </c>
      <c r="AJ54" s="142">
        <v>7.8395660000000014</v>
      </c>
      <c r="AK54" s="142">
        <v>168.742751</v>
      </c>
      <c r="AL54" s="142">
        <v>169.45525700000002</v>
      </c>
      <c r="AM54" s="142">
        <v>168.08545699999999</v>
      </c>
      <c r="AN54" s="142">
        <v>152.76781400000002</v>
      </c>
      <c r="AO54" s="142">
        <v>152.46038299999998</v>
      </c>
      <c r="AP54" s="142">
        <v>151.27481499999999</v>
      </c>
      <c r="AQ54" s="142">
        <v>152.76690399999998</v>
      </c>
      <c r="AR54" s="142">
        <v>151.31066899999999</v>
      </c>
      <c r="AS54" s="142">
        <v>151.916335</v>
      </c>
      <c r="AT54" s="142">
        <v>151.71690399999997</v>
      </c>
      <c r="AU54" s="142">
        <v>151.22756100000001</v>
      </c>
      <c r="AV54" s="142">
        <v>150.11654399999998</v>
      </c>
      <c r="AW54" s="142">
        <v>154.98717499999998</v>
      </c>
      <c r="AX54" s="142">
        <v>155.97485200000003</v>
      </c>
      <c r="AY54" s="142">
        <v>7.5599019999999983</v>
      </c>
      <c r="AZ54" s="142">
        <v>10.079655000000001</v>
      </c>
      <c r="BA54" s="142">
        <v>12.043903</v>
      </c>
      <c r="BB54" s="142">
        <v>11.340857999999999</v>
      </c>
      <c r="BC54" s="142">
        <v>12.33093</v>
      </c>
      <c r="BD54" s="142">
        <v>12.172965</v>
      </c>
      <c r="BE54" s="142">
        <v>15.193808000000004</v>
      </c>
      <c r="BF54" s="142">
        <v>15.522881000000002</v>
      </c>
      <c r="BG54" s="142">
        <v>9.6648379999999996</v>
      </c>
      <c r="BH54" s="142">
        <v>9.6048969999999994</v>
      </c>
      <c r="BI54" s="142">
        <v>11.144035999999998</v>
      </c>
      <c r="BJ54" s="142">
        <v>19.195188999999999</v>
      </c>
      <c r="BK54" s="142">
        <v>19.248543000000002</v>
      </c>
      <c r="BL54" s="142">
        <v>24.438944999999997</v>
      </c>
      <c r="BM54" s="142">
        <v>25.985478000000001</v>
      </c>
      <c r="BN54" s="142">
        <v>25.577964000000001</v>
      </c>
      <c r="BO54" s="142">
        <v>27.083081999999997</v>
      </c>
      <c r="BP54" s="142">
        <v>28.984970999999994</v>
      </c>
      <c r="BQ54" s="142">
        <v>32.347949999999997</v>
      </c>
      <c r="BR54" s="142">
        <v>32.548884000000001</v>
      </c>
      <c r="BS54" s="142">
        <v>31.891970999999991</v>
      </c>
      <c r="BT54" s="142">
        <v>31.477918999999993</v>
      </c>
      <c r="BU54" s="142">
        <v>32.905850000000001</v>
      </c>
      <c r="BV54" s="142">
        <v>34.582917999999992</v>
      </c>
      <c r="BW54" s="142">
        <v>33.280386999999997</v>
      </c>
      <c r="BX54" s="142">
        <v>31.132873999999994</v>
      </c>
      <c r="BY54" s="142">
        <v>31.378249</v>
      </c>
      <c r="BZ54" s="142">
        <v>31.804133999999998</v>
      </c>
      <c r="CA54" s="142">
        <v>32.591832000000004</v>
      </c>
      <c r="CB54" s="142">
        <v>32.891126999999997</v>
      </c>
      <c r="CC54" s="142">
        <v>36.047943999999994</v>
      </c>
      <c r="CD54" s="142">
        <v>36.743634999999998</v>
      </c>
      <c r="CE54" s="142">
        <v>34.542205999999993</v>
      </c>
      <c r="CF54" s="142">
        <v>35.276645000000002</v>
      </c>
      <c r="CG54" s="142">
        <v>40.781567000000003</v>
      </c>
      <c r="CH54" s="142">
        <v>38.377006000000002</v>
      </c>
      <c r="CI54" s="142">
        <v>39.251919999999998</v>
      </c>
      <c r="CJ54" s="142">
        <v>43.107869999999998</v>
      </c>
      <c r="CK54" s="142">
        <v>44.177423999999995</v>
      </c>
      <c r="CL54" s="142">
        <v>43.073827999999999</v>
      </c>
      <c r="CM54" s="142">
        <v>41.988980000000005</v>
      </c>
      <c r="CN54" s="142">
        <v>41.811624999999999</v>
      </c>
      <c r="CO54" s="142">
        <v>41.613160999999991</v>
      </c>
      <c r="CP54" s="142">
        <v>41.632987999999997</v>
      </c>
      <c r="CQ54" s="142">
        <v>42.969430000000003</v>
      </c>
      <c r="CR54" s="142">
        <v>45.111666000000007</v>
      </c>
      <c r="CS54" s="142">
        <v>46.351706</v>
      </c>
      <c r="CT54" s="142">
        <v>55.256812000000004</v>
      </c>
      <c r="CU54" s="142">
        <v>56.245349999999995</v>
      </c>
      <c r="CV54" s="142">
        <v>69.152211999999992</v>
      </c>
      <c r="CW54" s="142">
        <v>68.651965000000004</v>
      </c>
      <c r="CX54" s="142">
        <v>65.279482999999985</v>
      </c>
      <c r="CY54" s="142">
        <v>66.021088999999989</v>
      </c>
      <c r="CZ54" s="142">
        <v>65.679557999999986</v>
      </c>
      <c r="DA54" s="142">
        <v>62.073560999999998</v>
      </c>
      <c r="DB54" s="142">
        <v>60.046022999999998</v>
      </c>
      <c r="DC54" s="142">
        <v>57.373488000000002</v>
      </c>
      <c r="DD54" s="142">
        <v>56.815414000000004</v>
      </c>
      <c r="DE54" s="142">
        <v>69.711799999999982</v>
      </c>
      <c r="DF54" s="142">
        <v>66.865718000000001</v>
      </c>
      <c r="DG54" s="142">
        <v>46.539235999999995</v>
      </c>
      <c r="DH54" s="142">
        <v>44.75526</v>
      </c>
      <c r="DI54" s="142">
        <v>42.408605999999999</v>
      </c>
      <c r="DJ54" s="142">
        <v>41.040827</v>
      </c>
      <c r="DK54" s="142">
        <v>38.467127999999995</v>
      </c>
      <c r="DL54" s="142">
        <v>39.072663000000006</v>
      </c>
      <c r="DM54" s="142">
        <v>36.402352</v>
      </c>
      <c r="DN54" s="142">
        <v>33.430292999999999</v>
      </c>
      <c r="DO54" s="142">
        <v>34.905892999999999</v>
      </c>
      <c r="DP54" s="142">
        <v>34.447690000000001</v>
      </c>
      <c r="DQ54" s="142">
        <v>117.839353</v>
      </c>
      <c r="DR54" s="142">
        <v>235.967705</v>
      </c>
      <c r="DS54" s="142">
        <v>161.949611</v>
      </c>
      <c r="DT54" s="142">
        <v>178.54911199999998</v>
      </c>
      <c r="DU54" s="142">
        <v>121.397582</v>
      </c>
      <c r="DV54" s="142">
        <v>150.33671199999998</v>
      </c>
      <c r="DW54" s="142">
        <v>144.609284</v>
      </c>
      <c r="DX54" s="142">
        <v>147.30510200000001</v>
      </c>
      <c r="DY54" s="142">
        <v>99.542642000000001</v>
      </c>
      <c r="DZ54" s="142">
        <v>149.22205099999999</v>
      </c>
      <c r="EA54" s="142">
        <v>106.73921900000001</v>
      </c>
      <c r="EB54" s="142">
        <v>57.124004999999997</v>
      </c>
      <c r="EC54" s="142">
        <v>93.371155999999999</v>
      </c>
      <c r="ED54" s="142">
        <v>108.834812</v>
      </c>
      <c r="EE54" s="142">
        <v>118.500714</v>
      </c>
      <c r="EF54" s="142">
        <v>336.61094299999996</v>
      </c>
      <c r="EG54" s="142">
        <v>163.04607799999999</v>
      </c>
      <c r="EH54" s="142">
        <v>177.97557899999998</v>
      </c>
      <c r="EI54" s="142">
        <v>134.10919100000001</v>
      </c>
      <c r="EJ54" s="142">
        <v>80.136775</v>
      </c>
      <c r="EK54" s="142">
        <v>80.138329999999996</v>
      </c>
      <c r="EL54" s="142">
        <v>98.871882999999997</v>
      </c>
      <c r="EM54" s="142">
        <v>199.895341</v>
      </c>
      <c r="EN54" s="142">
        <v>204.800939</v>
      </c>
      <c r="EO54" s="142">
        <v>136.13261299999999</v>
      </c>
      <c r="EP54" s="142">
        <v>125.321361</v>
      </c>
      <c r="EQ54" s="142">
        <v>88.757407000000001</v>
      </c>
      <c r="ER54" s="142">
        <v>99.446626999999992</v>
      </c>
      <c r="ES54" s="142">
        <v>99.219897000000003</v>
      </c>
      <c r="ET54" s="142">
        <v>96.145704999999992</v>
      </c>
      <c r="EU54" s="142">
        <v>96.145239000000004</v>
      </c>
      <c r="EV54" s="142">
        <v>96.116820000000004</v>
      </c>
      <c r="EW54" s="142">
        <v>96.129974000000004</v>
      </c>
      <c r="EX54" s="142">
        <v>95.897295</v>
      </c>
      <c r="EY54" s="142">
        <v>47.919820000000001</v>
      </c>
      <c r="EZ54" s="142">
        <v>37.016929000000005</v>
      </c>
      <c r="FA54" s="142">
        <v>40.828286000000006</v>
      </c>
      <c r="FB54" s="142">
        <v>40.826537000000002</v>
      </c>
      <c r="FC54" s="142">
        <v>40.825311999999997</v>
      </c>
      <c r="FD54" s="142">
        <v>40.687353999999999</v>
      </c>
      <c r="FE54" s="142">
        <v>40.389870999999999</v>
      </c>
      <c r="FF54" s="142">
        <v>40.308018999999994</v>
      </c>
      <c r="FG54" s="142">
        <v>40.209722999999997</v>
      </c>
      <c r="FH54" s="142">
        <v>40.720291999999993</v>
      </c>
      <c r="FI54" s="142">
        <v>40.666663</v>
      </c>
      <c r="FJ54" s="142">
        <v>40.048546000000002</v>
      </c>
      <c r="FK54" s="142">
        <v>40.030811999999997</v>
      </c>
      <c r="FL54" s="142">
        <v>40.120046000000002</v>
      </c>
      <c r="FM54" s="142">
        <v>43.845925000000001</v>
      </c>
      <c r="FN54" s="142">
        <v>43.881162000000003</v>
      </c>
      <c r="FO54" s="142">
        <v>43.903258000000001</v>
      </c>
      <c r="FP54" s="142">
        <v>82.191978000000006</v>
      </c>
      <c r="FQ54" s="142">
        <v>81.894876999999994</v>
      </c>
      <c r="FR54" s="142">
        <v>81.857033000000001</v>
      </c>
      <c r="FS54" s="142">
        <v>81.748282000000003</v>
      </c>
      <c r="FT54" s="142">
        <v>82.012333000000012</v>
      </c>
      <c r="FU54" s="142">
        <v>82.219516000000013</v>
      </c>
      <c r="FV54" s="142">
        <v>81.970098000000007</v>
      </c>
      <c r="FW54" s="142">
        <v>81.859690999999998</v>
      </c>
      <c r="FX54" s="142">
        <v>82.781723000000014</v>
      </c>
      <c r="FY54" s="142">
        <v>82.663015999999999</v>
      </c>
      <c r="FZ54" s="142">
        <v>83.296065000000013</v>
      </c>
      <c r="GA54" s="142">
        <v>83.076003</v>
      </c>
      <c r="GB54" s="142">
        <v>85.488930999999994</v>
      </c>
      <c r="GC54" s="142">
        <v>85.206950999999989</v>
      </c>
      <c r="GD54" s="142">
        <v>84.139834999999991</v>
      </c>
      <c r="GE54" s="142">
        <v>83.159224000000009</v>
      </c>
      <c r="GF54" s="142">
        <v>83.183672999999999</v>
      </c>
      <c r="GG54" s="142">
        <v>84.091999000000001</v>
      </c>
      <c r="GH54" s="142">
        <v>86.340439000000003</v>
      </c>
      <c r="GI54" s="142">
        <v>89.953410999999988</v>
      </c>
      <c r="GJ54" s="142">
        <v>90.983171999999996</v>
      </c>
      <c r="GK54" s="142">
        <v>95.294827999999995</v>
      </c>
      <c r="GL54" s="142">
        <v>98.652158</v>
      </c>
      <c r="GM54" s="142">
        <v>100.48700699999999</v>
      </c>
      <c r="GN54" s="142">
        <v>102.049341</v>
      </c>
      <c r="GO54" s="142">
        <v>30.438899999999997</v>
      </c>
      <c r="GP54" s="142">
        <v>30.521913999999995</v>
      </c>
      <c r="GQ54" s="142">
        <v>31.917876999999994</v>
      </c>
      <c r="GR54" s="142">
        <v>32.962261999999996</v>
      </c>
      <c r="GS54" s="142">
        <v>33.634139999999995</v>
      </c>
      <c r="GT54" s="142">
        <v>36.370021999999999</v>
      </c>
      <c r="GU54" s="142">
        <v>40.110741999999995</v>
      </c>
      <c r="GV54" s="142">
        <v>12.657992999999999</v>
      </c>
      <c r="GW54" s="142">
        <v>12.22829321</v>
      </c>
      <c r="GX54" s="142">
        <v>14.779136119999999</v>
      </c>
      <c r="GY54" s="142">
        <v>14.51393992</v>
      </c>
      <c r="GZ54" s="142">
        <v>12.671505489999999</v>
      </c>
      <c r="HA54" s="142">
        <v>12.22574459</v>
      </c>
      <c r="HB54" s="142">
        <v>11.76958473</v>
      </c>
      <c r="HC54" s="142">
        <v>11.824776930000001</v>
      </c>
      <c r="HD54" s="142">
        <v>11.252804960000001</v>
      </c>
      <c r="HE54" s="142">
        <v>11.32996947</v>
      </c>
      <c r="HF54" s="142">
        <v>11.427756950000001</v>
      </c>
      <c r="HG54" s="142">
        <v>11.219419690000001</v>
      </c>
      <c r="HH54" s="142">
        <v>11.12979604</v>
      </c>
      <c r="HI54" s="142">
        <v>11.09547416</v>
      </c>
      <c r="HJ54" s="142">
        <v>13.080146389999999</v>
      </c>
      <c r="HK54" s="142">
        <v>12.668532559999999</v>
      </c>
      <c r="HL54" s="142">
        <v>12.381166670000001</v>
      </c>
      <c r="HM54" s="142">
        <v>12.062767280000001</v>
      </c>
      <c r="HN54" s="142">
        <v>11.766741619999999</v>
      </c>
      <c r="HO54" s="142">
        <v>11.537513730000001</v>
      </c>
      <c r="HP54" s="142">
        <v>11.158849720000001</v>
      </c>
      <c r="HQ54" s="142">
        <v>11.20553619</v>
      </c>
      <c r="HR54" s="142">
        <v>11.095996270000001</v>
      </c>
      <c r="HS54" s="142">
        <v>11.04371435</v>
      </c>
      <c r="HT54" s="142">
        <v>10.86535071</v>
      </c>
      <c r="HU54" s="142">
        <v>10.75409385</v>
      </c>
      <c r="HV54" s="142">
        <v>19.525004080000002</v>
      </c>
      <c r="HW54" s="142">
        <v>18.59388143</v>
      </c>
      <c r="HX54" s="142">
        <v>16.120929970000002</v>
      </c>
      <c r="HY54" s="142">
        <v>15.638730640000002</v>
      </c>
      <c r="HZ54" s="142">
        <v>15.39999199</v>
      </c>
      <c r="IA54" s="142">
        <v>15.475518919999999</v>
      </c>
      <c r="IB54" s="142">
        <v>15.368416849999999</v>
      </c>
      <c r="IC54" s="142">
        <v>15.17557656</v>
      </c>
      <c r="ID54" s="142">
        <v>15.136124710000001</v>
      </c>
      <c r="IM54" s="228"/>
      <c r="IN54" s="228"/>
      <c r="IO54" s="228"/>
      <c r="IP54" s="228"/>
      <c r="IQ54" s="228"/>
      <c r="IR54" s="228"/>
      <c r="IS54" s="228"/>
      <c r="IT54" s="228"/>
      <c r="IU54" s="228"/>
    </row>
    <row r="55" spans="1:255" x14ac:dyDescent="0.3">
      <c r="A55" s="112"/>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c r="BG55" s="142"/>
      <c r="BH55" s="142"/>
      <c r="BI55" s="142"/>
      <c r="BJ55" s="142"/>
      <c r="BK55" s="142"/>
      <c r="BL55" s="142"/>
      <c r="BM55" s="142"/>
      <c r="BN55" s="142"/>
      <c r="BO55" s="142"/>
      <c r="BP55" s="142"/>
      <c r="BQ55" s="142"/>
      <c r="BR55" s="142"/>
      <c r="BS55" s="142"/>
      <c r="BT55" s="142"/>
      <c r="BU55" s="142"/>
      <c r="BV55" s="142"/>
      <c r="BW55" s="142"/>
      <c r="BX55" s="142"/>
      <c r="BY55" s="142"/>
      <c r="BZ55" s="142"/>
      <c r="CA55" s="142"/>
      <c r="CB55" s="142"/>
      <c r="CC55" s="142"/>
      <c r="CD55" s="142"/>
      <c r="CE55" s="142"/>
      <c r="CF55" s="142"/>
      <c r="CG55" s="142"/>
      <c r="CH55" s="142"/>
      <c r="CI55" s="142"/>
      <c r="CJ55" s="142"/>
      <c r="CK55" s="142"/>
      <c r="CL55" s="142"/>
      <c r="CM55" s="142"/>
      <c r="CN55" s="142"/>
      <c r="CO55" s="142"/>
      <c r="CP55" s="142"/>
      <c r="CQ55" s="142"/>
      <c r="CR55" s="142"/>
      <c r="CS55" s="142"/>
      <c r="CT55" s="142"/>
      <c r="CU55" s="142"/>
      <c r="CV55" s="142"/>
      <c r="CW55" s="142"/>
      <c r="CX55" s="142"/>
      <c r="CY55" s="142"/>
      <c r="CZ55" s="142"/>
      <c r="DA55" s="142"/>
      <c r="DB55" s="142"/>
      <c r="DC55" s="142"/>
      <c r="DD55" s="142"/>
      <c r="DE55" s="142"/>
      <c r="DF55" s="142"/>
      <c r="DG55" s="142"/>
      <c r="DH55" s="142"/>
    </row>
    <row r="56" spans="1:255" ht="16.2" thickBot="1" x14ac:dyDescent="0.35">
      <c r="A56" s="159"/>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c r="BS56" s="160"/>
      <c r="BT56" s="160"/>
      <c r="BU56" s="160"/>
      <c r="BV56" s="160"/>
      <c r="BW56" s="160"/>
      <c r="BX56" s="160"/>
      <c r="BY56" s="160"/>
      <c r="BZ56" s="160"/>
      <c r="CA56" s="160"/>
      <c r="CB56" s="160"/>
      <c r="CC56" s="160"/>
      <c r="CD56" s="160"/>
      <c r="CE56" s="160"/>
      <c r="CF56" s="160"/>
      <c r="CG56" s="160"/>
      <c r="CH56" s="160"/>
      <c r="CI56" s="160"/>
      <c r="CJ56" s="160"/>
      <c r="CK56" s="160"/>
      <c r="CL56" s="160"/>
      <c r="CM56" s="160"/>
      <c r="CN56" s="160"/>
      <c r="CO56" s="160"/>
      <c r="CP56" s="160"/>
      <c r="CQ56" s="160"/>
      <c r="CR56" s="160"/>
      <c r="CS56" s="160"/>
      <c r="CT56" s="160"/>
      <c r="CU56" s="160"/>
      <c r="CV56" s="160"/>
      <c r="CW56" s="160"/>
      <c r="CX56" s="160"/>
      <c r="CY56" s="160"/>
      <c r="CZ56" s="160"/>
      <c r="DA56" s="160"/>
      <c r="DB56" s="160"/>
      <c r="DC56" s="160"/>
      <c r="DD56" s="160"/>
      <c r="DE56" s="160"/>
      <c r="DF56" s="160"/>
      <c r="DG56" s="160"/>
      <c r="DH56" s="160"/>
      <c r="DI56" s="160"/>
      <c r="DJ56" s="160"/>
      <c r="DK56" s="160"/>
      <c r="DL56" s="160"/>
      <c r="DM56" s="160"/>
      <c r="DN56" s="160"/>
      <c r="DO56" s="160"/>
      <c r="DP56" s="160"/>
      <c r="DQ56" s="160"/>
      <c r="DR56" s="160"/>
      <c r="DS56" s="160"/>
      <c r="DT56" s="160"/>
      <c r="DU56" s="160"/>
      <c r="DV56" s="160"/>
      <c r="DW56" s="160"/>
      <c r="DX56" s="160"/>
      <c r="DY56" s="160"/>
      <c r="DZ56" s="160"/>
      <c r="EA56" s="160"/>
      <c r="EB56" s="160"/>
      <c r="EC56" s="160"/>
      <c r="ED56" s="160"/>
      <c r="EE56" s="160"/>
      <c r="EF56" s="160"/>
      <c r="EG56" s="160"/>
      <c r="EH56" s="160"/>
      <c r="EI56" s="160"/>
      <c r="EJ56" s="160"/>
      <c r="EK56" s="160"/>
      <c r="EL56" s="160"/>
      <c r="EM56" s="160"/>
      <c r="EN56" s="160"/>
      <c r="EO56" s="160"/>
      <c r="EP56" s="160"/>
      <c r="EQ56" s="160"/>
      <c r="ER56" s="160"/>
      <c r="ES56" s="160"/>
      <c r="ET56" s="160"/>
      <c r="EU56" s="160"/>
      <c r="EV56" s="160"/>
      <c r="EW56" s="160"/>
      <c r="EX56" s="160"/>
      <c r="EY56" s="160"/>
      <c r="EZ56" s="160"/>
      <c r="FA56" s="160"/>
      <c r="FB56" s="160"/>
      <c r="FC56" s="160"/>
      <c r="FD56" s="160"/>
      <c r="FE56" s="160"/>
      <c r="FF56" s="160"/>
      <c r="FG56" s="160"/>
      <c r="FH56" s="160"/>
      <c r="FI56" s="160"/>
      <c r="FJ56" s="160"/>
      <c r="FK56" s="160"/>
      <c r="FL56" s="160"/>
      <c r="FM56" s="160"/>
      <c r="FN56" s="160"/>
      <c r="FO56" s="160"/>
      <c r="FP56" s="160"/>
      <c r="FQ56" s="160"/>
      <c r="FR56" s="160"/>
      <c r="FS56" s="160"/>
      <c r="FT56" s="160"/>
      <c r="FU56" s="160"/>
      <c r="FV56" s="160"/>
      <c r="FW56" s="160"/>
      <c r="FX56" s="160"/>
      <c r="FY56" s="160"/>
      <c r="FZ56" s="160"/>
      <c r="GA56" s="160"/>
      <c r="GB56" s="160"/>
      <c r="GC56" s="160"/>
      <c r="GD56" s="160"/>
      <c r="GE56" s="160"/>
      <c r="GF56" s="160"/>
      <c r="GG56" s="160"/>
      <c r="GH56" s="160"/>
      <c r="GI56" s="160"/>
      <c r="GJ56" s="160"/>
      <c r="GK56" s="160"/>
      <c r="GL56" s="160"/>
      <c r="GM56" s="160"/>
      <c r="GN56" s="160"/>
      <c r="GO56" s="160"/>
      <c r="GP56" s="160"/>
      <c r="GQ56" s="160"/>
      <c r="GR56" s="160"/>
      <c r="GS56" s="160"/>
      <c r="GT56" s="160"/>
      <c r="GU56" s="160"/>
      <c r="GV56" s="160"/>
      <c r="GW56" s="160"/>
      <c r="GX56" s="160"/>
      <c r="GY56" s="160"/>
      <c r="GZ56" s="160"/>
      <c r="HA56" s="160"/>
      <c r="HB56" s="160"/>
      <c r="HC56" s="160"/>
      <c r="HD56" s="160"/>
      <c r="HE56" s="160"/>
      <c r="HF56" s="160"/>
      <c r="HG56" s="160"/>
      <c r="HH56" s="160"/>
      <c r="HI56" s="160"/>
      <c r="HJ56" s="160"/>
      <c r="HK56" s="160"/>
      <c r="HL56" s="160"/>
      <c r="HM56" s="160"/>
      <c r="HN56" s="160"/>
      <c r="HO56" s="160"/>
      <c r="HP56" s="160"/>
      <c r="HQ56" s="160"/>
      <c r="HR56" s="160"/>
      <c r="HS56" s="160"/>
      <c r="HT56" s="160"/>
      <c r="HU56" s="160"/>
      <c r="HV56" s="160"/>
      <c r="HW56" s="160"/>
      <c r="HX56" s="160"/>
      <c r="HY56" s="160"/>
      <c r="HZ56" s="160"/>
      <c r="IA56" s="160"/>
      <c r="IB56" s="160"/>
      <c r="IC56" s="160"/>
      <c r="ID56" s="160"/>
    </row>
    <row r="57" spans="1:255" x14ac:dyDescent="0.3">
      <c r="A57" s="112"/>
      <c r="B57" s="73"/>
      <c r="C57" s="73"/>
      <c r="D57" s="73"/>
      <c r="E57" s="73"/>
      <c r="F57" s="73"/>
      <c r="G57" s="73"/>
      <c r="H57" s="73"/>
      <c r="I57" s="73"/>
      <c r="J57" s="73"/>
      <c r="K57" s="73"/>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1"/>
      <c r="AM57" s="71"/>
      <c r="AN57" s="71"/>
      <c r="AO57" s="71"/>
      <c r="AP57" s="71"/>
      <c r="AQ57" s="71"/>
      <c r="AR57" s="71"/>
      <c r="AS57" s="71"/>
      <c r="AT57" s="71"/>
      <c r="AU57" s="71"/>
      <c r="AV57" s="71"/>
      <c r="AW57" s="71"/>
      <c r="AX57" s="73"/>
      <c r="AY57" s="73"/>
      <c r="AZ57" s="73"/>
      <c r="BA57" s="73"/>
      <c r="BB57" s="73"/>
      <c r="BC57" s="73"/>
      <c r="BD57" s="73"/>
      <c r="BE57" s="73"/>
      <c r="BF57" s="73"/>
      <c r="BG57" s="73"/>
      <c r="BH57" s="73"/>
      <c r="BI57" s="73"/>
      <c r="BJ57" s="73"/>
      <c r="BK57" s="73"/>
      <c r="BL57" s="73"/>
      <c r="BM57" s="73"/>
      <c r="BN57" s="73"/>
      <c r="BO57" s="73"/>
      <c r="BP57" s="73"/>
      <c r="BQ57" s="142"/>
      <c r="BR57" s="142"/>
      <c r="BS57" s="73"/>
      <c r="BT57" s="73"/>
      <c r="BU57" s="73"/>
      <c r="BV57" s="73"/>
      <c r="BW57" s="73"/>
      <c r="BX57" s="73"/>
      <c r="BY57" s="73"/>
      <c r="BZ57" s="73"/>
      <c r="CA57" s="73"/>
      <c r="CB57" s="73"/>
      <c r="CC57" s="73"/>
      <c r="CD57" s="73"/>
      <c r="CE57" s="73"/>
      <c r="CF57" s="73"/>
      <c r="CG57" s="73"/>
      <c r="CH57" s="142"/>
      <c r="CI57" s="142"/>
      <c r="CJ57" s="142"/>
      <c r="CK57" s="142"/>
      <c r="CL57" s="142"/>
      <c r="CM57" s="142"/>
      <c r="CN57" s="142"/>
      <c r="CO57" s="142"/>
      <c r="CP57" s="142"/>
      <c r="CQ57" s="142"/>
      <c r="CR57" s="142"/>
      <c r="CS57" s="142"/>
      <c r="CT57" s="73"/>
      <c r="CU57" s="73"/>
      <c r="CV57" s="73"/>
      <c r="GT57" s="224"/>
      <c r="GU57" s="224"/>
      <c r="GV57" s="224"/>
      <c r="GW57" s="224"/>
      <c r="GX57" s="224"/>
      <c r="GY57" s="224"/>
      <c r="GZ57" s="224"/>
      <c r="HA57" s="224"/>
      <c r="HB57" s="224"/>
      <c r="HS57" s="142"/>
      <c r="HT57" s="142"/>
      <c r="HU57" s="142"/>
      <c r="HV57" s="142"/>
      <c r="HW57" s="142"/>
      <c r="HX57" s="142"/>
      <c r="HY57" s="142"/>
      <c r="HZ57" s="142"/>
      <c r="IA57" s="142"/>
      <c r="IB57" s="142"/>
      <c r="IC57" s="142"/>
      <c r="ID57" s="142"/>
    </row>
    <row r="58" spans="1:255" x14ac:dyDescent="0.3">
      <c r="A58" s="52" t="s">
        <v>34</v>
      </c>
      <c r="B58" s="73"/>
      <c r="C58" s="73"/>
      <c r="D58" s="73"/>
      <c r="E58" s="73"/>
      <c r="F58" s="73"/>
      <c r="G58" s="73"/>
      <c r="H58" s="73"/>
      <c r="I58" s="73"/>
      <c r="J58" s="73"/>
      <c r="K58" s="73"/>
      <c r="L58" s="73"/>
      <c r="M58" s="73"/>
      <c r="N58" s="73"/>
      <c r="O58" s="73"/>
      <c r="P58" s="73"/>
      <c r="Q58" s="73"/>
      <c r="R58" s="73"/>
      <c r="S58" s="71"/>
      <c r="T58" s="71"/>
      <c r="U58" s="71"/>
      <c r="V58" s="71"/>
      <c r="W58" s="71"/>
      <c r="X58" s="71"/>
      <c r="Y58" s="71"/>
      <c r="Z58" s="71"/>
      <c r="AA58" s="73"/>
      <c r="AB58" s="73"/>
      <c r="AC58" s="73"/>
      <c r="AD58" s="73"/>
      <c r="AE58" s="73"/>
      <c r="AF58" s="142"/>
      <c r="AG58" s="142"/>
      <c r="AH58" s="142"/>
      <c r="AI58" s="142"/>
      <c r="AJ58" s="142"/>
      <c r="AK58" s="142"/>
      <c r="AL58" s="142"/>
      <c r="AM58" s="142"/>
      <c r="AN58" s="142"/>
      <c r="AO58" s="142"/>
      <c r="AP58" s="142"/>
      <c r="AQ58" s="71"/>
      <c r="AR58" s="71"/>
      <c r="AS58" s="71"/>
      <c r="AT58" s="71"/>
      <c r="AX58" s="71"/>
      <c r="AY58" s="71"/>
      <c r="AZ58" s="71"/>
      <c r="BA58" s="73"/>
      <c r="BB58" s="73"/>
      <c r="BC58" s="73"/>
      <c r="BD58" s="73"/>
      <c r="BE58" s="73"/>
      <c r="BF58" s="73"/>
      <c r="BG58" s="73"/>
      <c r="BH58" s="73"/>
      <c r="BI58" s="73"/>
      <c r="BJ58" s="73"/>
      <c r="BK58" s="73"/>
      <c r="BL58" s="73"/>
      <c r="BM58" s="73"/>
      <c r="BN58" s="73"/>
      <c r="BO58" s="73"/>
      <c r="BP58" s="73"/>
      <c r="BS58" s="73"/>
      <c r="BT58" s="73"/>
      <c r="BU58" s="142"/>
      <c r="BV58" s="142"/>
      <c r="BW58" s="142"/>
      <c r="BX58" s="142"/>
      <c r="BY58" s="142"/>
      <c r="BZ58" s="142"/>
      <c r="CA58" s="142"/>
      <c r="CB58" s="142"/>
      <c r="CC58" s="142"/>
      <c r="CD58" s="142"/>
      <c r="CE58" s="142"/>
      <c r="CF58" s="142"/>
      <c r="CG58" s="73"/>
      <c r="CH58" s="73"/>
      <c r="CI58" s="73"/>
      <c r="CJ58" s="73"/>
      <c r="CK58" s="73"/>
      <c r="CL58" s="73"/>
      <c r="CM58" s="73"/>
      <c r="CN58" s="73"/>
      <c r="CO58" s="73"/>
      <c r="CP58" s="73"/>
      <c r="CQ58" s="73"/>
      <c r="CR58" s="73"/>
      <c r="CS58" s="73"/>
    </row>
    <row r="59" spans="1:255" x14ac:dyDescent="0.3">
      <c r="A59" s="161" t="s">
        <v>409</v>
      </c>
      <c r="B59" s="71"/>
      <c r="C59" s="71"/>
      <c r="D59" s="71"/>
      <c r="E59" s="71"/>
      <c r="F59" s="71"/>
      <c r="G59" s="71"/>
      <c r="H59" s="71"/>
      <c r="I59" s="71"/>
      <c r="J59" s="71"/>
      <c r="K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143"/>
      <c r="AR59" s="143"/>
      <c r="BA59" s="71"/>
      <c r="BB59" s="71"/>
      <c r="BF59" s="71"/>
      <c r="BG59" s="71"/>
      <c r="BH59" s="71"/>
      <c r="BI59" s="71"/>
      <c r="BJ59" s="71"/>
      <c r="BK59" s="71"/>
      <c r="BL59" s="71"/>
      <c r="BM59" s="71"/>
      <c r="BN59" s="71"/>
      <c r="BO59" s="143"/>
      <c r="BU59" s="71"/>
      <c r="BV59" s="71"/>
      <c r="BW59" s="71"/>
      <c r="BX59" s="71"/>
      <c r="BY59" s="71"/>
      <c r="BZ59" s="71"/>
      <c r="CA59" s="71"/>
      <c r="CB59" s="71"/>
      <c r="CC59" s="71"/>
      <c r="CD59" s="71"/>
      <c r="CE59" s="71"/>
      <c r="CF59" s="71"/>
      <c r="CG59" s="143"/>
      <c r="CH59" s="143"/>
      <c r="CI59" s="143"/>
      <c r="CJ59" s="143"/>
      <c r="CK59" s="143"/>
      <c r="CL59" s="143"/>
      <c r="CM59" s="143"/>
    </row>
    <row r="60" spans="1:255" x14ac:dyDescent="0.3">
      <c r="A60" s="157" t="s">
        <v>571</v>
      </c>
      <c r="B60" s="71"/>
      <c r="C60" s="71"/>
      <c r="D60" s="71"/>
      <c r="E60" s="71"/>
      <c r="F60" s="71"/>
      <c r="G60" s="71"/>
      <c r="H60" s="71"/>
      <c r="I60" s="71"/>
      <c r="J60" s="71"/>
      <c r="K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143"/>
      <c r="AR60" s="143"/>
      <c r="BA60" s="71"/>
      <c r="BB60" s="71"/>
      <c r="BF60" s="71"/>
      <c r="BG60" s="71"/>
      <c r="BH60" s="71"/>
      <c r="BI60" s="71"/>
      <c r="BJ60" s="71"/>
      <c r="BK60" s="71"/>
      <c r="BL60" s="71"/>
      <c r="BM60" s="71"/>
      <c r="BN60" s="71"/>
      <c r="BO60" s="143"/>
      <c r="BU60" s="71"/>
      <c r="BV60" s="71"/>
      <c r="BW60" s="71"/>
      <c r="BX60" s="71"/>
      <c r="BY60" s="71"/>
      <c r="BZ60" s="71"/>
      <c r="CA60" s="71"/>
      <c r="CB60" s="71"/>
      <c r="CC60" s="71"/>
      <c r="CD60" s="71"/>
      <c r="CE60" s="71"/>
      <c r="CF60" s="71"/>
      <c r="CG60" s="143"/>
      <c r="CH60" s="143"/>
      <c r="CI60" s="143"/>
      <c r="CJ60" s="143"/>
      <c r="CK60" s="143"/>
      <c r="CL60" s="143"/>
      <c r="CM60" s="143"/>
    </row>
    <row r="61" spans="1:255" x14ac:dyDescent="0.3">
      <c r="A61" s="157" t="s">
        <v>526</v>
      </c>
      <c r="AQ61" s="71"/>
      <c r="AR61" s="71"/>
    </row>
    <row r="62" spans="1:255" x14ac:dyDescent="0.3">
      <c r="A62" s="50" t="s">
        <v>583</v>
      </c>
      <c r="AQ62" s="71"/>
      <c r="AR62" s="71"/>
    </row>
    <row r="63" spans="1:255" x14ac:dyDescent="0.3">
      <c r="A63" s="50" t="s">
        <v>582</v>
      </c>
      <c r="AQ63" s="71"/>
      <c r="AR63" s="71"/>
    </row>
    <row r="64" spans="1:255" x14ac:dyDescent="0.3">
      <c r="A64" s="50" t="s">
        <v>765</v>
      </c>
      <c r="AQ64" s="71"/>
      <c r="AR64" s="71"/>
    </row>
    <row r="65" spans="1:202" ht="15" customHeight="1" x14ac:dyDescent="0.3">
      <c r="A65" s="458" t="s">
        <v>616</v>
      </c>
      <c r="B65" s="458"/>
      <c r="C65" s="458"/>
      <c r="D65" s="458"/>
      <c r="E65" s="458"/>
      <c r="F65" s="458"/>
      <c r="G65" s="458"/>
      <c r="H65" s="458"/>
      <c r="I65" s="458"/>
      <c r="J65" s="458"/>
      <c r="K65" s="458"/>
      <c r="L65" s="458"/>
      <c r="M65" s="458"/>
      <c r="N65" s="458"/>
      <c r="O65" s="458"/>
      <c r="P65" s="458"/>
      <c r="Q65" s="458"/>
      <c r="R65" s="458"/>
      <c r="S65" s="458"/>
      <c r="T65" s="458"/>
      <c r="U65" s="458"/>
      <c r="V65" s="458"/>
      <c r="W65" s="458"/>
      <c r="X65" s="458"/>
      <c r="Y65" s="458"/>
      <c r="Z65" s="458"/>
      <c r="AA65" s="458"/>
      <c r="AB65" s="458"/>
      <c r="AC65" s="458"/>
      <c r="AD65" s="458"/>
      <c r="AE65" s="458"/>
      <c r="AF65" s="458"/>
      <c r="AG65" s="458"/>
      <c r="AH65" s="458"/>
      <c r="AI65" s="458"/>
      <c r="AJ65" s="458"/>
      <c r="AK65" s="458"/>
      <c r="AL65" s="458"/>
      <c r="AM65" s="458"/>
      <c r="AN65" s="458"/>
      <c r="AO65" s="458"/>
      <c r="AP65" s="458"/>
      <c r="AQ65" s="458"/>
      <c r="AR65" s="458"/>
      <c r="AS65" s="458"/>
      <c r="AT65" s="458"/>
      <c r="AU65" s="458"/>
      <c r="AV65" s="458"/>
      <c r="AW65" s="458"/>
      <c r="AX65" s="458"/>
      <c r="AY65" s="458"/>
      <c r="AZ65" s="458"/>
      <c r="BA65" s="458"/>
      <c r="BB65" s="458"/>
      <c r="BC65" s="458"/>
      <c r="BD65" s="458"/>
      <c r="BE65" s="458"/>
      <c r="BF65" s="458"/>
      <c r="BG65" s="458"/>
      <c r="BH65" s="458"/>
      <c r="BI65" s="458"/>
      <c r="BJ65" s="458"/>
      <c r="BK65" s="458"/>
      <c r="BL65" s="458"/>
      <c r="BM65" s="458"/>
      <c r="BN65" s="458"/>
      <c r="BO65" s="458"/>
      <c r="BP65" s="458"/>
      <c r="BQ65" s="458"/>
      <c r="BR65" s="458"/>
      <c r="BS65" s="458"/>
      <c r="BT65" s="458"/>
      <c r="BU65" s="458"/>
      <c r="BV65" s="458"/>
      <c r="BW65" s="458"/>
      <c r="BX65" s="458"/>
      <c r="BY65" s="458"/>
      <c r="BZ65" s="458"/>
      <c r="CA65" s="458"/>
      <c r="CB65" s="458"/>
      <c r="CC65" s="458"/>
      <c r="CD65" s="458"/>
      <c r="CE65" s="458"/>
      <c r="CF65" s="458"/>
      <c r="CG65" s="458"/>
      <c r="CH65" s="458"/>
      <c r="CI65" s="458"/>
      <c r="CJ65" s="458"/>
      <c r="CK65" s="458"/>
      <c r="CL65" s="458"/>
      <c r="CM65" s="458"/>
      <c r="CN65" s="458"/>
      <c r="CO65" s="458"/>
      <c r="CP65" s="458"/>
      <c r="CQ65" s="458"/>
      <c r="CR65" s="458"/>
      <c r="CS65" s="458"/>
      <c r="CT65" s="458"/>
      <c r="CU65" s="458"/>
      <c r="CV65" s="458"/>
      <c r="CW65" s="458"/>
      <c r="CX65" s="458"/>
      <c r="CY65" s="458"/>
      <c r="CZ65" s="458"/>
      <c r="DA65" s="458"/>
      <c r="DB65" s="458"/>
      <c r="DC65" s="458"/>
      <c r="DD65" s="458"/>
      <c r="DE65" s="458"/>
      <c r="DF65" s="458"/>
      <c r="DG65" s="458"/>
      <c r="DH65" s="458"/>
      <c r="DI65" s="458"/>
      <c r="DJ65" s="458"/>
      <c r="DK65" s="458"/>
      <c r="DL65" s="458"/>
      <c r="DM65" s="458"/>
      <c r="DN65" s="458"/>
      <c r="DO65" s="458"/>
      <c r="DP65" s="458"/>
      <c r="DQ65" s="458"/>
      <c r="DR65" s="458"/>
      <c r="DS65" s="458"/>
      <c r="DT65" s="458"/>
      <c r="DU65" s="458"/>
      <c r="DV65" s="458"/>
      <c r="DW65" s="458"/>
      <c r="DX65" s="458"/>
      <c r="DY65" s="458"/>
      <c r="DZ65" s="458"/>
      <c r="EA65" s="458"/>
      <c r="EB65" s="458"/>
      <c r="EC65" s="458"/>
      <c r="ED65" s="458"/>
      <c r="EE65" s="458"/>
      <c r="EF65" s="458"/>
      <c r="EG65" s="458"/>
      <c r="EH65" s="458"/>
      <c r="EI65" s="458"/>
      <c r="EJ65" s="458"/>
      <c r="EK65" s="458"/>
      <c r="EL65" s="458"/>
      <c r="EM65" s="458"/>
      <c r="EN65" s="458"/>
      <c r="EO65" s="458"/>
      <c r="EP65" s="458"/>
      <c r="EQ65" s="458"/>
      <c r="ER65" s="458"/>
      <c r="ES65" s="458"/>
      <c r="ET65" s="458"/>
      <c r="EU65" s="458"/>
      <c r="EV65" s="458"/>
      <c r="EW65" s="458"/>
      <c r="EX65" s="458"/>
      <c r="EY65" s="458"/>
      <c r="EZ65" s="458"/>
      <c r="FA65" s="458"/>
      <c r="FB65" s="458"/>
      <c r="FC65" s="458"/>
      <c r="FD65" s="458"/>
      <c r="FE65" s="458"/>
      <c r="FF65" s="458"/>
      <c r="FG65" s="458"/>
      <c r="FH65" s="458"/>
      <c r="FI65" s="458"/>
      <c r="FJ65" s="458"/>
      <c r="FK65" s="458"/>
      <c r="FL65" s="458"/>
      <c r="FM65" s="458"/>
      <c r="FN65" s="458"/>
      <c r="FO65" s="458"/>
      <c r="FP65" s="458"/>
      <c r="FQ65" s="458"/>
      <c r="FR65" s="458"/>
      <c r="FS65" s="458"/>
      <c r="FT65" s="458"/>
      <c r="FU65" s="458"/>
      <c r="FV65" s="458"/>
      <c r="FW65" s="458"/>
      <c r="FX65" s="458"/>
      <c r="FY65" s="458"/>
      <c r="FZ65" s="458"/>
      <c r="GA65" s="458"/>
      <c r="GB65" s="458"/>
      <c r="GC65" s="458"/>
      <c r="GD65" s="458"/>
      <c r="GE65" s="458"/>
      <c r="GF65" s="458"/>
      <c r="GG65" s="458"/>
      <c r="GH65" s="458"/>
      <c r="GI65" s="458"/>
      <c r="GJ65" s="458"/>
      <c r="GK65" s="458"/>
      <c r="GL65" s="458"/>
      <c r="GM65" s="458"/>
      <c r="GN65" s="458"/>
      <c r="GO65" s="458"/>
      <c r="GP65" s="458"/>
      <c r="GQ65" s="458"/>
      <c r="GR65" s="458"/>
      <c r="GS65" s="458"/>
      <c r="GT65" s="458"/>
    </row>
    <row r="66" spans="1:202" x14ac:dyDescent="0.3">
      <c r="A66" s="157" t="s">
        <v>617</v>
      </c>
    </row>
    <row r="67" spans="1:202" x14ac:dyDescent="0.3">
      <c r="A67" s="157" t="s">
        <v>704</v>
      </c>
    </row>
    <row r="69" spans="1:202" x14ac:dyDescent="0.3">
      <c r="AM69" s="162"/>
      <c r="AN69" s="162"/>
      <c r="AO69" s="162"/>
      <c r="AP69" s="162"/>
      <c r="AQ69" s="162"/>
      <c r="AR69" s="162"/>
      <c r="BW69" s="162"/>
      <c r="BX69" s="162"/>
      <c r="BY69" s="162"/>
      <c r="CH69" s="71"/>
      <c r="CI69" s="71"/>
      <c r="CJ69" s="71"/>
      <c r="CK69" s="71"/>
      <c r="CL69" s="71"/>
    </row>
    <row r="70" spans="1:202" x14ac:dyDescent="0.3">
      <c r="AM70" s="162"/>
      <c r="AN70" s="162"/>
      <c r="AO70" s="162"/>
      <c r="AP70" s="162"/>
      <c r="AQ70" s="162"/>
      <c r="AR70" s="162"/>
      <c r="BW70" s="162"/>
      <c r="BX70" s="162"/>
      <c r="BY70" s="162"/>
      <c r="CH70" s="71"/>
      <c r="CI70" s="71"/>
      <c r="CJ70" s="71"/>
      <c r="CK70" s="71"/>
      <c r="CL70" s="71"/>
    </row>
    <row r="71" spans="1:202" x14ac:dyDescent="0.3">
      <c r="AM71" s="162"/>
      <c r="AN71" s="162"/>
      <c r="AO71" s="162"/>
      <c r="AP71" s="162"/>
      <c r="AQ71" s="162"/>
      <c r="AR71" s="162"/>
      <c r="BW71" s="162"/>
      <c r="BX71" s="162"/>
      <c r="BY71" s="162"/>
      <c r="CH71" s="71"/>
      <c r="CI71" s="71"/>
      <c r="CJ71" s="71"/>
      <c r="CK71" s="71"/>
      <c r="CL71" s="71"/>
    </row>
    <row r="72" spans="1:202" x14ac:dyDescent="0.3">
      <c r="A72" s="50" t="s">
        <v>424</v>
      </c>
      <c r="B72" s="72"/>
      <c r="C72" s="72"/>
      <c r="D72" s="72"/>
    </row>
    <row r="73" spans="1:202" x14ac:dyDescent="0.3">
      <c r="B73" s="72"/>
      <c r="C73" s="72"/>
      <c r="D73" s="72"/>
      <c r="E73" s="72"/>
      <c r="F73" s="72"/>
    </row>
  </sheetData>
  <mergeCells count="259">
    <mergeCell ref="ID7:ID8"/>
    <mergeCell ref="HV6:ID6"/>
    <mergeCell ref="IC7:IC8"/>
    <mergeCell ref="HX7:HX8"/>
    <mergeCell ref="HY7:HY8"/>
    <mergeCell ref="HV7:HV8"/>
    <mergeCell ref="FN6:FY6"/>
    <mergeCell ref="HO7:HO8"/>
    <mergeCell ref="HM7:HM8"/>
    <mergeCell ref="HE7:HE8"/>
    <mergeCell ref="HD7:HD8"/>
    <mergeCell ref="HC7:HC8"/>
    <mergeCell ref="HB7:HB8"/>
    <mergeCell ref="HF7:HF8"/>
    <mergeCell ref="GN7:GN8"/>
    <mergeCell ref="FO7:FO8"/>
    <mergeCell ref="HQ7:HQ8"/>
    <mergeCell ref="HW7:HW8"/>
    <mergeCell ref="IB7:IB8"/>
    <mergeCell ref="IA7:IA8"/>
    <mergeCell ref="HZ7:HZ8"/>
    <mergeCell ref="EK7:EK8"/>
    <mergeCell ref="HL7:HL8"/>
    <mergeCell ref="HA7:HA8"/>
    <mergeCell ref="HN7:HN8"/>
    <mergeCell ref="GM7:GM8"/>
    <mergeCell ref="EP6:FA6"/>
    <mergeCell ref="FB6:FM6"/>
    <mergeCell ref="FL7:FL8"/>
    <mergeCell ref="FD7:FD8"/>
    <mergeCell ref="FJ7:FJ8"/>
    <mergeCell ref="FV7:FV8"/>
    <mergeCell ref="FN7:FN8"/>
    <mergeCell ref="ED6:EO6"/>
    <mergeCell ref="EM7:EM8"/>
    <mergeCell ref="ES7:ES8"/>
    <mergeCell ref="HJ6:HU6"/>
    <mergeCell ref="HU7:HU8"/>
    <mergeCell ref="ED7:ED8"/>
    <mergeCell ref="FC7:FC8"/>
    <mergeCell ref="EV7:EV8"/>
    <mergeCell ref="HT7:HT8"/>
    <mergeCell ref="FR7:FR8"/>
    <mergeCell ref="FQ7:FQ8"/>
    <mergeCell ref="HR7:HR8"/>
    <mergeCell ref="EL7:EL8"/>
    <mergeCell ref="EN7:EN8"/>
    <mergeCell ref="FB7:FB8"/>
    <mergeCell ref="FA7:FA8"/>
    <mergeCell ref="FI7:FI8"/>
    <mergeCell ref="HP7:HP8"/>
    <mergeCell ref="FK7:FK8"/>
    <mergeCell ref="FE7:FE8"/>
    <mergeCell ref="FG7:FG8"/>
    <mergeCell ref="FF7:FF8"/>
    <mergeCell ref="FH7:FH8"/>
    <mergeCell ref="DR6:EC6"/>
    <mergeCell ref="EF7:EF8"/>
    <mergeCell ref="HS7:HS8"/>
    <mergeCell ref="HJ7:HJ8"/>
    <mergeCell ref="HI7:HI8"/>
    <mergeCell ref="GX6:HI6"/>
    <mergeCell ref="HH7:HH8"/>
    <mergeCell ref="HK7:HK8"/>
    <mergeCell ref="HG7:HG8"/>
    <mergeCell ref="EU7:EU8"/>
    <mergeCell ref="EX7:EX8"/>
    <mergeCell ref="ET7:ET8"/>
    <mergeCell ref="EQ7:EQ8"/>
    <mergeCell ref="EW7:EW8"/>
    <mergeCell ref="EE7:EE8"/>
    <mergeCell ref="ER7:ER8"/>
    <mergeCell ref="EZ7:EZ8"/>
    <mergeCell ref="EY7:EY8"/>
    <mergeCell ref="EI7:EI8"/>
    <mergeCell ref="DR7:DR8"/>
    <mergeCell ref="EH7:EH8"/>
    <mergeCell ref="DS7:DS8"/>
    <mergeCell ref="DZ7:DZ8"/>
    <mergeCell ref="GE7:GE8"/>
    <mergeCell ref="DN7:DN8"/>
    <mergeCell ref="CQ7:CQ8"/>
    <mergeCell ref="CY7:CY8"/>
    <mergeCell ref="DB7:DB8"/>
    <mergeCell ref="DJ7:DJ8"/>
    <mergeCell ref="DI7:DI8"/>
    <mergeCell ref="EB7:EB8"/>
    <mergeCell ref="EO7:EO8"/>
    <mergeCell ref="CD7:CD8"/>
    <mergeCell ref="CI7:CI8"/>
    <mergeCell ref="CJ7:CJ8"/>
    <mergeCell ref="CL7:CL8"/>
    <mergeCell ref="DA7:DA8"/>
    <mergeCell ref="CE7:CE8"/>
    <mergeCell ref="CM7:CM8"/>
    <mergeCell ref="EJ7:EJ8"/>
    <mergeCell ref="EG7:EG8"/>
    <mergeCell ref="DU7:DU8"/>
    <mergeCell ref="DT7:DT8"/>
    <mergeCell ref="DX7:DX8"/>
    <mergeCell ref="DW7:DW8"/>
    <mergeCell ref="DV7:DV8"/>
    <mergeCell ref="DY7:DY8"/>
    <mergeCell ref="EC7:EC8"/>
    <mergeCell ref="EA7:EA8"/>
    <mergeCell ref="DF6:DQ6"/>
    <mergeCell ref="DF7:DF8"/>
    <mergeCell ref="CK7:CK8"/>
    <mergeCell ref="CN7:CN8"/>
    <mergeCell ref="CP7:CP8"/>
    <mergeCell ref="CX7:CX8"/>
    <mergeCell ref="CT6:DE6"/>
    <mergeCell ref="DL7:DL8"/>
    <mergeCell ref="DH7:DH8"/>
    <mergeCell ref="CS7:CS8"/>
    <mergeCell ref="CR7:CR8"/>
    <mergeCell ref="DQ7:DQ8"/>
    <mergeCell ref="DP7:DP8"/>
    <mergeCell ref="DO7:DO8"/>
    <mergeCell ref="CZ7:CZ8"/>
    <mergeCell ref="DK7:DK8"/>
    <mergeCell ref="CW7:CW8"/>
    <mergeCell ref="DC7:DC8"/>
    <mergeCell ref="DD7:DD8"/>
    <mergeCell ref="DE7:DE8"/>
    <mergeCell ref="DG7:DG8"/>
    <mergeCell ref="DM7:DM8"/>
    <mergeCell ref="CT7:CT8"/>
    <mergeCell ref="CU7:CU8"/>
    <mergeCell ref="N6:Y6"/>
    <mergeCell ref="G7:G8"/>
    <mergeCell ref="K7:K8"/>
    <mergeCell ref="AQ7:AQ8"/>
    <mergeCell ref="AM7:AM8"/>
    <mergeCell ref="AV7:AV8"/>
    <mergeCell ref="AP7:AP8"/>
    <mergeCell ref="U7:U8"/>
    <mergeCell ref="V7:V8"/>
    <mergeCell ref="P7:P8"/>
    <mergeCell ref="Z7:Z8"/>
    <mergeCell ref="AH7:AH8"/>
    <mergeCell ref="AS7:AS8"/>
    <mergeCell ref="AE7:AE8"/>
    <mergeCell ref="AF7:AF8"/>
    <mergeCell ref="W7:W8"/>
    <mergeCell ref="Y7:Y8"/>
    <mergeCell ref="AR7:AR8"/>
    <mergeCell ref="AO7:AO8"/>
    <mergeCell ref="AC7:AC8"/>
    <mergeCell ref="AL7:AL8"/>
    <mergeCell ref="AA7:AA8"/>
    <mergeCell ref="Z6:AG6"/>
    <mergeCell ref="C7:C8"/>
    <mergeCell ref="D7:D8"/>
    <mergeCell ref="N7:N8"/>
    <mergeCell ref="R7:R8"/>
    <mergeCell ref="S7:S8"/>
    <mergeCell ref="E7:E8"/>
    <mergeCell ref="F7:F8"/>
    <mergeCell ref="X7:X8"/>
    <mergeCell ref="H7:H8"/>
    <mergeCell ref="Q7:Q8"/>
    <mergeCell ref="J7:J8"/>
    <mergeCell ref="T7:T8"/>
    <mergeCell ref="I7:I8"/>
    <mergeCell ref="M7:M8"/>
    <mergeCell ref="O7:O8"/>
    <mergeCell ref="L7:L8"/>
    <mergeCell ref="CG7:CG8"/>
    <mergeCell ref="CH6:CS6"/>
    <mergeCell ref="BV7:BV8"/>
    <mergeCell ref="CO7:CO8"/>
    <mergeCell ref="AI7:AI8"/>
    <mergeCell ref="AL6:AW6"/>
    <mergeCell ref="BX7:BX8"/>
    <mergeCell ref="AG7:AG8"/>
    <mergeCell ref="AZ7:AZ8"/>
    <mergeCell ref="BK7:BK8"/>
    <mergeCell ref="BL7:BL8"/>
    <mergeCell ref="BP7:BP8"/>
    <mergeCell ref="BN7:BN8"/>
    <mergeCell ref="BJ7:BJ8"/>
    <mergeCell ref="BE7:BE8"/>
    <mergeCell ref="BA7:BA8"/>
    <mergeCell ref="BI7:BI8"/>
    <mergeCell ref="AW7:AW8"/>
    <mergeCell ref="AJ7:AJ8"/>
    <mergeCell ref="AK7:AK8"/>
    <mergeCell ref="AN7:AN8"/>
    <mergeCell ref="AX6:BH6"/>
    <mergeCell ref="BJ6:BU6"/>
    <mergeCell ref="BT7:BT8"/>
    <mergeCell ref="BO7:BO8"/>
    <mergeCell ref="BY7:BY8"/>
    <mergeCell ref="AD7:AD8"/>
    <mergeCell ref="BZ7:BZ8"/>
    <mergeCell ref="CF7:CF8"/>
    <mergeCell ref="CB7:CB8"/>
    <mergeCell ref="BM7:BM8"/>
    <mergeCell ref="BQ7:BQ8"/>
    <mergeCell ref="BS7:BS8"/>
    <mergeCell ref="BR7:BR8"/>
    <mergeCell ref="BF7:BF8"/>
    <mergeCell ref="BB7:BB8"/>
    <mergeCell ref="BC7:BC8"/>
    <mergeCell ref="BH7:BH8"/>
    <mergeCell ref="BD7:BD8"/>
    <mergeCell ref="AU7:AU8"/>
    <mergeCell ref="AX7:AX8"/>
    <mergeCell ref="CC7:CC8"/>
    <mergeCell ref="BU7:BU8"/>
    <mergeCell ref="A65:GT65"/>
    <mergeCell ref="GP7:GP8"/>
    <mergeCell ref="FU7:FU8"/>
    <mergeCell ref="GJ7:GJ8"/>
    <mergeCell ref="FZ7:FZ8"/>
    <mergeCell ref="GA7:GA8"/>
    <mergeCell ref="GB7:GB8"/>
    <mergeCell ref="GD7:GD8"/>
    <mergeCell ref="FM7:FM8"/>
    <mergeCell ref="FX7:FX8"/>
    <mergeCell ref="FY7:FY8"/>
    <mergeCell ref="FS7:FS8"/>
    <mergeCell ref="FP7:FP8"/>
    <mergeCell ref="GC7:GC8"/>
    <mergeCell ref="FW7:FW8"/>
    <mergeCell ref="EP7:EP8"/>
    <mergeCell ref="FT7:FT8"/>
    <mergeCell ref="CH7:CH8"/>
    <mergeCell ref="BG7:BG8"/>
    <mergeCell ref="AT7:AT8"/>
    <mergeCell ref="CV7:CV8"/>
    <mergeCell ref="AB7:AB8"/>
    <mergeCell ref="BW7:BW8"/>
    <mergeCell ref="CA7:CA8"/>
    <mergeCell ref="A6:A8"/>
    <mergeCell ref="FZ6:GK6"/>
    <mergeCell ref="GI7:GI8"/>
    <mergeCell ref="GG7:GG8"/>
    <mergeCell ref="GZ7:GZ8"/>
    <mergeCell ref="GK7:GK8"/>
    <mergeCell ref="GO7:GO8"/>
    <mergeCell ref="GF7:GF8"/>
    <mergeCell ref="GV7:GV8"/>
    <mergeCell ref="GU7:GU8"/>
    <mergeCell ref="GT7:GT8"/>
    <mergeCell ref="GS7:GS8"/>
    <mergeCell ref="GQ7:GQ8"/>
    <mergeCell ref="GR7:GR8"/>
    <mergeCell ref="GX7:GX8"/>
    <mergeCell ref="GY7:GY8"/>
    <mergeCell ref="GH7:GH8"/>
    <mergeCell ref="GL7:GL8"/>
    <mergeCell ref="GL6:GW6"/>
    <mergeCell ref="GW7:GW8"/>
    <mergeCell ref="B6:M6"/>
    <mergeCell ref="B7:B8"/>
    <mergeCell ref="BV6:CG6"/>
    <mergeCell ref="AY7:AY8"/>
  </mergeCells>
  <phoneticPr fontId="43" type="noConversion"/>
  <hyperlinks>
    <hyperlink ref="A5" location="Indice!A1" display="Menú Principal" xr:uid="{00000000-0004-0000-0C00-000000000000}"/>
    <hyperlink ref="A5:B5" location="Índice!A1" display="Menú Principal" xr:uid="{00000000-0004-0000-0C00-000001000000}"/>
  </hyperlinks>
  <printOptions horizontalCentered="1" verticalCentered="1"/>
  <pageMargins left="0.19685039370078741" right="0.19685039370078741" top="0.19685039370078741" bottom="0.19685039370078741" header="0.19685039370078741" footer="0.19685039370078741"/>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dimension ref="A1:IT67"/>
  <sheetViews>
    <sheetView zoomScale="60" zoomScaleNormal="60" workbookViewId="0">
      <pane xSplit="1" ySplit="8" topLeftCell="HV9" activePane="bottomRight" state="frozen"/>
      <selection activeCell="DN193" sqref="DN193"/>
      <selection pane="topRight" activeCell="DN193" sqref="DN193"/>
      <selection pane="bottomLeft" activeCell="DN193" sqref="DN193"/>
      <selection pane="bottomRight" activeCell="IE8" sqref="IE8"/>
    </sheetView>
  </sheetViews>
  <sheetFormatPr baseColWidth="10" defaultColWidth="11.44140625" defaultRowHeight="15.6" x14ac:dyDescent="0.3"/>
  <cols>
    <col min="1" max="1" width="60.6640625" style="50" customWidth="1"/>
    <col min="2" max="69" width="7.44140625" style="50" hidden="1" customWidth="1"/>
    <col min="70" max="73" width="8.6640625" style="50" hidden="1" customWidth="1"/>
    <col min="74" max="83" width="9.33203125" style="50" hidden="1" customWidth="1"/>
    <col min="84" max="84" width="8.6640625" style="50" hidden="1" customWidth="1"/>
    <col min="85" max="169" width="9.33203125" style="50" hidden="1" customWidth="1"/>
    <col min="170" max="175" width="9.33203125" style="50" customWidth="1"/>
    <col min="176" max="176" width="9.6640625" style="50" customWidth="1"/>
    <col min="177" max="185" width="9.33203125" style="50" customWidth="1"/>
    <col min="186" max="186" width="9.109375" style="50" customWidth="1"/>
    <col min="187" max="205" width="9.33203125" style="50" customWidth="1"/>
    <col min="206" max="209" width="9.5546875" style="50" customWidth="1"/>
    <col min="210" max="216" width="9.33203125" style="50" bestFit="1" customWidth="1"/>
    <col min="217" max="219" width="9.33203125" style="50" customWidth="1"/>
    <col min="220" max="225" width="9.33203125" style="50" bestFit="1" customWidth="1"/>
    <col min="226" max="229" width="9.33203125" style="50" customWidth="1"/>
    <col min="230" max="234" width="8.5546875" style="50" bestFit="1" customWidth="1"/>
    <col min="235" max="238" width="8.6640625" style="50" bestFit="1" customWidth="1"/>
    <col min="239" max="247" width="11.44140625" style="50"/>
    <col min="248" max="248" width="13.109375" style="50" bestFit="1" customWidth="1"/>
    <col min="249" max="16384" width="11.44140625" style="50"/>
  </cols>
  <sheetData>
    <row r="1" spans="1:254" ht="87" customHeight="1" x14ac:dyDescent="0.3">
      <c r="A1" s="44"/>
    </row>
    <row r="2" spans="1:254" x14ac:dyDescent="0.3">
      <c r="A2" s="39" t="s">
        <v>741</v>
      </c>
    </row>
    <row r="3" spans="1:254" x14ac:dyDescent="0.3">
      <c r="A3" s="39" t="s">
        <v>1</v>
      </c>
    </row>
    <row r="4" spans="1:254" x14ac:dyDescent="0.3">
      <c r="A4" s="39"/>
    </row>
    <row r="5" spans="1:254" ht="16.2" thickBot="1" x14ac:dyDescent="0.35">
      <c r="A5" s="205" t="s">
        <v>364</v>
      </c>
      <c r="B5" s="205"/>
      <c r="C5" s="44"/>
      <c r="D5" s="44"/>
      <c r="E5" s="44"/>
      <c r="F5" s="44"/>
      <c r="N5" s="44"/>
      <c r="O5" s="44"/>
      <c r="P5" s="44"/>
      <c r="Q5" s="44"/>
      <c r="R5" s="44"/>
      <c r="Z5" s="44"/>
      <c r="AA5" s="44"/>
      <c r="AB5" s="44"/>
      <c r="AC5" s="44"/>
      <c r="AD5" s="44"/>
      <c r="AE5" s="44"/>
      <c r="AF5" s="44"/>
      <c r="AG5" s="44"/>
      <c r="AH5" s="44"/>
      <c r="AI5" s="44"/>
      <c r="AJ5" s="44"/>
      <c r="AK5" s="44"/>
      <c r="AL5" s="44"/>
      <c r="AM5" s="44"/>
      <c r="AN5" s="44"/>
      <c r="AO5" s="44"/>
      <c r="AP5" s="44"/>
      <c r="AQ5" s="44"/>
      <c r="AR5" s="44"/>
    </row>
    <row r="6" spans="1:254" ht="16.2" thickBot="1" x14ac:dyDescent="0.35">
      <c r="A6" s="426"/>
      <c r="B6" s="422">
        <v>2006</v>
      </c>
      <c r="C6" s="423"/>
      <c r="D6" s="423"/>
      <c r="E6" s="423"/>
      <c r="F6" s="423"/>
      <c r="G6" s="423"/>
      <c r="H6" s="423"/>
      <c r="I6" s="423"/>
      <c r="J6" s="423"/>
      <c r="K6" s="423"/>
      <c r="L6" s="423"/>
      <c r="M6" s="424"/>
      <c r="N6" s="413">
        <v>2007</v>
      </c>
      <c r="O6" s="414"/>
      <c r="P6" s="414"/>
      <c r="Q6" s="414"/>
      <c r="R6" s="414"/>
      <c r="S6" s="414"/>
      <c r="T6" s="414"/>
      <c r="U6" s="414"/>
      <c r="V6" s="414"/>
      <c r="W6" s="414"/>
      <c r="X6" s="414"/>
      <c r="Y6" s="419"/>
      <c r="Z6" s="413">
        <v>2008</v>
      </c>
      <c r="AA6" s="414"/>
      <c r="AB6" s="414"/>
      <c r="AC6" s="414"/>
      <c r="AD6" s="414"/>
      <c r="AE6" s="414"/>
      <c r="AF6" s="414"/>
      <c r="AG6" s="414"/>
      <c r="AH6" s="414"/>
      <c r="AI6" s="414"/>
      <c r="AJ6" s="414"/>
      <c r="AK6" s="419"/>
      <c r="AL6" s="413">
        <v>2009</v>
      </c>
      <c r="AM6" s="414"/>
      <c r="AN6" s="414"/>
      <c r="AO6" s="414"/>
      <c r="AP6" s="414"/>
      <c r="AQ6" s="414"/>
      <c r="AR6" s="414"/>
      <c r="AS6" s="414"/>
      <c r="AT6" s="414"/>
      <c r="AU6" s="414"/>
      <c r="AV6" s="414"/>
      <c r="AW6" s="414"/>
      <c r="AX6" s="413">
        <v>2010</v>
      </c>
      <c r="AY6" s="414"/>
      <c r="AZ6" s="414"/>
      <c r="BA6" s="414"/>
      <c r="BB6" s="414"/>
      <c r="BC6" s="414"/>
      <c r="BD6" s="414"/>
      <c r="BE6" s="414"/>
      <c r="BF6" s="414"/>
      <c r="BG6" s="414"/>
      <c r="BH6" s="414"/>
      <c r="BI6" s="190"/>
      <c r="BJ6" s="413">
        <v>2011</v>
      </c>
      <c r="BK6" s="414"/>
      <c r="BL6" s="414"/>
      <c r="BM6" s="414"/>
      <c r="BN6" s="414"/>
      <c r="BO6" s="414"/>
      <c r="BP6" s="414"/>
      <c r="BQ6" s="414"/>
      <c r="BR6" s="414"/>
      <c r="BS6" s="414"/>
      <c r="BT6" s="414"/>
      <c r="BU6" s="414"/>
      <c r="BV6" s="413">
        <v>2012</v>
      </c>
      <c r="BW6" s="414"/>
      <c r="BX6" s="414"/>
      <c r="BY6" s="414"/>
      <c r="BZ6" s="414"/>
      <c r="CA6" s="414"/>
      <c r="CB6" s="414"/>
      <c r="CC6" s="414"/>
      <c r="CD6" s="414"/>
      <c r="CE6" s="414"/>
      <c r="CF6" s="414"/>
      <c r="CG6" s="419"/>
      <c r="CH6" s="413">
        <v>2013</v>
      </c>
      <c r="CI6" s="414"/>
      <c r="CJ6" s="414"/>
      <c r="CK6" s="414"/>
      <c r="CL6" s="414"/>
      <c r="CM6" s="414"/>
      <c r="CN6" s="414"/>
      <c r="CO6" s="414"/>
      <c r="CP6" s="414"/>
      <c r="CQ6" s="414"/>
      <c r="CR6" s="414"/>
      <c r="CS6" s="419"/>
      <c r="CT6" s="413">
        <v>2014</v>
      </c>
      <c r="CU6" s="414"/>
      <c r="CV6" s="414"/>
      <c r="CW6" s="414"/>
      <c r="CX6" s="414"/>
      <c r="CY6" s="414"/>
      <c r="CZ6" s="414"/>
      <c r="DA6" s="414"/>
      <c r="DB6" s="414"/>
      <c r="DC6" s="414"/>
      <c r="DD6" s="414"/>
      <c r="DE6" s="419"/>
      <c r="DF6" s="413">
        <v>2015</v>
      </c>
      <c r="DG6" s="414"/>
      <c r="DH6" s="414"/>
      <c r="DI6" s="414"/>
      <c r="DJ6" s="414"/>
      <c r="DK6" s="414"/>
      <c r="DL6" s="414"/>
      <c r="DM6" s="414"/>
      <c r="DN6" s="414"/>
      <c r="DO6" s="414"/>
      <c r="DP6" s="414"/>
      <c r="DQ6" s="419"/>
      <c r="DR6" s="413">
        <v>2016</v>
      </c>
      <c r="DS6" s="414"/>
      <c r="DT6" s="414"/>
      <c r="DU6" s="414"/>
      <c r="DV6" s="414"/>
      <c r="DW6" s="414"/>
      <c r="DX6" s="414"/>
      <c r="DY6" s="414"/>
      <c r="DZ6" s="414"/>
      <c r="EA6" s="414"/>
      <c r="EB6" s="414"/>
      <c r="EC6" s="414"/>
      <c r="ED6" s="413">
        <v>2017</v>
      </c>
      <c r="EE6" s="414"/>
      <c r="EF6" s="414"/>
      <c r="EG6" s="414"/>
      <c r="EH6" s="414"/>
      <c r="EI6" s="414"/>
      <c r="EJ6" s="414"/>
      <c r="EK6" s="414"/>
      <c r="EL6" s="414"/>
      <c r="EM6" s="414"/>
      <c r="EN6" s="414"/>
      <c r="EO6" s="419"/>
      <c r="EP6" s="413">
        <v>2018</v>
      </c>
      <c r="EQ6" s="414"/>
      <c r="ER6" s="414"/>
      <c r="ES6" s="414"/>
      <c r="ET6" s="414"/>
      <c r="EU6" s="414"/>
      <c r="EV6" s="414"/>
      <c r="EW6" s="414"/>
      <c r="EX6" s="414"/>
      <c r="EY6" s="414"/>
      <c r="EZ6" s="414"/>
      <c r="FA6" s="419"/>
      <c r="FB6" s="413">
        <v>2019</v>
      </c>
      <c r="FC6" s="414"/>
      <c r="FD6" s="414"/>
      <c r="FE6" s="414"/>
      <c r="FF6" s="414"/>
      <c r="FG6" s="414"/>
      <c r="FH6" s="414"/>
      <c r="FI6" s="414"/>
      <c r="FJ6" s="414"/>
      <c r="FK6" s="414"/>
      <c r="FL6" s="414"/>
      <c r="FM6" s="419"/>
      <c r="FN6" s="413">
        <v>2020</v>
      </c>
      <c r="FO6" s="414"/>
      <c r="FP6" s="414"/>
      <c r="FQ6" s="414"/>
      <c r="FR6" s="414"/>
      <c r="FS6" s="414"/>
      <c r="FT6" s="414"/>
      <c r="FU6" s="414"/>
      <c r="FV6" s="414"/>
      <c r="FW6" s="414"/>
      <c r="FX6" s="414"/>
      <c r="FY6" s="419"/>
      <c r="FZ6" s="413">
        <v>2021</v>
      </c>
      <c r="GA6" s="414"/>
      <c r="GB6" s="414"/>
      <c r="GC6" s="414"/>
      <c r="GD6" s="414"/>
      <c r="GE6" s="414"/>
      <c r="GF6" s="414"/>
      <c r="GG6" s="414"/>
      <c r="GH6" s="414"/>
      <c r="GI6" s="414"/>
      <c r="GJ6" s="414"/>
      <c r="GK6" s="419"/>
      <c r="GL6" s="413">
        <v>2022</v>
      </c>
      <c r="GM6" s="414"/>
      <c r="GN6" s="414"/>
      <c r="GO6" s="414"/>
      <c r="GP6" s="414"/>
      <c r="GQ6" s="414"/>
      <c r="GR6" s="414"/>
      <c r="GS6" s="414"/>
      <c r="GT6" s="414"/>
      <c r="GU6" s="414"/>
      <c r="GV6" s="414"/>
      <c r="GW6" s="419"/>
      <c r="GX6" s="413">
        <v>2023</v>
      </c>
      <c r="GY6" s="414"/>
      <c r="GZ6" s="414"/>
      <c r="HA6" s="414"/>
      <c r="HB6" s="414"/>
      <c r="HC6" s="414"/>
      <c r="HD6" s="414"/>
      <c r="HE6" s="414"/>
      <c r="HF6" s="414"/>
      <c r="HG6" s="414"/>
      <c r="HH6" s="414"/>
      <c r="HI6" s="419"/>
      <c r="HJ6" s="413">
        <v>2024</v>
      </c>
      <c r="HK6" s="414"/>
      <c r="HL6" s="414"/>
      <c r="HM6" s="414"/>
      <c r="HN6" s="414"/>
      <c r="HO6" s="414"/>
      <c r="HP6" s="414"/>
      <c r="HQ6" s="414"/>
      <c r="HR6" s="414"/>
      <c r="HS6" s="414"/>
      <c r="HT6" s="414"/>
      <c r="HU6" s="419"/>
      <c r="HV6" s="413">
        <v>2025</v>
      </c>
      <c r="HW6" s="414"/>
      <c r="HX6" s="414"/>
      <c r="HY6" s="414"/>
      <c r="HZ6" s="414"/>
      <c r="IA6" s="414"/>
      <c r="IB6" s="414"/>
      <c r="IC6" s="414"/>
      <c r="ID6" s="419"/>
    </row>
    <row r="7" spans="1:254" ht="15.75" customHeight="1" x14ac:dyDescent="0.3">
      <c r="A7" s="427"/>
      <c r="B7" s="456" t="s">
        <v>46</v>
      </c>
      <c r="C7" s="456" t="s">
        <v>35</v>
      </c>
      <c r="D7" s="456" t="s">
        <v>36</v>
      </c>
      <c r="E7" s="456" t="s">
        <v>37</v>
      </c>
      <c r="F7" s="456" t="s">
        <v>38</v>
      </c>
      <c r="G7" s="456" t="s">
        <v>39</v>
      </c>
      <c r="H7" s="456" t="s">
        <v>40</v>
      </c>
      <c r="I7" s="456" t="s">
        <v>41</v>
      </c>
      <c r="J7" s="456" t="s">
        <v>42</v>
      </c>
      <c r="K7" s="456" t="s">
        <v>43</v>
      </c>
      <c r="L7" s="456" t="s">
        <v>44</v>
      </c>
      <c r="M7" s="456" t="s">
        <v>45</v>
      </c>
      <c r="N7" s="456" t="s">
        <v>46</v>
      </c>
      <c r="O7" s="456" t="s">
        <v>35</v>
      </c>
      <c r="P7" s="456" t="s">
        <v>36</v>
      </c>
      <c r="Q7" s="456" t="s">
        <v>37</v>
      </c>
      <c r="R7" s="456" t="s">
        <v>38</v>
      </c>
      <c r="S7" s="456" t="s">
        <v>39</v>
      </c>
      <c r="T7" s="456" t="s">
        <v>40</v>
      </c>
      <c r="U7" s="456" t="s">
        <v>41</v>
      </c>
      <c r="V7" s="456" t="s">
        <v>42</v>
      </c>
      <c r="W7" s="456" t="s">
        <v>43</v>
      </c>
      <c r="X7" s="456" t="s">
        <v>44</v>
      </c>
      <c r="Y7" s="456" t="s">
        <v>45</v>
      </c>
      <c r="Z7" s="459" t="s">
        <v>46</v>
      </c>
      <c r="AA7" s="459" t="s">
        <v>35</v>
      </c>
      <c r="AB7" s="459" t="s">
        <v>36</v>
      </c>
      <c r="AC7" s="459" t="s">
        <v>37</v>
      </c>
      <c r="AD7" s="459" t="s">
        <v>38</v>
      </c>
      <c r="AE7" s="459" t="s">
        <v>39</v>
      </c>
      <c r="AF7" s="459" t="s">
        <v>40</v>
      </c>
      <c r="AG7" s="459" t="s">
        <v>41</v>
      </c>
      <c r="AH7" s="459" t="s">
        <v>42</v>
      </c>
      <c r="AI7" s="459" t="s">
        <v>43</v>
      </c>
      <c r="AJ7" s="459" t="s">
        <v>44</v>
      </c>
      <c r="AK7" s="459" t="s">
        <v>45</v>
      </c>
      <c r="AL7" s="415" t="s">
        <v>46</v>
      </c>
      <c r="AM7" s="415" t="s">
        <v>35</v>
      </c>
      <c r="AN7" s="415" t="s">
        <v>36</v>
      </c>
      <c r="AO7" s="415" t="s">
        <v>37</v>
      </c>
      <c r="AP7" s="415" t="s">
        <v>38</v>
      </c>
      <c r="AQ7" s="415" t="s">
        <v>39</v>
      </c>
      <c r="AR7" s="415" t="s">
        <v>40</v>
      </c>
      <c r="AS7" s="415" t="s">
        <v>41</v>
      </c>
      <c r="AT7" s="415" t="s">
        <v>42</v>
      </c>
      <c r="AU7" s="415" t="s">
        <v>43</v>
      </c>
      <c r="AV7" s="415" t="s">
        <v>44</v>
      </c>
      <c r="AW7" s="415" t="s">
        <v>45</v>
      </c>
      <c r="AX7" s="415" t="s">
        <v>46</v>
      </c>
      <c r="AY7" s="415" t="s">
        <v>35</v>
      </c>
      <c r="AZ7" s="415" t="s">
        <v>36</v>
      </c>
      <c r="BA7" s="415" t="s">
        <v>37</v>
      </c>
      <c r="BB7" s="415" t="s">
        <v>38</v>
      </c>
      <c r="BC7" s="415" t="s">
        <v>39</v>
      </c>
      <c r="BD7" s="415" t="s">
        <v>40</v>
      </c>
      <c r="BE7" s="415" t="s">
        <v>41</v>
      </c>
      <c r="BF7" s="415" t="s">
        <v>42</v>
      </c>
      <c r="BG7" s="415" t="s">
        <v>43</v>
      </c>
      <c r="BH7" s="415" t="s">
        <v>44</v>
      </c>
      <c r="BI7" s="415" t="s">
        <v>45</v>
      </c>
      <c r="BJ7" s="415" t="s">
        <v>46</v>
      </c>
      <c r="BK7" s="415" t="s">
        <v>35</v>
      </c>
      <c r="BL7" s="415" t="s">
        <v>36</v>
      </c>
      <c r="BM7" s="415" t="s">
        <v>37</v>
      </c>
      <c r="BN7" s="415" t="s">
        <v>38</v>
      </c>
      <c r="BO7" s="415" t="s">
        <v>39</v>
      </c>
      <c r="BP7" s="415" t="s">
        <v>40</v>
      </c>
      <c r="BQ7" s="415" t="s">
        <v>41</v>
      </c>
      <c r="BR7" s="415" t="s">
        <v>42</v>
      </c>
      <c r="BS7" s="415" t="s">
        <v>43</v>
      </c>
      <c r="BT7" s="415" t="s">
        <v>44</v>
      </c>
      <c r="BU7" s="415" t="s">
        <v>45</v>
      </c>
      <c r="BV7" s="415" t="s">
        <v>46</v>
      </c>
      <c r="BW7" s="415" t="s">
        <v>35</v>
      </c>
      <c r="BX7" s="415" t="s">
        <v>36</v>
      </c>
      <c r="BY7" s="415" t="s">
        <v>37</v>
      </c>
      <c r="BZ7" s="415" t="s">
        <v>38</v>
      </c>
      <c r="CA7" s="415" t="s">
        <v>39</v>
      </c>
      <c r="CB7" s="415" t="s">
        <v>40</v>
      </c>
      <c r="CC7" s="415" t="s">
        <v>41</v>
      </c>
      <c r="CD7" s="415" t="s">
        <v>42</v>
      </c>
      <c r="CE7" s="415" t="s">
        <v>43</v>
      </c>
      <c r="CF7" s="415" t="s">
        <v>44</v>
      </c>
      <c r="CG7" s="415" t="s">
        <v>45</v>
      </c>
      <c r="CH7" s="415" t="s">
        <v>46</v>
      </c>
      <c r="CI7" s="415" t="s">
        <v>35</v>
      </c>
      <c r="CJ7" s="415" t="s">
        <v>36</v>
      </c>
      <c r="CK7" s="415" t="s">
        <v>37</v>
      </c>
      <c r="CL7" s="415" t="s">
        <v>38</v>
      </c>
      <c r="CM7" s="415" t="s">
        <v>39</v>
      </c>
      <c r="CN7" s="415" t="s">
        <v>40</v>
      </c>
      <c r="CO7" s="415" t="s">
        <v>41</v>
      </c>
      <c r="CP7" s="415" t="s">
        <v>42</v>
      </c>
      <c r="CQ7" s="415" t="s">
        <v>43</v>
      </c>
      <c r="CR7" s="415" t="s">
        <v>44</v>
      </c>
      <c r="CS7" s="415" t="s">
        <v>45</v>
      </c>
      <c r="CT7" s="415" t="s">
        <v>46</v>
      </c>
      <c r="CU7" s="415" t="s">
        <v>35</v>
      </c>
      <c r="CV7" s="415" t="s">
        <v>36</v>
      </c>
      <c r="CW7" s="415" t="s">
        <v>37</v>
      </c>
      <c r="CX7" s="415" t="s">
        <v>38</v>
      </c>
      <c r="CY7" s="415" t="s">
        <v>39</v>
      </c>
      <c r="CZ7" s="415" t="s">
        <v>40</v>
      </c>
      <c r="DA7" s="415" t="s">
        <v>41</v>
      </c>
      <c r="DB7" s="415" t="s">
        <v>42</v>
      </c>
      <c r="DC7" s="415" t="s">
        <v>43</v>
      </c>
      <c r="DD7" s="415" t="s">
        <v>44</v>
      </c>
      <c r="DE7" s="415" t="s">
        <v>45</v>
      </c>
      <c r="DF7" s="415" t="s">
        <v>46</v>
      </c>
      <c r="DG7" s="415" t="s">
        <v>35</v>
      </c>
      <c r="DH7" s="415" t="s">
        <v>36</v>
      </c>
      <c r="DI7" s="415" t="s">
        <v>37</v>
      </c>
      <c r="DJ7" s="415" t="s">
        <v>38</v>
      </c>
      <c r="DK7" s="415" t="s">
        <v>39</v>
      </c>
      <c r="DL7" s="415" t="s">
        <v>395</v>
      </c>
      <c r="DM7" s="415" t="s">
        <v>507</v>
      </c>
      <c r="DN7" s="451" t="s">
        <v>498</v>
      </c>
      <c r="DO7" s="415" t="s">
        <v>499</v>
      </c>
      <c r="DP7" s="415" t="s">
        <v>500</v>
      </c>
      <c r="DQ7" s="415" t="s">
        <v>501</v>
      </c>
      <c r="DR7" s="415" t="s">
        <v>502</v>
      </c>
      <c r="DS7" s="415" t="s">
        <v>503</v>
      </c>
      <c r="DT7" s="415" t="s">
        <v>504</v>
      </c>
      <c r="DU7" s="415" t="s">
        <v>505</v>
      </c>
      <c r="DV7" s="415" t="s">
        <v>506</v>
      </c>
      <c r="DW7" s="415" t="s">
        <v>393</v>
      </c>
      <c r="DX7" s="415" t="s">
        <v>395</v>
      </c>
      <c r="DY7" s="415" t="s">
        <v>41</v>
      </c>
      <c r="DZ7" s="415" t="s">
        <v>42</v>
      </c>
      <c r="EA7" s="415" t="s">
        <v>43</v>
      </c>
      <c r="EB7" s="415" t="s">
        <v>44</v>
      </c>
      <c r="EC7" s="415" t="s">
        <v>45</v>
      </c>
      <c r="ED7" s="415" t="s">
        <v>46</v>
      </c>
      <c r="EE7" s="415" t="s">
        <v>35</v>
      </c>
      <c r="EF7" s="415" t="s">
        <v>36</v>
      </c>
      <c r="EG7" s="415" t="s">
        <v>37</v>
      </c>
      <c r="EH7" s="415" t="s">
        <v>38</v>
      </c>
      <c r="EI7" s="415" t="s">
        <v>39</v>
      </c>
      <c r="EJ7" s="415" t="s">
        <v>40</v>
      </c>
      <c r="EK7" s="415" t="s">
        <v>41</v>
      </c>
      <c r="EL7" s="415" t="s">
        <v>42</v>
      </c>
      <c r="EM7" s="415" t="s">
        <v>43</v>
      </c>
      <c r="EN7" s="415" t="s">
        <v>44</v>
      </c>
      <c r="EO7" s="415" t="s">
        <v>45</v>
      </c>
      <c r="EP7" s="415" t="s">
        <v>46</v>
      </c>
      <c r="EQ7" s="415" t="s">
        <v>35</v>
      </c>
      <c r="ER7" s="415" t="s">
        <v>36</v>
      </c>
      <c r="ES7" s="415" t="s">
        <v>37</v>
      </c>
      <c r="ET7" s="415" t="s">
        <v>38</v>
      </c>
      <c r="EU7" s="415" t="s">
        <v>39</v>
      </c>
      <c r="EV7" s="415" t="s">
        <v>40</v>
      </c>
      <c r="EW7" s="415" t="s">
        <v>41</v>
      </c>
      <c r="EX7" s="415" t="s">
        <v>42</v>
      </c>
      <c r="EY7" s="418" t="s">
        <v>43</v>
      </c>
      <c r="EZ7" s="418" t="s">
        <v>44</v>
      </c>
      <c r="FA7" s="418" t="s">
        <v>45</v>
      </c>
      <c r="FB7" s="415" t="s">
        <v>46</v>
      </c>
      <c r="FC7" s="415" t="s">
        <v>35</v>
      </c>
      <c r="FD7" s="415" t="s">
        <v>36</v>
      </c>
      <c r="FE7" s="415" t="s">
        <v>37</v>
      </c>
      <c r="FF7" s="415" t="s">
        <v>38</v>
      </c>
      <c r="FG7" s="415" t="s">
        <v>39</v>
      </c>
      <c r="FH7" s="415" t="s">
        <v>40</v>
      </c>
      <c r="FI7" s="415" t="s">
        <v>41</v>
      </c>
      <c r="FJ7" s="415" t="s">
        <v>42</v>
      </c>
      <c r="FK7" s="415" t="s">
        <v>43</v>
      </c>
      <c r="FL7" s="415" t="s">
        <v>44</v>
      </c>
      <c r="FM7" s="418" t="s">
        <v>45</v>
      </c>
      <c r="FN7" s="415" t="s">
        <v>46</v>
      </c>
      <c r="FO7" s="409" t="s">
        <v>35</v>
      </c>
      <c r="FP7" s="409" t="s">
        <v>36</v>
      </c>
      <c r="FQ7" s="409" t="s">
        <v>37</v>
      </c>
      <c r="FR7" s="409" t="s">
        <v>38</v>
      </c>
      <c r="FS7" s="409" t="s">
        <v>39</v>
      </c>
      <c r="FT7" s="409" t="s">
        <v>40</v>
      </c>
      <c r="FU7" s="409" t="s">
        <v>41</v>
      </c>
      <c r="FV7" s="409" t="s">
        <v>42</v>
      </c>
      <c r="FW7" s="409" t="s">
        <v>43</v>
      </c>
      <c r="FX7" s="409" t="s">
        <v>44</v>
      </c>
      <c r="FY7" s="409" t="s">
        <v>45</v>
      </c>
      <c r="FZ7" s="409" t="s">
        <v>46</v>
      </c>
      <c r="GA7" s="409" t="s">
        <v>35</v>
      </c>
      <c r="GB7" s="409" t="s">
        <v>36</v>
      </c>
      <c r="GC7" s="409" t="s">
        <v>37</v>
      </c>
      <c r="GD7" s="409" t="s">
        <v>38</v>
      </c>
      <c r="GE7" s="409" t="s">
        <v>39</v>
      </c>
      <c r="GF7" s="409" t="s">
        <v>40</v>
      </c>
      <c r="GG7" s="409" t="s">
        <v>41</v>
      </c>
      <c r="GH7" s="409" t="s">
        <v>42</v>
      </c>
      <c r="GI7" s="409" t="s">
        <v>43</v>
      </c>
      <c r="GJ7" s="409" t="s">
        <v>44</v>
      </c>
      <c r="GK7" s="409" t="s">
        <v>45</v>
      </c>
      <c r="GL7" s="409" t="s">
        <v>46</v>
      </c>
      <c r="GM7" s="409" t="s">
        <v>35</v>
      </c>
      <c r="GN7" s="409" t="s">
        <v>36</v>
      </c>
      <c r="GO7" s="409" t="s">
        <v>37</v>
      </c>
      <c r="GP7" s="409" t="s">
        <v>38</v>
      </c>
      <c r="GQ7" s="409" t="s">
        <v>39</v>
      </c>
      <c r="GR7" s="409" t="s">
        <v>40</v>
      </c>
      <c r="GS7" s="409" t="s">
        <v>41</v>
      </c>
      <c r="GT7" s="409" t="s">
        <v>42</v>
      </c>
      <c r="GU7" s="409" t="s">
        <v>43</v>
      </c>
      <c r="GV7" s="409" t="s">
        <v>44</v>
      </c>
      <c r="GW7" s="409" t="s">
        <v>45</v>
      </c>
      <c r="GX7" s="409" t="s">
        <v>46</v>
      </c>
      <c r="GY7" s="409" t="s">
        <v>35</v>
      </c>
      <c r="GZ7" s="409" t="s">
        <v>36</v>
      </c>
      <c r="HA7" s="409" t="s">
        <v>37</v>
      </c>
      <c r="HB7" s="409" t="s">
        <v>38</v>
      </c>
      <c r="HC7" s="409" t="s">
        <v>39</v>
      </c>
      <c r="HD7" s="409" t="s">
        <v>40</v>
      </c>
      <c r="HE7" s="409" t="s">
        <v>41</v>
      </c>
      <c r="HF7" s="409" t="s">
        <v>42</v>
      </c>
      <c r="HG7" s="409" t="s">
        <v>43</v>
      </c>
      <c r="HH7" s="409" t="s">
        <v>44</v>
      </c>
      <c r="HI7" s="409" t="s">
        <v>45</v>
      </c>
      <c r="HJ7" s="409" t="s">
        <v>46</v>
      </c>
      <c r="HK7" s="409" t="s">
        <v>35</v>
      </c>
      <c r="HL7" s="409" t="s">
        <v>36</v>
      </c>
      <c r="HM7" s="409" t="s">
        <v>37</v>
      </c>
      <c r="HN7" s="409" t="s">
        <v>38</v>
      </c>
      <c r="HO7" s="409" t="s">
        <v>39</v>
      </c>
      <c r="HP7" s="409" t="s">
        <v>40</v>
      </c>
      <c r="HQ7" s="409" t="s">
        <v>41</v>
      </c>
      <c r="HR7" s="409" t="s">
        <v>42</v>
      </c>
      <c r="HS7" s="409" t="s">
        <v>43</v>
      </c>
      <c r="HT7" s="409" t="s">
        <v>44</v>
      </c>
      <c r="HU7" s="409" t="s">
        <v>45</v>
      </c>
      <c r="HV7" s="409" t="s">
        <v>46</v>
      </c>
      <c r="HW7" s="409" t="s">
        <v>35</v>
      </c>
      <c r="HX7" s="409" t="s">
        <v>36</v>
      </c>
      <c r="HY7" s="409">
        <v>45751</v>
      </c>
      <c r="HZ7" s="409">
        <v>45758</v>
      </c>
      <c r="IA7" s="409">
        <v>45764</v>
      </c>
      <c r="IB7" s="409">
        <v>45772</v>
      </c>
      <c r="IC7" s="409">
        <v>45777</v>
      </c>
      <c r="ID7" s="409">
        <v>45786</v>
      </c>
    </row>
    <row r="8" spans="1:254" ht="16.5" customHeight="1" thickBot="1" x14ac:dyDescent="0.35">
      <c r="A8" s="428"/>
      <c r="B8" s="457"/>
      <c r="C8" s="457"/>
      <c r="D8" s="457"/>
      <c r="E8" s="457"/>
      <c r="F8" s="457"/>
      <c r="G8" s="457"/>
      <c r="H8" s="457"/>
      <c r="I8" s="457"/>
      <c r="J8" s="457"/>
      <c r="K8" s="457"/>
      <c r="L8" s="457"/>
      <c r="M8" s="457"/>
      <c r="N8" s="457"/>
      <c r="O8" s="457"/>
      <c r="P8" s="457"/>
      <c r="Q8" s="457"/>
      <c r="R8" s="457"/>
      <c r="S8" s="457"/>
      <c r="T8" s="457"/>
      <c r="U8" s="457"/>
      <c r="V8" s="457"/>
      <c r="W8" s="457"/>
      <c r="X8" s="457"/>
      <c r="Y8" s="457"/>
      <c r="Z8" s="457"/>
      <c r="AA8" s="457"/>
      <c r="AB8" s="457"/>
      <c r="AC8" s="457"/>
      <c r="AD8" s="457"/>
      <c r="AE8" s="457"/>
      <c r="AF8" s="457"/>
      <c r="AG8" s="457"/>
      <c r="AH8" s="457"/>
      <c r="AI8" s="457"/>
      <c r="AJ8" s="457"/>
      <c r="AK8" s="457"/>
      <c r="AL8" s="417"/>
      <c r="AM8" s="417"/>
      <c r="AN8" s="417"/>
      <c r="AO8" s="417"/>
      <c r="AP8" s="417"/>
      <c r="AQ8" s="417"/>
      <c r="AR8" s="417"/>
      <c r="AS8" s="417"/>
      <c r="AT8" s="417"/>
      <c r="AU8" s="417"/>
      <c r="AV8" s="417"/>
      <c r="AW8" s="417"/>
      <c r="AX8" s="417"/>
      <c r="AY8" s="417"/>
      <c r="AZ8" s="417"/>
      <c r="BA8" s="417"/>
      <c r="BB8" s="417"/>
      <c r="BC8" s="417"/>
      <c r="BD8" s="417"/>
      <c r="BE8" s="417"/>
      <c r="BF8" s="417"/>
      <c r="BG8" s="417"/>
      <c r="BH8" s="417"/>
      <c r="BI8" s="417"/>
      <c r="BJ8" s="417"/>
      <c r="BK8" s="417"/>
      <c r="BL8" s="417"/>
      <c r="BM8" s="417"/>
      <c r="BN8" s="417"/>
      <c r="BO8" s="417"/>
      <c r="BP8" s="417"/>
      <c r="BQ8" s="417"/>
      <c r="BR8" s="417"/>
      <c r="BS8" s="417"/>
      <c r="BT8" s="417"/>
      <c r="BU8" s="417"/>
      <c r="BV8" s="417"/>
      <c r="BW8" s="417"/>
      <c r="BX8" s="417"/>
      <c r="BY8" s="417"/>
      <c r="BZ8" s="417"/>
      <c r="CA8" s="417"/>
      <c r="CB8" s="417"/>
      <c r="CC8" s="417"/>
      <c r="CD8" s="417"/>
      <c r="CE8" s="417"/>
      <c r="CF8" s="417"/>
      <c r="CG8" s="417"/>
      <c r="CH8" s="417"/>
      <c r="CI8" s="417"/>
      <c r="CJ8" s="417"/>
      <c r="CK8" s="417"/>
      <c r="CL8" s="417"/>
      <c r="CM8" s="417"/>
      <c r="CN8" s="417"/>
      <c r="CO8" s="417"/>
      <c r="CP8" s="417"/>
      <c r="CQ8" s="417"/>
      <c r="CR8" s="417"/>
      <c r="CS8" s="417"/>
      <c r="CT8" s="417"/>
      <c r="CU8" s="417"/>
      <c r="CV8" s="417"/>
      <c r="CW8" s="417"/>
      <c r="CX8" s="417"/>
      <c r="CY8" s="417"/>
      <c r="CZ8" s="417"/>
      <c r="DA8" s="417"/>
      <c r="DB8" s="417"/>
      <c r="DC8" s="417"/>
      <c r="DD8" s="417"/>
      <c r="DE8" s="417"/>
      <c r="DF8" s="417"/>
      <c r="DG8" s="417"/>
      <c r="DH8" s="417"/>
      <c r="DI8" s="417"/>
      <c r="DJ8" s="417"/>
      <c r="DK8" s="417"/>
      <c r="DL8" s="417"/>
      <c r="DM8" s="417"/>
      <c r="DN8" s="417"/>
      <c r="DO8" s="417"/>
      <c r="DP8" s="417"/>
      <c r="DQ8" s="417"/>
      <c r="DR8" s="417"/>
      <c r="DS8" s="417"/>
      <c r="DT8" s="417"/>
      <c r="DU8" s="417"/>
      <c r="DV8" s="417"/>
      <c r="DW8" s="417"/>
      <c r="DX8" s="417"/>
      <c r="DY8" s="417"/>
      <c r="DZ8" s="417"/>
      <c r="EA8" s="417"/>
      <c r="EB8" s="417"/>
      <c r="EC8" s="417"/>
      <c r="ED8" s="417"/>
      <c r="EE8" s="417"/>
      <c r="EF8" s="417"/>
      <c r="EG8" s="417"/>
      <c r="EH8" s="417"/>
      <c r="EI8" s="417"/>
      <c r="EJ8" s="417"/>
      <c r="EK8" s="417"/>
      <c r="EL8" s="417"/>
      <c r="EM8" s="417"/>
      <c r="EN8" s="417"/>
      <c r="EO8" s="417"/>
      <c r="EP8" s="417"/>
      <c r="EQ8" s="417"/>
      <c r="ER8" s="417"/>
      <c r="ES8" s="417"/>
      <c r="ET8" s="417"/>
      <c r="EU8" s="417"/>
      <c r="EV8" s="417"/>
      <c r="EW8" s="417"/>
      <c r="EX8" s="417"/>
      <c r="EY8" s="417"/>
      <c r="EZ8" s="417"/>
      <c r="FA8" s="417"/>
      <c r="FB8" s="417"/>
      <c r="FC8" s="417"/>
      <c r="FD8" s="417"/>
      <c r="FE8" s="417"/>
      <c r="FF8" s="417"/>
      <c r="FG8" s="417"/>
      <c r="FH8" s="417"/>
      <c r="FI8" s="417"/>
      <c r="FJ8" s="417"/>
      <c r="FK8" s="417"/>
      <c r="FL8" s="417"/>
      <c r="FM8" s="417"/>
      <c r="FN8" s="416"/>
      <c r="FO8" s="416"/>
      <c r="FP8" s="416"/>
      <c r="FQ8" s="416"/>
      <c r="FR8" s="416"/>
      <c r="FS8" s="416"/>
      <c r="FT8" s="416"/>
      <c r="FU8" s="416"/>
      <c r="FV8" s="416"/>
      <c r="FW8" s="416"/>
      <c r="FX8" s="410"/>
      <c r="FY8" s="410"/>
      <c r="FZ8" s="410"/>
      <c r="GA8" s="410"/>
      <c r="GB8" s="410"/>
      <c r="GC8" s="410"/>
      <c r="GD8" s="410"/>
      <c r="GE8" s="410"/>
      <c r="GF8" s="410"/>
      <c r="GG8" s="410"/>
      <c r="GH8" s="410"/>
      <c r="GI8" s="410"/>
      <c r="GJ8" s="410"/>
      <c r="GK8" s="410"/>
      <c r="GL8" s="410"/>
      <c r="GM8" s="410"/>
      <c r="GN8" s="410"/>
      <c r="GO8" s="410"/>
      <c r="GP8" s="410"/>
      <c r="GQ8" s="410"/>
      <c r="GR8" s="410"/>
      <c r="GS8" s="410"/>
      <c r="GT8" s="410"/>
      <c r="GU8" s="410"/>
      <c r="GV8" s="410"/>
      <c r="GW8" s="410"/>
      <c r="GX8" s="410"/>
      <c r="GY8" s="410"/>
      <c r="GZ8" s="410"/>
      <c r="HA8" s="410"/>
      <c r="HB8" s="410"/>
      <c r="HC8" s="410"/>
      <c r="HD8" s="410"/>
      <c r="HE8" s="410">
        <v>45156</v>
      </c>
      <c r="HF8" s="410"/>
      <c r="HG8" s="410"/>
      <c r="HH8" s="410"/>
      <c r="HI8" s="410"/>
      <c r="HJ8" s="410"/>
      <c r="HK8" s="410"/>
      <c r="HL8" s="410"/>
      <c r="HM8" s="410"/>
      <c r="HN8" s="410"/>
      <c r="HO8" s="410"/>
      <c r="HP8" s="410"/>
      <c r="HQ8" s="410"/>
      <c r="HR8" s="410"/>
      <c r="HS8" s="410"/>
      <c r="HT8" s="410"/>
      <c r="HU8" s="410"/>
      <c r="HV8" s="410"/>
      <c r="HW8" s="410"/>
      <c r="HX8" s="410"/>
      <c r="HY8" s="410"/>
      <c r="HZ8" s="410"/>
      <c r="IA8" s="410"/>
      <c r="IB8" s="410"/>
      <c r="IC8" s="410"/>
      <c r="ID8" s="410"/>
    </row>
    <row r="9" spans="1:254" x14ac:dyDescent="0.3">
      <c r="FG9" s="142"/>
      <c r="FH9" s="142"/>
      <c r="FI9" s="142"/>
      <c r="FJ9" s="142"/>
      <c r="FK9" s="142"/>
      <c r="FL9" s="142"/>
      <c r="IA9" s="142"/>
      <c r="IB9" s="142"/>
    </row>
    <row r="10" spans="1:254" ht="13.5" customHeight="1" x14ac:dyDescent="0.3">
      <c r="A10" s="48" t="s">
        <v>173</v>
      </c>
      <c r="B10" s="73">
        <v>46.129999999999995</v>
      </c>
      <c r="C10" s="73">
        <v>46.099999999999994</v>
      </c>
      <c r="D10" s="73">
        <v>45.440000000000005</v>
      </c>
      <c r="E10" s="73">
        <v>54.5</v>
      </c>
      <c r="F10" s="73">
        <v>59.24</v>
      </c>
      <c r="G10" s="73">
        <v>62.570000000000007</v>
      </c>
      <c r="H10" s="73">
        <v>59.7</v>
      </c>
      <c r="I10" s="73">
        <v>58.99</v>
      </c>
      <c r="J10" s="73">
        <v>63.36</v>
      </c>
      <c r="K10" s="73">
        <v>60.860000000000007</v>
      </c>
      <c r="L10" s="142">
        <v>72.929999999999993</v>
      </c>
      <c r="M10" s="142">
        <v>83.13</v>
      </c>
      <c r="N10" s="142">
        <v>75.03</v>
      </c>
      <c r="O10" s="142">
        <v>66.059999999999988</v>
      </c>
      <c r="P10" s="142">
        <v>114.02999999999999</v>
      </c>
      <c r="Q10" s="142">
        <v>114.18</v>
      </c>
      <c r="R10" s="142">
        <v>116.36</v>
      </c>
      <c r="S10" s="142">
        <v>126.71</v>
      </c>
      <c r="T10" s="142">
        <v>108.50999999999999</v>
      </c>
      <c r="U10" s="142">
        <v>114.45000000000002</v>
      </c>
      <c r="V10" s="142">
        <v>137.66000000000003</v>
      </c>
      <c r="W10" s="142">
        <v>151.94999999999999</v>
      </c>
      <c r="X10" s="142">
        <v>153</v>
      </c>
      <c r="Y10" s="142">
        <v>154.36999999999998</v>
      </c>
      <c r="Z10" s="142">
        <v>177.60999999999999</v>
      </c>
      <c r="AA10" s="142">
        <v>175.92999999999998</v>
      </c>
      <c r="AB10" s="142">
        <v>159.59</v>
      </c>
      <c r="AC10" s="142">
        <v>105.03</v>
      </c>
      <c r="AD10" s="142">
        <v>81.789999999999992</v>
      </c>
      <c r="AE10" s="142">
        <v>70.849999999999994</v>
      </c>
      <c r="AF10" s="142">
        <v>69.539999999999992</v>
      </c>
      <c r="AG10" s="142">
        <v>70.679999999999993</v>
      </c>
      <c r="AH10" s="142">
        <v>75.61999999999999</v>
      </c>
      <c r="AI10" s="142">
        <v>74.97999999999999</v>
      </c>
      <c r="AJ10" s="142">
        <v>60.24</v>
      </c>
      <c r="AK10" s="142">
        <v>60.19</v>
      </c>
      <c r="AL10" s="142">
        <v>60.25</v>
      </c>
      <c r="AM10" s="142">
        <v>60.19</v>
      </c>
      <c r="AN10" s="142">
        <v>60.34</v>
      </c>
      <c r="AO10" s="142">
        <v>60.35</v>
      </c>
      <c r="AP10" s="142">
        <v>61.860000000000007</v>
      </c>
      <c r="AQ10" s="142">
        <v>3.5100000000000051</v>
      </c>
      <c r="AR10" s="142">
        <v>2.720000000000006</v>
      </c>
      <c r="AS10" s="142">
        <v>1.6599999999999966</v>
      </c>
      <c r="AT10" s="142">
        <v>1.3799999999999955</v>
      </c>
      <c r="AU10" s="142">
        <v>2.9100000000000037</v>
      </c>
      <c r="AV10" s="142">
        <v>2.9200000000000017</v>
      </c>
      <c r="AW10" s="142">
        <v>2.8899999999999935</v>
      </c>
      <c r="AX10" s="142">
        <v>5.9099999999999966</v>
      </c>
      <c r="AY10" s="142">
        <v>6.029999999999994</v>
      </c>
      <c r="AZ10" s="142">
        <v>-88.38</v>
      </c>
      <c r="BA10" s="142">
        <v>-88.41</v>
      </c>
      <c r="BB10" s="142">
        <v>-88.44</v>
      </c>
      <c r="BC10" s="142">
        <v>-82.09999999999998</v>
      </c>
      <c r="BD10" s="142">
        <v>-77.269999999999982</v>
      </c>
      <c r="BE10" s="142">
        <v>-76.679999999999993</v>
      </c>
      <c r="BF10" s="142">
        <v>-80.429999999999993</v>
      </c>
      <c r="BG10" s="142">
        <v>-80.7</v>
      </c>
      <c r="BH10" s="142">
        <v>-78.539999999999992</v>
      </c>
      <c r="BI10" s="142">
        <v>-78.710000000000008</v>
      </c>
      <c r="BJ10" s="142">
        <v>-76.209999999999994</v>
      </c>
      <c r="BK10" s="142">
        <v>-25.170000000000009</v>
      </c>
      <c r="BL10" s="142">
        <v>-24.639999999999993</v>
      </c>
      <c r="BM10" s="142">
        <v>-24.670000000000009</v>
      </c>
      <c r="BN10" s="142">
        <v>-20.589999999999996</v>
      </c>
      <c r="BO10" s="142">
        <v>-20.940000000000005</v>
      </c>
      <c r="BP10" s="142">
        <v>-18.140000000000008</v>
      </c>
      <c r="BQ10" s="142">
        <v>-17.340000000000003</v>
      </c>
      <c r="BR10" s="142">
        <v>-17.060000000000002</v>
      </c>
      <c r="BS10" s="142">
        <v>-16.800000000000004</v>
      </c>
      <c r="BT10" s="142">
        <v>-11.86</v>
      </c>
      <c r="BU10" s="142">
        <v>-11.480000000000011</v>
      </c>
      <c r="BV10" s="142">
        <v>-8.2000000000000099</v>
      </c>
      <c r="BW10" s="142">
        <v>-8.1200000000000045</v>
      </c>
      <c r="BX10" s="142">
        <v>-6.980000000000004</v>
      </c>
      <c r="BY10" s="142">
        <v>-53.000000000000014</v>
      </c>
      <c r="BZ10" s="142">
        <v>-54.010000000000012</v>
      </c>
      <c r="CA10" s="142">
        <v>-54.32</v>
      </c>
      <c r="CB10" s="142">
        <v>-52.079999999999991</v>
      </c>
      <c r="CC10" s="142">
        <v>-42.23</v>
      </c>
      <c r="CD10" s="142">
        <v>-42.139999999999993</v>
      </c>
      <c r="CE10" s="142">
        <v>-41.500000000000014</v>
      </c>
      <c r="CF10" s="142">
        <v>-41.330000000000013</v>
      </c>
      <c r="CG10" s="142">
        <v>-41.190000000000012</v>
      </c>
      <c r="CH10" s="142">
        <v>-38.110000000000014</v>
      </c>
      <c r="CI10" s="142">
        <v>-29.830000000000005</v>
      </c>
      <c r="CJ10" s="142">
        <v>-29.799999999999997</v>
      </c>
      <c r="CK10" s="142">
        <v>20.059999999999995</v>
      </c>
      <c r="CL10" s="142">
        <v>20.139999999999993</v>
      </c>
      <c r="CM10" s="142">
        <v>20.07</v>
      </c>
      <c r="CN10" s="142">
        <v>23.450000000000003</v>
      </c>
      <c r="CO10" s="142">
        <v>23.419999999999995</v>
      </c>
      <c r="CP10" s="142">
        <v>27.480000000000004</v>
      </c>
      <c r="CQ10" s="142">
        <v>27.509999999999998</v>
      </c>
      <c r="CR10" s="142">
        <v>29.86</v>
      </c>
      <c r="CS10" s="142">
        <v>29.88</v>
      </c>
      <c r="CT10" s="142">
        <v>34.549999999999997</v>
      </c>
      <c r="CU10" s="142">
        <v>42.870000000000005</v>
      </c>
      <c r="CV10" s="142">
        <v>42.129999999999995</v>
      </c>
      <c r="CW10" s="142">
        <v>42.09</v>
      </c>
      <c r="CX10" s="142">
        <v>43.67</v>
      </c>
      <c r="CY10" s="142">
        <v>42.370000000000005</v>
      </c>
      <c r="CZ10" s="142">
        <v>43.679999999999993</v>
      </c>
      <c r="DA10" s="142">
        <v>53.33</v>
      </c>
      <c r="DB10" s="142">
        <v>53.300000000000004</v>
      </c>
      <c r="DC10" s="142">
        <v>53.419999999999995</v>
      </c>
      <c r="DD10" s="142">
        <v>53.939999999999991</v>
      </c>
      <c r="DE10" s="142">
        <v>11.29</v>
      </c>
      <c r="DF10" s="142">
        <v>11.21</v>
      </c>
      <c r="DG10" s="142">
        <v>19.589999999999996</v>
      </c>
      <c r="DH10" s="142">
        <v>20.270000000000003</v>
      </c>
      <c r="DI10" s="142">
        <v>13.989999999999995</v>
      </c>
      <c r="DJ10" s="142">
        <v>13.990000000000002</v>
      </c>
      <c r="DK10" s="142">
        <v>1.2900000000000134</v>
      </c>
      <c r="DL10" s="142">
        <v>7.0900000000000034</v>
      </c>
      <c r="DM10" s="142">
        <v>6.9500000000000028</v>
      </c>
      <c r="DN10" s="142">
        <v>-16.909999999999997</v>
      </c>
      <c r="DO10" s="142">
        <v>-17.510000000000005</v>
      </c>
      <c r="DP10" s="142">
        <v>-17.429999999999993</v>
      </c>
      <c r="DQ10" s="142">
        <v>-16.899999999999991</v>
      </c>
      <c r="DR10" s="142">
        <v>-17.189999999999998</v>
      </c>
      <c r="DS10" s="142">
        <v>-22.789999999999992</v>
      </c>
      <c r="DT10" s="142">
        <v>-21.230000000000004</v>
      </c>
      <c r="DU10" s="142">
        <v>-27.910000000000011</v>
      </c>
      <c r="DV10" s="142">
        <v>-35.550000000000011</v>
      </c>
      <c r="DW10" s="142">
        <v>-41.58</v>
      </c>
      <c r="DX10" s="142">
        <v>-56.33</v>
      </c>
      <c r="DY10" s="142">
        <v>-55.509999999999991</v>
      </c>
      <c r="DZ10" s="142">
        <v>-53.75</v>
      </c>
      <c r="EA10" s="142">
        <v>-60.36999999999999</v>
      </c>
      <c r="EB10" s="142">
        <v>-53.879999999999981</v>
      </c>
      <c r="EC10" s="142">
        <v>-67.319999999999993</v>
      </c>
      <c r="ED10" s="142">
        <v>-67.08</v>
      </c>
      <c r="EE10" s="142">
        <v>-67.780000000000015</v>
      </c>
      <c r="EF10" s="142">
        <v>-65.529999999999987</v>
      </c>
      <c r="EG10" s="142">
        <v>-51.64</v>
      </c>
      <c r="EH10" s="142">
        <v>-52.36</v>
      </c>
      <c r="EI10" s="142">
        <v>-52.740000000000009</v>
      </c>
      <c r="EJ10" s="142">
        <v>-52.470000000000013</v>
      </c>
      <c r="EK10" s="142">
        <v>-53.08</v>
      </c>
      <c r="EL10" s="142">
        <v>-49.78</v>
      </c>
      <c r="EM10" s="142">
        <v>-50.379999999999995</v>
      </c>
      <c r="EN10" s="142">
        <v>-53.499999999999986</v>
      </c>
      <c r="EO10" s="142">
        <v>-68.8</v>
      </c>
      <c r="EP10" s="142">
        <v>-68.39</v>
      </c>
      <c r="EQ10" s="142">
        <v>-68.89</v>
      </c>
      <c r="ER10" s="142">
        <v>-67.220000000000013</v>
      </c>
      <c r="ES10" s="142">
        <v>-67.760000000000005</v>
      </c>
      <c r="ET10" s="142">
        <v>-63.460000000000008</v>
      </c>
      <c r="EU10" s="142">
        <v>-63.41</v>
      </c>
      <c r="EV10" s="142">
        <v>-63.039999999999992</v>
      </c>
      <c r="EW10" s="142">
        <v>-63.440000000000012</v>
      </c>
      <c r="EX10" s="142">
        <v>-61.000000000000014</v>
      </c>
      <c r="EY10" s="142">
        <v>-71.260000000000005</v>
      </c>
      <c r="EZ10" s="142">
        <v>-66.540000000000006</v>
      </c>
      <c r="FA10" s="142">
        <v>-65.61</v>
      </c>
      <c r="FB10" s="142">
        <v>-84.61</v>
      </c>
      <c r="FC10" s="142">
        <v>-84.700000000000017</v>
      </c>
      <c r="FD10" s="142">
        <v>-84.390000000000015</v>
      </c>
      <c r="FE10" s="142">
        <v>-84.44</v>
      </c>
      <c r="FF10" s="142">
        <v>-99.269999999999982</v>
      </c>
      <c r="FG10" s="142">
        <v>-97.889999999999972</v>
      </c>
      <c r="FH10" s="142">
        <v>-98.069999999999979</v>
      </c>
      <c r="FI10" s="142">
        <v>-98.24</v>
      </c>
      <c r="FJ10" s="142">
        <v>-97.809999999999974</v>
      </c>
      <c r="FK10" s="142">
        <v>-97.94</v>
      </c>
      <c r="FL10" s="142">
        <v>-112.46</v>
      </c>
      <c r="FM10" s="142">
        <v>-111.62</v>
      </c>
      <c r="FN10" s="142">
        <v>-92.789999999999992</v>
      </c>
      <c r="FO10" s="142">
        <v>-130.20999999999998</v>
      </c>
      <c r="FP10" s="142">
        <v>-160.61999999999998</v>
      </c>
      <c r="FQ10" s="142">
        <v>-161.41</v>
      </c>
      <c r="FR10" s="142">
        <v>-154.56</v>
      </c>
      <c r="FS10" s="142">
        <v>-154.10000000000002</v>
      </c>
      <c r="FT10" s="142">
        <v>-154.85000000000002</v>
      </c>
      <c r="FU10" s="142">
        <v>-158.34999999999997</v>
      </c>
      <c r="FV10" s="142">
        <v>-258.78999999999996</v>
      </c>
      <c r="FW10" s="142">
        <v>-259.58999999999997</v>
      </c>
      <c r="FX10" s="142">
        <v>-252.82999999999998</v>
      </c>
      <c r="FY10" s="142">
        <v>-262.54000000000008</v>
      </c>
      <c r="FZ10" s="142">
        <v>-263.35000000000002</v>
      </c>
      <c r="GA10" s="142">
        <v>-254.93000000000004</v>
      </c>
      <c r="GB10" s="142">
        <v>-255.67000000000002</v>
      </c>
      <c r="GC10" s="142">
        <v>-256.34999999999997</v>
      </c>
      <c r="GD10" s="142">
        <v>-249.75765000000001</v>
      </c>
      <c r="GE10" s="142">
        <v>-249.34239000000002</v>
      </c>
      <c r="GF10" s="142">
        <v>-250.07567699999998</v>
      </c>
      <c r="GG10" s="142">
        <v>-223.098107</v>
      </c>
      <c r="GH10" s="142">
        <v>-423.68108799999999</v>
      </c>
      <c r="GI10" s="142">
        <v>-434.72306400000002</v>
      </c>
      <c r="GJ10" s="142">
        <v>-429.91662100000002</v>
      </c>
      <c r="GK10" s="142">
        <v>-371.39258200000006</v>
      </c>
      <c r="GL10" s="142">
        <v>-374.62982199999999</v>
      </c>
      <c r="GM10" s="142">
        <v>-377.37096799999995</v>
      </c>
      <c r="GN10" s="142">
        <v>-380.15537900000004</v>
      </c>
      <c r="GO10" s="142">
        <v>-333.54078800000002</v>
      </c>
      <c r="GP10" s="142">
        <v>-328.83736099999999</v>
      </c>
      <c r="GQ10" s="142">
        <v>-330.60229799999996</v>
      </c>
      <c r="GR10" s="142">
        <v>-332.39052600000002</v>
      </c>
      <c r="GS10" s="142">
        <v>-436.69660499999998</v>
      </c>
      <c r="GT10" s="142">
        <v>-458.53582899999992</v>
      </c>
      <c r="GU10" s="142">
        <v>-440.67645899999991</v>
      </c>
      <c r="GV10" s="142">
        <v>-436.04978500000004</v>
      </c>
      <c r="GW10" s="142">
        <v>-432.33491499999997</v>
      </c>
      <c r="GX10" s="142">
        <v>-435.93485299999998</v>
      </c>
      <c r="GY10" s="142">
        <v>-429.23907100000002</v>
      </c>
      <c r="GZ10" s="142">
        <v>-432.5276649999991</v>
      </c>
      <c r="HA10" s="142">
        <v>-414.486266</v>
      </c>
      <c r="HB10" s="142">
        <v>-412.33579900000001</v>
      </c>
      <c r="HC10" s="142">
        <v>-407.71464299999997</v>
      </c>
      <c r="HD10" s="142">
        <v>-510.73433599999998</v>
      </c>
      <c r="HE10" s="142">
        <v>-503.49283499999905</v>
      </c>
      <c r="HF10" s="142">
        <v>-508.06641100000007</v>
      </c>
      <c r="HG10" s="142">
        <v>-492.92589500000003</v>
      </c>
      <c r="HH10" s="142">
        <v>-638.71392700000001</v>
      </c>
      <c r="HI10" s="142">
        <v>-641.56211699999994</v>
      </c>
      <c r="HJ10" s="142">
        <v>-647.23724900000002</v>
      </c>
      <c r="HK10" s="142">
        <v>-640.80026999999995</v>
      </c>
      <c r="HL10" s="142">
        <v>-696.61937499999999</v>
      </c>
      <c r="HM10" s="142">
        <v>-700.47046899999998</v>
      </c>
      <c r="HN10" s="142">
        <v>-697.10515400000008</v>
      </c>
      <c r="HO10" s="142">
        <v>-787.56387699999993</v>
      </c>
      <c r="HP10" s="142">
        <v>-768.48972300000003</v>
      </c>
      <c r="HQ10" s="142">
        <v>-761.2640100000001</v>
      </c>
      <c r="HR10" s="142">
        <v>-754.84672799999998</v>
      </c>
      <c r="HS10" s="142">
        <v>-840.59875599999998</v>
      </c>
      <c r="HT10" s="142">
        <v>-838.98576100000002</v>
      </c>
      <c r="HU10" s="142">
        <v>-840.25264100000004</v>
      </c>
      <c r="HV10" s="142">
        <v>-843.54949900000008</v>
      </c>
      <c r="HW10" s="142">
        <v>-835.98942699999998</v>
      </c>
      <c r="HX10" s="142">
        <v>-827.11064199999998</v>
      </c>
      <c r="HY10" s="142">
        <v>-827.93324999999993</v>
      </c>
      <c r="HZ10" s="142">
        <v>-830.05913599999997</v>
      </c>
      <c r="IA10" s="142">
        <v>-831.07891700000005</v>
      </c>
      <c r="IB10" s="142">
        <v>-832.07231999999999</v>
      </c>
      <c r="IC10" s="142">
        <v>-833.52900499999998</v>
      </c>
      <c r="ID10" s="142">
        <v>-835.06384400000013</v>
      </c>
      <c r="IN10" s="228"/>
      <c r="IO10" s="228"/>
      <c r="IP10" s="228"/>
      <c r="IQ10" s="228"/>
      <c r="IR10" s="228"/>
      <c r="IS10" s="228"/>
      <c r="IT10" s="228"/>
    </row>
    <row r="11" spans="1:254" ht="12.75" customHeight="1" x14ac:dyDescent="0.3">
      <c r="A11" s="70" t="s">
        <v>376</v>
      </c>
      <c r="B11" s="71">
        <v>48.839999999999996</v>
      </c>
      <c r="C11" s="71">
        <v>48.809999999999995</v>
      </c>
      <c r="D11" s="71">
        <v>48.150000000000006</v>
      </c>
      <c r="E11" s="71">
        <v>57.1</v>
      </c>
      <c r="F11" s="71">
        <v>61.84</v>
      </c>
      <c r="G11" s="71">
        <v>65.040000000000006</v>
      </c>
      <c r="H11" s="71">
        <v>62.17</v>
      </c>
      <c r="I11" s="71">
        <v>61.46</v>
      </c>
      <c r="J11" s="71">
        <v>65.8</v>
      </c>
      <c r="K11" s="71">
        <v>66.23</v>
      </c>
      <c r="L11" s="143">
        <v>78.319999999999993</v>
      </c>
      <c r="M11" s="143">
        <v>88.41</v>
      </c>
      <c r="N11" s="143">
        <v>77.33</v>
      </c>
      <c r="O11" s="143">
        <v>72.47999999999999</v>
      </c>
      <c r="P11" s="143">
        <v>120.41999999999999</v>
      </c>
      <c r="Q11" s="143">
        <v>127.87</v>
      </c>
      <c r="R11" s="143">
        <v>129.88</v>
      </c>
      <c r="S11" s="143">
        <v>140.29</v>
      </c>
      <c r="T11" s="143">
        <v>122.03999999999999</v>
      </c>
      <c r="U11" s="143">
        <v>128.05000000000001</v>
      </c>
      <c r="V11" s="143">
        <v>151.20000000000002</v>
      </c>
      <c r="W11" s="143">
        <v>165.56</v>
      </c>
      <c r="X11" s="143">
        <v>166.67</v>
      </c>
      <c r="Y11" s="143">
        <v>168.08999999999997</v>
      </c>
      <c r="Z11" s="143">
        <v>179.54</v>
      </c>
      <c r="AA11" s="143">
        <v>177.79</v>
      </c>
      <c r="AB11" s="143">
        <v>161.34</v>
      </c>
      <c r="AC11" s="143">
        <v>106.78</v>
      </c>
      <c r="AD11" s="143">
        <v>83.539999999999992</v>
      </c>
      <c r="AE11" s="143">
        <v>72.599999999999994</v>
      </c>
      <c r="AF11" s="143">
        <v>71.289999999999992</v>
      </c>
      <c r="AG11" s="143">
        <v>72.41</v>
      </c>
      <c r="AH11" s="143">
        <v>77.239999999999995</v>
      </c>
      <c r="AI11" s="143">
        <v>76.599999999999994</v>
      </c>
      <c r="AJ11" s="143">
        <v>61.85</v>
      </c>
      <c r="AK11" s="143">
        <v>61.78</v>
      </c>
      <c r="AL11" s="143">
        <v>61.84</v>
      </c>
      <c r="AM11" s="143">
        <v>61.78</v>
      </c>
      <c r="AN11" s="143">
        <v>61.82</v>
      </c>
      <c r="AO11" s="143">
        <v>61.83</v>
      </c>
      <c r="AP11" s="143">
        <v>63.34</v>
      </c>
      <c r="AQ11" s="143">
        <v>55.96</v>
      </c>
      <c r="AR11" s="143">
        <v>51.88</v>
      </c>
      <c r="AS11" s="143">
        <v>51.82</v>
      </c>
      <c r="AT11" s="143">
        <v>51.9</v>
      </c>
      <c r="AU11" s="143">
        <v>53.54</v>
      </c>
      <c r="AV11" s="143">
        <v>53.55</v>
      </c>
      <c r="AW11" s="143">
        <v>53.51</v>
      </c>
      <c r="AX11" s="143">
        <v>53.53</v>
      </c>
      <c r="AY11" s="143">
        <v>53.65</v>
      </c>
      <c r="AZ11" s="143">
        <v>58.18</v>
      </c>
      <c r="BA11" s="143">
        <v>58.1</v>
      </c>
      <c r="BB11" s="143">
        <v>58.07</v>
      </c>
      <c r="BC11" s="143">
        <v>58.14</v>
      </c>
      <c r="BD11" s="143">
        <v>58.129999999999995</v>
      </c>
      <c r="BE11" s="143">
        <v>58.17</v>
      </c>
      <c r="BF11" s="143">
        <v>54.58</v>
      </c>
      <c r="BG11" s="143">
        <v>54.42</v>
      </c>
      <c r="BH11" s="143">
        <v>55.37</v>
      </c>
      <c r="BI11" s="143">
        <v>55.51</v>
      </c>
      <c r="BJ11" s="143">
        <v>55.3</v>
      </c>
      <c r="BK11" s="143">
        <v>55.43</v>
      </c>
      <c r="BL11" s="143">
        <v>56.080000000000005</v>
      </c>
      <c r="BM11" s="143">
        <v>56.160000000000004</v>
      </c>
      <c r="BN11" s="143">
        <v>56.38</v>
      </c>
      <c r="BO11" s="143">
        <v>56.1</v>
      </c>
      <c r="BP11" s="143">
        <v>56.050000000000004</v>
      </c>
      <c r="BQ11" s="143">
        <v>56.39</v>
      </c>
      <c r="BR11" s="143">
        <v>56.519999999999996</v>
      </c>
      <c r="BS11" s="143">
        <v>56.589999999999996</v>
      </c>
      <c r="BT11" s="143">
        <v>57.67</v>
      </c>
      <c r="BU11" s="143">
        <v>58.01</v>
      </c>
      <c r="BV11" s="143">
        <v>58.26</v>
      </c>
      <c r="BW11" s="143">
        <v>58.36</v>
      </c>
      <c r="BX11" s="143">
        <v>59.36</v>
      </c>
      <c r="BY11" s="143">
        <v>59.519999999999996</v>
      </c>
      <c r="BZ11" s="143">
        <v>58.51</v>
      </c>
      <c r="CA11" s="143">
        <v>58.15</v>
      </c>
      <c r="CB11" s="143">
        <v>57.29</v>
      </c>
      <c r="CC11" s="143">
        <v>58.800000000000004</v>
      </c>
      <c r="CD11" s="143">
        <v>58.85</v>
      </c>
      <c r="CE11" s="143">
        <v>59.44</v>
      </c>
      <c r="CF11" s="143">
        <v>59.61</v>
      </c>
      <c r="CG11" s="143">
        <v>59.75</v>
      </c>
      <c r="CH11" s="143">
        <v>59.66</v>
      </c>
      <c r="CI11" s="143">
        <v>59.62</v>
      </c>
      <c r="CJ11" s="143">
        <v>59.5</v>
      </c>
      <c r="CK11" s="143">
        <v>59.339999999999996</v>
      </c>
      <c r="CL11" s="143">
        <v>59.239999999999995</v>
      </c>
      <c r="CM11" s="143">
        <v>59.17</v>
      </c>
      <c r="CN11" s="143">
        <v>59.28</v>
      </c>
      <c r="CO11" s="143">
        <v>59.269999999999996</v>
      </c>
      <c r="CP11" s="143">
        <v>59.93</v>
      </c>
      <c r="CQ11" s="143">
        <v>59.91</v>
      </c>
      <c r="CR11" s="143">
        <v>61.82</v>
      </c>
      <c r="CS11" s="143">
        <v>61.82</v>
      </c>
      <c r="CT11" s="143">
        <v>61.82</v>
      </c>
      <c r="CU11" s="143">
        <v>61.81</v>
      </c>
      <c r="CV11" s="143">
        <v>62.55</v>
      </c>
      <c r="CW11" s="143">
        <v>62.55</v>
      </c>
      <c r="CX11" s="143">
        <v>62.51</v>
      </c>
      <c r="CY11" s="143">
        <v>62.51</v>
      </c>
      <c r="CZ11" s="143">
        <v>62.519999999999996</v>
      </c>
      <c r="DA11" s="143">
        <v>63.839999999999996</v>
      </c>
      <c r="DB11" s="143">
        <v>63.81</v>
      </c>
      <c r="DC11" s="143">
        <v>63.839999999999996</v>
      </c>
      <c r="DD11" s="143">
        <v>64.36999999999999</v>
      </c>
      <c r="DE11" s="143">
        <v>64.349999999999994</v>
      </c>
      <c r="DF11" s="143">
        <v>64.27</v>
      </c>
      <c r="DG11" s="143">
        <v>64.319999999999993</v>
      </c>
      <c r="DH11" s="143">
        <v>64.97</v>
      </c>
      <c r="DI11" s="143">
        <v>64.989999999999995</v>
      </c>
      <c r="DJ11" s="143">
        <v>64.97</v>
      </c>
      <c r="DK11" s="143">
        <v>65.27000000000001</v>
      </c>
      <c r="DL11" s="143">
        <v>65.320000000000007</v>
      </c>
      <c r="DM11" s="143">
        <v>65.31</v>
      </c>
      <c r="DN11" s="143">
        <v>65.540000000000006</v>
      </c>
      <c r="DO11" s="143">
        <v>65.56</v>
      </c>
      <c r="DP11" s="143">
        <v>65.53</v>
      </c>
      <c r="DQ11" s="143">
        <v>66.78</v>
      </c>
      <c r="DR11" s="143">
        <v>66.83</v>
      </c>
      <c r="DS11" s="143">
        <v>66.78</v>
      </c>
      <c r="DT11" s="143">
        <v>66.739999999999995</v>
      </c>
      <c r="DU11" s="143">
        <v>66.739999999999995</v>
      </c>
      <c r="DV11" s="143">
        <v>66.739999999999995</v>
      </c>
      <c r="DW11" s="143">
        <v>67.41</v>
      </c>
      <c r="DX11" s="143">
        <v>67.400000000000006</v>
      </c>
      <c r="DY11" s="143">
        <v>67.550000000000011</v>
      </c>
      <c r="DZ11" s="143">
        <v>67.550000000000011</v>
      </c>
      <c r="EA11" s="143">
        <v>67.550000000000011</v>
      </c>
      <c r="EB11" s="143">
        <v>68.490000000000009</v>
      </c>
      <c r="EC11" s="143">
        <v>68.490000000000009</v>
      </c>
      <c r="ED11" s="143">
        <v>68.48</v>
      </c>
      <c r="EE11" s="143">
        <v>68.48</v>
      </c>
      <c r="EF11" s="143">
        <v>68.89</v>
      </c>
      <c r="EG11" s="143">
        <v>68.89</v>
      </c>
      <c r="EH11" s="143">
        <v>68.89</v>
      </c>
      <c r="EI11" s="143">
        <v>69.27</v>
      </c>
      <c r="EJ11" s="143">
        <v>69.27</v>
      </c>
      <c r="EK11" s="143">
        <v>69.45</v>
      </c>
      <c r="EL11" s="143">
        <v>69.45</v>
      </c>
      <c r="EM11" s="143">
        <v>69.45</v>
      </c>
      <c r="EN11" s="143">
        <v>69.45</v>
      </c>
      <c r="EO11" s="143">
        <v>70.05</v>
      </c>
      <c r="EP11" s="143">
        <v>70.05</v>
      </c>
      <c r="EQ11" s="143">
        <v>70.010000000000005</v>
      </c>
      <c r="ER11" s="143">
        <v>70.010000000000005</v>
      </c>
      <c r="ES11" s="143">
        <v>70.17</v>
      </c>
      <c r="ET11" s="143">
        <v>70.19</v>
      </c>
      <c r="EU11" s="143">
        <v>70.650000000000006</v>
      </c>
      <c r="EV11" s="143">
        <v>70.650000000000006</v>
      </c>
      <c r="EW11" s="143">
        <v>71.02</v>
      </c>
      <c r="EX11" s="143">
        <v>71.02</v>
      </c>
      <c r="EY11" s="143">
        <v>71.02</v>
      </c>
      <c r="EZ11" s="143">
        <v>71.02</v>
      </c>
      <c r="FA11" s="143">
        <v>71.83</v>
      </c>
      <c r="FB11" s="143">
        <v>71.83</v>
      </c>
      <c r="FC11" s="143">
        <v>71.84</v>
      </c>
      <c r="FD11" s="143">
        <v>72.25</v>
      </c>
      <c r="FE11" s="143">
        <v>72.25</v>
      </c>
      <c r="FF11" s="143">
        <v>72.25</v>
      </c>
      <c r="FG11" s="143">
        <v>73.2</v>
      </c>
      <c r="FH11" s="143">
        <v>73.2</v>
      </c>
      <c r="FI11" s="143">
        <v>73.2</v>
      </c>
      <c r="FJ11" s="143">
        <v>73.800000000000011</v>
      </c>
      <c r="FK11" s="143">
        <v>73.800000000000011</v>
      </c>
      <c r="FL11" s="143">
        <v>74.440000000000012</v>
      </c>
      <c r="FM11" s="143">
        <v>74.430000000000007</v>
      </c>
      <c r="FN11" s="143">
        <v>74.430000000000007</v>
      </c>
      <c r="FO11" s="143">
        <v>74.440000000000012</v>
      </c>
      <c r="FP11" s="143">
        <v>74.84</v>
      </c>
      <c r="FQ11" s="143">
        <v>74.84</v>
      </c>
      <c r="FR11" s="143">
        <v>74.84</v>
      </c>
      <c r="FS11" s="143">
        <v>74.98</v>
      </c>
      <c r="FT11" s="143">
        <v>74.98</v>
      </c>
      <c r="FU11" s="143">
        <v>74.98</v>
      </c>
      <c r="FV11" s="143">
        <v>74.98</v>
      </c>
      <c r="FW11" s="143">
        <v>74.98</v>
      </c>
      <c r="FX11" s="143">
        <v>75.600000000000009</v>
      </c>
      <c r="FY11" s="143">
        <v>75.599999999999994</v>
      </c>
      <c r="FZ11" s="143">
        <v>75.599999999999994</v>
      </c>
      <c r="GA11" s="143">
        <v>75.599999999999994</v>
      </c>
      <c r="GB11" s="143">
        <v>75.61</v>
      </c>
      <c r="GC11" s="143">
        <v>75.61</v>
      </c>
      <c r="GD11" s="143">
        <v>76.467067</v>
      </c>
      <c r="GE11" s="143">
        <v>76.465266999999997</v>
      </c>
      <c r="GF11" s="143">
        <v>76.466166999999999</v>
      </c>
      <c r="GG11" s="143">
        <v>76.465967000000006</v>
      </c>
      <c r="GH11" s="143">
        <v>76.664733999999996</v>
      </c>
      <c r="GI11" s="143">
        <v>76.666233999999989</v>
      </c>
      <c r="GJ11" s="143">
        <v>76.941780999999992</v>
      </c>
      <c r="GK11" s="143">
        <v>111.10371699999999</v>
      </c>
      <c r="GL11" s="143">
        <v>111.107467</v>
      </c>
      <c r="GM11" s="143">
        <v>109.597565</v>
      </c>
      <c r="GN11" s="143">
        <v>109.638338</v>
      </c>
      <c r="GO11" s="143">
        <v>109.64556800000001</v>
      </c>
      <c r="GP11" s="143">
        <v>109.608553</v>
      </c>
      <c r="GQ11" s="143">
        <v>104.059409</v>
      </c>
      <c r="GR11" s="143">
        <v>104.05958100000001</v>
      </c>
      <c r="GS11" s="143">
        <v>98.765256000000008</v>
      </c>
      <c r="GT11" s="143">
        <v>96.062002000000007</v>
      </c>
      <c r="GU11" s="143">
        <v>94.295968000000002</v>
      </c>
      <c r="GV11" s="143">
        <v>94.792059999999992</v>
      </c>
      <c r="GW11" s="143">
        <v>94.471701999999993</v>
      </c>
      <c r="GX11" s="143">
        <v>93.244726999999997</v>
      </c>
      <c r="GY11" s="143">
        <v>93.244795999999994</v>
      </c>
      <c r="GZ11" s="143">
        <v>93.187202999999897</v>
      </c>
      <c r="HA11" s="143">
        <v>92.758219999999994</v>
      </c>
      <c r="HB11" s="143">
        <v>91.967105000000004</v>
      </c>
      <c r="HC11" s="143">
        <v>91.506104999999991</v>
      </c>
      <c r="HD11" s="143">
        <v>91.506925999999993</v>
      </c>
      <c r="HE11" s="143">
        <v>91.483902</v>
      </c>
      <c r="HF11" s="143">
        <v>90.245925999999997</v>
      </c>
      <c r="HG11" s="143">
        <v>88.262276999999997</v>
      </c>
      <c r="HH11" s="143">
        <v>89.584412</v>
      </c>
      <c r="HI11" s="143">
        <v>88.906414999999996</v>
      </c>
      <c r="HJ11" s="143">
        <v>88.908548999999994</v>
      </c>
      <c r="HK11" s="143">
        <v>88.499489999999994</v>
      </c>
      <c r="HL11" s="143">
        <v>89.734840000000005</v>
      </c>
      <c r="HM11" s="143">
        <v>89.729780000000005</v>
      </c>
      <c r="HN11" s="143">
        <v>89.737819000000002</v>
      </c>
      <c r="HO11" s="143">
        <v>90.790019999999998</v>
      </c>
      <c r="HP11" s="143">
        <v>89.089884999999995</v>
      </c>
      <c r="HQ11" s="143">
        <v>90.138578999999993</v>
      </c>
      <c r="HR11" s="143">
        <v>90.138578999999993</v>
      </c>
      <c r="HS11" s="143">
        <v>90.137232999999995</v>
      </c>
      <c r="HT11" s="143">
        <v>91.647793000000007</v>
      </c>
      <c r="HU11" s="143">
        <v>88.573778000000004</v>
      </c>
      <c r="HV11" s="143">
        <v>88.575249999999997</v>
      </c>
      <c r="HW11" s="143">
        <v>88.576584999999994</v>
      </c>
      <c r="HX11" s="143">
        <v>88.576584999999994</v>
      </c>
      <c r="HY11" s="143">
        <v>88.576584999999994</v>
      </c>
      <c r="HZ11" s="143">
        <v>88.53561599999999</v>
      </c>
      <c r="IA11" s="143">
        <v>88.53561599999999</v>
      </c>
      <c r="IB11" s="143">
        <v>88.535466</v>
      </c>
      <c r="IC11" s="143">
        <v>88.535474999999991</v>
      </c>
      <c r="ID11" s="143">
        <v>88.535364999999999</v>
      </c>
      <c r="IN11" s="228"/>
      <c r="IO11" s="228"/>
      <c r="IP11" s="228"/>
      <c r="IQ11" s="228"/>
      <c r="IR11" s="228"/>
      <c r="IS11" s="228"/>
      <c r="IT11" s="228"/>
    </row>
    <row r="12" spans="1:254" ht="13.5" customHeight="1" x14ac:dyDescent="0.3">
      <c r="A12" s="70" t="s">
        <v>377</v>
      </c>
      <c r="B12" s="71">
        <v>2.71</v>
      </c>
      <c r="C12" s="71">
        <v>2.71</v>
      </c>
      <c r="D12" s="71">
        <v>2.71</v>
      </c>
      <c r="E12" s="71">
        <v>2.6</v>
      </c>
      <c r="F12" s="71">
        <v>2.6</v>
      </c>
      <c r="G12" s="71">
        <v>2.4700000000000002</v>
      </c>
      <c r="H12" s="71">
        <v>2.4700000000000002</v>
      </c>
      <c r="I12" s="71">
        <v>2.4700000000000002</v>
      </c>
      <c r="J12" s="71">
        <v>2.44</v>
      </c>
      <c r="K12" s="71">
        <v>5.37</v>
      </c>
      <c r="L12" s="143">
        <v>5.3900000000000006</v>
      </c>
      <c r="M12" s="143">
        <v>5.28</v>
      </c>
      <c r="N12" s="143">
        <v>2.2999999999999998</v>
      </c>
      <c r="O12" s="143">
        <v>6.42</v>
      </c>
      <c r="P12" s="143">
        <v>6.3900000000000006</v>
      </c>
      <c r="Q12" s="143">
        <v>13.69</v>
      </c>
      <c r="R12" s="143">
        <v>13.52</v>
      </c>
      <c r="S12" s="143">
        <v>13.58</v>
      </c>
      <c r="T12" s="143">
        <v>13.53</v>
      </c>
      <c r="U12" s="143">
        <v>13.6</v>
      </c>
      <c r="V12" s="143">
        <v>13.54</v>
      </c>
      <c r="W12" s="143">
        <v>13.61</v>
      </c>
      <c r="X12" s="143">
        <v>13.67</v>
      </c>
      <c r="Y12" s="143">
        <v>13.719999999999999</v>
      </c>
      <c r="Z12" s="143">
        <v>1.9300000000000002</v>
      </c>
      <c r="AA12" s="143">
        <v>1.86</v>
      </c>
      <c r="AB12" s="143">
        <v>1.75</v>
      </c>
      <c r="AC12" s="143">
        <v>1.75</v>
      </c>
      <c r="AD12" s="143">
        <v>1.75</v>
      </c>
      <c r="AE12" s="143">
        <v>1.75</v>
      </c>
      <c r="AF12" s="143">
        <v>1.75</v>
      </c>
      <c r="AG12" s="143">
        <v>1.73</v>
      </c>
      <c r="AH12" s="143">
        <v>1.62</v>
      </c>
      <c r="AI12" s="143">
        <v>1.62</v>
      </c>
      <c r="AJ12" s="143">
        <v>1.61</v>
      </c>
      <c r="AK12" s="143">
        <v>1.59</v>
      </c>
      <c r="AL12" s="143">
        <v>1.59</v>
      </c>
      <c r="AM12" s="143">
        <v>1.59</v>
      </c>
      <c r="AN12" s="143">
        <v>1.48</v>
      </c>
      <c r="AO12" s="143">
        <v>1.48</v>
      </c>
      <c r="AP12" s="143">
        <v>1.48</v>
      </c>
      <c r="AQ12" s="143">
        <v>52.449999999999996</v>
      </c>
      <c r="AR12" s="143">
        <v>49.16</v>
      </c>
      <c r="AS12" s="143">
        <v>50.160000000000004</v>
      </c>
      <c r="AT12" s="143">
        <v>50.52</v>
      </c>
      <c r="AU12" s="143">
        <v>50.629999999999995</v>
      </c>
      <c r="AV12" s="143">
        <v>50.629999999999995</v>
      </c>
      <c r="AW12" s="143">
        <v>50.620000000000005</v>
      </c>
      <c r="AX12" s="143">
        <v>47.620000000000005</v>
      </c>
      <c r="AY12" s="143">
        <v>47.620000000000005</v>
      </c>
      <c r="AZ12" s="143">
        <v>146.56</v>
      </c>
      <c r="BA12" s="143">
        <v>146.51</v>
      </c>
      <c r="BB12" s="143">
        <v>146.51</v>
      </c>
      <c r="BC12" s="143">
        <v>140.23999999999998</v>
      </c>
      <c r="BD12" s="143">
        <v>135.39999999999998</v>
      </c>
      <c r="BE12" s="143">
        <v>134.85</v>
      </c>
      <c r="BF12" s="143">
        <v>135.01</v>
      </c>
      <c r="BG12" s="143">
        <v>135.12</v>
      </c>
      <c r="BH12" s="143">
        <v>133.91</v>
      </c>
      <c r="BI12" s="143">
        <v>134.22</v>
      </c>
      <c r="BJ12" s="143">
        <v>131.51</v>
      </c>
      <c r="BK12" s="143">
        <v>80.600000000000009</v>
      </c>
      <c r="BL12" s="143">
        <v>80.72</v>
      </c>
      <c r="BM12" s="143">
        <v>80.830000000000013</v>
      </c>
      <c r="BN12" s="143">
        <v>76.97</v>
      </c>
      <c r="BO12" s="143">
        <v>77.040000000000006</v>
      </c>
      <c r="BP12" s="143">
        <v>74.190000000000012</v>
      </c>
      <c r="BQ12" s="143">
        <v>73.73</v>
      </c>
      <c r="BR12" s="143">
        <v>73.58</v>
      </c>
      <c r="BS12" s="143">
        <v>73.39</v>
      </c>
      <c r="BT12" s="143">
        <v>69.53</v>
      </c>
      <c r="BU12" s="143">
        <v>69.490000000000009</v>
      </c>
      <c r="BV12" s="143">
        <v>66.460000000000008</v>
      </c>
      <c r="BW12" s="143">
        <v>66.48</v>
      </c>
      <c r="BX12" s="143">
        <v>66.34</v>
      </c>
      <c r="BY12" s="143">
        <v>112.52000000000001</v>
      </c>
      <c r="BZ12" s="143">
        <v>112.52000000000001</v>
      </c>
      <c r="CA12" s="143">
        <v>112.47</v>
      </c>
      <c r="CB12" s="143">
        <v>109.36999999999999</v>
      </c>
      <c r="CC12" s="143">
        <v>101.03</v>
      </c>
      <c r="CD12" s="143">
        <v>100.99</v>
      </c>
      <c r="CE12" s="143">
        <v>100.94000000000001</v>
      </c>
      <c r="CF12" s="143">
        <v>100.94000000000001</v>
      </c>
      <c r="CG12" s="143">
        <v>100.94000000000001</v>
      </c>
      <c r="CH12" s="143">
        <v>97.77000000000001</v>
      </c>
      <c r="CI12" s="143">
        <v>89.45</v>
      </c>
      <c r="CJ12" s="143">
        <v>89.3</v>
      </c>
      <c r="CK12" s="143">
        <v>39.28</v>
      </c>
      <c r="CL12" s="143">
        <v>39.1</v>
      </c>
      <c r="CM12" s="143">
        <v>39.1</v>
      </c>
      <c r="CN12" s="143">
        <v>35.83</v>
      </c>
      <c r="CO12" s="143">
        <v>35.85</v>
      </c>
      <c r="CP12" s="143">
        <v>32.449999999999996</v>
      </c>
      <c r="CQ12" s="143">
        <v>32.4</v>
      </c>
      <c r="CR12" s="143">
        <v>31.96</v>
      </c>
      <c r="CS12" s="143">
        <v>31.94</v>
      </c>
      <c r="CT12" s="143">
        <v>27.270000000000003</v>
      </c>
      <c r="CU12" s="143">
        <v>18.940000000000001</v>
      </c>
      <c r="CV12" s="143">
        <v>20.420000000000002</v>
      </c>
      <c r="CW12" s="143">
        <v>20.459999999999997</v>
      </c>
      <c r="CX12" s="143">
        <v>18.84</v>
      </c>
      <c r="CY12" s="143">
        <v>20.139999999999997</v>
      </c>
      <c r="CZ12" s="143">
        <v>18.84</v>
      </c>
      <c r="DA12" s="143">
        <v>10.51</v>
      </c>
      <c r="DB12" s="143">
        <v>10.51</v>
      </c>
      <c r="DC12" s="143">
        <v>10.42</v>
      </c>
      <c r="DD12" s="143">
        <v>10.43</v>
      </c>
      <c r="DE12" s="143">
        <v>53.059999999999995</v>
      </c>
      <c r="DF12" s="143">
        <v>53.059999999999995</v>
      </c>
      <c r="DG12" s="143">
        <v>44.73</v>
      </c>
      <c r="DH12" s="143">
        <v>44.699999999999996</v>
      </c>
      <c r="DI12" s="143">
        <v>51</v>
      </c>
      <c r="DJ12" s="143">
        <v>50.98</v>
      </c>
      <c r="DK12" s="143">
        <v>63.98</v>
      </c>
      <c r="DL12" s="143">
        <v>58.230000000000004</v>
      </c>
      <c r="DM12" s="143">
        <v>58.36</v>
      </c>
      <c r="DN12" s="143">
        <v>82.45</v>
      </c>
      <c r="DO12" s="143">
        <v>83.070000000000007</v>
      </c>
      <c r="DP12" s="143">
        <v>82.96</v>
      </c>
      <c r="DQ12" s="143">
        <v>83.679999999999993</v>
      </c>
      <c r="DR12" s="143">
        <v>84.02</v>
      </c>
      <c r="DS12" s="143">
        <v>89.57</v>
      </c>
      <c r="DT12" s="143">
        <v>87.97</v>
      </c>
      <c r="DU12" s="143">
        <v>94.65</v>
      </c>
      <c r="DV12" s="143">
        <v>102.29</v>
      </c>
      <c r="DW12" s="143">
        <v>108.99</v>
      </c>
      <c r="DX12" s="143">
        <v>123.73</v>
      </c>
      <c r="DY12" s="143">
        <v>123.06</v>
      </c>
      <c r="DZ12" s="143">
        <v>121.30000000000001</v>
      </c>
      <c r="EA12" s="143">
        <v>127.92</v>
      </c>
      <c r="EB12" s="143">
        <v>122.36999999999999</v>
      </c>
      <c r="EC12" s="143">
        <v>135.81</v>
      </c>
      <c r="ED12" s="143">
        <v>135.56</v>
      </c>
      <c r="EE12" s="143">
        <v>136.26000000000002</v>
      </c>
      <c r="EF12" s="143">
        <v>134.41999999999999</v>
      </c>
      <c r="EG12" s="143">
        <v>120.53</v>
      </c>
      <c r="EH12" s="143">
        <v>121.25</v>
      </c>
      <c r="EI12" s="143">
        <v>122.01</v>
      </c>
      <c r="EJ12" s="143">
        <v>121.74000000000001</v>
      </c>
      <c r="EK12" s="143">
        <v>122.53</v>
      </c>
      <c r="EL12" s="143">
        <v>119.23</v>
      </c>
      <c r="EM12" s="143">
        <v>119.83</v>
      </c>
      <c r="EN12" s="143">
        <v>122.94999999999999</v>
      </c>
      <c r="EO12" s="143">
        <v>138.85</v>
      </c>
      <c r="EP12" s="143">
        <v>138.44</v>
      </c>
      <c r="EQ12" s="143">
        <v>138.9</v>
      </c>
      <c r="ER12" s="143">
        <v>137.23000000000002</v>
      </c>
      <c r="ES12" s="143">
        <v>137.93</v>
      </c>
      <c r="ET12" s="143">
        <v>133.65</v>
      </c>
      <c r="EU12" s="143">
        <v>134.06</v>
      </c>
      <c r="EV12" s="143">
        <v>133.69</v>
      </c>
      <c r="EW12" s="143">
        <v>134.46</v>
      </c>
      <c r="EX12" s="143">
        <v>132.02000000000001</v>
      </c>
      <c r="EY12" s="143">
        <v>142.28</v>
      </c>
      <c r="EZ12" s="143">
        <v>137.56</v>
      </c>
      <c r="FA12" s="143">
        <v>137.44</v>
      </c>
      <c r="FB12" s="143">
        <v>156.44</v>
      </c>
      <c r="FC12" s="143">
        <v>156.54000000000002</v>
      </c>
      <c r="FD12" s="143">
        <v>156.64000000000001</v>
      </c>
      <c r="FE12" s="143">
        <v>156.69</v>
      </c>
      <c r="FF12" s="143">
        <v>171.51999999999998</v>
      </c>
      <c r="FG12" s="143">
        <v>171.08999999999997</v>
      </c>
      <c r="FH12" s="143">
        <v>171.26999999999998</v>
      </c>
      <c r="FI12" s="143">
        <v>171.44</v>
      </c>
      <c r="FJ12" s="143">
        <v>171.60999999999999</v>
      </c>
      <c r="FK12" s="143">
        <v>171.74</v>
      </c>
      <c r="FL12" s="143">
        <v>186.9</v>
      </c>
      <c r="FM12" s="143">
        <v>186.05</v>
      </c>
      <c r="FN12" s="143">
        <v>167.22</v>
      </c>
      <c r="FO12" s="143">
        <v>204.65</v>
      </c>
      <c r="FP12" s="143">
        <v>235.45999999999998</v>
      </c>
      <c r="FQ12" s="143">
        <v>236.25</v>
      </c>
      <c r="FR12" s="143">
        <v>229.4</v>
      </c>
      <c r="FS12" s="143">
        <v>229.08</v>
      </c>
      <c r="FT12" s="143">
        <v>229.83</v>
      </c>
      <c r="FU12" s="143">
        <v>233.32999999999998</v>
      </c>
      <c r="FV12" s="143">
        <v>333.77</v>
      </c>
      <c r="FW12" s="143">
        <v>334.57</v>
      </c>
      <c r="FX12" s="143">
        <v>328.43</v>
      </c>
      <c r="FY12" s="143">
        <v>338.14000000000004</v>
      </c>
      <c r="FZ12" s="143">
        <v>338.95000000000005</v>
      </c>
      <c r="GA12" s="143">
        <v>330.53000000000003</v>
      </c>
      <c r="GB12" s="143">
        <v>331.28000000000003</v>
      </c>
      <c r="GC12" s="143">
        <v>331.96</v>
      </c>
      <c r="GD12" s="143">
        <v>326.224717</v>
      </c>
      <c r="GE12" s="143">
        <v>325.80765700000001</v>
      </c>
      <c r="GF12" s="143">
        <v>326.54184399999997</v>
      </c>
      <c r="GG12" s="143">
        <v>299.56407400000001</v>
      </c>
      <c r="GH12" s="143">
        <v>500.345822</v>
      </c>
      <c r="GI12" s="143">
        <v>511.389298</v>
      </c>
      <c r="GJ12" s="143">
        <v>506.85840200000001</v>
      </c>
      <c r="GK12" s="143">
        <v>482.49629900000002</v>
      </c>
      <c r="GL12" s="143">
        <v>485.73728899999998</v>
      </c>
      <c r="GM12" s="143">
        <v>486.96853299999998</v>
      </c>
      <c r="GN12" s="143">
        <v>489.79371700000002</v>
      </c>
      <c r="GO12" s="143">
        <v>443.18635600000005</v>
      </c>
      <c r="GP12" s="143">
        <v>438.44591400000002</v>
      </c>
      <c r="GQ12" s="143">
        <v>434.66170699999998</v>
      </c>
      <c r="GR12" s="143">
        <v>436.450107</v>
      </c>
      <c r="GS12" s="143">
        <v>535.461861</v>
      </c>
      <c r="GT12" s="143">
        <v>554.59783099999993</v>
      </c>
      <c r="GU12" s="143">
        <v>534.97242699999993</v>
      </c>
      <c r="GV12" s="143">
        <v>530.84184500000003</v>
      </c>
      <c r="GW12" s="143">
        <v>526.80661699999996</v>
      </c>
      <c r="GX12" s="143">
        <v>529.17957999999999</v>
      </c>
      <c r="GY12" s="143">
        <v>522.48386700000003</v>
      </c>
      <c r="GZ12" s="143">
        <v>525.714867999999</v>
      </c>
      <c r="HA12" s="143">
        <v>507.24448599999999</v>
      </c>
      <c r="HB12" s="143">
        <v>504.30290400000001</v>
      </c>
      <c r="HC12" s="143">
        <v>499.22074799999996</v>
      </c>
      <c r="HD12" s="143">
        <v>602.24126200000001</v>
      </c>
      <c r="HE12" s="143">
        <v>594.97673699999905</v>
      </c>
      <c r="HF12" s="143">
        <v>598.31233700000007</v>
      </c>
      <c r="HG12" s="143">
        <v>581.18817200000001</v>
      </c>
      <c r="HH12" s="143">
        <v>728.29833900000006</v>
      </c>
      <c r="HI12" s="143">
        <v>730.46853199999998</v>
      </c>
      <c r="HJ12" s="143">
        <v>736.14579800000001</v>
      </c>
      <c r="HK12" s="143">
        <v>729.29975999999999</v>
      </c>
      <c r="HL12" s="143">
        <v>786.35421499999995</v>
      </c>
      <c r="HM12" s="143">
        <v>790.20024899999999</v>
      </c>
      <c r="HN12" s="143">
        <v>786.84297300000003</v>
      </c>
      <c r="HO12" s="143">
        <v>878.35389699999996</v>
      </c>
      <c r="HP12" s="143">
        <v>857.57960800000001</v>
      </c>
      <c r="HQ12" s="143">
        <v>851.40258900000003</v>
      </c>
      <c r="HR12" s="143">
        <v>844.98530700000003</v>
      </c>
      <c r="HS12" s="143">
        <v>930.73598900000002</v>
      </c>
      <c r="HT12" s="143">
        <v>930.633554</v>
      </c>
      <c r="HU12" s="143">
        <v>928.82641899999999</v>
      </c>
      <c r="HV12" s="143">
        <v>932.12474900000007</v>
      </c>
      <c r="HW12" s="143">
        <v>924.566012</v>
      </c>
      <c r="HX12" s="143">
        <v>915.68722700000001</v>
      </c>
      <c r="HY12" s="143">
        <v>916.50983499999995</v>
      </c>
      <c r="HZ12" s="143">
        <v>918.59475199999997</v>
      </c>
      <c r="IA12" s="143">
        <v>919.61453300000005</v>
      </c>
      <c r="IB12" s="143">
        <v>920.60778600000003</v>
      </c>
      <c r="IC12" s="143">
        <v>922.06448</v>
      </c>
      <c r="ID12" s="143">
        <v>923.59920900000009</v>
      </c>
      <c r="IN12" s="228"/>
      <c r="IO12" s="228"/>
      <c r="IP12" s="228"/>
      <c r="IQ12" s="228"/>
      <c r="IR12" s="228"/>
      <c r="IS12" s="228"/>
      <c r="IT12" s="228"/>
    </row>
    <row r="13" spans="1:254" ht="12.75" customHeight="1" x14ac:dyDescent="0.3">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c r="IB13" s="143"/>
      <c r="IC13" s="143"/>
      <c r="ID13" s="143"/>
      <c r="IN13" s="228"/>
      <c r="IO13" s="228"/>
      <c r="IP13" s="228"/>
      <c r="IQ13" s="228"/>
      <c r="IR13" s="228"/>
      <c r="IS13" s="228"/>
      <c r="IT13" s="228"/>
    </row>
    <row r="14" spans="1:254" ht="13.5" customHeight="1" x14ac:dyDescent="0.3">
      <c r="A14" s="52" t="s">
        <v>174</v>
      </c>
      <c r="B14" s="73">
        <v>-42.71000000000015</v>
      </c>
      <c r="C14" s="73">
        <v>-42.629999999999939</v>
      </c>
      <c r="D14" s="73">
        <v>-43.340000000000089</v>
      </c>
      <c r="E14" s="73">
        <v>-52.309999999999945</v>
      </c>
      <c r="F14" s="73">
        <v>-57.099999999999966</v>
      </c>
      <c r="G14" s="73">
        <v>-60.340000000000032</v>
      </c>
      <c r="H14" s="73">
        <v>-57.5</v>
      </c>
      <c r="I14" s="73">
        <v>-56.810000000000059</v>
      </c>
      <c r="J14" s="73">
        <v>-61.430000000000007</v>
      </c>
      <c r="K14" s="73">
        <v>-58.950000000000102</v>
      </c>
      <c r="L14" s="142">
        <v>-70.839999999999975</v>
      </c>
      <c r="M14" s="142">
        <v>-80.790000000000077</v>
      </c>
      <c r="N14" s="142">
        <v>-72.560000000000059</v>
      </c>
      <c r="O14" s="142">
        <v>-63.660000000000025</v>
      </c>
      <c r="P14" s="142">
        <v>-111.65999999999997</v>
      </c>
      <c r="Q14" s="142">
        <v>-111.77000000000004</v>
      </c>
      <c r="R14" s="142">
        <v>-113.89000000000004</v>
      </c>
      <c r="S14" s="142">
        <v>-124.33999999999992</v>
      </c>
      <c r="T14" s="142">
        <v>-106.12000000000006</v>
      </c>
      <c r="U14" s="142">
        <v>-111.71999999999997</v>
      </c>
      <c r="V14" s="142">
        <v>-134.97000000000008</v>
      </c>
      <c r="W14" s="142">
        <v>-149.08000000000015</v>
      </c>
      <c r="X14" s="142">
        <v>-150.04000000000008</v>
      </c>
      <c r="Y14" s="142">
        <v>-151.19000000000005</v>
      </c>
      <c r="Z14" s="142">
        <v>-175.06999999999994</v>
      </c>
      <c r="AA14" s="142">
        <v>-173.36999999999995</v>
      </c>
      <c r="AB14" s="142">
        <v>-156.91000000000008</v>
      </c>
      <c r="AC14" s="142">
        <v>-102.17000000000002</v>
      </c>
      <c r="AD14" s="142">
        <v>-78.930000000000064</v>
      </c>
      <c r="AE14" s="142">
        <v>-68</v>
      </c>
      <c r="AF14" s="142">
        <v>-66.660000000000025</v>
      </c>
      <c r="AG14" s="142">
        <v>-62.290000000000248</v>
      </c>
      <c r="AH14" s="142">
        <v>-64.819999999999993</v>
      </c>
      <c r="AI14" s="142">
        <v>-63.180000000000234</v>
      </c>
      <c r="AJ14" s="142">
        <v>-47.670000000000016</v>
      </c>
      <c r="AK14" s="142">
        <v>-46.909999999999968</v>
      </c>
      <c r="AL14" s="142">
        <v>-42.3900000000001</v>
      </c>
      <c r="AM14" s="142">
        <v>-41.380000000000109</v>
      </c>
      <c r="AN14" s="142">
        <v>-42.600000000000023</v>
      </c>
      <c r="AO14" s="142">
        <v>-44.389999999999986</v>
      </c>
      <c r="AP14" s="142">
        <v>-44.649999999999977</v>
      </c>
      <c r="AQ14" s="142">
        <v>13.959999999999809</v>
      </c>
      <c r="AR14" s="142">
        <v>14.569999999999936</v>
      </c>
      <c r="AS14" s="142">
        <v>15.559999999999945</v>
      </c>
      <c r="AT14" s="142">
        <v>16.240000000000009</v>
      </c>
      <c r="AU14" s="142">
        <v>14.840000000000259</v>
      </c>
      <c r="AV14" s="142">
        <v>13.450000000000045</v>
      </c>
      <c r="AW14" s="142">
        <v>14.129999999999768</v>
      </c>
      <c r="AX14" s="142">
        <v>11.879999999999882</v>
      </c>
      <c r="AY14" s="142">
        <v>13.100000000000023</v>
      </c>
      <c r="AZ14" s="142">
        <v>103.43000000000006</v>
      </c>
      <c r="BA14" s="142">
        <v>131.22000000000003</v>
      </c>
      <c r="BB14" s="142">
        <v>132.2199999999998</v>
      </c>
      <c r="BC14" s="142">
        <v>124.31999999999994</v>
      </c>
      <c r="BD14" s="142">
        <v>123.24000000000001</v>
      </c>
      <c r="BE14" s="142">
        <v>124.41999999999985</v>
      </c>
      <c r="BF14" s="142">
        <v>128.25999999999988</v>
      </c>
      <c r="BG14" s="142">
        <v>122.02999999999986</v>
      </c>
      <c r="BH14" s="142">
        <v>128.2199999999998</v>
      </c>
      <c r="BI14" s="142">
        <v>134.3399999999998</v>
      </c>
      <c r="BJ14" s="142">
        <v>132.46000000000004</v>
      </c>
      <c r="BK14" s="142">
        <v>78.689999999999941</v>
      </c>
      <c r="BL14" s="142">
        <v>97.870000000000346</v>
      </c>
      <c r="BM14" s="142">
        <v>98.250000000000227</v>
      </c>
      <c r="BN14" s="142">
        <v>90.489999999999895</v>
      </c>
      <c r="BO14" s="142">
        <v>101.80000000000007</v>
      </c>
      <c r="BP14" s="142">
        <v>96.110000000000127</v>
      </c>
      <c r="BQ14" s="142">
        <v>90.1099999999999</v>
      </c>
      <c r="BR14" s="142">
        <v>85.990000000000009</v>
      </c>
      <c r="BS14" s="142">
        <v>85.099999999999909</v>
      </c>
      <c r="BT14" s="142">
        <v>87.369999999999777</v>
      </c>
      <c r="BU14" s="142">
        <v>103.44999999999993</v>
      </c>
      <c r="BV14" s="142">
        <v>96.7999999999995</v>
      </c>
      <c r="BW14" s="142">
        <v>97.189999999999827</v>
      </c>
      <c r="BX14" s="142">
        <v>92.789999999999736</v>
      </c>
      <c r="BY14" s="142">
        <v>138.30999999999972</v>
      </c>
      <c r="BZ14" s="142">
        <v>144.90999999999985</v>
      </c>
      <c r="CA14" s="142">
        <v>145.35000000000014</v>
      </c>
      <c r="CB14" s="142">
        <v>140.61000000000035</v>
      </c>
      <c r="CC14" s="142">
        <v>131.77999999999975</v>
      </c>
      <c r="CD14" s="142">
        <v>106.51999999999998</v>
      </c>
      <c r="CE14" s="142">
        <v>106.08000000000015</v>
      </c>
      <c r="CF14" s="142">
        <v>100.95000000000005</v>
      </c>
      <c r="CG14" s="142">
        <v>111.83999999999946</v>
      </c>
      <c r="CH14" s="142">
        <v>111.19000000000051</v>
      </c>
      <c r="CI14" s="142">
        <v>106.06000000000017</v>
      </c>
      <c r="CJ14" s="142">
        <v>103.74999999999977</v>
      </c>
      <c r="CK14" s="142">
        <v>61.239999999999782</v>
      </c>
      <c r="CL14" s="142">
        <v>74.199999999999818</v>
      </c>
      <c r="CM14" s="142">
        <v>70.539999999999964</v>
      </c>
      <c r="CN14" s="142">
        <v>86.5</v>
      </c>
      <c r="CO14" s="142">
        <v>91.769999999999982</v>
      </c>
      <c r="CP14" s="142">
        <v>77.660000000000082</v>
      </c>
      <c r="CQ14" s="142">
        <v>77.290000000000418</v>
      </c>
      <c r="CR14" s="142">
        <v>69.459999999999582</v>
      </c>
      <c r="CS14" s="142">
        <v>77.880000000000337</v>
      </c>
      <c r="CT14" s="142">
        <v>66.309999999999491</v>
      </c>
      <c r="CU14" s="142">
        <v>58.100000000000591</v>
      </c>
      <c r="CV14" s="142">
        <v>58.340000000000146</v>
      </c>
      <c r="CW14" s="142">
        <v>53.670000000000528</v>
      </c>
      <c r="CX14" s="142">
        <v>55.370000000000118</v>
      </c>
      <c r="CY14" s="142">
        <v>47.359999999999445</v>
      </c>
      <c r="CZ14" s="142">
        <v>17.119999999999663</v>
      </c>
      <c r="DA14" s="142">
        <v>-2.3900000000001</v>
      </c>
      <c r="DB14" s="142">
        <v>-3.5000000000004547</v>
      </c>
      <c r="DC14" s="142">
        <v>4.4600000000002638</v>
      </c>
      <c r="DD14" s="142">
        <v>6.680000000000291</v>
      </c>
      <c r="DE14" s="142">
        <v>44.679999999999382</v>
      </c>
      <c r="DF14" s="142">
        <v>44.700000000000273</v>
      </c>
      <c r="DG14" s="142">
        <v>36.419999999999618</v>
      </c>
      <c r="DH14" s="142">
        <v>18.789999999999281</v>
      </c>
      <c r="DI14" s="142">
        <v>34.129999999999654</v>
      </c>
      <c r="DJ14" s="142">
        <v>15.990000000000009</v>
      </c>
      <c r="DK14" s="142">
        <v>22.890000000000555</v>
      </c>
      <c r="DL14" s="142">
        <v>13.380000000000337</v>
      </c>
      <c r="DM14" s="142">
        <v>-6.9499999999998181</v>
      </c>
      <c r="DN14" s="142">
        <v>16.960000000000264</v>
      </c>
      <c r="DO14" s="142">
        <v>17.509999999999536</v>
      </c>
      <c r="DP14" s="142">
        <v>17.449999999999818</v>
      </c>
      <c r="DQ14" s="142">
        <v>16.910000000000082</v>
      </c>
      <c r="DR14" s="142">
        <v>17.179999999999836</v>
      </c>
      <c r="DS14" s="142">
        <v>22.769999999999754</v>
      </c>
      <c r="DT14" s="142">
        <v>21.270000000000209</v>
      </c>
      <c r="DU14" s="142">
        <v>27.909999999999854</v>
      </c>
      <c r="DV14" s="142">
        <v>35.529999999999745</v>
      </c>
      <c r="DW14" s="142">
        <v>41.569999999999936</v>
      </c>
      <c r="DX14" s="142">
        <v>56.349999999999909</v>
      </c>
      <c r="DY14" s="142">
        <v>55.520000000000209</v>
      </c>
      <c r="DZ14" s="142">
        <v>53.769999999999527</v>
      </c>
      <c r="EA14" s="142">
        <v>60.409999999999172</v>
      </c>
      <c r="EB14" s="142">
        <v>53.910000000000082</v>
      </c>
      <c r="EC14" s="142">
        <v>67.330000000000382</v>
      </c>
      <c r="ED14" s="142">
        <v>67.070000000000618</v>
      </c>
      <c r="EE14" s="142">
        <v>67.799999999999727</v>
      </c>
      <c r="EF14" s="142">
        <v>65.529999999999973</v>
      </c>
      <c r="EG14" s="142">
        <v>51.639999999999873</v>
      </c>
      <c r="EH14" s="142">
        <v>52.360000000000355</v>
      </c>
      <c r="EI14" s="142">
        <v>52.749999999999773</v>
      </c>
      <c r="EJ14" s="142">
        <v>52.480000000000018</v>
      </c>
      <c r="EK14" s="142">
        <v>53.099999999999682</v>
      </c>
      <c r="EL14" s="142">
        <v>49.850000000000136</v>
      </c>
      <c r="EM14" s="142">
        <v>50.360000000000355</v>
      </c>
      <c r="EN14" s="142">
        <v>53.460000000000036</v>
      </c>
      <c r="EO14" s="142">
        <v>68.840000000000146</v>
      </c>
      <c r="EP14" s="142">
        <v>68.410000000000537</v>
      </c>
      <c r="EQ14" s="142">
        <v>68.880000000000337</v>
      </c>
      <c r="ER14" s="142">
        <v>67.199999999999591</v>
      </c>
      <c r="ES14" s="142">
        <v>67.740000000000009</v>
      </c>
      <c r="ET14" s="142">
        <v>63.489999999999782</v>
      </c>
      <c r="EU14" s="142">
        <v>63.429999999999609</v>
      </c>
      <c r="EV14" s="142">
        <v>63.030000000000655</v>
      </c>
      <c r="EW14" s="142">
        <v>63.450000000000273</v>
      </c>
      <c r="EX14" s="142">
        <v>60.979999999998654</v>
      </c>
      <c r="EY14" s="142">
        <v>71.2800000000002</v>
      </c>
      <c r="EZ14" s="142">
        <v>66.580000000000382</v>
      </c>
      <c r="FA14" s="142">
        <v>65.630000000000564</v>
      </c>
      <c r="FB14" s="142">
        <v>84.599999999999454</v>
      </c>
      <c r="FC14" s="142">
        <v>84.720000000000255</v>
      </c>
      <c r="FD14" s="142">
        <v>84.390000000000327</v>
      </c>
      <c r="FE14" s="142">
        <v>84.400000000000546</v>
      </c>
      <c r="FF14" s="142">
        <v>99.3100000000004</v>
      </c>
      <c r="FG14" s="142">
        <v>97.980000000000928</v>
      </c>
      <c r="FH14" s="142">
        <v>98.100000000000364</v>
      </c>
      <c r="FI14" s="142">
        <v>98.259999999999764</v>
      </c>
      <c r="FJ14" s="142">
        <v>97.829999999999018</v>
      </c>
      <c r="FK14" s="142">
        <v>97.940000000000055</v>
      </c>
      <c r="FL14" s="142">
        <v>112.46000000000049</v>
      </c>
      <c r="FM14" s="142">
        <v>111.5600000000004</v>
      </c>
      <c r="FN14" s="142">
        <v>92.830000000000837</v>
      </c>
      <c r="FO14" s="142">
        <v>130.21000000000049</v>
      </c>
      <c r="FP14" s="142">
        <v>160.62000000000035</v>
      </c>
      <c r="FQ14" s="142">
        <v>161.37000000000035</v>
      </c>
      <c r="FR14" s="142">
        <v>154.55999999999995</v>
      </c>
      <c r="FS14" s="142">
        <v>154.12999999999965</v>
      </c>
      <c r="FT14" s="142">
        <v>154.85999999999967</v>
      </c>
      <c r="FU14" s="142">
        <v>158.32000000000016</v>
      </c>
      <c r="FV14" s="142">
        <v>258.80000000000018</v>
      </c>
      <c r="FW14" s="142">
        <v>259.57000000000062</v>
      </c>
      <c r="FX14" s="142">
        <v>252.8400000000006</v>
      </c>
      <c r="FY14" s="142">
        <v>262.52999999999975</v>
      </c>
      <c r="FZ14" s="142">
        <v>263.33000000000038</v>
      </c>
      <c r="GA14" s="142">
        <v>254.94000000000005</v>
      </c>
      <c r="GB14" s="142">
        <v>255.71000000000095</v>
      </c>
      <c r="GC14" s="142">
        <v>256.36000000000104</v>
      </c>
      <c r="GD14" s="142">
        <v>249.75765000000001</v>
      </c>
      <c r="GE14" s="142">
        <v>249.34239600000001</v>
      </c>
      <c r="GF14" s="142">
        <v>250.07568300000003</v>
      </c>
      <c r="GG14" s="142">
        <v>223.09810999999991</v>
      </c>
      <c r="GH14" s="142">
        <v>423.68220599999859</v>
      </c>
      <c r="GI14" s="142">
        <v>434.72395099999994</v>
      </c>
      <c r="GJ14" s="142">
        <v>429.91673400000036</v>
      </c>
      <c r="GK14" s="142">
        <v>371.39285399999881</v>
      </c>
      <c r="GL14" s="142">
        <v>374.63002199999983</v>
      </c>
      <c r="GM14" s="142">
        <v>377.37104100000079</v>
      </c>
      <c r="GN14" s="142">
        <v>380.15549499999997</v>
      </c>
      <c r="GO14" s="142">
        <v>333.54090999999926</v>
      </c>
      <c r="GP14" s="142">
        <v>328.83747499999981</v>
      </c>
      <c r="GQ14" s="142">
        <v>330.60240799999929</v>
      </c>
      <c r="GR14" s="142">
        <v>332.39065299999947</v>
      </c>
      <c r="GS14" s="142">
        <v>436.69671999999946</v>
      </c>
      <c r="GT14" s="142">
        <v>458.5359499999995</v>
      </c>
      <c r="GU14" s="142">
        <v>440.67667299999903</v>
      </c>
      <c r="GV14" s="142">
        <v>436.04991800000016</v>
      </c>
      <c r="GW14" s="142">
        <v>432.33562199999915</v>
      </c>
      <c r="GX14" s="142">
        <v>435.93556800000124</v>
      </c>
      <c r="GY14" s="142">
        <v>429.2394919999997</v>
      </c>
      <c r="GZ14" s="142">
        <v>432.52785099999846</v>
      </c>
      <c r="HA14" s="142">
        <v>414.4863949999999</v>
      </c>
      <c r="HB14" s="142">
        <v>412.33593100000053</v>
      </c>
      <c r="HC14" s="142">
        <v>407.71476900000107</v>
      </c>
      <c r="HD14" s="142">
        <v>510.73450100000173</v>
      </c>
      <c r="HE14" s="142">
        <v>503.49298799999951</v>
      </c>
      <c r="HF14" s="142">
        <v>508.06654599999956</v>
      </c>
      <c r="HG14" s="142">
        <v>492.92604900000015</v>
      </c>
      <c r="HH14" s="142">
        <v>638.71425500000078</v>
      </c>
      <c r="HI14" s="142">
        <v>641.5624300000004</v>
      </c>
      <c r="HJ14" s="142">
        <v>647.23729100000037</v>
      </c>
      <c r="HK14" s="142">
        <v>640.8003149999995</v>
      </c>
      <c r="HL14" s="142">
        <v>696.61941399999978</v>
      </c>
      <c r="HM14" s="142">
        <v>700.47051100000044</v>
      </c>
      <c r="HN14" s="142">
        <v>697.10519400000067</v>
      </c>
      <c r="HO14" s="142">
        <v>787.56392499999902</v>
      </c>
      <c r="HP14" s="142">
        <v>768.48976100000073</v>
      </c>
      <c r="HQ14" s="142">
        <v>761.26406899999938</v>
      </c>
      <c r="HR14" s="142">
        <v>754.84677299999976</v>
      </c>
      <c r="HS14" s="142">
        <v>840.59889800000064</v>
      </c>
      <c r="HT14" s="142">
        <v>838.9858519999998</v>
      </c>
      <c r="HU14" s="142">
        <v>840.25268400000004</v>
      </c>
      <c r="HV14" s="142">
        <v>843.54954100000032</v>
      </c>
      <c r="HW14" s="142">
        <v>835.98946599999863</v>
      </c>
      <c r="HX14" s="142">
        <v>827.11092400000143</v>
      </c>
      <c r="HY14" s="142">
        <v>827.9334759999997</v>
      </c>
      <c r="HZ14" s="142">
        <v>830.05917900000122</v>
      </c>
      <c r="IA14" s="142">
        <v>831.07897099999991</v>
      </c>
      <c r="IB14" s="142">
        <v>832.07240700000011</v>
      </c>
      <c r="IC14" s="142">
        <v>833.52910800000018</v>
      </c>
      <c r="ID14" s="142">
        <v>835.06402400000024</v>
      </c>
      <c r="IN14" s="228"/>
      <c r="IO14" s="228"/>
      <c r="IP14" s="228"/>
      <c r="IQ14" s="228"/>
      <c r="IR14" s="228"/>
      <c r="IS14" s="228"/>
      <c r="IT14" s="228"/>
    </row>
    <row r="15" spans="1:254" ht="12.75" customHeight="1" x14ac:dyDescent="0.3">
      <c r="A15" s="52" t="s">
        <v>697</v>
      </c>
      <c r="B15" s="73">
        <v>358.41999999999996</v>
      </c>
      <c r="C15" s="73">
        <v>372.52</v>
      </c>
      <c r="D15" s="73">
        <v>371.83</v>
      </c>
      <c r="E15" s="73">
        <v>355.79000000000008</v>
      </c>
      <c r="F15" s="73">
        <v>314.86</v>
      </c>
      <c r="G15" s="73">
        <v>312.61</v>
      </c>
      <c r="H15" s="73">
        <v>309.16999999999996</v>
      </c>
      <c r="I15" s="73">
        <v>317.38000000000005</v>
      </c>
      <c r="J15" s="73">
        <v>297.58</v>
      </c>
      <c r="K15" s="73">
        <v>304.39</v>
      </c>
      <c r="L15" s="142">
        <v>291.24</v>
      </c>
      <c r="M15" s="142">
        <v>293.76</v>
      </c>
      <c r="N15" s="142">
        <v>290.76</v>
      </c>
      <c r="O15" s="142">
        <v>306.81</v>
      </c>
      <c r="P15" s="142">
        <v>315.60000000000002</v>
      </c>
      <c r="Q15" s="142">
        <v>309.56999999999994</v>
      </c>
      <c r="R15" s="142">
        <v>302.82</v>
      </c>
      <c r="S15" s="142">
        <v>299.36</v>
      </c>
      <c r="T15" s="142">
        <v>335.52</v>
      </c>
      <c r="U15" s="142">
        <v>342.29999999999995</v>
      </c>
      <c r="V15" s="142">
        <v>340.74999999999994</v>
      </c>
      <c r="W15" s="142">
        <v>327.2399999999999</v>
      </c>
      <c r="X15" s="142">
        <v>329.84000000000003</v>
      </c>
      <c r="Y15" s="142">
        <v>357.05</v>
      </c>
      <c r="Z15" s="142">
        <v>258.75000000000006</v>
      </c>
      <c r="AA15" s="142">
        <v>334.96999999999991</v>
      </c>
      <c r="AB15" s="142">
        <v>351.53</v>
      </c>
      <c r="AC15" s="142">
        <v>405.84000000000003</v>
      </c>
      <c r="AD15" s="142">
        <v>431.69999999999993</v>
      </c>
      <c r="AE15" s="142">
        <v>436.68000000000006</v>
      </c>
      <c r="AF15" s="142">
        <v>421.96</v>
      </c>
      <c r="AG15" s="142">
        <v>423.95</v>
      </c>
      <c r="AH15" s="142">
        <v>427.75</v>
      </c>
      <c r="AI15" s="142">
        <v>464.20999999999992</v>
      </c>
      <c r="AJ15" s="142">
        <v>481.5</v>
      </c>
      <c r="AK15" s="142">
        <v>499.32000000000011</v>
      </c>
      <c r="AL15" s="142">
        <v>511.2399999999999</v>
      </c>
      <c r="AM15" s="142">
        <v>522.30999999999995</v>
      </c>
      <c r="AN15" s="142">
        <v>517.45000000000005</v>
      </c>
      <c r="AO15" s="142">
        <v>522.07000000000005</v>
      </c>
      <c r="AP15" s="142">
        <v>520.29</v>
      </c>
      <c r="AQ15" s="142">
        <v>534.05999999999995</v>
      </c>
      <c r="AR15" s="142">
        <v>543.26</v>
      </c>
      <c r="AS15" s="142">
        <v>531.82999999999993</v>
      </c>
      <c r="AT15" s="142">
        <v>539.53</v>
      </c>
      <c r="AU15" s="142">
        <v>543.68000000000006</v>
      </c>
      <c r="AV15" s="142">
        <v>549.42999999999995</v>
      </c>
      <c r="AW15" s="142">
        <v>616.83999999999992</v>
      </c>
      <c r="AX15" s="142">
        <v>612.80999999999995</v>
      </c>
      <c r="AY15" s="142">
        <v>630.24</v>
      </c>
      <c r="AZ15" s="142">
        <v>717.5200000000001</v>
      </c>
      <c r="BA15" s="142">
        <v>764.96</v>
      </c>
      <c r="BB15" s="142">
        <v>789.24</v>
      </c>
      <c r="BC15" s="142">
        <v>788.36</v>
      </c>
      <c r="BD15" s="142">
        <v>797.33999999999992</v>
      </c>
      <c r="BE15" s="142">
        <v>811.66999999999985</v>
      </c>
      <c r="BF15" s="142">
        <v>821.06</v>
      </c>
      <c r="BG15" s="142">
        <v>802.67</v>
      </c>
      <c r="BH15" s="142">
        <v>842.05999999999983</v>
      </c>
      <c r="BI15" s="142">
        <v>947.53</v>
      </c>
      <c r="BJ15" s="142">
        <v>956.52</v>
      </c>
      <c r="BK15" s="142">
        <v>973.49999999999989</v>
      </c>
      <c r="BL15" s="142">
        <v>981.29000000000008</v>
      </c>
      <c r="BM15" s="142">
        <v>942.52000000000021</v>
      </c>
      <c r="BN15" s="142">
        <v>941.02</v>
      </c>
      <c r="BO15" s="142">
        <v>955.30000000000007</v>
      </c>
      <c r="BP15" s="142">
        <v>967.52</v>
      </c>
      <c r="BQ15" s="142">
        <v>980.03</v>
      </c>
      <c r="BR15" s="142">
        <v>1035.73</v>
      </c>
      <c r="BS15" s="142">
        <v>1152.1300000000001</v>
      </c>
      <c r="BT15" s="142">
        <v>1181.4299999999998</v>
      </c>
      <c r="BU15" s="142">
        <v>1209.6599999999999</v>
      </c>
      <c r="BV15" s="142">
        <v>1507.6799999999998</v>
      </c>
      <c r="BW15" s="142">
        <v>1533.3899999999999</v>
      </c>
      <c r="BX15" s="142">
        <v>1714.0499999999997</v>
      </c>
      <c r="BY15" s="142">
        <v>1771.29</v>
      </c>
      <c r="BZ15" s="142">
        <v>1792.1100000000001</v>
      </c>
      <c r="CA15" s="142">
        <v>1795.72</v>
      </c>
      <c r="CB15" s="142">
        <v>1772.8700000000003</v>
      </c>
      <c r="CC15" s="142">
        <v>1775.32</v>
      </c>
      <c r="CD15" s="142">
        <v>1744.8500000000001</v>
      </c>
      <c r="CE15" s="142">
        <v>1929.69</v>
      </c>
      <c r="CF15" s="142">
        <v>1985.21</v>
      </c>
      <c r="CG15" s="142">
        <v>2017.5699999999997</v>
      </c>
      <c r="CH15" s="142">
        <v>2057.6100000000006</v>
      </c>
      <c r="CI15" s="142">
        <v>2065.91</v>
      </c>
      <c r="CJ15" s="142">
        <v>2128.56</v>
      </c>
      <c r="CK15" s="142">
        <v>2116.34</v>
      </c>
      <c r="CL15" s="142">
        <v>2158.7599999999998</v>
      </c>
      <c r="CM15" s="142">
        <v>2188.96</v>
      </c>
      <c r="CN15" s="142">
        <v>2217.86</v>
      </c>
      <c r="CO15" s="142">
        <v>2205.56</v>
      </c>
      <c r="CP15" s="142">
        <v>2205.88</v>
      </c>
      <c r="CQ15" s="142">
        <v>2575.0500000000002</v>
      </c>
      <c r="CR15" s="142">
        <v>2567.0599999999995</v>
      </c>
      <c r="CS15" s="142">
        <v>2630.17</v>
      </c>
      <c r="CT15" s="142">
        <v>2616.9199999999996</v>
      </c>
      <c r="CU15" s="142">
        <v>2758.2700000000004</v>
      </c>
      <c r="CV15" s="142">
        <v>2901.84</v>
      </c>
      <c r="CW15" s="142">
        <v>2900.9000000000005</v>
      </c>
      <c r="CX15" s="142">
        <v>2834.8199999999997</v>
      </c>
      <c r="CY15" s="142">
        <v>2817.4399999999996</v>
      </c>
      <c r="CZ15" s="142">
        <v>2618.5399999999995</v>
      </c>
      <c r="DA15" s="142">
        <v>2665.19</v>
      </c>
      <c r="DB15" s="142">
        <v>2646.5499999999997</v>
      </c>
      <c r="DC15" s="142">
        <v>2668.75</v>
      </c>
      <c r="DD15" s="142">
        <v>2681.7400000000002</v>
      </c>
      <c r="DE15" s="142">
        <v>2786.49</v>
      </c>
      <c r="DF15" s="142">
        <v>2788.38</v>
      </c>
      <c r="DG15" s="142">
        <v>2801.1899999999996</v>
      </c>
      <c r="DH15" s="142">
        <v>2787.56</v>
      </c>
      <c r="DI15" s="142">
        <v>2786.74</v>
      </c>
      <c r="DJ15" s="142">
        <v>2772.06</v>
      </c>
      <c r="DK15" s="142">
        <v>2750.1900000000005</v>
      </c>
      <c r="DL15" s="142">
        <v>2825.9100000000003</v>
      </c>
      <c r="DM15" s="142">
        <v>2835.29</v>
      </c>
      <c r="DN15" s="142">
        <v>2824.29</v>
      </c>
      <c r="DO15" s="142">
        <v>2913.6099999999997</v>
      </c>
      <c r="DP15" s="142">
        <v>2896.79</v>
      </c>
      <c r="DQ15" s="142">
        <v>2875.1000000000004</v>
      </c>
      <c r="DR15" s="142">
        <v>2895.3199999999997</v>
      </c>
      <c r="DS15" s="142">
        <v>2764.5</v>
      </c>
      <c r="DT15" s="142">
        <v>2727.46</v>
      </c>
      <c r="DU15" s="142">
        <v>2724.71</v>
      </c>
      <c r="DV15" s="142">
        <v>2748.3</v>
      </c>
      <c r="DW15" s="142">
        <v>2930.04</v>
      </c>
      <c r="DX15" s="142">
        <v>2947.4700000000003</v>
      </c>
      <c r="DY15" s="142">
        <v>2959.59</v>
      </c>
      <c r="DZ15" s="142">
        <v>2930.18</v>
      </c>
      <c r="EA15" s="142">
        <v>2938.0199999999995</v>
      </c>
      <c r="EB15" s="142">
        <v>2929.5000000000005</v>
      </c>
      <c r="EC15" s="142">
        <v>2910.6000000000004</v>
      </c>
      <c r="ED15" s="142">
        <v>2936.4300000000003</v>
      </c>
      <c r="EE15" s="142">
        <v>2953.79</v>
      </c>
      <c r="EF15" s="142">
        <v>2956.04</v>
      </c>
      <c r="EG15" s="142">
        <v>2916.65</v>
      </c>
      <c r="EH15" s="142">
        <v>2944.43</v>
      </c>
      <c r="EI15" s="142">
        <v>2949.2799999999997</v>
      </c>
      <c r="EJ15" s="142">
        <v>2944.79</v>
      </c>
      <c r="EK15" s="142">
        <v>3022.6799999999994</v>
      </c>
      <c r="EL15" s="142">
        <v>3076.2799999999997</v>
      </c>
      <c r="EM15" s="142">
        <v>3083.6800000000003</v>
      </c>
      <c r="EN15" s="142">
        <v>3019.73</v>
      </c>
      <c r="EO15" s="142">
        <v>3037.89</v>
      </c>
      <c r="EP15" s="142">
        <v>3059.33</v>
      </c>
      <c r="EQ15" s="142">
        <v>3069.59</v>
      </c>
      <c r="ER15" s="142">
        <v>3074.7299999999996</v>
      </c>
      <c r="ES15" s="142">
        <v>3087</v>
      </c>
      <c r="ET15" s="142">
        <v>3108.21</v>
      </c>
      <c r="EU15" s="142">
        <v>3098.2799999999997</v>
      </c>
      <c r="EV15" s="142">
        <v>3111.1800000000003</v>
      </c>
      <c r="EW15" s="142">
        <v>3126.23</v>
      </c>
      <c r="EX15" s="142">
        <v>3048.4299999999994</v>
      </c>
      <c r="EY15" s="142">
        <v>3079.2699999999995</v>
      </c>
      <c r="EZ15" s="142">
        <v>3090.08</v>
      </c>
      <c r="FA15" s="142">
        <v>3064.9400000000005</v>
      </c>
      <c r="FB15" s="142">
        <v>3088.6299999999997</v>
      </c>
      <c r="FC15" s="142">
        <v>3100.99</v>
      </c>
      <c r="FD15" s="142">
        <v>3075.0600000000004</v>
      </c>
      <c r="FE15" s="142">
        <v>3156.12</v>
      </c>
      <c r="FF15" s="142">
        <v>3160.3100000000004</v>
      </c>
      <c r="FG15" s="142">
        <v>3177.9100000000003</v>
      </c>
      <c r="FH15" s="142">
        <v>3179.8100000000004</v>
      </c>
      <c r="FI15" s="142">
        <v>3208.4400000000005</v>
      </c>
      <c r="FJ15" s="142">
        <v>3204.6399999999994</v>
      </c>
      <c r="FK15" s="142">
        <v>2928.77</v>
      </c>
      <c r="FL15" s="142">
        <v>2995.09</v>
      </c>
      <c r="FM15" s="142">
        <v>2961.2500000000005</v>
      </c>
      <c r="FN15" s="142">
        <v>2958.5800000000008</v>
      </c>
      <c r="FO15" s="142">
        <v>3003.67</v>
      </c>
      <c r="FP15" s="142">
        <v>2753.4500000000003</v>
      </c>
      <c r="FQ15" s="142">
        <v>2894.32</v>
      </c>
      <c r="FR15" s="142">
        <v>2897.61</v>
      </c>
      <c r="FS15" s="142">
        <v>2914.5299999999997</v>
      </c>
      <c r="FT15" s="142">
        <v>2919.53</v>
      </c>
      <c r="FU15" s="142">
        <v>2917.9700000000003</v>
      </c>
      <c r="FV15" s="142">
        <v>2899.89</v>
      </c>
      <c r="FW15" s="142">
        <v>2922.0700000000006</v>
      </c>
      <c r="FX15" s="142">
        <v>2927.4900000000002</v>
      </c>
      <c r="FY15" s="142">
        <v>2922.24</v>
      </c>
      <c r="FZ15" s="142">
        <v>2909.4300000000003</v>
      </c>
      <c r="GA15" s="142">
        <v>2943.76</v>
      </c>
      <c r="GB15" s="142">
        <v>2956.8700000000008</v>
      </c>
      <c r="GC15" s="142">
        <v>3028.9900000000007</v>
      </c>
      <c r="GD15" s="142">
        <v>3038.6902590000004</v>
      </c>
      <c r="GE15" s="142">
        <v>3053.4170530000001</v>
      </c>
      <c r="GF15" s="142">
        <v>3116.9528690000002</v>
      </c>
      <c r="GG15" s="142">
        <v>3082.7197400000005</v>
      </c>
      <c r="GH15" s="142">
        <v>5122.5720249999995</v>
      </c>
      <c r="GI15" s="142">
        <v>4934.7046989999999</v>
      </c>
      <c r="GJ15" s="142">
        <v>4849.4563680000001</v>
      </c>
      <c r="GK15" s="142">
        <v>4801.4005399999987</v>
      </c>
      <c r="GL15" s="142">
        <v>4657.8245120000001</v>
      </c>
      <c r="GM15" s="142">
        <v>4664.5986480000001</v>
      </c>
      <c r="GN15" s="142">
        <v>4682.8532179999993</v>
      </c>
      <c r="GO15" s="142">
        <v>4715.9321010000003</v>
      </c>
      <c r="GP15" s="142">
        <v>4642.7270189999999</v>
      </c>
      <c r="GQ15" s="142">
        <v>4658.8036439999996</v>
      </c>
      <c r="GR15" s="142">
        <v>4692.8817729999992</v>
      </c>
      <c r="GS15" s="142">
        <v>4784.8115189999999</v>
      </c>
      <c r="GT15" s="142">
        <v>4779.4113189999998</v>
      </c>
      <c r="GU15" s="142">
        <v>4806.9559200000003</v>
      </c>
      <c r="GV15" s="142">
        <v>4735.5977299999995</v>
      </c>
      <c r="GW15" s="142">
        <v>4779.4957409999997</v>
      </c>
      <c r="GX15" s="142">
        <v>4826.3624560000007</v>
      </c>
      <c r="GY15" s="142">
        <v>4858.3943499999996</v>
      </c>
      <c r="GZ15" s="142">
        <v>4881.6575849999981</v>
      </c>
      <c r="HA15" s="142">
        <v>4882.8144499999999</v>
      </c>
      <c r="HB15" s="142">
        <v>4823.430421</v>
      </c>
      <c r="HC15" s="142">
        <v>4806.1077380000006</v>
      </c>
      <c r="HD15" s="142">
        <v>4841.4985470000011</v>
      </c>
      <c r="HE15" s="142">
        <v>4806.1613859999952</v>
      </c>
      <c r="HF15" s="142">
        <v>4830.9013279999999</v>
      </c>
      <c r="HG15" s="142">
        <v>4800.4018450000003</v>
      </c>
      <c r="HH15" s="142">
        <v>4820.4392560000006</v>
      </c>
      <c r="HI15" s="142">
        <v>4782.9221099999995</v>
      </c>
      <c r="HJ15" s="142">
        <v>4909.6111439999995</v>
      </c>
      <c r="HK15" s="142">
        <v>4809.9999509999998</v>
      </c>
      <c r="HL15" s="142">
        <v>4786.5008749999997</v>
      </c>
      <c r="HM15" s="142">
        <v>4794.4561999999996</v>
      </c>
      <c r="HN15" s="142">
        <v>4820.1874980000002</v>
      </c>
      <c r="HO15" s="142">
        <v>4944.5535419999997</v>
      </c>
      <c r="HP15" s="142">
        <v>5105.9618600000003</v>
      </c>
      <c r="HQ15" s="142">
        <v>5125.5461979999991</v>
      </c>
      <c r="HR15" s="142">
        <v>5090.3489819999995</v>
      </c>
      <c r="HS15" s="142">
        <v>5161.8628880000006</v>
      </c>
      <c r="HT15" s="142">
        <v>5167.001182</v>
      </c>
      <c r="HU15" s="142">
        <v>5202.3503980000005</v>
      </c>
      <c r="HV15" s="142">
        <v>5212.6445409999997</v>
      </c>
      <c r="HW15" s="142">
        <v>5193.917218999999</v>
      </c>
      <c r="HX15" s="142">
        <v>4999.386257000001</v>
      </c>
      <c r="HY15" s="142">
        <v>4964.7800019999995</v>
      </c>
      <c r="HZ15" s="142">
        <v>4989.8107770000006</v>
      </c>
      <c r="IA15" s="142">
        <v>4979.3977329999998</v>
      </c>
      <c r="IB15" s="142">
        <v>5001.7152559999995</v>
      </c>
      <c r="IC15" s="142">
        <v>4989.2165860000005</v>
      </c>
      <c r="ID15" s="142">
        <v>4989.0336420000003</v>
      </c>
      <c r="IN15" s="228"/>
      <c r="IO15" s="228"/>
      <c r="IP15" s="228"/>
      <c r="IQ15" s="228"/>
      <c r="IR15" s="228"/>
      <c r="IS15" s="228"/>
      <c r="IT15" s="228"/>
    </row>
    <row r="16" spans="1:254" ht="13.5" customHeight="1" x14ac:dyDescent="0.3">
      <c r="A16" s="41" t="s">
        <v>150</v>
      </c>
      <c r="B16" s="73">
        <v>-17.560000000000002</v>
      </c>
      <c r="C16" s="73">
        <v>-10.399999999999991</v>
      </c>
      <c r="D16" s="73">
        <v>-13.209999999999994</v>
      </c>
      <c r="E16" s="73">
        <v>-24.849999999999994</v>
      </c>
      <c r="F16" s="73">
        <v>-24.279999999999987</v>
      </c>
      <c r="G16" s="73">
        <v>-21.200000000000003</v>
      </c>
      <c r="H16" s="73">
        <v>-28.799999999999997</v>
      </c>
      <c r="I16" s="73">
        <v>-28.269999999999996</v>
      </c>
      <c r="J16" s="73">
        <v>-22.620000000000005</v>
      </c>
      <c r="K16" s="73">
        <v>-23.92</v>
      </c>
      <c r="L16" s="142">
        <v>-46.91</v>
      </c>
      <c r="M16" s="142">
        <v>-63.06</v>
      </c>
      <c r="N16" s="142">
        <v>-54.389999999999986</v>
      </c>
      <c r="O16" s="142">
        <v>-53.170000000000009</v>
      </c>
      <c r="P16" s="142">
        <v>-53.509999999999991</v>
      </c>
      <c r="Q16" s="142">
        <v>-65.88</v>
      </c>
      <c r="R16" s="142">
        <v>-69.800000000000011</v>
      </c>
      <c r="S16" s="142">
        <v>-76.27000000000001</v>
      </c>
      <c r="T16" s="142">
        <v>-56.33</v>
      </c>
      <c r="U16" s="142">
        <v>-53.709999999999994</v>
      </c>
      <c r="V16" s="142">
        <v>-54.889999999999993</v>
      </c>
      <c r="W16" s="142">
        <v>-71.200000000000017</v>
      </c>
      <c r="X16" s="142">
        <v>-85.88</v>
      </c>
      <c r="Y16" s="142">
        <v>-71.669999999999987</v>
      </c>
      <c r="Z16" s="142">
        <v>-154.56</v>
      </c>
      <c r="AA16" s="142">
        <v>-143.89000000000001</v>
      </c>
      <c r="AB16" s="142">
        <v>-157.82</v>
      </c>
      <c r="AC16" s="142">
        <v>-176.95000000000002</v>
      </c>
      <c r="AD16" s="142">
        <v>-181.83</v>
      </c>
      <c r="AE16" s="142">
        <v>-132.51999999999998</v>
      </c>
      <c r="AF16" s="142">
        <v>-98.16</v>
      </c>
      <c r="AG16" s="142">
        <v>-147.16</v>
      </c>
      <c r="AH16" s="142">
        <v>-121.5</v>
      </c>
      <c r="AI16" s="142">
        <v>-199.76999999999998</v>
      </c>
      <c r="AJ16" s="142">
        <v>-188.69</v>
      </c>
      <c r="AK16" s="142">
        <v>-169.76</v>
      </c>
      <c r="AL16" s="142">
        <v>-166.31</v>
      </c>
      <c r="AM16" s="142">
        <v>-242.16000000000003</v>
      </c>
      <c r="AN16" s="142">
        <v>-269.97000000000003</v>
      </c>
      <c r="AO16" s="142">
        <v>-117.41</v>
      </c>
      <c r="AP16" s="142">
        <v>-119.23</v>
      </c>
      <c r="AQ16" s="142">
        <v>-73.69</v>
      </c>
      <c r="AR16" s="142">
        <v>-73.859999999999985</v>
      </c>
      <c r="AS16" s="142">
        <v>-73.389999999999986</v>
      </c>
      <c r="AT16" s="142">
        <v>-43.68</v>
      </c>
      <c r="AU16" s="142">
        <v>-43.99</v>
      </c>
      <c r="AV16" s="142">
        <v>-44.239999999999995</v>
      </c>
      <c r="AW16" s="142">
        <v>-46.540000000000006</v>
      </c>
      <c r="AX16" s="142">
        <v>-42.120000000000005</v>
      </c>
      <c r="AY16" s="142">
        <v>-11.450000000000001</v>
      </c>
      <c r="AZ16" s="142">
        <v>-33.190000000000005</v>
      </c>
      <c r="BA16" s="142">
        <v>-11.540000000000001</v>
      </c>
      <c r="BB16" s="142">
        <v>25.09</v>
      </c>
      <c r="BC16" s="142">
        <v>3.2700000000000031</v>
      </c>
      <c r="BD16" s="142">
        <v>7.68</v>
      </c>
      <c r="BE16" s="142">
        <v>13.799999999999997</v>
      </c>
      <c r="BF16" s="142">
        <v>15.17</v>
      </c>
      <c r="BG16" s="142">
        <v>-14.520000000000007</v>
      </c>
      <c r="BH16" s="142">
        <v>-15.120000000000005</v>
      </c>
      <c r="BI16" s="142">
        <v>95.249999999999986</v>
      </c>
      <c r="BJ16" s="142">
        <v>35.56</v>
      </c>
      <c r="BK16" s="142">
        <v>56.09</v>
      </c>
      <c r="BL16" s="142">
        <v>75.830000000000013</v>
      </c>
      <c r="BM16" s="142">
        <v>71.250000000000014</v>
      </c>
      <c r="BN16" s="142">
        <v>67.06</v>
      </c>
      <c r="BO16" s="142">
        <v>70.480000000000018</v>
      </c>
      <c r="BP16" s="142">
        <v>33.649999999999991</v>
      </c>
      <c r="BQ16" s="142">
        <v>40.85</v>
      </c>
      <c r="BR16" s="142">
        <v>2.789999999999992</v>
      </c>
      <c r="BS16" s="142">
        <v>74.550000000000011</v>
      </c>
      <c r="BT16" s="142">
        <v>73.95999999999998</v>
      </c>
      <c r="BU16" s="142">
        <v>46.77000000000001</v>
      </c>
      <c r="BV16" s="142">
        <v>29.39</v>
      </c>
      <c r="BW16" s="142">
        <v>19.159999999999997</v>
      </c>
      <c r="BX16" s="142">
        <v>191.01</v>
      </c>
      <c r="BY16" s="142">
        <v>182.52000000000004</v>
      </c>
      <c r="BZ16" s="142">
        <v>127.32000000000002</v>
      </c>
      <c r="CA16" s="142">
        <v>145.15</v>
      </c>
      <c r="CB16" s="142">
        <v>154.36000000000001</v>
      </c>
      <c r="CC16" s="142">
        <v>161.44000000000003</v>
      </c>
      <c r="CD16" s="142">
        <v>154.94000000000005</v>
      </c>
      <c r="CE16" s="142">
        <v>269.34000000000003</v>
      </c>
      <c r="CF16" s="142">
        <v>395.35</v>
      </c>
      <c r="CG16" s="142">
        <v>448.24</v>
      </c>
      <c r="CH16" s="142">
        <v>446.90999999999997</v>
      </c>
      <c r="CI16" s="142">
        <v>509.15</v>
      </c>
      <c r="CJ16" s="142">
        <v>466.74</v>
      </c>
      <c r="CK16" s="142">
        <v>466.36</v>
      </c>
      <c r="CL16" s="142">
        <v>459.37</v>
      </c>
      <c r="CM16" s="142">
        <v>591.36</v>
      </c>
      <c r="CN16" s="142">
        <v>605.22</v>
      </c>
      <c r="CO16" s="142">
        <v>577.75</v>
      </c>
      <c r="CP16" s="142">
        <v>601.09</v>
      </c>
      <c r="CQ16" s="142">
        <v>835.98</v>
      </c>
      <c r="CR16" s="142">
        <v>799.32</v>
      </c>
      <c r="CS16" s="142">
        <v>831.65</v>
      </c>
      <c r="CT16" s="142">
        <v>801.13</v>
      </c>
      <c r="CU16" s="142">
        <v>942.08</v>
      </c>
      <c r="CV16" s="142">
        <v>1102.0199999999998</v>
      </c>
      <c r="CW16" s="142">
        <v>1097.9399999999998</v>
      </c>
      <c r="CX16" s="142">
        <v>1108.8799999999999</v>
      </c>
      <c r="CY16" s="142">
        <v>1070.03</v>
      </c>
      <c r="CZ16" s="142">
        <v>906.47</v>
      </c>
      <c r="DA16" s="142">
        <v>881.92000000000007</v>
      </c>
      <c r="DB16" s="142">
        <v>879.91</v>
      </c>
      <c r="DC16" s="142">
        <v>875.51</v>
      </c>
      <c r="DD16" s="142">
        <v>880.83</v>
      </c>
      <c r="DE16" s="142">
        <v>946.90000000000009</v>
      </c>
      <c r="DF16" s="142">
        <v>942.56000000000006</v>
      </c>
      <c r="DG16" s="142">
        <v>946.6</v>
      </c>
      <c r="DH16" s="142">
        <v>958.12</v>
      </c>
      <c r="DI16" s="142">
        <v>942.75</v>
      </c>
      <c r="DJ16" s="142">
        <v>943.7700000000001</v>
      </c>
      <c r="DK16" s="142">
        <v>943.1</v>
      </c>
      <c r="DL16" s="142">
        <v>985.55</v>
      </c>
      <c r="DM16" s="142">
        <v>983.65</v>
      </c>
      <c r="DN16" s="142">
        <v>981.19999999999993</v>
      </c>
      <c r="DO16" s="142">
        <v>978.12</v>
      </c>
      <c r="DP16" s="142">
        <v>982.23</v>
      </c>
      <c r="DQ16" s="142">
        <v>981.07</v>
      </c>
      <c r="DR16" s="142">
        <v>983.89</v>
      </c>
      <c r="DS16" s="142">
        <v>984.84</v>
      </c>
      <c r="DT16" s="142">
        <v>1002.4300000000001</v>
      </c>
      <c r="DU16" s="142">
        <v>994.45</v>
      </c>
      <c r="DV16" s="142">
        <v>996.58</v>
      </c>
      <c r="DW16" s="142">
        <v>995.95</v>
      </c>
      <c r="DX16" s="142">
        <v>997.59999999999991</v>
      </c>
      <c r="DY16" s="142">
        <v>999.07</v>
      </c>
      <c r="DZ16" s="142">
        <v>996.32999999999993</v>
      </c>
      <c r="EA16" s="142">
        <v>996.62</v>
      </c>
      <c r="EB16" s="142">
        <v>998.19</v>
      </c>
      <c r="EC16" s="142">
        <v>997.68</v>
      </c>
      <c r="ED16" s="142">
        <v>999.26</v>
      </c>
      <c r="EE16" s="142">
        <v>1003.93</v>
      </c>
      <c r="EF16" s="142">
        <v>998.83</v>
      </c>
      <c r="EG16" s="142">
        <v>996.6</v>
      </c>
      <c r="EH16" s="142">
        <v>1056.3600000000001</v>
      </c>
      <c r="EI16" s="142">
        <v>1056.31</v>
      </c>
      <c r="EJ16" s="142">
        <v>1037.8200000000002</v>
      </c>
      <c r="EK16" s="142">
        <v>1042.47</v>
      </c>
      <c r="EL16" s="142">
        <v>1052.5999999999999</v>
      </c>
      <c r="EM16" s="142">
        <v>1021.29</v>
      </c>
      <c r="EN16" s="142">
        <v>1008.5600000000001</v>
      </c>
      <c r="EO16" s="142">
        <v>1008.38</v>
      </c>
      <c r="EP16" s="142">
        <v>1070.0900000000001</v>
      </c>
      <c r="EQ16" s="142">
        <v>1014.71</v>
      </c>
      <c r="ER16" s="142">
        <v>1009.3900000000001</v>
      </c>
      <c r="ES16" s="142">
        <v>1005.63</v>
      </c>
      <c r="ET16" s="142">
        <v>1003.44</v>
      </c>
      <c r="EU16" s="142">
        <v>992.79000000000008</v>
      </c>
      <c r="EV16" s="142">
        <v>792.83</v>
      </c>
      <c r="EW16" s="142">
        <v>796.96</v>
      </c>
      <c r="EX16" s="142">
        <v>794.99</v>
      </c>
      <c r="EY16" s="142">
        <v>801.18999999999994</v>
      </c>
      <c r="EZ16" s="142">
        <v>792.79000000000008</v>
      </c>
      <c r="FA16" s="142">
        <v>791.66</v>
      </c>
      <c r="FB16" s="142">
        <v>792.38000000000011</v>
      </c>
      <c r="FC16" s="142">
        <v>793.87000000000012</v>
      </c>
      <c r="FD16" s="142">
        <v>794.14</v>
      </c>
      <c r="FE16" s="142">
        <v>782.21</v>
      </c>
      <c r="FF16" s="142">
        <v>770.75000000000011</v>
      </c>
      <c r="FG16" s="142">
        <v>769.52</v>
      </c>
      <c r="FH16" s="142">
        <v>769.89</v>
      </c>
      <c r="FI16" s="142">
        <v>771.7700000000001</v>
      </c>
      <c r="FJ16" s="142">
        <v>651.37</v>
      </c>
      <c r="FK16" s="142">
        <v>437.97</v>
      </c>
      <c r="FL16" s="142">
        <v>438.89000000000004</v>
      </c>
      <c r="FM16" s="142">
        <v>436.99000000000007</v>
      </c>
      <c r="FN16" s="142">
        <v>438.79</v>
      </c>
      <c r="FO16" s="142">
        <v>432.82</v>
      </c>
      <c r="FP16" s="142">
        <v>291.02000000000004</v>
      </c>
      <c r="FQ16" s="142">
        <v>305.29000000000002</v>
      </c>
      <c r="FR16" s="142">
        <v>299.36</v>
      </c>
      <c r="FS16" s="142">
        <v>289.99000000000007</v>
      </c>
      <c r="FT16" s="142">
        <v>279.85000000000002</v>
      </c>
      <c r="FU16" s="142">
        <v>292.21000000000004</v>
      </c>
      <c r="FV16" s="142">
        <v>293.83000000000004</v>
      </c>
      <c r="FW16" s="142">
        <v>293.02999999999997</v>
      </c>
      <c r="FX16" s="142">
        <v>293.52000000000004</v>
      </c>
      <c r="FY16" s="142">
        <v>273.33000000000004</v>
      </c>
      <c r="FZ16" s="142">
        <v>274.7</v>
      </c>
      <c r="GA16" s="142">
        <v>275.38</v>
      </c>
      <c r="GB16" s="142">
        <v>274.96000000000004</v>
      </c>
      <c r="GC16" s="142">
        <v>272.91000000000003</v>
      </c>
      <c r="GD16" s="142">
        <v>272.36086</v>
      </c>
      <c r="GE16" s="142">
        <v>263.48151300000001</v>
      </c>
      <c r="GF16" s="142">
        <v>469.28977799999996</v>
      </c>
      <c r="GG16" s="142">
        <v>471.48543899999999</v>
      </c>
      <c r="GH16" s="142">
        <v>1115.6465070000002</v>
      </c>
      <c r="GI16" s="142">
        <v>914.02043399999991</v>
      </c>
      <c r="GJ16" s="142">
        <v>818.60448299999996</v>
      </c>
      <c r="GK16" s="142">
        <v>935.28361900000004</v>
      </c>
      <c r="GL16" s="142">
        <v>768.79850399999998</v>
      </c>
      <c r="GM16" s="142">
        <v>770.91843500000004</v>
      </c>
      <c r="GN16" s="142">
        <v>836.20590099999993</v>
      </c>
      <c r="GO16" s="142">
        <v>818.944523</v>
      </c>
      <c r="GP16" s="142">
        <v>726.80819200000008</v>
      </c>
      <c r="GQ16" s="142">
        <v>718.87075900000013</v>
      </c>
      <c r="GR16" s="142">
        <v>722.05578800000001</v>
      </c>
      <c r="GS16" s="142">
        <v>721.77677600000004</v>
      </c>
      <c r="GT16" s="142">
        <v>699.4868100000001</v>
      </c>
      <c r="GU16" s="142">
        <v>680.51785000000007</v>
      </c>
      <c r="GV16" s="142">
        <v>672.26792799999998</v>
      </c>
      <c r="GW16" s="142">
        <v>663.50543399999992</v>
      </c>
      <c r="GX16" s="142">
        <v>671.36892299999988</v>
      </c>
      <c r="GY16" s="142">
        <v>686.773954</v>
      </c>
      <c r="GZ16" s="142">
        <v>692.24241199999904</v>
      </c>
      <c r="HA16" s="142">
        <v>682.84707399999991</v>
      </c>
      <c r="HB16" s="142">
        <v>688.3236159999999</v>
      </c>
      <c r="HC16" s="142">
        <v>681.35206400000004</v>
      </c>
      <c r="HD16" s="142">
        <v>741.240005</v>
      </c>
      <c r="HE16" s="142">
        <v>742.93403999999998</v>
      </c>
      <c r="HF16" s="142">
        <v>744.71234300000003</v>
      </c>
      <c r="HG16" s="142">
        <v>719.84848799999997</v>
      </c>
      <c r="HH16" s="142">
        <v>721.62148100000002</v>
      </c>
      <c r="HI16" s="142">
        <v>713.04489000000001</v>
      </c>
      <c r="HJ16" s="142">
        <v>777.12428499999987</v>
      </c>
      <c r="HK16" s="142">
        <v>826.30523400000004</v>
      </c>
      <c r="HL16" s="142">
        <v>828.41188699999998</v>
      </c>
      <c r="HM16" s="142">
        <v>825.99192499999992</v>
      </c>
      <c r="HN16" s="142">
        <v>828.41362200000003</v>
      </c>
      <c r="HO16" s="142">
        <v>832.72476299999994</v>
      </c>
      <c r="HP16" s="142">
        <v>944.03916800000002</v>
      </c>
      <c r="HQ16" s="142">
        <v>946.245228</v>
      </c>
      <c r="HR16" s="142">
        <v>915.07780200000002</v>
      </c>
      <c r="HS16" s="142">
        <v>916.73769400000003</v>
      </c>
      <c r="HT16" s="142">
        <v>987.47747300000003</v>
      </c>
      <c r="HU16" s="142">
        <v>997.35317100000009</v>
      </c>
      <c r="HV16" s="142">
        <v>949.72540500000002</v>
      </c>
      <c r="HW16" s="142">
        <v>988.341227</v>
      </c>
      <c r="HX16" s="142">
        <v>1201.3074530000001</v>
      </c>
      <c r="HY16" s="142">
        <v>1202.7470819999999</v>
      </c>
      <c r="HZ16" s="142">
        <v>1199.42399</v>
      </c>
      <c r="IA16" s="142">
        <v>1200.524191</v>
      </c>
      <c r="IB16" s="142">
        <v>1189.2536329999998</v>
      </c>
      <c r="IC16" s="142">
        <v>1188.877855</v>
      </c>
      <c r="ID16" s="142">
        <v>1191.0698399999999</v>
      </c>
      <c r="IN16" s="228"/>
      <c r="IO16" s="228"/>
      <c r="IP16" s="228"/>
      <c r="IQ16" s="228"/>
      <c r="IR16" s="228"/>
      <c r="IS16" s="228"/>
      <c r="IT16" s="228"/>
    </row>
    <row r="17" spans="1:254" ht="12.75" customHeight="1" x14ac:dyDescent="0.3">
      <c r="A17" s="146" t="s">
        <v>175</v>
      </c>
      <c r="B17" s="71">
        <v>80.89</v>
      </c>
      <c r="C17" s="71">
        <v>82</v>
      </c>
      <c r="D17" s="71">
        <v>80.48</v>
      </c>
      <c r="E17" s="71">
        <v>73.239999999999995</v>
      </c>
      <c r="F17" s="71">
        <v>73.17</v>
      </c>
      <c r="G17" s="71">
        <v>69.22</v>
      </c>
      <c r="H17" s="71">
        <v>68.36</v>
      </c>
      <c r="I17" s="71">
        <v>67.05</v>
      </c>
      <c r="J17" s="71">
        <v>67.44</v>
      </c>
      <c r="K17" s="71">
        <v>66.97</v>
      </c>
      <c r="L17" s="143">
        <v>65.58</v>
      </c>
      <c r="M17" s="143">
        <v>50.19</v>
      </c>
      <c r="N17" s="143">
        <v>39.950000000000003</v>
      </c>
      <c r="O17" s="143">
        <v>43.51</v>
      </c>
      <c r="P17" s="143">
        <v>42.47</v>
      </c>
      <c r="Q17" s="143">
        <v>36.229999999999997</v>
      </c>
      <c r="R17" s="143">
        <v>35.71</v>
      </c>
      <c r="S17" s="143">
        <v>32.44</v>
      </c>
      <c r="T17" s="143">
        <v>52.47</v>
      </c>
      <c r="U17" s="143">
        <v>54.22</v>
      </c>
      <c r="V17" s="143">
        <v>51.839999999999996</v>
      </c>
      <c r="W17" s="143">
        <v>50.699999999999996</v>
      </c>
      <c r="X17" s="143">
        <v>42.99</v>
      </c>
      <c r="Y17" s="143">
        <v>35.46</v>
      </c>
      <c r="Z17" s="143">
        <v>12.52</v>
      </c>
      <c r="AA17" s="143">
        <v>30.439999999999998</v>
      </c>
      <c r="AB17" s="143">
        <v>30.69</v>
      </c>
      <c r="AC17" s="143">
        <v>11.23</v>
      </c>
      <c r="AD17" s="143">
        <v>11.42</v>
      </c>
      <c r="AE17" s="143">
        <v>13.559999999999999</v>
      </c>
      <c r="AF17" s="143">
        <v>10.69</v>
      </c>
      <c r="AG17" s="143">
        <v>10.01</v>
      </c>
      <c r="AH17" s="143">
        <v>6.0699999999999994</v>
      </c>
      <c r="AI17" s="143">
        <v>3.21</v>
      </c>
      <c r="AJ17" s="143">
        <v>16.309999999999999</v>
      </c>
      <c r="AK17" s="143">
        <v>14.09</v>
      </c>
      <c r="AL17" s="143">
        <v>14.24</v>
      </c>
      <c r="AM17" s="143">
        <v>14.309999999999999</v>
      </c>
      <c r="AN17" s="143">
        <v>13.92</v>
      </c>
      <c r="AO17" s="143">
        <v>13.57</v>
      </c>
      <c r="AP17" s="143">
        <v>13.92</v>
      </c>
      <c r="AQ17" s="143">
        <v>10.61</v>
      </c>
      <c r="AR17" s="143">
        <v>10.65</v>
      </c>
      <c r="AS17" s="143">
        <v>10.68</v>
      </c>
      <c r="AT17" s="143">
        <v>10.709999999999999</v>
      </c>
      <c r="AU17" s="143">
        <v>10.74</v>
      </c>
      <c r="AV17" s="143">
        <v>10.809999999999999</v>
      </c>
      <c r="AW17" s="143">
        <v>8.11</v>
      </c>
      <c r="AX17" s="143">
        <v>12.16</v>
      </c>
      <c r="AY17" s="143">
        <v>12.35</v>
      </c>
      <c r="AZ17" s="143">
        <v>12.5</v>
      </c>
      <c r="BA17" s="143">
        <v>12.709999999999999</v>
      </c>
      <c r="BB17" s="143">
        <v>29.82</v>
      </c>
      <c r="BC17" s="143">
        <v>27.78</v>
      </c>
      <c r="BD17" s="143">
        <v>28.22</v>
      </c>
      <c r="BE17" s="143">
        <v>28.29</v>
      </c>
      <c r="BF17" s="143">
        <v>28.01</v>
      </c>
      <c r="BG17" s="143">
        <v>28.06</v>
      </c>
      <c r="BH17" s="143">
        <v>27.65</v>
      </c>
      <c r="BI17" s="143">
        <v>134.57999999999998</v>
      </c>
      <c r="BJ17" s="143">
        <v>124.68</v>
      </c>
      <c r="BK17" s="143">
        <v>124.91</v>
      </c>
      <c r="BL17" s="143">
        <v>125.9</v>
      </c>
      <c r="BM17" s="143">
        <v>125.18</v>
      </c>
      <c r="BN17" s="143">
        <v>124.9</v>
      </c>
      <c r="BO17" s="143">
        <v>114.96000000000001</v>
      </c>
      <c r="BP17" s="143">
        <v>80.069999999999993</v>
      </c>
      <c r="BQ17" s="143">
        <v>80.31</v>
      </c>
      <c r="BR17" s="143">
        <v>80.820000000000007</v>
      </c>
      <c r="BS17" s="143">
        <v>106.04</v>
      </c>
      <c r="BT17" s="143">
        <v>118.17999999999999</v>
      </c>
      <c r="BU17" s="143">
        <v>82.320000000000007</v>
      </c>
      <c r="BV17" s="143">
        <v>70.33</v>
      </c>
      <c r="BW17" s="143">
        <v>60.65</v>
      </c>
      <c r="BX17" s="143">
        <v>236.78</v>
      </c>
      <c r="BY17" s="143">
        <v>236.17000000000002</v>
      </c>
      <c r="BZ17" s="143">
        <v>231.64000000000001</v>
      </c>
      <c r="CA17" s="143">
        <v>231.86</v>
      </c>
      <c r="CB17" s="143">
        <v>228.75</v>
      </c>
      <c r="CC17" s="143">
        <v>233.49</v>
      </c>
      <c r="CD17" s="143">
        <v>227.23000000000002</v>
      </c>
      <c r="CE17" s="143">
        <v>341.92</v>
      </c>
      <c r="CF17" s="143">
        <v>462.66</v>
      </c>
      <c r="CG17" s="143">
        <v>493.1</v>
      </c>
      <c r="CH17" s="143">
        <v>492.77</v>
      </c>
      <c r="CI17" s="143">
        <v>544.12</v>
      </c>
      <c r="CJ17" s="143">
        <v>491.88</v>
      </c>
      <c r="CK17" s="143">
        <v>493.99</v>
      </c>
      <c r="CL17" s="143">
        <v>498.89</v>
      </c>
      <c r="CM17" s="143">
        <v>615.96</v>
      </c>
      <c r="CN17" s="143">
        <v>629.21</v>
      </c>
      <c r="CO17" s="143">
        <v>619.54999999999995</v>
      </c>
      <c r="CP17" s="143">
        <v>625.62</v>
      </c>
      <c r="CQ17" s="143">
        <v>875.82</v>
      </c>
      <c r="CR17" s="143">
        <v>868.73</v>
      </c>
      <c r="CS17" s="143">
        <v>871.73</v>
      </c>
      <c r="CT17" s="143">
        <v>889.12</v>
      </c>
      <c r="CU17" s="143">
        <v>1013.51</v>
      </c>
      <c r="CV17" s="143">
        <v>1144.7299999999998</v>
      </c>
      <c r="CW17" s="143">
        <v>1261.1799999999998</v>
      </c>
      <c r="CX17" s="143">
        <v>1272.7399999999998</v>
      </c>
      <c r="CY17" s="143">
        <v>1194.05</v>
      </c>
      <c r="CZ17" s="143">
        <v>950.86</v>
      </c>
      <c r="DA17" s="143">
        <v>924.46</v>
      </c>
      <c r="DB17" s="143">
        <v>922.73</v>
      </c>
      <c r="DC17" s="143">
        <v>918.67</v>
      </c>
      <c r="DD17" s="143">
        <v>919.33</v>
      </c>
      <c r="DE17" s="143">
        <v>982.2</v>
      </c>
      <c r="DF17" s="143">
        <v>985.24</v>
      </c>
      <c r="DG17" s="143">
        <v>986.27</v>
      </c>
      <c r="DH17" s="143">
        <v>985.76</v>
      </c>
      <c r="DI17" s="143">
        <v>984.75</v>
      </c>
      <c r="DJ17" s="143">
        <v>986.07</v>
      </c>
      <c r="DK17" s="143">
        <v>985.76</v>
      </c>
      <c r="DL17" s="143">
        <v>988.79</v>
      </c>
      <c r="DM17" s="143">
        <v>985.1</v>
      </c>
      <c r="DN17" s="143">
        <v>982.92</v>
      </c>
      <c r="DO17" s="143">
        <v>980.25</v>
      </c>
      <c r="DP17" s="143">
        <v>984.66</v>
      </c>
      <c r="DQ17" s="143">
        <v>983.94</v>
      </c>
      <c r="DR17" s="143">
        <v>987.05</v>
      </c>
      <c r="DS17" s="143">
        <v>986.18000000000006</v>
      </c>
      <c r="DT17" s="143">
        <v>1004.08</v>
      </c>
      <c r="DU17" s="143">
        <v>996.49</v>
      </c>
      <c r="DV17" s="143">
        <v>999.01</v>
      </c>
      <c r="DW17" s="143">
        <v>998.73</v>
      </c>
      <c r="DX17" s="143">
        <v>1000.79</v>
      </c>
      <c r="DY17" s="143">
        <v>1000.33</v>
      </c>
      <c r="DZ17" s="143">
        <v>998.05</v>
      </c>
      <c r="EA17" s="143">
        <v>998.72</v>
      </c>
      <c r="EB17" s="143">
        <v>1000.61</v>
      </c>
      <c r="EC17" s="143">
        <v>1000.66</v>
      </c>
      <c r="ED17" s="143">
        <v>1002.5</v>
      </c>
      <c r="EE17" s="143">
        <v>1005.16</v>
      </c>
      <c r="EF17" s="143">
        <v>1000.47</v>
      </c>
      <c r="EG17" s="143">
        <v>998.6</v>
      </c>
      <c r="EH17" s="143">
        <v>1058.8800000000001</v>
      </c>
      <c r="EI17" s="143">
        <v>1059.06</v>
      </c>
      <c r="EJ17" s="143">
        <v>1040.93</v>
      </c>
      <c r="EK17" s="143">
        <v>1043.67</v>
      </c>
      <c r="EL17" s="143">
        <v>1053.81</v>
      </c>
      <c r="EM17" s="143">
        <v>1023.24</v>
      </c>
      <c r="EN17" s="143">
        <v>1010.9200000000001</v>
      </c>
      <c r="EO17" s="143">
        <v>1011.27</v>
      </c>
      <c r="EP17" s="143">
        <v>1073.2</v>
      </c>
      <c r="EQ17" s="143">
        <v>1015.87</v>
      </c>
      <c r="ER17" s="143">
        <v>1010.94</v>
      </c>
      <c r="ES17" s="143">
        <v>1007.6</v>
      </c>
      <c r="ET17" s="143">
        <v>1005.86</v>
      </c>
      <c r="EU17" s="143">
        <v>995.68000000000006</v>
      </c>
      <c r="EV17" s="143">
        <v>796.06000000000006</v>
      </c>
      <c r="EW17" s="143">
        <v>798.11</v>
      </c>
      <c r="EX17" s="143">
        <v>796.61</v>
      </c>
      <c r="EY17" s="143">
        <v>803.15</v>
      </c>
      <c r="EZ17" s="143">
        <v>795.09</v>
      </c>
      <c r="FA17" s="143">
        <v>794.4</v>
      </c>
      <c r="FB17" s="143">
        <v>795.42000000000007</v>
      </c>
      <c r="FC17" s="143">
        <v>797.30000000000007</v>
      </c>
      <c r="FD17" s="143">
        <v>795.65</v>
      </c>
      <c r="FE17" s="143">
        <v>783.75</v>
      </c>
      <c r="FF17" s="143">
        <v>772.81000000000006</v>
      </c>
      <c r="FG17" s="143">
        <v>772.23</v>
      </c>
      <c r="FH17" s="143">
        <v>773</v>
      </c>
      <c r="FI17" s="143">
        <v>775.18000000000006</v>
      </c>
      <c r="FJ17" s="143">
        <v>652.96</v>
      </c>
      <c r="FK17" s="143">
        <v>439.85</v>
      </c>
      <c r="FL17" s="143">
        <v>441.15000000000003</v>
      </c>
      <c r="FM17" s="143">
        <v>439.70000000000005</v>
      </c>
      <c r="FN17" s="143">
        <v>439.6</v>
      </c>
      <c r="FO17" s="143">
        <v>434</v>
      </c>
      <c r="FP17" s="143">
        <v>292.64000000000004</v>
      </c>
      <c r="FQ17" s="143">
        <v>307.29000000000002</v>
      </c>
      <c r="FR17" s="143">
        <v>301.77000000000004</v>
      </c>
      <c r="FS17" s="143">
        <v>292.83000000000004</v>
      </c>
      <c r="FT17" s="143">
        <v>282.58000000000004</v>
      </c>
      <c r="FU17" s="143">
        <v>293.29000000000002</v>
      </c>
      <c r="FV17" s="143">
        <v>295.22000000000003</v>
      </c>
      <c r="FW17" s="143">
        <v>294.75</v>
      </c>
      <c r="FX17" s="143">
        <v>295.85000000000002</v>
      </c>
      <c r="FY17" s="143">
        <v>275.79000000000002</v>
      </c>
      <c r="FZ17" s="143">
        <v>275.5</v>
      </c>
      <c r="GA17" s="143">
        <v>276.54000000000002</v>
      </c>
      <c r="GB17" s="143">
        <v>276.33000000000004</v>
      </c>
      <c r="GC17" s="143">
        <v>274.71000000000004</v>
      </c>
      <c r="GD17" s="143">
        <v>274.56089700000001</v>
      </c>
      <c r="GE17" s="143">
        <v>265.91671000000002</v>
      </c>
      <c r="GF17" s="143">
        <v>470.05568599999998</v>
      </c>
      <c r="GG17" s="143">
        <v>472.551379</v>
      </c>
      <c r="GH17" s="143">
        <v>1127.2226400000002</v>
      </c>
      <c r="GI17" s="143">
        <v>926.42199199999993</v>
      </c>
      <c r="GJ17" s="143">
        <v>831.96167500000001</v>
      </c>
      <c r="GK17" s="143">
        <v>952.850281</v>
      </c>
      <c r="GL17" s="143">
        <v>783.45002199999999</v>
      </c>
      <c r="GM17" s="143">
        <v>786.26089300000001</v>
      </c>
      <c r="GN17" s="143">
        <v>852.16558999999995</v>
      </c>
      <c r="GO17" s="143">
        <v>832.49760600000002</v>
      </c>
      <c r="GP17" s="143">
        <v>741.25070800000003</v>
      </c>
      <c r="GQ17" s="143">
        <v>734.17103200000008</v>
      </c>
      <c r="GR17" s="143">
        <v>735.11801600000001</v>
      </c>
      <c r="GS17" s="143">
        <v>735.66650700000002</v>
      </c>
      <c r="GT17" s="143">
        <v>714.17964100000006</v>
      </c>
      <c r="GU17" s="143">
        <v>696.11346100000003</v>
      </c>
      <c r="GV17" s="143">
        <v>688.78178600000001</v>
      </c>
      <c r="GW17" s="143">
        <v>684.06368299999997</v>
      </c>
      <c r="GX17" s="143">
        <v>689.92893599999991</v>
      </c>
      <c r="GY17" s="143">
        <v>705.94593099999997</v>
      </c>
      <c r="GZ17" s="143">
        <v>712.34479699999906</v>
      </c>
      <c r="HA17" s="143">
        <v>703.72643699999992</v>
      </c>
      <c r="HB17" s="143">
        <v>706.83444699999995</v>
      </c>
      <c r="HC17" s="143">
        <v>700.73051800000007</v>
      </c>
      <c r="HD17" s="143">
        <v>758.21844499999997</v>
      </c>
      <c r="HE17" s="143">
        <v>760.92328199999997</v>
      </c>
      <c r="HF17" s="143">
        <v>763.569703</v>
      </c>
      <c r="HG17" s="143">
        <v>739.77039400000001</v>
      </c>
      <c r="HH17" s="143">
        <v>742.42469700000004</v>
      </c>
      <c r="HI17" s="143">
        <v>738.62722800000006</v>
      </c>
      <c r="HJ17" s="143">
        <v>800.12336199999993</v>
      </c>
      <c r="HK17" s="143">
        <v>850.26892500000008</v>
      </c>
      <c r="HL17" s="143">
        <v>852.80258600000002</v>
      </c>
      <c r="HM17" s="143">
        <v>850.72206299999993</v>
      </c>
      <c r="HN17" s="143">
        <v>853.56129199999998</v>
      </c>
      <c r="HO17" s="143">
        <v>858.19530199999997</v>
      </c>
      <c r="HP17" s="143">
        <v>966.79762900000003</v>
      </c>
      <c r="HQ17" s="143">
        <v>968.66548799999998</v>
      </c>
      <c r="HR17" s="143">
        <v>962.76661000000001</v>
      </c>
      <c r="HS17" s="143">
        <v>965.41484600000001</v>
      </c>
      <c r="HT17" s="143">
        <v>1036.812817</v>
      </c>
      <c r="HU17" s="143">
        <v>1051.1768380000001</v>
      </c>
      <c r="HV17" s="143">
        <v>1000.7797430000001</v>
      </c>
      <c r="HW17" s="143">
        <v>1040.434829</v>
      </c>
      <c r="HX17" s="143">
        <v>1254.3899570000001</v>
      </c>
      <c r="HY17" s="143">
        <v>1255.8303189999999</v>
      </c>
      <c r="HZ17" s="143">
        <v>1257.026503</v>
      </c>
      <c r="IA17" s="143">
        <v>1258.0488250000001</v>
      </c>
      <c r="IB17" s="143">
        <v>1246.8225279999999</v>
      </c>
      <c r="IC17" s="143">
        <v>1247.8075489999999</v>
      </c>
      <c r="ID17" s="143">
        <v>1250.015359</v>
      </c>
      <c r="IN17" s="228"/>
      <c r="IO17" s="228"/>
      <c r="IP17" s="228"/>
      <c r="IQ17" s="228"/>
      <c r="IR17" s="228"/>
      <c r="IS17" s="228"/>
      <c r="IT17" s="228"/>
    </row>
    <row r="18" spans="1:254" ht="13.5" customHeight="1" x14ac:dyDescent="0.3">
      <c r="A18" s="146" t="s">
        <v>176</v>
      </c>
      <c r="B18" s="71">
        <v>98.45</v>
      </c>
      <c r="C18" s="71">
        <v>92.399999999999991</v>
      </c>
      <c r="D18" s="71">
        <v>93.69</v>
      </c>
      <c r="E18" s="71">
        <v>98.089999999999989</v>
      </c>
      <c r="F18" s="71">
        <v>97.449999999999989</v>
      </c>
      <c r="G18" s="71">
        <v>90.42</v>
      </c>
      <c r="H18" s="71">
        <v>97.16</v>
      </c>
      <c r="I18" s="71">
        <v>95.32</v>
      </c>
      <c r="J18" s="71">
        <v>90.06</v>
      </c>
      <c r="K18" s="71">
        <v>90.89</v>
      </c>
      <c r="L18" s="143">
        <v>112.49</v>
      </c>
      <c r="M18" s="143">
        <v>113.25</v>
      </c>
      <c r="N18" s="143">
        <v>94.339999999999989</v>
      </c>
      <c r="O18" s="143">
        <v>96.68</v>
      </c>
      <c r="P18" s="143">
        <v>95.97999999999999</v>
      </c>
      <c r="Q18" s="143">
        <v>102.11</v>
      </c>
      <c r="R18" s="143">
        <v>105.51</v>
      </c>
      <c r="S18" s="143">
        <v>108.71000000000001</v>
      </c>
      <c r="T18" s="143">
        <v>108.8</v>
      </c>
      <c r="U18" s="143">
        <v>107.92999999999999</v>
      </c>
      <c r="V18" s="143">
        <v>106.72999999999999</v>
      </c>
      <c r="W18" s="143">
        <v>121.9</v>
      </c>
      <c r="X18" s="143">
        <v>128.87</v>
      </c>
      <c r="Y18" s="143">
        <v>107.13</v>
      </c>
      <c r="Z18" s="143">
        <v>167.08</v>
      </c>
      <c r="AA18" s="143">
        <v>174.33</v>
      </c>
      <c r="AB18" s="143">
        <v>188.51</v>
      </c>
      <c r="AC18" s="143">
        <v>188.18</v>
      </c>
      <c r="AD18" s="143">
        <v>193.25</v>
      </c>
      <c r="AE18" s="143">
        <v>146.07999999999998</v>
      </c>
      <c r="AF18" s="143">
        <v>108.85</v>
      </c>
      <c r="AG18" s="143">
        <v>157.16999999999999</v>
      </c>
      <c r="AH18" s="143">
        <v>127.57</v>
      </c>
      <c r="AI18" s="143">
        <v>202.98</v>
      </c>
      <c r="AJ18" s="143">
        <v>205</v>
      </c>
      <c r="AK18" s="143">
        <v>183.85</v>
      </c>
      <c r="AL18" s="143">
        <v>180.55</v>
      </c>
      <c r="AM18" s="143">
        <v>256.47000000000003</v>
      </c>
      <c r="AN18" s="143">
        <v>283.89000000000004</v>
      </c>
      <c r="AO18" s="143">
        <v>130.97999999999999</v>
      </c>
      <c r="AP18" s="143">
        <v>133.15</v>
      </c>
      <c r="AQ18" s="143">
        <v>84.3</v>
      </c>
      <c r="AR18" s="143">
        <v>84.509999999999991</v>
      </c>
      <c r="AS18" s="143">
        <v>84.07</v>
      </c>
      <c r="AT18" s="143">
        <v>54.39</v>
      </c>
      <c r="AU18" s="143">
        <v>54.730000000000004</v>
      </c>
      <c r="AV18" s="143">
        <v>55.05</v>
      </c>
      <c r="AW18" s="143">
        <v>54.650000000000006</v>
      </c>
      <c r="AX18" s="143">
        <v>54.280000000000008</v>
      </c>
      <c r="AY18" s="143">
        <v>23.8</v>
      </c>
      <c r="AZ18" s="143">
        <v>45.690000000000005</v>
      </c>
      <c r="BA18" s="143">
        <v>24.25</v>
      </c>
      <c r="BB18" s="143">
        <v>4.7299999999999995</v>
      </c>
      <c r="BC18" s="143">
        <v>24.509999999999998</v>
      </c>
      <c r="BD18" s="143">
        <v>20.54</v>
      </c>
      <c r="BE18" s="143">
        <v>14.490000000000002</v>
      </c>
      <c r="BF18" s="143">
        <v>12.840000000000002</v>
      </c>
      <c r="BG18" s="143">
        <v>42.580000000000005</v>
      </c>
      <c r="BH18" s="143">
        <v>42.77</v>
      </c>
      <c r="BI18" s="143">
        <v>39.33</v>
      </c>
      <c r="BJ18" s="143">
        <v>89.12</v>
      </c>
      <c r="BK18" s="143">
        <v>68.819999999999993</v>
      </c>
      <c r="BL18" s="143">
        <v>50.069999999999993</v>
      </c>
      <c r="BM18" s="143">
        <v>53.929999999999993</v>
      </c>
      <c r="BN18" s="143">
        <v>57.839999999999996</v>
      </c>
      <c r="BO18" s="143">
        <v>44.48</v>
      </c>
      <c r="BP18" s="143">
        <v>46.42</v>
      </c>
      <c r="BQ18" s="143">
        <v>39.46</v>
      </c>
      <c r="BR18" s="143">
        <v>78.030000000000015</v>
      </c>
      <c r="BS18" s="143">
        <v>31.49</v>
      </c>
      <c r="BT18" s="143">
        <v>44.220000000000006</v>
      </c>
      <c r="BU18" s="143">
        <v>35.549999999999997</v>
      </c>
      <c r="BV18" s="143">
        <v>40.94</v>
      </c>
      <c r="BW18" s="143">
        <v>41.49</v>
      </c>
      <c r="BX18" s="143">
        <v>45.77</v>
      </c>
      <c r="BY18" s="143">
        <v>53.649999999999991</v>
      </c>
      <c r="BZ18" s="143">
        <v>104.32</v>
      </c>
      <c r="CA18" s="143">
        <v>86.710000000000008</v>
      </c>
      <c r="CB18" s="143">
        <v>74.39</v>
      </c>
      <c r="CC18" s="143">
        <v>72.049999999999983</v>
      </c>
      <c r="CD18" s="143">
        <v>72.289999999999978</v>
      </c>
      <c r="CE18" s="143">
        <v>72.58</v>
      </c>
      <c r="CF18" s="143">
        <v>67.31</v>
      </c>
      <c r="CG18" s="143">
        <v>44.86</v>
      </c>
      <c r="CH18" s="143">
        <v>45.86</v>
      </c>
      <c r="CI18" s="143">
        <v>34.97</v>
      </c>
      <c r="CJ18" s="143">
        <v>25.139999999999997</v>
      </c>
      <c r="CK18" s="143">
        <v>27.63</v>
      </c>
      <c r="CL18" s="143">
        <v>39.520000000000003</v>
      </c>
      <c r="CM18" s="143">
        <v>24.6</v>
      </c>
      <c r="CN18" s="143">
        <v>23.99</v>
      </c>
      <c r="CO18" s="143">
        <v>41.8</v>
      </c>
      <c r="CP18" s="143">
        <v>24.53</v>
      </c>
      <c r="CQ18" s="143">
        <v>39.840000000000003</v>
      </c>
      <c r="CR18" s="143">
        <v>69.41</v>
      </c>
      <c r="CS18" s="143">
        <v>40.080000000000005</v>
      </c>
      <c r="CT18" s="143">
        <v>87.989999999999981</v>
      </c>
      <c r="CU18" s="143">
        <v>71.429999999999993</v>
      </c>
      <c r="CV18" s="143">
        <v>42.710000000000008</v>
      </c>
      <c r="CW18" s="143">
        <v>163.23999999999998</v>
      </c>
      <c r="CX18" s="143">
        <v>163.85999999999999</v>
      </c>
      <c r="CY18" s="143">
        <v>124.02</v>
      </c>
      <c r="CZ18" s="143">
        <v>44.390000000000008</v>
      </c>
      <c r="DA18" s="143">
        <v>42.540000000000006</v>
      </c>
      <c r="DB18" s="143">
        <v>42.820000000000007</v>
      </c>
      <c r="DC18" s="143">
        <v>43.160000000000004</v>
      </c>
      <c r="DD18" s="143">
        <v>38.500000000000007</v>
      </c>
      <c r="DE18" s="143">
        <v>35.300000000000004</v>
      </c>
      <c r="DF18" s="143">
        <v>42.68</v>
      </c>
      <c r="DG18" s="143">
        <v>39.67</v>
      </c>
      <c r="DH18" s="143">
        <v>27.64</v>
      </c>
      <c r="DI18" s="143">
        <v>42</v>
      </c>
      <c r="DJ18" s="143">
        <v>42.3</v>
      </c>
      <c r="DK18" s="143">
        <v>42.660000000000004</v>
      </c>
      <c r="DL18" s="143">
        <v>3.24</v>
      </c>
      <c r="DM18" s="143">
        <v>1.45</v>
      </c>
      <c r="DN18" s="143">
        <v>1.72</v>
      </c>
      <c r="DO18" s="143">
        <v>2.13</v>
      </c>
      <c r="DP18" s="143">
        <v>2.4300000000000002</v>
      </c>
      <c r="DQ18" s="143">
        <v>2.87</v>
      </c>
      <c r="DR18" s="143">
        <v>3.16</v>
      </c>
      <c r="DS18" s="143">
        <v>1.34</v>
      </c>
      <c r="DT18" s="143">
        <v>1.65</v>
      </c>
      <c r="DU18" s="143">
        <v>2.04</v>
      </c>
      <c r="DV18" s="143">
        <v>2.4300000000000002</v>
      </c>
      <c r="DW18" s="143">
        <v>2.78</v>
      </c>
      <c r="DX18" s="143">
        <v>3.19</v>
      </c>
      <c r="DY18" s="143">
        <v>1.26</v>
      </c>
      <c r="DZ18" s="143">
        <v>1.72</v>
      </c>
      <c r="EA18" s="143">
        <v>2.1</v>
      </c>
      <c r="EB18" s="143">
        <v>2.42</v>
      </c>
      <c r="EC18" s="143">
        <v>2.98</v>
      </c>
      <c r="ED18" s="143">
        <v>3.24</v>
      </c>
      <c r="EE18" s="143">
        <v>1.23</v>
      </c>
      <c r="EF18" s="143">
        <v>1.64</v>
      </c>
      <c r="EG18" s="143">
        <v>2</v>
      </c>
      <c r="EH18" s="143">
        <v>2.52</v>
      </c>
      <c r="EI18" s="143">
        <v>2.75</v>
      </c>
      <c r="EJ18" s="143">
        <v>3.11</v>
      </c>
      <c r="EK18" s="143">
        <v>1.2</v>
      </c>
      <c r="EL18" s="143">
        <v>1.21</v>
      </c>
      <c r="EM18" s="143">
        <v>1.95</v>
      </c>
      <c r="EN18" s="143">
        <v>2.36</v>
      </c>
      <c r="EO18" s="143">
        <v>2.89</v>
      </c>
      <c r="EP18" s="143">
        <v>3.11</v>
      </c>
      <c r="EQ18" s="143">
        <v>1.1599999999999999</v>
      </c>
      <c r="ER18" s="143">
        <v>1.55</v>
      </c>
      <c r="ES18" s="143">
        <v>1.97</v>
      </c>
      <c r="ET18" s="143">
        <v>2.42</v>
      </c>
      <c r="EU18" s="143">
        <v>2.89</v>
      </c>
      <c r="EV18" s="143">
        <v>3.23</v>
      </c>
      <c r="EW18" s="143">
        <v>1.1499999999999999</v>
      </c>
      <c r="EX18" s="143">
        <v>1.62</v>
      </c>
      <c r="EY18" s="143">
        <v>1.96</v>
      </c>
      <c r="EZ18" s="143">
        <v>2.2999999999999998</v>
      </c>
      <c r="FA18" s="143">
        <v>2.74</v>
      </c>
      <c r="FB18" s="143">
        <v>3.04</v>
      </c>
      <c r="FC18" s="143">
        <v>3.43</v>
      </c>
      <c r="FD18" s="143">
        <v>1.51</v>
      </c>
      <c r="FE18" s="143">
        <v>1.54</v>
      </c>
      <c r="FF18" s="143">
        <v>2.06</v>
      </c>
      <c r="FG18" s="143">
        <v>2.71</v>
      </c>
      <c r="FH18" s="143">
        <v>3.11</v>
      </c>
      <c r="FI18" s="143">
        <v>3.41</v>
      </c>
      <c r="FJ18" s="143">
        <v>1.59</v>
      </c>
      <c r="FK18" s="143">
        <v>1.88</v>
      </c>
      <c r="FL18" s="143">
        <v>2.2599999999999998</v>
      </c>
      <c r="FM18" s="143">
        <v>2.71</v>
      </c>
      <c r="FN18" s="143">
        <v>0.81</v>
      </c>
      <c r="FO18" s="143">
        <v>1.18</v>
      </c>
      <c r="FP18" s="143">
        <v>1.62</v>
      </c>
      <c r="FQ18" s="143">
        <v>2</v>
      </c>
      <c r="FR18" s="143">
        <v>2.41</v>
      </c>
      <c r="FS18" s="143">
        <v>2.84</v>
      </c>
      <c r="FT18" s="143">
        <v>2.73</v>
      </c>
      <c r="FU18" s="143">
        <v>1.08</v>
      </c>
      <c r="FV18" s="143">
        <v>1.39</v>
      </c>
      <c r="FW18" s="143">
        <v>1.72</v>
      </c>
      <c r="FX18" s="143">
        <v>2.33</v>
      </c>
      <c r="FY18" s="143">
        <v>2.46</v>
      </c>
      <c r="FZ18" s="143">
        <v>0.8</v>
      </c>
      <c r="GA18" s="143">
        <v>1.1599999999999999</v>
      </c>
      <c r="GB18" s="143">
        <v>1.37</v>
      </c>
      <c r="GC18" s="143">
        <v>1.8</v>
      </c>
      <c r="GD18" s="143">
        <v>2.200037</v>
      </c>
      <c r="GE18" s="143">
        <v>2.4351970000000001</v>
      </c>
      <c r="GF18" s="143">
        <v>0.76590800000000003</v>
      </c>
      <c r="GG18" s="143">
        <v>1.0659400000000001</v>
      </c>
      <c r="GH18" s="143">
        <v>11.576133</v>
      </c>
      <c r="GI18" s="143">
        <v>12.401558</v>
      </c>
      <c r="GJ18" s="143">
        <v>13.357192</v>
      </c>
      <c r="GK18" s="143">
        <v>17.566662000000001</v>
      </c>
      <c r="GL18" s="143">
        <v>14.651517999999999</v>
      </c>
      <c r="GM18" s="143">
        <v>15.342458000000001</v>
      </c>
      <c r="GN18" s="143">
        <v>15.959688999999999</v>
      </c>
      <c r="GO18" s="143">
        <v>13.553083000000001</v>
      </c>
      <c r="GP18" s="143">
        <v>14.442515999999999</v>
      </c>
      <c r="GQ18" s="143">
        <v>15.300273000000001</v>
      </c>
      <c r="GR18" s="143">
        <v>13.062227999999999</v>
      </c>
      <c r="GS18" s="143">
        <v>13.889730999999999</v>
      </c>
      <c r="GT18" s="143">
        <v>14.692831</v>
      </c>
      <c r="GU18" s="143">
        <v>15.595611</v>
      </c>
      <c r="GV18" s="143">
        <v>16.513857999999999</v>
      </c>
      <c r="GW18" s="143">
        <v>20.558249</v>
      </c>
      <c r="GX18" s="143">
        <v>18.560013000000001</v>
      </c>
      <c r="GY18" s="143">
        <v>19.171976999999998</v>
      </c>
      <c r="GZ18" s="143">
        <v>20.102385000000002</v>
      </c>
      <c r="HA18" s="143">
        <v>20.879363000000001</v>
      </c>
      <c r="HB18" s="143">
        <v>18.510831</v>
      </c>
      <c r="HC18" s="143">
        <v>19.378454000000001</v>
      </c>
      <c r="HD18" s="143">
        <v>16.978439999999999</v>
      </c>
      <c r="HE18" s="143">
        <v>17.989241999999997</v>
      </c>
      <c r="HF18" s="143">
        <v>18.85736</v>
      </c>
      <c r="HG18" s="143">
        <v>19.921906</v>
      </c>
      <c r="HH18" s="143">
        <v>20.803215999999999</v>
      </c>
      <c r="HI18" s="143">
        <v>25.582338</v>
      </c>
      <c r="HJ18" s="143">
        <v>22.999077</v>
      </c>
      <c r="HK18" s="143">
        <v>23.963691000000001</v>
      </c>
      <c r="HL18" s="143">
        <v>24.390699000000001</v>
      </c>
      <c r="HM18" s="143">
        <v>24.730138</v>
      </c>
      <c r="HN18" s="143">
        <v>25.147670000000002</v>
      </c>
      <c r="HO18" s="143">
        <v>25.470538999999999</v>
      </c>
      <c r="HP18" s="143">
        <v>22.758460999999997</v>
      </c>
      <c r="HQ18" s="143">
        <v>22.420259999999999</v>
      </c>
      <c r="HR18" s="143">
        <v>47.688808000000002</v>
      </c>
      <c r="HS18" s="143">
        <v>48.677152</v>
      </c>
      <c r="HT18" s="143">
        <v>49.335343999999999</v>
      </c>
      <c r="HU18" s="143">
        <v>53.823667</v>
      </c>
      <c r="HV18" s="143">
        <v>51.054338000000001</v>
      </c>
      <c r="HW18" s="143">
        <v>52.093602000000004</v>
      </c>
      <c r="HX18" s="143">
        <v>53.082504</v>
      </c>
      <c r="HY18" s="143">
        <v>53.083237000000004</v>
      </c>
      <c r="HZ18" s="143">
        <v>57.602513000000002</v>
      </c>
      <c r="IA18" s="143">
        <v>57.524633999999999</v>
      </c>
      <c r="IB18" s="143">
        <v>57.568895000000005</v>
      </c>
      <c r="IC18" s="143">
        <v>58.929693999999998</v>
      </c>
      <c r="ID18" s="143">
        <v>58.945518999999997</v>
      </c>
      <c r="IN18" s="228"/>
      <c r="IO18" s="228"/>
      <c r="IP18" s="228"/>
      <c r="IQ18" s="228"/>
      <c r="IR18" s="228"/>
      <c r="IS18" s="228"/>
      <c r="IT18" s="228"/>
    </row>
    <row r="19" spans="1:254" x14ac:dyDescent="0.3">
      <c r="A19" s="145" t="s">
        <v>177</v>
      </c>
      <c r="B19" s="71">
        <v>-0.03</v>
      </c>
      <c r="C19" s="71">
        <v>-0.04</v>
      </c>
      <c r="D19" s="71">
        <v>-0.04</v>
      </c>
      <c r="E19" s="71">
        <v>-0.04</v>
      </c>
      <c r="F19" s="71">
        <v>-0.04</v>
      </c>
      <c r="G19" s="71">
        <v>-0.04</v>
      </c>
      <c r="H19" s="71">
        <v>-0.04</v>
      </c>
      <c r="I19" s="71">
        <v>-0.04</v>
      </c>
      <c r="J19" s="71">
        <v>-0.04</v>
      </c>
      <c r="K19" s="71">
        <v>-0.04</v>
      </c>
      <c r="L19" s="150">
        <v>-0.04</v>
      </c>
      <c r="M19" s="150">
        <v>-0.04</v>
      </c>
      <c r="N19" s="150">
        <v>-0.05</v>
      </c>
      <c r="O19" s="150">
        <v>-0.05</v>
      </c>
      <c r="P19" s="150">
        <v>-0.05</v>
      </c>
      <c r="Q19" s="150">
        <v>-0.05</v>
      </c>
      <c r="R19" s="150">
        <v>-0.05</v>
      </c>
      <c r="S19" s="150">
        <v>-0.44</v>
      </c>
      <c r="T19" s="150">
        <v>-0.05</v>
      </c>
      <c r="U19" s="150">
        <v>-0.05</v>
      </c>
      <c r="V19" s="150">
        <v>-0.05</v>
      </c>
      <c r="W19" s="150">
        <v>-0.06</v>
      </c>
      <c r="X19" s="150">
        <v>-0.06</v>
      </c>
      <c r="Y19" s="150">
        <v>-0.06</v>
      </c>
      <c r="Z19" s="150">
        <v>-7.0000000000000007E-2</v>
      </c>
      <c r="AA19" s="150">
        <v>-7.0000000000000007E-2</v>
      </c>
      <c r="AB19" s="150">
        <v>-0.08</v>
      </c>
      <c r="AC19" s="150">
        <v>-0.09</v>
      </c>
      <c r="AD19" s="150">
        <v>-0.08</v>
      </c>
      <c r="AE19" s="150">
        <v>-0.09</v>
      </c>
      <c r="AF19" s="150">
        <v>-0.09</v>
      </c>
      <c r="AG19" s="150">
        <v>-0.09</v>
      </c>
      <c r="AH19" s="150">
        <v>-0.1</v>
      </c>
      <c r="AI19" s="150">
        <v>-0.1</v>
      </c>
      <c r="AJ19" s="150">
        <v>-0.1</v>
      </c>
      <c r="AK19" s="150">
        <v>-0.14000000000000001</v>
      </c>
      <c r="AL19" s="150">
        <v>-0.15</v>
      </c>
      <c r="AM19" s="150">
        <v>-0.16</v>
      </c>
      <c r="AN19" s="150">
        <v>-0.15</v>
      </c>
      <c r="AO19" s="150">
        <v>-212.11</v>
      </c>
      <c r="AP19" s="150">
        <v>-214.67000000000002</v>
      </c>
      <c r="AQ19" s="150">
        <v>-214.48</v>
      </c>
      <c r="AR19" s="150">
        <v>-215.27999999999997</v>
      </c>
      <c r="AS19" s="150">
        <v>-407.85</v>
      </c>
      <c r="AT19" s="150">
        <v>-332.31</v>
      </c>
      <c r="AU19" s="150">
        <v>-332.53000000000003</v>
      </c>
      <c r="AV19" s="150">
        <v>-326.12</v>
      </c>
      <c r="AW19" s="150">
        <v>-325.82</v>
      </c>
      <c r="AX19" s="150">
        <v>-325.85000000000002</v>
      </c>
      <c r="AY19" s="150">
        <v>-325.85000000000002</v>
      </c>
      <c r="AZ19" s="150">
        <v>-281.06</v>
      </c>
      <c r="BA19" s="150">
        <v>-262.07</v>
      </c>
      <c r="BB19" s="150">
        <v>-231.45</v>
      </c>
      <c r="BC19" s="150">
        <v>-232.55</v>
      </c>
      <c r="BD19" s="150">
        <v>-233.7</v>
      </c>
      <c r="BE19" s="150">
        <v>-204.67</v>
      </c>
      <c r="BF19" s="150">
        <v>-205.86</v>
      </c>
      <c r="BG19" s="150">
        <v>-206.72</v>
      </c>
      <c r="BH19" s="150">
        <v>-202.21</v>
      </c>
      <c r="BI19" s="150">
        <v>-203.5</v>
      </c>
      <c r="BJ19" s="150">
        <v>-204.28</v>
      </c>
      <c r="BK19" s="150">
        <v>-176.87</v>
      </c>
      <c r="BL19" s="150">
        <v>-177.66</v>
      </c>
      <c r="BM19" s="150">
        <v>-178.43</v>
      </c>
      <c r="BN19" s="150">
        <v>-175.63</v>
      </c>
      <c r="BO19" s="150">
        <v>-176.42</v>
      </c>
      <c r="BP19" s="150">
        <v>-177.07</v>
      </c>
      <c r="BQ19" s="150">
        <v>-151.19</v>
      </c>
      <c r="BR19" s="150">
        <v>-151.85999999999999</v>
      </c>
      <c r="BS19" s="150">
        <v>-152.59</v>
      </c>
      <c r="BT19" s="150">
        <v>-149.80000000000001</v>
      </c>
      <c r="BU19" s="150">
        <v>-150.61000000000001</v>
      </c>
      <c r="BV19" s="150">
        <v>-151.21</v>
      </c>
      <c r="BW19" s="150">
        <v>-125.71</v>
      </c>
      <c r="BX19" s="150">
        <v>-126.22</v>
      </c>
      <c r="BY19" s="150">
        <v>-126.79</v>
      </c>
      <c r="BZ19" s="150">
        <v>-124.98</v>
      </c>
      <c r="CA19" s="150">
        <v>-125.52000000000001</v>
      </c>
      <c r="CB19" s="150">
        <v>-125.9</v>
      </c>
      <c r="CC19" s="150">
        <v>-102.01</v>
      </c>
      <c r="CD19" s="150">
        <v>-102.4</v>
      </c>
      <c r="CE19" s="150">
        <v>-102.85</v>
      </c>
      <c r="CF19" s="150">
        <v>-101.01</v>
      </c>
      <c r="CG19" s="150">
        <v>-101.45</v>
      </c>
      <c r="CH19" s="150">
        <v>-101.9</v>
      </c>
      <c r="CI19" s="150">
        <v>-86.65</v>
      </c>
      <c r="CJ19" s="150">
        <v>-87.039999999999992</v>
      </c>
      <c r="CK19" s="150">
        <v>-87.509999999999991</v>
      </c>
      <c r="CL19" s="150">
        <v>-86.08</v>
      </c>
      <c r="CM19" s="150">
        <v>-86.47</v>
      </c>
      <c r="CN19" s="150">
        <v>-86.850000000000009</v>
      </c>
      <c r="CO19" s="150">
        <v>-83.7</v>
      </c>
      <c r="CP19" s="150">
        <v>-72.790000000000006</v>
      </c>
      <c r="CQ19" s="150">
        <v>-73.05</v>
      </c>
      <c r="CR19" s="150">
        <v>-71.660000000000011</v>
      </c>
      <c r="CS19" s="150">
        <v>-71.98</v>
      </c>
      <c r="CT19" s="150">
        <v>-72.27</v>
      </c>
      <c r="CU19" s="150">
        <v>-58.08</v>
      </c>
      <c r="CV19" s="150">
        <v>-58.34</v>
      </c>
      <c r="CW19" s="150">
        <v>-58.6</v>
      </c>
      <c r="CX19" s="150">
        <v>-57.47</v>
      </c>
      <c r="CY19" s="150">
        <v>-57.790000000000006</v>
      </c>
      <c r="CZ19" s="150">
        <v>-57.980000000000004</v>
      </c>
      <c r="DA19" s="150">
        <v>-44.300000000000004</v>
      </c>
      <c r="DB19" s="150">
        <v>-44.52</v>
      </c>
      <c r="DC19" s="150">
        <v>-44.75</v>
      </c>
      <c r="DD19" s="150">
        <v>-43.61</v>
      </c>
      <c r="DE19" s="150">
        <v>-43.82</v>
      </c>
      <c r="DF19" s="150">
        <v>-44.03</v>
      </c>
      <c r="DG19" s="150">
        <v>-35.54</v>
      </c>
      <c r="DH19" s="150">
        <v>-35.699999999999996</v>
      </c>
      <c r="DI19" s="150">
        <v>-35.879999999999995</v>
      </c>
      <c r="DJ19" s="150">
        <v>-34.989999999999995</v>
      </c>
      <c r="DK19" s="150">
        <v>-35.129999999999995</v>
      </c>
      <c r="DL19" s="150">
        <v>-35.309999999999995</v>
      </c>
      <c r="DM19" s="150">
        <v>-27.22</v>
      </c>
      <c r="DN19" s="150">
        <v>-27.36</v>
      </c>
      <c r="DO19" s="150">
        <v>-27.51</v>
      </c>
      <c r="DP19" s="150">
        <v>-26.61</v>
      </c>
      <c r="DQ19" s="150">
        <v>-26.74</v>
      </c>
      <c r="DR19" s="150">
        <v>-26.869999999999997</v>
      </c>
      <c r="DS19" s="150">
        <v>-18.95</v>
      </c>
      <c r="DT19" s="150">
        <v>-19.049999999999997</v>
      </c>
      <c r="DU19" s="150">
        <v>-19.149999999999999</v>
      </c>
      <c r="DV19" s="150">
        <v>-19.260000000000002</v>
      </c>
      <c r="DW19" s="150">
        <v>-19.36</v>
      </c>
      <c r="DX19" s="150">
        <v>-19.46</v>
      </c>
      <c r="DY19" s="150">
        <v>-12.69</v>
      </c>
      <c r="DZ19" s="150">
        <v>-12.76</v>
      </c>
      <c r="EA19" s="150">
        <v>-12.82</v>
      </c>
      <c r="EB19" s="150">
        <v>-12.89</v>
      </c>
      <c r="EC19" s="150">
        <v>-12.96</v>
      </c>
      <c r="ED19" s="150">
        <v>-13.03</v>
      </c>
      <c r="EE19" s="150">
        <v>-6.42</v>
      </c>
      <c r="EF19" s="150">
        <v>-6.45</v>
      </c>
      <c r="EG19" s="150">
        <v>-6.48</v>
      </c>
      <c r="EH19" s="150">
        <v>-6.51</v>
      </c>
      <c r="EI19" s="150">
        <v>-6.54</v>
      </c>
      <c r="EJ19" s="150">
        <v>-0.16</v>
      </c>
      <c r="EK19" s="150">
        <v>-0.17</v>
      </c>
      <c r="EL19" s="150">
        <v>-0.16</v>
      </c>
      <c r="EM19" s="150">
        <v>-0.16</v>
      </c>
      <c r="EN19" s="150">
        <v>-0.16</v>
      </c>
      <c r="EO19" s="150">
        <v>-0.16</v>
      </c>
      <c r="EP19" s="150">
        <v>-0.16</v>
      </c>
      <c r="EQ19" s="150">
        <v>-0.16</v>
      </c>
      <c r="ER19" s="150">
        <v>-0.16</v>
      </c>
      <c r="ES19" s="150">
        <v>-0.16</v>
      </c>
      <c r="ET19" s="150">
        <v>-0.16</v>
      </c>
      <c r="EU19" s="150">
        <v>-0.16</v>
      </c>
      <c r="EV19" s="150">
        <v>-0.15</v>
      </c>
      <c r="EW19" s="150">
        <v>-0.15</v>
      </c>
      <c r="EX19" s="150">
        <v>-0.15</v>
      </c>
      <c r="EY19" s="150">
        <v>-0.15</v>
      </c>
      <c r="EZ19" s="150">
        <v>-0.15</v>
      </c>
      <c r="FA19" s="150">
        <v>-0.15</v>
      </c>
      <c r="FB19" s="150">
        <v>-0.15</v>
      </c>
      <c r="FC19" s="150">
        <v>-0.15</v>
      </c>
      <c r="FD19" s="150">
        <v>-0.15</v>
      </c>
      <c r="FE19" s="150">
        <v>-0.15</v>
      </c>
      <c r="FF19" s="150">
        <v>-0.14000000000000001</v>
      </c>
      <c r="FG19" s="150">
        <v>-0.14000000000000001</v>
      </c>
      <c r="FH19" s="150">
        <v>-0.14000000000000001</v>
      </c>
      <c r="FI19" s="150">
        <v>-0.15</v>
      </c>
      <c r="FJ19" s="150">
        <v>-0.15</v>
      </c>
      <c r="FK19" s="150">
        <v>-0.15</v>
      </c>
      <c r="FL19" s="150">
        <v>-0.19</v>
      </c>
      <c r="FM19" s="150">
        <v>-0.15</v>
      </c>
      <c r="FN19" s="150">
        <v>-0.15</v>
      </c>
      <c r="FO19" s="150">
        <v>-0.14000000000000001</v>
      </c>
      <c r="FP19" s="150">
        <v>-0.24</v>
      </c>
      <c r="FQ19" s="150">
        <v>-0.24</v>
      </c>
      <c r="FR19" s="150">
        <v>-0.24</v>
      </c>
      <c r="FS19" s="150">
        <v>-0.24</v>
      </c>
      <c r="FT19" s="150">
        <v>-0.06</v>
      </c>
      <c r="FU19" s="150">
        <v>-0.23</v>
      </c>
      <c r="FV19" s="150">
        <v>-0.14000000000000001</v>
      </c>
      <c r="FW19" s="150">
        <v>-0.14000000000000001</v>
      </c>
      <c r="FX19" s="150">
        <v>-0.18</v>
      </c>
      <c r="FY19" s="150">
        <v>-0.14000000000000001</v>
      </c>
      <c r="FZ19" s="150">
        <v>-0.14000000000000001</v>
      </c>
      <c r="GA19" s="150">
        <v>-0.14000000000000001</v>
      </c>
      <c r="GB19" s="150">
        <v>-0.14000000000000001</v>
      </c>
      <c r="GC19" s="150">
        <v>-0.14000000000000001</v>
      </c>
      <c r="GD19" s="150">
        <v>-0.13744100000000001</v>
      </c>
      <c r="GE19" s="150">
        <v>-0.13564000000000001</v>
      </c>
      <c r="GF19" s="150">
        <v>-0.13639999999999999</v>
      </c>
      <c r="GG19" s="150">
        <v>-0.135737</v>
      </c>
      <c r="GH19" s="150">
        <v>-0.45863300000000001</v>
      </c>
      <c r="GI19" s="150">
        <v>-0.460812</v>
      </c>
      <c r="GJ19" s="150">
        <v>-0.441608</v>
      </c>
      <c r="GK19" s="150">
        <v>-0.47533399999999998</v>
      </c>
      <c r="GL19" s="150">
        <v>-0.46316299999999999</v>
      </c>
      <c r="GM19" s="150">
        <v>-0.45574900000000002</v>
      </c>
      <c r="GN19" s="150">
        <v>-0.43897199999999997</v>
      </c>
      <c r="GO19" s="150">
        <v>-0.43067299999999997</v>
      </c>
      <c r="GP19" s="150">
        <v>-0.43515599999999999</v>
      </c>
      <c r="GQ19" s="150">
        <v>-0.42558299999999999</v>
      </c>
      <c r="GR19" s="150">
        <v>-0.42914799999999997</v>
      </c>
      <c r="GS19" s="150">
        <v>-0.43068899999999999</v>
      </c>
      <c r="GT19" s="150">
        <v>-0.42072300000000001</v>
      </c>
      <c r="GU19" s="150">
        <v>-0.43082900000000002</v>
      </c>
      <c r="GV19" s="150">
        <v>-0.428753</v>
      </c>
      <c r="GW19" s="150">
        <v>-0.43109199999999998</v>
      </c>
      <c r="GX19" s="150">
        <v>-0.54662200000000005</v>
      </c>
      <c r="GY19" s="150">
        <v>-0.43028499999999997</v>
      </c>
      <c r="GZ19" s="150">
        <v>-0.43327100000000002</v>
      </c>
      <c r="HA19" s="150">
        <v>-0.43239899999999998</v>
      </c>
      <c r="HB19" s="150">
        <v>-0.43275799999999998</v>
      </c>
      <c r="HC19" s="150">
        <v>-0.43498399999999998</v>
      </c>
      <c r="HD19" s="150">
        <v>-0.44046200000000002</v>
      </c>
      <c r="HE19" s="150">
        <v>-0.440776</v>
      </c>
      <c r="HF19" s="150">
        <v>-0.44044800000000001</v>
      </c>
      <c r="HG19" s="150">
        <v>-0.44774700000000001</v>
      </c>
      <c r="HH19" s="150">
        <v>-0.44134499999999999</v>
      </c>
      <c r="HI19" s="150">
        <v>-0.43257699999999999</v>
      </c>
      <c r="HJ19" s="150">
        <v>-0.43262200000000001</v>
      </c>
      <c r="HK19" s="150">
        <v>-0.43866500000000003</v>
      </c>
      <c r="HL19" s="150">
        <v>-0.44189899999999999</v>
      </c>
      <c r="HM19" s="150">
        <v>-0.44272099999999998</v>
      </c>
      <c r="HN19" s="150">
        <v>-0.44326599999999999</v>
      </c>
      <c r="HO19" s="150">
        <v>-0.44397199999999998</v>
      </c>
      <c r="HP19" s="150">
        <v>-0.45659699999999998</v>
      </c>
      <c r="HQ19" s="150">
        <v>-0.45530199999999998</v>
      </c>
      <c r="HR19" s="150">
        <v>-0.45710299999999998</v>
      </c>
      <c r="HS19" s="150">
        <v>-0.45632299999999998</v>
      </c>
      <c r="HT19" s="150">
        <v>-0.45415699999999998</v>
      </c>
      <c r="HU19" s="150">
        <v>-0.46498</v>
      </c>
      <c r="HV19" s="150">
        <v>-0.46459800000000001</v>
      </c>
      <c r="HW19" s="150">
        <v>-0.46380199999999999</v>
      </c>
      <c r="HX19" s="150">
        <v>-0.45315899999999998</v>
      </c>
      <c r="HY19" s="150">
        <v>-0.45315899999999998</v>
      </c>
      <c r="HZ19" s="150">
        <v>-0.34579900000000002</v>
      </c>
      <c r="IA19" s="150">
        <v>-0.34744799999999998</v>
      </c>
      <c r="IB19" s="150">
        <v>-0.35470499999999999</v>
      </c>
      <c r="IC19" s="150">
        <v>-0.45467000000000002</v>
      </c>
      <c r="ID19" s="150">
        <v>-0.47417900000000002</v>
      </c>
      <c r="IN19" s="228"/>
      <c r="IO19" s="228"/>
      <c r="IP19" s="228"/>
      <c r="IQ19" s="228"/>
      <c r="IR19" s="228"/>
      <c r="IS19" s="228"/>
      <c r="IT19" s="228"/>
    </row>
    <row r="20" spans="1:254" x14ac:dyDescent="0.3">
      <c r="A20" s="145" t="s">
        <v>178</v>
      </c>
      <c r="B20" s="71">
        <v>0</v>
      </c>
      <c r="C20" s="71">
        <v>0</v>
      </c>
      <c r="D20" s="71">
        <v>0</v>
      </c>
      <c r="E20" s="71">
        <v>0</v>
      </c>
      <c r="F20" s="71">
        <v>0</v>
      </c>
      <c r="G20" s="71">
        <v>3.85</v>
      </c>
      <c r="H20" s="71">
        <v>3.75</v>
      </c>
      <c r="I20" s="71">
        <v>3.57</v>
      </c>
      <c r="J20" s="71">
        <v>3.56</v>
      </c>
      <c r="K20" s="71">
        <v>3.5</v>
      </c>
      <c r="L20" s="150">
        <v>3.32</v>
      </c>
      <c r="M20" s="150">
        <v>3.34</v>
      </c>
      <c r="N20" s="150">
        <v>3.27</v>
      </c>
      <c r="O20" s="150">
        <v>3.18</v>
      </c>
      <c r="P20" s="150">
        <v>3.12</v>
      </c>
      <c r="Q20" s="150">
        <v>2.89</v>
      </c>
      <c r="R20" s="150">
        <v>2.88</v>
      </c>
      <c r="S20" s="150">
        <v>2.78</v>
      </c>
      <c r="T20" s="150">
        <v>2.59</v>
      </c>
      <c r="U20" s="150">
        <v>2.48</v>
      </c>
      <c r="V20" s="150">
        <v>2.46</v>
      </c>
      <c r="W20" s="150">
        <v>2.36</v>
      </c>
      <c r="X20" s="150">
        <v>2.25</v>
      </c>
      <c r="Y20" s="150">
        <v>2.02</v>
      </c>
      <c r="Z20" s="150">
        <v>1.82</v>
      </c>
      <c r="AA20" s="150">
        <v>1.71</v>
      </c>
      <c r="AB20" s="150">
        <v>1.6</v>
      </c>
      <c r="AC20" s="150">
        <v>1.53</v>
      </c>
      <c r="AD20" s="150">
        <v>1.53</v>
      </c>
      <c r="AE20" s="150">
        <v>1.53</v>
      </c>
      <c r="AF20" s="150">
        <v>1.51</v>
      </c>
      <c r="AG20" s="150">
        <v>1.1100000000000001</v>
      </c>
      <c r="AH20" s="150">
        <v>0.99</v>
      </c>
      <c r="AI20" s="150">
        <v>0.87</v>
      </c>
      <c r="AJ20" s="150">
        <v>0.75</v>
      </c>
      <c r="AK20" s="150">
        <v>0.63</v>
      </c>
      <c r="AL20" s="150">
        <v>0.5</v>
      </c>
      <c r="AM20" s="150">
        <v>0.38</v>
      </c>
      <c r="AN20" s="150">
        <v>0.19</v>
      </c>
      <c r="AO20" s="150">
        <v>0.19</v>
      </c>
      <c r="AP20" s="150">
        <v>0.11</v>
      </c>
      <c r="AQ20" s="150">
        <v>0.02</v>
      </c>
      <c r="AR20" s="150">
        <v>0.02</v>
      </c>
      <c r="AS20" s="150">
        <v>0.02</v>
      </c>
      <c r="AT20" s="150">
        <v>0.02</v>
      </c>
      <c r="AU20" s="150">
        <v>0.02</v>
      </c>
      <c r="AV20" s="150">
        <v>0.02</v>
      </c>
      <c r="AW20" s="150">
        <v>0.02</v>
      </c>
      <c r="AX20" s="150">
        <v>0.02</v>
      </c>
      <c r="AY20" s="150">
        <v>0.02</v>
      </c>
      <c r="AZ20" s="150">
        <v>0.02</v>
      </c>
      <c r="BA20" s="150">
        <v>0.02</v>
      </c>
      <c r="BB20" s="150">
        <v>0.02</v>
      </c>
      <c r="BC20" s="150">
        <v>0.02</v>
      </c>
      <c r="BD20" s="150">
        <v>0.01</v>
      </c>
      <c r="BE20" s="150">
        <v>0.01</v>
      </c>
      <c r="BF20" s="150">
        <v>2.4900000000000002</v>
      </c>
      <c r="BG20" s="150">
        <v>2.4900000000000002</v>
      </c>
      <c r="BH20" s="150">
        <v>2.2000000000000002</v>
      </c>
      <c r="BI20" s="150">
        <v>2.2000000000000002</v>
      </c>
      <c r="BJ20" s="150">
        <v>2.2000000000000002</v>
      </c>
      <c r="BK20" s="150">
        <v>1.92</v>
      </c>
      <c r="BL20" s="150">
        <v>1.04</v>
      </c>
      <c r="BM20" s="150">
        <v>1.92</v>
      </c>
      <c r="BN20" s="150">
        <v>1.92</v>
      </c>
      <c r="BO20" s="150">
        <v>1.93</v>
      </c>
      <c r="BP20" s="150">
        <v>1.93</v>
      </c>
      <c r="BQ20" s="150">
        <v>1.93</v>
      </c>
      <c r="BR20" s="150">
        <v>1.93</v>
      </c>
      <c r="BS20" s="150">
        <v>7.8599999999999994</v>
      </c>
      <c r="BT20" s="150">
        <v>9.5500000000000007</v>
      </c>
      <c r="BU20" s="150">
        <v>9.65</v>
      </c>
      <c r="BV20" s="150">
        <v>14.24</v>
      </c>
      <c r="BW20" s="150">
        <v>16.670000000000002</v>
      </c>
      <c r="BX20" s="150">
        <v>16.78</v>
      </c>
      <c r="BY20" s="150">
        <v>18.89</v>
      </c>
      <c r="BZ20" s="150">
        <v>18.91</v>
      </c>
      <c r="CA20" s="150">
        <v>19.02</v>
      </c>
      <c r="CB20" s="150">
        <v>18.989999999999998</v>
      </c>
      <c r="CC20" s="150">
        <v>0.13</v>
      </c>
      <c r="CD20" s="150">
        <v>0</v>
      </c>
      <c r="CE20" s="150">
        <v>0</v>
      </c>
      <c r="CF20" s="150">
        <v>0</v>
      </c>
      <c r="CG20" s="150">
        <v>0</v>
      </c>
      <c r="CH20" s="150">
        <v>0</v>
      </c>
      <c r="CI20" s="150">
        <v>0</v>
      </c>
      <c r="CJ20" s="150">
        <v>0</v>
      </c>
      <c r="CK20" s="150">
        <v>0</v>
      </c>
      <c r="CL20" s="150">
        <v>0</v>
      </c>
      <c r="CM20" s="150">
        <v>0</v>
      </c>
      <c r="CN20" s="150">
        <v>0</v>
      </c>
      <c r="CO20" s="150">
        <v>0</v>
      </c>
      <c r="CP20" s="150">
        <v>0</v>
      </c>
      <c r="CQ20" s="150">
        <v>0</v>
      </c>
      <c r="CR20" s="150">
        <v>0</v>
      </c>
      <c r="CS20" s="150">
        <v>0</v>
      </c>
      <c r="CT20" s="150">
        <v>0</v>
      </c>
      <c r="CU20" s="150">
        <v>0</v>
      </c>
      <c r="CV20" s="150">
        <v>0</v>
      </c>
      <c r="CW20" s="150">
        <v>0</v>
      </c>
      <c r="CX20" s="150">
        <v>0</v>
      </c>
      <c r="CY20" s="150">
        <v>0</v>
      </c>
      <c r="CZ20" s="150">
        <v>0</v>
      </c>
      <c r="DA20" s="150">
        <v>0</v>
      </c>
      <c r="DB20" s="150">
        <v>0</v>
      </c>
      <c r="DC20" s="150">
        <v>0</v>
      </c>
      <c r="DD20" s="150">
        <v>0</v>
      </c>
      <c r="DE20" s="150">
        <v>0</v>
      </c>
      <c r="DF20" s="150">
        <v>0</v>
      </c>
      <c r="DG20" s="150">
        <v>0</v>
      </c>
      <c r="DH20" s="150">
        <v>0</v>
      </c>
      <c r="DI20" s="150">
        <v>0</v>
      </c>
      <c r="DJ20" s="150">
        <v>0</v>
      </c>
      <c r="DK20" s="150">
        <v>0</v>
      </c>
      <c r="DL20" s="150">
        <v>0</v>
      </c>
      <c r="DM20" s="150">
        <v>4.25</v>
      </c>
      <c r="DN20" s="150">
        <v>4.2</v>
      </c>
      <c r="DO20" s="150">
        <v>4.16</v>
      </c>
      <c r="DP20" s="150">
        <v>4.1100000000000003</v>
      </c>
      <c r="DQ20" s="150">
        <v>4.0599999999999996</v>
      </c>
      <c r="DR20" s="150">
        <v>4.01</v>
      </c>
      <c r="DS20" s="150">
        <v>3.96</v>
      </c>
      <c r="DT20" s="150">
        <v>3.91</v>
      </c>
      <c r="DU20" s="150">
        <v>3.86</v>
      </c>
      <c r="DV20" s="150">
        <v>3.81</v>
      </c>
      <c r="DW20" s="150">
        <v>3.8</v>
      </c>
      <c r="DX20" s="150">
        <v>3.71</v>
      </c>
      <c r="DY20" s="150">
        <v>3.66</v>
      </c>
      <c r="DZ20" s="150">
        <v>3.61</v>
      </c>
      <c r="EA20" s="150">
        <v>3.55</v>
      </c>
      <c r="EB20" s="150">
        <v>3.5</v>
      </c>
      <c r="EC20" s="150">
        <v>3.45</v>
      </c>
      <c r="ED20" s="150">
        <v>3.4</v>
      </c>
      <c r="EE20" s="150">
        <v>3.38</v>
      </c>
      <c r="EF20" s="150">
        <v>3.29</v>
      </c>
      <c r="EG20" s="150">
        <v>3.23</v>
      </c>
      <c r="EH20" s="150">
        <v>3.18</v>
      </c>
      <c r="EI20" s="150">
        <v>3.13</v>
      </c>
      <c r="EJ20" s="150">
        <v>3.07</v>
      </c>
      <c r="EK20" s="150">
        <v>3.02</v>
      </c>
      <c r="EL20" s="150">
        <v>2.96</v>
      </c>
      <c r="EM20" s="150">
        <v>2.9</v>
      </c>
      <c r="EN20" s="150">
        <v>2.85</v>
      </c>
      <c r="EO20" s="150">
        <v>2.79</v>
      </c>
      <c r="EP20" s="150">
        <v>2.73</v>
      </c>
      <c r="EQ20" s="150">
        <v>2.68</v>
      </c>
      <c r="ER20" s="150">
        <v>2.62</v>
      </c>
      <c r="ES20" s="150">
        <v>2.56</v>
      </c>
      <c r="ET20" s="150">
        <v>2.5</v>
      </c>
      <c r="EU20" s="150">
        <v>2.44</v>
      </c>
      <c r="EV20" s="150">
        <v>2.39</v>
      </c>
      <c r="EW20" s="150">
        <v>2.33</v>
      </c>
      <c r="EX20" s="150">
        <v>2.27</v>
      </c>
      <c r="EY20" s="150">
        <v>2.21</v>
      </c>
      <c r="EZ20" s="150">
        <v>2.15</v>
      </c>
      <c r="FA20" s="150">
        <v>2.09</v>
      </c>
      <c r="FB20" s="150">
        <v>2.0299999999999998</v>
      </c>
      <c r="FC20" s="150">
        <v>1.97</v>
      </c>
      <c r="FD20" s="150">
        <v>1.91</v>
      </c>
      <c r="FE20" s="150">
        <v>1.84</v>
      </c>
      <c r="FF20" s="150">
        <v>1.78</v>
      </c>
      <c r="FG20" s="150">
        <v>1.72</v>
      </c>
      <c r="FH20" s="150">
        <v>1.66</v>
      </c>
      <c r="FI20" s="150">
        <v>1.6</v>
      </c>
      <c r="FJ20" s="150">
        <v>1.53</v>
      </c>
      <c r="FK20" s="150">
        <v>1.47</v>
      </c>
      <c r="FL20" s="150">
        <v>1.4</v>
      </c>
      <c r="FM20" s="150">
        <v>1.34</v>
      </c>
      <c r="FN20" s="150">
        <v>1.28</v>
      </c>
      <c r="FO20" s="150">
        <v>1.21</v>
      </c>
      <c r="FP20" s="150">
        <v>1.1499999999999999</v>
      </c>
      <c r="FQ20" s="150">
        <v>1.08</v>
      </c>
      <c r="FR20" s="150">
        <v>1.01</v>
      </c>
      <c r="FS20" s="150">
        <v>0.95</v>
      </c>
      <c r="FT20" s="150">
        <v>0.88</v>
      </c>
      <c r="FU20" s="150">
        <v>0.81</v>
      </c>
      <c r="FV20" s="150">
        <v>0.75</v>
      </c>
      <c r="FW20" s="150">
        <v>0.68</v>
      </c>
      <c r="FX20" s="150">
        <v>0.61</v>
      </c>
      <c r="FY20" s="150">
        <v>0.54</v>
      </c>
      <c r="FZ20" s="150">
        <v>0.47</v>
      </c>
      <c r="GA20" s="150">
        <v>0.44</v>
      </c>
      <c r="GB20" s="150">
        <v>0.34</v>
      </c>
      <c r="GC20" s="150">
        <v>0.27</v>
      </c>
      <c r="GD20" s="150">
        <v>0.23349900000000001</v>
      </c>
      <c r="GE20" s="150">
        <v>0.20059399999999999</v>
      </c>
      <c r="GF20" s="150">
        <v>0.16758999999999999</v>
      </c>
      <c r="GG20" s="150">
        <v>0.13441700000000001</v>
      </c>
      <c r="GH20" s="150">
        <v>1287.9370369999999</v>
      </c>
      <c r="GI20" s="150">
        <v>1296.7090560000001</v>
      </c>
      <c r="GJ20" s="150">
        <v>1309.4415389999999</v>
      </c>
      <c r="GK20" s="150">
        <v>1334.5013590000001</v>
      </c>
      <c r="GL20" s="150">
        <v>1334.7233530000001</v>
      </c>
      <c r="GM20" s="150">
        <v>1341.7079550000001</v>
      </c>
      <c r="GN20" s="150">
        <v>1351.0974180000001</v>
      </c>
      <c r="GO20" s="150">
        <v>1351.8987709999999</v>
      </c>
      <c r="GP20" s="150">
        <v>1357.8006009999999</v>
      </c>
      <c r="GQ20" s="150">
        <v>1370.6434750000001</v>
      </c>
      <c r="GR20" s="150">
        <v>1382.3640740000001</v>
      </c>
      <c r="GS20" s="150">
        <v>1388.7162020000001</v>
      </c>
      <c r="GT20" s="150">
        <v>1408.274719</v>
      </c>
      <c r="GU20" s="150">
        <v>1416.2864970000001</v>
      </c>
      <c r="GV20" s="150">
        <v>1423.1839359999999</v>
      </c>
      <c r="GW20" s="150">
        <v>1449.3154549999999</v>
      </c>
      <c r="GX20" s="150">
        <v>1483.7327640000001</v>
      </c>
      <c r="GY20" s="150">
        <v>1504.9724490000001</v>
      </c>
      <c r="GZ20" s="150">
        <v>1520.756036</v>
      </c>
      <c r="HA20" s="150">
        <v>1525.0167180000001</v>
      </c>
      <c r="HB20" s="150">
        <v>1529.4913100000001</v>
      </c>
      <c r="HC20" s="150">
        <v>1530.9494279999999</v>
      </c>
      <c r="HD20" s="150">
        <v>1544.5372480000001</v>
      </c>
      <c r="HE20" s="150">
        <v>1550.564153</v>
      </c>
      <c r="HF20" s="150">
        <v>1551.938699</v>
      </c>
      <c r="HG20" s="150">
        <v>1548.0946690000001</v>
      </c>
      <c r="HH20" s="150">
        <v>1547.937639</v>
      </c>
      <c r="HI20" s="150">
        <v>1545.2782119999999</v>
      </c>
      <c r="HJ20" s="150">
        <v>1553.942423</v>
      </c>
      <c r="HK20" s="150">
        <v>1450.3605950000001</v>
      </c>
      <c r="HL20" s="150">
        <v>1449.499378</v>
      </c>
      <c r="HM20" s="150">
        <v>1449.499378</v>
      </c>
      <c r="HN20" s="150">
        <v>1449.499378</v>
      </c>
      <c r="HO20" s="150">
        <v>1449.499378</v>
      </c>
      <c r="HP20" s="150">
        <v>1460.539315</v>
      </c>
      <c r="HQ20" s="150">
        <v>1465.3784439999999</v>
      </c>
      <c r="HR20" s="150">
        <v>1467.7964649999999</v>
      </c>
      <c r="HS20" s="150">
        <v>1475.3430530000001</v>
      </c>
      <c r="HT20" s="150">
        <v>1472.9386280000001</v>
      </c>
      <c r="HU20" s="150">
        <v>1488.9222130000001</v>
      </c>
      <c r="HV20" s="150">
        <v>1502.4011820000001</v>
      </c>
      <c r="HW20" s="150">
        <v>1501.2403670000001</v>
      </c>
      <c r="HX20" s="150">
        <v>1498.0260920000001</v>
      </c>
      <c r="HY20" s="150">
        <v>1495.810604</v>
      </c>
      <c r="HZ20" s="150">
        <v>1492.2249710000001</v>
      </c>
      <c r="IA20" s="150">
        <v>1490.106908</v>
      </c>
      <c r="IB20" s="150">
        <v>1506.0192959999999</v>
      </c>
      <c r="IC20" s="150">
        <v>1505.2487120000001</v>
      </c>
      <c r="ID20" s="150">
        <v>1508.836841</v>
      </c>
      <c r="IN20" s="228"/>
      <c r="IO20" s="228"/>
      <c r="IP20" s="228"/>
      <c r="IQ20" s="228"/>
      <c r="IR20" s="228"/>
      <c r="IS20" s="228"/>
      <c r="IT20" s="228"/>
    </row>
    <row r="21" spans="1:254" x14ac:dyDescent="0.3">
      <c r="A21" s="145" t="s">
        <v>685</v>
      </c>
      <c r="E21" s="71"/>
      <c r="F21" s="71"/>
      <c r="G21" s="71"/>
      <c r="H21" s="71"/>
      <c r="I21" s="71"/>
      <c r="J21" s="71"/>
      <c r="K21" s="71"/>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c r="BS21" s="150"/>
      <c r="BT21" s="150"/>
      <c r="BU21" s="150"/>
      <c r="BV21" s="150"/>
      <c r="BW21" s="150"/>
      <c r="BX21" s="150"/>
      <c r="BY21" s="150"/>
      <c r="BZ21" s="150"/>
      <c r="CA21" s="150"/>
      <c r="CB21" s="150"/>
      <c r="CC21" s="150"/>
      <c r="CD21" s="150"/>
      <c r="CE21" s="150"/>
      <c r="CF21" s="150"/>
      <c r="CG21" s="150"/>
      <c r="CH21" s="150"/>
      <c r="CI21" s="150"/>
      <c r="CJ21" s="150"/>
      <c r="CK21" s="150"/>
      <c r="CL21" s="150"/>
      <c r="CM21" s="150"/>
      <c r="CN21" s="150"/>
      <c r="CO21" s="150"/>
      <c r="CP21" s="150"/>
      <c r="CQ21" s="150"/>
      <c r="CR21" s="150"/>
      <c r="CS21" s="150"/>
      <c r="CT21" s="150"/>
      <c r="CU21" s="150"/>
      <c r="CV21" s="150"/>
      <c r="CW21" s="150"/>
      <c r="CX21" s="150"/>
      <c r="CY21" s="150"/>
      <c r="CZ21" s="150"/>
      <c r="DA21" s="150"/>
      <c r="DB21" s="150"/>
      <c r="DC21" s="150"/>
      <c r="DD21" s="150"/>
      <c r="DE21" s="150"/>
      <c r="DF21" s="150"/>
      <c r="DG21" s="150"/>
      <c r="DH21" s="150"/>
      <c r="DI21" s="150"/>
      <c r="DJ21" s="150"/>
      <c r="DK21" s="150"/>
      <c r="DL21" s="150"/>
      <c r="DM21" s="150"/>
      <c r="DN21" s="150"/>
      <c r="DO21" s="150"/>
      <c r="DP21" s="150"/>
      <c r="DQ21" s="150"/>
      <c r="DR21" s="150"/>
      <c r="DS21" s="150"/>
      <c r="DT21" s="150"/>
      <c r="DU21" s="150"/>
      <c r="DV21" s="150"/>
      <c r="DW21" s="150"/>
      <c r="DX21" s="150"/>
      <c r="DY21" s="150"/>
      <c r="DZ21" s="150"/>
      <c r="EA21" s="150"/>
      <c r="EB21" s="150"/>
      <c r="EC21" s="150"/>
      <c r="ED21" s="150"/>
      <c r="EE21" s="150"/>
      <c r="EF21" s="150"/>
      <c r="EG21" s="150"/>
      <c r="EH21" s="150"/>
      <c r="EI21" s="150"/>
      <c r="EJ21" s="150"/>
      <c r="EK21" s="150"/>
      <c r="EL21" s="150"/>
      <c r="EM21" s="150"/>
      <c r="EN21" s="150"/>
      <c r="EO21" s="150"/>
      <c r="EP21" s="150"/>
      <c r="EQ21" s="150"/>
      <c r="ER21" s="150"/>
      <c r="ES21" s="150"/>
      <c r="ET21" s="150"/>
      <c r="EU21" s="150"/>
      <c r="EV21" s="150"/>
      <c r="EW21" s="150"/>
      <c r="EX21" s="150"/>
      <c r="EY21" s="150"/>
      <c r="EZ21" s="150"/>
      <c r="FA21" s="150"/>
      <c r="FB21" s="150"/>
      <c r="FC21" s="150"/>
      <c r="FD21" s="150"/>
      <c r="FE21" s="150"/>
      <c r="FF21" s="150"/>
      <c r="FG21" s="150"/>
      <c r="FH21" s="150"/>
      <c r="FI21" s="150"/>
      <c r="FJ21" s="150"/>
      <c r="FK21" s="150"/>
      <c r="FL21" s="150"/>
      <c r="FM21" s="150"/>
      <c r="FN21" s="150"/>
      <c r="FO21" s="150"/>
      <c r="FP21" s="150"/>
      <c r="FQ21" s="150"/>
      <c r="FR21" s="150"/>
      <c r="FS21" s="150"/>
      <c r="FT21" s="150"/>
      <c r="FU21" s="150"/>
      <c r="FV21" s="150"/>
      <c r="FW21" s="150"/>
      <c r="FX21" s="150"/>
      <c r="FY21" s="150"/>
      <c r="FZ21" s="150"/>
      <c r="GA21" s="150"/>
      <c r="GB21" s="150"/>
      <c r="GC21" s="150"/>
      <c r="GD21" s="150"/>
      <c r="GE21" s="150"/>
      <c r="GF21" s="150"/>
      <c r="GG21" s="150"/>
      <c r="GH21" s="150">
        <v>142.22918799999999</v>
      </c>
      <c r="GI21" s="150">
        <v>139.55123499999999</v>
      </c>
      <c r="GJ21" s="150">
        <v>140.336556</v>
      </c>
      <c r="GK21" s="150">
        <v>149.0497</v>
      </c>
      <c r="GL21" s="150">
        <v>144.46058500000001</v>
      </c>
      <c r="GM21" s="150">
        <v>146.59692799999999</v>
      </c>
      <c r="GN21" s="150">
        <v>146.004166</v>
      </c>
      <c r="GO21" s="150">
        <v>151.714449</v>
      </c>
      <c r="GP21" s="150">
        <v>158.09580399999999</v>
      </c>
      <c r="GQ21" s="150">
        <v>158.89625799999999</v>
      </c>
      <c r="GR21" s="150">
        <v>158.478544</v>
      </c>
      <c r="GS21" s="150">
        <v>161.01892599999999</v>
      </c>
      <c r="GT21" s="150">
        <v>159.26131000000001</v>
      </c>
      <c r="GU21" s="150">
        <v>158.93707900000001</v>
      </c>
      <c r="GV21" s="150">
        <v>159.160832</v>
      </c>
      <c r="GW21" s="150">
        <v>162.12462600000001</v>
      </c>
      <c r="GX21" s="150">
        <v>159.55185700000001</v>
      </c>
      <c r="GY21" s="150">
        <v>157.59519800000001</v>
      </c>
      <c r="GZ21" s="150">
        <v>156.445472</v>
      </c>
      <c r="HA21" s="150">
        <v>154.65905699999999</v>
      </c>
      <c r="HB21" s="150">
        <v>154.18347199999999</v>
      </c>
      <c r="HC21" s="150">
        <v>152.33056999999999</v>
      </c>
      <c r="HD21" s="150">
        <v>152.83981</v>
      </c>
      <c r="HE21" s="150">
        <v>151.96528699999899</v>
      </c>
      <c r="HF21" s="150">
        <v>151.297202</v>
      </c>
      <c r="HG21" s="150">
        <v>150.18728999999999</v>
      </c>
      <c r="HH21" s="150">
        <v>146.90745100000001</v>
      </c>
      <c r="HI21" s="150">
        <v>145.680609</v>
      </c>
      <c r="HJ21" s="150">
        <v>145.31562400000001</v>
      </c>
      <c r="HK21" s="150">
        <v>143.53833299999999</v>
      </c>
      <c r="HL21" s="150">
        <v>144.175523</v>
      </c>
      <c r="HM21" s="150">
        <v>144.175523</v>
      </c>
      <c r="HN21" s="150">
        <v>144.175523</v>
      </c>
      <c r="HO21" s="150">
        <v>144.175523</v>
      </c>
      <c r="HP21" s="150">
        <v>139.06686400000001</v>
      </c>
      <c r="HQ21" s="150">
        <v>137.50523799999999</v>
      </c>
      <c r="HR21" s="150">
        <v>136.052108</v>
      </c>
      <c r="HS21" s="150">
        <v>135.54288299999999</v>
      </c>
      <c r="HT21" s="150">
        <v>134.17676900000001</v>
      </c>
      <c r="HU21" s="150">
        <v>133.75418099999999</v>
      </c>
      <c r="HV21" s="150">
        <v>133.382576</v>
      </c>
      <c r="HW21" s="150">
        <v>133.88747799999999</v>
      </c>
      <c r="HX21" s="150">
        <v>136.375044</v>
      </c>
      <c r="HY21" s="150">
        <v>135.09859900000001</v>
      </c>
      <c r="HZ21" s="150">
        <v>135.05412200000001</v>
      </c>
      <c r="IA21" s="150">
        <v>134.97002499999999</v>
      </c>
      <c r="IB21" s="150">
        <v>135.47485</v>
      </c>
      <c r="IC21" s="150">
        <v>135.15724</v>
      </c>
      <c r="ID21" s="150">
        <v>134.368833</v>
      </c>
      <c r="IN21" s="228"/>
      <c r="IO21" s="228"/>
      <c r="IP21" s="228"/>
      <c r="IQ21" s="228"/>
      <c r="IR21" s="228"/>
      <c r="IS21" s="228"/>
      <c r="IT21" s="228"/>
    </row>
    <row r="22" spans="1:254" x14ac:dyDescent="0.3">
      <c r="A22" s="145" t="s">
        <v>686</v>
      </c>
      <c r="B22" s="73">
        <v>281.27</v>
      </c>
      <c r="C22" s="73">
        <v>287.58999999999997</v>
      </c>
      <c r="D22" s="73">
        <v>289.33</v>
      </c>
      <c r="E22" s="73">
        <v>284.25000000000006</v>
      </c>
      <c r="F22" s="73">
        <v>277.88</v>
      </c>
      <c r="G22" s="73">
        <v>264.33</v>
      </c>
      <c r="H22" s="73">
        <v>265.76</v>
      </c>
      <c r="I22" s="73">
        <v>269.87000000000006</v>
      </c>
      <c r="J22" s="73">
        <v>242.2</v>
      </c>
      <c r="K22" s="73">
        <v>249.32999999999998</v>
      </c>
      <c r="L22" s="142">
        <v>256.96999999999997</v>
      </c>
      <c r="M22" s="142">
        <v>275.38</v>
      </c>
      <c r="N22" s="142">
        <v>263.66999999999996</v>
      </c>
      <c r="O22" s="142">
        <v>277.87</v>
      </c>
      <c r="P22" s="142">
        <v>285</v>
      </c>
      <c r="Q22" s="142">
        <v>291.97999999999996</v>
      </c>
      <c r="R22" s="142">
        <v>289.18</v>
      </c>
      <c r="S22" s="142">
        <v>273.66000000000003</v>
      </c>
      <c r="T22" s="142">
        <v>288.04999999999995</v>
      </c>
      <c r="U22" s="142">
        <v>291.52999999999997</v>
      </c>
      <c r="V22" s="142">
        <v>290.56999999999994</v>
      </c>
      <c r="W22" s="142">
        <v>292.03999999999996</v>
      </c>
      <c r="X22" s="142">
        <v>292.36</v>
      </c>
      <c r="Y22" s="142">
        <v>298.13</v>
      </c>
      <c r="Z22" s="142">
        <v>276.01000000000005</v>
      </c>
      <c r="AA22" s="142">
        <v>334.99999999999994</v>
      </c>
      <c r="AB22" s="142">
        <v>357.79999999999995</v>
      </c>
      <c r="AC22" s="142">
        <v>411.84000000000003</v>
      </c>
      <c r="AD22" s="142">
        <v>427.07</v>
      </c>
      <c r="AE22" s="142">
        <v>375.99000000000007</v>
      </c>
      <c r="AF22" s="142">
        <v>308.89999999999998</v>
      </c>
      <c r="AG22" s="142">
        <v>338.22</v>
      </c>
      <c r="AH22" s="142">
        <v>290.33</v>
      </c>
      <c r="AI22" s="142">
        <v>378.45999999999992</v>
      </c>
      <c r="AJ22" s="142">
        <v>356.88</v>
      </c>
      <c r="AK22" s="142">
        <v>326.48</v>
      </c>
      <c r="AL22" s="142">
        <v>301.99</v>
      </c>
      <c r="AM22" s="142">
        <v>336.47999999999996</v>
      </c>
      <c r="AN22" s="142">
        <v>319.32</v>
      </c>
      <c r="AO22" s="142">
        <v>364.64000000000004</v>
      </c>
      <c r="AP22" s="142">
        <v>331.91999999999996</v>
      </c>
      <c r="AQ22" s="142">
        <v>277.11999999999995</v>
      </c>
      <c r="AR22" s="142">
        <v>269.32000000000005</v>
      </c>
      <c r="AS22" s="142">
        <v>432.05999999999995</v>
      </c>
      <c r="AT22" s="142">
        <v>314.65000000000003</v>
      </c>
      <c r="AU22" s="142">
        <v>287.85000000000002</v>
      </c>
      <c r="AV22" s="142">
        <v>263.74</v>
      </c>
      <c r="AW22" s="142">
        <v>371.30999999999995</v>
      </c>
      <c r="AX22" s="142">
        <v>350.09000000000003</v>
      </c>
      <c r="AY22" s="142">
        <v>360.27</v>
      </c>
      <c r="AZ22" s="142">
        <v>405</v>
      </c>
      <c r="BA22" s="142">
        <v>390.5800000000001</v>
      </c>
      <c r="BB22" s="142">
        <v>328.73</v>
      </c>
      <c r="BC22" s="142">
        <v>337.40999999999997</v>
      </c>
      <c r="BD22" s="142">
        <v>289.49999999999994</v>
      </c>
      <c r="BE22" s="142">
        <v>249.55</v>
      </c>
      <c r="BF22" s="142">
        <v>222.74000000000004</v>
      </c>
      <c r="BG22" s="142">
        <v>216.03999999999996</v>
      </c>
      <c r="BH22" s="142">
        <v>232.61999999999995</v>
      </c>
      <c r="BI22" s="142">
        <v>201.39</v>
      </c>
      <c r="BJ22" s="142">
        <v>266.70000000000005</v>
      </c>
      <c r="BK22" s="142">
        <v>204.53999999999996</v>
      </c>
      <c r="BL22" s="142">
        <v>183.8</v>
      </c>
      <c r="BM22" s="142">
        <v>168.57999999999998</v>
      </c>
      <c r="BN22" s="142">
        <v>153.69999999999993</v>
      </c>
      <c r="BO22" s="142">
        <v>146.77999999999997</v>
      </c>
      <c r="BP22" s="142">
        <v>165.69</v>
      </c>
      <c r="BQ22" s="142">
        <v>131.89999999999998</v>
      </c>
      <c r="BR22" s="142">
        <v>190.92000000000007</v>
      </c>
      <c r="BS22" s="142">
        <v>219.41000000000003</v>
      </c>
      <c r="BT22" s="142">
        <v>232.50999999999993</v>
      </c>
      <c r="BU22" s="142">
        <v>223.74000000000004</v>
      </c>
      <c r="BV22" s="142">
        <v>502.81999999999994</v>
      </c>
      <c r="BW22" s="142">
        <v>478.51</v>
      </c>
      <c r="BX22" s="142">
        <v>447.92999999999989</v>
      </c>
      <c r="BY22" s="142">
        <v>498.96000000000004</v>
      </c>
      <c r="BZ22" s="142">
        <v>561.31000000000006</v>
      </c>
      <c r="CA22" s="142">
        <v>500.15999999999997</v>
      </c>
      <c r="CB22" s="142">
        <v>474.45000000000016</v>
      </c>
      <c r="CC22" s="142">
        <v>455.71999999999997</v>
      </c>
      <c r="CD22" s="142">
        <v>389.24999999999994</v>
      </c>
      <c r="CE22" s="142">
        <v>404.93</v>
      </c>
      <c r="CF22" s="142">
        <v>402.01</v>
      </c>
      <c r="CG22" s="142">
        <v>381.42</v>
      </c>
      <c r="CH22" s="142">
        <v>406.91</v>
      </c>
      <c r="CI22" s="142">
        <v>336.24000000000007</v>
      </c>
      <c r="CJ22" s="142">
        <v>407.7299999999999</v>
      </c>
      <c r="CK22" s="142">
        <v>416.81</v>
      </c>
      <c r="CL22" s="142">
        <v>455.48999999999995</v>
      </c>
      <c r="CM22" s="142">
        <v>340.44000000000005</v>
      </c>
      <c r="CN22" s="142">
        <v>347.94999999999993</v>
      </c>
      <c r="CO22" s="142">
        <v>363.42999999999995</v>
      </c>
      <c r="CP22" s="142">
        <v>328.88000000000011</v>
      </c>
      <c r="CQ22" s="142">
        <v>331.4000000000002</v>
      </c>
      <c r="CR22" s="142">
        <v>348.18999999999994</v>
      </c>
      <c r="CS22" s="142">
        <v>286.57000000000005</v>
      </c>
      <c r="CT22" s="142">
        <v>289.63999999999987</v>
      </c>
      <c r="CU22" s="142">
        <v>274.66999999999996</v>
      </c>
      <c r="CV22" s="142">
        <v>264.34000000000003</v>
      </c>
      <c r="CW22" s="142">
        <v>268.83000000000004</v>
      </c>
      <c r="CX22" s="142">
        <v>264.97000000000003</v>
      </c>
      <c r="CY22" s="142">
        <v>279.91999999999996</v>
      </c>
      <c r="CZ22" s="142">
        <v>233.4799999999999</v>
      </c>
      <c r="DA22" s="142">
        <v>283.22000000000003</v>
      </c>
      <c r="DB22" s="142">
        <v>287.23</v>
      </c>
      <c r="DC22" s="142">
        <v>303.99000000000012</v>
      </c>
      <c r="DD22" s="142">
        <v>293.62</v>
      </c>
      <c r="DE22" s="142">
        <v>346.69999999999993</v>
      </c>
      <c r="DF22" s="142">
        <v>357.72</v>
      </c>
      <c r="DG22" s="142">
        <v>349.91000000000008</v>
      </c>
      <c r="DH22" s="142">
        <v>317.54999999999995</v>
      </c>
      <c r="DI22" s="142">
        <v>325.39999999999998</v>
      </c>
      <c r="DJ22" s="142">
        <v>321.38</v>
      </c>
      <c r="DK22" s="142">
        <v>301.90000000000009</v>
      </c>
      <c r="DL22" s="142">
        <v>324.25000000000011</v>
      </c>
      <c r="DM22" s="142">
        <v>322.22000000000003</v>
      </c>
      <c r="DN22" s="142">
        <v>317.42000000000019</v>
      </c>
      <c r="DO22" s="142">
        <v>397.38</v>
      </c>
      <c r="DP22" s="142">
        <v>379.33000000000004</v>
      </c>
      <c r="DQ22" s="142">
        <v>343.05000000000007</v>
      </c>
      <c r="DR22" s="142">
        <v>362.84000000000003</v>
      </c>
      <c r="DS22" s="142">
        <v>232.04999999999995</v>
      </c>
      <c r="DT22" s="142">
        <v>171.61</v>
      </c>
      <c r="DU22" s="142">
        <v>183.32000000000005</v>
      </c>
      <c r="DV22" s="142">
        <v>189.68999999999994</v>
      </c>
      <c r="DW22" s="142">
        <v>352.02999999999986</v>
      </c>
      <c r="DX22" s="142">
        <v>346.78000000000009</v>
      </c>
      <c r="DY22" s="142">
        <v>321.15000000000009</v>
      </c>
      <c r="DZ22" s="142">
        <v>310.38</v>
      </c>
      <c r="EA22" s="142">
        <v>309.63</v>
      </c>
      <c r="EB22" s="142">
        <v>308.52</v>
      </c>
      <c r="EC22" s="142">
        <v>287.4799999999999</v>
      </c>
      <c r="ED22" s="142">
        <v>321.83000000000004</v>
      </c>
      <c r="EE22" s="142">
        <v>341.33000000000004</v>
      </c>
      <c r="EF22" s="142">
        <v>350.54999999999995</v>
      </c>
      <c r="EG22" s="142">
        <v>307.72000000000003</v>
      </c>
      <c r="EH22" s="142">
        <v>250.1099999999999</v>
      </c>
      <c r="EI22" s="142">
        <v>282.78999999999996</v>
      </c>
      <c r="EJ22" s="142">
        <v>303.63</v>
      </c>
      <c r="EK22" s="142">
        <v>363.68999999999994</v>
      </c>
      <c r="EL22" s="142">
        <v>418.00999999999988</v>
      </c>
      <c r="EM22" s="142">
        <v>416.05999999999995</v>
      </c>
      <c r="EN22" s="142">
        <v>408.64999999999986</v>
      </c>
      <c r="EO22" s="142">
        <v>403.03999999999985</v>
      </c>
      <c r="EP22" s="142">
        <v>333.15</v>
      </c>
      <c r="EQ22" s="142">
        <v>369.36</v>
      </c>
      <c r="ER22" s="142">
        <v>367.82000000000005</v>
      </c>
      <c r="ES22" s="142">
        <v>384.03000000000009</v>
      </c>
      <c r="ET22" s="142">
        <v>388.0300000000002</v>
      </c>
      <c r="EU22" s="142">
        <v>383.71000000000015</v>
      </c>
      <c r="EV22" s="142">
        <v>574.97000000000014</v>
      </c>
      <c r="EW22" s="142">
        <v>572.44999999999993</v>
      </c>
      <c r="EX22" s="142">
        <v>462.6</v>
      </c>
      <c r="EY22" s="142">
        <v>460.97</v>
      </c>
      <c r="EZ22" s="142">
        <v>454.14000000000004</v>
      </c>
      <c r="FA22" s="142">
        <v>440.75000000000006</v>
      </c>
      <c r="FB22" s="142">
        <v>423.2399999999999</v>
      </c>
      <c r="FC22" s="142">
        <v>408.26</v>
      </c>
      <c r="FD22" s="142">
        <v>293.54000000000002</v>
      </c>
      <c r="FE22" s="142">
        <v>453.40000000000015</v>
      </c>
      <c r="FF22" s="142">
        <v>443.37</v>
      </c>
      <c r="FG22" s="142">
        <v>458.43999999999994</v>
      </c>
      <c r="FH22" s="142">
        <v>462.44000000000011</v>
      </c>
      <c r="FI22" s="142">
        <v>474.13000000000011</v>
      </c>
      <c r="FJ22" s="142">
        <v>592.4799999999999</v>
      </c>
      <c r="FK22" s="142">
        <v>497</v>
      </c>
      <c r="FL22" s="142">
        <v>551.07000000000016</v>
      </c>
      <c r="FM22" s="142">
        <v>512.31999999999994</v>
      </c>
      <c r="FN22" s="142">
        <v>545.79</v>
      </c>
      <c r="FO22" s="142">
        <v>587.22000000000025</v>
      </c>
      <c r="FP22" s="142">
        <v>461.25999999999982</v>
      </c>
      <c r="FQ22" s="142">
        <v>578.04</v>
      </c>
      <c r="FR22" s="142">
        <v>567.55999999999995</v>
      </c>
      <c r="FS22" s="142">
        <v>573.46</v>
      </c>
      <c r="FT22" s="142">
        <v>593.25</v>
      </c>
      <c r="FU22" s="142">
        <v>610.37999999999988</v>
      </c>
      <c r="FV22" s="142">
        <v>626.96999999999991</v>
      </c>
      <c r="FW22" s="142">
        <v>651.7299999999999</v>
      </c>
      <c r="FX22" s="142">
        <v>676.59999999999991</v>
      </c>
      <c r="FY22" s="142">
        <v>721.08999999999992</v>
      </c>
      <c r="FZ22" s="142">
        <v>738.81000000000017</v>
      </c>
      <c r="GA22" s="142">
        <v>760.21000000000015</v>
      </c>
      <c r="GB22" s="142">
        <v>766.29</v>
      </c>
      <c r="GC22" s="142">
        <v>808.1400000000001</v>
      </c>
      <c r="GD22" s="142">
        <v>838.0487710000001</v>
      </c>
      <c r="GE22" s="142">
        <v>877.02311200000008</v>
      </c>
      <c r="GF22" s="142">
        <v>795.48718700000006</v>
      </c>
      <c r="GG22" s="142">
        <v>782.73513800000012</v>
      </c>
      <c r="GH22" s="142">
        <v>779.11416599999995</v>
      </c>
      <c r="GI22" s="142">
        <v>802.18183399999998</v>
      </c>
      <c r="GJ22" s="142">
        <v>816.82962499999996</v>
      </c>
      <c r="GK22" s="142">
        <v>721.63163399999996</v>
      </c>
      <c r="GL22" s="142">
        <v>768.42764399999999</v>
      </c>
      <c r="GM22" s="142">
        <v>786.76289599999984</v>
      </c>
      <c r="GN22" s="142">
        <v>753.98979499999996</v>
      </c>
      <c r="GO22" s="142">
        <v>816.76168300000006</v>
      </c>
      <c r="GP22" s="142">
        <v>836.06359900000007</v>
      </c>
      <c r="GQ22" s="142">
        <v>865.07098499999995</v>
      </c>
      <c r="GR22" s="142">
        <v>897.23868199999993</v>
      </c>
      <c r="GS22" s="142">
        <v>1005.7462009999999</v>
      </c>
      <c r="GT22" s="142">
        <v>1026.440329</v>
      </c>
      <c r="GU22" s="142">
        <v>1077.9588040000001</v>
      </c>
      <c r="GV22" s="142">
        <v>1098.8173310000002</v>
      </c>
      <c r="GW22" s="142">
        <v>1134.1008489999999</v>
      </c>
      <c r="GX22" s="142">
        <v>1158.6691249999999</v>
      </c>
      <c r="GY22" s="142">
        <v>1164.133832</v>
      </c>
      <c r="GZ22" s="142">
        <v>1180.9882559999992</v>
      </c>
      <c r="HA22" s="142">
        <v>1203.7103590000002</v>
      </c>
      <c r="HB22" s="142">
        <v>1154.4694399999998</v>
      </c>
      <c r="HC22" s="142">
        <v>1169.0381439999999</v>
      </c>
      <c r="HD22" s="142">
        <v>1151.0653880000002</v>
      </c>
      <c r="HE22" s="142">
        <v>1226.6874609999982</v>
      </c>
      <c r="HF22" s="142">
        <v>1284.306632</v>
      </c>
      <c r="HG22" s="142">
        <v>1319.5863480000003</v>
      </c>
      <c r="HH22" s="142">
        <v>1350.454917</v>
      </c>
      <c r="HI22" s="142">
        <v>1334.7827159999997</v>
      </c>
      <c r="HJ22" s="142">
        <v>1395.1347660000001</v>
      </c>
      <c r="HK22" s="142">
        <v>1363.863229</v>
      </c>
      <c r="HL22" s="142">
        <v>1352.1847960000002</v>
      </c>
      <c r="HM22" s="142">
        <v>1378.9656849999999</v>
      </c>
      <c r="HN22" s="142">
        <v>1410.3986209999998</v>
      </c>
      <c r="HO22" s="142">
        <v>1544.3645440000003</v>
      </c>
      <c r="HP22" s="142">
        <v>1596.0737279999998</v>
      </c>
      <c r="HQ22" s="142">
        <v>1634.5560929999999</v>
      </c>
      <c r="HR22" s="142">
        <v>1645.9777860000002</v>
      </c>
      <c r="HS22" s="142">
        <v>1716.0305490000001</v>
      </c>
      <c r="HT22" s="142">
        <v>1663.2296509999996</v>
      </c>
      <c r="HU22" s="142">
        <v>1645.5479409999998</v>
      </c>
      <c r="HV22" s="142">
        <v>1724.9611029999996</v>
      </c>
      <c r="HW22" s="142">
        <v>1686.654747</v>
      </c>
      <c r="HX22" s="142">
        <v>1301.8468820000001</v>
      </c>
      <c r="HY22" s="142">
        <v>1270.117499</v>
      </c>
      <c r="HZ22" s="142">
        <v>1300.0186509999999</v>
      </c>
      <c r="IA22" s="142">
        <v>1291.6924660000004</v>
      </c>
      <c r="IB22" s="142">
        <v>1314.6891169999999</v>
      </c>
      <c r="IC22" s="142">
        <v>1312.2650939999999</v>
      </c>
      <c r="ID22" s="142">
        <v>1313.2097180000001</v>
      </c>
      <c r="IN22" s="228"/>
      <c r="IO22" s="228"/>
      <c r="IP22" s="228"/>
      <c r="IQ22" s="228"/>
      <c r="IR22" s="228"/>
      <c r="IS22" s="228"/>
      <c r="IT22" s="228"/>
    </row>
    <row r="23" spans="1:254" x14ac:dyDescent="0.3">
      <c r="A23" s="146" t="s">
        <v>688</v>
      </c>
      <c r="B23" s="71">
        <v>282.7</v>
      </c>
      <c r="C23" s="71">
        <v>288.2</v>
      </c>
      <c r="D23" s="71">
        <v>289.94</v>
      </c>
      <c r="E23" s="71">
        <v>284.84000000000003</v>
      </c>
      <c r="F23" s="71">
        <v>278.46999999999997</v>
      </c>
      <c r="G23" s="71">
        <v>269.33999999999997</v>
      </c>
      <c r="H23" s="71">
        <v>270.74</v>
      </c>
      <c r="I23" s="71">
        <v>274.89000000000004</v>
      </c>
      <c r="J23" s="71">
        <v>247.26999999999998</v>
      </c>
      <c r="K23" s="71">
        <v>254.51999999999998</v>
      </c>
      <c r="L23" s="143">
        <v>262.19</v>
      </c>
      <c r="M23" s="143">
        <v>280.58</v>
      </c>
      <c r="N23" s="143">
        <v>285.21999999999997</v>
      </c>
      <c r="O23" s="143">
        <v>294.95999999999998</v>
      </c>
      <c r="P23" s="143">
        <v>302.18</v>
      </c>
      <c r="Q23" s="143">
        <v>309.35999999999996</v>
      </c>
      <c r="R23" s="143">
        <v>306.68</v>
      </c>
      <c r="S23" s="143">
        <v>290.84000000000003</v>
      </c>
      <c r="T23" s="143">
        <v>293.46999999999997</v>
      </c>
      <c r="U23" s="143">
        <v>297.22999999999996</v>
      </c>
      <c r="V23" s="143">
        <v>296.11999999999995</v>
      </c>
      <c r="W23" s="143">
        <v>297.71999999999997</v>
      </c>
      <c r="X23" s="143">
        <v>298.11</v>
      </c>
      <c r="Y23" s="143">
        <v>303.75</v>
      </c>
      <c r="Z23" s="143">
        <v>301.65000000000003</v>
      </c>
      <c r="AA23" s="143">
        <v>340.60999999999996</v>
      </c>
      <c r="AB23" s="143">
        <v>363.35999999999996</v>
      </c>
      <c r="AC23" s="143">
        <v>417.41</v>
      </c>
      <c r="AD23" s="143">
        <v>432.64</v>
      </c>
      <c r="AE23" s="143">
        <v>381.56000000000006</v>
      </c>
      <c r="AF23" s="143">
        <v>314.5</v>
      </c>
      <c r="AG23" s="143">
        <v>348.62</v>
      </c>
      <c r="AH23" s="143">
        <v>300.78999999999996</v>
      </c>
      <c r="AI23" s="143">
        <v>382.49999999999994</v>
      </c>
      <c r="AJ23" s="143">
        <v>360.93</v>
      </c>
      <c r="AK23" s="143">
        <v>344.8</v>
      </c>
      <c r="AL23" s="143">
        <v>314.26</v>
      </c>
      <c r="AM23" s="143">
        <v>367.65</v>
      </c>
      <c r="AN23" s="143">
        <v>335.38</v>
      </c>
      <c r="AO23" s="143">
        <v>377.53000000000003</v>
      </c>
      <c r="AP23" s="143">
        <v>347.05999999999995</v>
      </c>
      <c r="AQ23" s="143">
        <v>406.16999999999996</v>
      </c>
      <c r="AR23" s="143">
        <v>413.99</v>
      </c>
      <c r="AS23" s="143">
        <v>594.28</v>
      </c>
      <c r="AT23" s="143">
        <v>525.72</v>
      </c>
      <c r="AU23" s="143">
        <v>511.51</v>
      </c>
      <c r="AV23" s="143">
        <v>475.35</v>
      </c>
      <c r="AW23" s="143">
        <v>590.17999999999995</v>
      </c>
      <c r="AX23" s="143">
        <v>591.69000000000005</v>
      </c>
      <c r="AY23" s="143">
        <v>590.88</v>
      </c>
      <c r="AZ23" s="143">
        <v>627.77</v>
      </c>
      <c r="BA23" s="143">
        <v>605.87000000000012</v>
      </c>
      <c r="BB23" s="143">
        <v>557.95000000000005</v>
      </c>
      <c r="BC23" s="143">
        <v>537.82999999999993</v>
      </c>
      <c r="BD23" s="143">
        <v>491.54999999999995</v>
      </c>
      <c r="BE23" s="143">
        <v>444.47</v>
      </c>
      <c r="BF23" s="143">
        <v>400.46000000000004</v>
      </c>
      <c r="BG23" s="143">
        <v>407.15</v>
      </c>
      <c r="BH23" s="143">
        <v>421.66999999999996</v>
      </c>
      <c r="BI23" s="143">
        <v>393.03999999999996</v>
      </c>
      <c r="BJ23" s="143">
        <v>453.37</v>
      </c>
      <c r="BK23" s="143">
        <v>410.28999999999996</v>
      </c>
      <c r="BL23" s="143">
        <v>450.98</v>
      </c>
      <c r="BM23" s="143">
        <v>436.64</v>
      </c>
      <c r="BN23" s="143">
        <v>422.53999999999996</v>
      </c>
      <c r="BO23" s="143">
        <v>410.96</v>
      </c>
      <c r="BP23" s="143">
        <v>429.64</v>
      </c>
      <c r="BQ23" s="143">
        <v>396.75</v>
      </c>
      <c r="BR23" s="143">
        <v>455.55000000000007</v>
      </c>
      <c r="BS23" s="143">
        <v>486.29</v>
      </c>
      <c r="BT23" s="143">
        <v>503.09999999999997</v>
      </c>
      <c r="BU23" s="143">
        <v>457.67</v>
      </c>
      <c r="BV23" s="143">
        <v>756.69999999999993</v>
      </c>
      <c r="BW23" s="143">
        <v>736.75</v>
      </c>
      <c r="BX23" s="143">
        <v>755.84999999999991</v>
      </c>
      <c r="BY23" s="143">
        <v>818.74</v>
      </c>
      <c r="BZ23" s="143">
        <v>893.71</v>
      </c>
      <c r="CA23" s="143">
        <v>828.57999999999993</v>
      </c>
      <c r="CB23" s="143">
        <v>804.82000000000016</v>
      </c>
      <c r="CC23" s="143">
        <v>879.27</v>
      </c>
      <c r="CD23" s="143">
        <v>799.81</v>
      </c>
      <c r="CE23" s="143">
        <v>827.23</v>
      </c>
      <c r="CF23" s="143">
        <v>837.23</v>
      </c>
      <c r="CG23" s="143">
        <v>818.2</v>
      </c>
      <c r="CH23" s="143">
        <v>854.47</v>
      </c>
      <c r="CI23" s="143">
        <v>813.68000000000006</v>
      </c>
      <c r="CJ23" s="143">
        <v>898.43999999999994</v>
      </c>
      <c r="CK23" s="143">
        <v>913.53</v>
      </c>
      <c r="CL23" s="143">
        <v>928.32999999999993</v>
      </c>
      <c r="CM23" s="143">
        <v>926.61</v>
      </c>
      <c r="CN23" s="143">
        <v>947.6099999999999</v>
      </c>
      <c r="CO23" s="143">
        <v>963.94999999999993</v>
      </c>
      <c r="CP23" s="143">
        <v>941.47</v>
      </c>
      <c r="CQ23" s="143">
        <v>942.58000000000015</v>
      </c>
      <c r="CR23" s="143">
        <v>967.38999999999987</v>
      </c>
      <c r="CS23" s="143">
        <v>920.95</v>
      </c>
      <c r="CT23" s="143">
        <v>941.6099999999999</v>
      </c>
      <c r="CU23" s="143">
        <v>931.58999999999992</v>
      </c>
      <c r="CV23" s="143">
        <v>924</v>
      </c>
      <c r="CW23" s="143">
        <v>947.37</v>
      </c>
      <c r="CX23" s="143">
        <v>939.96</v>
      </c>
      <c r="CY23" s="143">
        <v>974.53</v>
      </c>
      <c r="CZ23" s="143">
        <v>943.57999999999993</v>
      </c>
      <c r="DA23" s="143">
        <v>928.15</v>
      </c>
      <c r="DB23" s="143">
        <v>914.79</v>
      </c>
      <c r="DC23" s="143">
        <v>934.10000000000014</v>
      </c>
      <c r="DD23" s="143">
        <v>932.46</v>
      </c>
      <c r="DE23" s="143">
        <v>999.34999999999991</v>
      </c>
      <c r="DF23" s="143">
        <v>1005.5600000000001</v>
      </c>
      <c r="DG23" s="143">
        <v>992.90000000000009</v>
      </c>
      <c r="DH23" s="143">
        <v>955.94999999999993</v>
      </c>
      <c r="DI23" s="143">
        <v>936.65</v>
      </c>
      <c r="DJ23" s="143">
        <v>931.9</v>
      </c>
      <c r="DK23" s="143">
        <v>952.13000000000011</v>
      </c>
      <c r="DL23" s="143">
        <v>953.37000000000012</v>
      </c>
      <c r="DM23" s="143">
        <v>936.71</v>
      </c>
      <c r="DN23" s="143">
        <v>920.40000000000009</v>
      </c>
      <c r="DO23" s="143">
        <v>986.21999999999991</v>
      </c>
      <c r="DP23" s="143">
        <v>965.42</v>
      </c>
      <c r="DQ23" s="143">
        <v>917.99</v>
      </c>
      <c r="DR23" s="143">
        <v>940.28</v>
      </c>
      <c r="DS23" s="143">
        <v>950.76</v>
      </c>
      <c r="DT23" s="143">
        <v>866.62</v>
      </c>
      <c r="DU23" s="143">
        <v>876.0200000000001</v>
      </c>
      <c r="DV23" s="143">
        <v>860.54</v>
      </c>
      <c r="DW23" s="143">
        <v>898.08999999999992</v>
      </c>
      <c r="DX23" s="143">
        <v>913.63000000000011</v>
      </c>
      <c r="DY23" s="143">
        <v>916.55000000000007</v>
      </c>
      <c r="DZ23" s="143">
        <v>919.47</v>
      </c>
      <c r="EA23" s="143">
        <v>925.11</v>
      </c>
      <c r="EB23" s="143">
        <v>930.22</v>
      </c>
      <c r="EC23" s="143">
        <v>909.6099999999999</v>
      </c>
      <c r="ED23" s="143">
        <v>944.41000000000008</v>
      </c>
      <c r="EE23" s="143">
        <v>959.72</v>
      </c>
      <c r="EF23" s="143">
        <v>969.3</v>
      </c>
      <c r="EG23" s="143">
        <v>925.35</v>
      </c>
      <c r="EH23" s="143">
        <v>865.78</v>
      </c>
      <c r="EI23" s="143">
        <v>896.81000000000006</v>
      </c>
      <c r="EJ23" s="143">
        <v>924.80000000000007</v>
      </c>
      <c r="EK23" s="143">
        <v>978.86</v>
      </c>
      <c r="EL23" s="143">
        <v>953.78</v>
      </c>
      <c r="EM23" s="143">
        <v>955.72</v>
      </c>
      <c r="EN23" s="143">
        <v>938.43</v>
      </c>
      <c r="EO23" s="143">
        <v>936.81</v>
      </c>
      <c r="EP23" s="143">
        <v>877.36</v>
      </c>
      <c r="EQ23" s="143">
        <v>908.13</v>
      </c>
      <c r="ER23" s="143">
        <v>922.43</v>
      </c>
      <c r="ES23" s="143">
        <v>940.77</v>
      </c>
      <c r="ET23" s="143">
        <v>938.1400000000001</v>
      </c>
      <c r="EU23" s="143">
        <v>929.17000000000007</v>
      </c>
      <c r="EV23" s="143">
        <v>1121.4100000000001</v>
      </c>
      <c r="EW23" s="143">
        <v>1108.32</v>
      </c>
      <c r="EX23" s="143">
        <v>985.89</v>
      </c>
      <c r="EY23" s="143">
        <v>978.34</v>
      </c>
      <c r="EZ23" s="143">
        <v>939.99</v>
      </c>
      <c r="FA23" s="143">
        <v>880.72</v>
      </c>
      <c r="FB23" s="143">
        <v>880.63999999999987</v>
      </c>
      <c r="FC23" s="143">
        <v>893.55</v>
      </c>
      <c r="FD23" s="143">
        <v>781.36</v>
      </c>
      <c r="FE23" s="143">
        <v>894.13000000000011</v>
      </c>
      <c r="FF23" s="143">
        <v>888.88</v>
      </c>
      <c r="FG23" s="143">
        <v>885.32999999999993</v>
      </c>
      <c r="FH23" s="143">
        <v>902.38000000000011</v>
      </c>
      <c r="FI23" s="143">
        <v>928.5200000000001</v>
      </c>
      <c r="FJ23" s="143">
        <v>1029.5999999999999</v>
      </c>
      <c r="FK23" s="143">
        <v>954.27</v>
      </c>
      <c r="FL23" s="143">
        <v>1011.3700000000001</v>
      </c>
      <c r="FM23" s="143">
        <v>968.11</v>
      </c>
      <c r="FN23" s="143">
        <v>1005.12</v>
      </c>
      <c r="FO23" s="143">
        <v>1050.3000000000002</v>
      </c>
      <c r="FP23" s="143">
        <v>955.79999999999984</v>
      </c>
      <c r="FQ23" s="143">
        <v>1062.3599999999999</v>
      </c>
      <c r="FR23" s="143">
        <v>1042.04</v>
      </c>
      <c r="FS23" s="143">
        <v>1049.02</v>
      </c>
      <c r="FT23" s="143">
        <v>1071.21</v>
      </c>
      <c r="FU23" s="143">
        <v>1097.1699999999998</v>
      </c>
      <c r="FV23" s="143">
        <v>1111.58</v>
      </c>
      <c r="FW23" s="143">
        <v>1136.6099999999999</v>
      </c>
      <c r="FX23" s="143">
        <v>1078.1499999999999</v>
      </c>
      <c r="FY23" s="143">
        <v>1199.3699999999999</v>
      </c>
      <c r="FZ23" s="143">
        <v>1233.3400000000001</v>
      </c>
      <c r="GA23" s="143">
        <v>1255.1100000000001</v>
      </c>
      <c r="GB23" s="143">
        <v>1261</v>
      </c>
      <c r="GC23" s="143">
        <v>1233.0900000000001</v>
      </c>
      <c r="GD23" s="143">
        <v>1301.5688010000001</v>
      </c>
      <c r="GE23" s="143">
        <v>1346.027464</v>
      </c>
      <c r="GF23" s="143">
        <v>1393.8403020000001</v>
      </c>
      <c r="GG23" s="143">
        <v>1374.7041260000001</v>
      </c>
      <c r="GH23" s="143">
        <v>1407.6121009999999</v>
      </c>
      <c r="GI23" s="143">
        <v>1424.547227</v>
      </c>
      <c r="GJ23" s="143">
        <v>1439.437246</v>
      </c>
      <c r="GK23" s="143">
        <v>1391.915485</v>
      </c>
      <c r="GL23" s="143">
        <v>1424.659658</v>
      </c>
      <c r="GM23" s="143">
        <v>1445.2724229999999</v>
      </c>
      <c r="GN23" s="143">
        <v>1508.698173</v>
      </c>
      <c r="GO23" s="143">
        <v>1524.928977</v>
      </c>
      <c r="GP23" s="143">
        <v>1500.8167490000001</v>
      </c>
      <c r="GQ23" s="143">
        <v>1517.477993</v>
      </c>
      <c r="GR23" s="143">
        <v>1552.7534479999999</v>
      </c>
      <c r="GS23" s="143">
        <v>1657.9565889999999</v>
      </c>
      <c r="GT23" s="143">
        <v>1677.2213919999999</v>
      </c>
      <c r="GU23" s="143">
        <v>1730.7598580000001</v>
      </c>
      <c r="GV23" s="143">
        <v>1747.3850480000001</v>
      </c>
      <c r="GW23" s="143">
        <v>1773.8249599999999</v>
      </c>
      <c r="GX23" s="143">
        <v>1797.743919</v>
      </c>
      <c r="GY23" s="143">
        <v>1802.4891989999999</v>
      </c>
      <c r="GZ23" s="143">
        <v>1816.1839899999991</v>
      </c>
      <c r="HA23" s="143">
        <v>1836.825951</v>
      </c>
      <c r="HB23" s="143">
        <v>1785.96281</v>
      </c>
      <c r="HC23" s="143">
        <v>1811.9143469999999</v>
      </c>
      <c r="HD23" s="143">
        <v>1830.8040070000002</v>
      </c>
      <c r="HE23" s="143">
        <v>1907.8437079999981</v>
      </c>
      <c r="HF23" s="143">
        <v>1983.4419270000001</v>
      </c>
      <c r="HG23" s="143">
        <v>1982.1231360000002</v>
      </c>
      <c r="HH23" s="143">
        <v>2008.629107</v>
      </c>
      <c r="HI23" s="143">
        <v>2084.5087139999996</v>
      </c>
      <c r="HJ23" s="143">
        <v>2143.9512060000002</v>
      </c>
      <c r="HK23" s="143">
        <v>2112.6444369999999</v>
      </c>
      <c r="HL23" s="143">
        <v>2105.7558480000002</v>
      </c>
      <c r="HM23" s="143">
        <v>2131.7562269999999</v>
      </c>
      <c r="HN23" s="143">
        <v>2153.7071109999997</v>
      </c>
      <c r="HO23" s="143">
        <v>2324.5810300000003</v>
      </c>
      <c r="HP23" s="143">
        <v>2342.5820389999999</v>
      </c>
      <c r="HQ23" s="143">
        <v>2396.39077</v>
      </c>
      <c r="HR23" s="143">
        <v>2425.6573210000001</v>
      </c>
      <c r="HS23" s="143">
        <v>2497.746639</v>
      </c>
      <c r="HT23" s="143">
        <v>2448.8179259999997</v>
      </c>
      <c r="HU23" s="143">
        <v>2454.1530469999998</v>
      </c>
      <c r="HV23" s="143">
        <v>2561.1758569999997</v>
      </c>
      <c r="HW23" s="143">
        <v>2533.6617580000002</v>
      </c>
      <c r="HX23" s="143">
        <v>2308.6341050000001</v>
      </c>
      <c r="HY23" s="143">
        <v>2277.1167270000001</v>
      </c>
      <c r="HZ23" s="143">
        <v>2307.264768</v>
      </c>
      <c r="IA23" s="143">
        <v>2303.5717860000004</v>
      </c>
      <c r="IB23" s="143">
        <v>2326.3259039999998</v>
      </c>
      <c r="IC23" s="143">
        <v>2325.027212</v>
      </c>
      <c r="ID23" s="143">
        <v>2326.6312050000001</v>
      </c>
      <c r="IN23" s="228"/>
      <c r="IO23" s="228"/>
      <c r="IP23" s="228"/>
      <c r="IQ23" s="228"/>
      <c r="IR23" s="228"/>
      <c r="IS23" s="228"/>
      <c r="IT23" s="228"/>
    </row>
    <row r="24" spans="1:254" x14ac:dyDescent="0.3">
      <c r="A24" s="146" t="s">
        <v>687</v>
      </c>
      <c r="B24" s="71">
        <v>200.48</v>
      </c>
      <c r="C24" s="71">
        <v>207.16</v>
      </c>
      <c r="D24" s="71">
        <v>211.37</v>
      </c>
      <c r="E24" s="71">
        <v>209.26</v>
      </c>
      <c r="F24" s="71">
        <v>209.48</v>
      </c>
      <c r="G24" s="71">
        <v>187.63</v>
      </c>
      <c r="H24" s="71">
        <v>187.42</v>
      </c>
      <c r="I24" s="71">
        <v>191.55</v>
      </c>
      <c r="J24" s="71">
        <v>165.35</v>
      </c>
      <c r="K24" s="71">
        <v>170.26</v>
      </c>
      <c r="L24" s="150">
        <v>177.6</v>
      </c>
      <c r="M24" s="150">
        <v>194.39</v>
      </c>
      <c r="N24" s="150">
        <v>198.66</v>
      </c>
      <c r="O24" s="150">
        <v>203.21</v>
      </c>
      <c r="P24" s="150">
        <v>209.77</v>
      </c>
      <c r="Q24" s="150">
        <v>217.16</v>
      </c>
      <c r="R24" s="150">
        <v>217.6</v>
      </c>
      <c r="S24" s="150">
        <v>203.76</v>
      </c>
      <c r="T24" s="150">
        <v>205.38</v>
      </c>
      <c r="U24" s="150">
        <v>203.32</v>
      </c>
      <c r="V24" s="150">
        <v>202.75</v>
      </c>
      <c r="W24" s="150">
        <v>201.49</v>
      </c>
      <c r="X24" s="150">
        <v>200.91</v>
      </c>
      <c r="Y24" s="150">
        <v>203.33</v>
      </c>
      <c r="Z24" s="150">
        <v>199.33</v>
      </c>
      <c r="AA24" s="150">
        <v>194.1</v>
      </c>
      <c r="AB24" s="150">
        <v>188.79</v>
      </c>
      <c r="AC24" s="150">
        <v>181.37</v>
      </c>
      <c r="AD24" s="150">
        <v>179.56</v>
      </c>
      <c r="AE24" s="150">
        <v>179.3</v>
      </c>
      <c r="AF24" s="150">
        <v>183.93</v>
      </c>
      <c r="AG24" s="150">
        <v>187.19</v>
      </c>
      <c r="AH24" s="150">
        <v>192.09</v>
      </c>
      <c r="AI24" s="150">
        <v>196.14</v>
      </c>
      <c r="AJ24" s="150">
        <v>209.31</v>
      </c>
      <c r="AK24" s="150">
        <v>221.12</v>
      </c>
      <c r="AL24" s="150">
        <v>213.57</v>
      </c>
      <c r="AM24" s="150">
        <v>225.68</v>
      </c>
      <c r="AN24" s="150">
        <v>221.27</v>
      </c>
      <c r="AO24" s="150">
        <v>216.85</v>
      </c>
      <c r="AP24" s="150">
        <v>206.23</v>
      </c>
      <c r="AQ24" s="150">
        <v>204.15</v>
      </c>
      <c r="AR24" s="150">
        <v>200.18</v>
      </c>
      <c r="AS24" s="150">
        <v>195.1</v>
      </c>
      <c r="AT24" s="150">
        <v>189.69</v>
      </c>
      <c r="AU24" s="150">
        <v>188.78</v>
      </c>
      <c r="AV24" s="150">
        <v>188.37</v>
      </c>
      <c r="AW24" s="150">
        <v>189</v>
      </c>
      <c r="AX24" s="150">
        <v>185.18</v>
      </c>
      <c r="AY24" s="150">
        <v>183.93</v>
      </c>
      <c r="AZ24" s="150">
        <v>183.8</v>
      </c>
      <c r="BA24" s="150">
        <v>186.01</v>
      </c>
      <c r="BB24" s="150">
        <v>185.83</v>
      </c>
      <c r="BC24" s="150">
        <v>190.92</v>
      </c>
      <c r="BD24" s="150">
        <v>193.1</v>
      </c>
      <c r="BE24" s="150">
        <v>198.83</v>
      </c>
      <c r="BF24" s="150">
        <v>200.3</v>
      </c>
      <c r="BG24" s="150">
        <v>229.6</v>
      </c>
      <c r="BH24" s="150">
        <v>234.52</v>
      </c>
      <c r="BI24" s="150">
        <v>245.28</v>
      </c>
      <c r="BJ24" s="150">
        <v>242.41</v>
      </c>
      <c r="BK24" s="150">
        <v>246.36</v>
      </c>
      <c r="BL24" s="150">
        <v>254.24</v>
      </c>
      <c r="BM24" s="150">
        <v>238.94</v>
      </c>
      <c r="BN24" s="150">
        <v>243.68</v>
      </c>
      <c r="BO24" s="150">
        <v>249.1</v>
      </c>
      <c r="BP24" s="150">
        <v>252.69</v>
      </c>
      <c r="BQ24" s="150">
        <v>254.42</v>
      </c>
      <c r="BR24" s="150">
        <v>256.41000000000003</v>
      </c>
      <c r="BS24" s="150">
        <v>260.8</v>
      </c>
      <c r="BT24" s="150">
        <v>261.77999999999997</v>
      </c>
      <c r="BU24" s="150">
        <v>270.92</v>
      </c>
      <c r="BV24" s="150">
        <v>275.86</v>
      </c>
      <c r="BW24" s="150">
        <v>273.60000000000002</v>
      </c>
      <c r="BX24" s="150">
        <v>278.52999999999997</v>
      </c>
      <c r="BY24" s="150">
        <v>281.13</v>
      </c>
      <c r="BZ24" s="150">
        <v>287.58</v>
      </c>
      <c r="CA24" s="150">
        <v>300.07</v>
      </c>
      <c r="CB24" s="150">
        <v>308.66000000000003</v>
      </c>
      <c r="CC24" s="150">
        <v>333.82</v>
      </c>
      <c r="CD24" s="150">
        <v>338.58</v>
      </c>
      <c r="CE24" s="150">
        <v>345.72</v>
      </c>
      <c r="CF24" s="150">
        <v>349.33</v>
      </c>
      <c r="CG24" s="150">
        <v>346.06</v>
      </c>
      <c r="CH24" s="150">
        <v>346.77</v>
      </c>
      <c r="CI24" s="150">
        <v>335.33</v>
      </c>
      <c r="CJ24" s="150">
        <v>339.21</v>
      </c>
      <c r="CK24" s="150">
        <v>335.79</v>
      </c>
      <c r="CL24" s="150">
        <v>341.6</v>
      </c>
      <c r="CM24" s="150">
        <v>350.06</v>
      </c>
      <c r="CN24" s="150">
        <v>353.56</v>
      </c>
      <c r="CO24" s="150">
        <v>360</v>
      </c>
      <c r="CP24" s="150">
        <v>359.41</v>
      </c>
      <c r="CQ24" s="150">
        <v>356.35</v>
      </c>
      <c r="CR24" s="150">
        <v>358.38</v>
      </c>
      <c r="CS24" s="150">
        <v>362.42</v>
      </c>
      <c r="CT24" s="150">
        <v>366.57</v>
      </c>
      <c r="CU24" s="150">
        <v>376.17</v>
      </c>
      <c r="CV24" s="150">
        <v>375.97</v>
      </c>
      <c r="CW24" s="150">
        <v>371.41</v>
      </c>
      <c r="CX24" s="150">
        <v>354.06</v>
      </c>
      <c r="CY24" s="150">
        <v>361.2</v>
      </c>
      <c r="CZ24" s="150">
        <v>362.68</v>
      </c>
      <c r="DA24" s="150">
        <v>362.44</v>
      </c>
      <c r="DB24" s="150">
        <v>376.47</v>
      </c>
      <c r="DC24" s="150">
        <v>378.81</v>
      </c>
      <c r="DD24" s="150">
        <v>385.85</v>
      </c>
      <c r="DE24" s="150">
        <v>380.65</v>
      </c>
      <c r="DF24" s="150">
        <v>385.87</v>
      </c>
      <c r="DG24" s="150">
        <v>391.73</v>
      </c>
      <c r="DH24" s="150">
        <v>398.84</v>
      </c>
      <c r="DI24" s="150">
        <v>393.71</v>
      </c>
      <c r="DJ24" s="150">
        <v>385.73</v>
      </c>
      <c r="DK24" s="150">
        <v>373.61</v>
      </c>
      <c r="DL24" s="150">
        <v>363.49</v>
      </c>
      <c r="DM24" s="150">
        <v>352.18</v>
      </c>
      <c r="DN24" s="150">
        <v>343.08</v>
      </c>
      <c r="DO24" s="150">
        <v>333.73</v>
      </c>
      <c r="DP24" s="150">
        <v>325.61</v>
      </c>
      <c r="DQ24" s="150">
        <v>319</v>
      </c>
      <c r="DR24" s="150">
        <v>311.08</v>
      </c>
      <c r="DS24" s="150">
        <v>304.29000000000002</v>
      </c>
      <c r="DT24" s="150">
        <v>297.66000000000003</v>
      </c>
      <c r="DU24" s="150">
        <v>291.29000000000002</v>
      </c>
      <c r="DV24" s="150">
        <v>282.99</v>
      </c>
      <c r="DW24" s="150">
        <v>266.08999999999997</v>
      </c>
      <c r="DX24" s="150">
        <v>256.35000000000002</v>
      </c>
      <c r="DY24" s="150">
        <v>249.63</v>
      </c>
      <c r="DZ24" s="150">
        <v>242.55</v>
      </c>
      <c r="EA24" s="150">
        <v>228.98</v>
      </c>
      <c r="EB24" s="150">
        <v>221.15</v>
      </c>
      <c r="EC24" s="150">
        <v>212.98</v>
      </c>
      <c r="ED24" s="150">
        <v>204.96</v>
      </c>
      <c r="EE24" s="150">
        <v>201.58</v>
      </c>
      <c r="EF24" s="150">
        <v>192.96</v>
      </c>
      <c r="EG24" s="150">
        <v>186.27</v>
      </c>
      <c r="EH24" s="150">
        <v>180.71</v>
      </c>
      <c r="EI24" s="150">
        <v>173.89</v>
      </c>
      <c r="EJ24" s="150">
        <v>167.89</v>
      </c>
      <c r="EK24" s="150">
        <v>229.95</v>
      </c>
      <c r="EL24" s="150">
        <v>223.3</v>
      </c>
      <c r="EM24" s="150">
        <v>203.26</v>
      </c>
      <c r="EN24" s="150">
        <v>161.27000000000001</v>
      </c>
      <c r="EO24" s="150">
        <v>155.82</v>
      </c>
      <c r="EP24" s="150">
        <v>148.07</v>
      </c>
      <c r="EQ24" s="150">
        <v>145.76</v>
      </c>
      <c r="ER24" s="150">
        <v>140.06</v>
      </c>
      <c r="ES24" s="150">
        <v>136.38999999999999</v>
      </c>
      <c r="ET24" s="150">
        <v>128.11000000000001</v>
      </c>
      <c r="EU24" s="150">
        <v>125.59</v>
      </c>
      <c r="EV24" s="150">
        <v>121.27</v>
      </c>
      <c r="EW24" s="150">
        <v>118.58</v>
      </c>
      <c r="EX24" s="150">
        <v>116.31</v>
      </c>
      <c r="EY24" s="150">
        <v>113.16</v>
      </c>
      <c r="EZ24" s="150">
        <v>111.21</v>
      </c>
      <c r="FA24" s="150">
        <v>99.16</v>
      </c>
      <c r="FB24" s="150">
        <v>95.28</v>
      </c>
      <c r="FC24" s="150">
        <v>93.6</v>
      </c>
      <c r="FD24" s="150">
        <v>1.35</v>
      </c>
      <c r="FE24" s="150">
        <v>88.89</v>
      </c>
      <c r="FF24" s="150">
        <v>87.17</v>
      </c>
      <c r="FG24" s="150">
        <v>84.77</v>
      </c>
      <c r="FH24" s="150">
        <v>79.400000000000006</v>
      </c>
      <c r="FI24" s="150">
        <v>77.61</v>
      </c>
      <c r="FJ24" s="150">
        <v>75.650000000000006</v>
      </c>
      <c r="FK24" s="150">
        <v>73.84</v>
      </c>
      <c r="FL24" s="150">
        <v>72.36</v>
      </c>
      <c r="FM24" s="150">
        <v>68.8</v>
      </c>
      <c r="FN24" s="150">
        <v>66.81</v>
      </c>
      <c r="FO24" s="150">
        <v>65.569999999999993</v>
      </c>
      <c r="FP24" s="150">
        <v>63.5</v>
      </c>
      <c r="FQ24" s="150">
        <v>55.97</v>
      </c>
      <c r="FR24" s="150">
        <v>56.05</v>
      </c>
      <c r="FS24" s="150">
        <v>56</v>
      </c>
      <c r="FT24" s="150">
        <v>55.96</v>
      </c>
      <c r="FU24" s="150">
        <v>57.13</v>
      </c>
      <c r="FV24" s="150">
        <v>54.86</v>
      </c>
      <c r="FW24" s="150">
        <v>54.86</v>
      </c>
      <c r="FX24" s="150">
        <v>54.87</v>
      </c>
      <c r="FY24" s="150">
        <v>54.91</v>
      </c>
      <c r="FZ24" s="150">
        <v>69.010000000000005</v>
      </c>
      <c r="GA24" s="150">
        <v>75.23</v>
      </c>
      <c r="GB24" s="150">
        <v>71.400000000000006</v>
      </c>
      <c r="GC24" s="150">
        <v>85.36</v>
      </c>
      <c r="GD24" s="150">
        <v>91.738629000000003</v>
      </c>
      <c r="GE24" s="150">
        <v>95.676852999999994</v>
      </c>
      <c r="GF24" s="150">
        <v>103.241336</v>
      </c>
      <c r="GG24" s="150">
        <v>102.33475799999999</v>
      </c>
      <c r="GH24" s="150">
        <v>108.47827100000001</v>
      </c>
      <c r="GI24" s="150">
        <v>105.57661899999999</v>
      </c>
      <c r="GJ24" s="150">
        <v>104.194059</v>
      </c>
      <c r="GK24" s="150">
        <v>105.163658</v>
      </c>
      <c r="GL24" s="150">
        <v>104.08404400000001</v>
      </c>
      <c r="GM24" s="150">
        <v>103.357843</v>
      </c>
      <c r="GN24" s="150">
        <v>101.34117999999999</v>
      </c>
      <c r="GO24" s="150">
        <v>106.41117800000001</v>
      </c>
      <c r="GP24" s="150">
        <v>103.89083100000001</v>
      </c>
      <c r="GQ24" s="150">
        <v>107.45149600000001</v>
      </c>
      <c r="GR24" s="150">
        <v>113.085522</v>
      </c>
      <c r="GS24" s="150">
        <v>211.99945600000001</v>
      </c>
      <c r="GT24" s="150">
        <v>211.655553</v>
      </c>
      <c r="GU24" s="150">
        <v>255.05328800000001</v>
      </c>
      <c r="GV24" s="150">
        <v>284.75295599999998</v>
      </c>
      <c r="GW24" s="150">
        <v>284.38928299999998</v>
      </c>
      <c r="GX24" s="150">
        <v>284.406318</v>
      </c>
      <c r="GY24" s="150">
        <v>281.09424999999999</v>
      </c>
      <c r="GZ24" s="150">
        <v>280.93837000000002</v>
      </c>
      <c r="HA24" s="150">
        <v>279.35558700000001</v>
      </c>
      <c r="HB24" s="150">
        <v>278.25968999999998</v>
      </c>
      <c r="HC24" s="150">
        <v>276.72323299999999</v>
      </c>
      <c r="HD24" s="150">
        <v>276.17146400000001</v>
      </c>
      <c r="HE24" s="150">
        <v>327.81854299999901</v>
      </c>
      <c r="HF24" s="150">
        <v>367.60810800000002</v>
      </c>
      <c r="HG24" s="150">
        <v>363.29044099999999</v>
      </c>
      <c r="HH24" s="150">
        <v>373.186892</v>
      </c>
      <c r="HI24" s="150">
        <v>378.48456499999998</v>
      </c>
      <c r="HJ24" s="150">
        <v>377.26714700000002</v>
      </c>
      <c r="HK24" s="150">
        <v>416.45666699999998</v>
      </c>
      <c r="HL24" s="150">
        <v>557.32265800000005</v>
      </c>
      <c r="HM24" s="150">
        <v>559.48991999999998</v>
      </c>
      <c r="HN24" s="150">
        <v>559.91435899999999</v>
      </c>
      <c r="HO24" s="150">
        <v>581.24605299999996</v>
      </c>
      <c r="HP24" s="150">
        <v>591.51381000000003</v>
      </c>
      <c r="HQ24" s="150">
        <v>656.69837299999995</v>
      </c>
      <c r="HR24" s="150">
        <v>662.84126100000003</v>
      </c>
      <c r="HS24" s="150">
        <v>722.24243300000001</v>
      </c>
      <c r="HT24" s="150">
        <v>716.30848400000002</v>
      </c>
      <c r="HU24" s="150">
        <v>701.62781299999995</v>
      </c>
      <c r="HV24" s="150">
        <v>761.29027699999995</v>
      </c>
      <c r="HW24" s="150">
        <v>724.02202</v>
      </c>
      <c r="HX24" s="150">
        <v>708.64534800000001</v>
      </c>
      <c r="HY24" s="150">
        <v>709.49677399999996</v>
      </c>
      <c r="HZ24" s="150">
        <v>706.99202700000001</v>
      </c>
      <c r="IA24" s="150">
        <v>707.58859800000005</v>
      </c>
      <c r="IB24" s="150">
        <v>708.31073600000002</v>
      </c>
      <c r="IC24" s="150">
        <v>706.34691899999996</v>
      </c>
      <c r="ID24" s="150">
        <v>714.163005</v>
      </c>
      <c r="IN24" s="228"/>
      <c r="IO24" s="228"/>
      <c r="IP24" s="228"/>
      <c r="IQ24" s="228"/>
      <c r="IR24" s="228"/>
      <c r="IS24" s="228"/>
      <c r="IT24" s="228"/>
    </row>
    <row r="25" spans="1:254" x14ac:dyDescent="0.3">
      <c r="A25" s="146" t="s">
        <v>689</v>
      </c>
      <c r="B25" s="71">
        <v>78.28</v>
      </c>
      <c r="C25" s="71">
        <v>77.489999999999995</v>
      </c>
      <c r="D25" s="71">
        <v>75.42</v>
      </c>
      <c r="E25" s="71">
        <v>72.11</v>
      </c>
      <c r="F25" s="71">
        <v>65.709999999999994</v>
      </c>
      <c r="G25" s="71">
        <v>78.319999999999993</v>
      </c>
      <c r="H25" s="71">
        <v>79.22</v>
      </c>
      <c r="I25" s="71">
        <v>80.16</v>
      </c>
      <c r="J25" s="71">
        <v>79.48</v>
      </c>
      <c r="K25" s="71">
        <v>81.64</v>
      </c>
      <c r="L25" s="150">
        <v>81.13</v>
      </c>
      <c r="M25" s="150">
        <v>81.650000000000006</v>
      </c>
      <c r="N25" s="150">
        <v>83.5</v>
      </c>
      <c r="O25" s="150">
        <v>89.36</v>
      </c>
      <c r="P25" s="150">
        <v>90.37</v>
      </c>
      <c r="Q25" s="150">
        <v>90.12</v>
      </c>
      <c r="R25" s="150">
        <v>86.22</v>
      </c>
      <c r="S25" s="150">
        <v>84.42</v>
      </c>
      <c r="T25" s="150">
        <v>86.02</v>
      </c>
      <c r="U25" s="150">
        <v>90.89</v>
      </c>
      <c r="V25" s="150">
        <v>91.41</v>
      </c>
      <c r="W25" s="150">
        <v>93.83</v>
      </c>
      <c r="X25" s="150">
        <v>94.94</v>
      </c>
      <c r="Y25" s="150">
        <v>98.42</v>
      </c>
      <c r="Z25" s="150">
        <v>99.9</v>
      </c>
      <c r="AA25" s="150">
        <v>144.80000000000001</v>
      </c>
      <c r="AB25" s="150">
        <v>162.5</v>
      </c>
      <c r="AC25" s="150">
        <v>175.75</v>
      </c>
      <c r="AD25" s="150">
        <v>178.11</v>
      </c>
      <c r="AE25" s="150">
        <v>113.9</v>
      </c>
      <c r="AF25" s="150">
        <v>92.27</v>
      </c>
      <c r="AG25" s="150">
        <v>92.73</v>
      </c>
      <c r="AH25" s="150">
        <v>95.23</v>
      </c>
      <c r="AI25" s="150">
        <v>109.46</v>
      </c>
      <c r="AJ25" s="150">
        <v>106.12</v>
      </c>
      <c r="AK25" s="150">
        <v>100.26</v>
      </c>
      <c r="AL25" s="150">
        <v>97.92</v>
      </c>
      <c r="AM25" s="150">
        <v>106.85</v>
      </c>
      <c r="AN25" s="150">
        <v>108.52</v>
      </c>
      <c r="AO25" s="150">
        <v>112.87</v>
      </c>
      <c r="AP25" s="150">
        <v>114.18</v>
      </c>
      <c r="AQ25" s="150">
        <v>126.24</v>
      </c>
      <c r="AR25" s="150">
        <v>129.43</v>
      </c>
      <c r="AS25" s="150">
        <v>161.26</v>
      </c>
      <c r="AT25" s="150">
        <v>181.95</v>
      </c>
      <c r="AU25" s="150">
        <v>196.21</v>
      </c>
      <c r="AV25" s="150">
        <v>203.24</v>
      </c>
      <c r="AW25" s="150">
        <v>302.64999999999998</v>
      </c>
      <c r="AX25" s="150">
        <v>284.35000000000002</v>
      </c>
      <c r="AY25" s="150">
        <v>300.60000000000002</v>
      </c>
      <c r="AZ25" s="150">
        <v>373.92</v>
      </c>
      <c r="BA25" s="150">
        <v>338.66</v>
      </c>
      <c r="BB25" s="150">
        <v>311.99</v>
      </c>
      <c r="BC25" s="150">
        <v>283.25</v>
      </c>
      <c r="BD25" s="150">
        <v>260.08</v>
      </c>
      <c r="BE25" s="150">
        <v>213.34</v>
      </c>
      <c r="BF25" s="150">
        <v>167.25</v>
      </c>
      <c r="BG25" s="150">
        <v>133.94999999999999</v>
      </c>
      <c r="BH25" s="150">
        <v>132</v>
      </c>
      <c r="BI25" s="150">
        <v>127.38</v>
      </c>
      <c r="BJ25" s="150">
        <v>136.22999999999999</v>
      </c>
      <c r="BK25" s="150">
        <v>119.03</v>
      </c>
      <c r="BL25" s="150">
        <v>123.23</v>
      </c>
      <c r="BM25" s="150">
        <v>121.26</v>
      </c>
      <c r="BN25" s="150">
        <v>111.09</v>
      </c>
      <c r="BO25" s="150">
        <v>102.97</v>
      </c>
      <c r="BP25" s="150">
        <v>118.68</v>
      </c>
      <c r="BQ25" s="150">
        <v>89.77</v>
      </c>
      <c r="BR25" s="150">
        <v>99.67</v>
      </c>
      <c r="BS25" s="150">
        <v>126.44</v>
      </c>
      <c r="BT25" s="150">
        <v>154.51</v>
      </c>
      <c r="BU25" s="150">
        <v>117.77</v>
      </c>
      <c r="BV25" s="150">
        <v>88.65</v>
      </c>
      <c r="BW25" s="150">
        <v>67.36</v>
      </c>
      <c r="BX25" s="150">
        <v>65.36</v>
      </c>
      <c r="BY25" s="150">
        <v>91.4</v>
      </c>
      <c r="BZ25" s="150">
        <v>125.48</v>
      </c>
      <c r="CA25" s="150">
        <v>102.63</v>
      </c>
      <c r="CB25" s="150">
        <v>72.11</v>
      </c>
      <c r="CC25" s="150">
        <v>101.36</v>
      </c>
      <c r="CD25" s="150">
        <v>60.69</v>
      </c>
      <c r="CE25" s="150">
        <v>53.82</v>
      </c>
      <c r="CF25" s="150">
        <v>33.200000000000003</v>
      </c>
      <c r="CG25" s="150">
        <v>31.24</v>
      </c>
      <c r="CH25" s="150">
        <v>30.94</v>
      </c>
      <c r="CI25" s="150">
        <v>26.5</v>
      </c>
      <c r="CJ25" s="150">
        <v>25.47</v>
      </c>
      <c r="CK25" s="150">
        <v>28.33</v>
      </c>
      <c r="CL25" s="150">
        <v>25.94</v>
      </c>
      <c r="CM25" s="150">
        <v>66.180000000000007</v>
      </c>
      <c r="CN25" s="150">
        <v>68.98</v>
      </c>
      <c r="CO25" s="150">
        <v>55.49</v>
      </c>
      <c r="CP25" s="150">
        <v>50.56</v>
      </c>
      <c r="CQ25" s="150">
        <v>51.42</v>
      </c>
      <c r="CR25" s="150">
        <v>51.19</v>
      </c>
      <c r="CS25" s="150">
        <v>51.27</v>
      </c>
      <c r="CT25" s="150">
        <v>19.98</v>
      </c>
      <c r="CU25" s="150">
        <v>19.649999999999999</v>
      </c>
      <c r="CV25" s="150">
        <v>18.75</v>
      </c>
      <c r="CW25" s="150">
        <v>16.71</v>
      </c>
      <c r="CX25" s="150">
        <v>15.94</v>
      </c>
      <c r="CY25" s="150">
        <v>15.82</v>
      </c>
      <c r="CZ25" s="150">
        <v>15.23</v>
      </c>
      <c r="DA25" s="150">
        <v>20.059999999999999</v>
      </c>
      <c r="DB25" s="150">
        <v>15.8</v>
      </c>
      <c r="DC25" s="150">
        <v>15.87</v>
      </c>
      <c r="DD25" s="150">
        <v>15.24</v>
      </c>
      <c r="DE25" s="150">
        <v>13.02</v>
      </c>
      <c r="DF25" s="150">
        <v>12.62</v>
      </c>
      <c r="DG25" s="150">
        <v>14.95</v>
      </c>
      <c r="DH25" s="150">
        <v>5.67</v>
      </c>
      <c r="DI25" s="150">
        <v>1.79</v>
      </c>
      <c r="DJ25" s="150">
        <v>0.37</v>
      </c>
      <c r="DK25" s="150">
        <v>0.54</v>
      </c>
      <c r="DL25" s="150">
        <v>0.82</v>
      </c>
      <c r="DM25" s="150">
        <v>0.74</v>
      </c>
      <c r="DN25" s="150">
        <v>0.63</v>
      </c>
      <c r="DO25" s="150">
        <v>0.61</v>
      </c>
      <c r="DP25" s="150">
        <v>0.62</v>
      </c>
      <c r="DQ25" s="150">
        <v>0.5</v>
      </c>
      <c r="DR25" s="150">
        <v>0.48</v>
      </c>
      <c r="DS25" s="150">
        <v>0.49</v>
      </c>
      <c r="DT25" s="150">
        <v>0.44</v>
      </c>
      <c r="DU25" s="150">
        <v>0.42</v>
      </c>
      <c r="DV25" s="150">
        <v>0.42</v>
      </c>
      <c r="DW25" s="150">
        <v>0.38</v>
      </c>
      <c r="DX25" s="150">
        <v>0.35</v>
      </c>
      <c r="DY25" s="150">
        <v>0.33</v>
      </c>
      <c r="DZ25" s="150">
        <v>20.29</v>
      </c>
      <c r="EA25" s="150">
        <v>40.28</v>
      </c>
      <c r="EB25" s="150">
        <v>40.28</v>
      </c>
      <c r="EC25" s="150">
        <v>0.23</v>
      </c>
      <c r="ED25" s="150">
        <v>0.09</v>
      </c>
      <c r="EE25" s="150">
        <v>7.1</v>
      </c>
      <c r="EF25" s="150">
        <v>7.1</v>
      </c>
      <c r="EG25" s="150">
        <v>7.09</v>
      </c>
      <c r="EH25" s="150">
        <v>20.100000000000001</v>
      </c>
      <c r="EI25" s="150">
        <v>27.59</v>
      </c>
      <c r="EJ25" s="150">
        <v>56.6</v>
      </c>
      <c r="EK25" s="150">
        <v>56.59</v>
      </c>
      <c r="EL25" s="150">
        <v>51.65</v>
      </c>
      <c r="EM25" s="150">
        <v>61.6</v>
      </c>
      <c r="EN25" s="150">
        <v>71.599999999999994</v>
      </c>
      <c r="EO25" s="150">
        <v>65.11</v>
      </c>
      <c r="EP25" s="150">
        <v>49.07</v>
      </c>
      <c r="EQ25" s="150">
        <v>66.61</v>
      </c>
      <c r="ER25" s="150">
        <v>68.2</v>
      </c>
      <c r="ES25" s="150">
        <v>78.22</v>
      </c>
      <c r="ET25" s="150">
        <v>96.2</v>
      </c>
      <c r="EU25" s="150">
        <v>89.6</v>
      </c>
      <c r="EV25" s="150">
        <v>289.68</v>
      </c>
      <c r="EW25" s="150">
        <v>290.06</v>
      </c>
      <c r="EX25" s="150">
        <v>160.31</v>
      </c>
      <c r="EY25" s="150">
        <v>156.57</v>
      </c>
      <c r="EZ25" s="150">
        <v>134.77000000000001</v>
      </c>
      <c r="FA25" s="150">
        <v>43.08</v>
      </c>
      <c r="FB25" s="150">
        <v>45.03</v>
      </c>
      <c r="FC25" s="150">
        <v>47.6</v>
      </c>
      <c r="FD25" s="150">
        <v>47.7</v>
      </c>
      <c r="FE25" s="150">
        <v>47.79</v>
      </c>
      <c r="FF25" s="150">
        <v>37.799999999999997</v>
      </c>
      <c r="FG25" s="150">
        <v>42.88</v>
      </c>
      <c r="FH25" s="150">
        <v>42.52</v>
      </c>
      <c r="FI25" s="150">
        <v>40.1</v>
      </c>
      <c r="FJ25" s="150">
        <v>35.17</v>
      </c>
      <c r="FK25" s="150">
        <v>35.25</v>
      </c>
      <c r="FL25" s="150">
        <v>35.33</v>
      </c>
      <c r="FM25" s="150">
        <v>35.409999999999997</v>
      </c>
      <c r="FN25" s="150">
        <v>35.020000000000003</v>
      </c>
      <c r="FO25" s="150">
        <v>115.17</v>
      </c>
      <c r="FP25" s="150">
        <v>35.17</v>
      </c>
      <c r="FQ25" s="150">
        <v>35.25</v>
      </c>
      <c r="FR25" s="150">
        <v>35.33</v>
      </c>
      <c r="FS25" s="150">
        <v>35.409999999999997</v>
      </c>
      <c r="FT25" s="150">
        <v>35.020000000000003</v>
      </c>
      <c r="FU25" s="150">
        <v>35.1</v>
      </c>
      <c r="FV25" s="150">
        <v>148.22999999999999</v>
      </c>
      <c r="FW25" s="150">
        <v>155.43</v>
      </c>
      <c r="FX25" s="150">
        <v>97.6</v>
      </c>
      <c r="FY25" s="150">
        <v>210.93</v>
      </c>
      <c r="FZ25" s="150">
        <v>210.5</v>
      </c>
      <c r="GA25" s="150">
        <v>236.68</v>
      </c>
      <c r="GB25" s="150">
        <v>247.2</v>
      </c>
      <c r="GC25" s="150">
        <v>141.83000000000001</v>
      </c>
      <c r="GD25" s="150">
        <v>223.786564</v>
      </c>
      <c r="GE25" s="150">
        <v>240.068714</v>
      </c>
      <c r="GF25" s="150">
        <v>240.110726</v>
      </c>
      <c r="GG25" s="150">
        <v>262.00113099999999</v>
      </c>
      <c r="GH25" s="150">
        <v>262.54558900000001</v>
      </c>
      <c r="GI25" s="150">
        <v>312.74892899999998</v>
      </c>
      <c r="GJ25" s="150">
        <v>312.67861799999997</v>
      </c>
      <c r="GK25" s="150">
        <v>282.91366299999999</v>
      </c>
      <c r="GL25" s="150">
        <v>282.09661599999998</v>
      </c>
      <c r="GM25" s="150">
        <v>282.65986400000003</v>
      </c>
      <c r="GN25" s="150">
        <v>283.28482400000001</v>
      </c>
      <c r="GO25" s="150">
        <v>348.36950400000001</v>
      </c>
      <c r="GP25" s="150">
        <v>398.258196</v>
      </c>
      <c r="GQ25" s="150">
        <v>398.35648300000003</v>
      </c>
      <c r="GR25" s="150">
        <v>412.85247099999998</v>
      </c>
      <c r="GS25" s="150">
        <v>413.41215399999999</v>
      </c>
      <c r="GT25" s="150">
        <v>402.30296199999998</v>
      </c>
      <c r="GU25" s="150">
        <v>391.95527700000002</v>
      </c>
      <c r="GV25" s="150">
        <v>391.67727300000001</v>
      </c>
      <c r="GW25" s="150">
        <v>411.73028399999998</v>
      </c>
      <c r="GX25" s="150">
        <v>411.22280599999999</v>
      </c>
      <c r="GY25" s="150">
        <v>411.40996100000001</v>
      </c>
      <c r="GZ25" s="150">
        <v>411.517672</v>
      </c>
      <c r="HA25" s="150">
        <v>521.80150200000003</v>
      </c>
      <c r="HB25" s="150">
        <v>521.80765399999996</v>
      </c>
      <c r="HC25" s="150">
        <v>541.93206199999997</v>
      </c>
      <c r="HD25" s="150">
        <v>557.02407000000005</v>
      </c>
      <c r="HE25" s="150">
        <v>563.07825000000003</v>
      </c>
      <c r="HF25" s="150">
        <v>573.67406500000004</v>
      </c>
      <c r="HG25" s="150">
        <v>527.20119599999998</v>
      </c>
      <c r="HH25" s="150">
        <v>599.00302899999997</v>
      </c>
      <c r="HI25" s="150">
        <v>485.88416100000001</v>
      </c>
      <c r="HJ25" s="150">
        <v>576.440113</v>
      </c>
      <c r="HK25" s="150">
        <v>526.46467199999995</v>
      </c>
      <c r="HL25" s="150">
        <v>523.37177099999997</v>
      </c>
      <c r="HM25" s="150">
        <v>523.64774599999998</v>
      </c>
      <c r="HN25" s="150">
        <v>539.22826799999996</v>
      </c>
      <c r="HO25" s="150">
        <v>599.97501699999998</v>
      </c>
      <c r="HP25" s="150">
        <v>588.43215099999998</v>
      </c>
      <c r="HQ25" s="150">
        <v>628.98236299999996</v>
      </c>
      <c r="HR25" s="150">
        <v>677.33999900000003</v>
      </c>
      <c r="HS25" s="150">
        <v>672.79898400000002</v>
      </c>
      <c r="HT25" s="150">
        <v>617.57915300000002</v>
      </c>
      <c r="HU25" s="150">
        <v>573.63221299999998</v>
      </c>
      <c r="HV25" s="150">
        <v>624.72200799999996</v>
      </c>
      <c r="HW25" s="150">
        <v>620.39293199999997</v>
      </c>
      <c r="HX25" s="150">
        <v>530.37493600000005</v>
      </c>
      <c r="HY25" s="150">
        <v>530.59268299999997</v>
      </c>
      <c r="HZ25" s="150">
        <v>530.19153400000005</v>
      </c>
      <c r="IA25" s="150">
        <v>490.893013</v>
      </c>
      <c r="IB25" s="150">
        <v>506.13755700000002</v>
      </c>
      <c r="IC25" s="150">
        <v>506.18740200000002</v>
      </c>
      <c r="ID25" s="150">
        <v>506.56240000000003</v>
      </c>
      <c r="IN25" s="228"/>
      <c r="IO25" s="228"/>
      <c r="IP25" s="228"/>
      <c r="IQ25" s="228"/>
      <c r="IR25" s="228"/>
      <c r="IS25" s="228"/>
      <c r="IT25" s="228"/>
    </row>
    <row r="26" spans="1:254" x14ac:dyDescent="0.3">
      <c r="A26" s="146" t="s">
        <v>690</v>
      </c>
      <c r="B26" s="71">
        <v>3.94</v>
      </c>
      <c r="C26" s="71">
        <v>3.5500000000000003</v>
      </c>
      <c r="D26" s="71">
        <v>3.15</v>
      </c>
      <c r="E26" s="71">
        <v>3.4699999999999998</v>
      </c>
      <c r="F26" s="71">
        <v>3.28</v>
      </c>
      <c r="G26" s="71">
        <v>3.3899999999999997</v>
      </c>
      <c r="H26" s="71">
        <v>4.0999999999999996</v>
      </c>
      <c r="I26" s="71">
        <v>3.1799999999999997</v>
      </c>
      <c r="J26" s="71">
        <v>2.44</v>
      </c>
      <c r="K26" s="71">
        <v>2.6199999999999997</v>
      </c>
      <c r="L26" s="150">
        <v>3.46</v>
      </c>
      <c r="M26" s="150">
        <v>4.54</v>
      </c>
      <c r="N26" s="150">
        <v>3.06</v>
      </c>
      <c r="O26" s="150">
        <v>2.39</v>
      </c>
      <c r="P26" s="150">
        <v>2.04</v>
      </c>
      <c r="Q26" s="150">
        <v>2.08</v>
      </c>
      <c r="R26" s="150">
        <v>2.86</v>
      </c>
      <c r="S26" s="150">
        <v>2.6599999999999997</v>
      </c>
      <c r="T26" s="150">
        <v>2.0699999999999998</v>
      </c>
      <c r="U26" s="150">
        <v>3.02</v>
      </c>
      <c r="V26" s="150">
        <v>1.96</v>
      </c>
      <c r="W26" s="150">
        <v>2.4</v>
      </c>
      <c r="X26" s="150">
        <v>2.2600000000000002</v>
      </c>
      <c r="Y26" s="150">
        <v>2</v>
      </c>
      <c r="Z26" s="150">
        <v>2.42</v>
      </c>
      <c r="AA26" s="150">
        <v>1.71</v>
      </c>
      <c r="AB26" s="150">
        <v>12.07</v>
      </c>
      <c r="AC26" s="150">
        <v>60.29</v>
      </c>
      <c r="AD26" s="150">
        <v>74.97</v>
      </c>
      <c r="AE26" s="150">
        <v>88.36</v>
      </c>
      <c r="AF26" s="150">
        <v>38.299999999999997</v>
      </c>
      <c r="AG26" s="150">
        <v>68.7</v>
      </c>
      <c r="AH26" s="150">
        <v>13.469999999999999</v>
      </c>
      <c r="AI26" s="150">
        <v>76.899999999999991</v>
      </c>
      <c r="AJ26" s="150">
        <v>45.5</v>
      </c>
      <c r="AK26" s="150">
        <v>23.42</v>
      </c>
      <c r="AL26" s="150">
        <v>2.77</v>
      </c>
      <c r="AM26" s="150">
        <v>35.120000000000005</v>
      </c>
      <c r="AN26" s="150">
        <v>5.59</v>
      </c>
      <c r="AO26" s="150">
        <v>47.81</v>
      </c>
      <c r="AP26" s="150">
        <v>26.650000000000002</v>
      </c>
      <c r="AQ26" s="150">
        <v>75.78</v>
      </c>
      <c r="AR26" s="150">
        <v>84.38</v>
      </c>
      <c r="AS26" s="150">
        <v>237.92</v>
      </c>
      <c r="AT26" s="150">
        <v>154.08000000000001</v>
      </c>
      <c r="AU26" s="150">
        <v>126.52</v>
      </c>
      <c r="AV26" s="150">
        <v>83.740000000000009</v>
      </c>
      <c r="AW26" s="150">
        <v>98.529999999999987</v>
      </c>
      <c r="AX26" s="150">
        <v>122.16</v>
      </c>
      <c r="AY26" s="150">
        <v>106.35</v>
      </c>
      <c r="AZ26" s="150">
        <v>70.05</v>
      </c>
      <c r="BA26" s="150">
        <v>81.199999999999989</v>
      </c>
      <c r="BB26" s="150">
        <v>60.13</v>
      </c>
      <c r="BC26" s="150">
        <v>63.660000000000004</v>
      </c>
      <c r="BD26" s="150">
        <v>38.369999999999997</v>
      </c>
      <c r="BE26" s="150">
        <v>32.300000000000004</v>
      </c>
      <c r="BF26" s="150">
        <v>32.910000000000004</v>
      </c>
      <c r="BG26" s="150">
        <v>43.599999999999994</v>
      </c>
      <c r="BH26" s="150">
        <v>55.15</v>
      </c>
      <c r="BI26" s="150">
        <v>20.38</v>
      </c>
      <c r="BJ26" s="150">
        <v>74.72999999999999</v>
      </c>
      <c r="BK26" s="150">
        <v>44.9</v>
      </c>
      <c r="BL26" s="150">
        <v>73.510000000000005</v>
      </c>
      <c r="BM26" s="150">
        <v>76.440000000000012</v>
      </c>
      <c r="BN26" s="150">
        <v>67.77000000000001</v>
      </c>
      <c r="BO26" s="150">
        <v>58.889999999999993</v>
      </c>
      <c r="BP26" s="150">
        <v>58.27</v>
      </c>
      <c r="BQ26" s="150">
        <v>52.56</v>
      </c>
      <c r="BR26" s="150">
        <v>99.47</v>
      </c>
      <c r="BS26" s="150">
        <v>99.050000000000011</v>
      </c>
      <c r="BT26" s="150">
        <v>86.81</v>
      </c>
      <c r="BU26" s="150">
        <v>68.98</v>
      </c>
      <c r="BV26" s="150">
        <v>392.18999999999994</v>
      </c>
      <c r="BW26" s="150">
        <v>395.79</v>
      </c>
      <c r="BX26" s="150">
        <v>411.96</v>
      </c>
      <c r="BY26" s="150">
        <v>446.21000000000004</v>
      </c>
      <c r="BZ26" s="150">
        <v>480.65000000000003</v>
      </c>
      <c r="CA26" s="150">
        <v>425.88</v>
      </c>
      <c r="CB26" s="150">
        <v>424.05000000000007</v>
      </c>
      <c r="CC26" s="150">
        <v>444.09000000000003</v>
      </c>
      <c r="CD26" s="150">
        <v>400.53999999999996</v>
      </c>
      <c r="CE26" s="150">
        <v>427.69</v>
      </c>
      <c r="CF26" s="150">
        <v>454.7</v>
      </c>
      <c r="CG26" s="150">
        <v>440.9</v>
      </c>
      <c r="CH26" s="150">
        <v>476.76</v>
      </c>
      <c r="CI26" s="150">
        <v>451.85</v>
      </c>
      <c r="CJ26" s="150">
        <v>533.76</v>
      </c>
      <c r="CK26" s="150">
        <v>549.41</v>
      </c>
      <c r="CL26" s="150">
        <v>560.79</v>
      </c>
      <c r="CM26" s="150">
        <v>510.37</v>
      </c>
      <c r="CN26" s="150">
        <v>525.06999999999994</v>
      </c>
      <c r="CO26" s="150">
        <v>548.45999999999992</v>
      </c>
      <c r="CP26" s="150">
        <v>531.5</v>
      </c>
      <c r="CQ26" s="150">
        <v>534.81000000000006</v>
      </c>
      <c r="CR26" s="150">
        <v>557.81999999999994</v>
      </c>
      <c r="CS26" s="150">
        <v>507.26</v>
      </c>
      <c r="CT26" s="150">
        <v>555.05999999999995</v>
      </c>
      <c r="CU26" s="150">
        <v>535.77</v>
      </c>
      <c r="CV26" s="150">
        <v>529.28</v>
      </c>
      <c r="CW26" s="150">
        <v>559.25</v>
      </c>
      <c r="CX26" s="150">
        <v>569.96</v>
      </c>
      <c r="CY26" s="150">
        <v>597.51</v>
      </c>
      <c r="CZ26" s="150">
        <v>565.66999999999996</v>
      </c>
      <c r="DA26" s="150">
        <v>545.65</v>
      </c>
      <c r="DB26" s="150">
        <v>522.52</v>
      </c>
      <c r="DC26" s="150">
        <v>539.42000000000007</v>
      </c>
      <c r="DD26" s="150">
        <v>531.37</v>
      </c>
      <c r="DE26" s="150">
        <v>605.67999999999995</v>
      </c>
      <c r="DF26" s="150">
        <v>607.07000000000005</v>
      </c>
      <c r="DG26" s="150">
        <v>586.22</v>
      </c>
      <c r="DH26" s="150">
        <v>551.43999999999994</v>
      </c>
      <c r="DI26" s="150">
        <v>541.15</v>
      </c>
      <c r="DJ26" s="150">
        <v>545.79999999999995</v>
      </c>
      <c r="DK26" s="150">
        <v>577.98</v>
      </c>
      <c r="DL26" s="150">
        <v>589.06000000000006</v>
      </c>
      <c r="DM26" s="150">
        <v>583.79</v>
      </c>
      <c r="DN26" s="150">
        <v>576.69000000000005</v>
      </c>
      <c r="DO26" s="150">
        <v>651.87999999999988</v>
      </c>
      <c r="DP26" s="150">
        <v>639.18999999999994</v>
      </c>
      <c r="DQ26" s="150">
        <v>598.49</v>
      </c>
      <c r="DR26" s="150">
        <v>628.72</v>
      </c>
      <c r="DS26" s="150">
        <v>645.98</v>
      </c>
      <c r="DT26" s="150">
        <v>568.52</v>
      </c>
      <c r="DU26" s="150">
        <v>584.31000000000006</v>
      </c>
      <c r="DV26" s="150">
        <v>577.13</v>
      </c>
      <c r="DW26" s="150">
        <v>631.62</v>
      </c>
      <c r="DX26" s="150">
        <v>656.93000000000006</v>
      </c>
      <c r="DY26" s="150">
        <v>666.59</v>
      </c>
      <c r="DZ26" s="150">
        <v>656.63</v>
      </c>
      <c r="EA26" s="150">
        <v>655.85</v>
      </c>
      <c r="EB26" s="150">
        <v>668.79000000000008</v>
      </c>
      <c r="EC26" s="150">
        <v>696.4</v>
      </c>
      <c r="ED26" s="150">
        <v>739.36</v>
      </c>
      <c r="EE26" s="150">
        <v>751.04</v>
      </c>
      <c r="EF26" s="150">
        <v>769.24</v>
      </c>
      <c r="EG26" s="150">
        <v>731.99</v>
      </c>
      <c r="EH26" s="150">
        <v>664.96999999999991</v>
      </c>
      <c r="EI26" s="150">
        <v>695.33</v>
      </c>
      <c r="EJ26" s="150">
        <v>700.31000000000006</v>
      </c>
      <c r="EK26" s="150">
        <v>692.32</v>
      </c>
      <c r="EL26" s="150">
        <v>678.82999999999993</v>
      </c>
      <c r="EM26" s="150">
        <v>690.86</v>
      </c>
      <c r="EN26" s="150">
        <v>705.56</v>
      </c>
      <c r="EO26" s="150">
        <v>715.88</v>
      </c>
      <c r="EP26" s="150">
        <v>680.22</v>
      </c>
      <c r="EQ26" s="150">
        <v>695.76</v>
      </c>
      <c r="ER26" s="150">
        <v>714.17</v>
      </c>
      <c r="ES26" s="150">
        <v>726.16</v>
      </c>
      <c r="ET26" s="150">
        <v>713.83</v>
      </c>
      <c r="EU26" s="150">
        <v>713.98</v>
      </c>
      <c r="EV26" s="150">
        <v>710.46</v>
      </c>
      <c r="EW26" s="150">
        <v>699.68</v>
      </c>
      <c r="EX26" s="150">
        <v>709.27</v>
      </c>
      <c r="EY26" s="150">
        <v>708.61</v>
      </c>
      <c r="EZ26" s="150">
        <v>694.01</v>
      </c>
      <c r="FA26" s="150">
        <v>738.48</v>
      </c>
      <c r="FB26" s="150">
        <v>740.32999999999993</v>
      </c>
      <c r="FC26" s="150">
        <v>752.35</v>
      </c>
      <c r="FD26" s="150">
        <v>732.31000000000006</v>
      </c>
      <c r="FE26" s="150">
        <v>757.45</v>
      </c>
      <c r="FF26" s="150">
        <v>763.91</v>
      </c>
      <c r="FG26" s="150">
        <v>757.68</v>
      </c>
      <c r="FH26" s="150">
        <v>780.46</v>
      </c>
      <c r="FI26" s="150">
        <v>810.81000000000006</v>
      </c>
      <c r="FJ26" s="150">
        <v>918.78</v>
      </c>
      <c r="FK26" s="150">
        <v>845.18</v>
      </c>
      <c r="FL26" s="150">
        <v>903.68000000000006</v>
      </c>
      <c r="FM26" s="150">
        <v>863.9</v>
      </c>
      <c r="FN26" s="150">
        <v>903.29</v>
      </c>
      <c r="FO26" s="150">
        <v>869.56000000000006</v>
      </c>
      <c r="FP26" s="150">
        <v>857.12999999999988</v>
      </c>
      <c r="FQ26" s="150">
        <v>971.14</v>
      </c>
      <c r="FR26" s="150">
        <v>950.66</v>
      </c>
      <c r="FS26" s="150">
        <v>957.6099999999999</v>
      </c>
      <c r="FT26" s="150">
        <v>980.23</v>
      </c>
      <c r="FU26" s="150">
        <v>1004.9399999999999</v>
      </c>
      <c r="FV26" s="150">
        <v>908.49</v>
      </c>
      <c r="FW26" s="150">
        <v>926.31999999999994</v>
      </c>
      <c r="FX26" s="150">
        <v>925.68</v>
      </c>
      <c r="FY26" s="150">
        <v>933.53</v>
      </c>
      <c r="FZ26" s="150">
        <v>953.83</v>
      </c>
      <c r="GA26" s="150">
        <v>943.2</v>
      </c>
      <c r="GB26" s="150">
        <v>942.4</v>
      </c>
      <c r="GC26" s="150">
        <v>1005.9000000000001</v>
      </c>
      <c r="GD26" s="150">
        <v>986.04360800000006</v>
      </c>
      <c r="GE26" s="150">
        <v>1010.2818970000001</v>
      </c>
      <c r="GF26" s="150">
        <v>1050.4882400000001</v>
      </c>
      <c r="GG26" s="150">
        <v>1010.368237</v>
      </c>
      <c r="GH26" s="150">
        <v>1036.5882409999999</v>
      </c>
      <c r="GI26" s="150">
        <v>1006.221679</v>
      </c>
      <c r="GJ26" s="150">
        <v>1022.564569</v>
      </c>
      <c r="GK26" s="150">
        <v>1003.838164</v>
      </c>
      <c r="GL26" s="150">
        <v>1038.478998</v>
      </c>
      <c r="GM26" s="150">
        <v>1059.2547159999999</v>
      </c>
      <c r="GN26" s="150">
        <v>1124.072169</v>
      </c>
      <c r="GO26" s="150">
        <v>1070.148295</v>
      </c>
      <c r="GP26" s="150">
        <v>998.66772200000003</v>
      </c>
      <c r="GQ26" s="150">
        <v>1011.670014</v>
      </c>
      <c r="GR26" s="150">
        <v>1026.8154549999999</v>
      </c>
      <c r="GS26" s="150">
        <v>1032.544979</v>
      </c>
      <c r="GT26" s="150">
        <v>1063.2628769999999</v>
      </c>
      <c r="GU26" s="150">
        <v>1083.751293</v>
      </c>
      <c r="GV26" s="150">
        <v>1070.954819</v>
      </c>
      <c r="GW26" s="150">
        <v>1077.705393</v>
      </c>
      <c r="GX26" s="150">
        <v>1102.114795</v>
      </c>
      <c r="GY26" s="150">
        <v>1109.9849879999999</v>
      </c>
      <c r="GZ26" s="150">
        <v>1123.7279479999991</v>
      </c>
      <c r="HA26" s="150">
        <v>1035.668862</v>
      </c>
      <c r="HB26" s="150">
        <v>985.89546599999994</v>
      </c>
      <c r="HC26" s="150">
        <v>993.259052</v>
      </c>
      <c r="HD26" s="150">
        <v>997.608473</v>
      </c>
      <c r="HE26" s="150">
        <v>1016.946914999999</v>
      </c>
      <c r="HF26" s="150">
        <v>1042.159754</v>
      </c>
      <c r="HG26" s="150">
        <v>1091.6314990000001</v>
      </c>
      <c r="HH26" s="150">
        <v>1036.4391860000001</v>
      </c>
      <c r="HI26" s="150">
        <v>1220.1399879999999</v>
      </c>
      <c r="HJ26" s="150">
        <v>1190.2439460000001</v>
      </c>
      <c r="HK26" s="150">
        <v>1169.7230979999999</v>
      </c>
      <c r="HL26" s="150">
        <v>1025.0614190000001</v>
      </c>
      <c r="HM26" s="150">
        <v>1048.618561</v>
      </c>
      <c r="HN26" s="150">
        <v>1054.564484</v>
      </c>
      <c r="HO26" s="150">
        <v>1143.35996</v>
      </c>
      <c r="HP26" s="150">
        <v>1162.636078</v>
      </c>
      <c r="HQ26" s="150">
        <v>1110.710034</v>
      </c>
      <c r="HR26" s="150">
        <v>1085.4760610000001</v>
      </c>
      <c r="HS26" s="150">
        <v>1102.705222</v>
      </c>
      <c r="HT26" s="150">
        <v>1114.9302889999999</v>
      </c>
      <c r="HU26" s="150">
        <v>1178.8930210000001</v>
      </c>
      <c r="HV26" s="150">
        <v>1175.1635719999999</v>
      </c>
      <c r="HW26" s="150">
        <v>1189.2468059999999</v>
      </c>
      <c r="HX26" s="150">
        <v>1069.6138209999999</v>
      </c>
      <c r="HY26" s="150">
        <v>1037.02727</v>
      </c>
      <c r="HZ26" s="150">
        <v>1070.0812069999999</v>
      </c>
      <c r="IA26" s="150">
        <v>1105.090175</v>
      </c>
      <c r="IB26" s="150">
        <v>1111.8776109999999</v>
      </c>
      <c r="IC26" s="150">
        <v>1112.4928909999999</v>
      </c>
      <c r="ID26" s="150">
        <v>1105.9058</v>
      </c>
      <c r="IN26" s="228"/>
      <c r="IO26" s="228"/>
      <c r="IP26" s="228"/>
      <c r="IQ26" s="228"/>
      <c r="IR26" s="228"/>
      <c r="IS26" s="228"/>
      <c r="IT26" s="228"/>
    </row>
    <row r="27" spans="1:254" x14ac:dyDescent="0.3">
      <c r="A27" s="146" t="s">
        <v>197</v>
      </c>
      <c r="B27" s="71">
        <v>1.43</v>
      </c>
      <c r="C27" s="71">
        <v>0.61</v>
      </c>
      <c r="D27" s="71">
        <v>0.61</v>
      </c>
      <c r="E27" s="71">
        <v>0.59</v>
      </c>
      <c r="F27" s="71">
        <v>0.59</v>
      </c>
      <c r="G27" s="71">
        <v>5.01</v>
      </c>
      <c r="H27" s="71">
        <v>4.9800000000000004</v>
      </c>
      <c r="I27" s="71">
        <v>5.0199999999999996</v>
      </c>
      <c r="J27" s="71">
        <v>5.07</v>
      </c>
      <c r="K27" s="71">
        <v>5.19</v>
      </c>
      <c r="L27" s="143">
        <v>5.22</v>
      </c>
      <c r="M27" s="143">
        <v>5.2</v>
      </c>
      <c r="N27" s="143">
        <v>21.55</v>
      </c>
      <c r="O27" s="143">
        <v>17.09</v>
      </c>
      <c r="P27" s="143">
        <v>17.18</v>
      </c>
      <c r="Q27" s="143">
        <v>17.38</v>
      </c>
      <c r="R27" s="143">
        <v>17.5</v>
      </c>
      <c r="S27" s="143">
        <v>17.18</v>
      </c>
      <c r="T27" s="143">
        <v>5.42</v>
      </c>
      <c r="U27" s="143">
        <v>5.7</v>
      </c>
      <c r="V27" s="143">
        <v>5.55</v>
      </c>
      <c r="W27" s="143">
        <v>5.68</v>
      </c>
      <c r="X27" s="143">
        <v>5.75</v>
      </c>
      <c r="Y27" s="143">
        <v>5.62</v>
      </c>
      <c r="Z27" s="143">
        <v>25.64</v>
      </c>
      <c r="AA27" s="143">
        <v>5.61</v>
      </c>
      <c r="AB27" s="143">
        <v>5.56</v>
      </c>
      <c r="AC27" s="143">
        <v>5.57</v>
      </c>
      <c r="AD27" s="143">
        <v>5.57</v>
      </c>
      <c r="AE27" s="143">
        <v>5.57</v>
      </c>
      <c r="AF27" s="143">
        <v>5.6</v>
      </c>
      <c r="AG27" s="143">
        <v>10.4</v>
      </c>
      <c r="AH27" s="143">
        <v>10.46</v>
      </c>
      <c r="AI27" s="143">
        <v>4.04</v>
      </c>
      <c r="AJ27" s="143">
        <v>4.05</v>
      </c>
      <c r="AK27" s="143">
        <v>18.32</v>
      </c>
      <c r="AL27" s="143">
        <v>12.27</v>
      </c>
      <c r="AM27" s="143">
        <v>31.17</v>
      </c>
      <c r="AN27" s="143">
        <v>16.059999999999999</v>
      </c>
      <c r="AO27" s="143">
        <v>12.89</v>
      </c>
      <c r="AP27" s="143">
        <v>15.14</v>
      </c>
      <c r="AQ27" s="143">
        <v>129.05000000000001</v>
      </c>
      <c r="AR27" s="143">
        <v>144.66999999999999</v>
      </c>
      <c r="AS27" s="143">
        <v>162.22</v>
      </c>
      <c r="AT27" s="143">
        <v>211.07</v>
      </c>
      <c r="AU27" s="143">
        <v>223.66</v>
      </c>
      <c r="AV27" s="143">
        <v>211.60999999999999</v>
      </c>
      <c r="AW27" s="143">
        <v>218.87</v>
      </c>
      <c r="AX27" s="143">
        <v>241.60000000000002</v>
      </c>
      <c r="AY27" s="143">
        <v>230.61</v>
      </c>
      <c r="AZ27" s="143">
        <v>222.77</v>
      </c>
      <c r="BA27" s="143">
        <v>215.29000000000002</v>
      </c>
      <c r="BB27" s="143">
        <v>229.22</v>
      </c>
      <c r="BC27" s="143">
        <v>200.42</v>
      </c>
      <c r="BD27" s="143">
        <v>202.05</v>
      </c>
      <c r="BE27" s="143">
        <v>194.92000000000002</v>
      </c>
      <c r="BF27" s="143">
        <v>177.72</v>
      </c>
      <c r="BG27" s="143">
        <v>191.11</v>
      </c>
      <c r="BH27" s="143">
        <v>189.05</v>
      </c>
      <c r="BI27" s="143">
        <v>191.64999999999998</v>
      </c>
      <c r="BJ27" s="143">
        <v>186.67</v>
      </c>
      <c r="BK27" s="143">
        <v>205.75</v>
      </c>
      <c r="BL27" s="143">
        <v>267.18</v>
      </c>
      <c r="BM27" s="143">
        <v>268.06</v>
      </c>
      <c r="BN27" s="143">
        <v>268.84000000000003</v>
      </c>
      <c r="BO27" s="143">
        <v>264.18</v>
      </c>
      <c r="BP27" s="143">
        <v>263.95</v>
      </c>
      <c r="BQ27" s="143">
        <v>264.85000000000002</v>
      </c>
      <c r="BR27" s="143">
        <v>264.63</v>
      </c>
      <c r="BS27" s="143">
        <v>266.88</v>
      </c>
      <c r="BT27" s="143">
        <v>270.59000000000003</v>
      </c>
      <c r="BU27" s="143">
        <v>233.92999999999998</v>
      </c>
      <c r="BV27" s="143">
        <v>253.88</v>
      </c>
      <c r="BW27" s="143">
        <v>258.24</v>
      </c>
      <c r="BX27" s="143">
        <v>307.92</v>
      </c>
      <c r="BY27" s="143">
        <v>319.77999999999997</v>
      </c>
      <c r="BZ27" s="143">
        <v>332.4</v>
      </c>
      <c r="CA27" s="143">
        <v>328.41999999999996</v>
      </c>
      <c r="CB27" s="143">
        <v>330.37</v>
      </c>
      <c r="CC27" s="143">
        <v>423.55</v>
      </c>
      <c r="CD27" s="143">
        <v>410.56</v>
      </c>
      <c r="CE27" s="143">
        <v>422.3</v>
      </c>
      <c r="CF27" s="143">
        <v>435.22</v>
      </c>
      <c r="CG27" s="143">
        <v>436.78000000000003</v>
      </c>
      <c r="CH27" s="143">
        <v>447.56</v>
      </c>
      <c r="CI27" s="143">
        <v>477.44</v>
      </c>
      <c r="CJ27" s="143">
        <v>490.71000000000004</v>
      </c>
      <c r="CK27" s="143">
        <v>496.71999999999997</v>
      </c>
      <c r="CL27" s="143">
        <v>472.84</v>
      </c>
      <c r="CM27" s="143">
        <v>586.16999999999996</v>
      </c>
      <c r="CN27" s="143">
        <v>599.66</v>
      </c>
      <c r="CO27" s="143">
        <v>600.52</v>
      </c>
      <c r="CP27" s="143">
        <v>612.58999999999992</v>
      </c>
      <c r="CQ27" s="143">
        <v>611.17999999999995</v>
      </c>
      <c r="CR27" s="143">
        <v>619.19999999999993</v>
      </c>
      <c r="CS27" s="143">
        <v>634.38</v>
      </c>
      <c r="CT27" s="143">
        <v>651.97</v>
      </c>
      <c r="CU27" s="143">
        <v>656.92</v>
      </c>
      <c r="CV27" s="143">
        <v>659.66</v>
      </c>
      <c r="CW27" s="143">
        <v>678.54</v>
      </c>
      <c r="CX27" s="143">
        <v>674.99</v>
      </c>
      <c r="CY27" s="143">
        <v>694.61</v>
      </c>
      <c r="CZ27" s="143">
        <v>710.1</v>
      </c>
      <c r="DA27" s="143">
        <v>644.92999999999995</v>
      </c>
      <c r="DB27" s="143">
        <v>627.55999999999995</v>
      </c>
      <c r="DC27" s="143">
        <v>630.11</v>
      </c>
      <c r="DD27" s="143">
        <v>638.84</v>
      </c>
      <c r="DE27" s="143">
        <v>652.65</v>
      </c>
      <c r="DF27" s="143">
        <v>647.84</v>
      </c>
      <c r="DG27" s="143">
        <v>642.99</v>
      </c>
      <c r="DH27" s="143">
        <v>638.4</v>
      </c>
      <c r="DI27" s="143">
        <v>611.25</v>
      </c>
      <c r="DJ27" s="143">
        <v>610.52</v>
      </c>
      <c r="DK27" s="143">
        <v>650.23</v>
      </c>
      <c r="DL27" s="143">
        <v>629.12</v>
      </c>
      <c r="DM27" s="143">
        <v>614.49</v>
      </c>
      <c r="DN27" s="143">
        <v>602.9799999999999</v>
      </c>
      <c r="DO27" s="143">
        <v>588.83999999999992</v>
      </c>
      <c r="DP27" s="143">
        <v>586.08999999999992</v>
      </c>
      <c r="DQ27" s="143">
        <v>574.93999999999994</v>
      </c>
      <c r="DR27" s="143">
        <v>577.43999999999994</v>
      </c>
      <c r="DS27" s="143">
        <v>718.71</v>
      </c>
      <c r="DT27" s="143">
        <v>695.01</v>
      </c>
      <c r="DU27" s="143">
        <v>692.7</v>
      </c>
      <c r="DV27" s="143">
        <v>670.85</v>
      </c>
      <c r="DW27" s="143">
        <v>546.06000000000006</v>
      </c>
      <c r="DX27" s="143">
        <v>566.85</v>
      </c>
      <c r="DY27" s="143">
        <v>595.4</v>
      </c>
      <c r="DZ27" s="143">
        <v>609.09</v>
      </c>
      <c r="EA27" s="143">
        <v>615.48</v>
      </c>
      <c r="EB27" s="143">
        <v>621.70000000000005</v>
      </c>
      <c r="EC27" s="143">
        <v>622.13</v>
      </c>
      <c r="ED27" s="143">
        <v>622.58000000000004</v>
      </c>
      <c r="EE27" s="143">
        <v>618.39</v>
      </c>
      <c r="EF27" s="143">
        <v>618.75</v>
      </c>
      <c r="EG27" s="143">
        <v>617.63</v>
      </c>
      <c r="EH27" s="143">
        <v>615.67000000000007</v>
      </c>
      <c r="EI27" s="143">
        <v>614.0200000000001</v>
      </c>
      <c r="EJ27" s="143">
        <v>621.17000000000007</v>
      </c>
      <c r="EK27" s="143">
        <v>615.17000000000007</v>
      </c>
      <c r="EL27" s="143">
        <v>535.7700000000001</v>
      </c>
      <c r="EM27" s="143">
        <v>539.66000000000008</v>
      </c>
      <c r="EN27" s="143">
        <v>529.78000000000009</v>
      </c>
      <c r="EO27" s="143">
        <v>533.7700000000001</v>
      </c>
      <c r="EP27" s="143">
        <v>544.21</v>
      </c>
      <c r="EQ27" s="143">
        <v>538.77</v>
      </c>
      <c r="ER27" s="143">
        <v>554.6099999999999</v>
      </c>
      <c r="ES27" s="143">
        <v>556.7399999999999</v>
      </c>
      <c r="ET27" s="143">
        <v>550.1099999999999</v>
      </c>
      <c r="EU27" s="143">
        <v>545.45999999999992</v>
      </c>
      <c r="EV27" s="143">
        <v>546.43999999999994</v>
      </c>
      <c r="EW27" s="143">
        <v>535.87</v>
      </c>
      <c r="EX27" s="143">
        <v>523.29</v>
      </c>
      <c r="EY27" s="143">
        <v>517.37</v>
      </c>
      <c r="EZ27" s="143">
        <v>485.84999999999997</v>
      </c>
      <c r="FA27" s="143">
        <v>439.96999999999997</v>
      </c>
      <c r="FB27" s="143">
        <v>457.4</v>
      </c>
      <c r="FC27" s="143">
        <v>485.28999999999996</v>
      </c>
      <c r="FD27" s="143">
        <v>487.82</v>
      </c>
      <c r="FE27" s="143">
        <v>440.72999999999996</v>
      </c>
      <c r="FF27" s="143">
        <v>445.51</v>
      </c>
      <c r="FG27" s="143">
        <v>426.89</v>
      </c>
      <c r="FH27" s="143">
        <v>439.94</v>
      </c>
      <c r="FI27" s="143">
        <v>454.39</v>
      </c>
      <c r="FJ27" s="143">
        <v>437.12</v>
      </c>
      <c r="FK27" s="143">
        <v>457.27</v>
      </c>
      <c r="FL27" s="143">
        <v>460.3</v>
      </c>
      <c r="FM27" s="143">
        <v>455.79</v>
      </c>
      <c r="FN27" s="143">
        <v>459.33</v>
      </c>
      <c r="FO27" s="143">
        <v>463.08</v>
      </c>
      <c r="FP27" s="143">
        <v>494.54</v>
      </c>
      <c r="FQ27" s="143">
        <v>484.32</v>
      </c>
      <c r="FR27" s="143">
        <v>474.48</v>
      </c>
      <c r="FS27" s="143">
        <v>475.56</v>
      </c>
      <c r="FT27" s="143">
        <v>477.96</v>
      </c>
      <c r="FU27" s="143">
        <v>486.79</v>
      </c>
      <c r="FV27" s="143">
        <v>484.61</v>
      </c>
      <c r="FW27" s="143">
        <v>484.88</v>
      </c>
      <c r="FX27" s="143">
        <v>401.55</v>
      </c>
      <c r="FY27" s="143">
        <v>478.28</v>
      </c>
      <c r="FZ27" s="143">
        <v>494.53</v>
      </c>
      <c r="GA27" s="143">
        <v>494.9</v>
      </c>
      <c r="GB27" s="143">
        <v>494.71</v>
      </c>
      <c r="GC27" s="143">
        <v>424.95</v>
      </c>
      <c r="GD27" s="143">
        <v>463.52003000000002</v>
      </c>
      <c r="GE27" s="143">
        <v>469.00435199999998</v>
      </c>
      <c r="GF27" s="143">
        <v>598.353115</v>
      </c>
      <c r="GG27" s="143">
        <v>591.96898799999997</v>
      </c>
      <c r="GH27" s="143">
        <v>628.49793499999998</v>
      </c>
      <c r="GI27" s="143">
        <v>622.36539300000004</v>
      </c>
      <c r="GJ27" s="143">
        <v>622.60762099999999</v>
      </c>
      <c r="GK27" s="143">
        <v>670.28385100000003</v>
      </c>
      <c r="GL27" s="143">
        <v>656.23201400000005</v>
      </c>
      <c r="GM27" s="143">
        <v>658.50952700000005</v>
      </c>
      <c r="GN27" s="143">
        <v>754.70837800000004</v>
      </c>
      <c r="GO27" s="143">
        <v>708.16729399999997</v>
      </c>
      <c r="GP27" s="143">
        <v>664.75315000000001</v>
      </c>
      <c r="GQ27" s="143">
        <v>652.40700800000002</v>
      </c>
      <c r="GR27" s="143">
        <v>655.51476600000001</v>
      </c>
      <c r="GS27" s="143">
        <v>652.21038799999997</v>
      </c>
      <c r="GT27" s="143">
        <v>650.78106300000002</v>
      </c>
      <c r="GU27" s="143">
        <v>652.80105400000002</v>
      </c>
      <c r="GV27" s="143">
        <v>648.56771700000002</v>
      </c>
      <c r="GW27" s="143">
        <v>639.72411099999999</v>
      </c>
      <c r="GX27" s="143">
        <v>639.074794</v>
      </c>
      <c r="GY27" s="143">
        <v>638.355367</v>
      </c>
      <c r="GZ27" s="143">
        <v>635.19573400000002</v>
      </c>
      <c r="HA27" s="143">
        <v>633.11559199999999</v>
      </c>
      <c r="HB27" s="143">
        <v>631.49337000000003</v>
      </c>
      <c r="HC27" s="143">
        <v>642.87620300000003</v>
      </c>
      <c r="HD27" s="143">
        <v>679.73861899999997</v>
      </c>
      <c r="HE27" s="143">
        <v>681.15624700000001</v>
      </c>
      <c r="HF27" s="143">
        <v>699.13529500000004</v>
      </c>
      <c r="HG27" s="143">
        <v>662.536788</v>
      </c>
      <c r="HH27" s="143">
        <v>658.17418999999995</v>
      </c>
      <c r="HI27" s="143">
        <v>749.725998</v>
      </c>
      <c r="HJ27" s="143">
        <v>748.81643999999994</v>
      </c>
      <c r="HK27" s="143">
        <v>748.78120799999999</v>
      </c>
      <c r="HL27" s="143">
        <v>753.57105200000001</v>
      </c>
      <c r="HM27" s="143">
        <v>752.79054199999996</v>
      </c>
      <c r="HN27" s="143">
        <v>743.30849000000001</v>
      </c>
      <c r="HO27" s="143">
        <v>780.21648600000003</v>
      </c>
      <c r="HP27" s="143">
        <v>746.50831100000005</v>
      </c>
      <c r="HQ27" s="143">
        <v>761.83467700000006</v>
      </c>
      <c r="HR27" s="143">
        <v>779.67953499999999</v>
      </c>
      <c r="HS27" s="143">
        <v>781.71609000000001</v>
      </c>
      <c r="HT27" s="143">
        <v>785.58827499999995</v>
      </c>
      <c r="HU27" s="143">
        <v>808.60510599999998</v>
      </c>
      <c r="HV27" s="143">
        <v>836.21475399999997</v>
      </c>
      <c r="HW27" s="143">
        <v>847.00701100000003</v>
      </c>
      <c r="HX27" s="143">
        <v>1006.787223</v>
      </c>
      <c r="HY27" s="143">
        <v>1006.999228</v>
      </c>
      <c r="HZ27" s="143">
        <v>1007.246117</v>
      </c>
      <c r="IA27" s="143">
        <v>1011.87932</v>
      </c>
      <c r="IB27" s="143">
        <v>1011.636787</v>
      </c>
      <c r="IC27" s="143">
        <v>1012.762118</v>
      </c>
      <c r="ID27" s="143">
        <v>1013.421487</v>
      </c>
      <c r="IN27" s="228"/>
      <c r="IO27" s="228"/>
      <c r="IP27" s="228"/>
      <c r="IQ27" s="228"/>
      <c r="IR27" s="228"/>
      <c r="IS27" s="228"/>
      <c r="IT27" s="228"/>
    </row>
    <row r="28" spans="1:254" x14ac:dyDescent="0.3">
      <c r="A28" s="145" t="s">
        <v>696</v>
      </c>
      <c r="B28" s="73">
        <v>94.740000000000009</v>
      </c>
      <c r="C28" s="73">
        <v>95.37</v>
      </c>
      <c r="D28" s="73">
        <v>95.75</v>
      </c>
      <c r="E28" s="73">
        <v>96.43</v>
      </c>
      <c r="F28" s="73">
        <v>61.300000000000004</v>
      </c>
      <c r="G28" s="73">
        <v>65.67</v>
      </c>
      <c r="H28" s="73">
        <v>68.5</v>
      </c>
      <c r="I28" s="73">
        <v>72.25</v>
      </c>
      <c r="J28" s="73">
        <v>74.48</v>
      </c>
      <c r="K28" s="73">
        <v>75.52000000000001</v>
      </c>
      <c r="L28" s="142">
        <v>77.900000000000006</v>
      </c>
      <c r="M28" s="142">
        <v>78.14</v>
      </c>
      <c r="N28" s="142">
        <v>78.259999999999991</v>
      </c>
      <c r="O28" s="142">
        <v>78.98</v>
      </c>
      <c r="P28" s="142">
        <v>81.039999999999992</v>
      </c>
      <c r="Q28" s="142">
        <v>80.63</v>
      </c>
      <c r="R28" s="142">
        <v>80.61</v>
      </c>
      <c r="S28" s="142">
        <v>99.63000000000001</v>
      </c>
      <c r="T28" s="142">
        <v>101.25999999999999</v>
      </c>
      <c r="U28" s="142">
        <v>102.05</v>
      </c>
      <c r="V28" s="142">
        <v>102.66</v>
      </c>
      <c r="W28" s="142">
        <v>104.1</v>
      </c>
      <c r="X28" s="142">
        <v>121.16999999999999</v>
      </c>
      <c r="Y28" s="142">
        <v>128.63</v>
      </c>
      <c r="Z28" s="142">
        <v>135.55000000000001</v>
      </c>
      <c r="AA28" s="142">
        <v>142.22</v>
      </c>
      <c r="AB28" s="142">
        <v>150.03000000000003</v>
      </c>
      <c r="AC28" s="142">
        <v>169.51</v>
      </c>
      <c r="AD28" s="142">
        <v>185.01</v>
      </c>
      <c r="AE28" s="142">
        <v>191.76999999999998</v>
      </c>
      <c r="AF28" s="142">
        <v>209.8</v>
      </c>
      <c r="AG28" s="142">
        <v>231.86999999999995</v>
      </c>
      <c r="AH28" s="142">
        <v>258.03000000000003</v>
      </c>
      <c r="AI28" s="142">
        <v>284.75</v>
      </c>
      <c r="AJ28" s="142">
        <v>312.66000000000003</v>
      </c>
      <c r="AK28" s="142">
        <v>342.11000000000007</v>
      </c>
      <c r="AL28" s="142">
        <v>375.20999999999992</v>
      </c>
      <c r="AM28" s="142">
        <v>427.77000000000004</v>
      </c>
      <c r="AN28" s="142">
        <v>468.06</v>
      </c>
      <c r="AO28" s="142">
        <v>486.76</v>
      </c>
      <c r="AP28" s="142">
        <v>522.16</v>
      </c>
      <c r="AQ28" s="142">
        <v>545.09</v>
      </c>
      <c r="AR28" s="142">
        <v>563.05999999999995</v>
      </c>
      <c r="AS28" s="142">
        <v>580.99</v>
      </c>
      <c r="AT28" s="142">
        <v>600.85</v>
      </c>
      <c r="AU28" s="142">
        <v>632.33000000000004</v>
      </c>
      <c r="AV28" s="142">
        <v>656.03</v>
      </c>
      <c r="AW28" s="142">
        <v>617.87</v>
      </c>
      <c r="AX28" s="142">
        <v>630.66999999999996</v>
      </c>
      <c r="AY28" s="142">
        <v>607.25</v>
      </c>
      <c r="AZ28" s="142">
        <v>626.75000000000011</v>
      </c>
      <c r="BA28" s="142">
        <v>647.97</v>
      </c>
      <c r="BB28" s="142">
        <v>666.85</v>
      </c>
      <c r="BC28" s="142">
        <v>680.21</v>
      </c>
      <c r="BD28" s="142">
        <v>733.84999999999991</v>
      </c>
      <c r="BE28" s="142">
        <v>752.9799999999999</v>
      </c>
      <c r="BF28" s="142">
        <v>786.52</v>
      </c>
      <c r="BG28" s="142">
        <v>805.38</v>
      </c>
      <c r="BH28" s="142">
        <v>824.56999999999994</v>
      </c>
      <c r="BI28" s="142">
        <v>852.18999999999994</v>
      </c>
      <c r="BJ28" s="142">
        <v>856.33999999999992</v>
      </c>
      <c r="BK28" s="142">
        <v>887.81999999999994</v>
      </c>
      <c r="BL28" s="142">
        <v>898.28000000000009</v>
      </c>
      <c r="BM28" s="142">
        <v>879.20000000000016</v>
      </c>
      <c r="BN28" s="142">
        <v>893.97</v>
      </c>
      <c r="BO28" s="142">
        <v>912.53000000000009</v>
      </c>
      <c r="BP28" s="142">
        <v>943.31999999999994</v>
      </c>
      <c r="BQ28" s="142">
        <v>956.54</v>
      </c>
      <c r="BR28" s="142">
        <v>991.94999999999993</v>
      </c>
      <c r="BS28" s="142">
        <v>1002.9000000000001</v>
      </c>
      <c r="BT28" s="142">
        <v>1015.2099999999999</v>
      </c>
      <c r="BU28" s="142">
        <v>1080.1099999999999</v>
      </c>
      <c r="BV28" s="142">
        <v>1112.4399999999998</v>
      </c>
      <c r="BW28" s="142">
        <v>1144.76</v>
      </c>
      <c r="BX28" s="142">
        <v>1184.55</v>
      </c>
      <c r="BY28" s="142">
        <v>1197.7099999999998</v>
      </c>
      <c r="BZ28" s="142">
        <v>1209.5500000000002</v>
      </c>
      <c r="CA28" s="142">
        <v>1256.9100000000001</v>
      </c>
      <c r="CB28" s="142">
        <v>1250.97</v>
      </c>
      <c r="CC28" s="142">
        <v>1260.04</v>
      </c>
      <c r="CD28" s="142">
        <v>1303.0600000000002</v>
      </c>
      <c r="CE28" s="142">
        <v>1358.27</v>
      </c>
      <c r="CF28" s="142">
        <v>1288.8599999999999</v>
      </c>
      <c r="CG28" s="142">
        <v>1289.3599999999997</v>
      </c>
      <c r="CH28" s="142">
        <v>1305.6900000000003</v>
      </c>
      <c r="CI28" s="142">
        <v>1307.17</v>
      </c>
      <c r="CJ28" s="142">
        <v>1341.13</v>
      </c>
      <c r="CK28" s="142">
        <v>1320.6799999999998</v>
      </c>
      <c r="CL28" s="142">
        <v>1329.9799999999998</v>
      </c>
      <c r="CM28" s="142">
        <v>1343.6299999999999</v>
      </c>
      <c r="CN28" s="142">
        <v>1351.5400000000002</v>
      </c>
      <c r="CO28" s="142">
        <v>1348.08</v>
      </c>
      <c r="CP28" s="142">
        <v>1348.6999999999998</v>
      </c>
      <c r="CQ28" s="142">
        <v>1480.72</v>
      </c>
      <c r="CR28" s="142">
        <v>1491.2099999999998</v>
      </c>
      <c r="CS28" s="142">
        <v>1583.93</v>
      </c>
      <c r="CT28" s="142">
        <v>1598.4199999999998</v>
      </c>
      <c r="CU28" s="142">
        <v>1599.6000000000001</v>
      </c>
      <c r="CV28" s="142">
        <v>1593.82</v>
      </c>
      <c r="CW28" s="142">
        <v>1592.7300000000002</v>
      </c>
      <c r="CX28" s="142">
        <v>1518.44</v>
      </c>
      <c r="CY28" s="142">
        <v>1525.28</v>
      </c>
      <c r="CZ28" s="142">
        <v>1536.5699999999997</v>
      </c>
      <c r="DA28" s="142">
        <v>1544.35</v>
      </c>
      <c r="DB28" s="142">
        <v>1523.9299999999998</v>
      </c>
      <c r="DC28" s="142">
        <v>1534.0000000000002</v>
      </c>
      <c r="DD28" s="142">
        <v>1550.9</v>
      </c>
      <c r="DE28" s="142">
        <v>1536.7099999999998</v>
      </c>
      <c r="DF28" s="142">
        <v>1532.13</v>
      </c>
      <c r="DG28" s="142">
        <v>1540.2199999999996</v>
      </c>
      <c r="DH28" s="142">
        <v>1547.5900000000001</v>
      </c>
      <c r="DI28" s="142">
        <v>1554.4699999999996</v>
      </c>
      <c r="DJ28" s="142">
        <v>1541.8999999999999</v>
      </c>
      <c r="DK28" s="142">
        <v>1540.3200000000002</v>
      </c>
      <c r="DL28" s="142">
        <v>1551.42</v>
      </c>
      <c r="DM28" s="142">
        <v>1552.39</v>
      </c>
      <c r="DN28" s="142">
        <v>1548.83</v>
      </c>
      <c r="DO28" s="142">
        <v>1561.4599999999998</v>
      </c>
      <c r="DP28" s="142">
        <v>1557.73</v>
      </c>
      <c r="DQ28" s="142">
        <v>1573.66</v>
      </c>
      <c r="DR28" s="142">
        <v>1571.45</v>
      </c>
      <c r="DS28" s="142">
        <v>1562.6</v>
      </c>
      <c r="DT28" s="142">
        <v>1568.5600000000002</v>
      </c>
      <c r="DU28" s="142">
        <v>1562.2299999999998</v>
      </c>
      <c r="DV28" s="142">
        <v>1577.48</v>
      </c>
      <c r="DW28" s="142">
        <v>1597.6200000000003</v>
      </c>
      <c r="DX28" s="142">
        <v>1618.8400000000001</v>
      </c>
      <c r="DY28" s="142">
        <v>1648.3999999999999</v>
      </c>
      <c r="DZ28" s="142">
        <v>1632.62</v>
      </c>
      <c r="EA28" s="142">
        <v>1641.0399999999995</v>
      </c>
      <c r="EB28" s="142">
        <v>1632.1800000000003</v>
      </c>
      <c r="EC28" s="142">
        <v>1634.9500000000005</v>
      </c>
      <c r="ED28" s="142">
        <v>1624.97</v>
      </c>
      <c r="EE28" s="142">
        <v>1611.5700000000002</v>
      </c>
      <c r="EF28" s="142">
        <v>1609.82</v>
      </c>
      <c r="EG28" s="142">
        <v>1615.58</v>
      </c>
      <c r="EH28" s="142">
        <v>1641.2899999999997</v>
      </c>
      <c r="EI28" s="142">
        <v>1613.59</v>
      </c>
      <c r="EJ28" s="142">
        <v>1600.4299999999998</v>
      </c>
      <c r="EK28" s="142">
        <v>1613.6699999999998</v>
      </c>
      <c r="EL28" s="142">
        <v>1602.87</v>
      </c>
      <c r="EM28" s="142">
        <v>1643.5900000000001</v>
      </c>
      <c r="EN28" s="142">
        <v>1599.83</v>
      </c>
      <c r="EO28" s="142">
        <v>1623.8400000000001</v>
      </c>
      <c r="EP28" s="142">
        <v>1653.5200000000002</v>
      </c>
      <c r="EQ28" s="142">
        <v>1683.0000000000002</v>
      </c>
      <c r="ER28" s="142">
        <v>1695.0599999999997</v>
      </c>
      <c r="ES28" s="142">
        <v>1694.94</v>
      </c>
      <c r="ET28" s="142">
        <v>1714.3999999999999</v>
      </c>
      <c r="EU28" s="142">
        <v>1719.4999999999995</v>
      </c>
      <c r="EV28" s="142">
        <v>1741.1399999999999</v>
      </c>
      <c r="EW28" s="142">
        <v>1754.6399999999999</v>
      </c>
      <c r="EX28" s="142">
        <v>1788.7199999999993</v>
      </c>
      <c r="EY28" s="142">
        <v>1815.0499999999997</v>
      </c>
      <c r="EZ28" s="142">
        <v>1841.15</v>
      </c>
      <c r="FA28" s="142">
        <v>1830.5900000000001</v>
      </c>
      <c r="FB28" s="142">
        <v>1871.1299999999997</v>
      </c>
      <c r="FC28" s="142">
        <v>1897.0399999999997</v>
      </c>
      <c r="FD28" s="142">
        <v>1985.6200000000003</v>
      </c>
      <c r="FE28" s="142">
        <v>1918.82</v>
      </c>
      <c r="FF28" s="142">
        <v>1944.55</v>
      </c>
      <c r="FG28" s="142">
        <v>1948.3700000000003</v>
      </c>
      <c r="FH28" s="142">
        <v>1945.9600000000003</v>
      </c>
      <c r="FI28" s="142">
        <v>1961.0900000000001</v>
      </c>
      <c r="FJ28" s="142">
        <v>1959.4099999999994</v>
      </c>
      <c r="FK28" s="142">
        <v>1992.48</v>
      </c>
      <c r="FL28" s="142">
        <v>2003.92</v>
      </c>
      <c r="FM28" s="142">
        <v>2010.7500000000005</v>
      </c>
      <c r="FN28" s="142">
        <v>1972.8700000000006</v>
      </c>
      <c r="FO28" s="142">
        <v>1982.56</v>
      </c>
      <c r="FP28" s="142">
        <v>2000.2600000000004</v>
      </c>
      <c r="FQ28" s="142">
        <v>2010.15</v>
      </c>
      <c r="FR28" s="142">
        <v>2029.9200000000003</v>
      </c>
      <c r="FS28" s="142">
        <v>2050.3699999999994</v>
      </c>
      <c r="FT28" s="142">
        <v>2045.6100000000001</v>
      </c>
      <c r="FU28" s="142">
        <v>2014.8000000000002</v>
      </c>
      <c r="FV28" s="142">
        <v>1978.4799999999998</v>
      </c>
      <c r="FW28" s="142">
        <v>1976.7700000000004</v>
      </c>
      <c r="FX28" s="142">
        <v>1956.9400000000003</v>
      </c>
      <c r="FY28" s="142">
        <v>1927.42</v>
      </c>
      <c r="FZ28" s="142">
        <v>1895.5900000000004</v>
      </c>
      <c r="GA28" s="142">
        <v>1907.8700000000003</v>
      </c>
      <c r="GB28" s="142">
        <v>1915.4200000000005</v>
      </c>
      <c r="GC28" s="142">
        <v>1947.8100000000006</v>
      </c>
      <c r="GD28" s="142">
        <v>1928.1845700000003</v>
      </c>
      <c r="GE28" s="142">
        <v>1912.8474739999999</v>
      </c>
      <c r="GF28" s="142">
        <v>1852.144714</v>
      </c>
      <c r="GG28" s="142">
        <v>1828.500483</v>
      </c>
      <c r="GH28" s="142">
        <v>1798.1037599999997</v>
      </c>
      <c r="GI28" s="142">
        <v>1782.7029520000001</v>
      </c>
      <c r="GJ28" s="142">
        <v>1764.6857730000002</v>
      </c>
      <c r="GK28" s="142">
        <v>1661.4095619999998</v>
      </c>
      <c r="GL28" s="142">
        <v>1641.8775889999999</v>
      </c>
      <c r="GM28" s="142">
        <v>1619.0681830000001</v>
      </c>
      <c r="GN28" s="142">
        <v>1595.9949099999999</v>
      </c>
      <c r="GO28" s="142">
        <v>1577.0433480000002</v>
      </c>
      <c r="GP28" s="142">
        <v>1564.3939790000002</v>
      </c>
      <c r="GQ28" s="142">
        <v>1545.74775</v>
      </c>
      <c r="GR28" s="142">
        <v>1533.1738330000001</v>
      </c>
      <c r="GS28" s="142">
        <v>1507.9841029999998</v>
      </c>
      <c r="GT28" s="142">
        <v>1486.3688739999998</v>
      </c>
      <c r="GU28" s="142">
        <v>1473.6865190000001</v>
      </c>
      <c r="GV28" s="142">
        <v>1382.596456</v>
      </c>
      <c r="GW28" s="142">
        <v>1370.8804689999999</v>
      </c>
      <c r="GX28" s="142">
        <v>1353.5864090000002</v>
      </c>
      <c r="GY28" s="142">
        <v>1345.3492019999999</v>
      </c>
      <c r="GZ28" s="142">
        <v>1331.65868</v>
      </c>
      <c r="HA28" s="142">
        <v>1317.013641</v>
      </c>
      <c r="HB28" s="142">
        <v>1297.3953410000001</v>
      </c>
      <c r="HC28" s="142">
        <v>1272.8725160000001</v>
      </c>
      <c r="HD28" s="142">
        <v>1252.256558</v>
      </c>
      <c r="HE28" s="142">
        <v>1134.451220999998</v>
      </c>
      <c r="HF28" s="142">
        <v>1099.0869</v>
      </c>
      <c r="HG28" s="142">
        <v>1063.1327970000002</v>
      </c>
      <c r="HH28" s="142">
        <v>1053.9591130000001</v>
      </c>
      <c r="HI28" s="142">
        <v>1044.56826</v>
      </c>
      <c r="HJ28" s="142">
        <v>1038.526668</v>
      </c>
      <c r="HK28" s="142">
        <v>1026.3712249999999</v>
      </c>
      <c r="HL28" s="142">
        <v>1012.67119</v>
      </c>
      <c r="HM28" s="142">
        <v>996.26641000000006</v>
      </c>
      <c r="HN28" s="142">
        <v>988.14362000000006</v>
      </c>
      <c r="HO28" s="142">
        <v>974.2333060000002</v>
      </c>
      <c r="HP28" s="142">
        <v>966.69938200000013</v>
      </c>
      <c r="HQ28" s="142">
        <v>942.31649700000003</v>
      </c>
      <c r="HR28" s="142">
        <v>925.90192400000001</v>
      </c>
      <c r="HS28" s="142">
        <v>918.66503200000011</v>
      </c>
      <c r="HT28" s="142">
        <v>909.63281799999993</v>
      </c>
      <c r="HU28" s="142">
        <v>937.23787200000004</v>
      </c>
      <c r="HV28" s="142">
        <v>902.63887299999999</v>
      </c>
      <c r="HW28" s="142">
        <v>884.25720200000001</v>
      </c>
      <c r="HX28" s="142">
        <v>862.28394500000002</v>
      </c>
      <c r="HY28" s="142">
        <v>861.45937700000002</v>
      </c>
      <c r="HZ28" s="142">
        <v>863.434842</v>
      </c>
      <c r="IA28" s="142">
        <v>862.45159100000001</v>
      </c>
      <c r="IB28" s="142">
        <v>856.63306499999999</v>
      </c>
      <c r="IC28" s="142">
        <v>848.12235499999997</v>
      </c>
      <c r="ID28" s="142">
        <v>842.02258900000004</v>
      </c>
      <c r="IN28" s="228"/>
      <c r="IO28" s="228"/>
      <c r="IP28" s="228"/>
      <c r="IQ28" s="228"/>
      <c r="IR28" s="228"/>
      <c r="IS28" s="228"/>
      <c r="IT28" s="228"/>
    </row>
    <row r="29" spans="1:254" x14ac:dyDescent="0.3">
      <c r="A29" s="146" t="s">
        <v>691</v>
      </c>
      <c r="B29" s="71">
        <v>8.07</v>
      </c>
      <c r="C29" s="71">
        <v>9.379999999999999</v>
      </c>
      <c r="D29" s="71">
        <v>8.9499999999999993</v>
      </c>
      <c r="E29" s="71">
        <v>9.48</v>
      </c>
      <c r="F29" s="71">
        <v>9.15</v>
      </c>
      <c r="G29" s="71">
        <v>27.220000000000002</v>
      </c>
      <c r="H29" s="71">
        <v>28.94</v>
      </c>
      <c r="I29" s="71">
        <v>32.03</v>
      </c>
      <c r="J29" s="71">
        <v>34.28</v>
      </c>
      <c r="K29" s="71">
        <v>34.330000000000005</v>
      </c>
      <c r="L29" s="143">
        <v>36.720000000000006</v>
      </c>
      <c r="M29" s="143">
        <v>36.58</v>
      </c>
      <c r="N29" s="143">
        <v>36.31</v>
      </c>
      <c r="O29" s="143">
        <v>36.220000000000006</v>
      </c>
      <c r="P29" s="143">
        <v>36.08</v>
      </c>
      <c r="Q29" s="143">
        <v>36.729999999999997</v>
      </c>
      <c r="R29" s="143">
        <v>37.07</v>
      </c>
      <c r="S29" s="143">
        <v>56.11</v>
      </c>
      <c r="T29" s="143">
        <v>57.769999999999996</v>
      </c>
      <c r="U29" s="143">
        <v>58.64</v>
      </c>
      <c r="V29" s="143">
        <v>58.94</v>
      </c>
      <c r="W29" s="143">
        <v>60.01</v>
      </c>
      <c r="X29" s="143">
        <v>64.929999999999993</v>
      </c>
      <c r="Y29" s="143">
        <v>71.89</v>
      </c>
      <c r="Z29" s="143">
        <v>79.31</v>
      </c>
      <c r="AA29" s="143">
        <v>82.69</v>
      </c>
      <c r="AB29" s="143">
        <v>90.720000000000013</v>
      </c>
      <c r="AC29" s="143">
        <v>102.53</v>
      </c>
      <c r="AD29" s="143">
        <v>111.64</v>
      </c>
      <c r="AE29" s="143">
        <v>122.93</v>
      </c>
      <c r="AF29" s="143">
        <v>142.22</v>
      </c>
      <c r="AG29" s="143">
        <v>159.75999999999996</v>
      </c>
      <c r="AH29" s="143">
        <v>182.57000000000002</v>
      </c>
      <c r="AI29" s="143">
        <v>200.01999999999998</v>
      </c>
      <c r="AJ29" s="143">
        <v>221.20999999999998</v>
      </c>
      <c r="AK29" s="143">
        <v>245.23000000000002</v>
      </c>
      <c r="AL29" s="143">
        <v>279.02999999999997</v>
      </c>
      <c r="AM29" s="143">
        <v>321.55</v>
      </c>
      <c r="AN29" s="143">
        <v>364.02</v>
      </c>
      <c r="AO29" s="143">
        <v>384.34</v>
      </c>
      <c r="AP29" s="143">
        <v>422.31</v>
      </c>
      <c r="AQ29" s="143">
        <v>447.61999999999995</v>
      </c>
      <c r="AR29" s="143">
        <v>466.52</v>
      </c>
      <c r="AS29" s="143">
        <v>481.89000000000004</v>
      </c>
      <c r="AT29" s="143">
        <v>498.90000000000003</v>
      </c>
      <c r="AU29" s="143">
        <v>518.01</v>
      </c>
      <c r="AV29" s="143">
        <v>529.71</v>
      </c>
      <c r="AW29" s="143">
        <v>539.41</v>
      </c>
      <c r="AX29" s="143">
        <v>541.91999999999996</v>
      </c>
      <c r="AY29" s="143">
        <v>546.86</v>
      </c>
      <c r="AZ29" s="143">
        <v>560.81000000000006</v>
      </c>
      <c r="BA29" s="143">
        <v>571.49</v>
      </c>
      <c r="BB29" s="143">
        <v>587.56999999999994</v>
      </c>
      <c r="BC29" s="143">
        <v>598.28</v>
      </c>
      <c r="BD29" s="143">
        <v>639.91999999999996</v>
      </c>
      <c r="BE29" s="143">
        <v>655.81</v>
      </c>
      <c r="BF29" s="143">
        <v>673.91</v>
      </c>
      <c r="BG29" s="143">
        <v>685.46999999999991</v>
      </c>
      <c r="BH29" s="143">
        <v>701.56999999999994</v>
      </c>
      <c r="BI29" s="143">
        <v>724.84999999999991</v>
      </c>
      <c r="BJ29" s="143">
        <v>730.27</v>
      </c>
      <c r="BK29" s="143">
        <v>758.67</v>
      </c>
      <c r="BL29" s="143">
        <v>768.40000000000009</v>
      </c>
      <c r="BM29" s="143">
        <v>803.61000000000013</v>
      </c>
      <c r="BN29" s="143">
        <v>814.65000000000009</v>
      </c>
      <c r="BO29" s="143">
        <v>823.81000000000006</v>
      </c>
      <c r="BP29" s="143">
        <v>845.42</v>
      </c>
      <c r="BQ29" s="143">
        <v>848.65</v>
      </c>
      <c r="BR29" s="143">
        <v>873.99</v>
      </c>
      <c r="BS29" s="143">
        <v>878.77</v>
      </c>
      <c r="BT29" s="143">
        <v>878.31999999999994</v>
      </c>
      <c r="BU29" s="143">
        <v>923.59999999999991</v>
      </c>
      <c r="BV29" s="143">
        <v>927.76</v>
      </c>
      <c r="BW29" s="143">
        <v>949.65</v>
      </c>
      <c r="BX29" s="143">
        <v>973.73</v>
      </c>
      <c r="BY29" s="143">
        <v>980.78</v>
      </c>
      <c r="BZ29" s="143">
        <v>994.16</v>
      </c>
      <c r="CA29" s="143">
        <v>1005.71</v>
      </c>
      <c r="CB29" s="143">
        <v>1015.07</v>
      </c>
      <c r="CC29" s="143">
        <v>1021.4200000000002</v>
      </c>
      <c r="CD29" s="143">
        <v>1059.93</v>
      </c>
      <c r="CE29" s="143">
        <v>1106.97</v>
      </c>
      <c r="CF29" s="143">
        <v>1043.56</v>
      </c>
      <c r="CG29" s="143">
        <v>1058.8199999999997</v>
      </c>
      <c r="CH29" s="143">
        <v>1071.1200000000001</v>
      </c>
      <c r="CI29" s="143">
        <v>1070.3399999999999</v>
      </c>
      <c r="CJ29" s="143">
        <v>1094.45</v>
      </c>
      <c r="CK29" s="143">
        <v>1069.9299999999998</v>
      </c>
      <c r="CL29" s="143">
        <v>1076.6399999999999</v>
      </c>
      <c r="CM29" s="143">
        <v>1080.69</v>
      </c>
      <c r="CN29" s="143">
        <v>1086.42</v>
      </c>
      <c r="CO29" s="143">
        <v>1084.1099999999999</v>
      </c>
      <c r="CP29" s="143">
        <v>1087.6199999999999</v>
      </c>
      <c r="CQ29" s="143">
        <v>1100.27</v>
      </c>
      <c r="CR29" s="143">
        <v>1110.3699999999999</v>
      </c>
      <c r="CS29" s="143">
        <v>1115.8899999999999</v>
      </c>
      <c r="CT29" s="143">
        <v>1124.31</v>
      </c>
      <c r="CU29" s="143">
        <v>1205.48</v>
      </c>
      <c r="CV29" s="143">
        <v>1206.1599999999999</v>
      </c>
      <c r="CW29" s="143">
        <v>1212.1000000000001</v>
      </c>
      <c r="CX29" s="143">
        <v>1235.5000000000002</v>
      </c>
      <c r="CY29" s="143">
        <v>1243.1499999999999</v>
      </c>
      <c r="CZ29" s="143">
        <v>1253.3699999999999</v>
      </c>
      <c r="DA29" s="143">
        <v>1263.4099999999999</v>
      </c>
      <c r="DB29" s="143">
        <v>1261.6399999999999</v>
      </c>
      <c r="DC29" s="143">
        <v>1273.7</v>
      </c>
      <c r="DD29" s="143">
        <v>1285.4100000000001</v>
      </c>
      <c r="DE29" s="143">
        <v>1279.79</v>
      </c>
      <c r="DF29" s="143">
        <v>1271.1500000000001</v>
      </c>
      <c r="DG29" s="143">
        <v>1275.9899999999996</v>
      </c>
      <c r="DH29" s="143">
        <v>1284.0600000000002</v>
      </c>
      <c r="DI29" s="143">
        <v>1292.5199999999998</v>
      </c>
      <c r="DJ29" s="143">
        <v>1283.4499999999998</v>
      </c>
      <c r="DK29" s="143">
        <v>1282.6600000000001</v>
      </c>
      <c r="DL29" s="143">
        <v>1295.95</v>
      </c>
      <c r="DM29" s="143">
        <v>1298.33</v>
      </c>
      <c r="DN29" s="143">
        <v>1299.78</v>
      </c>
      <c r="DO29" s="143">
        <v>1312.0099999999998</v>
      </c>
      <c r="DP29" s="143">
        <v>1307.3800000000001</v>
      </c>
      <c r="DQ29" s="143">
        <v>1327.0400000000002</v>
      </c>
      <c r="DR29" s="143">
        <v>1323.35</v>
      </c>
      <c r="DS29" s="143">
        <v>1319.7399999999998</v>
      </c>
      <c r="DT29" s="143">
        <v>1325.5900000000001</v>
      </c>
      <c r="DU29" s="143">
        <v>1326.1599999999999</v>
      </c>
      <c r="DV29" s="143">
        <v>1339.31</v>
      </c>
      <c r="DW29" s="143">
        <v>1361.9500000000003</v>
      </c>
      <c r="DX29" s="143">
        <v>1369.1100000000001</v>
      </c>
      <c r="DY29" s="143">
        <v>1398.75</v>
      </c>
      <c r="DZ29" s="143">
        <v>1394.1299999999999</v>
      </c>
      <c r="EA29" s="143">
        <v>1400.9799999999996</v>
      </c>
      <c r="EB29" s="143">
        <v>1389.9</v>
      </c>
      <c r="EC29" s="143">
        <v>1396.0900000000004</v>
      </c>
      <c r="ED29" s="143">
        <v>1388.3600000000001</v>
      </c>
      <c r="EE29" s="143">
        <v>1376.88</v>
      </c>
      <c r="EF29" s="143">
        <v>1378.03</v>
      </c>
      <c r="EG29" s="143">
        <v>1384.78</v>
      </c>
      <c r="EH29" s="143">
        <v>1414.4499999999998</v>
      </c>
      <c r="EI29" s="143">
        <v>1396.25</v>
      </c>
      <c r="EJ29" s="143">
        <v>1384.1299999999997</v>
      </c>
      <c r="EK29" s="143">
        <v>1397.7699999999998</v>
      </c>
      <c r="EL29" s="143">
        <v>1389.82</v>
      </c>
      <c r="EM29" s="143">
        <v>1421.48</v>
      </c>
      <c r="EN29" s="143">
        <v>1385.57</v>
      </c>
      <c r="EO29" s="143">
        <v>1411.45</v>
      </c>
      <c r="EP29" s="143">
        <v>1424.3800000000003</v>
      </c>
      <c r="EQ29" s="143">
        <v>1459.5500000000002</v>
      </c>
      <c r="ER29" s="143">
        <v>1471.4999999999998</v>
      </c>
      <c r="ES29" s="143">
        <v>1470.63</v>
      </c>
      <c r="ET29" s="143">
        <v>1490.78</v>
      </c>
      <c r="EU29" s="143">
        <v>1492.9399999999996</v>
      </c>
      <c r="EV29" s="143">
        <v>1516.4199999999998</v>
      </c>
      <c r="EW29" s="143">
        <v>1537.61</v>
      </c>
      <c r="EX29" s="143">
        <v>1568.2399999999993</v>
      </c>
      <c r="EY29" s="143">
        <v>1584.9999999999998</v>
      </c>
      <c r="EZ29" s="143">
        <v>1613.3400000000001</v>
      </c>
      <c r="FA29" s="143">
        <v>1606.8400000000001</v>
      </c>
      <c r="FB29" s="143">
        <v>1651.1299999999997</v>
      </c>
      <c r="FC29" s="143">
        <v>1684.2499999999998</v>
      </c>
      <c r="FD29" s="143">
        <v>1771.9000000000003</v>
      </c>
      <c r="FE29" s="143">
        <v>1709.33</v>
      </c>
      <c r="FF29" s="143">
        <v>1736.26</v>
      </c>
      <c r="FG29" s="143">
        <v>1745.2100000000005</v>
      </c>
      <c r="FH29" s="143">
        <v>1744.67</v>
      </c>
      <c r="FI29" s="143">
        <v>1763.67</v>
      </c>
      <c r="FJ29" s="143">
        <v>1759.3599999999994</v>
      </c>
      <c r="FK29" s="143">
        <v>1783.24</v>
      </c>
      <c r="FL29" s="143">
        <v>1793.5200000000002</v>
      </c>
      <c r="FM29" s="143">
        <v>1803.9300000000003</v>
      </c>
      <c r="FN29" s="143">
        <v>1770.3200000000004</v>
      </c>
      <c r="FO29" s="143">
        <v>1777.87</v>
      </c>
      <c r="FP29" s="143">
        <v>1796.0800000000004</v>
      </c>
      <c r="FQ29" s="143">
        <v>1807.0700000000002</v>
      </c>
      <c r="FR29" s="143">
        <v>1829.6100000000001</v>
      </c>
      <c r="FS29" s="143">
        <v>1850.2399999999996</v>
      </c>
      <c r="FT29" s="143">
        <v>1847.7700000000002</v>
      </c>
      <c r="FU29" s="143">
        <v>1831.69</v>
      </c>
      <c r="FV29" s="143">
        <v>1801.0199999999998</v>
      </c>
      <c r="FW29" s="143">
        <v>1800.9800000000005</v>
      </c>
      <c r="FX29" s="143">
        <v>1786.5200000000004</v>
      </c>
      <c r="FY29" s="143">
        <v>1760.0100000000002</v>
      </c>
      <c r="FZ29" s="143">
        <v>1731.0200000000004</v>
      </c>
      <c r="GA29" s="143">
        <v>1746.9600000000003</v>
      </c>
      <c r="GB29" s="143">
        <v>1755.4000000000005</v>
      </c>
      <c r="GC29" s="143">
        <v>1789.4100000000005</v>
      </c>
      <c r="GD29" s="143">
        <v>1775.0185540000002</v>
      </c>
      <c r="GE29" s="143">
        <v>1765.169234</v>
      </c>
      <c r="GF29" s="143">
        <v>1707.6725719999999</v>
      </c>
      <c r="GG29" s="143">
        <v>1687.326129</v>
      </c>
      <c r="GH29" s="143">
        <v>1651.4534919999999</v>
      </c>
      <c r="GI29" s="143">
        <v>1637.6827700000001</v>
      </c>
      <c r="GJ29" s="143">
        <v>1622.584648</v>
      </c>
      <c r="GK29" s="143">
        <v>1519.254113</v>
      </c>
      <c r="GL29" s="143">
        <v>1501.893705</v>
      </c>
      <c r="GM29" s="143">
        <v>1480.2324140000001</v>
      </c>
      <c r="GN29" s="143">
        <v>1459.7833309999999</v>
      </c>
      <c r="GO29" s="143">
        <v>1440.79719</v>
      </c>
      <c r="GP29" s="143">
        <v>1428.911216</v>
      </c>
      <c r="GQ29" s="143">
        <v>1410.0437979999999</v>
      </c>
      <c r="GR29" s="143">
        <v>1398.64624</v>
      </c>
      <c r="GS29" s="143">
        <v>1381.1547929999999</v>
      </c>
      <c r="GT29" s="143">
        <v>1361.0057609999999</v>
      </c>
      <c r="GU29" s="143">
        <v>1349.935864</v>
      </c>
      <c r="GV29" s="143">
        <v>1266.405581</v>
      </c>
      <c r="GW29" s="143">
        <v>1256.2189739999999</v>
      </c>
      <c r="GX29" s="143">
        <v>1239.9256250000001</v>
      </c>
      <c r="GY29" s="143">
        <v>1232.93462</v>
      </c>
      <c r="GZ29" s="143">
        <v>1220.200955</v>
      </c>
      <c r="HA29" s="143">
        <v>1206.3731229999999</v>
      </c>
      <c r="HB29" s="143">
        <v>1187.9575280000001</v>
      </c>
      <c r="HC29" s="143">
        <v>1163.9687220000001</v>
      </c>
      <c r="HD29" s="143">
        <v>1144.283169</v>
      </c>
      <c r="HE29" s="143">
        <v>1032.6540219999981</v>
      </c>
      <c r="HF29" s="143">
        <v>999.71669600000007</v>
      </c>
      <c r="HG29" s="143">
        <v>964.03370000000007</v>
      </c>
      <c r="HH29" s="143">
        <v>952.08158600000002</v>
      </c>
      <c r="HI29" s="143">
        <v>943.48783800000001</v>
      </c>
      <c r="HJ29" s="143">
        <v>937.49516399999993</v>
      </c>
      <c r="HK29" s="143">
        <v>926.47892999999999</v>
      </c>
      <c r="HL29" s="143">
        <v>912.69888900000001</v>
      </c>
      <c r="HM29" s="143">
        <v>896.66294600000003</v>
      </c>
      <c r="HN29" s="143">
        <v>888.81442700000002</v>
      </c>
      <c r="HO29" s="143">
        <v>875.48087100000009</v>
      </c>
      <c r="HP29" s="143">
        <v>869.30261300000006</v>
      </c>
      <c r="HQ29" s="143">
        <v>848.53513199999998</v>
      </c>
      <c r="HR29" s="143">
        <v>833.16717500000004</v>
      </c>
      <c r="HS29" s="143">
        <v>826.54326600000002</v>
      </c>
      <c r="HT29" s="143">
        <v>818.957178</v>
      </c>
      <c r="HU29" s="143">
        <v>847.29538300000002</v>
      </c>
      <c r="HV29" s="143">
        <v>812.31859999999995</v>
      </c>
      <c r="HW29" s="143">
        <v>794.28810099999998</v>
      </c>
      <c r="HX29" s="143">
        <v>772.62100599999997</v>
      </c>
      <c r="HY29" s="143">
        <v>771.79202800000007</v>
      </c>
      <c r="HZ29" s="143">
        <v>773.83321999999998</v>
      </c>
      <c r="IA29" s="143">
        <v>773.03445099999999</v>
      </c>
      <c r="IB29" s="143">
        <v>767.27858300000003</v>
      </c>
      <c r="IC29" s="143">
        <v>759.33650899999998</v>
      </c>
      <c r="ID29" s="143">
        <v>753.30055500000003</v>
      </c>
      <c r="IN29" s="228"/>
      <c r="IO29" s="228"/>
      <c r="IP29" s="228"/>
      <c r="IQ29" s="228"/>
      <c r="IR29" s="228"/>
      <c r="IS29" s="228"/>
      <c r="IT29" s="228"/>
    </row>
    <row r="30" spans="1:254" x14ac:dyDescent="0.3">
      <c r="A30" s="146" t="s">
        <v>692</v>
      </c>
      <c r="B30" s="71">
        <v>3.2199999999999998</v>
      </c>
      <c r="C30" s="71">
        <v>4.93</v>
      </c>
      <c r="D30" s="71">
        <v>4.79</v>
      </c>
      <c r="E30" s="71">
        <v>5.08</v>
      </c>
      <c r="F30" s="71">
        <v>5.38</v>
      </c>
      <c r="G30" s="71">
        <v>22.67</v>
      </c>
      <c r="H30" s="71">
        <v>24.51</v>
      </c>
      <c r="I30" s="71">
        <v>27.57</v>
      </c>
      <c r="J30" s="71">
        <v>30.939999999999998</v>
      </c>
      <c r="K30" s="71">
        <v>30.480000000000004</v>
      </c>
      <c r="L30" s="143">
        <v>32.370000000000005</v>
      </c>
      <c r="M30" s="143">
        <v>31.689999999999998</v>
      </c>
      <c r="N30" s="143">
        <v>31.01</v>
      </c>
      <c r="O30" s="143">
        <v>30.840000000000003</v>
      </c>
      <c r="P30" s="143">
        <v>29.9</v>
      </c>
      <c r="Q30" s="143">
        <v>29.61</v>
      </c>
      <c r="R30" s="143">
        <v>29.53</v>
      </c>
      <c r="S30" s="143">
        <v>48.45</v>
      </c>
      <c r="T30" s="143">
        <v>50.25</v>
      </c>
      <c r="U30" s="143">
        <v>51.34</v>
      </c>
      <c r="V30" s="143">
        <v>51.51</v>
      </c>
      <c r="W30" s="143">
        <v>53.16</v>
      </c>
      <c r="X30" s="143">
        <v>59.22</v>
      </c>
      <c r="Y30" s="143">
        <v>67.599999999999994</v>
      </c>
      <c r="Z30" s="143">
        <v>75.180000000000007</v>
      </c>
      <c r="AA30" s="143">
        <v>78.66</v>
      </c>
      <c r="AB30" s="143">
        <v>86.440000000000012</v>
      </c>
      <c r="AC30" s="143">
        <v>97.570000000000007</v>
      </c>
      <c r="AD30" s="143">
        <v>106.98</v>
      </c>
      <c r="AE30" s="143">
        <v>118.4</v>
      </c>
      <c r="AF30" s="143">
        <v>137.02000000000001</v>
      </c>
      <c r="AG30" s="143">
        <v>153.83999999999997</v>
      </c>
      <c r="AH30" s="143">
        <v>176.74</v>
      </c>
      <c r="AI30" s="143">
        <v>190.04999999999998</v>
      </c>
      <c r="AJ30" s="143">
        <v>209.57</v>
      </c>
      <c r="AK30" s="143">
        <v>226.81</v>
      </c>
      <c r="AL30" s="143">
        <v>267.02999999999997</v>
      </c>
      <c r="AM30" s="143">
        <v>308.32</v>
      </c>
      <c r="AN30" s="143">
        <v>350.12</v>
      </c>
      <c r="AO30" s="143">
        <v>361.76</v>
      </c>
      <c r="AP30" s="143">
        <v>398.12</v>
      </c>
      <c r="AQ30" s="143">
        <v>422.66999999999996</v>
      </c>
      <c r="AR30" s="143">
        <v>429.34999999999997</v>
      </c>
      <c r="AS30" s="143">
        <v>445.41</v>
      </c>
      <c r="AT30" s="143">
        <v>458.67</v>
      </c>
      <c r="AU30" s="143">
        <v>464.65999999999997</v>
      </c>
      <c r="AV30" s="143">
        <v>471.59</v>
      </c>
      <c r="AW30" s="143">
        <v>482.56</v>
      </c>
      <c r="AX30" s="143">
        <v>480.05</v>
      </c>
      <c r="AY30" s="143">
        <v>477.56</v>
      </c>
      <c r="AZ30" s="143">
        <v>492.79</v>
      </c>
      <c r="BA30" s="143">
        <v>498.56</v>
      </c>
      <c r="BB30" s="143">
        <v>509.39</v>
      </c>
      <c r="BC30" s="143">
        <v>522.6</v>
      </c>
      <c r="BD30" s="143">
        <v>555.75</v>
      </c>
      <c r="BE30" s="143">
        <v>566.04</v>
      </c>
      <c r="BF30" s="143">
        <v>600.91</v>
      </c>
      <c r="BG30" s="143">
        <v>602.32999999999993</v>
      </c>
      <c r="BH30" s="143">
        <v>615.16</v>
      </c>
      <c r="BI30" s="143">
        <v>646.66999999999996</v>
      </c>
      <c r="BJ30" s="143">
        <v>640.38</v>
      </c>
      <c r="BK30" s="143">
        <v>665.18999999999994</v>
      </c>
      <c r="BL30" s="143">
        <v>669.79000000000008</v>
      </c>
      <c r="BM30" s="143">
        <v>707.53000000000009</v>
      </c>
      <c r="BN30" s="143">
        <v>715.68000000000006</v>
      </c>
      <c r="BO30" s="143">
        <v>728.05000000000007</v>
      </c>
      <c r="BP30" s="143">
        <v>733.04</v>
      </c>
      <c r="BQ30" s="143">
        <v>740.66</v>
      </c>
      <c r="BR30" s="143">
        <v>770.01</v>
      </c>
      <c r="BS30" s="143">
        <v>777.15</v>
      </c>
      <c r="BT30" s="143">
        <v>776.17</v>
      </c>
      <c r="BU30" s="143">
        <v>822.53</v>
      </c>
      <c r="BV30" s="143">
        <v>826.24</v>
      </c>
      <c r="BW30" s="143">
        <v>846.38</v>
      </c>
      <c r="BX30" s="143">
        <v>871.41</v>
      </c>
      <c r="BY30" s="143">
        <v>868.65</v>
      </c>
      <c r="BZ30" s="143">
        <v>887.56999999999994</v>
      </c>
      <c r="CA30" s="143">
        <v>905.25</v>
      </c>
      <c r="CB30" s="143">
        <v>904.06000000000006</v>
      </c>
      <c r="CC30" s="143">
        <v>927.96000000000015</v>
      </c>
      <c r="CD30" s="143">
        <v>963.04000000000008</v>
      </c>
      <c r="CE30" s="143">
        <v>1005.47</v>
      </c>
      <c r="CF30" s="143">
        <v>936.57999999999993</v>
      </c>
      <c r="CG30" s="143">
        <v>952.8499999999998</v>
      </c>
      <c r="CH30" s="143">
        <v>943.73000000000013</v>
      </c>
      <c r="CI30" s="143">
        <v>934.45999999999992</v>
      </c>
      <c r="CJ30" s="143">
        <v>956.0200000000001</v>
      </c>
      <c r="CK30" s="143">
        <v>933.49999999999977</v>
      </c>
      <c r="CL30" s="143">
        <v>945.53999999999985</v>
      </c>
      <c r="CM30" s="143">
        <v>958.13</v>
      </c>
      <c r="CN30" s="143">
        <v>977.93000000000006</v>
      </c>
      <c r="CO30" s="143">
        <v>971.20999999999981</v>
      </c>
      <c r="CP30" s="143">
        <v>974.9799999999999</v>
      </c>
      <c r="CQ30" s="143">
        <v>988.53000000000009</v>
      </c>
      <c r="CR30" s="143">
        <v>1008.5299999999999</v>
      </c>
      <c r="CS30" s="143">
        <v>1017.78</v>
      </c>
      <c r="CT30" s="143">
        <v>1010.7999999999998</v>
      </c>
      <c r="CU30" s="143">
        <v>1087.18</v>
      </c>
      <c r="CV30" s="143">
        <v>1079.4199999999998</v>
      </c>
      <c r="CW30" s="143">
        <v>1090.8200000000002</v>
      </c>
      <c r="CX30" s="143">
        <v>1114.0800000000002</v>
      </c>
      <c r="CY30" s="143">
        <v>1124.58</v>
      </c>
      <c r="CZ30" s="143">
        <v>1124.26</v>
      </c>
      <c r="DA30" s="143">
        <v>1131.51</v>
      </c>
      <c r="DB30" s="143">
        <v>1126.8399999999999</v>
      </c>
      <c r="DC30" s="143">
        <v>1128.27</v>
      </c>
      <c r="DD30" s="143">
        <v>1139.1400000000001</v>
      </c>
      <c r="DE30" s="143">
        <v>1171.5999999999999</v>
      </c>
      <c r="DF30" s="143">
        <v>1151.67</v>
      </c>
      <c r="DG30" s="143">
        <v>1151.4099999999996</v>
      </c>
      <c r="DH30" s="143">
        <v>1157.2400000000002</v>
      </c>
      <c r="DI30" s="143">
        <v>1157.1699999999998</v>
      </c>
      <c r="DJ30" s="143">
        <v>1148.6599999999999</v>
      </c>
      <c r="DK30" s="143">
        <v>1167.71</v>
      </c>
      <c r="DL30" s="143">
        <v>1178.68</v>
      </c>
      <c r="DM30" s="143">
        <v>1175.26</v>
      </c>
      <c r="DN30" s="143">
        <v>1172.03</v>
      </c>
      <c r="DO30" s="143">
        <v>1166.5499999999997</v>
      </c>
      <c r="DP30" s="143">
        <v>1150.1600000000001</v>
      </c>
      <c r="DQ30" s="143">
        <v>1211.5500000000002</v>
      </c>
      <c r="DR30" s="143">
        <v>1180.23</v>
      </c>
      <c r="DS30" s="143">
        <v>1163.1599999999999</v>
      </c>
      <c r="DT30" s="143">
        <v>1167.2</v>
      </c>
      <c r="DU30" s="143">
        <v>1113.56</v>
      </c>
      <c r="DV30" s="143">
        <v>1176.3899999999999</v>
      </c>
      <c r="DW30" s="143">
        <v>1215.7900000000002</v>
      </c>
      <c r="DX30" s="143">
        <v>1200.51</v>
      </c>
      <c r="DY30" s="143">
        <v>1149.96</v>
      </c>
      <c r="DZ30" s="143">
        <v>1171.07</v>
      </c>
      <c r="EA30" s="143">
        <v>1174.4699999999996</v>
      </c>
      <c r="EB30" s="143">
        <v>1158.7800000000002</v>
      </c>
      <c r="EC30" s="143">
        <v>1304.1100000000004</v>
      </c>
      <c r="ED30" s="143">
        <v>1229.74</v>
      </c>
      <c r="EE30" s="143">
        <v>1219.95</v>
      </c>
      <c r="EF30" s="143">
        <v>1239.99</v>
      </c>
      <c r="EG30" s="143">
        <v>1229.9099999999999</v>
      </c>
      <c r="EH30" s="143">
        <v>1246.8599999999999</v>
      </c>
      <c r="EI30" s="143">
        <v>1238.0899999999999</v>
      </c>
      <c r="EJ30" s="143">
        <v>1182.9899999999998</v>
      </c>
      <c r="EK30" s="143">
        <v>1224.0099999999998</v>
      </c>
      <c r="EL30" s="143">
        <v>1199.21</v>
      </c>
      <c r="EM30" s="143">
        <v>1185.77</v>
      </c>
      <c r="EN30" s="143">
        <v>1205.83</v>
      </c>
      <c r="EO30" s="143">
        <v>1279.98</v>
      </c>
      <c r="EP30" s="143">
        <v>1284.3300000000004</v>
      </c>
      <c r="EQ30" s="143">
        <v>1328.2300000000002</v>
      </c>
      <c r="ER30" s="143">
        <v>1325.8099999999997</v>
      </c>
      <c r="ES30" s="143">
        <v>1319.97</v>
      </c>
      <c r="ET30" s="143">
        <v>1338.55</v>
      </c>
      <c r="EU30" s="143">
        <v>1354.3499999999997</v>
      </c>
      <c r="EV30" s="143">
        <v>1354.4499999999998</v>
      </c>
      <c r="EW30" s="143">
        <v>1361.57</v>
      </c>
      <c r="EX30" s="143">
        <v>1375.1099999999994</v>
      </c>
      <c r="EY30" s="143">
        <v>1409.9499999999998</v>
      </c>
      <c r="EZ30" s="143">
        <v>1442.7100000000003</v>
      </c>
      <c r="FA30" s="143">
        <v>1473.67</v>
      </c>
      <c r="FB30" s="143">
        <v>1457.7299999999996</v>
      </c>
      <c r="FC30" s="143">
        <v>1464.8299999999997</v>
      </c>
      <c r="FD30" s="143">
        <v>1531.8500000000004</v>
      </c>
      <c r="FE30" s="143">
        <v>1469.82</v>
      </c>
      <c r="FF30" s="143">
        <v>1475.04</v>
      </c>
      <c r="FG30" s="143">
        <v>1511.2400000000005</v>
      </c>
      <c r="FH30" s="143">
        <v>1485.8500000000001</v>
      </c>
      <c r="FI30" s="143">
        <v>1514.67</v>
      </c>
      <c r="FJ30" s="143">
        <v>1516.7799999999995</v>
      </c>
      <c r="FK30" s="143">
        <v>1533.59</v>
      </c>
      <c r="FL30" s="143">
        <v>1586.8000000000002</v>
      </c>
      <c r="FM30" s="143">
        <v>1682.2600000000002</v>
      </c>
      <c r="FN30" s="143">
        <v>1635.9100000000003</v>
      </c>
      <c r="FO30" s="143">
        <v>1587.3999999999999</v>
      </c>
      <c r="FP30" s="143">
        <v>1615.4200000000003</v>
      </c>
      <c r="FQ30" s="143">
        <v>1524.49</v>
      </c>
      <c r="FR30" s="143">
        <v>1647.17</v>
      </c>
      <c r="FS30" s="143">
        <v>1708.7199999999996</v>
      </c>
      <c r="FT30" s="143">
        <v>1672.8400000000001</v>
      </c>
      <c r="FU30" s="143">
        <v>1613.92</v>
      </c>
      <c r="FV30" s="143">
        <v>1376.2099999999998</v>
      </c>
      <c r="FW30" s="143">
        <v>1451.9300000000003</v>
      </c>
      <c r="FX30" s="143">
        <v>1423.0500000000004</v>
      </c>
      <c r="FY30" s="143">
        <v>1511.8000000000002</v>
      </c>
      <c r="FZ30" s="143">
        <v>1430.5600000000004</v>
      </c>
      <c r="GA30" s="143">
        <v>1436.9400000000003</v>
      </c>
      <c r="GB30" s="143">
        <v>1517.0300000000004</v>
      </c>
      <c r="GC30" s="143">
        <v>1523.2600000000004</v>
      </c>
      <c r="GD30" s="143">
        <v>1485.5577660000001</v>
      </c>
      <c r="GE30" s="143">
        <v>1438.596256</v>
      </c>
      <c r="GF30" s="143">
        <v>1414.3782630000001</v>
      </c>
      <c r="GG30" s="143">
        <v>1324.595675</v>
      </c>
      <c r="GH30" s="143">
        <v>1315.4280319999998</v>
      </c>
      <c r="GI30" s="143">
        <v>1218.5032920000001</v>
      </c>
      <c r="GJ30" s="143">
        <v>1164.3815540000001</v>
      </c>
      <c r="GK30" s="143">
        <v>1100.9127449999999</v>
      </c>
      <c r="GL30" s="143">
        <v>1121.0377549999998</v>
      </c>
      <c r="GM30" s="143">
        <v>1086.8103700000001</v>
      </c>
      <c r="GN30" s="143">
        <v>1059.6695399999999</v>
      </c>
      <c r="GO30" s="143">
        <v>1031.8873619999999</v>
      </c>
      <c r="GP30" s="143">
        <v>985.57572100000004</v>
      </c>
      <c r="GQ30" s="143">
        <v>961.89010399999995</v>
      </c>
      <c r="GR30" s="143">
        <v>942.55771500000003</v>
      </c>
      <c r="GS30" s="143">
        <v>923.38977399999999</v>
      </c>
      <c r="GT30" s="143">
        <v>886.08792700000004</v>
      </c>
      <c r="GU30" s="143">
        <v>868.41617899999994</v>
      </c>
      <c r="GV30" s="143">
        <v>870.66819099999998</v>
      </c>
      <c r="GW30" s="143">
        <v>882.53822100000002</v>
      </c>
      <c r="GX30" s="143">
        <v>819.59463900000003</v>
      </c>
      <c r="GY30" s="143">
        <v>817.88216799999998</v>
      </c>
      <c r="GZ30" s="143">
        <v>820.51398300000005</v>
      </c>
      <c r="HA30" s="143">
        <v>781.95763399999998</v>
      </c>
      <c r="HB30" s="143">
        <v>780.68941200000006</v>
      </c>
      <c r="HC30" s="143">
        <v>776.92581600000005</v>
      </c>
      <c r="HD30" s="143">
        <v>729.828801</v>
      </c>
      <c r="HE30" s="143">
        <v>704.41910199999904</v>
      </c>
      <c r="HF30" s="143">
        <v>684.07782700000007</v>
      </c>
      <c r="HG30" s="143">
        <v>660.61642300000005</v>
      </c>
      <c r="HH30" s="143">
        <v>649.93265800000006</v>
      </c>
      <c r="HI30" s="143">
        <v>650.89095900000007</v>
      </c>
      <c r="HJ30" s="143">
        <v>643.90426300000001</v>
      </c>
      <c r="HK30" s="143">
        <v>619.18845299999998</v>
      </c>
      <c r="HL30" s="143">
        <v>586.37603100000001</v>
      </c>
      <c r="HM30" s="143">
        <v>554.33310500000005</v>
      </c>
      <c r="HN30" s="143">
        <v>549.70497599999999</v>
      </c>
      <c r="HO30" s="143">
        <v>521.32210600000008</v>
      </c>
      <c r="HP30" s="143">
        <v>511.09954000000005</v>
      </c>
      <c r="HQ30" s="143">
        <v>501.33224100000001</v>
      </c>
      <c r="HR30" s="143">
        <v>477.24678</v>
      </c>
      <c r="HS30" s="143">
        <v>481.43499500000001</v>
      </c>
      <c r="HT30" s="143">
        <v>486.31202200000001</v>
      </c>
      <c r="HU30" s="143">
        <v>520.70852100000002</v>
      </c>
      <c r="HV30" s="143">
        <v>484.34232099999997</v>
      </c>
      <c r="HW30" s="143">
        <v>467.21870100000001</v>
      </c>
      <c r="HX30" s="143">
        <v>442.89937499999996</v>
      </c>
      <c r="HY30" s="143">
        <v>441.97418700000003</v>
      </c>
      <c r="HZ30" s="143">
        <v>444.87318899999997</v>
      </c>
      <c r="IA30" s="143">
        <v>430.41351500000002</v>
      </c>
      <c r="IB30" s="143">
        <v>432.04611799999998</v>
      </c>
      <c r="IC30" s="143">
        <v>432.647402</v>
      </c>
      <c r="ID30" s="143">
        <v>434.77436699999998</v>
      </c>
      <c r="IN30" s="228"/>
      <c r="IO30" s="228"/>
      <c r="IP30" s="228"/>
      <c r="IQ30" s="228"/>
      <c r="IR30" s="228"/>
      <c r="IS30" s="228"/>
      <c r="IT30" s="228"/>
    </row>
    <row r="31" spans="1:254" x14ac:dyDescent="0.3">
      <c r="A31" s="151" t="s">
        <v>693</v>
      </c>
      <c r="B31" s="71">
        <v>4.8499999999999996</v>
      </c>
      <c r="C31" s="71">
        <v>4.4499999999999993</v>
      </c>
      <c r="D31" s="71">
        <v>4.16</v>
      </c>
      <c r="E31" s="71">
        <v>4.4000000000000004</v>
      </c>
      <c r="F31" s="71">
        <v>3.77</v>
      </c>
      <c r="G31" s="71">
        <v>4.55</v>
      </c>
      <c r="H31" s="71">
        <v>4.43</v>
      </c>
      <c r="I31" s="71">
        <v>4.46</v>
      </c>
      <c r="J31" s="71">
        <v>3.34</v>
      </c>
      <c r="K31" s="71">
        <v>3.85</v>
      </c>
      <c r="L31" s="143">
        <v>4.3499999999999996</v>
      </c>
      <c r="M31" s="143">
        <v>4.8899999999999997</v>
      </c>
      <c r="N31" s="143">
        <v>5.3</v>
      </c>
      <c r="O31" s="143">
        <v>5.38</v>
      </c>
      <c r="P31" s="143">
        <v>6.18</v>
      </c>
      <c r="Q31" s="143">
        <v>7.12</v>
      </c>
      <c r="R31" s="143">
        <v>7.54</v>
      </c>
      <c r="S31" s="143">
        <v>7.66</v>
      </c>
      <c r="T31" s="143">
        <v>7.52</v>
      </c>
      <c r="U31" s="143">
        <v>7.3</v>
      </c>
      <c r="V31" s="143">
        <v>7.43</v>
      </c>
      <c r="W31" s="143">
        <v>6.85</v>
      </c>
      <c r="X31" s="143">
        <v>5.71</v>
      </c>
      <c r="Y31" s="143">
        <v>4.29</v>
      </c>
      <c r="Z31" s="143">
        <v>4.13</v>
      </c>
      <c r="AA31" s="143">
        <v>4.03</v>
      </c>
      <c r="AB31" s="143">
        <v>4.28</v>
      </c>
      <c r="AC31" s="143">
        <v>4.96</v>
      </c>
      <c r="AD31" s="143">
        <v>4.66</v>
      </c>
      <c r="AE31" s="143">
        <v>4.53</v>
      </c>
      <c r="AF31" s="143">
        <v>5.2</v>
      </c>
      <c r="AG31" s="143">
        <v>5.92</v>
      </c>
      <c r="AH31" s="143">
        <v>5.83</v>
      </c>
      <c r="AI31" s="143">
        <v>9.9699999999999989</v>
      </c>
      <c r="AJ31" s="143">
        <v>11.64</v>
      </c>
      <c r="AK31" s="143">
        <v>18.420000000000002</v>
      </c>
      <c r="AL31" s="143">
        <v>12</v>
      </c>
      <c r="AM31" s="143">
        <v>13.23</v>
      </c>
      <c r="AN31" s="143">
        <v>13.899999999999999</v>
      </c>
      <c r="AO31" s="143">
        <v>22.580000000000002</v>
      </c>
      <c r="AP31" s="143">
        <v>24.189999999999998</v>
      </c>
      <c r="AQ31" s="143">
        <v>24.95</v>
      </c>
      <c r="AR31" s="143">
        <v>37.17</v>
      </c>
      <c r="AS31" s="143">
        <v>36.480000000000004</v>
      </c>
      <c r="AT31" s="143">
        <v>40.229999999999997</v>
      </c>
      <c r="AU31" s="143">
        <v>53.349999999999994</v>
      </c>
      <c r="AV31" s="143">
        <v>58.120000000000005</v>
      </c>
      <c r="AW31" s="143">
        <v>56.849999999999994</v>
      </c>
      <c r="AX31" s="143">
        <v>61.87</v>
      </c>
      <c r="AY31" s="143">
        <v>69.3</v>
      </c>
      <c r="AZ31" s="143">
        <v>68.02</v>
      </c>
      <c r="BA31" s="143">
        <v>72.930000000000007</v>
      </c>
      <c r="BB31" s="143">
        <v>78.180000000000007</v>
      </c>
      <c r="BC31" s="143">
        <v>75.679999999999993</v>
      </c>
      <c r="BD31" s="143">
        <v>84.17</v>
      </c>
      <c r="BE31" s="143">
        <v>89.77</v>
      </c>
      <c r="BF31" s="143">
        <v>73</v>
      </c>
      <c r="BG31" s="143">
        <v>83.14</v>
      </c>
      <c r="BH31" s="143">
        <v>86.410000000000011</v>
      </c>
      <c r="BI31" s="143">
        <v>78.180000000000007</v>
      </c>
      <c r="BJ31" s="143">
        <v>89.89</v>
      </c>
      <c r="BK31" s="143">
        <v>93.48</v>
      </c>
      <c r="BL31" s="143">
        <v>98.61</v>
      </c>
      <c r="BM31" s="143">
        <v>96.08</v>
      </c>
      <c r="BN31" s="143">
        <v>98.97</v>
      </c>
      <c r="BO31" s="143">
        <v>95.759999999999991</v>
      </c>
      <c r="BP31" s="143">
        <v>112.38</v>
      </c>
      <c r="BQ31" s="143">
        <v>107.99</v>
      </c>
      <c r="BR31" s="143">
        <v>103.98</v>
      </c>
      <c r="BS31" s="143">
        <v>101.61999999999999</v>
      </c>
      <c r="BT31" s="143">
        <v>102.15</v>
      </c>
      <c r="BU31" s="143">
        <v>101.07</v>
      </c>
      <c r="BV31" s="143">
        <v>101.52000000000001</v>
      </c>
      <c r="BW31" s="143">
        <v>103.27</v>
      </c>
      <c r="BX31" s="143">
        <v>102.32</v>
      </c>
      <c r="BY31" s="143">
        <v>112.13</v>
      </c>
      <c r="BZ31" s="143">
        <v>106.58999999999999</v>
      </c>
      <c r="CA31" s="143">
        <v>100.46000000000001</v>
      </c>
      <c r="CB31" s="143">
        <v>111.01</v>
      </c>
      <c r="CC31" s="143">
        <v>93.460000000000008</v>
      </c>
      <c r="CD31" s="143">
        <v>96.89</v>
      </c>
      <c r="CE31" s="143">
        <v>101.5</v>
      </c>
      <c r="CF31" s="143">
        <v>106.97999999999999</v>
      </c>
      <c r="CG31" s="143">
        <v>105.97</v>
      </c>
      <c r="CH31" s="143">
        <v>127.39</v>
      </c>
      <c r="CI31" s="143">
        <v>135.88</v>
      </c>
      <c r="CJ31" s="143">
        <v>138.43</v>
      </c>
      <c r="CK31" s="143">
        <v>136.42999999999998</v>
      </c>
      <c r="CL31" s="143">
        <v>131.1</v>
      </c>
      <c r="CM31" s="143">
        <v>122.56</v>
      </c>
      <c r="CN31" s="143">
        <v>108.49</v>
      </c>
      <c r="CO31" s="143">
        <v>112.89999999999999</v>
      </c>
      <c r="CP31" s="143">
        <v>112.63999999999999</v>
      </c>
      <c r="CQ31" s="143">
        <v>111.74000000000001</v>
      </c>
      <c r="CR31" s="143">
        <v>101.84</v>
      </c>
      <c r="CS31" s="143">
        <v>98.11</v>
      </c>
      <c r="CT31" s="143">
        <v>113.51</v>
      </c>
      <c r="CU31" s="143">
        <v>118.3</v>
      </c>
      <c r="CV31" s="143">
        <v>126.73999999999998</v>
      </c>
      <c r="CW31" s="143">
        <v>121.27999999999999</v>
      </c>
      <c r="CX31" s="143">
        <v>121.42</v>
      </c>
      <c r="CY31" s="143">
        <v>118.57</v>
      </c>
      <c r="CZ31" s="143">
        <v>129.10999999999999</v>
      </c>
      <c r="DA31" s="143">
        <v>131.89999999999998</v>
      </c>
      <c r="DB31" s="143">
        <v>134.79999999999998</v>
      </c>
      <c r="DC31" s="143">
        <v>145.43</v>
      </c>
      <c r="DD31" s="143">
        <v>146.27000000000001</v>
      </c>
      <c r="DE31" s="143">
        <v>108.19000000000001</v>
      </c>
      <c r="DF31" s="143">
        <v>119.47999999999999</v>
      </c>
      <c r="DG31" s="143">
        <v>124.58000000000001</v>
      </c>
      <c r="DH31" s="143">
        <v>126.82000000000001</v>
      </c>
      <c r="DI31" s="143">
        <v>135.35</v>
      </c>
      <c r="DJ31" s="143">
        <v>134.79</v>
      </c>
      <c r="DK31" s="143">
        <v>114.94999999999999</v>
      </c>
      <c r="DL31" s="143">
        <v>117.27</v>
      </c>
      <c r="DM31" s="143">
        <v>123.07000000000001</v>
      </c>
      <c r="DN31" s="143">
        <v>127.74999999999999</v>
      </c>
      <c r="DO31" s="143">
        <v>145.46</v>
      </c>
      <c r="DP31" s="143">
        <v>157.22</v>
      </c>
      <c r="DQ31" s="143">
        <v>115.49</v>
      </c>
      <c r="DR31" s="143">
        <v>143.12</v>
      </c>
      <c r="DS31" s="143">
        <v>156.57999999999998</v>
      </c>
      <c r="DT31" s="143">
        <v>158.39000000000001</v>
      </c>
      <c r="DU31" s="143">
        <v>212.6</v>
      </c>
      <c r="DV31" s="143">
        <v>162.92000000000004</v>
      </c>
      <c r="DW31" s="143">
        <v>146.16000000000005</v>
      </c>
      <c r="DX31" s="143">
        <v>168.60000000000002</v>
      </c>
      <c r="DY31" s="143">
        <v>248.79</v>
      </c>
      <c r="DZ31" s="143">
        <v>223.06000000000003</v>
      </c>
      <c r="EA31" s="143">
        <v>226.51</v>
      </c>
      <c r="EB31" s="143">
        <v>231.12</v>
      </c>
      <c r="EC31" s="143">
        <v>91.98</v>
      </c>
      <c r="ED31" s="143">
        <v>158.62</v>
      </c>
      <c r="EE31" s="143">
        <v>156.92999999999998</v>
      </c>
      <c r="EF31" s="143">
        <v>138.04</v>
      </c>
      <c r="EG31" s="143">
        <v>154.87000000000003</v>
      </c>
      <c r="EH31" s="143">
        <v>167.59</v>
      </c>
      <c r="EI31" s="143">
        <v>158.15999999999997</v>
      </c>
      <c r="EJ31" s="143">
        <v>201.14</v>
      </c>
      <c r="EK31" s="143">
        <v>173.75999999999996</v>
      </c>
      <c r="EL31" s="143">
        <v>190.60999999999999</v>
      </c>
      <c r="EM31" s="143">
        <v>235.71</v>
      </c>
      <c r="EN31" s="143">
        <v>179.74</v>
      </c>
      <c r="EO31" s="143">
        <v>131.47</v>
      </c>
      <c r="EP31" s="143">
        <v>140.05000000000001</v>
      </c>
      <c r="EQ31" s="143">
        <v>131.32</v>
      </c>
      <c r="ER31" s="143">
        <v>145.68999999999997</v>
      </c>
      <c r="ES31" s="143">
        <v>150.65999999999997</v>
      </c>
      <c r="ET31" s="143">
        <v>152.23000000000002</v>
      </c>
      <c r="EU31" s="143">
        <v>138.59</v>
      </c>
      <c r="EV31" s="143">
        <v>161.97</v>
      </c>
      <c r="EW31" s="143">
        <v>176.04</v>
      </c>
      <c r="EX31" s="143">
        <v>193.12999999999997</v>
      </c>
      <c r="EY31" s="143">
        <v>175.05</v>
      </c>
      <c r="EZ31" s="143">
        <v>170.63</v>
      </c>
      <c r="FA31" s="143">
        <v>133.16999999999999</v>
      </c>
      <c r="FB31" s="143">
        <v>193.4</v>
      </c>
      <c r="FC31" s="143">
        <v>219.42</v>
      </c>
      <c r="FD31" s="143">
        <v>240.05</v>
      </c>
      <c r="FE31" s="143">
        <v>239.51000000000002</v>
      </c>
      <c r="FF31" s="143">
        <v>261.21999999999997</v>
      </c>
      <c r="FG31" s="143">
        <v>233.97000000000003</v>
      </c>
      <c r="FH31" s="143">
        <v>258.82</v>
      </c>
      <c r="FI31" s="143">
        <v>249</v>
      </c>
      <c r="FJ31" s="143">
        <v>242.58</v>
      </c>
      <c r="FK31" s="143">
        <v>249.65</v>
      </c>
      <c r="FL31" s="143">
        <v>206.72000000000003</v>
      </c>
      <c r="FM31" s="143">
        <v>121.66999999999999</v>
      </c>
      <c r="FN31" s="143">
        <v>134.41</v>
      </c>
      <c r="FO31" s="143">
        <v>190.47000000000003</v>
      </c>
      <c r="FP31" s="143">
        <v>180.66</v>
      </c>
      <c r="FQ31" s="143">
        <v>282.58000000000004</v>
      </c>
      <c r="FR31" s="143">
        <v>182.44</v>
      </c>
      <c r="FS31" s="143">
        <v>141.52000000000001</v>
      </c>
      <c r="FT31" s="143">
        <v>174.92999999999998</v>
      </c>
      <c r="FU31" s="143">
        <v>217.76999999999995</v>
      </c>
      <c r="FV31" s="143">
        <v>424.81</v>
      </c>
      <c r="FW31" s="143">
        <v>349.05000000000007</v>
      </c>
      <c r="FX31" s="143">
        <v>363.47</v>
      </c>
      <c r="FY31" s="143">
        <v>248.21</v>
      </c>
      <c r="FZ31" s="143">
        <v>300.45999999999992</v>
      </c>
      <c r="GA31" s="143">
        <v>310.02</v>
      </c>
      <c r="GB31" s="143">
        <v>238.37000000000003</v>
      </c>
      <c r="GC31" s="143">
        <v>266.15000000000003</v>
      </c>
      <c r="GD31" s="143">
        <v>289.46078800000004</v>
      </c>
      <c r="GE31" s="143">
        <v>326.57297799999998</v>
      </c>
      <c r="GF31" s="143">
        <v>293.294309</v>
      </c>
      <c r="GG31" s="143">
        <v>362.73045399999995</v>
      </c>
      <c r="GH31" s="143">
        <v>336.02546000000001</v>
      </c>
      <c r="GI31" s="143">
        <v>419.17947799999996</v>
      </c>
      <c r="GJ31" s="143">
        <v>458.20309399999996</v>
      </c>
      <c r="GK31" s="143">
        <v>418.34136799999999</v>
      </c>
      <c r="GL31" s="143">
        <v>380.85595000000001</v>
      </c>
      <c r="GM31" s="143">
        <v>393.42204399999997</v>
      </c>
      <c r="GN31" s="143">
        <v>400.11379099999999</v>
      </c>
      <c r="GO31" s="143">
        <v>408.909828</v>
      </c>
      <c r="GP31" s="143">
        <v>443.33549499999998</v>
      </c>
      <c r="GQ31" s="143">
        <v>448.15369399999997</v>
      </c>
      <c r="GR31" s="143">
        <v>456.088525</v>
      </c>
      <c r="GS31" s="143">
        <v>457.765019</v>
      </c>
      <c r="GT31" s="143">
        <v>474.91783399999997</v>
      </c>
      <c r="GU31" s="143">
        <v>481.51968499999998</v>
      </c>
      <c r="GV31" s="143">
        <v>395.73739</v>
      </c>
      <c r="GW31" s="143">
        <v>373.68075299999998</v>
      </c>
      <c r="GX31" s="143">
        <v>420.330986</v>
      </c>
      <c r="GY31" s="143">
        <v>415.05245200000002</v>
      </c>
      <c r="GZ31" s="143">
        <v>399.68697200000003</v>
      </c>
      <c r="HA31" s="143">
        <v>424.41548899999998</v>
      </c>
      <c r="HB31" s="143">
        <v>407.26811600000002</v>
      </c>
      <c r="HC31" s="143">
        <v>387.04290600000002</v>
      </c>
      <c r="HD31" s="143">
        <v>414.45436799999999</v>
      </c>
      <c r="HE31" s="143">
        <v>328.23491999999902</v>
      </c>
      <c r="HF31" s="143">
        <v>315.638869</v>
      </c>
      <c r="HG31" s="143">
        <v>303.41727700000001</v>
      </c>
      <c r="HH31" s="143">
        <v>302.14892800000001</v>
      </c>
      <c r="HI31" s="143">
        <v>292.596879</v>
      </c>
      <c r="HJ31" s="143">
        <v>293.59090099999997</v>
      </c>
      <c r="HK31" s="143">
        <v>307.29047700000001</v>
      </c>
      <c r="HL31" s="143">
        <v>326.322858</v>
      </c>
      <c r="HM31" s="143">
        <v>342.32984099999999</v>
      </c>
      <c r="HN31" s="143">
        <v>339.10945099999998</v>
      </c>
      <c r="HO31" s="143">
        <v>354.15876500000002</v>
      </c>
      <c r="HP31" s="143">
        <v>358.20307300000002</v>
      </c>
      <c r="HQ31" s="143">
        <v>347.20289100000002</v>
      </c>
      <c r="HR31" s="143">
        <v>355.92039499999998</v>
      </c>
      <c r="HS31" s="143">
        <v>345.108271</v>
      </c>
      <c r="HT31" s="143">
        <v>332.64515599999999</v>
      </c>
      <c r="HU31" s="143">
        <v>326.586862</v>
      </c>
      <c r="HV31" s="143">
        <v>327.97627899999998</v>
      </c>
      <c r="HW31" s="143">
        <v>327.06939999999997</v>
      </c>
      <c r="HX31" s="143">
        <v>329.721631</v>
      </c>
      <c r="HY31" s="143">
        <v>329.81784099999999</v>
      </c>
      <c r="HZ31" s="143">
        <v>328.96003100000001</v>
      </c>
      <c r="IA31" s="143">
        <v>342.62093599999997</v>
      </c>
      <c r="IB31" s="143">
        <v>335.23246499999999</v>
      </c>
      <c r="IC31" s="143">
        <v>326.68910699999998</v>
      </c>
      <c r="ID31" s="143">
        <v>318.52618799999999</v>
      </c>
      <c r="IN31" s="228"/>
      <c r="IO31" s="228"/>
      <c r="IP31" s="228"/>
      <c r="IQ31" s="228"/>
      <c r="IR31" s="228"/>
      <c r="IS31" s="228"/>
      <c r="IT31" s="228"/>
    </row>
    <row r="32" spans="1:254" x14ac:dyDescent="0.3">
      <c r="A32" s="70" t="s">
        <v>694</v>
      </c>
      <c r="B32" s="71">
        <v>24.14</v>
      </c>
      <c r="C32" s="71">
        <v>22.74</v>
      </c>
      <c r="D32" s="71">
        <v>23.19</v>
      </c>
      <c r="E32" s="71">
        <v>24.61</v>
      </c>
      <c r="F32" s="71">
        <v>23.94</v>
      </c>
      <c r="G32" s="71">
        <v>8.99</v>
      </c>
      <c r="H32" s="71">
        <v>10.08</v>
      </c>
      <c r="I32" s="71">
        <v>11.07</v>
      </c>
      <c r="J32" s="71">
        <v>10.84</v>
      </c>
      <c r="K32" s="71">
        <v>12.09</v>
      </c>
      <c r="L32" s="143">
        <v>12.1</v>
      </c>
      <c r="M32" s="143">
        <v>11.79</v>
      </c>
      <c r="N32" s="143">
        <v>10.51</v>
      </c>
      <c r="O32" s="143">
        <v>10.41</v>
      </c>
      <c r="P32" s="143">
        <v>9.75</v>
      </c>
      <c r="Q32" s="143">
        <v>9.0399999999999991</v>
      </c>
      <c r="R32" s="143">
        <v>9.01</v>
      </c>
      <c r="S32" s="143">
        <v>9.1199999999999992</v>
      </c>
      <c r="T32" s="143">
        <v>9.27</v>
      </c>
      <c r="U32" s="143">
        <v>9.3000000000000007</v>
      </c>
      <c r="V32" s="143">
        <v>9.36</v>
      </c>
      <c r="W32" s="143">
        <v>9.4</v>
      </c>
      <c r="X32" s="143">
        <v>19.38</v>
      </c>
      <c r="Y32" s="143">
        <v>19.71</v>
      </c>
      <c r="Z32" s="143">
        <v>21.77</v>
      </c>
      <c r="AA32" s="143">
        <v>25.16</v>
      </c>
      <c r="AB32" s="143">
        <v>27.48</v>
      </c>
      <c r="AC32" s="143">
        <v>36.53</v>
      </c>
      <c r="AD32" s="143">
        <v>42.81</v>
      </c>
      <c r="AE32" s="143">
        <v>37.89</v>
      </c>
      <c r="AF32" s="143">
        <v>36.64</v>
      </c>
      <c r="AG32" s="143">
        <v>42</v>
      </c>
      <c r="AH32" s="143">
        <v>46.09</v>
      </c>
      <c r="AI32" s="143">
        <v>55.45</v>
      </c>
      <c r="AJ32" s="143">
        <v>60.03</v>
      </c>
      <c r="AK32" s="143">
        <v>64.59</v>
      </c>
      <c r="AL32" s="143">
        <v>63.46</v>
      </c>
      <c r="AM32" s="143">
        <v>73.790000000000006</v>
      </c>
      <c r="AN32" s="143">
        <v>72.13</v>
      </c>
      <c r="AO32" s="143">
        <v>70.48</v>
      </c>
      <c r="AP32" s="143">
        <v>68.33</v>
      </c>
      <c r="AQ32" s="143">
        <v>66.38</v>
      </c>
      <c r="AR32" s="143">
        <v>64.39</v>
      </c>
      <c r="AS32" s="143">
        <v>64.599999999999994</v>
      </c>
      <c r="AT32" s="143">
        <v>67.680000000000007</v>
      </c>
      <c r="AU32" s="143">
        <v>79.97</v>
      </c>
      <c r="AV32" s="143">
        <v>91.31</v>
      </c>
      <c r="AW32" s="143">
        <v>43.63</v>
      </c>
      <c r="AX32" s="143">
        <v>53.91</v>
      </c>
      <c r="AY32" s="143">
        <v>24.08</v>
      </c>
      <c r="AZ32" s="143">
        <v>30.73</v>
      </c>
      <c r="BA32" s="143">
        <v>35.74</v>
      </c>
      <c r="BB32" s="143">
        <v>37.83</v>
      </c>
      <c r="BC32" s="143">
        <v>40.97</v>
      </c>
      <c r="BD32" s="143">
        <v>52.75</v>
      </c>
      <c r="BE32" s="143">
        <v>55.38</v>
      </c>
      <c r="BF32" s="143">
        <v>71.12</v>
      </c>
      <c r="BG32" s="143">
        <v>77.819999999999993</v>
      </c>
      <c r="BH32" s="143">
        <v>81.22</v>
      </c>
      <c r="BI32" s="143">
        <v>84.49</v>
      </c>
      <c r="BJ32" s="143">
        <v>83.03</v>
      </c>
      <c r="BK32" s="143">
        <v>84.27</v>
      </c>
      <c r="BL32" s="143">
        <v>85.54</v>
      </c>
      <c r="BM32" s="143">
        <v>24.09</v>
      </c>
      <c r="BN32" s="143">
        <v>27.9</v>
      </c>
      <c r="BO32" s="143">
        <v>30.27</v>
      </c>
      <c r="BP32" s="143">
        <v>37.86</v>
      </c>
      <c r="BQ32" s="143">
        <v>43.35</v>
      </c>
      <c r="BR32" s="143">
        <v>53.92</v>
      </c>
      <c r="BS32" s="143">
        <v>60.07</v>
      </c>
      <c r="BT32" s="143">
        <v>73.28</v>
      </c>
      <c r="BU32" s="143">
        <v>84</v>
      </c>
      <c r="BV32" s="143">
        <v>105.08</v>
      </c>
      <c r="BW32" s="143">
        <v>112.22</v>
      </c>
      <c r="BX32" s="143">
        <v>127.8</v>
      </c>
      <c r="BY32" s="143">
        <v>134.1</v>
      </c>
      <c r="BZ32" s="143">
        <v>131.26</v>
      </c>
      <c r="CA32" s="143">
        <v>144.11000000000001</v>
      </c>
      <c r="CB32" s="143">
        <v>150.74</v>
      </c>
      <c r="CC32" s="143">
        <v>154.25</v>
      </c>
      <c r="CD32" s="143">
        <v>159.43</v>
      </c>
      <c r="CE32" s="143">
        <v>168.92</v>
      </c>
      <c r="CF32" s="143">
        <v>163.26000000000002</v>
      </c>
      <c r="CG32" s="143">
        <v>148.09</v>
      </c>
      <c r="CH32" s="143">
        <v>152.16</v>
      </c>
      <c r="CI32" s="143">
        <v>155.15</v>
      </c>
      <c r="CJ32" s="143">
        <v>156.27000000000001</v>
      </c>
      <c r="CK32" s="143">
        <v>157.82</v>
      </c>
      <c r="CL32" s="143">
        <v>157.98999999999998</v>
      </c>
      <c r="CM32" s="143">
        <v>160.36999999999998</v>
      </c>
      <c r="CN32" s="143">
        <v>162.91999999999999</v>
      </c>
      <c r="CO32" s="143">
        <v>163.95</v>
      </c>
      <c r="CP32" s="143">
        <v>166.89</v>
      </c>
      <c r="CQ32" s="143">
        <v>171.93</v>
      </c>
      <c r="CR32" s="143">
        <v>172.8</v>
      </c>
      <c r="CS32" s="143">
        <v>259.63000000000005</v>
      </c>
      <c r="CT32" s="143">
        <v>265.80999999999995</v>
      </c>
      <c r="CU32" s="143">
        <v>185.72</v>
      </c>
      <c r="CV32" s="143">
        <v>179.45000000000002</v>
      </c>
      <c r="CW32" s="143">
        <v>173.68</v>
      </c>
      <c r="CX32" s="143">
        <v>76.86</v>
      </c>
      <c r="CY32" s="143">
        <v>80.650000000000006</v>
      </c>
      <c r="CZ32" s="143">
        <v>81.58</v>
      </c>
      <c r="DA32" s="143">
        <v>81.27</v>
      </c>
      <c r="DB32" s="143">
        <v>64.36</v>
      </c>
      <c r="DC32" s="143">
        <v>61.38</v>
      </c>
      <c r="DD32" s="143">
        <v>66.78</v>
      </c>
      <c r="DE32" s="143">
        <v>61.35</v>
      </c>
      <c r="DF32" s="143">
        <v>65.33</v>
      </c>
      <c r="DG32" s="143">
        <v>69.28</v>
      </c>
      <c r="DH32" s="143">
        <v>69</v>
      </c>
      <c r="DI32" s="143">
        <v>67.86</v>
      </c>
      <c r="DJ32" s="143">
        <v>64.650000000000006</v>
      </c>
      <c r="DK32" s="143">
        <v>62.26</v>
      </c>
      <c r="DL32" s="143">
        <v>61.02</v>
      </c>
      <c r="DM32" s="143">
        <v>59.4</v>
      </c>
      <c r="DN32" s="143">
        <v>57.58</v>
      </c>
      <c r="DO32" s="143">
        <v>56.18</v>
      </c>
      <c r="DP32" s="143">
        <v>56.23</v>
      </c>
      <c r="DQ32" s="143">
        <v>58.56</v>
      </c>
      <c r="DR32" s="143">
        <v>58.18</v>
      </c>
      <c r="DS32" s="143">
        <v>56.98</v>
      </c>
      <c r="DT32" s="143">
        <v>57.52</v>
      </c>
      <c r="DU32" s="143">
        <v>56.56</v>
      </c>
      <c r="DV32" s="143">
        <v>56.17</v>
      </c>
      <c r="DW32" s="143">
        <v>54.27</v>
      </c>
      <c r="DX32" s="143">
        <v>67.900000000000006</v>
      </c>
      <c r="DY32" s="143">
        <v>68.3</v>
      </c>
      <c r="DZ32" s="143">
        <v>62.72</v>
      </c>
      <c r="EA32" s="143">
        <v>64.66</v>
      </c>
      <c r="EB32" s="143">
        <v>69.92</v>
      </c>
      <c r="EC32" s="143">
        <v>66.900000000000006</v>
      </c>
      <c r="ED32" s="143">
        <v>65.260000000000005</v>
      </c>
      <c r="EE32" s="143">
        <v>64.05</v>
      </c>
      <c r="EF32" s="143">
        <v>61.62</v>
      </c>
      <c r="EG32" s="143">
        <v>60.86</v>
      </c>
      <c r="EH32" s="143">
        <v>57.87</v>
      </c>
      <c r="EI32" s="143">
        <v>55</v>
      </c>
      <c r="EJ32" s="143">
        <v>54.89</v>
      </c>
      <c r="EK32" s="143">
        <v>55.39</v>
      </c>
      <c r="EL32" s="143">
        <v>60.04</v>
      </c>
      <c r="EM32" s="143">
        <v>70.2</v>
      </c>
      <c r="EN32" s="143">
        <v>62.91</v>
      </c>
      <c r="EO32" s="143">
        <v>62.13</v>
      </c>
      <c r="EP32" s="143">
        <v>77.86</v>
      </c>
      <c r="EQ32" s="143">
        <v>72.180000000000007</v>
      </c>
      <c r="ER32" s="143">
        <v>72.709999999999994</v>
      </c>
      <c r="ES32" s="143">
        <v>74</v>
      </c>
      <c r="ET32" s="143">
        <v>73.790000000000006</v>
      </c>
      <c r="EU32" s="143">
        <v>77.48</v>
      </c>
      <c r="EV32" s="143">
        <v>76.5</v>
      </c>
      <c r="EW32" s="143">
        <v>76.930000000000007</v>
      </c>
      <c r="EX32" s="143">
        <v>80.77</v>
      </c>
      <c r="EY32" s="143">
        <v>90.01</v>
      </c>
      <c r="EZ32" s="143">
        <v>88.54</v>
      </c>
      <c r="FA32" s="143">
        <v>85.29</v>
      </c>
      <c r="FB32" s="143">
        <v>81.55</v>
      </c>
      <c r="FC32" s="143">
        <v>75.53</v>
      </c>
      <c r="FD32" s="143">
        <v>74.61</v>
      </c>
      <c r="FE32" s="143">
        <v>71.13</v>
      </c>
      <c r="FF32" s="143">
        <v>70.38</v>
      </c>
      <c r="FG32" s="143">
        <v>66.069999999999993</v>
      </c>
      <c r="FH32" s="143">
        <v>64.64</v>
      </c>
      <c r="FI32" s="143">
        <v>67.98</v>
      </c>
      <c r="FJ32" s="143">
        <v>71.86</v>
      </c>
      <c r="FK32" s="143">
        <v>81.5</v>
      </c>
      <c r="FL32" s="143">
        <v>83.06</v>
      </c>
      <c r="FM32" s="143">
        <v>82.65</v>
      </c>
      <c r="FN32" s="143">
        <v>80.41</v>
      </c>
      <c r="FO32" s="143">
        <v>83.29</v>
      </c>
      <c r="FP32" s="143">
        <v>83.23</v>
      </c>
      <c r="FQ32" s="143">
        <v>82.28</v>
      </c>
      <c r="FR32" s="143">
        <v>79.680000000000007</v>
      </c>
      <c r="FS32" s="143">
        <v>80.05</v>
      </c>
      <c r="FT32" s="143">
        <v>78.86</v>
      </c>
      <c r="FU32" s="143">
        <v>73.41</v>
      </c>
      <c r="FV32" s="143">
        <v>70.75</v>
      </c>
      <c r="FW32" s="143">
        <v>69.430000000000007</v>
      </c>
      <c r="FX32" s="143">
        <v>64.319999999999993</v>
      </c>
      <c r="FY32" s="143">
        <v>62.79</v>
      </c>
      <c r="FZ32" s="143">
        <v>60.98</v>
      </c>
      <c r="GA32" s="143">
        <v>57.75</v>
      </c>
      <c r="GB32" s="143">
        <v>54.1</v>
      </c>
      <c r="GC32" s="143">
        <v>52.39</v>
      </c>
      <c r="GD32" s="143">
        <v>48.749482999999998</v>
      </c>
      <c r="GE32" s="143">
        <v>43.730103999999997</v>
      </c>
      <c r="GF32" s="143">
        <v>41.032426999999998</v>
      </c>
      <c r="GG32" s="143">
        <v>38.751734999999996</v>
      </c>
      <c r="GH32" s="143">
        <v>37.315469</v>
      </c>
      <c r="GI32" s="143">
        <v>36.036290999999999</v>
      </c>
      <c r="GJ32" s="143">
        <v>33.244092999999999</v>
      </c>
      <c r="GK32" s="143">
        <v>30.32396</v>
      </c>
      <c r="GL32" s="143">
        <v>28.217974000000002</v>
      </c>
      <c r="GM32" s="143">
        <v>26.884571999999999</v>
      </c>
      <c r="GN32" s="143">
        <v>24.974352</v>
      </c>
      <c r="GO32" s="143">
        <v>23.826824999999999</v>
      </c>
      <c r="GP32" s="143">
        <v>21.915894999999999</v>
      </c>
      <c r="GQ32" s="143">
        <v>20.909576000000001</v>
      </c>
      <c r="GR32" s="143">
        <v>19.175246000000001</v>
      </c>
      <c r="GS32" s="143">
        <v>17.511679000000001</v>
      </c>
      <c r="GT32" s="143">
        <v>16.552368999999999</v>
      </c>
      <c r="GU32" s="143">
        <v>15.324434</v>
      </c>
      <c r="GV32" s="143">
        <v>14.357258</v>
      </c>
      <c r="GW32" s="143">
        <v>13.651401</v>
      </c>
      <c r="GX32" s="143">
        <v>12.551748</v>
      </c>
      <c r="GY32" s="143">
        <v>11.319281999999999</v>
      </c>
      <c r="GZ32" s="143">
        <v>10.573441000000001</v>
      </c>
      <c r="HA32" s="143">
        <v>10.082546000000001</v>
      </c>
      <c r="HB32" s="143">
        <v>9.1407849999999993</v>
      </c>
      <c r="HC32" s="143">
        <v>8.6948640000000008</v>
      </c>
      <c r="HD32" s="143">
        <v>8.2897920000000003</v>
      </c>
      <c r="HE32" s="143">
        <v>7.5620190000000003</v>
      </c>
      <c r="HF32" s="143">
        <v>5.2727449999999996</v>
      </c>
      <c r="HG32" s="143">
        <v>4.9671110000000001</v>
      </c>
      <c r="HH32" s="143">
        <v>7.9343909999999997</v>
      </c>
      <c r="HI32" s="143">
        <v>7.4988029999999997</v>
      </c>
      <c r="HJ32" s="143">
        <v>7.2223439999999997</v>
      </c>
      <c r="HK32" s="143">
        <v>7.0347840000000001</v>
      </c>
      <c r="HL32" s="143">
        <v>6.6711179999999999</v>
      </c>
      <c r="HM32" s="143">
        <v>6.1349850000000004</v>
      </c>
      <c r="HN32" s="143">
        <v>6.0375870000000003</v>
      </c>
      <c r="HO32" s="143">
        <v>5.5892710000000001</v>
      </c>
      <c r="HP32" s="143">
        <v>5.2932069999999998</v>
      </c>
      <c r="HQ32" s="143">
        <v>5.3140749999999999</v>
      </c>
      <c r="HR32" s="143">
        <v>5.0906120000000001</v>
      </c>
      <c r="HS32" s="143">
        <v>4.6261939999999999</v>
      </c>
      <c r="HT32" s="143">
        <v>4.6051549999999999</v>
      </c>
      <c r="HU32" s="143">
        <v>4.1925790000000003</v>
      </c>
      <c r="HV32" s="143">
        <v>4.050605</v>
      </c>
      <c r="HW32" s="143">
        <v>4.0216070000000004</v>
      </c>
      <c r="HX32" s="143">
        <v>4.0193580000000004</v>
      </c>
      <c r="HY32" s="143">
        <v>4.0258209999999996</v>
      </c>
      <c r="HZ32" s="143">
        <v>4.0255840000000003</v>
      </c>
      <c r="IA32" s="143">
        <v>3.885005</v>
      </c>
      <c r="IB32" s="143">
        <v>3.8389389999999999</v>
      </c>
      <c r="IC32" s="143">
        <v>3.5862530000000001</v>
      </c>
      <c r="ID32" s="143">
        <v>3.5658259999999999</v>
      </c>
      <c r="IN32" s="228"/>
      <c r="IO32" s="228"/>
      <c r="IP32" s="228"/>
      <c r="IQ32" s="228"/>
      <c r="IR32" s="228"/>
      <c r="IS32" s="228"/>
      <c r="IT32" s="228"/>
    </row>
    <row r="33" spans="1:254" x14ac:dyDescent="0.3">
      <c r="A33" s="70" t="s">
        <v>695</v>
      </c>
      <c r="B33" s="71">
        <v>62.53</v>
      </c>
      <c r="C33" s="71">
        <v>63.25</v>
      </c>
      <c r="D33" s="71">
        <v>63.61</v>
      </c>
      <c r="E33" s="71">
        <v>62.34</v>
      </c>
      <c r="F33" s="71">
        <v>28.21</v>
      </c>
      <c r="G33" s="71">
        <v>29.459999999999997</v>
      </c>
      <c r="H33" s="71">
        <v>29.479999999999997</v>
      </c>
      <c r="I33" s="71">
        <v>29.150000000000002</v>
      </c>
      <c r="J33" s="71">
        <v>29.360000000000003</v>
      </c>
      <c r="K33" s="71">
        <v>29.1</v>
      </c>
      <c r="L33" s="143">
        <v>29.08</v>
      </c>
      <c r="M33" s="143">
        <v>29.77</v>
      </c>
      <c r="N33" s="143">
        <v>31.439999999999998</v>
      </c>
      <c r="O33" s="143">
        <v>32.349999999999994</v>
      </c>
      <c r="P33" s="143">
        <v>35.21</v>
      </c>
      <c r="Q33" s="143">
        <v>34.86</v>
      </c>
      <c r="R33" s="143">
        <v>34.53</v>
      </c>
      <c r="S33" s="143">
        <v>34.400000000000006</v>
      </c>
      <c r="T33" s="143">
        <v>34.220000000000006</v>
      </c>
      <c r="U33" s="143">
        <v>34.11</v>
      </c>
      <c r="V33" s="143">
        <v>34.36</v>
      </c>
      <c r="W33" s="143">
        <v>34.690000000000005</v>
      </c>
      <c r="X33" s="143">
        <v>36.86</v>
      </c>
      <c r="Y33" s="143">
        <v>37.03</v>
      </c>
      <c r="Z33" s="143">
        <v>34.47</v>
      </c>
      <c r="AA33" s="143">
        <v>34.370000000000005</v>
      </c>
      <c r="AB33" s="143">
        <v>31.83</v>
      </c>
      <c r="AC33" s="143">
        <v>30.45</v>
      </c>
      <c r="AD33" s="143">
        <v>30.56</v>
      </c>
      <c r="AE33" s="143">
        <v>30.95</v>
      </c>
      <c r="AF33" s="143">
        <v>30.94</v>
      </c>
      <c r="AG33" s="143">
        <v>30.11</v>
      </c>
      <c r="AH33" s="143">
        <v>29.37</v>
      </c>
      <c r="AI33" s="143">
        <v>29.28</v>
      </c>
      <c r="AJ33" s="143">
        <v>31.419999999999998</v>
      </c>
      <c r="AK33" s="143">
        <v>32.29</v>
      </c>
      <c r="AL33" s="143">
        <v>32.72</v>
      </c>
      <c r="AM33" s="143">
        <v>32.43</v>
      </c>
      <c r="AN33" s="143">
        <v>31.91</v>
      </c>
      <c r="AO33" s="143">
        <v>31.939999999999998</v>
      </c>
      <c r="AP33" s="143">
        <v>31.519999999999996</v>
      </c>
      <c r="AQ33" s="143">
        <v>31.090000000000003</v>
      </c>
      <c r="AR33" s="143">
        <v>32.15</v>
      </c>
      <c r="AS33" s="143">
        <v>34.5</v>
      </c>
      <c r="AT33" s="143">
        <v>34.269999999999996</v>
      </c>
      <c r="AU33" s="143">
        <v>34.35</v>
      </c>
      <c r="AV33" s="143">
        <v>35.01</v>
      </c>
      <c r="AW33" s="143">
        <v>34.83</v>
      </c>
      <c r="AX33" s="143">
        <v>34.840000000000003</v>
      </c>
      <c r="AY33" s="143">
        <v>36.31</v>
      </c>
      <c r="AZ33" s="143">
        <v>35.21</v>
      </c>
      <c r="BA33" s="143">
        <v>40.739999999999995</v>
      </c>
      <c r="BB33" s="143">
        <v>41.45</v>
      </c>
      <c r="BC33" s="143">
        <v>40.96</v>
      </c>
      <c r="BD33" s="143">
        <v>41.18</v>
      </c>
      <c r="BE33" s="143">
        <v>41.79</v>
      </c>
      <c r="BF33" s="143">
        <v>41.49</v>
      </c>
      <c r="BG33" s="143">
        <v>42.089999999999996</v>
      </c>
      <c r="BH33" s="143">
        <v>41.78</v>
      </c>
      <c r="BI33" s="143">
        <v>42.85</v>
      </c>
      <c r="BJ33" s="143">
        <v>43.04</v>
      </c>
      <c r="BK33" s="143">
        <v>44.88</v>
      </c>
      <c r="BL33" s="143">
        <v>44.34</v>
      </c>
      <c r="BM33" s="143">
        <v>51.500000000000007</v>
      </c>
      <c r="BN33" s="143">
        <v>51.419999999999995</v>
      </c>
      <c r="BO33" s="143">
        <v>58.45</v>
      </c>
      <c r="BP33" s="143">
        <v>60.039999999999992</v>
      </c>
      <c r="BQ33" s="143">
        <v>64.540000000000006</v>
      </c>
      <c r="BR33" s="143">
        <v>64.040000000000006</v>
      </c>
      <c r="BS33" s="143">
        <v>64.06</v>
      </c>
      <c r="BT33" s="143">
        <v>63.61</v>
      </c>
      <c r="BU33" s="143">
        <v>72.510000000000005</v>
      </c>
      <c r="BV33" s="143">
        <v>79.599999999999994</v>
      </c>
      <c r="BW33" s="143">
        <v>82.89</v>
      </c>
      <c r="BX33" s="143">
        <v>83.02</v>
      </c>
      <c r="BY33" s="143">
        <v>82.83</v>
      </c>
      <c r="BZ33" s="143">
        <v>84.13</v>
      </c>
      <c r="CA33" s="143">
        <v>107.09</v>
      </c>
      <c r="CB33" s="143">
        <v>85.160000000000011</v>
      </c>
      <c r="CC33" s="143">
        <v>84.36999999999999</v>
      </c>
      <c r="CD33" s="143">
        <v>83.7</v>
      </c>
      <c r="CE33" s="143">
        <v>82.38</v>
      </c>
      <c r="CF33" s="143">
        <v>82.04</v>
      </c>
      <c r="CG33" s="143">
        <v>82.45</v>
      </c>
      <c r="CH33" s="143">
        <v>82.410000000000011</v>
      </c>
      <c r="CI33" s="143">
        <v>81.679999999999993</v>
      </c>
      <c r="CJ33" s="143">
        <v>90.41</v>
      </c>
      <c r="CK33" s="143">
        <v>92.929999999999993</v>
      </c>
      <c r="CL33" s="143">
        <v>95.35</v>
      </c>
      <c r="CM33" s="143">
        <v>102.57</v>
      </c>
      <c r="CN33" s="143">
        <v>102.2</v>
      </c>
      <c r="CO33" s="143">
        <v>100.02</v>
      </c>
      <c r="CP33" s="143">
        <v>94.189999999999984</v>
      </c>
      <c r="CQ33" s="143">
        <v>208.52</v>
      </c>
      <c r="CR33" s="143">
        <v>208.04000000000002</v>
      </c>
      <c r="CS33" s="143">
        <v>208.41</v>
      </c>
      <c r="CT33" s="143">
        <v>208.29999999999998</v>
      </c>
      <c r="CU33" s="143">
        <v>208.4</v>
      </c>
      <c r="CV33" s="143">
        <v>208.20999999999998</v>
      </c>
      <c r="CW33" s="143">
        <v>206.95000000000002</v>
      </c>
      <c r="CX33" s="143">
        <v>206.08000000000004</v>
      </c>
      <c r="CY33" s="143">
        <v>201.48</v>
      </c>
      <c r="CZ33" s="143">
        <v>201.62</v>
      </c>
      <c r="DA33" s="143">
        <v>199.67000000000002</v>
      </c>
      <c r="DB33" s="143">
        <v>197.93</v>
      </c>
      <c r="DC33" s="143">
        <v>198.92</v>
      </c>
      <c r="DD33" s="143">
        <v>198.70999999999998</v>
      </c>
      <c r="DE33" s="143">
        <v>195.57</v>
      </c>
      <c r="DF33" s="143">
        <v>195.65</v>
      </c>
      <c r="DG33" s="143">
        <v>194.95</v>
      </c>
      <c r="DH33" s="143">
        <v>194.53</v>
      </c>
      <c r="DI33" s="143">
        <v>194.09</v>
      </c>
      <c r="DJ33" s="143">
        <v>193.8</v>
      </c>
      <c r="DK33" s="143">
        <v>195.39999999999998</v>
      </c>
      <c r="DL33" s="143">
        <v>194.45</v>
      </c>
      <c r="DM33" s="143">
        <v>194.66</v>
      </c>
      <c r="DN33" s="143">
        <v>191.47000000000003</v>
      </c>
      <c r="DO33" s="143">
        <v>193.27</v>
      </c>
      <c r="DP33" s="143">
        <v>194.11999999999998</v>
      </c>
      <c r="DQ33" s="143">
        <v>188.06</v>
      </c>
      <c r="DR33" s="143">
        <v>189.92000000000002</v>
      </c>
      <c r="DS33" s="143">
        <v>185.88</v>
      </c>
      <c r="DT33" s="143">
        <v>185.45000000000002</v>
      </c>
      <c r="DU33" s="143">
        <v>179.51000000000002</v>
      </c>
      <c r="DV33" s="143">
        <v>182.00000000000003</v>
      </c>
      <c r="DW33" s="143">
        <v>181.4</v>
      </c>
      <c r="DX33" s="143">
        <v>181.83</v>
      </c>
      <c r="DY33" s="143">
        <v>181.35</v>
      </c>
      <c r="DZ33" s="143">
        <v>175.77</v>
      </c>
      <c r="EA33" s="143">
        <v>175.39999999999998</v>
      </c>
      <c r="EB33" s="143">
        <v>172.36</v>
      </c>
      <c r="EC33" s="143">
        <v>171.96</v>
      </c>
      <c r="ED33" s="143">
        <v>171.35</v>
      </c>
      <c r="EE33" s="143">
        <v>170.64000000000001</v>
      </c>
      <c r="EF33" s="143">
        <v>170.17</v>
      </c>
      <c r="EG33" s="143">
        <v>169.94</v>
      </c>
      <c r="EH33" s="143">
        <v>168.97000000000003</v>
      </c>
      <c r="EI33" s="143">
        <v>162.34</v>
      </c>
      <c r="EJ33" s="143">
        <v>161.41</v>
      </c>
      <c r="EK33" s="143">
        <v>160.51</v>
      </c>
      <c r="EL33" s="143">
        <v>153.01000000000002</v>
      </c>
      <c r="EM33" s="143">
        <v>151.90999999999997</v>
      </c>
      <c r="EN33" s="143">
        <v>151.35</v>
      </c>
      <c r="EO33" s="143">
        <v>150.26000000000002</v>
      </c>
      <c r="EP33" s="143">
        <v>151.27999999999997</v>
      </c>
      <c r="EQ33" s="143">
        <v>151.27000000000001</v>
      </c>
      <c r="ER33" s="143">
        <v>150.85</v>
      </c>
      <c r="ES33" s="143">
        <v>150.31</v>
      </c>
      <c r="ET33" s="143">
        <v>149.82999999999998</v>
      </c>
      <c r="EU33" s="143">
        <v>149.07999999999998</v>
      </c>
      <c r="EV33" s="143">
        <v>148.22000000000003</v>
      </c>
      <c r="EW33" s="143">
        <v>140.1</v>
      </c>
      <c r="EX33" s="143">
        <v>139.71</v>
      </c>
      <c r="EY33" s="143">
        <v>140.04000000000002</v>
      </c>
      <c r="EZ33" s="143">
        <v>139.27000000000001</v>
      </c>
      <c r="FA33" s="143">
        <v>138.46</v>
      </c>
      <c r="FB33" s="143">
        <v>138.45000000000002</v>
      </c>
      <c r="FC33" s="143">
        <v>137.26000000000002</v>
      </c>
      <c r="FD33" s="143">
        <v>139.11000000000001</v>
      </c>
      <c r="FE33" s="143">
        <v>138.35999999999999</v>
      </c>
      <c r="FF33" s="143">
        <v>137.91</v>
      </c>
      <c r="FG33" s="143">
        <v>137.09</v>
      </c>
      <c r="FH33" s="143">
        <v>136.65000000000003</v>
      </c>
      <c r="FI33" s="143">
        <v>129.44</v>
      </c>
      <c r="FJ33" s="143">
        <v>128.19</v>
      </c>
      <c r="FK33" s="143">
        <v>127.74000000000001</v>
      </c>
      <c r="FL33" s="143">
        <v>127.33999999999999</v>
      </c>
      <c r="FM33" s="143">
        <v>124.17</v>
      </c>
      <c r="FN33" s="143">
        <v>122.14</v>
      </c>
      <c r="FO33" s="143">
        <v>121.39999999999999</v>
      </c>
      <c r="FP33" s="143">
        <v>120.95</v>
      </c>
      <c r="FQ33" s="143">
        <v>120.8</v>
      </c>
      <c r="FR33" s="143">
        <v>120.63000000000001</v>
      </c>
      <c r="FS33" s="143">
        <v>120.08</v>
      </c>
      <c r="FT33" s="143">
        <v>118.98</v>
      </c>
      <c r="FU33" s="143">
        <v>109.69999999999999</v>
      </c>
      <c r="FV33" s="143">
        <v>106.71</v>
      </c>
      <c r="FW33" s="143">
        <v>106.36</v>
      </c>
      <c r="FX33" s="143">
        <v>106.1</v>
      </c>
      <c r="FY33" s="143">
        <v>104.62</v>
      </c>
      <c r="FZ33" s="143">
        <v>103.58999999999999</v>
      </c>
      <c r="GA33" s="143">
        <v>103.16</v>
      </c>
      <c r="GB33" s="143">
        <v>105.91999999999999</v>
      </c>
      <c r="GC33" s="143">
        <v>106.01</v>
      </c>
      <c r="GD33" s="143">
        <v>104.41653299999999</v>
      </c>
      <c r="GE33" s="143">
        <v>103.94813599999999</v>
      </c>
      <c r="GF33" s="143">
        <v>103.43971499999999</v>
      </c>
      <c r="GG33" s="143">
        <v>102.42261900000001</v>
      </c>
      <c r="GH33" s="143">
        <v>109.33479899999999</v>
      </c>
      <c r="GI33" s="143">
        <v>108.983891</v>
      </c>
      <c r="GJ33" s="143">
        <v>108.857032</v>
      </c>
      <c r="GK33" s="143">
        <v>111.831489</v>
      </c>
      <c r="GL33" s="143">
        <v>111.76590999999999</v>
      </c>
      <c r="GM33" s="143">
        <v>111.95119699999999</v>
      </c>
      <c r="GN33" s="143">
        <v>111.237227</v>
      </c>
      <c r="GO33" s="143">
        <v>112.41933300000001</v>
      </c>
      <c r="GP33" s="143">
        <v>113.56686800000001</v>
      </c>
      <c r="GQ33" s="143">
        <v>114.79437599999999</v>
      </c>
      <c r="GR33" s="143">
        <v>115.35234699999999</v>
      </c>
      <c r="GS33" s="143">
        <v>109.31763100000001</v>
      </c>
      <c r="GT33" s="143">
        <v>108.810744</v>
      </c>
      <c r="GU33" s="143">
        <v>108.426221</v>
      </c>
      <c r="GV33" s="143">
        <v>101.833617</v>
      </c>
      <c r="GW33" s="143">
        <v>101.010094</v>
      </c>
      <c r="GX33" s="143">
        <v>101.109036</v>
      </c>
      <c r="GY33" s="143">
        <v>101.09529999999999</v>
      </c>
      <c r="GZ33" s="143">
        <v>100.88428399999989</v>
      </c>
      <c r="HA33" s="143">
        <v>100.55797200000001</v>
      </c>
      <c r="HB33" s="143">
        <v>100.297028</v>
      </c>
      <c r="HC33" s="143">
        <v>100.20893</v>
      </c>
      <c r="HD33" s="143">
        <v>99.683596999999992</v>
      </c>
      <c r="HE33" s="143">
        <v>94.23518</v>
      </c>
      <c r="HF33" s="143">
        <v>94.097459000000015</v>
      </c>
      <c r="HG33" s="143">
        <v>94.131986000000012</v>
      </c>
      <c r="HH33" s="143">
        <v>93.94313600000001</v>
      </c>
      <c r="HI33" s="143">
        <v>93.581619000000003</v>
      </c>
      <c r="HJ33" s="143">
        <v>93.809159999999991</v>
      </c>
      <c r="HK33" s="143">
        <v>92.857510999999988</v>
      </c>
      <c r="HL33" s="143">
        <v>93.301182999999995</v>
      </c>
      <c r="HM33" s="143">
        <v>93.468478999999988</v>
      </c>
      <c r="HN33" s="143">
        <v>93.291606000000002</v>
      </c>
      <c r="HO33" s="143">
        <v>93.163164000000009</v>
      </c>
      <c r="HP33" s="143">
        <v>92.103561999999997</v>
      </c>
      <c r="HQ33" s="143">
        <v>88.467290000000006</v>
      </c>
      <c r="HR33" s="143">
        <v>87.644137000000001</v>
      </c>
      <c r="HS33" s="143">
        <v>87.49557200000001</v>
      </c>
      <c r="HT33" s="143">
        <v>86.070485000000005</v>
      </c>
      <c r="HU33" s="143">
        <v>85.74991</v>
      </c>
      <c r="HV33" s="143">
        <v>86.269667999999996</v>
      </c>
      <c r="HW33" s="143">
        <v>85.947494000000006</v>
      </c>
      <c r="HX33" s="143">
        <v>85.643580999999998</v>
      </c>
      <c r="HY33" s="143">
        <v>85.641527999999994</v>
      </c>
      <c r="HZ33" s="143">
        <v>85.576038000000011</v>
      </c>
      <c r="IA33" s="143">
        <v>85.532134999999997</v>
      </c>
      <c r="IB33" s="143">
        <v>85.515543000000008</v>
      </c>
      <c r="IC33" s="143">
        <v>85.199592999999993</v>
      </c>
      <c r="ID33" s="143">
        <v>85.156208000000007</v>
      </c>
      <c r="IN33" s="228"/>
      <c r="IO33" s="228"/>
      <c r="IP33" s="228"/>
      <c r="IQ33" s="228"/>
      <c r="IR33" s="228"/>
      <c r="IS33" s="228"/>
      <c r="IT33" s="228"/>
    </row>
    <row r="34" spans="1:254" x14ac:dyDescent="0.3">
      <c r="A34" s="48" t="s">
        <v>179</v>
      </c>
      <c r="B34" s="73">
        <v>11.260000000000002</v>
      </c>
      <c r="C34" s="73">
        <v>0.4099999999999997</v>
      </c>
      <c r="D34" s="73">
        <v>-0.98</v>
      </c>
      <c r="E34" s="73">
        <v>2.9299999999999997</v>
      </c>
      <c r="F34" s="73">
        <v>1.42</v>
      </c>
      <c r="G34" s="73">
        <v>-0.73999999999999977</v>
      </c>
      <c r="H34" s="73">
        <v>7.26</v>
      </c>
      <c r="I34" s="73">
        <v>5.4600000000000009</v>
      </c>
      <c r="J34" s="73">
        <v>0.20000000000000018</v>
      </c>
      <c r="K34" s="73">
        <v>1.8399999999999999</v>
      </c>
      <c r="L34" s="142">
        <v>5.65</v>
      </c>
      <c r="M34" s="142">
        <v>1.3599999999999999</v>
      </c>
      <c r="N34" s="142">
        <v>15.440000000000001</v>
      </c>
      <c r="O34" s="142">
        <v>5.88</v>
      </c>
      <c r="P34" s="142">
        <v>1.06</v>
      </c>
      <c r="Q34" s="142">
        <v>8.18</v>
      </c>
      <c r="R34" s="142">
        <v>8.84</v>
      </c>
      <c r="S34" s="142">
        <v>4.29</v>
      </c>
      <c r="T34" s="142">
        <v>12.59</v>
      </c>
      <c r="U34" s="142">
        <v>4.79</v>
      </c>
      <c r="V34" s="142">
        <v>11.24</v>
      </c>
      <c r="W34" s="142">
        <v>11.64</v>
      </c>
      <c r="X34" s="142">
        <v>11.78</v>
      </c>
      <c r="Y34" s="142">
        <v>8.43</v>
      </c>
      <c r="Z34" s="142">
        <v>82.47</v>
      </c>
      <c r="AA34" s="142">
        <v>8.2900000000000009</v>
      </c>
      <c r="AB34" s="142">
        <v>8.49</v>
      </c>
      <c r="AC34" s="142">
        <v>4.42</v>
      </c>
      <c r="AD34" s="142">
        <v>4.25</v>
      </c>
      <c r="AE34" s="142">
        <v>9.75</v>
      </c>
      <c r="AF34" s="142">
        <v>8.98</v>
      </c>
      <c r="AG34" s="142">
        <v>13.53</v>
      </c>
      <c r="AH34" s="142">
        <v>10.200000000000001</v>
      </c>
      <c r="AI34" s="142">
        <v>12.200000000000001</v>
      </c>
      <c r="AJ34" s="142">
        <v>16.309999999999999</v>
      </c>
      <c r="AK34" s="142">
        <v>31.84</v>
      </c>
      <c r="AL34" s="142">
        <v>16.54</v>
      </c>
      <c r="AM34" s="142">
        <v>12.49</v>
      </c>
      <c r="AN34" s="142">
        <v>14.36</v>
      </c>
      <c r="AO34" s="142">
        <v>25.43</v>
      </c>
      <c r="AP34" s="142">
        <v>24.639999999999997</v>
      </c>
      <c r="AQ34" s="142">
        <v>30.979999999999997</v>
      </c>
      <c r="AR34" s="142">
        <v>34.480000000000004</v>
      </c>
      <c r="AS34" s="142">
        <v>43.24</v>
      </c>
      <c r="AT34" s="142">
        <v>43.510000000000005</v>
      </c>
      <c r="AU34" s="142">
        <v>40.07</v>
      </c>
      <c r="AV34" s="142">
        <v>40.47</v>
      </c>
      <c r="AW34" s="142">
        <v>-83.46</v>
      </c>
      <c r="AX34" s="142">
        <v>-74.489999999999995</v>
      </c>
      <c r="AY34" s="142">
        <v>-78.36999999999999</v>
      </c>
      <c r="AZ34" s="142">
        <v>-70.63000000000001</v>
      </c>
      <c r="BA34" s="142">
        <v>-90.76</v>
      </c>
      <c r="BB34" s="142">
        <v>-111.96000000000001</v>
      </c>
      <c r="BC34" s="142">
        <v>-103.58999999999999</v>
      </c>
      <c r="BD34" s="142">
        <v>-115.42</v>
      </c>
      <c r="BE34" s="142">
        <v>-111.91999999999999</v>
      </c>
      <c r="BF34" s="142">
        <v>-121.98</v>
      </c>
      <c r="BG34" s="142">
        <v>-103.25999999999999</v>
      </c>
      <c r="BH34" s="142">
        <v>-97.09</v>
      </c>
      <c r="BI34" s="142">
        <v>-197.94</v>
      </c>
      <c r="BJ34" s="142">
        <v>-200.97000000000003</v>
      </c>
      <c r="BK34" s="142">
        <v>-242.96</v>
      </c>
      <c r="BL34" s="142">
        <v>-244.54</v>
      </c>
      <c r="BM34" s="142">
        <v>-250.51999999999998</v>
      </c>
      <c r="BN34" s="142">
        <v>-258.17999999999995</v>
      </c>
      <c r="BO34" s="142">
        <v>-273.63</v>
      </c>
      <c r="BP34" s="142">
        <v>-289.74</v>
      </c>
      <c r="BQ34" s="142">
        <v>-298.73</v>
      </c>
      <c r="BR34" s="142">
        <v>-354.08000000000004</v>
      </c>
      <c r="BS34" s="142">
        <v>-413.67</v>
      </c>
      <c r="BT34" s="142">
        <v>-436.28999999999996</v>
      </c>
      <c r="BU34" s="142">
        <v>-438.96999999999997</v>
      </c>
      <c r="BV34" s="142">
        <v>-394.59000000000003</v>
      </c>
      <c r="BW34" s="142">
        <v>-395.28000000000003</v>
      </c>
      <c r="BX34" s="142">
        <v>-563.33000000000004</v>
      </c>
      <c r="BY34" s="142">
        <v>-565.27</v>
      </c>
      <c r="BZ34" s="142">
        <v>-574.63</v>
      </c>
      <c r="CA34" s="142">
        <v>-575.86999999999989</v>
      </c>
      <c r="CB34" s="142">
        <v>-568.66</v>
      </c>
      <c r="CC34" s="142">
        <v>-571.03</v>
      </c>
      <c r="CD34" s="142">
        <v>-555.54999999999995</v>
      </c>
      <c r="CE34" s="142">
        <v>-733.21</v>
      </c>
      <c r="CF34" s="142">
        <v>-887.19999999999993</v>
      </c>
      <c r="CG34" s="142">
        <v>-881.0100000000001</v>
      </c>
      <c r="CH34" s="142">
        <v>-875.36</v>
      </c>
      <c r="CI34" s="142">
        <v>-880.56999999999994</v>
      </c>
      <c r="CJ34" s="142">
        <v>-940.05000000000007</v>
      </c>
      <c r="CK34" s="142">
        <v>-973.05000000000018</v>
      </c>
      <c r="CL34" s="142">
        <v>-944.54</v>
      </c>
      <c r="CM34" s="142">
        <v>-991.9799999999999</v>
      </c>
      <c r="CN34" s="142">
        <v>-983.04000000000008</v>
      </c>
      <c r="CO34" s="142">
        <v>-950.58</v>
      </c>
      <c r="CP34" s="142">
        <v>-964.2</v>
      </c>
      <c r="CQ34" s="142">
        <v>-1220.4999999999998</v>
      </c>
      <c r="CR34" s="142">
        <v>-1195.3799999999999</v>
      </c>
      <c r="CS34" s="142">
        <v>-1239.9099999999999</v>
      </c>
      <c r="CT34" s="142">
        <v>-1233.56</v>
      </c>
      <c r="CU34" s="142">
        <v>-1377.4099999999999</v>
      </c>
      <c r="CV34" s="142">
        <v>-1488.3799999999999</v>
      </c>
      <c r="CW34" s="142">
        <v>-1481</v>
      </c>
      <c r="CX34" s="142">
        <v>-1493.6499999999999</v>
      </c>
      <c r="CY34" s="142">
        <v>-1452.48</v>
      </c>
      <c r="CZ34" s="142">
        <v>-1298.6500000000001</v>
      </c>
      <c r="DA34" s="142">
        <v>-1309.51</v>
      </c>
      <c r="DB34" s="142">
        <v>-1274.93</v>
      </c>
      <c r="DC34" s="142">
        <v>-1280.3699999999999</v>
      </c>
      <c r="DD34" s="142">
        <v>-1266.6500000000001</v>
      </c>
      <c r="DE34" s="142">
        <v>-1234.19</v>
      </c>
      <c r="DF34" s="142">
        <v>-1225.58</v>
      </c>
      <c r="DG34" s="142">
        <v>-1231.4699999999998</v>
      </c>
      <c r="DH34" s="142">
        <v>-1206.6400000000001</v>
      </c>
      <c r="DI34" s="142">
        <v>-1194.7800000000002</v>
      </c>
      <c r="DJ34" s="142">
        <v>-1195.52</v>
      </c>
      <c r="DK34" s="142">
        <v>-1139.6399999999999</v>
      </c>
      <c r="DL34" s="142">
        <v>-1211.19</v>
      </c>
      <c r="DM34" s="142">
        <v>-1212.01</v>
      </c>
      <c r="DN34" s="142">
        <v>-1172.53</v>
      </c>
      <c r="DO34" s="142">
        <v>-1162.5</v>
      </c>
      <c r="DP34" s="142">
        <v>-1174.69</v>
      </c>
      <c r="DQ34" s="142">
        <v>-1162.8399999999999</v>
      </c>
      <c r="DR34" s="142">
        <v>-1149.9299999999998</v>
      </c>
      <c r="DS34" s="142">
        <v>-1155.2</v>
      </c>
      <c r="DT34" s="142">
        <v>-1152.6200000000001</v>
      </c>
      <c r="DU34" s="142">
        <v>-1144.2200000000003</v>
      </c>
      <c r="DV34" s="142">
        <v>-1152.17</v>
      </c>
      <c r="DW34" s="142">
        <v>-1136.45</v>
      </c>
      <c r="DX34" s="142">
        <v>-1124.44</v>
      </c>
      <c r="DY34" s="142">
        <v>-1130.01</v>
      </c>
      <c r="DZ34" s="142">
        <v>-1119.5000000000002</v>
      </c>
      <c r="EA34" s="142">
        <v>-1107.76</v>
      </c>
      <c r="EB34" s="142">
        <v>-1082.8700000000001</v>
      </c>
      <c r="EC34" s="142">
        <v>-1060.55</v>
      </c>
      <c r="ED34" s="142">
        <v>-1080.3400000000001</v>
      </c>
      <c r="EE34" s="142">
        <v>-1085.0200000000002</v>
      </c>
      <c r="EF34" s="142">
        <v>-1100.58</v>
      </c>
      <c r="EG34" s="142">
        <v>-1088.17</v>
      </c>
      <c r="EH34" s="142">
        <v>-1112.2699999999998</v>
      </c>
      <c r="EI34" s="142">
        <v>-1102.43</v>
      </c>
      <c r="EJ34" s="142">
        <v>-1094.76</v>
      </c>
      <c r="EK34" s="142">
        <v>-1092.1999999999998</v>
      </c>
      <c r="EL34" s="142">
        <v>-1078.0800000000002</v>
      </c>
      <c r="EM34" s="142">
        <v>-1079.9800000000002</v>
      </c>
      <c r="EN34" s="142">
        <v>-1078.24</v>
      </c>
      <c r="EO34" s="142">
        <v>-1066.3699999999999</v>
      </c>
      <c r="EP34" s="142">
        <v>-1075.8299999999997</v>
      </c>
      <c r="EQ34" s="142">
        <v>-1075.3599999999999</v>
      </c>
      <c r="ER34" s="142">
        <v>-1066.9199999999998</v>
      </c>
      <c r="ES34" s="142">
        <v>-1065.1099999999999</v>
      </c>
      <c r="ET34" s="142">
        <v>-1070.4000000000001</v>
      </c>
      <c r="EU34" s="142">
        <v>-1067.67</v>
      </c>
      <c r="EV34" s="142">
        <v>-1065.8600000000001</v>
      </c>
      <c r="EW34" s="142">
        <v>-1066.72</v>
      </c>
      <c r="EX34" s="142">
        <v>-1035.94</v>
      </c>
      <c r="EY34" s="142">
        <v>-1033.69</v>
      </c>
      <c r="EZ34" s="142">
        <v>-1037.6200000000001</v>
      </c>
      <c r="FA34" s="142">
        <v>-1032.2</v>
      </c>
      <c r="FB34" s="142">
        <v>-958.56999999999994</v>
      </c>
      <c r="FC34" s="142">
        <v>-959.95</v>
      </c>
      <c r="FD34" s="142">
        <v>-900.29</v>
      </c>
      <c r="FE34" s="142">
        <v>-917.43</v>
      </c>
      <c r="FF34" s="142">
        <v>-909.37</v>
      </c>
      <c r="FG34" s="142">
        <v>-908.33999999999992</v>
      </c>
      <c r="FH34" s="142">
        <v>-910.33999999999992</v>
      </c>
      <c r="FI34" s="142">
        <v>-906.11</v>
      </c>
      <c r="FJ34" s="142">
        <v>-878.15</v>
      </c>
      <c r="FK34" s="142">
        <v>-589.76</v>
      </c>
      <c r="FL34" s="142">
        <v>-652.6</v>
      </c>
      <c r="FM34" s="142">
        <v>-646.86999999999989</v>
      </c>
      <c r="FN34" s="142">
        <v>-648.26</v>
      </c>
      <c r="FO34" s="142">
        <v>-650.67999999999995</v>
      </c>
      <c r="FP34" s="142">
        <v>-354.67000000000007</v>
      </c>
      <c r="FQ34" s="142">
        <v>-513.29</v>
      </c>
      <c r="FR34" s="142">
        <v>-510.62999999999994</v>
      </c>
      <c r="FS34" s="142">
        <v>-515.71999999999991</v>
      </c>
      <c r="FT34" s="142">
        <v>-513.09</v>
      </c>
      <c r="FU34" s="142">
        <v>-507.39</v>
      </c>
      <c r="FV34" s="142">
        <v>-389.66999999999996</v>
      </c>
      <c r="FW34" s="142">
        <v>-394.66</v>
      </c>
      <c r="FX34" s="142">
        <v>-397.58000000000004</v>
      </c>
      <c r="FY34" s="142">
        <v>-447.95999999999992</v>
      </c>
      <c r="FZ34" s="142">
        <v>-427.81999999999994</v>
      </c>
      <c r="GA34" s="142">
        <v>-451.91</v>
      </c>
      <c r="GB34" s="142">
        <v>-438.88999999999993</v>
      </c>
      <c r="GC34" s="142">
        <v>-453.85999999999996</v>
      </c>
      <c r="GD34" s="142">
        <v>-468.12878699999999</v>
      </c>
      <c r="GE34" s="142">
        <v>-471.95258699999999</v>
      </c>
      <c r="GF34" s="142">
        <v>-478.18745800000005</v>
      </c>
      <c r="GG34" s="142">
        <v>-464.81311399999993</v>
      </c>
      <c r="GH34" s="142">
        <v>-772.37083400000017</v>
      </c>
      <c r="GI34" s="142">
        <v>-572.05386600000008</v>
      </c>
      <c r="GJ34" s="142">
        <v>-486.06542199999996</v>
      </c>
      <c r="GK34" s="142">
        <v>-486.38754299999999</v>
      </c>
      <c r="GL34" s="142">
        <v>-315.70437400000009</v>
      </c>
      <c r="GM34" s="142">
        <v>-265.78431200000006</v>
      </c>
      <c r="GN34" s="142">
        <v>-258.46408500000001</v>
      </c>
      <c r="GO34" s="142">
        <v>-311.922684</v>
      </c>
      <c r="GP34" s="142">
        <v>-303.41901700000005</v>
      </c>
      <c r="GQ34" s="142">
        <v>-316.45875799999999</v>
      </c>
      <c r="GR34" s="142">
        <v>-331.87616999999995</v>
      </c>
      <c r="GS34" s="142">
        <v>-330.06581399999999</v>
      </c>
      <c r="GT34" s="142">
        <v>-315.86145599999998</v>
      </c>
      <c r="GU34" s="142">
        <v>-346.42245600000001</v>
      </c>
      <c r="GV34" s="142">
        <v>-303.45331999999996</v>
      </c>
      <c r="GW34" s="142">
        <v>-336.44113300000004</v>
      </c>
      <c r="GX34" s="142">
        <v>-345.82642099999998</v>
      </c>
      <c r="GY34" s="142">
        <v>-361.28577599999994</v>
      </c>
      <c r="GZ34" s="142">
        <v>-356.74785400000002</v>
      </c>
      <c r="HA34" s="142">
        <v>-328.91538299999996</v>
      </c>
      <c r="HB34" s="142">
        <v>-333.74497199999996</v>
      </c>
      <c r="HC34" s="142">
        <v>-328.43345900000003</v>
      </c>
      <c r="HD34" s="142">
        <v>-271.41670700000003</v>
      </c>
      <c r="HE34" s="142">
        <v>-326.30884499999905</v>
      </c>
      <c r="HF34" s="142">
        <v>-360.46030499999989</v>
      </c>
      <c r="HG34" s="142">
        <v>-336.52490799999993</v>
      </c>
      <c r="HH34" s="142">
        <v>-386.19370799999996</v>
      </c>
      <c r="HI34" s="142">
        <v>-383.78388799999993</v>
      </c>
      <c r="HJ34" s="142">
        <v>-194.51218599999999</v>
      </c>
      <c r="HK34" s="142">
        <v>-189.30724499999999</v>
      </c>
      <c r="HL34" s="142">
        <v>-189.797034</v>
      </c>
      <c r="HM34" s="142">
        <v>-180.03822099999999</v>
      </c>
      <c r="HN34" s="142">
        <v>-191.94000800000001</v>
      </c>
      <c r="HO34" s="142">
        <v>-191.07927300000003</v>
      </c>
      <c r="HP34" s="142">
        <v>-361.50500800000009</v>
      </c>
      <c r="HQ34" s="142">
        <v>-337.61890100000005</v>
      </c>
      <c r="HR34" s="142">
        <v>-337.13971900000001</v>
      </c>
      <c r="HS34" s="142">
        <v>-250.1462610000001</v>
      </c>
      <c r="HT34" s="142">
        <v>-248.48582600000009</v>
      </c>
      <c r="HU34" s="142">
        <v>-280.80891200000002</v>
      </c>
      <c r="HV34" s="142">
        <v>-314.25331</v>
      </c>
      <c r="HW34" s="142">
        <v>-311.89141199999995</v>
      </c>
      <c r="HX34" s="142">
        <v>-294.19882000000007</v>
      </c>
      <c r="HY34" s="142">
        <v>-304.70687099999998</v>
      </c>
      <c r="HZ34" s="142">
        <v>-303.22144999999995</v>
      </c>
      <c r="IA34" s="142">
        <v>-268.52152599999999</v>
      </c>
      <c r="IB34" s="142">
        <v>-305.32327499999997</v>
      </c>
      <c r="IC34" s="142">
        <v>-299.84835800000008</v>
      </c>
      <c r="ID34" s="142">
        <v>-296.56090299999994</v>
      </c>
      <c r="IN34" s="228"/>
      <c r="IO34" s="228"/>
      <c r="IP34" s="228"/>
      <c r="IQ34" s="228"/>
      <c r="IR34" s="228"/>
      <c r="IS34" s="228"/>
      <c r="IT34" s="228"/>
    </row>
    <row r="35" spans="1:254" x14ac:dyDescent="0.3">
      <c r="A35" s="145" t="s">
        <v>180</v>
      </c>
      <c r="B35" s="73">
        <v>14.47</v>
      </c>
      <c r="C35" s="73">
        <v>3.63</v>
      </c>
      <c r="D35" s="73">
        <v>2.25</v>
      </c>
      <c r="E35" s="73">
        <v>6.17</v>
      </c>
      <c r="F35" s="73">
        <v>4.68</v>
      </c>
      <c r="G35" s="73">
        <v>1.77</v>
      </c>
      <c r="H35" s="73">
        <v>9.7799999999999994</v>
      </c>
      <c r="I35" s="73">
        <v>7.99</v>
      </c>
      <c r="J35" s="73">
        <v>2.74</v>
      </c>
      <c r="K35" s="73">
        <v>4.3899999999999997</v>
      </c>
      <c r="L35" s="142">
        <v>8.2100000000000009</v>
      </c>
      <c r="M35" s="142">
        <v>3.19</v>
      </c>
      <c r="N35" s="142">
        <v>17.28</v>
      </c>
      <c r="O35" s="142">
        <v>7.54</v>
      </c>
      <c r="P35" s="142">
        <v>2.73</v>
      </c>
      <c r="Q35" s="142">
        <v>9.86</v>
      </c>
      <c r="R35" s="142">
        <v>9.91</v>
      </c>
      <c r="S35" s="142">
        <v>4.8</v>
      </c>
      <c r="T35" s="142">
        <v>13.1</v>
      </c>
      <c r="U35" s="142">
        <v>5.3</v>
      </c>
      <c r="V35" s="142">
        <v>11.75</v>
      </c>
      <c r="W35" s="142">
        <v>12.15</v>
      </c>
      <c r="X35" s="142">
        <v>12.29</v>
      </c>
      <c r="Y35" s="142">
        <v>8.94</v>
      </c>
      <c r="Z35" s="142">
        <v>82.98</v>
      </c>
      <c r="AA35" s="142">
        <v>8.8000000000000007</v>
      </c>
      <c r="AB35" s="142">
        <v>9</v>
      </c>
      <c r="AC35" s="142">
        <v>4.93</v>
      </c>
      <c r="AD35" s="142">
        <v>4.76</v>
      </c>
      <c r="AE35" s="142">
        <v>10.26</v>
      </c>
      <c r="AF35" s="142">
        <v>9.49</v>
      </c>
      <c r="AG35" s="142">
        <v>14.04</v>
      </c>
      <c r="AH35" s="142">
        <v>10.71</v>
      </c>
      <c r="AI35" s="142">
        <v>12.71</v>
      </c>
      <c r="AJ35" s="142">
        <v>16.82</v>
      </c>
      <c r="AK35" s="142">
        <v>32.35</v>
      </c>
      <c r="AL35" s="142">
        <v>17.05</v>
      </c>
      <c r="AM35" s="142">
        <v>13</v>
      </c>
      <c r="AN35" s="142">
        <v>14.87</v>
      </c>
      <c r="AO35" s="142">
        <v>25.94</v>
      </c>
      <c r="AP35" s="142">
        <v>25.15</v>
      </c>
      <c r="AQ35" s="142">
        <v>31.49</v>
      </c>
      <c r="AR35" s="142">
        <v>34.99</v>
      </c>
      <c r="AS35" s="142">
        <v>43.75</v>
      </c>
      <c r="AT35" s="142">
        <v>44.02</v>
      </c>
      <c r="AU35" s="142">
        <v>40.58</v>
      </c>
      <c r="AV35" s="142">
        <v>40.98</v>
      </c>
      <c r="AW35" s="142">
        <v>97.05</v>
      </c>
      <c r="AX35" s="142">
        <v>106.02</v>
      </c>
      <c r="AY35" s="142">
        <v>102.14</v>
      </c>
      <c r="AZ35" s="142">
        <v>111.08</v>
      </c>
      <c r="BA35" s="142">
        <v>90.77</v>
      </c>
      <c r="BB35" s="142">
        <v>69.78</v>
      </c>
      <c r="BC35" s="142">
        <v>77.08</v>
      </c>
      <c r="BD35" s="142">
        <v>65.459999999999994</v>
      </c>
      <c r="BE35" s="142">
        <v>119.12</v>
      </c>
      <c r="BF35" s="142">
        <v>109.33</v>
      </c>
      <c r="BG35" s="142">
        <v>128.27000000000001</v>
      </c>
      <c r="BH35" s="142">
        <v>134.54</v>
      </c>
      <c r="BI35" s="142">
        <v>132.81</v>
      </c>
      <c r="BJ35" s="142">
        <v>130.25</v>
      </c>
      <c r="BK35" s="142">
        <v>128.72999999999999</v>
      </c>
      <c r="BL35" s="142">
        <v>127.72</v>
      </c>
      <c r="BM35" s="142">
        <v>122.31</v>
      </c>
      <c r="BN35" s="142">
        <v>115.22</v>
      </c>
      <c r="BO35" s="142">
        <v>85.05</v>
      </c>
      <c r="BP35" s="142">
        <v>69.53</v>
      </c>
      <c r="BQ35" s="142">
        <v>60.53</v>
      </c>
      <c r="BR35" s="142">
        <v>65.66</v>
      </c>
      <c r="BS35" s="142">
        <v>84.38</v>
      </c>
      <c r="BT35" s="142">
        <v>62.53</v>
      </c>
      <c r="BU35" s="142">
        <v>47.23</v>
      </c>
      <c r="BV35" s="142">
        <v>52.33</v>
      </c>
      <c r="BW35" s="142">
        <v>48.83</v>
      </c>
      <c r="BX35" s="142">
        <v>47.34</v>
      </c>
      <c r="BY35" s="142">
        <v>50.26</v>
      </c>
      <c r="BZ35" s="142">
        <v>29.5</v>
      </c>
      <c r="CA35" s="142">
        <v>26.08</v>
      </c>
      <c r="CB35" s="142">
        <v>34.5</v>
      </c>
      <c r="CC35" s="142">
        <v>33.5</v>
      </c>
      <c r="CD35" s="142">
        <v>19.95</v>
      </c>
      <c r="CE35" s="142">
        <v>45.18</v>
      </c>
      <c r="CF35" s="142">
        <v>43.09</v>
      </c>
      <c r="CG35" s="142">
        <v>43.25</v>
      </c>
      <c r="CH35" s="142">
        <v>48.43</v>
      </c>
      <c r="CI35" s="142">
        <v>47.27</v>
      </c>
      <c r="CJ35" s="142">
        <v>118.42</v>
      </c>
      <c r="CK35" s="142">
        <v>84.04</v>
      </c>
      <c r="CL35" s="142">
        <v>84.47</v>
      </c>
      <c r="CM35" s="142">
        <v>32.08</v>
      </c>
      <c r="CN35" s="142">
        <v>47.38</v>
      </c>
      <c r="CO35" s="142">
        <v>80.16</v>
      </c>
      <c r="CP35" s="142">
        <v>40.44</v>
      </c>
      <c r="CQ35" s="142">
        <v>27.93</v>
      </c>
      <c r="CR35" s="142">
        <v>47.29</v>
      </c>
      <c r="CS35" s="142">
        <v>34.049999999999997</v>
      </c>
      <c r="CT35" s="142">
        <v>39.08</v>
      </c>
      <c r="CU35" s="142">
        <v>33.72</v>
      </c>
      <c r="CV35" s="142">
        <v>47.97</v>
      </c>
      <c r="CW35" s="142">
        <v>51.7</v>
      </c>
      <c r="CX35" s="142">
        <v>39.729999999999997</v>
      </c>
      <c r="CY35" s="142">
        <v>61.95</v>
      </c>
      <c r="CZ35" s="142">
        <v>54.6</v>
      </c>
      <c r="DA35" s="142">
        <v>37.450000000000003</v>
      </c>
      <c r="DB35" s="142">
        <v>48.7</v>
      </c>
      <c r="DC35" s="142">
        <v>39.76</v>
      </c>
      <c r="DD35" s="142">
        <v>53.9</v>
      </c>
      <c r="DE35" s="142">
        <v>46.83</v>
      </c>
      <c r="DF35" s="142">
        <v>26.4</v>
      </c>
      <c r="DG35" s="142">
        <v>19.14</v>
      </c>
      <c r="DH35" s="142">
        <v>20.87</v>
      </c>
      <c r="DI35" s="142">
        <v>29.07</v>
      </c>
      <c r="DJ35" s="142">
        <v>27.84</v>
      </c>
      <c r="DK35" s="142">
        <v>65.66</v>
      </c>
      <c r="DL35" s="142">
        <v>33.590000000000003</v>
      </c>
      <c r="DM35" s="142">
        <v>23.36</v>
      </c>
      <c r="DN35" s="142">
        <v>45.95</v>
      </c>
      <c r="DO35" s="142">
        <v>50.11</v>
      </c>
      <c r="DP35" s="142">
        <v>31.71</v>
      </c>
      <c r="DQ35" s="142">
        <v>16.690000000000001</v>
      </c>
      <c r="DR35" s="142">
        <v>31.74</v>
      </c>
      <c r="DS35" s="142">
        <v>22.82</v>
      </c>
      <c r="DT35" s="142">
        <v>23.51</v>
      </c>
      <c r="DU35" s="142">
        <v>31.11</v>
      </c>
      <c r="DV35" s="142">
        <v>25.99</v>
      </c>
      <c r="DW35" s="142">
        <v>43.72</v>
      </c>
      <c r="DX35" s="142">
        <v>56.31</v>
      </c>
      <c r="DY35" s="142">
        <v>48.42</v>
      </c>
      <c r="DZ35" s="142">
        <v>56.61</v>
      </c>
      <c r="EA35" s="142">
        <v>66.73</v>
      </c>
      <c r="EB35" s="142">
        <v>95.33</v>
      </c>
      <c r="EC35" s="142">
        <v>119.7</v>
      </c>
      <c r="ED35" s="142">
        <v>95.57</v>
      </c>
      <c r="EE35" s="142">
        <v>89.86</v>
      </c>
      <c r="EF35" s="142">
        <v>59.97</v>
      </c>
      <c r="EG35" s="142">
        <v>67.83</v>
      </c>
      <c r="EH35" s="142">
        <v>44.88</v>
      </c>
      <c r="EI35" s="142">
        <v>47.49</v>
      </c>
      <c r="EJ35" s="142">
        <v>51.12</v>
      </c>
      <c r="EK35" s="142">
        <v>48.16</v>
      </c>
      <c r="EL35" s="142">
        <v>55.34</v>
      </c>
      <c r="EM35" s="142">
        <v>47.12</v>
      </c>
      <c r="EN35" s="142">
        <v>46.71</v>
      </c>
      <c r="EO35" s="142">
        <v>66.790000000000006</v>
      </c>
      <c r="EP35" s="142">
        <v>52.64</v>
      </c>
      <c r="EQ35" s="142">
        <v>51.96</v>
      </c>
      <c r="ER35" s="142">
        <v>52.39</v>
      </c>
      <c r="ES35" s="142">
        <v>49.67</v>
      </c>
      <c r="ET35" s="142">
        <v>45.28</v>
      </c>
      <c r="EU35" s="142">
        <v>46.35</v>
      </c>
      <c r="EV35" s="142">
        <v>43.61</v>
      </c>
      <c r="EW35" s="142">
        <v>41.62</v>
      </c>
      <c r="EX35" s="142">
        <v>49.6</v>
      </c>
      <c r="EY35" s="142">
        <v>45.78</v>
      </c>
      <c r="EZ35" s="142">
        <v>43.82</v>
      </c>
      <c r="FA35" s="142">
        <v>47.46</v>
      </c>
      <c r="FB35" s="142">
        <v>46.23</v>
      </c>
      <c r="FC35" s="142">
        <v>43.34</v>
      </c>
      <c r="FD35" s="142">
        <v>67.59</v>
      </c>
      <c r="FE35" s="142">
        <v>43.11</v>
      </c>
      <c r="FF35" s="142">
        <v>53.02</v>
      </c>
      <c r="FG35" s="142">
        <v>52.03</v>
      </c>
      <c r="FH35" s="142">
        <v>45.82</v>
      </c>
      <c r="FI35" s="142">
        <v>48.5</v>
      </c>
      <c r="FJ35" s="142">
        <v>69.91</v>
      </c>
      <c r="FK35" s="142">
        <v>104.45</v>
      </c>
      <c r="FL35" s="142">
        <v>43.25</v>
      </c>
      <c r="FM35" s="142">
        <v>48.82</v>
      </c>
      <c r="FN35" s="142">
        <v>42.55</v>
      </c>
      <c r="FO35" s="142">
        <v>38.36</v>
      </c>
      <c r="FP35" s="142">
        <v>186.74</v>
      </c>
      <c r="FQ35" s="142">
        <v>27.07</v>
      </c>
      <c r="FR35" s="142">
        <v>31.05</v>
      </c>
      <c r="FS35" s="142">
        <v>22.21</v>
      </c>
      <c r="FT35" s="142">
        <v>24.17</v>
      </c>
      <c r="FU35" s="142">
        <v>27.48</v>
      </c>
      <c r="FV35" s="142">
        <v>140.66999999999999</v>
      </c>
      <c r="FW35" s="142">
        <v>135.32</v>
      </c>
      <c r="FX35" s="142">
        <v>133.53</v>
      </c>
      <c r="FY35" s="142">
        <v>80.73</v>
      </c>
      <c r="FZ35" s="142">
        <v>100.86</v>
      </c>
      <c r="GA35" s="142">
        <v>74.69</v>
      </c>
      <c r="GB35" s="142">
        <v>85.18</v>
      </c>
      <c r="GC35" s="142">
        <v>70.17</v>
      </c>
      <c r="GD35" s="142">
        <v>57.201095000000002</v>
      </c>
      <c r="GE35" s="142">
        <v>52.631180999999998</v>
      </c>
      <c r="GF35" s="142">
        <v>46.440272999999998</v>
      </c>
      <c r="GG35" s="142">
        <v>57.727221</v>
      </c>
      <c r="GH35" s="142">
        <v>282.14283699999999</v>
      </c>
      <c r="GI35" s="142">
        <v>287.42053199999998</v>
      </c>
      <c r="GJ35" s="142">
        <v>299.49785300000002</v>
      </c>
      <c r="GK35" s="142">
        <v>281.98543799999999</v>
      </c>
      <c r="GL35" s="142">
        <v>299.326888</v>
      </c>
      <c r="GM35" s="142">
        <v>341.27253899999999</v>
      </c>
      <c r="GN35" s="142">
        <v>345.94437499999998</v>
      </c>
      <c r="GO35" s="142">
        <v>293.941191</v>
      </c>
      <c r="GP35" s="142">
        <v>303.90027199999997</v>
      </c>
      <c r="GQ35" s="142">
        <v>292.226856</v>
      </c>
      <c r="GR35" s="142">
        <v>273.39365600000002</v>
      </c>
      <c r="GS35" s="142">
        <v>267.23141600000002</v>
      </c>
      <c r="GT35" s="142">
        <v>278.78693299999998</v>
      </c>
      <c r="GU35" s="142">
        <v>249.68015700000001</v>
      </c>
      <c r="GV35" s="142">
        <v>294.10351600000001</v>
      </c>
      <c r="GW35" s="142">
        <v>260.85762799999998</v>
      </c>
      <c r="GX35" s="142">
        <v>249.681971</v>
      </c>
      <c r="GY35" s="142">
        <v>226.25183200000001</v>
      </c>
      <c r="GZ35" s="142">
        <v>228.17814999999899</v>
      </c>
      <c r="HA35" s="142">
        <v>257.46377699999999</v>
      </c>
      <c r="HB35" s="142">
        <v>254.087344</v>
      </c>
      <c r="HC35" s="142">
        <v>259.17860300000001</v>
      </c>
      <c r="HD35" s="142">
        <v>314.405867</v>
      </c>
      <c r="HE35" s="142">
        <v>251.545007</v>
      </c>
      <c r="HF35" s="142">
        <v>214.78099900000001</v>
      </c>
      <c r="HG35" s="142">
        <v>240.16860800000001</v>
      </c>
      <c r="HH35" s="142">
        <v>191.95202</v>
      </c>
      <c r="HI35" s="142">
        <v>194.14147399999999</v>
      </c>
      <c r="HJ35" s="142">
        <v>185.85831400000001</v>
      </c>
      <c r="HK35" s="142">
        <v>191.46119899999999</v>
      </c>
      <c r="HL35" s="142">
        <v>191.39679899999999</v>
      </c>
      <c r="HM35" s="142">
        <v>201.56727900000001</v>
      </c>
      <c r="HN35" s="142">
        <v>190.090881</v>
      </c>
      <c r="HO35" s="142">
        <v>191.363283</v>
      </c>
      <c r="HP35" s="142">
        <v>194.93530000000001</v>
      </c>
      <c r="HQ35" s="142">
        <v>219.235196</v>
      </c>
      <c r="HR35" s="142">
        <v>220.11482000000001</v>
      </c>
      <c r="HS35" s="142">
        <v>307.52206799999999</v>
      </c>
      <c r="HT35" s="142">
        <v>309.582944</v>
      </c>
      <c r="HU35" s="142">
        <v>277.67364800000001</v>
      </c>
      <c r="HV35" s="142">
        <v>226.48777100000001</v>
      </c>
      <c r="HW35" s="142">
        <v>230.427008</v>
      </c>
      <c r="HX35" s="142">
        <v>248.717994</v>
      </c>
      <c r="HY35" s="142">
        <v>238.28777199999999</v>
      </c>
      <c r="HZ35" s="142">
        <v>239.86399299999999</v>
      </c>
      <c r="IA35" s="142">
        <v>274.654718</v>
      </c>
      <c r="IB35" s="142">
        <v>237.943769</v>
      </c>
      <c r="IC35" s="142">
        <v>243.65387999999999</v>
      </c>
      <c r="ID35" s="142">
        <v>247.08402100000001</v>
      </c>
      <c r="IN35" s="228"/>
      <c r="IO35" s="228"/>
      <c r="IP35" s="228"/>
      <c r="IQ35" s="228"/>
      <c r="IR35" s="228"/>
      <c r="IS35" s="228"/>
      <c r="IT35" s="228"/>
    </row>
    <row r="36" spans="1:254" x14ac:dyDescent="0.3">
      <c r="A36" s="70" t="s">
        <v>181</v>
      </c>
      <c r="B36" s="71">
        <v>14.47</v>
      </c>
      <c r="C36" s="71">
        <v>3.63</v>
      </c>
      <c r="D36" s="71">
        <v>2.25</v>
      </c>
      <c r="E36" s="71">
        <v>6.17</v>
      </c>
      <c r="F36" s="71">
        <v>4.68</v>
      </c>
      <c r="G36" s="71">
        <v>1.77</v>
      </c>
      <c r="H36" s="71">
        <v>9.7799999999999994</v>
      </c>
      <c r="I36" s="71">
        <v>7.99</v>
      </c>
      <c r="J36" s="71">
        <v>2.74</v>
      </c>
      <c r="K36" s="71">
        <v>4.3899999999999997</v>
      </c>
      <c r="L36" s="143">
        <v>8.2100000000000009</v>
      </c>
      <c r="M36" s="143">
        <v>3.19</v>
      </c>
      <c r="N36" s="143">
        <v>17.28</v>
      </c>
      <c r="O36" s="143">
        <v>7.54</v>
      </c>
      <c r="P36" s="143">
        <v>2.73</v>
      </c>
      <c r="Q36" s="143">
        <v>9.86</v>
      </c>
      <c r="R36" s="143">
        <v>9.91</v>
      </c>
      <c r="S36" s="143">
        <v>4.8</v>
      </c>
      <c r="T36" s="143">
        <v>13.1</v>
      </c>
      <c r="U36" s="143">
        <v>5.3</v>
      </c>
      <c r="V36" s="143">
        <v>11.75</v>
      </c>
      <c r="W36" s="143">
        <v>12.15</v>
      </c>
      <c r="X36" s="143">
        <v>12.29</v>
      </c>
      <c r="Y36" s="143">
        <v>8.94</v>
      </c>
      <c r="Z36" s="143">
        <v>82.98</v>
      </c>
      <c r="AA36" s="143">
        <v>8.8000000000000007</v>
      </c>
      <c r="AB36" s="143">
        <v>9</v>
      </c>
      <c r="AC36" s="143">
        <v>4.93</v>
      </c>
      <c r="AD36" s="143">
        <v>4.76</v>
      </c>
      <c r="AE36" s="143">
        <v>10.26</v>
      </c>
      <c r="AF36" s="143">
        <v>9.49</v>
      </c>
      <c r="AG36" s="143">
        <v>14.04</v>
      </c>
      <c r="AH36" s="143">
        <v>10.71</v>
      </c>
      <c r="AI36" s="143">
        <v>12.71</v>
      </c>
      <c r="AJ36" s="143">
        <v>16.82</v>
      </c>
      <c r="AK36" s="143">
        <v>32.35</v>
      </c>
      <c r="AL36" s="143">
        <v>17.05</v>
      </c>
      <c r="AM36" s="143">
        <v>13</v>
      </c>
      <c r="AN36" s="143">
        <v>14.87</v>
      </c>
      <c r="AO36" s="143">
        <v>25.94</v>
      </c>
      <c r="AP36" s="143">
        <v>25.15</v>
      </c>
      <c r="AQ36" s="143">
        <v>31.49</v>
      </c>
      <c r="AR36" s="143">
        <v>34.99</v>
      </c>
      <c r="AS36" s="143">
        <v>43.75</v>
      </c>
      <c r="AT36" s="143">
        <v>44.02</v>
      </c>
      <c r="AU36" s="143">
        <v>40.58</v>
      </c>
      <c r="AV36" s="143">
        <v>40.98</v>
      </c>
      <c r="AW36" s="143">
        <v>97.05</v>
      </c>
      <c r="AX36" s="143">
        <v>106.02</v>
      </c>
      <c r="AY36" s="143">
        <v>102.14</v>
      </c>
      <c r="AZ36" s="143">
        <v>111.08</v>
      </c>
      <c r="BA36" s="143">
        <v>90.77</v>
      </c>
      <c r="BB36" s="143">
        <v>69.78</v>
      </c>
      <c r="BC36" s="143">
        <v>77.08</v>
      </c>
      <c r="BD36" s="143">
        <v>65.459999999999994</v>
      </c>
      <c r="BE36" s="143">
        <v>119.12</v>
      </c>
      <c r="BF36" s="143">
        <v>109.33</v>
      </c>
      <c r="BG36" s="143">
        <v>128.27000000000001</v>
      </c>
      <c r="BH36" s="143">
        <v>134.54</v>
      </c>
      <c r="BI36" s="143">
        <v>132.81</v>
      </c>
      <c r="BJ36" s="143">
        <v>130.25</v>
      </c>
      <c r="BK36" s="143">
        <v>128.72999999999999</v>
      </c>
      <c r="BL36" s="143">
        <v>127.72</v>
      </c>
      <c r="BM36" s="143">
        <v>122.31</v>
      </c>
      <c r="BN36" s="143">
        <v>115.22</v>
      </c>
      <c r="BO36" s="143">
        <v>85.05</v>
      </c>
      <c r="BP36" s="143">
        <v>69.53</v>
      </c>
      <c r="BQ36" s="143">
        <v>60.53</v>
      </c>
      <c r="BR36" s="143">
        <v>65.66</v>
      </c>
      <c r="BS36" s="143">
        <v>84.38</v>
      </c>
      <c r="BT36" s="143">
        <v>62.53</v>
      </c>
      <c r="BU36" s="143">
        <v>47.23</v>
      </c>
      <c r="BV36" s="143">
        <v>52.33</v>
      </c>
      <c r="BW36" s="143">
        <v>48.83</v>
      </c>
      <c r="BX36" s="143">
        <v>47.34</v>
      </c>
      <c r="BY36" s="143">
        <v>50.26</v>
      </c>
      <c r="BZ36" s="143">
        <v>29.5</v>
      </c>
      <c r="CA36" s="143">
        <v>26.08</v>
      </c>
      <c r="CB36" s="143">
        <v>34.5</v>
      </c>
      <c r="CC36" s="143">
        <v>33.5</v>
      </c>
      <c r="CD36" s="143">
        <v>19.95</v>
      </c>
      <c r="CE36" s="143">
        <v>45.18</v>
      </c>
      <c r="CF36" s="143">
        <v>43.09</v>
      </c>
      <c r="CG36" s="143">
        <v>43.25</v>
      </c>
      <c r="CH36" s="143">
        <v>48.43</v>
      </c>
      <c r="CI36" s="143">
        <v>47.27</v>
      </c>
      <c r="CJ36" s="143">
        <v>118.42</v>
      </c>
      <c r="CK36" s="143">
        <v>84.04</v>
      </c>
      <c r="CL36" s="143">
        <v>84.47</v>
      </c>
      <c r="CM36" s="143">
        <v>32.08</v>
      </c>
      <c r="CN36" s="143">
        <v>47.38</v>
      </c>
      <c r="CO36" s="143">
        <v>80.16</v>
      </c>
      <c r="CP36" s="143">
        <v>40.44</v>
      </c>
      <c r="CQ36" s="143">
        <v>27.93</v>
      </c>
      <c r="CR36" s="143">
        <v>47.29</v>
      </c>
      <c r="CS36" s="143">
        <v>34.049999999999997</v>
      </c>
      <c r="CT36" s="143">
        <v>39.08</v>
      </c>
      <c r="CU36" s="143">
        <v>33.72</v>
      </c>
      <c r="CV36" s="143">
        <v>47.97</v>
      </c>
      <c r="CW36" s="143">
        <v>51.7</v>
      </c>
      <c r="CX36" s="143">
        <v>39.729999999999997</v>
      </c>
      <c r="CY36" s="143">
        <v>61.95</v>
      </c>
      <c r="CZ36" s="143">
        <v>54.6</v>
      </c>
      <c r="DA36" s="143">
        <v>37.450000000000003</v>
      </c>
      <c r="DB36" s="143">
        <v>48.7</v>
      </c>
      <c r="DC36" s="143">
        <v>39.76</v>
      </c>
      <c r="DD36" s="143">
        <v>53.9</v>
      </c>
      <c r="DE36" s="143">
        <v>46.83</v>
      </c>
      <c r="DF36" s="143">
        <v>26.4</v>
      </c>
      <c r="DG36" s="143">
        <v>19.14</v>
      </c>
      <c r="DH36" s="143">
        <v>20.87</v>
      </c>
      <c r="DI36" s="143">
        <v>29.07</v>
      </c>
      <c r="DJ36" s="143">
        <v>27.84</v>
      </c>
      <c r="DK36" s="143">
        <v>65.66</v>
      </c>
      <c r="DL36" s="143">
        <v>33.590000000000003</v>
      </c>
      <c r="DM36" s="143">
        <v>23.36</v>
      </c>
      <c r="DN36" s="143">
        <v>45.95</v>
      </c>
      <c r="DO36" s="143">
        <v>50.11</v>
      </c>
      <c r="DP36" s="143">
        <v>31.71</v>
      </c>
      <c r="DQ36" s="143">
        <v>16.690000000000001</v>
      </c>
      <c r="DR36" s="143">
        <v>31.74</v>
      </c>
      <c r="DS36" s="143">
        <v>22.82</v>
      </c>
      <c r="DT36" s="143">
        <v>23.51</v>
      </c>
      <c r="DU36" s="143">
        <v>31.11</v>
      </c>
      <c r="DV36" s="143">
        <v>25.99</v>
      </c>
      <c r="DW36" s="143">
        <v>43.72</v>
      </c>
      <c r="DX36" s="143">
        <v>56.31</v>
      </c>
      <c r="DY36" s="143">
        <v>48.42</v>
      </c>
      <c r="DZ36" s="143">
        <v>56.61</v>
      </c>
      <c r="EA36" s="143">
        <v>66.73</v>
      </c>
      <c r="EB36" s="143">
        <v>95.33</v>
      </c>
      <c r="EC36" s="143">
        <v>119.7</v>
      </c>
      <c r="ED36" s="143">
        <v>95.57</v>
      </c>
      <c r="EE36" s="143">
        <v>89.86</v>
      </c>
      <c r="EF36" s="143">
        <v>59.97</v>
      </c>
      <c r="EG36" s="143">
        <v>67.83</v>
      </c>
      <c r="EH36" s="143">
        <v>44.88</v>
      </c>
      <c r="EI36" s="143">
        <v>47.49</v>
      </c>
      <c r="EJ36" s="143">
        <v>51.12</v>
      </c>
      <c r="EK36" s="143">
        <v>48.16</v>
      </c>
      <c r="EL36" s="143">
        <v>55.34</v>
      </c>
      <c r="EM36" s="143">
        <v>47.12</v>
      </c>
      <c r="EN36" s="143">
        <v>46.71</v>
      </c>
      <c r="EO36" s="143">
        <v>66.790000000000006</v>
      </c>
      <c r="EP36" s="143">
        <v>52.64</v>
      </c>
      <c r="EQ36" s="143">
        <v>51.96</v>
      </c>
      <c r="ER36" s="143">
        <v>52.39</v>
      </c>
      <c r="ES36" s="143">
        <v>49.67</v>
      </c>
      <c r="ET36" s="143">
        <v>45.28</v>
      </c>
      <c r="EU36" s="143">
        <v>46.35</v>
      </c>
      <c r="EV36" s="143">
        <v>43.61</v>
      </c>
      <c r="EW36" s="143">
        <v>41.62</v>
      </c>
      <c r="EX36" s="143">
        <v>49.6</v>
      </c>
      <c r="EY36" s="143">
        <v>45.78</v>
      </c>
      <c r="EZ36" s="143">
        <v>43.82</v>
      </c>
      <c r="FA36" s="143">
        <v>47.46</v>
      </c>
      <c r="FB36" s="143">
        <v>46.23</v>
      </c>
      <c r="FC36" s="143">
        <v>43.34</v>
      </c>
      <c r="FD36" s="143">
        <v>67.59</v>
      </c>
      <c r="FE36" s="143">
        <v>43.11</v>
      </c>
      <c r="FF36" s="143">
        <v>53.02</v>
      </c>
      <c r="FG36" s="143">
        <v>52.03</v>
      </c>
      <c r="FH36" s="143">
        <v>45.82</v>
      </c>
      <c r="FI36" s="143">
        <v>48.5</v>
      </c>
      <c r="FJ36" s="143">
        <v>69.91</v>
      </c>
      <c r="FK36" s="143">
        <v>104.45</v>
      </c>
      <c r="FL36" s="143">
        <v>43.25</v>
      </c>
      <c r="FM36" s="143">
        <v>48.82</v>
      </c>
      <c r="FN36" s="143">
        <v>42.55</v>
      </c>
      <c r="FO36" s="143">
        <v>38.36</v>
      </c>
      <c r="FP36" s="143">
        <v>186.74</v>
      </c>
      <c r="FQ36" s="143">
        <v>27.07</v>
      </c>
      <c r="FR36" s="143">
        <v>31.05</v>
      </c>
      <c r="FS36" s="143">
        <v>22.21</v>
      </c>
      <c r="FT36" s="143">
        <v>24.17</v>
      </c>
      <c r="FU36" s="143">
        <v>27.48</v>
      </c>
      <c r="FV36" s="143">
        <v>140.66999999999999</v>
      </c>
      <c r="FW36" s="143">
        <v>135.32</v>
      </c>
      <c r="FX36" s="143">
        <v>133.53</v>
      </c>
      <c r="FY36" s="143">
        <v>80.73</v>
      </c>
      <c r="FZ36" s="143">
        <v>100.86</v>
      </c>
      <c r="GA36" s="143">
        <v>74.69</v>
      </c>
      <c r="GB36" s="143">
        <v>85.18</v>
      </c>
      <c r="GC36" s="143">
        <v>70.17</v>
      </c>
      <c r="GD36" s="143">
        <v>57.201095000000002</v>
      </c>
      <c r="GE36" s="143">
        <v>52.631180999999998</v>
      </c>
      <c r="GF36" s="143">
        <v>46.440272999999998</v>
      </c>
      <c r="GG36" s="143">
        <v>57.727221</v>
      </c>
      <c r="GH36" s="143">
        <v>282.14283699999999</v>
      </c>
      <c r="GI36" s="143">
        <v>287.42053199999998</v>
      </c>
      <c r="GJ36" s="143">
        <v>299.49785300000002</v>
      </c>
      <c r="GK36" s="143">
        <v>281.98543799999999</v>
      </c>
      <c r="GL36" s="143">
        <v>299.326888</v>
      </c>
      <c r="GM36" s="143">
        <v>341.27253899999999</v>
      </c>
      <c r="GN36" s="143">
        <v>345.94437499999998</v>
      </c>
      <c r="GO36" s="143">
        <v>293.941191</v>
      </c>
      <c r="GP36" s="143">
        <v>303.90027199999997</v>
      </c>
      <c r="GQ36" s="143">
        <v>292.226856</v>
      </c>
      <c r="GR36" s="143">
        <v>273.39365600000002</v>
      </c>
      <c r="GS36" s="143">
        <v>267.23141600000002</v>
      </c>
      <c r="GT36" s="143">
        <v>278.78693299999998</v>
      </c>
      <c r="GU36" s="143">
        <v>249.68015700000001</v>
      </c>
      <c r="GV36" s="143">
        <v>294.10351600000001</v>
      </c>
      <c r="GW36" s="143">
        <v>260.85762799999998</v>
      </c>
      <c r="GX36" s="143">
        <v>249.681971</v>
      </c>
      <c r="GY36" s="143">
        <v>226.25183200000001</v>
      </c>
      <c r="GZ36" s="143">
        <v>228.17814999999899</v>
      </c>
      <c r="HA36" s="143">
        <v>257.46377699999999</v>
      </c>
      <c r="HB36" s="143">
        <v>254.087344</v>
      </c>
      <c r="HC36" s="143">
        <v>259.17860300000001</v>
      </c>
      <c r="HD36" s="143">
        <v>314.405867</v>
      </c>
      <c r="HE36" s="143">
        <v>251.545007</v>
      </c>
      <c r="HF36" s="143">
        <v>214.78099900000001</v>
      </c>
      <c r="HG36" s="143">
        <v>240.16860800000001</v>
      </c>
      <c r="HH36" s="143">
        <v>191.95202</v>
      </c>
      <c r="HI36" s="143">
        <v>194.14147399999999</v>
      </c>
      <c r="HJ36" s="143">
        <v>185.85831400000001</v>
      </c>
      <c r="HK36" s="143">
        <v>191.46119899999999</v>
      </c>
      <c r="HL36" s="143">
        <v>191.39679899999999</v>
      </c>
      <c r="HM36" s="143">
        <v>201.56727900000001</v>
      </c>
      <c r="HN36" s="143">
        <v>190.090881</v>
      </c>
      <c r="HO36" s="143">
        <v>191.363283</v>
      </c>
      <c r="HP36" s="143">
        <v>194.93530000000001</v>
      </c>
      <c r="HQ36" s="143">
        <v>219.235196</v>
      </c>
      <c r="HR36" s="143">
        <v>220.11482000000001</v>
      </c>
      <c r="HS36" s="143">
        <v>307.52206799999999</v>
      </c>
      <c r="HT36" s="143">
        <v>309.582944</v>
      </c>
      <c r="HU36" s="143">
        <v>277.67364800000001</v>
      </c>
      <c r="HV36" s="143">
        <v>226.48777100000001</v>
      </c>
      <c r="HW36" s="143">
        <v>230.427008</v>
      </c>
      <c r="HX36" s="143">
        <v>248.717994</v>
      </c>
      <c r="HY36" s="143">
        <v>238.28777199999999</v>
      </c>
      <c r="HZ36" s="143">
        <v>239.86399299999999</v>
      </c>
      <c r="IA36" s="143">
        <v>274.654718</v>
      </c>
      <c r="IB36" s="143">
        <v>237.943769</v>
      </c>
      <c r="IC36" s="143">
        <v>243.65387999999999</v>
      </c>
      <c r="ID36" s="143">
        <v>247.08402100000001</v>
      </c>
      <c r="IN36" s="228"/>
      <c r="IO36" s="228"/>
      <c r="IP36" s="228"/>
      <c r="IQ36" s="228"/>
      <c r="IR36" s="228"/>
      <c r="IS36" s="228"/>
      <c r="IT36" s="228"/>
    </row>
    <row r="37" spans="1:254" x14ac:dyDescent="0.3">
      <c r="A37" s="146" t="s">
        <v>182</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143">
        <v>0</v>
      </c>
      <c r="GN37" s="143">
        <v>0</v>
      </c>
      <c r="GO37" s="143">
        <v>0</v>
      </c>
      <c r="GP37" s="143">
        <v>0</v>
      </c>
      <c r="GQ37" s="143">
        <v>0</v>
      </c>
      <c r="GR37" s="143">
        <v>0</v>
      </c>
      <c r="GS37" s="143">
        <v>0</v>
      </c>
      <c r="GT37" s="143">
        <v>0</v>
      </c>
      <c r="GU37" s="143">
        <v>0</v>
      </c>
      <c r="GV37" s="143">
        <v>0</v>
      </c>
      <c r="GW37" s="143">
        <v>0</v>
      </c>
      <c r="GX37" s="143">
        <v>0</v>
      </c>
      <c r="GY37" s="143">
        <v>0</v>
      </c>
      <c r="GZ37" s="143">
        <v>0</v>
      </c>
      <c r="HA37" s="143">
        <v>0</v>
      </c>
      <c r="HB37" s="143">
        <v>0</v>
      </c>
      <c r="HC37" s="143">
        <v>0</v>
      </c>
      <c r="HD37" s="143">
        <v>0</v>
      </c>
      <c r="HE37" s="143">
        <v>0</v>
      </c>
      <c r="HF37" s="143">
        <v>0</v>
      </c>
      <c r="HG37" s="143">
        <v>0</v>
      </c>
      <c r="HH37" s="143">
        <v>0</v>
      </c>
      <c r="HI37" s="143">
        <v>0</v>
      </c>
      <c r="HJ37" s="143">
        <v>0</v>
      </c>
      <c r="HK37" s="143">
        <v>0</v>
      </c>
      <c r="HL37" s="143">
        <v>0</v>
      </c>
      <c r="HM37" s="143">
        <v>0</v>
      </c>
      <c r="HN37" s="143">
        <v>0</v>
      </c>
      <c r="HO37" s="143">
        <v>0</v>
      </c>
      <c r="HP37" s="143">
        <v>0</v>
      </c>
      <c r="HQ37" s="143">
        <v>0</v>
      </c>
      <c r="HR37" s="143">
        <v>0</v>
      </c>
      <c r="HS37" s="143">
        <v>0</v>
      </c>
      <c r="HT37" s="143">
        <v>0</v>
      </c>
      <c r="HU37" s="143">
        <v>0</v>
      </c>
      <c r="HV37" s="143">
        <v>0</v>
      </c>
      <c r="HW37" s="143">
        <v>0</v>
      </c>
      <c r="HX37" s="143">
        <v>0</v>
      </c>
      <c r="HY37" s="143">
        <v>0</v>
      </c>
      <c r="HZ37" s="143">
        <v>0</v>
      </c>
      <c r="IA37" s="143">
        <v>0</v>
      </c>
      <c r="IB37" s="143">
        <v>0</v>
      </c>
      <c r="IC37" s="143">
        <v>0</v>
      </c>
      <c r="ID37" s="143">
        <v>0</v>
      </c>
      <c r="IN37" s="228"/>
      <c r="IO37" s="228"/>
      <c r="IP37" s="228"/>
      <c r="IQ37" s="228"/>
      <c r="IR37" s="228"/>
      <c r="IS37" s="228"/>
      <c r="IT37" s="228"/>
    </row>
    <row r="38" spans="1:254" x14ac:dyDescent="0.3">
      <c r="A38" s="145" t="s">
        <v>183</v>
      </c>
      <c r="B38" s="73">
        <v>3.21</v>
      </c>
      <c r="C38" s="73">
        <v>3.22</v>
      </c>
      <c r="D38" s="73">
        <v>3.23</v>
      </c>
      <c r="E38" s="73">
        <v>3.24</v>
      </c>
      <c r="F38" s="73">
        <v>3.26</v>
      </c>
      <c r="G38" s="73">
        <v>2.5099999999999998</v>
      </c>
      <c r="H38" s="73">
        <v>2.52</v>
      </c>
      <c r="I38" s="73">
        <v>2.5299999999999998</v>
      </c>
      <c r="J38" s="73">
        <v>2.54</v>
      </c>
      <c r="K38" s="73">
        <v>2.5499999999999998</v>
      </c>
      <c r="L38" s="142">
        <v>2.56</v>
      </c>
      <c r="M38" s="142">
        <v>1.83</v>
      </c>
      <c r="N38" s="142">
        <v>1.84</v>
      </c>
      <c r="O38" s="142">
        <v>1.66</v>
      </c>
      <c r="P38" s="142">
        <v>1.67</v>
      </c>
      <c r="Q38" s="142">
        <v>1.68</v>
      </c>
      <c r="R38" s="142">
        <v>1.07</v>
      </c>
      <c r="S38" s="142">
        <v>0.51</v>
      </c>
      <c r="T38" s="142">
        <v>0.51</v>
      </c>
      <c r="U38" s="142">
        <v>0.51</v>
      </c>
      <c r="V38" s="142">
        <v>0.51</v>
      </c>
      <c r="W38" s="142">
        <v>0.51</v>
      </c>
      <c r="X38" s="142">
        <v>0.51</v>
      </c>
      <c r="Y38" s="142">
        <v>0.51</v>
      </c>
      <c r="Z38" s="142">
        <v>0.51</v>
      </c>
      <c r="AA38" s="142">
        <v>0.51</v>
      </c>
      <c r="AB38" s="142">
        <v>0.51</v>
      </c>
      <c r="AC38" s="142">
        <v>0.51</v>
      </c>
      <c r="AD38" s="142">
        <v>0.51</v>
      </c>
      <c r="AE38" s="142">
        <v>0.51</v>
      </c>
      <c r="AF38" s="142">
        <v>0.51</v>
      </c>
      <c r="AG38" s="142">
        <v>0.51</v>
      </c>
      <c r="AH38" s="142">
        <v>0.51</v>
      </c>
      <c r="AI38" s="142">
        <v>0.51</v>
      </c>
      <c r="AJ38" s="142">
        <v>0.51</v>
      </c>
      <c r="AK38" s="142">
        <v>0.51</v>
      </c>
      <c r="AL38" s="142">
        <v>0.51</v>
      </c>
      <c r="AM38" s="142">
        <v>0.51</v>
      </c>
      <c r="AN38" s="142">
        <v>0.51</v>
      </c>
      <c r="AO38" s="142">
        <v>0.51</v>
      </c>
      <c r="AP38" s="142">
        <v>0.51</v>
      </c>
      <c r="AQ38" s="142">
        <v>0.51</v>
      </c>
      <c r="AR38" s="142">
        <v>0.51</v>
      </c>
      <c r="AS38" s="142">
        <v>0.51</v>
      </c>
      <c r="AT38" s="142">
        <v>0.51</v>
      </c>
      <c r="AU38" s="142">
        <v>0.51</v>
      </c>
      <c r="AV38" s="142">
        <v>0.51</v>
      </c>
      <c r="AW38" s="142">
        <v>180.51</v>
      </c>
      <c r="AX38" s="142">
        <v>180.51</v>
      </c>
      <c r="AY38" s="142">
        <v>180.51</v>
      </c>
      <c r="AZ38" s="142">
        <v>181.71</v>
      </c>
      <c r="BA38" s="142">
        <v>181.53</v>
      </c>
      <c r="BB38" s="142">
        <v>181.74</v>
      </c>
      <c r="BC38" s="142">
        <v>180.67</v>
      </c>
      <c r="BD38" s="142">
        <v>180.88</v>
      </c>
      <c r="BE38" s="142">
        <v>231.04</v>
      </c>
      <c r="BF38" s="142">
        <v>231.31</v>
      </c>
      <c r="BG38" s="142">
        <v>231.53</v>
      </c>
      <c r="BH38" s="142">
        <v>231.63</v>
      </c>
      <c r="BI38" s="142">
        <v>330.75</v>
      </c>
      <c r="BJ38" s="142">
        <v>331.22</v>
      </c>
      <c r="BK38" s="142">
        <v>371.69</v>
      </c>
      <c r="BL38" s="142">
        <v>372.26</v>
      </c>
      <c r="BM38" s="142">
        <v>372.83</v>
      </c>
      <c r="BN38" s="142">
        <v>373.4</v>
      </c>
      <c r="BO38" s="142">
        <v>358.68</v>
      </c>
      <c r="BP38" s="142">
        <v>359.27</v>
      </c>
      <c r="BQ38" s="142">
        <v>359.26</v>
      </c>
      <c r="BR38" s="142">
        <v>419.74</v>
      </c>
      <c r="BS38" s="142">
        <v>498.05</v>
      </c>
      <c r="BT38" s="142">
        <v>498.82</v>
      </c>
      <c r="BU38" s="142">
        <v>486.2</v>
      </c>
      <c r="BV38" s="142">
        <v>446.92</v>
      </c>
      <c r="BW38" s="142">
        <v>444.11</v>
      </c>
      <c r="BX38" s="142">
        <v>610.67000000000007</v>
      </c>
      <c r="BY38" s="142">
        <v>615.53</v>
      </c>
      <c r="BZ38" s="142">
        <v>604.13</v>
      </c>
      <c r="CA38" s="142">
        <v>601.94999999999993</v>
      </c>
      <c r="CB38" s="142">
        <v>603.16</v>
      </c>
      <c r="CC38" s="142">
        <v>604.53</v>
      </c>
      <c r="CD38" s="142">
        <v>575.5</v>
      </c>
      <c r="CE38" s="142">
        <v>778.39</v>
      </c>
      <c r="CF38" s="142">
        <v>930.29</v>
      </c>
      <c r="CG38" s="142">
        <v>924.2600000000001</v>
      </c>
      <c r="CH38" s="142">
        <v>923.79</v>
      </c>
      <c r="CI38" s="142">
        <v>927.83999999999992</v>
      </c>
      <c r="CJ38" s="142">
        <v>1058.47</v>
      </c>
      <c r="CK38" s="142">
        <v>1057.0900000000001</v>
      </c>
      <c r="CL38" s="142">
        <v>1029.01</v>
      </c>
      <c r="CM38" s="142">
        <v>1024.06</v>
      </c>
      <c r="CN38" s="142">
        <v>1030.42</v>
      </c>
      <c r="CO38" s="142">
        <v>1030.74</v>
      </c>
      <c r="CP38" s="142">
        <v>1004.64</v>
      </c>
      <c r="CQ38" s="142">
        <v>1248.4299999999998</v>
      </c>
      <c r="CR38" s="142">
        <v>1242.6699999999998</v>
      </c>
      <c r="CS38" s="142">
        <v>1273.9599999999998</v>
      </c>
      <c r="CT38" s="142">
        <v>1272.6399999999999</v>
      </c>
      <c r="CU38" s="142">
        <v>1411.1299999999999</v>
      </c>
      <c r="CV38" s="142">
        <v>1536.35</v>
      </c>
      <c r="CW38" s="142">
        <v>1532.7</v>
      </c>
      <c r="CX38" s="142">
        <v>1533.3799999999999</v>
      </c>
      <c r="CY38" s="142">
        <v>1514.43</v>
      </c>
      <c r="CZ38" s="142">
        <v>1353.25</v>
      </c>
      <c r="DA38" s="142">
        <v>1346.96</v>
      </c>
      <c r="DB38" s="142">
        <v>1323.63</v>
      </c>
      <c r="DC38" s="142">
        <v>1320.1299999999999</v>
      </c>
      <c r="DD38" s="142">
        <v>1320.5500000000002</v>
      </c>
      <c r="DE38" s="142">
        <v>1281.02</v>
      </c>
      <c r="DF38" s="142">
        <v>1251.98</v>
      </c>
      <c r="DG38" s="142">
        <v>1250.6099999999999</v>
      </c>
      <c r="DH38" s="142">
        <v>1227.51</v>
      </c>
      <c r="DI38" s="142">
        <v>1223.8500000000001</v>
      </c>
      <c r="DJ38" s="142">
        <v>1223.3599999999999</v>
      </c>
      <c r="DK38" s="142">
        <v>1205.3</v>
      </c>
      <c r="DL38" s="142">
        <v>1244.78</v>
      </c>
      <c r="DM38" s="142">
        <v>1235.3699999999999</v>
      </c>
      <c r="DN38" s="142">
        <v>1218.48</v>
      </c>
      <c r="DO38" s="142">
        <v>1212.6099999999999</v>
      </c>
      <c r="DP38" s="142">
        <v>1206.4000000000001</v>
      </c>
      <c r="DQ38" s="142">
        <v>1179.53</v>
      </c>
      <c r="DR38" s="142">
        <v>1181.6699999999998</v>
      </c>
      <c r="DS38" s="142">
        <v>1178.02</v>
      </c>
      <c r="DT38" s="142">
        <v>1176.1300000000001</v>
      </c>
      <c r="DU38" s="142">
        <v>1175.3300000000002</v>
      </c>
      <c r="DV38" s="142">
        <v>1178.1600000000001</v>
      </c>
      <c r="DW38" s="142">
        <v>1180.17</v>
      </c>
      <c r="DX38" s="142">
        <v>1180.75</v>
      </c>
      <c r="DY38" s="142">
        <v>1178.43</v>
      </c>
      <c r="DZ38" s="142">
        <v>1176.1100000000001</v>
      </c>
      <c r="EA38" s="142">
        <v>1174.49</v>
      </c>
      <c r="EB38" s="142">
        <v>1178.2</v>
      </c>
      <c r="EC38" s="142">
        <v>1180.25</v>
      </c>
      <c r="ED38" s="142">
        <v>1175.9100000000001</v>
      </c>
      <c r="EE38" s="142">
        <v>1174.8800000000001</v>
      </c>
      <c r="EF38" s="142">
        <v>1160.55</v>
      </c>
      <c r="EG38" s="142">
        <v>1156</v>
      </c>
      <c r="EH38" s="142">
        <v>1157.1499999999999</v>
      </c>
      <c r="EI38" s="142">
        <v>1149.92</v>
      </c>
      <c r="EJ38" s="142">
        <v>1145.8799999999999</v>
      </c>
      <c r="EK38" s="142">
        <v>1140.3599999999999</v>
      </c>
      <c r="EL38" s="142">
        <v>1133.42</v>
      </c>
      <c r="EM38" s="142">
        <v>1127.1000000000001</v>
      </c>
      <c r="EN38" s="142">
        <v>1124.95</v>
      </c>
      <c r="EO38" s="142">
        <v>1133.1599999999999</v>
      </c>
      <c r="EP38" s="142">
        <v>1128.4699999999998</v>
      </c>
      <c r="EQ38" s="142">
        <v>1127.32</v>
      </c>
      <c r="ER38" s="142">
        <v>1119.31</v>
      </c>
      <c r="ES38" s="142">
        <v>1114.78</v>
      </c>
      <c r="ET38" s="142">
        <v>1115.68</v>
      </c>
      <c r="EU38" s="142">
        <v>1114.02</v>
      </c>
      <c r="EV38" s="142">
        <v>1109.47</v>
      </c>
      <c r="EW38" s="142">
        <v>1108.3399999999999</v>
      </c>
      <c r="EX38" s="142">
        <v>1085.54</v>
      </c>
      <c r="EY38" s="142">
        <v>1079.47</v>
      </c>
      <c r="EZ38" s="142">
        <v>1081.44</v>
      </c>
      <c r="FA38" s="142">
        <v>1079.6600000000001</v>
      </c>
      <c r="FB38" s="142">
        <v>1004.8</v>
      </c>
      <c r="FC38" s="142">
        <v>1003.2900000000001</v>
      </c>
      <c r="FD38" s="142">
        <v>967.88</v>
      </c>
      <c r="FE38" s="142">
        <v>960.54</v>
      </c>
      <c r="FF38" s="142">
        <v>962.39</v>
      </c>
      <c r="FG38" s="142">
        <v>960.36999999999989</v>
      </c>
      <c r="FH38" s="142">
        <v>956.16</v>
      </c>
      <c r="FI38" s="142">
        <v>954.61</v>
      </c>
      <c r="FJ38" s="142">
        <v>948.06</v>
      </c>
      <c r="FK38" s="142">
        <v>694.21</v>
      </c>
      <c r="FL38" s="142">
        <v>695.85</v>
      </c>
      <c r="FM38" s="142">
        <v>695.68999999999994</v>
      </c>
      <c r="FN38" s="142">
        <v>690.81</v>
      </c>
      <c r="FO38" s="142">
        <v>689.04</v>
      </c>
      <c r="FP38" s="142">
        <v>541.41000000000008</v>
      </c>
      <c r="FQ38" s="142">
        <v>540.36</v>
      </c>
      <c r="FR38" s="142">
        <v>541.67999999999995</v>
      </c>
      <c r="FS38" s="142">
        <v>537.92999999999995</v>
      </c>
      <c r="FT38" s="142">
        <v>537.26</v>
      </c>
      <c r="FU38" s="142">
        <v>534.87</v>
      </c>
      <c r="FV38" s="142">
        <v>530.33999999999992</v>
      </c>
      <c r="FW38" s="142">
        <v>529.98</v>
      </c>
      <c r="FX38" s="142">
        <v>531.11</v>
      </c>
      <c r="FY38" s="142">
        <v>528.68999999999994</v>
      </c>
      <c r="FZ38" s="142">
        <v>528.67999999999995</v>
      </c>
      <c r="GA38" s="142">
        <v>526.6</v>
      </c>
      <c r="GB38" s="142">
        <v>524.06999999999994</v>
      </c>
      <c r="GC38" s="142">
        <v>524.03</v>
      </c>
      <c r="GD38" s="142">
        <v>525.329882</v>
      </c>
      <c r="GE38" s="142">
        <v>524.58376799999996</v>
      </c>
      <c r="GF38" s="142">
        <v>524.62773100000004</v>
      </c>
      <c r="GG38" s="142">
        <v>522.54033499999991</v>
      </c>
      <c r="GH38" s="142">
        <v>1054.5136710000002</v>
      </c>
      <c r="GI38" s="142">
        <v>859.47439800000006</v>
      </c>
      <c r="GJ38" s="142">
        <v>785.56327499999998</v>
      </c>
      <c r="GK38" s="142">
        <v>768.37298099999998</v>
      </c>
      <c r="GL38" s="142">
        <v>615.03126200000008</v>
      </c>
      <c r="GM38" s="142">
        <v>607.05685100000005</v>
      </c>
      <c r="GN38" s="142">
        <v>604.40845999999999</v>
      </c>
      <c r="GO38" s="142">
        <v>605.86387500000001</v>
      </c>
      <c r="GP38" s="142">
        <v>607.31928900000003</v>
      </c>
      <c r="GQ38" s="142">
        <v>608.68561399999999</v>
      </c>
      <c r="GR38" s="142">
        <v>605.26982599999997</v>
      </c>
      <c r="GS38" s="142">
        <v>597.29723000000001</v>
      </c>
      <c r="GT38" s="142">
        <v>594.64838899999995</v>
      </c>
      <c r="GU38" s="142">
        <v>596.10261300000002</v>
      </c>
      <c r="GV38" s="142">
        <v>597.55683599999998</v>
      </c>
      <c r="GW38" s="142">
        <v>597.29876100000001</v>
      </c>
      <c r="GX38" s="142">
        <v>595.50839199999996</v>
      </c>
      <c r="GY38" s="142">
        <v>587.53760799999998</v>
      </c>
      <c r="GZ38" s="142">
        <v>584.92600399999901</v>
      </c>
      <c r="HA38" s="142">
        <v>586.37915999999996</v>
      </c>
      <c r="HB38" s="142">
        <v>587.83231599999999</v>
      </c>
      <c r="HC38" s="142">
        <v>587.61206200000004</v>
      </c>
      <c r="HD38" s="142">
        <v>585.82257400000003</v>
      </c>
      <c r="HE38" s="142">
        <v>577.85385199999905</v>
      </c>
      <c r="HF38" s="142">
        <v>575.2413039999999</v>
      </c>
      <c r="HG38" s="142">
        <v>576.69351599999993</v>
      </c>
      <c r="HH38" s="142">
        <v>578.14572799999996</v>
      </c>
      <c r="HI38" s="142">
        <v>577.92536199999995</v>
      </c>
      <c r="HJ38" s="142">
        <v>380.37049999999999</v>
      </c>
      <c r="HK38" s="142">
        <v>380.76844399999999</v>
      </c>
      <c r="HL38" s="142">
        <v>381.19383299999998</v>
      </c>
      <c r="HM38" s="142">
        <v>381.60550000000001</v>
      </c>
      <c r="HN38" s="142">
        <v>382.030889</v>
      </c>
      <c r="HO38" s="142">
        <v>382.44255600000002</v>
      </c>
      <c r="HP38" s="142">
        <v>556.44030800000007</v>
      </c>
      <c r="HQ38" s="142">
        <v>556.85409700000002</v>
      </c>
      <c r="HR38" s="142">
        <v>557.25453900000002</v>
      </c>
      <c r="HS38" s="142">
        <v>557.66832900000009</v>
      </c>
      <c r="HT38" s="142">
        <v>558.06877000000009</v>
      </c>
      <c r="HU38" s="142">
        <v>558.48256000000003</v>
      </c>
      <c r="HV38" s="142">
        <v>540.74108100000001</v>
      </c>
      <c r="HW38" s="142">
        <v>542.31841999999995</v>
      </c>
      <c r="HX38" s="142">
        <v>542.91681400000004</v>
      </c>
      <c r="HY38" s="142">
        <v>542.994643</v>
      </c>
      <c r="HZ38" s="142">
        <v>543.08544299999994</v>
      </c>
      <c r="IA38" s="142">
        <v>543.176244</v>
      </c>
      <c r="IB38" s="142">
        <v>543.26704399999994</v>
      </c>
      <c r="IC38" s="142">
        <v>543.50223800000003</v>
      </c>
      <c r="ID38" s="142">
        <v>543.64492399999995</v>
      </c>
      <c r="IN38" s="228"/>
      <c r="IO38" s="228"/>
      <c r="IP38" s="228"/>
      <c r="IQ38" s="228"/>
      <c r="IR38" s="228"/>
      <c r="IS38" s="228"/>
      <c r="IT38" s="228"/>
    </row>
    <row r="39" spans="1:254" x14ac:dyDescent="0.3">
      <c r="A39" s="70" t="s">
        <v>369</v>
      </c>
      <c r="B39" s="142"/>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2"/>
      <c r="AS39" s="142"/>
      <c r="AT39" s="142"/>
      <c r="AU39" s="142"/>
      <c r="AV39" s="142"/>
      <c r="AW39" s="143">
        <v>180</v>
      </c>
      <c r="AX39" s="143">
        <v>180</v>
      </c>
      <c r="AY39" s="143">
        <v>180</v>
      </c>
      <c r="AZ39" s="143">
        <v>180</v>
      </c>
      <c r="BA39" s="143">
        <v>180</v>
      </c>
      <c r="BB39" s="143">
        <v>180</v>
      </c>
      <c r="BC39" s="143">
        <v>180</v>
      </c>
      <c r="BD39" s="143">
        <v>180</v>
      </c>
      <c r="BE39" s="143">
        <v>230</v>
      </c>
      <c r="BF39" s="143">
        <v>230</v>
      </c>
      <c r="BG39" s="143">
        <v>230</v>
      </c>
      <c r="BH39" s="143">
        <v>230</v>
      </c>
      <c r="BI39" s="143">
        <v>330</v>
      </c>
      <c r="BJ39" s="143">
        <v>330</v>
      </c>
      <c r="BK39" s="143">
        <v>370</v>
      </c>
      <c r="BL39" s="143">
        <v>370</v>
      </c>
      <c r="BM39" s="143">
        <v>370</v>
      </c>
      <c r="BN39" s="143">
        <v>370</v>
      </c>
      <c r="BO39" s="143">
        <v>357.5</v>
      </c>
      <c r="BP39" s="143">
        <v>357.5</v>
      </c>
      <c r="BQ39" s="143">
        <v>357.5</v>
      </c>
      <c r="BR39" s="143">
        <v>417.5</v>
      </c>
      <c r="BS39" s="143">
        <v>495</v>
      </c>
      <c r="BT39" s="143">
        <v>495</v>
      </c>
      <c r="BU39" s="143">
        <v>485.31</v>
      </c>
      <c r="BV39" s="143">
        <v>445.31</v>
      </c>
      <c r="BW39" s="143">
        <v>441.74</v>
      </c>
      <c r="BX39" s="143">
        <v>608.85</v>
      </c>
      <c r="BY39" s="143">
        <v>612.41999999999996</v>
      </c>
      <c r="BZ39" s="143">
        <v>599.91999999999996</v>
      </c>
      <c r="CA39" s="143">
        <v>599.53</v>
      </c>
      <c r="CB39" s="143">
        <v>599.53</v>
      </c>
      <c r="CC39" s="143">
        <v>599.53</v>
      </c>
      <c r="CD39" s="143">
        <v>574.14</v>
      </c>
      <c r="CE39" s="143">
        <v>775.31</v>
      </c>
      <c r="CF39" s="143">
        <v>925.31</v>
      </c>
      <c r="CG39" s="143">
        <v>919.69</v>
      </c>
      <c r="CH39" s="143">
        <v>917.36</v>
      </c>
      <c r="CI39" s="143">
        <v>919.42</v>
      </c>
      <c r="CJ39" s="143">
        <v>1052.57</v>
      </c>
      <c r="CK39" s="143">
        <v>1051.95</v>
      </c>
      <c r="CL39" s="143">
        <v>1023.26</v>
      </c>
      <c r="CM39" s="143">
        <v>1018.24</v>
      </c>
      <c r="CN39" s="143">
        <v>1022.49</v>
      </c>
      <c r="CO39" s="143">
        <v>1020.4</v>
      </c>
      <c r="CP39" s="143">
        <v>1001.3</v>
      </c>
      <c r="CQ39" s="143">
        <v>1242.82</v>
      </c>
      <c r="CR39" s="143">
        <v>1236.1099999999999</v>
      </c>
      <c r="CS39" s="143">
        <v>1266.6099999999999</v>
      </c>
      <c r="CT39" s="143">
        <v>1262.6099999999999</v>
      </c>
      <c r="CU39" s="143">
        <v>1398.28</v>
      </c>
      <c r="CV39" s="143">
        <v>1529.85</v>
      </c>
      <c r="CW39" s="143">
        <v>1526.3</v>
      </c>
      <c r="CX39" s="143">
        <v>1525.51</v>
      </c>
      <c r="CY39" s="143">
        <v>1505.45</v>
      </c>
      <c r="CZ39" s="143">
        <v>1341.85</v>
      </c>
      <c r="DA39" s="143">
        <v>1337.54</v>
      </c>
      <c r="DB39" s="143">
        <v>1317.15</v>
      </c>
      <c r="DC39" s="143">
        <v>1313.87</v>
      </c>
      <c r="DD39" s="143">
        <v>1313.13</v>
      </c>
      <c r="DE39" s="143">
        <v>1272.44</v>
      </c>
      <c r="DF39" s="143">
        <v>1240.5999999999999</v>
      </c>
      <c r="DG39" s="143">
        <v>1241.55</v>
      </c>
      <c r="DH39" s="143">
        <v>1221.17</v>
      </c>
      <c r="DI39" s="143">
        <v>1217.9000000000001</v>
      </c>
      <c r="DJ39" s="143">
        <v>1216.3599999999999</v>
      </c>
      <c r="DK39" s="143">
        <v>1196.78</v>
      </c>
      <c r="DL39" s="143">
        <v>1233.51</v>
      </c>
      <c r="DM39" s="143">
        <v>1226.3699999999999</v>
      </c>
      <c r="DN39" s="143">
        <v>1211.9100000000001</v>
      </c>
      <c r="DO39" s="143">
        <v>1206.6199999999999</v>
      </c>
      <c r="DP39" s="143">
        <v>1199.48</v>
      </c>
      <c r="DQ39" s="143">
        <v>1171.0999999999999</v>
      </c>
      <c r="DR39" s="143">
        <v>1171.0999999999999</v>
      </c>
      <c r="DS39" s="143">
        <v>1169.74</v>
      </c>
      <c r="DT39" s="143">
        <v>1170.2</v>
      </c>
      <c r="DU39" s="143">
        <v>1170.2</v>
      </c>
      <c r="DV39" s="143">
        <v>1170.2</v>
      </c>
      <c r="DW39" s="143">
        <v>1170.2</v>
      </c>
      <c r="DX39" s="143">
        <v>1170.2</v>
      </c>
      <c r="DY39" s="143">
        <v>1170.2</v>
      </c>
      <c r="DZ39" s="143">
        <v>1170.2</v>
      </c>
      <c r="EA39" s="143">
        <v>1169.25</v>
      </c>
      <c r="EB39" s="143">
        <v>1170.2</v>
      </c>
      <c r="EC39" s="143">
        <v>1170.2</v>
      </c>
      <c r="ED39" s="143">
        <v>1165.24</v>
      </c>
      <c r="EE39" s="143">
        <v>1164.93</v>
      </c>
      <c r="EF39" s="143">
        <v>1154.81</v>
      </c>
      <c r="EG39" s="143">
        <v>1150.81</v>
      </c>
      <c r="EH39" s="143">
        <v>1149.3</v>
      </c>
      <c r="EI39" s="143">
        <v>1140</v>
      </c>
      <c r="EJ39" s="143">
        <v>1135.3499999999999</v>
      </c>
      <c r="EK39" s="143">
        <v>1130.56</v>
      </c>
      <c r="EL39" s="143">
        <v>1127.53</v>
      </c>
      <c r="EM39" s="143">
        <v>1121.95</v>
      </c>
      <c r="EN39" s="143">
        <v>1117.18</v>
      </c>
      <c r="EO39" s="143">
        <v>1123.07</v>
      </c>
      <c r="EP39" s="143">
        <v>1117.8599999999999</v>
      </c>
      <c r="EQ39" s="143">
        <v>1117.47</v>
      </c>
      <c r="ER39" s="143">
        <v>1113.51</v>
      </c>
      <c r="ES39" s="143">
        <v>1109.5999999999999</v>
      </c>
      <c r="ET39" s="143">
        <v>1107.94</v>
      </c>
      <c r="EU39" s="143">
        <v>1103.97</v>
      </c>
      <c r="EV39" s="143">
        <v>1098.8800000000001</v>
      </c>
      <c r="EW39" s="143">
        <v>1098.51</v>
      </c>
      <c r="EX39" s="143">
        <v>1080.17</v>
      </c>
      <c r="EY39" s="143">
        <v>1075.0899999999999</v>
      </c>
      <c r="EZ39" s="143">
        <v>1074.72</v>
      </c>
      <c r="FA39" s="143">
        <v>1070.8800000000001</v>
      </c>
      <c r="FB39" s="143">
        <v>995.8</v>
      </c>
      <c r="FC39" s="143">
        <v>995.44</v>
      </c>
      <c r="FD39" s="143">
        <v>961.6</v>
      </c>
      <c r="FE39" s="143">
        <v>956.51</v>
      </c>
      <c r="FF39" s="143">
        <v>956.15</v>
      </c>
      <c r="FG39" s="143">
        <v>952.31</v>
      </c>
      <c r="FH39" s="143">
        <v>947.23</v>
      </c>
      <c r="FI39" s="143">
        <v>946.87</v>
      </c>
      <c r="FJ39" s="143">
        <v>941.91</v>
      </c>
      <c r="FK39" s="143">
        <v>690.45</v>
      </c>
      <c r="FL39" s="143">
        <v>690.41</v>
      </c>
      <c r="FM39" s="143">
        <v>688.8</v>
      </c>
      <c r="FN39" s="143">
        <v>683.66</v>
      </c>
      <c r="FO39" s="143">
        <v>683.62</v>
      </c>
      <c r="FP39" s="143">
        <v>538.34</v>
      </c>
      <c r="FQ39" s="143">
        <v>537.20000000000005</v>
      </c>
      <c r="FR39" s="143">
        <v>537.16</v>
      </c>
      <c r="FS39" s="143">
        <v>532.38</v>
      </c>
      <c r="FT39" s="143">
        <v>531.58000000000004</v>
      </c>
      <c r="FU39" s="143">
        <v>531.24</v>
      </c>
      <c r="FV39" s="143">
        <v>527.29</v>
      </c>
      <c r="FW39" s="143">
        <v>526.85</v>
      </c>
      <c r="FX39" s="143">
        <v>526.65</v>
      </c>
      <c r="FY39" s="143">
        <v>523.15</v>
      </c>
      <c r="FZ39" s="143">
        <v>523.02</v>
      </c>
      <c r="GA39" s="143">
        <v>523.01</v>
      </c>
      <c r="GB39" s="143">
        <v>521.02</v>
      </c>
      <c r="GC39" s="143">
        <v>520.91999999999996</v>
      </c>
      <c r="GD39" s="143">
        <v>520.90566899999999</v>
      </c>
      <c r="GE39" s="143">
        <v>519.04687999999999</v>
      </c>
      <c r="GF39" s="143">
        <v>518.98418400000003</v>
      </c>
      <c r="GG39" s="143">
        <v>518.97371499999997</v>
      </c>
      <c r="GH39" s="143">
        <v>1049.3185590000001</v>
      </c>
      <c r="GI39" s="143">
        <v>854.29074600000001</v>
      </c>
      <c r="GJ39" s="143">
        <v>779.284132</v>
      </c>
      <c r="GK39" s="143">
        <v>760.54905499999995</v>
      </c>
      <c r="GL39" s="143">
        <v>608.54415300000005</v>
      </c>
      <c r="GM39" s="143">
        <v>602.53304200000002</v>
      </c>
      <c r="GN39" s="143">
        <v>602.49536999999998</v>
      </c>
      <c r="GO39" s="143">
        <v>602.49536999999998</v>
      </c>
      <c r="GP39" s="143">
        <v>602.49536999999998</v>
      </c>
      <c r="GQ39" s="143">
        <v>600.79103099999998</v>
      </c>
      <c r="GR39" s="143">
        <v>598.78612899999996</v>
      </c>
      <c r="GS39" s="143">
        <v>592.77501800000005</v>
      </c>
      <c r="GT39" s="143">
        <v>592.737345</v>
      </c>
      <c r="GU39" s="143">
        <v>592.737345</v>
      </c>
      <c r="GV39" s="143">
        <v>592.737345</v>
      </c>
      <c r="GW39" s="143">
        <v>591.033007</v>
      </c>
      <c r="GX39" s="143">
        <v>589.02810499999998</v>
      </c>
      <c r="GY39" s="143">
        <v>583.01699299999996</v>
      </c>
      <c r="GZ39" s="143">
        <v>583.01699299999905</v>
      </c>
      <c r="HA39" s="143">
        <v>583.01699299999996</v>
      </c>
      <c r="HB39" s="143">
        <v>583.01699299999996</v>
      </c>
      <c r="HC39" s="143">
        <v>581.35032699999999</v>
      </c>
      <c r="HD39" s="143">
        <v>579.34542499999998</v>
      </c>
      <c r="HE39" s="143">
        <v>573.33431399999904</v>
      </c>
      <c r="HF39" s="143">
        <v>573.33431399999995</v>
      </c>
      <c r="HG39" s="143">
        <v>573.33431399999995</v>
      </c>
      <c r="HH39" s="143">
        <v>573.33431399999995</v>
      </c>
      <c r="HI39" s="143">
        <v>571.66764699999999</v>
      </c>
      <c r="HJ39" s="143">
        <v>380</v>
      </c>
      <c r="HK39" s="143">
        <v>380</v>
      </c>
      <c r="HL39" s="143">
        <v>380</v>
      </c>
      <c r="HM39" s="143">
        <v>380</v>
      </c>
      <c r="HN39" s="143">
        <v>380</v>
      </c>
      <c r="HO39" s="143">
        <v>0</v>
      </c>
      <c r="HP39" s="143">
        <v>0</v>
      </c>
      <c r="HQ39" s="143">
        <v>0</v>
      </c>
      <c r="HR39" s="143">
        <v>0</v>
      </c>
      <c r="HS39" s="143">
        <v>0</v>
      </c>
      <c r="HT39" s="143">
        <v>0</v>
      </c>
      <c r="HU39" s="143">
        <v>0</v>
      </c>
      <c r="HV39" s="143">
        <v>0</v>
      </c>
      <c r="HW39" s="143">
        <v>0</v>
      </c>
      <c r="HX39" s="143">
        <v>0</v>
      </c>
      <c r="HY39" s="143">
        <v>0</v>
      </c>
      <c r="HZ39" s="143">
        <v>0</v>
      </c>
      <c r="IA39" s="143">
        <v>0</v>
      </c>
      <c r="IB39" s="143">
        <v>0</v>
      </c>
      <c r="IC39" s="143">
        <v>0</v>
      </c>
      <c r="ID39" s="143">
        <v>0</v>
      </c>
      <c r="IN39" s="228"/>
      <c r="IO39" s="228"/>
      <c r="IP39" s="228"/>
      <c r="IQ39" s="228"/>
      <c r="IR39" s="228"/>
      <c r="IS39" s="228"/>
      <c r="IT39" s="228"/>
    </row>
    <row r="40" spans="1:254" x14ac:dyDescent="0.3">
      <c r="A40" s="70" t="s">
        <v>370</v>
      </c>
      <c r="B40" s="71">
        <v>3.21</v>
      </c>
      <c r="C40" s="71">
        <v>3.22</v>
      </c>
      <c r="D40" s="71">
        <v>3.23</v>
      </c>
      <c r="E40" s="71">
        <v>3.24</v>
      </c>
      <c r="F40" s="71">
        <v>3.26</v>
      </c>
      <c r="G40" s="71">
        <v>2.5099999999999998</v>
      </c>
      <c r="H40" s="71">
        <v>2.52</v>
      </c>
      <c r="I40" s="71">
        <v>2.5299999999999998</v>
      </c>
      <c r="J40" s="71">
        <v>2.54</v>
      </c>
      <c r="K40" s="71">
        <v>2.5499999999999998</v>
      </c>
      <c r="L40" s="143">
        <v>2.56</v>
      </c>
      <c r="M40" s="143">
        <v>1.83</v>
      </c>
      <c r="N40" s="143">
        <v>1.84</v>
      </c>
      <c r="O40" s="143">
        <v>1.66</v>
      </c>
      <c r="P40" s="143">
        <v>1.67</v>
      </c>
      <c r="Q40" s="143">
        <v>1.68</v>
      </c>
      <c r="R40" s="143">
        <v>1.07</v>
      </c>
      <c r="S40" s="143">
        <v>0.51</v>
      </c>
      <c r="T40" s="143">
        <v>0.51</v>
      </c>
      <c r="U40" s="143">
        <v>0.51</v>
      </c>
      <c r="V40" s="143">
        <v>0.51</v>
      </c>
      <c r="W40" s="143">
        <v>0.51</v>
      </c>
      <c r="X40" s="143">
        <v>0.51</v>
      </c>
      <c r="Y40" s="143">
        <v>0.51</v>
      </c>
      <c r="Z40" s="143">
        <v>0.51</v>
      </c>
      <c r="AA40" s="143">
        <v>0.51</v>
      </c>
      <c r="AB40" s="143">
        <v>0.51</v>
      </c>
      <c r="AC40" s="143">
        <v>0.51</v>
      </c>
      <c r="AD40" s="143">
        <v>0.51</v>
      </c>
      <c r="AE40" s="143">
        <v>0.51</v>
      </c>
      <c r="AF40" s="143">
        <v>0.51</v>
      </c>
      <c r="AG40" s="143">
        <v>0.51</v>
      </c>
      <c r="AH40" s="143">
        <v>0.51</v>
      </c>
      <c r="AI40" s="143">
        <v>0.51</v>
      </c>
      <c r="AJ40" s="143">
        <v>0.51</v>
      </c>
      <c r="AK40" s="143">
        <v>0.51</v>
      </c>
      <c r="AL40" s="143">
        <v>0.51</v>
      </c>
      <c r="AM40" s="143">
        <v>0.51</v>
      </c>
      <c r="AN40" s="143">
        <v>0.51</v>
      </c>
      <c r="AO40" s="143">
        <v>0.51</v>
      </c>
      <c r="AP40" s="143">
        <v>0.51</v>
      </c>
      <c r="AQ40" s="143">
        <v>0.51</v>
      </c>
      <c r="AR40" s="143">
        <v>0.51</v>
      </c>
      <c r="AS40" s="143">
        <v>0.51</v>
      </c>
      <c r="AT40" s="143">
        <v>0.51</v>
      </c>
      <c r="AU40" s="143">
        <v>0.51</v>
      </c>
      <c r="AV40" s="143">
        <v>0.51</v>
      </c>
      <c r="AW40" s="143">
        <v>0.51</v>
      </c>
      <c r="AX40" s="143">
        <v>0.51</v>
      </c>
      <c r="AY40" s="143">
        <v>0.51</v>
      </c>
      <c r="AZ40" s="143">
        <v>1.71</v>
      </c>
      <c r="BA40" s="143">
        <v>1.53</v>
      </c>
      <c r="BB40" s="143">
        <v>1.74</v>
      </c>
      <c r="BC40" s="143">
        <v>0.67</v>
      </c>
      <c r="BD40" s="143">
        <v>0.88</v>
      </c>
      <c r="BE40" s="143">
        <v>1.04</v>
      </c>
      <c r="BF40" s="143">
        <v>1.31</v>
      </c>
      <c r="BG40" s="143">
        <v>1.53</v>
      </c>
      <c r="BH40" s="143">
        <v>1.63</v>
      </c>
      <c r="BI40" s="143">
        <v>0.75</v>
      </c>
      <c r="BJ40" s="143">
        <v>1.22</v>
      </c>
      <c r="BK40" s="143">
        <v>1.69</v>
      </c>
      <c r="BL40" s="143">
        <v>2.2599999999999998</v>
      </c>
      <c r="BM40" s="143">
        <v>2.83</v>
      </c>
      <c r="BN40" s="143">
        <v>3.4</v>
      </c>
      <c r="BO40" s="143">
        <v>1.18</v>
      </c>
      <c r="BP40" s="143">
        <v>1.77</v>
      </c>
      <c r="BQ40" s="143">
        <v>1.76</v>
      </c>
      <c r="BR40" s="143">
        <v>2.2400000000000002</v>
      </c>
      <c r="BS40" s="143">
        <v>3.05</v>
      </c>
      <c r="BT40" s="143">
        <v>3.82</v>
      </c>
      <c r="BU40" s="143">
        <v>0.89</v>
      </c>
      <c r="BV40" s="143">
        <v>1.61</v>
      </c>
      <c r="BW40" s="143">
        <v>2.37</v>
      </c>
      <c r="BX40" s="143">
        <v>1.82</v>
      </c>
      <c r="BY40" s="143">
        <v>3.11</v>
      </c>
      <c r="BZ40" s="143">
        <v>4.21</v>
      </c>
      <c r="CA40" s="143">
        <v>2.42</v>
      </c>
      <c r="CB40" s="143">
        <v>3.63</v>
      </c>
      <c r="CC40" s="143">
        <v>5</v>
      </c>
      <c r="CD40" s="143">
        <v>1.36</v>
      </c>
      <c r="CE40" s="143">
        <v>3.08</v>
      </c>
      <c r="CF40" s="143">
        <v>4.9800000000000004</v>
      </c>
      <c r="CG40" s="143">
        <v>4.57</v>
      </c>
      <c r="CH40" s="143">
        <v>6.43</v>
      </c>
      <c r="CI40" s="143">
        <v>8.42</v>
      </c>
      <c r="CJ40" s="143">
        <v>5.9</v>
      </c>
      <c r="CK40" s="143">
        <v>5.14</v>
      </c>
      <c r="CL40" s="143">
        <v>5.75</v>
      </c>
      <c r="CM40" s="143">
        <v>5.82</v>
      </c>
      <c r="CN40" s="143">
        <v>7.93</v>
      </c>
      <c r="CO40" s="143">
        <v>10.34</v>
      </c>
      <c r="CP40" s="143">
        <v>3.34</v>
      </c>
      <c r="CQ40" s="143">
        <v>5.61</v>
      </c>
      <c r="CR40" s="143">
        <v>6.56</v>
      </c>
      <c r="CS40" s="143">
        <v>7.35</v>
      </c>
      <c r="CT40" s="143">
        <v>10.029999999999999</v>
      </c>
      <c r="CU40" s="143">
        <v>12.85</v>
      </c>
      <c r="CV40" s="143">
        <v>6.5</v>
      </c>
      <c r="CW40" s="143">
        <v>6.4</v>
      </c>
      <c r="CX40" s="143">
        <v>7.87</v>
      </c>
      <c r="CY40" s="143">
        <v>8.98</v>
      </c>
      <c r="CZ40" s="143">
        <v>11.4</v>
      </c>
      <c r="DA40" s="143">
        <v>9.42</v>
      </c>
      <c r="DB40" s="143">
        <v>6.48</v>
      </c>
      <c r="DC40" s="143">
        <v>6.26</v>
      </c>
      <c r="DD40" s="143">
        <v>7.42</v>
      </c>
      <c r="DE40" s="143">
        <v>8.58</v>
      </c>
      <c r="DF40" s="143">
        <v>11.38</v>
      </c>
      <c r="DG40" s="143">
        <v>9.06</v>
      </c>
      <c r="DH40" s="143">
        <v>6.34</v>
      </c>
      <c r="DI40" s="143">
        <v>5.95</v>
      </c>
      <c r="DJ40" s="143">
        <v>7</v>
      </c>
      <c r="DK40" s="143">
        <v>8.52</v>
      </c>
      <c r="DL40" s="143">
        <v>11.27</v>
      </c>
      <c r="DM40" s="143">
        <v>9</v>
      </c>
      <c r="DN40" s="143">
        <v>6.57</v>
      </c>
      <c r="DO40" s="143">
        <v>5.99</v>
      </c>
      <c r="DP40" s="143">
        <v>6.92</v>
      </c>
      <c r="DQ40" s="143">
        <v>8.43</v>
      </c>
      <c r="DR40" s="143">
        <v>10.57</v>
      </c>
      <c r="DS40" s="143">
        <v>8.2799999999999994</v>
      </c>
      <c r="DT40" s="143">
        <v>5.93</v>
      </c>
      <c r="DU40" s="143">
        <v>5.13</v>
      </c>
      <c r="DV40" s="143">
        <v>7.96</v>
      </c>
      <c r="DW40" s="143">
        <v>9.9700000000000006</v>
      </c>
      <c r="DX40" s="143">
        <v>10.55</v>
      </c>
      <c r="DY40" s="143">
        <v>8.23</v>
      </c>
      <c r="DZ40" s="143">
        <v>5.91</v>
      </c>
      <c r="EA40" s="143">
        <v>5.24</v>
      </c>
      <c r="EB40" s="143">
        <v>8</v>
      </c>
      <c r="EC40" s="143">
        <v>10.050000000000001</v>
      </c>
      <c r="ED40" s="143">
        <v>10.67</v>
      </c>
      <c r="EE40" s="143">
        <v>9.9499999999999993</v>
      </c>
      <c r="EF40" s="143">
        <v>5.74</v>
      </c>
      <c r="EG40" s="143">
        <v>5.19</v>
      </c>
      <c r="EH40" s="143">
        <v>7.85</v>
      </c>
      <c r="EI40" s="143">
        <v>9.92</v>
      </c>
      <c r="EJ40" s="143">
        <v>10.53</v>
      </c>
      <c r="EK40" s="143">
        <v>9.8000000000000007</v>
      </c>
      <c r="EL40" s="143">
        <v>5.89</v>
      </c>
      <c r="EM40" s="143">
        <v>5.15</v>
      </c>
      <c r="EN40" s="143">
        <v>7.77</v>
      </c>
      <c r="EO40" s="143">
        <v>10.09</v>
      </c>
      <c r="EP40" s="143">
        <v>10.61</v>
      </c>
      <c r="EQ40" s="143">
        <v>9.85</v>
      </c>
      <c r="ER40" s="143">
        <v>5.8</v>
      </c>
      <c r="ES40" s="143">
        <v>5.18</v>
      </c>
      <c r="ET40" s="143">
        <v>7.74</v>
      </c>
      <c r="EU40" s="143">
        <v>10.050000000000001</v>
      </c>
      <c r="EV40" s="143">
        <v>10.59</v>
      </c>
      <c r="EW40" s="143">
        <v>9.83</v>
      </c>
      <c r="EX40" s="143">
        <v>5.37</v>
      </c>
      <c r="EY40" s="143">
        <v>4.38</v>
      </c>
      <c r="EZ40" s="143">
        <v>6.72</v>
      </c>
      <c r="FA40" s="143">
        <v>8.7799999999999994</v>
      </c>
      <c r="FB40" s="143">
        <v>9</v>
      </c>
      <c r="FC40" s="143">
        <v>7.85</v>
      </c>
      <c r="FD40" s="143">
        <v>6.28</v>
      </c>
      <c r="FE40" s="143">
        <v>4.03</v>
      </c>
      <c r="FF40" s="143">
        <v>6.24</v>
      </c>
      <c r="FG40" s="143">
        <v>8.06</v>
      </c>
      <c r="FH40" s="143">
        <v>8.93</v>
      </c>
      <c r="FI40" s="143">
        <v>7.74</v>
      </c>
      <c r="FJ40" s="143">
        <v>6.15</v>
      </c>
      <c r="FK40" s="143">
        <v>3.76</v>
      </c>
      <c r="FL40" s="143">
        <v>5.44</v>
      </c>
      <c r="FM40" s="143">
        <v>6.89</v>
      </c>
      <c r="FN40" s="143">
        <v>7.15</v>
      </c>
      <c r="FO40" s="143">
        <v>5.42</v>
      </c>
      <c r="FP40" s="143">
        <v>3.07</v>
      </c>
      <c r="FQ40" s="143">
        <v>3.16</v>
      </c>
      <c r="FR40" s="143">
        <v>4.5199999999999996</v>
      </c>
      <c r="FS40" s="143">
        <v>5.55</v>
      </c>
      <c r="FT40" s="143">
        <v>5.68</v>
      </c>
      <c r="FU40" s="143">
        <v>3.63</v>
      </c>
      <c r="FV40" s="143">
        <v>3.05</v>
      </c>
      <c r="FW40" s="143">
        <v>3.13</v>
      </c>
      <c r="FX40" s="143">
        <v>4.46</v>
      </c>
      <c r="FY40" s="143">
        <v>5.54</v>
      </c>
      <c r="FZ40" s="143">
        <v>5.66</v>
      </c>
      <c r="GA40" s="143">
        <v>3.59</v>
      </c>
      <c r="GB40" s="143">
        <v>3.05</v>
      </c>
      <c r="GC40" s="143">
        <v>3.11</v>
      </c>
      <c r="GD40" s="143">
        <v>4.424213</v>
      </c>
      <c r="GE40" s="143">
        <v>5.5368880000000003</v>
      </c>
      <c r="GF40" s="143">
        <v>5.6435469999999999</v>
      </c>
      <c r="GG40" s="143">
        <v>3.5666199999999999</v>
      </c>
      <c r="GH40" s="143">
        <v>5.195112</v>
      </c>
      <c r="GI40" s="143">
        <v>5.1836520000000004</v>
      </c>
      <c r="GJ40" s="143">
        <v>6.2791430000000004</v>
      </c>
      <c r="GK40" s="143">
        <v>7.8239260000000002</v>
      </c>
      <c r="GL40" s="143">
        <v>6.4871090000000002</v>
      </c>
      <c r="GM40" s="143">
        <v>4.523809</v>
      </c>
      <c r="GN40" s="143">
        <v>1.91309</v>
      </c>
      <c r="GO40" s="143">
        <v>3.3685049999999999</v>
      </c>
      <c r="GP40" s="143">
        <v>4.8239190000000001</v>
      </c>
      <c r="GQ40" s="143">
        <v>7.8945829999999999</v>
      </c>
      <c r="GR40" s="143">
        <v>6.4836970000000003</v>
      </c>
      <c r="GS40" s="143">
        <v>4.5222119999999997</v>
      </c>
      <c r="GT40" s="143">
        <v>1.911044</v>
      </c>
      <c r="GU40" s="143">
        <v>3.3652679999999999</v>
      </c>
      <c r="GV40" s="143">
        <v>4.8194910000000002</v>
      </c>
      <c r="GW40" s="143">
        <v>6.2657540000000003</v>
      </c>
      <c r="GX40" s="143">
        <v>6.4802869999999997</v>
      </c>
      <c r="GY40" s="143">
        <v>4.5206150000000003</v>
      </c>
      <c r="GZ40" s="143">
        <v>1.909011</v>
      </c>
      <c r="HA40" s="143">
        <v>3.3621669999999999</v>
      </c>
      <c r="HB40" s="143">
        <v>4.8153230000000002</v>
      </c>
      <c r="HC40" s="143">
        <v>6.2617349999999998</v>
      </c>
      <c r="HD40" s="143">
        <v>6.4771489999999998</v>
      </c>
      <c r="HE40" s="143">
        <v>4.5195379999999998</v>
      </c>
      <c r="HF40" s="143">
        <v>1.90699</v>
      </c>
      <c r="HG40" s="143">
        <v>3.3592019999999998</v>
      </c>
      <c r="HH40" s="143">
        <v>4.8114140000000001</v>
      </c>
      <c r="HI40" s="143">
        <v>6.2577150000000001</v>
      </c>
      <c r="HJ40" s="143">
        <v>0.3705</v>
      </c>
      <c r="HK40" s="143">
        <v>0.76844400000000002</v>
      </c>
      <c r="HL40" s="143">
        <v>1.1938329999999999</v>
      </c>
      <c r="HM40" s="143">
        <v>1.6054999999999999</v>
      </c>
      <c r="HN40" s="143">
        <v>2.0308890000000002</v>
      </c>
      <c r="HO40" s="143">
        <v>382.44255600000002</v>
      </c>
      <c r="HP40" s="143">
        <v>556.44030800000007</v>
      </c>
      <c r="HQ40" s="143">
        <v>556.85409700000002</v>
      </c>
      <c r="HR40" s="143">
        <v>557.25453900000002</v>
      </c>
      <c r="HS40" s="143">
        <v>557.66832900000009</v>
      </c>
      <c r="HT40" s="143">
        <v>558.06877000000009</v>
      </c>
      <c r="HU40" s="143">
        <v>558.48256000000003</v>
      </c>
      <c r="HV40" s="143">
        <v>540.74108100000001</v>
      </c>
      <c r="HW40" s="143">
        <v>542.31841999999995</v>
      </c>
      <c r="HX40" s="143">
        <v>542.91681400000004</v>
      </c>
      <c r="HY40" s="143">
        <v>542.994643</v>
      </c>
      <c r="HZ40" s="143">
        <v>543.08544299999994</v>
      </c>
      <c r="IA40" s="143">
        <v>543.176244</v>
      </c>
      <c r="IB40" s="143">
        <v>543.26704399999994</v>
      </c>
      <c r="IC40" s="143">
        <v>543.50223800000003</v>
      </c>
      <c r="ID40" s="143">
        <v>543.64492399999995</v>
      </c>
      <c r="IN40" s="228"/>
      <c r="IO40" s="228"/>
      <c r="IP40" s="228"/>
      <c r="IQ40" s="228"/>
      <c r="IR40" s="228"/>
      <c r="IS40" s="228"/>
      <c r="IT40" s="228"/>
    </row>
    <row r="41" spans="1:254" x14ac:dyDescent="0.3">
      <c r="A41" s="146" t="s">
        <v>230</v>
      </c>
      <c r="B41" s="71">
        <v>0</v>
      </c>
      <c r="C41" s="71">
        <v>0</v>
      </c>
      <c r="D41" s="71">
        <v>0</v>
      </c>
      <c r="E41" s="71">
        <v>0</v>
      </c>
      <c r="F41" s="71">
        <v>0</v>
      </c>
      <c r="G41" s="71">
        <v>0</v>
      </c>
      <c r="H41" s="71">
        <v>0</v>
      </c>
      <c r="I41" s="71">
        <v>0</v>
      </c>
      <c r="J41" s="71">
        <v>0</v>
      </c>
      <c r="K41" s="71">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c r="IB41" s="143">
        <v>0</v>
      </c>
      <c r="IC41" s="143">
        <v>0</v>
      </c>
      <c r="ID41" s="143">
        <v>0</v>
      </c>
      <c r="IN41" s="228"/>
      <c r="IO41" s="228"/>
      <c r="IP41" s="228"/>
      <c r="IQ41" s="228"/>
      <c r="IR41" s="228"/>
      <c r="IS41" s="228"/>
      <c r="IT41" s="228"/>
    </row>
    <row r="42" spans="1:254" x14ac:dyDescent="0.3">
      <c r="A42" s="145" t="s">
        <v>184</v>
      </c>
      <c r="B42" s="73">
        <v>-412.3900000000001</v>
      </c>
      <c r="C42" s="73">
        <v>-415.55999999999995</v>
      </c>
      <c r="D42" s="73">
        <v>-414.19000000000005</v>
      </c>
      <c r="E42" s="73">
        <v>-411.03000000000003</v>
      </c>
      <c r="F42" s="73">
        <v>-373.38</v>
      </c>
      <c r="G42" s="73">
        <v>-372.21000000000004</v>
      </c>
      <c r="H42" s="73">
        <v>-373.92999999999995</v>
      </c>
      <c r="I42" s="73">
        <v>-379.65000000000009</v>
      </c>
      <c r="J42" s="73">
        <v>-359.21</v>
      </c>
      <c r="K42" s="73">
        <v>-365.18000000000006</v>
      </c>
      <c r="L42" s="142">
        <v>-367.72999999999996</v>
      </c>
      <c r="M42" s="142">
        <v>-375.91000000000008</v>
      </c>
      <c r="N42" s="142">
        <v>-378.76000000000005</v>
      </c>
      <c r="O42" s="142">
        <v>-376.35</v>
      </c>
      <c r="P42" s="142">
        <v>-428.32</v>
      </c>
      <c r="Q42" s="142">
        <v>-429.52</v>
      </c>
      <c r="R42" s="142">
        <v>-425.55</v>
      </c>
      <c r="S42" s="142">
        <v>-427.98999999999995</v>
      </c>
      <c r="T42" s="142">
        <v>-454.23</v>
      </c>
      <c r="U42" s="142">
        <v>-458.80999999999995</v>
      </c>
      <c r="V42" s="142">
        <v>-486.96000000000004</v>
      </c>
      <c r="W42" s="142">
        <v>-487.96000000000004</v>
      </c>
      <c r="X42" s="142">
        <v>-491.66000000000008</v>
      </c>
      <c r="Y42" s="142">
        <v>-516.67000000000007</v>
      </c>
      <c r="Z42" s="142">
        <v>-516.29</v>
      </c>
      <c r="AA42" s="142">
        <v>-516.62999999999988</v>
      </c>
      <c r="AB42" s="142">
        <v>-516.93000000000006</v>
      </c>
      <c r="AC42" s="142">
        <v>-512.43000000000006</v>
      </c>
      <c r="AD42" s="142">
        <v>-514.88</v>
      </c>
      <c r="AE42" s="142">
        <v>-514.43000000000006</v>
      </c>
      <c r="AF42" s="142">
        <v>-497.6</v>
      </c>
      <c r="AG42" s="142">
        <v>-499.77000000000021</v>
      </c>
      <c r="AH42" s="142">
        <v>-502.77</v>
      </c>
      <c r="AI42" s="142">
        <v>-539.59000000000015</v>
      </c>
      <c r="AJ42" s="142">
        <v>-545.48</v>
      </c>
      <c r="AK42" s="142">
        <v>-578.07000000000005</v>
      </c>
      <c r="AL42" s="142">
        <v>-570.16999999999996</v>
      </c>
      <c r="AM42" s="142">
        <v>-576.18000000000006</v>
      </c>
      <c r="AN42" s="142">
        <v>-574.41000000000008</v>
      </c>
      <c r="AO42" s="142">
        <v>-591.89</v>
      </c>
      <c r="AP42" s="142">
        <v>-589.57999999999993</v>
      </c>
      <c r="AQ42" s="142">
        <v>-551.08000000000015</v>
      </c>
      <c r="AR42" s="142">
        <v>-563.17000000000007</v>
      </c>
      <c r="AS42" s="142">
        <v>-559.51</v>
      </c>
      <c r="AT42" s="142">
        <v>-566.79999999999995</v>
      </c>
      <c r="AU42" s="142">
        <v>-568.90999999999985</v>
      </c>
      <c r="AV42" s="142">
        <v>-576.44999999999993</v>
      </c>
      <c r="AW42" s="142">
        <v>-519.25000000000011</v>
      </c>
      <c r="AX42" s="142">
        <v>-526.44000000000005</v>
      </c>
      <c r="AY42" s="142">
        <v>-538.77</v>
      </c>
      <c r="AZ42" s="142">
        <v>-543.46</v>
      </c>
      <c r="BA42" s="142">
        <v>-542.98</v>
      </c>
      <c r="BB42" s="142">
        <v>-545.06000000000017</v>
      </c>
      <c r="BC42" s="142">
        <v>-560.45000000000005</v>
      </c>
      <c r="BD42" s="142">
        <v>-558.67999999999995</v>
      </c>
      <c r="BE42" s="142">
        <v>-575.33000000000004</v>
      </c>
      <c r="BF42" s="142">
        <v>-570.82000000000005</v>
      </c>
      <c r="BG42" s="142">
        <v>-577.38000000000011</v>
      </c>
      <c r="BH42" s="142">
        <v>-616.75</v>
      </c>
      <c r="BI42" s="142">
        <v>-615.25000000000011</v>
      </c>
      <c r="BJ42" s="142">
        <v>-623.08999999999992</v>
      </c>
      <c r="BK42" s="142">
        <v>-651.84999999999991</v>
      </c>
      <c r="BL42" s="142">
        <v>-638.87999999999977</v>
      </c>
      <c r="BM42" s="142">
        <v>-593.75</v>
      </c>
      <c r="BN42" s="142">
        <v>-592.35000000000014</v>
      </c>
      <c r="BO42" s="142">
        <v>-579.87</v>
      </c>
      <c r="BP42" s="142">
        <v>-581.66999999999985</v>
      </c>
      <c r="BQ42" s="142">
        <v>-591.19000000000005</v>
      </c>
      <c r="BR42" s="142">
        <v>-595.66</v>
      </c>
      <c r="BS42" s="142">
        <v>-653.36000000000013</v>
      </c>
      <c r="BT42" s="142">
        <v>-657.7700000000001</v>
      </c>
      <c r="BU42" s="142">
        <v>-667.2399999999999</v>
      </c>
      <c r="BV42" s="142">
        <v>-1016.2900000000002</v>
      </c>
      <c r="BW42" s="142">
        <v>-1040.92</v>
      </c>
      <c r="BX42" s="142">
        <v>-1057.93</v>
      </c>
      <c r="BY42" s="142">
        <v>-1067.7100000000003</v>
      </c>
      <c r="BZ42" s="142">
        <v>-1072.5700000000002</v>
      </c>
      <c r="CA42" s="142">
        <v>-1074.5</v>
      </c>
      <c r="CB42" s="142">
        <v>-1063.6000000000001</v>
      </c>
      <c r="CC42" s="142">
        <v>-1072.5100000000002</v>
      </c>
      <c r="CD42" s="142">
        <v>-1082.7800000000002</v>
      </c>
      <c r="CE42" s="142">
        <v>-1090.3999999999999</v>
      </c>
      <c r="CF42" s="142">
        <v>-997.06000000000017</v>
      </c>
      <c r="CG42" s="142">
        <v>-1024.72</v>
      </c>
      <c r="CH42" s="142">
        <v>-1071.06</v>
      </c>
      <c r="CI42" s="142">
        <v>-1079.2799999999997</v>
      </c>
      <c r="CJ42" s="142">
        <v>-1084.76</v>
      </c>
      <c r="CK42" s="142">
        <v>-1082.0500000000002</v>
      </c>
      <c r="CL42" s="142">
        <v>-1140.02</v>
      </c>
      <c r="CM42" s="142">
        <v>-1126.44</v>
      </c>
      <c r="CN42" s="142">
        <v>-1148.3200000000002</v>
      </c>
      <c r="CO42" s="142">
        <v>-1163.21</v>
      </c>
      <c r="CP42" s="142">
        <v>-1164.02</v>
      </c>
      <c r="CQ42" s="142">
        <v>-1277.26</v>
      </c>
      <c r="CR42" s="142">
        <v>-1302.22</v>
      </c>
      <c r="CS42" s="142">
        <v>-1312.3799999999999</v>
      </c>
      <c r="CT42" s="142">
        <v>-1317.0500000000002</v>
      </c>
      <c r="CU42" s="142">
        <v>-1322.76</v>
      </c>
      <c r="CV42" s="142">
        <v>-1355.1200000000001</v>
      </c>
      <c r="CW42" s="142">
        <v>-1366.23</v>
      </c>
      <c r="CX42" s="142">
        <v>-1285.7999999999997</v>
      </c>
      <c r="CY42" s="142">
        <v>-1317.6000000000001</v>
      </c>
      <c r="CZ42" s="142">
        <v>-1302.7699999999998</v>
      </c>
      <c r="DA42" s="142">
        <v>-1358.0700000000002</v>
      </c>
      <c r="DB42" s="142">
        <v>-1375.1200000000001</v>
      </c>
      <c r="DC42" s="142">
        <v>-1383.9199999999998</v>
      </c>
      <c r="DD42" s="142">
        <v>-1408.4099999999999</v>
      </c>
      <c r="DE42" s="142">
        <v>-1507.6200000000003</v>
      </c>
      <c r="DF42" s="142">
        <v>-1518.1</v>
      </c>
      <c r="DG42" s="142">
        <v>-1533.3000000000002</v>
      </c>
      <c r="DH42" s="142">
        <v>-1562.1300000000006</v>
      </c>
      <c r="DI42" s="142">
        <v>-1557.83</v>
      </c>
      <c r="DJ42" s="142">
        <v>-1560.55</v>
      </c>
      <c r="DK42" s="142">
        <v>-1587.66</v>
      </c>
      <c r="DL42" s="142">
        <v>-1601.34</v>
      </c>
      <c r="DM42" s="142">
        <v>-1630.2299999999998</v>
      </c>
      <c r="DN42" s="142">
        <v>-1634.7999999999997</v>
      </c>
      <c r="DO42" s="142">
        <v>-1733.6000000000001</v>
      </c>
      <c r="DP42" s="142">
        <v>-1704.65</v>
      </c>
      <c r="DQ42" s="142">
        <v>-1695.3500000000004</v>
      </c>
      <c r="DR42" s="142">
        <v>-1728.21</v>
      </c>
      <c r="DS42" s="142">
        <v>-1586.5300000000002</v>
      </c>
      <c r="DT42" s="142">
        <v>-1553.5699999999997</v>
      </c>
      <c r="DU42" s="142">
        <v>-1552.58</v>
      </c>
      <c r="DV42" s="142">
        <v>-1560.6000000000004</v>
      </c>
      <c r="DW42" s="142">
        <v>-1752.02</v>
      </c>
      <c r="DX42" s="142">
        <v>-1766.6800000000003</v>
      </c>
      <c r="DY42" s="142">
        <v>-1774.06</v>
      </c>
      <c r="DZ42" s="142">
        <v>-1756.91</v>
      </c>
      <c r="EA42" s="142">
        <v>-1769.8500000000004</v>
      </c>
      <c r="EB42" s="142">
        <v>-1792.7200000000003</v>
      </c>
      <c r="EC42" s="142">
        <v>-1782.72</v>
      </c>
      <c r="ED42" s="142">
        <v>-1789.0199999999995</v>
      </c>
      <c r="EE42" s="142">
        <v>-1800.97</v>
      </c>
      <c r="EF42" s="142">
        <v>-1789.93</v>
      </c>
      <c r="EG42" s="142">
        <v>-1776.8400000000001</v>
      </c>
      <c r="EH42" s="142">
        <v>-1779.7999999999997</v>
      </c>
      <c r="EI42" s="142">
        <v>-1794.1</v>
      </c>
      <c r="EJ42" s="142">
        <v>-1797.55</v>
      </c>
      <c r="EK42" s="142">
        <v>-1877.3799999999999</v>
      </c>
      <c r="EL42" s="142">
        <v>-1948.3499999999995</v>
      </c>
      <c r="EM42" s="142">
        <v>-1953.3399999999997</v>
      </c>
      <c r="EN42" s="142">
        <v>-1888.03</v>
      </c>
      <c r="EO42" s="142">
        <v>-1902.6799999999998</v>
      </c>
      <c r="EP42" s="142">
        <v>-1915.0899999999997</v>
      </c>
      <c r="EQ42" s="142">
        <v>-1925.35</v>
      </c>
      <c r="ER42" s="142">
        <v>-1940.6100000000001</v>
      </c>
      <c r="ES42" s="142">
        <v>-1954.15</v>
      </c>
      <c r="ET42" s="142">
        <v>-1974.3200000000002</v>
      </c>
      <c r="EU42" s="142">
        <v>-1967.18</v>
      </c>
      <c r="EV42" s="142">
        <v>-1982.2899999999995</v>
      </c>
      <c r="EW42" s="142">
        <v>-1996.06</v>
      </c>
      <c r="EX42" s="142">
        <v>-1951.5100000000007</v>
      </c>
      <c r="EY42" s="142">
        <v>-1974.2999999999993</v>
      </c>
      <c r="EZ42" s="142">
        <v>-1985.8799999999997</v>
      </c>
      <c r="FA42" s="142">
        <v>-1967.11</v>
      </c>
      <c r="FB42" s="142">
        <v>-2045.46</v>
      </c>
      <c r="FC42" s="142">
        <v>-2056.3199999999997</v>
      </c>
      <c r="FD42" s="142">
        <v>-2090.38</v>
      </c>
      <c r="FE42" s="142">
        <v>-2154.2899999999995</v>
      </c>
      <c r="FF42" s="142">
        <v>-2151.63</v>
      </c>
      <c r="FG42" s="142">
        <v>-2171.5899999999997</v>
      </c>
      <c r="FH42" s="142">
        <v>-2171.37</v>
      </c>
      <c r="FI42" s="142">
        <v>-2204.0700000000006</v>
      </c>
      <c r="FJ42" s="142">
        <v>-2228.6600000000003</v>
      </c>
      <c r="FK42" s="142">
        <v>-2241.0700000000002</v>
      </c>
      <c r="FL42" s="142">
        <v>-2230.0299999999997</v>
      </c>
      <c r="FM42" s="142">
        <v>-2202.8200000000002</v>
      </c>
      <c r="FN42" s="142">
        <v>-2217.4899999999998</v>
      </c>
      <c r="FO42" s="142">
        <v>-2222.7799999999997</v>
      </c>
      <c r="FP42" s="142">
        <v>-2238.16</v>
      </c>
      <c r="FQ42" s="142">
        <v>-2219.66</v>
      </c>
      <c r="FR42" s="142">
        <v>-2232.42</v>
      </c>
      <c r="FS42" s="142">
        <v>-2244.6800000000003</v>
      </c>
      <c r="FT42" s="142">
        <v>-2251.5800000000004</v>
      </c>
      <c r="FU42" s="142">
        <v>-2252.2600000000002</v>
      </c>
      <c r="FV42" s="142">
        <v>-2251.4199999999996</v>
      </c>
      <c r="FW42" s="142">
        <v>-2267.84</v>
      </c>
      <c r="FX42" s="142">
        <v>-2277.0699999999997</v>
      </c>
      <c r="FY42" s="142">
        <v>-2211.75</v>
      </c>
      <c r="FZ42" s="142">
        <v>-2218.2800000000002</v>
      </c>
      <c r="GA42" s="142">
        <v>-2236.9100000000003</v>
      </c>
      <c r="GB42" s="142">
        <v>-2262.27</v>
      </c>
      <c r="GC42" s="142">
        <v>-2318.7699999999995</v>
      </c>
      <c r="GD42" s="142">
        <v>-2320.8038220000003</v>
      </c>
      <c r="GE42" s="142">
        <v>-2332.1220700000003</v>
      </c>
      <c r="GF42" s="142">
        <v>-2388.6897280000003</v>
      </c>
      <c r="GG42" s="142">
        <v>-2394.8085160000005</v>
      </c>
      <c r="GH42" s="142">
        <v>-3926.5189850000006</v>
      </c>
      <c r="GI42" s="142">
        <v>-3927.9268819999998</v>
      </c>
      <c r="GJ42" s="142">
        <v>-3933.4742120000001</v>
      </c>
      <c r="GK42" s="142">
        <v>-3943.6201430000001</v>
      </c>
      <c r="GL42" s="142">
        <v>-3967.4901160000004</v>
      </c>
      <c r="GM42" s="142">
        <v>-4021.4432949999996</v>
      </c>
      <c r="GN42" s="142">
        <v>-4044.2336379999997</v>
      </c>
      <c r="GO42" s="142">
        <v>-4070.468507000001</v>
      </c>
      <c r="GP42" s="142">
        <v>-4010.4705269999999</v>
      </c>
      <c r="GQ42" s="142">
        <v>-4011.7424780000006</v>
      </c>
      <c r="GR42" s="142">
        <v>-4028.6149500000001</v>
      </c>
      <c r="GS42" s="142">
        <v>-4018.0489850000008</v>
      </c>
      <c r="GT42" s="142">
        <v>-4005.0139130000007</v>
      </c>
      <c r="GU42" s="142">
        <v>-4019.8567910000011</v>
      </c>
      <c r="GV42" s="142">
        <v>-3996.0944919999997</v>
      </c>
      <c r="GW42" s="142">
        <v>-4010.7189860000003</v>
      </c>
      <c r="GX42" s="142">
        <v>-4044.6004669999998</v>
      </c>
      <c r="GY42" s="142">
        <v>-4067.8690820000002</v>
      </c>
      <c r="GZ42" s="142">
        <v>-4092.3818799999995</v>
      </c>
      <c r="HA42" s="142">
        <v>-4139.4126720000004</v>
      </c>
      <c r="HB42" s="142">
        <v>-4077.349518</v>
      </c>
      <c r="HC42" s="142">
        <v>-4069.9595099999997</v>
      </c>
      <c r="HD42" s="142">
        <v>-4059.347338999999</v>
      </c>
      <c r="HE42" s="142">
        <v>-3976.359552999997</v>
      </c>
      <c r="HF42" s="142">
        <v>-3962.3744770000008</v>
      </c>
      <c r="HG42" s="142">
        <v>-3970.9508879999998</v>
      </c>
      <c r="HH42" s="142">
        <v>-3795.531293</v>
      </c>
      <c r="HI42" s="142">
        <v>-3757.5757919999992</v>
      </c>
      <c r="HJ42" s="142">
        <v>-4067.8616669999992</v>
      </c>
      <c r="HK42" s="142">
        <v>-3979.8923910000003</v>
      </c>
      <c r="HL42" s="142">
        <v>-3900.0844269999998</v>
      </c>
      <c r="HM42" s="142">
        <v>-3913.9474679999994</v>
      </c>
      <c r="HN42" s="142">
        <v>-3931.142296</v>
      </c>
      <c r="HO42" s="142">
        <v>-3965.9103440000004</v>
      </c>
      <c r="HP42" s="142">
        <v>-3975.9670909999995</v>
      </c>
      <c r="HQ42" s="142">
        <v>-4026.6632279999999</v>
      </c>
      <c r="HR42" s="142">
        <v>-3998.36249</v>
      </c>
      <c r="HS42" s="142">
        <v>-4071.1177290000001</v>
      </c>
      <c r="HT42" s="142">
        <v>-4079.5295040000001</v>
      </c>
      <c r="HU42" s="142">
        <v>-4081.288802</v>
      </c>
      <c r="HV42" s="142">
        <v>-4054.8416899999993</v>
      </c>
      <c r="HW42" s="142">
        <v>-4046.0363410000004</v>
      </c>
      <c r="HX42" s="142">
        <v>-3878.0765129999991</v>
      </c>
      <c r="HY42" s="142">
        <v>-3832.1396549999995</v>
      </c>
      <c r="HZ42" s="142">
        <v>-3856.5301479999994</v>
      </c>
      <c r="IA42" s="142">
        <v>-3879.7972359999994</v>
      </c>
      <c r="IB42" s="142">
        <v>-3864.3195739999996</v>
      </c>
      <c r="IC42" s="142">
        <v>-3855.8391200000001</v>
      </c>
      <c r="ID42" s="142">
        <v>-3857.4087150000005</v>
      </c>
      <c r="IN42" s="228"/>
      <c r="IO42" s="228"/>
      <c r="IP42" s="228"/>
      <c r="IQ42" s="228"/>
      <c r="IR42" s="228"/>
      <c r="IS42" s="228"/>
      <c r="IT42" s="228"/>
    </row>
    <row r="43" spans="1:254" x14ac:dyDescent="0.3">
      <c r="A43" s="70" t="s">
        <v>185</v>
      </c>
      <c r="B43" s="71">
        <v>74.53</v>
      </c>
      <c r="C43" s="71">
        <v>72.13000000000001</v>
      </c>
      <c r="D43" s="71">
        <v>72.22</v>
      </c>
      <c r="E43" s="71">
        <v>72.199999999999989</v>
      </c>
      <c r="F43" s="71">
        <v>107.52000000000001</v>
      </c>
      <c r="G43" s="71">
        <v>104.91</v>
      </c>
      <c r="H43" s="71">
        <v>102.88</v>
      </c>
      <c r="I43" s="71">
        <v>100.38999999999999</v>
      </c>
      <c r="J43" s="71">
        <v>98.17</v>
      </c>
      <c r="K43" s="71">
        <v>97.84</v>
      </c>
      <c r="L43" s="143">
        <v>97.06</v>
      </c>
      <c r="M43" s="143">
        <v>99.83</v>
      </c>
      <c r="N43" s="143">
        <v>99.02</v>
      </c>
      <c r="O43" s="143">
        <v>93.149999999999991</v>
      </c>
      <c r="P43" s="143">
        <v>92.06</v>
      </c>
      <c r="Q43" s="143">
        <v>91.72999999999999</v>
      </c>
      <c r="R43" s="143">
        <v>96.81</v>
      </c>
      <c r="S43" s="143">
        <v>95.82</v>
      </c>
      <c r="T43" s="143">
        <v>95.27</v>
      </c>
      <c r="U43" s="143">
        <v>94.77</v>
      </c>
      <c r="V43" s="143">
        <v>91.22</v>
      </c>
      <c r="W43" s="143">
        <v>91.28</v>
      </c>
      <c r="X43" s="143">
        <v>91.13000000000001</v>
      </c>
      <c r="Y43" s="143">
        <v>94.93</v>
      </c>
      <c r="Z43" s="143">
        <v>94.259999999999991</v>
      </c>
      <c r="AA43" s="143">
        <v>94.350000000000009</v>
      </c>
      <c r="AB43" s="143">
        <v>94.639999999999986</v>
      </c>
      <c r="AC43" s="143">
        <v>94.47999999999999</v>
      </c>
      <c r="AD43" s="143">
        <v>95.6</v>
      </c>
      <c r="AE43" s="143">
        <v>99.05</v>
      </c>
      <c r="AF43" s="143">
        <v>117.6</v>
      </c>
      <c r="AG43" s="143">
        <v>117.13</v>
      </c>
      <c r="AH43" s="143">
        <v>116.97</v>
      </c>
      <c r="AI43" s="143">
        <v>117.3</v>
      </c>
      <c r="AJ43" s="143">
        <v>117.69</v>
      </c>
      <c r="AK43" s="143">
        <v>116.87</v>
      </c>
      <c r="AL43" s="143">
        <v>119.85</v>
      </c>
      <c r="AM43" s="143">
        <v>117.60999999999999</v>
      </c>
      <c r="AN43" s="143">
        <v>124.75</v>
      </c>
      <c r="AO43" s="143">
        <v>118.67</v>
      </c>
      <c r="AP43" s="143">
        <v>123.89999999999999</v>
      </c>
      <c r="AQ43" s="143">
        <v>121.78</v>
      </c>
      <c r="AR43" s="143">
        <v>122.21000000000001</v>
      </c>
      <c r="AS43" s="143">
        <v>123.36999999999999</v>
      </c>
      <c r="AT43" s="143">
        <v>124.23000000000002</v>
      </c>
      <c r="AU43" s="143">
        <v>124.31</v>
      </c>
      <c r="AV43" s="143">
        <v>122.71</v>
      </c>
      <c r="AW43" s="143">
        <v>180.12</v>
      </c>
      <c r="AX43" s="143">
        <v>180.95</v>
      </c>
      <c r="AY43" s="143">
        <v>217.24</v>
      </c>
      <c r="AZ43" s="143">
        <v>217.3</v>
      </c>
      <c r="BA43" s="143">
        <v>224.9</v>
      </c>
      <c r="BB43" s="143">
        <v>228.57</v>
      </c>
      <c r="BC43" s="143">
        <v>226.89999999999998</v>
      </c>
      <c r="BD43" s="143">
        <v>235.37</v>
      </c>
      <c r="BE43" s="143">
        <v>236.48</v>
      </c>
      <c r="BF43" s="143">
        <v>246.60999999999999</v>
      </c>
      <c r="BG43" s="143">
        <v>244.76</v>
      </c>
      <c r="BH43" s="143">
        <v>229.8</v>
      </c>
      <c r="BI43" s="143">
        <v>223.9</v>
      </c>
      <c r="BJ43" s="143">
        <v>220.29000000000002</v>
      </c>
      <c r="BK43" s="143">
        <v>218.72</v>
      </c>
      <c r="BL43" s="143">
        <v>214.33</v>
      </c>
      <c r="BM43" s="143">
        <v>283.04999999999995</v>
      </c>
      <c r="BN43" s="143">
        <v>282.77999999999997</v>
      </c>
      <c r="BO43" s="143">
        <v>278.87</v>
      </c>
      <c r="BP43" s="143">
        <v>285.16000000000003</v>
      </c>
      <c r="BQ43" s="143">
        <v>283.72000000000003</v>
      </c>
      <c r="BR43" s="143">
        <v>284</v>
      </c>
      <c r="BS43" s="143">
        <v>226.68</v>
      </c>
      <c r="BT43" s="143">
        <v>222.88</v>
      </c>
      <c r="BU43" s="143">
        <v>228.86</v>
      </c>
      <c r="BV43" s="143">
        <v>220.73000000000002</v>
      </c>
      <c r="BW43" s="143">
        <v>215.64</v>
      </c>
      <c r="BX43" s="143">
        <v>206.92000000000002</v>
      </c>
      <c r="BY43" s="143">
        <v>205.67000000000002</v>
      </c>
      <c r="BZ43" s="143">
        <v>207.72</v>
      </c>
      <c r="CA43" s="143">
        <v>209.6</v>
      </c>
      <c r="CB43" s="143">
        <v>239.07</v>
      </c>
      <c r="CC43" s="143">
        <v>254.35000000000002</v>
      </c>
      <c r="CD43" s="143">
        <v>253.89</v>
      </c>
      <c r="CE43" s="143">
        <v>249.97</v>
      </c>
      <c r="CF43" s="143">
        <v>347.96000000000004</v>
      </c>
      <c r="CG43" s="143">
        <v>346.22</v>
      </c>
      <c r="CH43" s="143">
        <v>345.8</v>
      </c>
      <c r="CI43" s="143">
        <v>348.6</v>
      </c>
      <c r="CJ43" s="143">
        <v>341.45</v>
      </c>
      <c r="CK43" s="143">
        <v>347.36</v>
      </c>
      <c r="CL43" s="143">
        <v>339.37</v>
      </c>
      <c r="CM43" s="143">
        <v>460.96999999999997</v>
      </c>
      <c r="CN43" s="143">
        <v>460.41999999999996</v>
      </c>
      <c r="CO43" s="143">
        <v>411.57</v>
      </c>
      <c r="CP43" s="143">
        <v>409.85999999999996</v>
      </c>
      <c r="CQ43" s="143">
        <v>308.57</v>
      </c>
      <c r="CR43" s="143">
        <v>290.32</v>
      </c>
      <c r="CS43" s="143">
        <v>286.43</v>
      </c>
      <c r="CT43" s="143">
        <v>303.22000000000003</v>
      </c>
      <c r="CU43" s="143">
        <v>301.32</v>
      </c>
      <c r="CV43" s="143">
        <v>303.24</v>
      </c>
      <c r="CW43" s="143">
        <v>306.31</v>
      </c>
      <c r="CX43" s="143">
        <v>419.17</v>
      </c>
      <c r="CY43" s="143">
        <v>423.28</v>
      </c>
      <c r="CZ43" s="143">
        <v>421.45000000000005</v>
      </c>
      <c r="DA43" s="143">
        <v>423.13</v>
      </c>
      <c r="DB43" s="143">
        <v>418.78</v>
      </c>
      <c r="DC43" s="143">
        <v>421.91</v>
      </c>
      <c r="DD43" s="143">
        <v>435.86</v>
      </c>
      <c r="DE43" s="143">
        <v>421.34000000000003</v>
      </c>
      <c r="DF43" s="143">
        <v>426.9</v>
      </c>
      <c r="DG43" s="143">
        <v>427.65</v>
      </c>
      <c r="DH43" s="143">
        <v>407.06000000000006</v>
      </c>
      <c r="DI43" s="143">
        <v>410.1</v>
      </c>
      <c r="DJ43" s="143">
        <v>415.98</v>
      </c>
      <c r="DK43" s="143">
        <v>408.33</v>
      </c>
      <c r="DL43" s="143">
        <v>412.53999999999996</v>
      </c>
      <c r="DM43" s="143">
        <v>416.78999999999996</v>
      </c>
      <c r="DN43" s="143">
        <v>414.48</v>
      </c>
      <c r="DO43" s="143">
        <v>411.07</v>
      </c>
      <c r="DP43" s="143">
        <v>421.65</v>
      </c>
      <c r="DQ43" s="143">
        <v>436.12</v>
      </c>
      <c r="DR43" s="143">
        <v>411.47999999999996</v>
      </c>
      <c r="DS43" s="143">
        <v>411.27</v>
      </c>
      <c r="DT43" s="143">
        <v>410.39</v>
      </c>
      <c r="DU43" s="143">
        <v>413.41</v>
      </c>
      <c r="DV43" s="143">
        <v>403.53</v>
      </c>
      <c r="DW43" s="143">
        <v>415.31</v>
      </c>
      <c r="DX43" s="143">
        <v>408.75</v>
      </c>
      <c r="DY43" s="143">
        <v>405.16999999999996</v>
      </c>
      <c r="DZ43" s="143">
        <v>409.03</v>
      </c>
      <c r="EA43" s="143">
        <v>410.77</v>
      </c>
      <c r="EB43" s="143">
        <v>397.71</v>
      </c>
      <c r="EC43" s="143">
        <v>412.47</v>
      </c>
      <c r="ED43" s="143">
        <v>414.14</v>
      </c>
      <c r="EE43" s="143">
        <v>410.78</v>
      </c>
      <c r="EF43" s="143">
        <v>411.82</v>
      </c>
      <c r="EG43" s="143">
        <v>407.87</v>
      </c>
      <c r="EH43" s="143">
        <v>420.67</v>
      </c>
      <c r="EI43" s="143">
        <v>422.88</v>
      </c>
      <c r="EJ43" s="143">
        <v>416.22</v>
      </c>
      <c r="EK43" s="143">
        <v>400.82</v>
      </c>
      <c r="EL43" s="143">
        <v>401.27</v>
      </c>
      <c r="EM43" s="143">
        <v>404.09000000000003</v>
      </c>
      <c r="EN43" s="143">
        <v>406.31999999999994</v>
      </c>
      <c r="EO43" s="143">
        <v>360.59000000000003</v>
      </c>
      <c r="EP43" s="143">
        <v>353.75</v>
      </c>
      <c r="EQ43" s="143">
        <v>358.62</v>
      </c>
      <c r="ER43" s="143">
        <v>360.11</v>
      </c>
      <c r="ES43" s="143">
        <v>361.5</v>
      </c>
      <c r="ET43" s="143">
        <v>355.08</v>
      </c>
      <c r="EU43" s="143">
        <v>346.54999999999995</v>
      </c>
      <c r="EV43" s="143">
        <v>348.52</v>
      </c>
      <c r="EW43" s="143">
        <v>348.61</v>
      </c>
      <c r="EX43" s="143">
        <v>344.42999999999995</v>
      </c>
      <c r="EY43" s="143">
        <v>340.13</v>
      </c>
      <c r="EZ43" s="143">
        <v>352.03999999999996</v>
      </c>
      <c r="FA43" s="143">
        <v>364.7</v>
      </c>
      <c r="FB43" s="143">
        <v>346.03999999999996</v>
      </c>
      <c r="FC43" s="143">
        <v>350.72</v>
      </c>
      <c r="FD43" s="143">
        <v>349.34000000000003</v>
      </c>
      <c r="FE43" s="143">
        <v>348.57</v>
      </c>
      <c r="FF43" s="143">
        <v>366.62</v>
      </c>
      <c r="FG43" s="143">
        <v>374.34</v>
      </c>
      <c r="FH43" s="143">
        <v>372.16999999999996</v>
      </c>
      <c r="FI43" s="143">
        <v>366.08</v>
      </c>
      <c r="FJ43" s="143">
        <v>360.61</v>
      </c>
      <c r="FK43" s="143">
        <v>361.64</v>
      </c>
      <c r="FL43" s="143">
        <v>365.22</v>
      </c>
      <c r="FM43" s="143">
        <v>371.35</v>
      </c>
      <c r="FN43" s="143">
        <v>370.28999999999996</v>
      </c>
      <c r="FO43" s="143">
        <v>377.67</v>
      </c>
      <c r="FP43" s="143">
        <v>374.19</v>
      </c>
      <c r="FQ43" s="143">
        <v>377.71000000000004</v>
      </c>
      <c r="FR43" s="143">
        <v>379.82</v>
      </c>
      <c r="FS43" s="143">
        <v>379.39</v>
      </c>
      <c r="FT43" s="143">
        <v>377.35</v>
      </c>
      <c r="FU43" s="143">
        <v>384.23</v>
      </c>
      <c r="FV43" s="143">
        <v>371.44</v>
      </c>
      <c r="FW43" s="143">
        <v>362.16999999999996</v>
      </c>
      <c r="FX43" s="143">
        <v>350.13</v>
      </c>
      <c r="FY43" s="143">
        <v>367.81</v>
      </c>
      <c r="FZ43" s="143">
        <v>382.65</v>
      </c>
      <c r="GA43" s="143">
        <v>368.52</v>
      </c>
      <c r="GB43" s="143">
        <v>358.77</v>
      </c>
      <c r="GC43" s="143">
        <v>310.02999999999997</v>
      </c>
      <c r="GD43" s="143">
        <v>309.12719200000004</v>
      </c>
      <c r="GE43" s="143">
        <v>304.588438</v>
      </c>
      <c r="GF43" s="143">
        <v>286.46502499999997</v>
      </c>
      <c r="GG43" s="143">
        <v>271.165952</v>
      </c>
      <c r="GH43" s="143">
        <v>470.53346600000003</v>
      </c>
      <c r="GI43" s="143">
        <v>461.91552200000001</v>
      </c>
      <c r="GJ43" s="143">
        <v>446.83931699999994</v>
      </c>
      <c r="GK43" s="143">
        <v>406.79277999999999</v>
      </c>
      <c r="GL43" s="143">
        <v>376.84596199999999</v>
      </c>
      <c r="GM43" s="143">
        <v>335.34747800000002</v>
      </c>
      <c r="GN43" s="143">
        <v>332.34922800000004</v>
      </c>
      <c r="GO43" s="143">
        <v>340.29054400000001</v>
      </c>
      <c r="GP43" s="143">
        <v>340.49189100000001</v>
      </c>
      <c r="GQ43" s="143">
        <v>343.10038400000002</v>
      </c>
      <c r="GR43" s="143">
        <v>341.92088100000001</v>
      </c>
      <c r="GS43" s="143">
        <v>340.77844099999999</v>
      </c>
      <c r="GT43" s="143">
        <v>359.95079499999997</v>
      </c>
      <c r="GU43" s="143">
        <v>362.66739299999995</v>
      </c>
      <c r="GV43" s="143">
        <v>422.78819599999997</v>
      </c>
      <c r="GW43" s="143">
        <v>415.96910600000001</v>
      </c>
      <c r="GX43" s="143">
        <v>412.92858500000006</v>
      </c>
      <c r="GY43" s="143">
        <v>411.49748299999999</v>
      </c>
      <c r="GZ43" s="143">
        <v>410.95361199999905</v>
      </c>
      <c r="HA43" s="143">
        <v>411.01350599999995</v>
      </c>
      <c r="HB43" s="143">
        <v>415.49836900000003</v>
      </c>
      <c r="HC43" s="143">
        <v>414.90895999999998</v>
      </c>
      <c r="HD43" s="143">
        <v>427.26868300000001</v>
      </c>
      <c r="HE43" s="143">
        <v>424.50276599999904</v>
      </c>
      <c r="HF43" s="143">
        <v>430.851878</v>
      </c>
      <c r="HG43" s="143">
        <v>431.44731300000001</v>
      </c>
      <c r="HH43" s="143">
        <v>621.33528799999999</v>
      </c>
      <c r="HI43" s="143">
        <v>666.85362999999995</v>
      </c>
      <c r="HJ43" s="143">
        <v>583.64643899999999</v>
      </c>
      <c r="HK43" s="143">
        <v>689.275847</v>
      </c>
      <c r="HL43" s="143">
        <v>696.10950200000002</v>
      </c>
      <c r="HM43" s="143">
        <v>695.91815999999994</v>
      </c>
      <c r="HN43" s="143">
        <v>695.53679299999999</v>
      </c>
      <c r="HO43" s="143">
        <v>674.64554299999998</v>
      </c>
      <c r="HP43" s="143">
        <v>555.84254099999998</v>
      </c>
      <c r="HQ43" s="143">
        <v>536.10672999999997</v>
      </c>
      <c r="HR43" s="143">
        <v>508.13752599999998</v>
      </c>
      <c r="HS43" s="143">
        <v>447.567117</v>
      </c>
      <c r="HT43" s="143">
        <v>440.95698500000003</v>
      </c>
      <c r="HU43" s="143">
        <v>415.52343699999994</v>
      </c>
      <c r="HV43" s="143">
        <v>422.05736400000001</v>
      </c>
      <c r="HW43" s="143">
        <v>414.63539499999996</v>
      </c>
      <c r="HX43" s="143">
        <v>452.55258200000003</v>
      </c>
      <c r="HY43" s="143">
        <v>452.58404199999995</v>
      </c>
      <c r="HZ43" s="143">
        <v>453.16501500000004</v>
      </c>
      <c r="IA43" s="143">
        <v>433.06410400000004</v>
      </c>
      <c r="IB43" s="143">
        <v>453.53940799999998</v>
      </c>
      <c r="IC43" s="143">
        <v>453.28027400000002</v>
      </c>
      <c r="ID43" s="143">
        <v>453.50557700000002</v>
      </c>
      <c r="IN43" s="228"/>
      <c r="IO43" s="228"/>
      <c r="IP43" s="228"/>
      <c r="IQ43" s="228"/>
      <c r="IR43" s="228"/>
      <c r="IS43" s="228"/>
      <c r="IT43" s="228"/>
    </row>
    <row r="44" spans="1:254" x14ac:dyDescent="0.3">
      <c r="A44" s="146" t="s">
        <v>186</v>
      </c>
      <c r="B44" s="71">
        <v>486.92000000000007</v>
      </c>
      <c r="C44" s="71">
        <v>487.68999999999994</v>
      </c>
      <c r="D44" s="71">
        <v>486.41</v>
      </c>
      <c r="E44" s="71">
        <v>483.23</v>
      </c>
      <c r="F44" s="71">
        <v>480.9</v>
      </c>
      <c r="G44" s="71">
        <v>477.12</v>
      </c>
      <c r="H44" s="71">
        <v>476.80999999999995</v>
      </c>
      <c r="I44" s="71">
        <v>480.04000000000008</v>
      </c>
      <c r="J44" s="71">
        <v>457.38</v>
      </c>
      <c r="K44" s="71">
        <v>463.02000000000004</v>
      </c>
      <c r="L44" s="143">
        <v>464.78999999999996</v>
      </c>
      <c r="M44" s="143">
        <v>475.74000000000007</v>
      </c>
      <c r="N44" s="143">
        <v>477.78000000000003</v>
      </c>
      <c r="O44" s="143">
        <v>469.5</v>
      </c>
      <c r="P44" s="143">
        <v>520.38</v>
      </c>
      <c r="Q44" s="143">
        <v>521.25</v>
      </c>
      <c r="R44" s="143">
        <v>522.36</v>
      </c>
      <c r="S44" s="143">
        <v>523.80999999999995</v>
      </c>
      <c r="T44" s="143">
        <v>549.5</v>
      </c>
      <c r="U44" s="143">
        <v>553.57999999999993</v>
      </c>
      <c r="V44" s="143">
        <v>578.18000000000006</v>
      </c>
      <c r="W44" s="143">
        <v>579.24</v>
      </c>
      <c r="X44" s="143">
        <v>582.79000000000008</v>
      </c>
      <c r="Y44" s="143">
        <v>611.6</v>
      </c>
      <c r="Z44" s="143">
        <v>610.54999999999995</v>
      </c>
      <c r="AA44" s="143">
        <v>610.9799999999999</v>
      </c>
      <c r="AB44" s="143">
        <v>611.57000000000005</v>
      </c>
      <c r="AC44" s="143">
        <v>606.91000000000008</v>
      </c>
      <c r="AD44" s="143">
        <v>610.48</v>
      </c>
      <c r="AE44" s="143">
        <v>613.48</v>
      </c>
      <c r="AF44" s="143">
        <v>615.20000000000005</v>
      </c>
      <c r="AG44" s="143">
        <v>616.9000000000002</v>
      </c>
      <c r="AH44" s="143">
        <v>619.74</v>
      </c>
      <c r="AI44" s="143">
        <v>656.8900000000001</v>
      </c>
      <c r="AJ44" s="143">
        <v>663.17000000000007</v>
      </c>
      <c r="AK44" s="143">
        <v>694.94</v>
      </c>
      <c r="AL44" s="143">
        <v>690.02</v>
      </c>
      <c r="AM44" s="143">
        <v>693.79000000000008</v>
      </c>
      <c r="AN44" s="143">
        <v>699.16000000000008</v>
      </c>
      <c r="AO44" s="143">
        <v>710.56</v>
      </c>
      <c r="AP44" s="143">
        <v>713.4799999999999</v>
      </c>
      <c r="AQ44" s="143">
        <v>672.86000000000013</v>
      </c>
      <c r="AR44" s="143">
        <v>685.38000000000011</v>
      </c>
      <c r="AS44" s="143">
        <v>682.88</v>
      </c>
      <c r="AT44" s="143">
        <v>691.03</v>
      </c>
      <c r="AU44" s="143">
        <v>693.21999999999991</v>
      </c>
      <c r="AV44" s="143">
        <v>699.16</v>
      </c>
      <c r="AW44" s="143">
        <v>699.37000000000012</v>
      </c>
      <c r="AX44" s="143">
        <v>707.39</v>
      </c>
      <c r="AY44" s="143">
        <v>756.01</v>
      </c>
      <c r="AZ44" s="143">
        <v>760.76</v>
      </c>
      <c r="BA44" s="143">
        <v>767.88</v>
      </c>
      <c r="BB44" s="143">
        <v>773.63000000000011</v>
      </c>
      <c r="BC44" s="143">
        <v>787.35</v>
      </c>
      <c r="BD44" s="143">
        <v>794.05</v>
      </c>
      <c r="BE44" s="143">
        <v>811.81000000000006</v>
      </c>
      <c r="BF44" s="143">
        <v>817.43000000000006</v>
      </c>
      <c r="BG44" s="143">
        <v>822.1400000000001</v>
      </c>
      <c r="BH44" s="143">
        <v>846.55</v>
      </c>
      <c r="BI44" s="143">
        <v>839.15000000000009</v>
      </c>
      <c r="BJ44" s="143">
        <v>843.38</v>
      </c>
      <c r="BK44" s="143">
        <v>870.56999999999994</v>
      </c>
      <c r="BL44" s="143">
        <v>853.20999999999981</v>
      </c>
      <c r="BM44" s="143">
        <v>876.8</v>
      </c>
      <c r="BN44" s="143">
        <v>875.13000000000011</v>
      </c>
      <c r="BO44" s="143">
        <v>858.74</v>
      </c>
      <c r="BP44" s="143">
        <v>866.82999999999993</v>
      </c>
      <c r="BQ44" s="143">
        <v>874.91000000000008</v>
      </c>
      <c r="BR44" s="143">
        <v>879.66</v>
      </c>
      <c r="BS44" s="143">
        <v>880.04000000000008</v>
      </c>
      <c r="BT44" s="143">
        <v>880.65000000000009</v>
      </c>
      <c r="BU44" s="143">
        <v>896.09999999999991</v>
      </c>
      <c r="BV44" s="143">
        <v>1237.0200000000002</v>
      </c>
      <c r="BW44" s="143">
        <v>1256.5600000000002</v>
      </c>
      <c r="BX44" s="143">
        <v>1264.8500000000001</v>
      </c>
      <c r="BY44" s="143">
        <v>1273.3800000000003</v>
      </c>
      <c r="BZ44" s="143">
        <v>1280.2900000000002</v>
      </c>
      <c r="CA44" s="143">
        <v>1284.0999999999999</v>
      </c>
      <c r="CB44" s="143">
        <v>1302.67</v>
      </c>
      <c r="CC44" s="143">
        <v>1326.8600000000001</v>
      </c>
      <c r="CD44" s="143">
        <v>1336.67</v>
      </c>
      <c r="CE44" s="143">
        <v>1340.37</v>
      </c>
      <c r="CF44" s="143">
        <v>1345.0200000000002</v>
      </c>
      <c r="CG44" s="143">
        <v>1370.94</v>
      </c>
      <c r="CH44" s="143">
        <v>1416.86</v>
      </c>
      <c r="CI44" s="143">
        <v>1427.8799999999999</v>
      </c>
      <c r="CJ44" s="143">
        <v>1426.21</v>
      </c>
      <c r="CK44" s="143">
        <v>1429.41</v>
      </c>
      <c r="CL44" s="143">
        <v>1479.39</v>
      </c>
      <c r="CM44" s="143">
        <v>1587.41</v>
      </c>
      <c r="CN44" s="143">
        <v>1608.7400000000002</v>
      </c>
      <c r="CO44" s="143">
        <v>1574.78</v>
      </c>
      <c r="CP44" s="143">
        <v>1573.8799999999999</v>
      </c>
      <c r="CQ44" s="143">
        <v>1585.83</v>
      </c>
      <c r="CR44" s="143">
        <v>1592.54</v>
      </c>
      <c r="CS44" s="143">
        <v>1598.81</v>
      </c>
      <c r="CT44" s="143">
        <v>1620.2700000000002</v>
      </c>
      <c r="CU44" s="143">
        <v>1624.08</v>
      </c>
      <c r="CV44" s="143">
        <v>1658.3600000000001</v>
      </c>
      <c r="CW44" s="143">
        <v>1672.54</v>
      </c>
      <c r="CX44" s="143">
        <v>1704.9699999999998</v>
      </c>
      <c r="CY44" s="143">
        <v>1740.88</v>
      </c>
      <c r="CZ44" s="143">
        <v>1724.2199999999998</v>
      </c>
      <c r="DA44" s="143">
        <v>1781.2</v>
      </c>
      <c r="DB44" s="143">
        <v>1793.9</v>
      </c>
      <c r="DC44" s="143">
        <v>1805.83</v>
      </c>
      <c r="DD44" s="143">
        <v>1844.27</v>
      </c>
      <c r="DE44" s="143">
        <v>1928.9600000000003</v>
      </c>
      <c r="DF44" s="143">
        <v>1945</v>
      </c>
      <c r="DG44" s="143">
        <v>1960.95</v>
      </c>
      <c r="DH44" s="143">
        <v>1969.1900000000005</v>
      </c>
      <c r="DI44" s="143">
        <v>1967.93</v>
      </c>
      <c r="DJ44" s="143">
        <v>1976.53</v>
      </c>
      <c r="DK44" s="143">
        <v>1995.99</v>
      </c>
      <c r="DL44" s="143">
        <v>2013.8799999999999</v>
      </c>
      <c r="DM44" s="143">
        <v>2047.0199999999998</v>
      </c>
      <c r="DN44" s="143">
        <v>2049.2799999999997</v>
      </c>
      <c r="DO44" s="143">
        <v>2144.67</v>
      </c>
      <c r="DP44" s="143">
        <v>2126.3000000000002</v>
      </c>
      <c r="DQ44" s="143">
        <v>2131.4700000000003</v>
      </c>
      <c r="DR44" s="143">
        <v>2139.69</v>
      </c>
      <c r="DS44" s="143">
        <v>1997.8000000000002</v>
      </c>
      <c r="DT44" s="143">
        <v>1963.9599999999998</v>
      </c>
      <c r="DU44" s="143">
        <v>1965.99</v>
      </c>
      <c r="DV44" s="143">
        <v>1964.1300000000003</v>
      </c>
      <c r="DW44" s="143">
        <v>2167.33</v>
      </c>
      <c r="DX44" s="143">
        <v>2175.4300000000003</v>
      </c>
      <c r="DY44" s="143">
        <v>2179.23</v>
      </c>
      <c r="DZ44" s="143">
        <v>2165.94</v>
      </c>
      <c r="EA44" s="143">
        <v>2180.6200000000003</v>
      </c>
      <c r="EB44" s="143">
        <v>2190.4300000000003</v>
      </c>
      <c r="EC44" s="143">
        <v>2195.19</v>
      </c>
      <c r="ED44" s="143">
        <v>2203.1599999999994</v>
      </c>
      <c r="EE44" s="143">
        <v>2211.75</v>
      </c>
      <c r="EF44" s="143">
        <v>2201.75</v>
      </c>
      <c r="EG44" s="143">
        <v>2184.71</v>
      </c>
      <c r="EH44" s="143">
        <v>2200.4699999999998</v>
      </c>
      <c r="EI44" s="143">
        <v>2216.98</v>
      </c>
      <c r="EJ44" s="143">
        <v>2213.77</v>
      </c>
      <c r="EK44" s="143">
        <v>2278.1999999999998</v>
      </c>
      <c r="EL44" s="143">
        <v>2349.6199999999994</v>
      </c>
      <c r="EM44" s="143">
        <v>2357.4299999999998</v>
      </c>
      <c r="EN44" s="143">
        <v>2294.35</v>
      </c>
      <c r="EO44" s="143">
        <v>2263.27</v>
      </c>
      <c r="EP44" s="143">
        <v>2268.8399999999997</v>
      </c>
      <c r="EQ44" s="143">
        <v>2283.9699999999998</v>
      </c>
      <c r="ER44" s="143">
        <v>2300.7200000000003</v>
      </c>
      <c r="ES44" s="143">
        <v>2315.65</v>
      </c>
      <c r="ET44" s="143">
        <v>2329.4</v>
      </c>
      <c r="EU44" s="143">
        <v>2313.73</v>
      </c>
      <c r="EV44" s="143">
        <v>2330.8099999999995</v>
      </c>
      <c r="EW44" s="143">
        <v>2344.67</v>
      </c>
      <c r="EX44" s="143">
        <v>2295.9400000000005</v>
      </c>
      <c r="EY44" s="143">
        <v>2314.4299999999994</v>
      </c>
      <c r="EZ44" s="143">
        <v>2337.9199999999996</v>
      </c>
      <c r="FA44" s="143">
        <v>2331.81</v>
      </c>
      <c r="FB44" s="143">
        <v>2391.5</v>
      </c>
      <c r="FC44" s="143">
        <v>2407.04</v>
      </c>
      <c r="FD44" s="143">
        <v>2439.7200000000003</v>
      </c>
      <c r="FE44" s="143">
        <v>2502.8599999999997</v>
      </c>
      <c r="FF44" s="143">
        <v>2518.25</v>
      </c>
      <c r="FG44" s="143">
        <v>2545.9299999999998</v>
      </c>
      <c r="FH44" s="143">
        <v>2543.54</v>
      </c>
      <c r="FI44" s="143">
        <v>2570.1500000000005</v>
      </c>
      <c r="FJ44" s="143">
        <v>2589.2700000000004</v>
      </c>
      <c r="FK44" s="143">
        <v>2602.71</v>
      </c>
      <c r="FL44" s="143">
        <v>2595.25</v>
      </c>
      <c r="FM44" s="143">
        <v>2574.17</v>
      </c>
      <c r="FN44" s="143">
        <v>2587.7799999999997</v>
      </c>
      <c r="FO44" s="143">
        <v>2600.4499999999998</v>
      </c>
      <c r="FP44" s="143">
        <v>2612.35</v>
      </c>
      <c r="FQ44" s="143">
        <v>2597.37</v>
      </c>
      <c r="FR44" s="143">
        <v>2612.2400000000002</v>
      </c>
      <c r="FS44" s="143">
        <v>2624.07</v>
      </c>
      <c r="FT44" s="143">
        <v>2628.9300000000003</v>
      </c>
      <c r="FU44" s="143">
        <v>2636.4900000000002</v>
      </c>
      <c r="FV44" s="143">
        <v>2622.8599999999997</v>
      </c>
      <c r="FW44" s="143">
        <v>2630.01</v>
      </c>
      <c r="FX44" s="143">
        <v>2627.2</v>
      </c>
      <c r="FY44" s="143">
        <v>2579.56</v>
      </c>
      <c r="FZ44" s="143">
        <v>2600.9300000000003</v>
      </c>
      <c r="GA44" s="143">
        <v>2605.4300000000003</v>
      </c>
      <c r="GB44" s="143">
        <v>2621.04</v>
      </c>
      <c r="GC44" s="143">
        <v>2628.7999999999997</v>
      </c>
      <c r="GD44" s="143">
        <v>2629.9310140000002</v>
      </c>
      <c r="GE44" s="143">
        <v>2636.7105080000001</v>
      </c>
      <c r="GF44" s="143">
        <v>2675.1547530000003</v>
      </c>
      <c r="GG44" s="143">
        <v>2665.9744680000003</v>
      </c>
      <c r="GH44" s="143">
        <v>4397.0524510000005</v>
      </c>
      <c r="GI44" s="143">
        <v>4389.842404</v>
      </c>
      <c r="GJ44" s="143">
        <v>4380.313529</v>
      </c>
      <c r="GK44" s="143">
        <v>4350.4129229999999</v>
      </c>
      <c r="GL44" s="143">
        <v>4344.3360780000003</v>
      </c>
      <c r="GM44" s="143">
        <v>4356.7907729999997</v>
      </c>
      <c r="GN44" s="143">
        <v>4376.5828659999997</v>
      </c>
      <c r="GO44" s="143">
        <v>4410.7590510000009</v>
      </c>
      <c r="GP44" s="143">
        <v>4350.9624180000001</v>
      </c>
      <c r="GQ44" s="143">
        <v>4354.8428620000004</v>
      </c>
      <c r="GR44" s="143">
        <v>4370.5358310000001</v>
      </c>
      <c r="GS44" s="143">
        <v>4358.8274260000007</v>
      </c>
      <c r="GT44" s="143">
        <v>4364.9647080000004</v>
      </c>
      <c r="GU44" s="143">
        <v>4382.5241840000008</v>
      </c>
      <c r="GV44" s="143">
        <v>4418.8826879999997</v>
      </c>
      <c r="GW44" s="143">
        <v>4426.6880920000003</v>
      </c>
      <c r="GX44" s="143">
        <v>4457.5290519999999</v>
      </c>
      <c r="GY44" s="143">
        <v>4479.3665650000003</v>
      </c>
      <c r="GZ44" s="143">
        <v>4503.3354919999983</v>
      </c>
      <c r="HA44" s="143">
        <v>4550.4261780000006</v>
      </c>
      <c r="HB44" s="143">
        <v>4492.8478869999999</v>
      </c>
      <c r="HC44" s="143">
        <v>4484.8684699999994</v>
      </c>
      <c r="HD44" s="143">
        <v>4486.6160219999992</v>
      </c>
      <c r="HE44" s="143">
        <v>4400.8623189999962</v>
      </c>
      <c r="HF44" s="143">
        <v>4393.2263550000007</v>
      </c>
      <c r="HG44" s="143">
        <v>4402.398201</v>
      </c>
      <c r="HH44" s="143">
        <v>4416.8665810000002</v>
      </c>
      <c r="HI44" s="143">
        <v>4424.4294219999992</v>
      </c>
      <c r="HJ44" s="143">
        <v>4651.5081059999993</v>
      </c>
      <c r="HK44" s="143">
        <v>4669.1682380000002</v>
      </c>
      <c r="HL44" s="143">
        <v>4596.193929</v>
      </c>
      <c r="HM44" s="143">
        <v>4609.8656279999996</v>
      </c>
      <c r="HN44" s="143">
        <v>4626.6790890000002</v>
      </c>
      <c r="HO44" s="143">
        <v>4640.5558870000004</v>
      </c>
      <c r="HP44" s="143">
        <v>4531.8096319999995</v>
      </c>
      <c r="HQ44" s="143">
        <v>4562.7699579999999</v>
      </c>
      <c r="HR44" s="143">
        <v>4506.500016</v>
      </c>
      <c r="HS44" s="143">
        <v>4518.6848460000001</v>
      </c>
      <c r="HT44" s="143">
        <v>4520.4864889999999</v>
      </c>
      <c r="HU44" s="143">
        <v>4496.8122389999999</v>
      </c>
      <c r="HV44" s="143">
        <v>4476.8990539999995</v>
      </c>
      <c r="HW44" s="143">
        <v>4460.6717360000002</v>
      </c>
      <c r="HX44" s="143">
        <v>4330.6290949999993</v>
      </c>
      <c r="HY44" s="143">
        <v>4284.7236969999994</v>
      </c>
      <c r="HZ44" s="143">
        <v>4309.6951629999994</v>
      </c>
      <c r="IA44" s="143">
        <v>4312.8613399999995</v>
      </c>
      <c r="IB44" s="143">
        <v>4317.8589819999997</v>
      </c>
      <c r="IC44" s="143">
        <v>4309.1193940000003</v>
      </c>
      <c r="ID44" s="143">
        <v>4310.9142920000004</v>
      </c>
      <c r="IN44" s="228"/>
      <c r="IO44" s="228"/>
      <c r="IP44" s="228"/>
      <c r="IQ44" s="228"/>
      <c r="IR44" s="228"/>
      <c r="IS44" s="228"/>
      <c r="IT44" s="228"/>
    </row>
    <row r="45" spans="1:254" x14ac:dyDescent="0.3">
      <c r="A45" s="112"/>
      <c r="B45" s="71"/>
      <c r="C45" s="71"/>
      <c r="D45" s="71"/>
      <c r="E45" s="71"/>
      <c r="F45" s="71"/>
      <c r="G45" s="71"/>
      <c r="H45" s="71"/>
      <c r="I45" s="71"/>
      <c r="J45" s="71"/>
      <c r="K45" s="71"/>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I45" s="143"/>
      <c r="AJ45" s="143"/>
      <c r="AK45" s="143"/>
      <c r="AL45" s="143"/>
      <c r="AM45" s="143"/>
      <c r="AN45" s="143"/>
      <c r="AO45" s="143"/>
      <c r="AP45" s="143"/>
      <c r="AQ45" s="143"/>
      <c r="AR45" s="143"/>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c r="IB45" s="143"/>
      <c r="IC45" s="143"/>
      <c r="ID45" s="143"/>
      <c r="IN45" s="228"/>
      <c r="IO45" s="228"/>
      <c r="IP45" s="228"/>
      <c r="IQ45" s="228"/>
      <c r="IR45" s="228"/>
      <c r="IS45" s="228"/>
      <c r="IT45" s="228"/>
    </row>
    <row r="46" spans="1:254" x14ac:dyDescent="0.3">
      <c r="A46" s="127" t="s">
        <v>187</v>
      </c>
      <c r="B46" s="73">
        <v>3.43</v>
      </c>
      <c r="C46" s="73">
        <v>3.46</v>
      </c>
      <c r="D46" s="73">
        <v>2.1</v>
      </c>
      <c r="E46" s="73">
        <v>2.16</v>
      </c>
      <c r="F46" s="73">
        <v>2.14</v>
      </c>
      <c r="G46" s="73">
        <v>2.23</v>
      </c>
      <c r="H46" s="73">
        <v>2.21</v>
      </c>
      <c r="I46" s="73">
        <v>2.1799999999999997</v>
      </c>
      <c r="J46" s="73">
        <v>1.9400000000000002</v>
      </c>
      <c r="K46" s="73">
        <v>1.9000000000000001</v>
      </c>
      <c r="L46" s="142">
        <v>2.08</v>
      </c>
      <c r="M46" s="142">
        <v>2.34</v>
      </c>
      <c r="N46" s="142">
        <v>2.46</v>
      </c>
      <c r="O46" s="142">
        <v>2.44</v>
      </c>
      <c r="P46" s="142">
        <v>2.35</v>
      </c>
      <c r="Q46" s="142">
        <v>2.42</v>
      </c>
      <c r="R46" s="142">
        <v>2.48</v>
      </c>
      <c r="S46" s="142">
        <v>2.2599999999999998</v>
      </c>
      <c r="T46" s="142">
        <v>2.4</v>
      </c>
      <c r="U46" s="142">
        <v>2.73</v>
      </c>
      <c r="V46" s="142">
        <v>2.71</v>
      </c>
      <c r="W46" s="142">
        <v>2.88</v>
      </c>
      <c r="X46" s="142">
        <v>2.96</v>
      </c>
      <c r="Y46" s="142">
        <v>3.19</v>
      </c>
      <c r="Z46" s="142">
        <v>2.5399999999999996</v>
      </c>
      <c r="AA46" s="142">
        <v>2.5299999999999998</v>
      </c>
      <c r="AB46" s="142">
        <v>2.6999999999999997</v>
      </c>
      <c r="AC46" s="142">
        <v>2.86</v>
      </c>
      <c r="AD46" s="142">
        <v>2.86</v>
      </c>
      <c r="AE46" s="142">
        <v>2.86</v>
      </c>
      <c r="AF46" s="142">
        <v>2.8899999999999997</v>
      </c>
      <c r="AG46" s="142">
        <v>8.39</v>
      </c>
      <c r="AH46" s="142">
        <v>10.799999999999999</v>
      </c>
      <c r="AI46" s="142">
        <v>11.799999999999999</v>
      </c>
      <c r="AJ46" s="142">
        <v>12.57</v>
      </c>
      <c r="AK46" s="142">
        <v>13.25</v>
      </c>
      <c r="AL46" s="142">
        <v>17.830000000000002</v>
      </c>
      <c r="AM46" s="142">
        <v>18.78</v>
      </c>
      <c r="AN46" s="142">
        <v>17.71</v>
      </c>
      <c r="AO46" s="142">
        <v>15.969999999999999</v>
      </c>
      <c r="AP46" s="142">
        <v>17.23</v>
      </c>
      <c r="AQ46" s="142">
        <v>17.450000000000003</v>
      </c>
      <c r="AR46" s="142">
        <v>17.27</v>
      </c>
      <c r="AS46" s="142">
        <v>17.190000000000001</v>
      </c>
      <c r="AT46" s="142">
        <v>17.600000000000001</v>
      </c>
      <c r="AU46" s="142">
        <v>17.73</v>
      </c>
      <c r="AV46" s="142">
        <v>16.309999999999999</v>
      </c>
      <c r="AW46" s="142">
        <v>17.010000000000002</v>
      </c>
      <c r="AX46" s="142">
        <v>17.75</v>
      </c>
      <c r="AY46" s="142">
        <v>19.13</v>
      </c>
      <c r="AZ46" s="142">
        <v>15.06</v>
      </c>
      <c r="BA46" s="142">
        <v>42.78</v>
      </c>
      <c r="BB46" s="142">
        <v>43.769999999999996</v>
      </c>
      <c r="BC46" s="142">
        <v>42.22</v>
      </c>
      <c r="BD46" s="142">
        <v>45.95</v>
      </c>
      <c r="BE46" s="142">
        <v>47.72</v>
      </c>
      <c r="BF46" s="142">
        <v>47.81</v>
      </c>
      <c r="BG46" s="142">
        <v>41.33</v>
      </c>
      <c r="BH46" s="142">
        <v>49.730000000000004</v>
      </c>
      <c r="BI46" s="142">
        <v>55.629999999999995</v>
      </c>
      <c r="BJ46" s="142">
        <v>56.25</v>
      </c>
      <c r="BK46" s="142">
        <v>53.52</v>
      </c>
      <c r="BL46" s="142">
        <v>73.27000000000001</v>
      </c>
      <c r="BM46" s="142">
        <v>73.58</v>
      </c>
      <c r="BN46" s="142">
        <v>69.900000000000006</v>
      </c>
      <c r="BO46" s="142">
        <v>80.86</v>
      </c>
      <c r="BP46" s="142">
        <v>78</v>
      </c>
      <c r="BQ46" s="142">
        <v>72.77</v>
      </c>
      <c r="BR46" s="142">
        <v>68.98</v>
      </c>
      <c r="BS46" s="142">
        <v>68.320000000000007</v>
      </c>
      <c r="BT46" s="142">
        <v>75.55</v>
      </c>
      <c r="BU46" s="142">
        <v>91.990000000000009</v>
      </c>
      <c r="BV46" s="142">
        <v>88.63</v>
      </c>
      <c r="BW46" s="142">
        <v>89.1</v>
      </c>
      <c r="BX46" s="142">
        <v>85.79</v>
      </c>
      <c r="BY46" s="142">
        <v>85.28</v>
      </c>
      <c r="BZ46" s="142">
        <v>90.899999999999991</v>
      </c>
      <c r="CA46" s="142">
        <v>91.070000000000007</v>
      </c>
      <c r="CB46" s="142">
        <v>88.570000000000007</v>
      </c>
      <c r="CC46" s="142">
        <v>89.5</v>
      </c>
      <c r="CD46" s="142">
        <v>64.36</v>
      </c>
      <c r="CE46" s="142">
        <v>64.559999999999988</v>
      </c>
      <c r="CF46" s="142">
        <v>59.629999999999995</v>
      </c>
      <c r="CG46" s="142">
        <v>70.63</v>
      </c>
      <c r="CH46" s="142">
        <v>73.09</v>
      </c>
      <c r="CI46" s="142">
        <v>76.23</v>
      </c>
      <c r="CJ46" s="142">
        <v>73.900000000000006</v>
      </c>
      <c r="CK46" s="142">
        <v>81.31</v>
      </c>
      <c r="CL46" s="142">
        <v>94.34</v>
      </c>
      <c r="CM46" s="142">
        <v>90.6</v>
      </c>
      <c r="CN46" s="142">
        <v>109.96</v>
      </c>
      <c r="CO46" s="142">
        <v>115.19</v>
      </c>
      <c r="CP46" s="142">
        <v>105.13000000000001</v>
      </c>
      <c r="CQ46" s="142">
        <v>104.8</v>
      </c>
      <c r="CR46" s="142">
        <v>99.289999999999992</v>
      </c>
      <c r="CS46" s="142">
        <v>107.76</v>
      </c>
      <c r="CT46" s="142">
        <v>100.85</v>
      </c>
      <c r="CU46" s="142">
        <v>100.96000000000001</v>
      </c>
      <c r="CV46" s="142">
        <v>100.46000000000001</v>
      </c>
      <c r="CW46" s="142">
        <v>95.75</v>
      </c>
      <c r="CX46" s="142">
        <v>99.05</v>
      </c>
      <c r="CY46" s="142">
        <v>89.72999999999999</v>
      </c>
      <c r="CZ46" s="142">
        <v>60.81</v>
      </c>
      <c r="DA46" s="142">
        <v>50.98</v>
      </c>
      <c r="DB46" s="142">
        <v>49.809999999999995</v>
      </c>
      <c r="DC46" s="142">
        <v>57.849999999999994</v>
      </c>
      <c r="DD46" s="142">
        <v>60.609999999999992</v>
      </c>
      <c r="DE46" s="142">
        <v>55.96</v>
      </c>
      <c r="DF46" s="142">
        <v>55.900000000000006</v>
      </c>
      <c r="DG46" s="142">
        <v>55.999999999999993</v>
      </c>
      <c r="DH46" s="142">
        <v>39.04</v>
      </c>
      <c r="DI46" s="142">
        <v>48.1</v>
      </c>
      <c r="DJ46" s="142">
        <v>29.979999999999997</v>
      </c>
      <c r="DK46" s="142">
        <v>24.15</v>
      </c>
      <c r="DL46" s="142">
        <v>20.47</v>
      </c>
      <c r="DM46" s="142">
        <v>0</v>
      </c>
      <c r="DN46" s="142">
        <v>0</v>
      </c>
      <c r="DO46" s="142">
        <v>0</v>
      </c>
      <c r="DP46" s="142">
        <v>0</v>
      </c>
      <c r="DQ46" s="142">
        <v>0.01</v>
      </c>
      <c r="DR46" s="142">
        <v>0</v>
      </c>
      <c r="DS46" s="142">
        <v>0</v>
      </c>
      <c r="DT46" s="142">
        <v>0</v>
      </c>
      <c r="DU46" s="142">
        <v>0</v>
      </c>
      <c r="DV46" s="142">
        <v>0</v>
      </c>
      <c r="DW46" s="142">
        <v>0</v>
      </c>
      <c r="DX46" s="142">
        <v>0</v>
      </c>
      <c r="DY46" s="142">
        <v>0</v>
      </c>
      <c r="DZ46" s="142">
        <v>0</v>
      </c>
      <c r="EA46" s="142">
        <v>0</v>
      </c>
      <c r="EB46" s="142">
        <v>0</v>
      </c>
      <c r="EC46" s="142">
        <v>0</v>
      </c>
      <c r="ED46" s="142">
        <v>0</v>
      </c>
      <c r="EE46" s="142">
        <v>0</v>
      </c>
      <c r="EF46" s="142">
        <v>0</v>
      </c>
      <c r="EG46" s="142">
        <v>0</v>
      </c>
      <c r="EH46" s="142">
        <v>0</v>
      </c>
      <c r="EI46" s="142">
        <v>0</v>
      </c>
      <c r="EJ46" s="142">
        <v>0</v>
      </c>
      <c r="EK46" s="142">
        <v>0</v>
      </c>
      <c r="EL46" s="142">
        <v>0</v>
      </c>
      <c r="EM46" s="142">
        <v>0</v>
      </c>
      <c r="EN46" s="142">
        <v>0</v>
      </c>
      <c r="EO46" s="142">
        <v>0</v>
      </c>
      <c r="EP46" s="142">
        <v>0</v>
      </c>
      <c r="EQ46" s="142">
        <v>0</v>
      </c>
      <c r="ER46" s="142">
        <v>0</v>
      </c>
      <c r="ES46" s="142">
        <v>0</v>
      </c>
      <c r="ET46" s="142">
        <v>0</v>
      </c>
      <c r="EU46" s="142">
        <v>0</v>
      </c>
      <c r="EV46" s="142">
        <v>0</v>
      </c>
      <c r="EW46" s="142">
        <v>0</v>
      </c>
      <c r="EX46" s="142">
        <v>0</v>
      </c>
      <c r="EY46" s="142">
        <v>0</v>
      </c>
      <c r="EZ46" s="142">
        <v>0</v>
      </c>
      <c r="FA46" s="142">
        <v>0</v>
      </c>
      <c r="FB46" s="142">
        <v>0</v>
      </c>
      <c r="FC46" s="142">
        <v>0</v>
      </c>
      <c r="FD46" s="142">
        <v>0</v>
      </c>
      <c r="FE46" s="142">
        <v>0</v>
      </c>
      <c r="FF46" s="142">
        <v>0</v>
      </c>
      <c r="FG46" s="142">
        <v>0</v>
      </c>
      <c r="FH46" s="142">
        <v>0</v>
      </c>
      <c r="FI46" s="142">
        <v>0</v>
      </c>
      <c r="FJ46" s="142">
        <v>0</v>
      </c>
      <c r="FK46" s="142">
        <v>0</v>
      </c>
      <c r="FL46" s="142">
        <v>0</v>
      </c>
      <c r="FM46" s="142">
        <v>0</v>
      </c>
      <c r="FN46" s="142">
        <v>0</v>
      </c>
      <c r="FO46" s="142">
        <v>0</v>
      </c>
      <c r="FP46" s="142">
        <v>0</v>
      </c>
      <c r="FQ46" s="142">
        <v>0</v>
      </c>
      <c r="FR46" s="142">
        <v>0</v>
      </c>
      <c r="FS46" s="142">
        <v>0</v>
      </c>
      <c r="FT46" s="142">
        <v>0</v>
      </c>
      <c r="FU46" s="142">
        <v>0</v>
      </c>
      <c r="FV46" s="142">
        <v>0</v>
      </c>
      <c r="FW46" s="142">
        <v>0</v>
      </c>
      <c r="FX46" s="142">
        <v>0</v>
      </c>
      <c r="FY46" s="142">
        <v>0</v>
      </c>
      <c r="FZ46" s="142">
        <v>0</v>
      </c>
      <c r="GA46" s="142">
        <v>0</v>
      </c>
      <c r="GB46" s="142">
        <v>0</v>
      </c>
      <c r="GC46" s="142">
        <v>0</v>
      </c>
      <c r="GD46" s="142">
        <v>0</v>
      </c>
      <c r="GE46" s="142">
        <v>0</v>
      </c>
      <c r="GF46" s="142">
        <v>0</v>
      </c>
      <c r="GG46" s="142">
        <v>0</v>
      </c>
      <c r="GH46" s="142">
        <v>5.2999999999999994E-5</v>
      </c>
      <c r="GI46" s="142">
        <v>4.3000000000000002E-5</v>
      </c>
      <c r="GJ46" s="142">
        <v>3.5999999999999994E-5</v>
      </c>
      <c r="GK46" s="142">
        <v>3.8999999999999999E-5</v>
      </c>
      <c r="GL46" s="142">
        <v>7.2999999999999999E-5</v>
      </c>
      <c r="GM46" s="142">
        <v>6.3999999999999997E-5</v>
      </c>
      <c r="GN46" s="142">
        <v>3.8999999999999999E-5</v>
      </c>
      <c r="GO46" s="142">
        <v>4.1E-5</v>
      </c>
      <c r="GP46" s="142">
        <v>3.8999999999999999E-5</v>
      </c>
      <c r="GQ46" s="142">
        <v>3.9999999999999996E-5</v>
      </c>
      <c r="GR46" s="142">
        <v>5.1000000000000006E-5</v>
      </c>
      <c r="GS46" s="142">
        <v>4.0000000000000003E-5</v>
      </c>
      <c r="GT46" s="142">
        <v>4.1E-5</v>
      </c>
      <c r="GU46" s="142">
        <v>6.4999999999999994E-5</v>
      </c>
      <c r="GV46" s="142">
        <v>4.5000000000000003E-5</v>
      </c>
      <c r="GW46" s="142">
        <v>5.5999999999999999E-5</v>
      </c>
      <c r="GX46" s="142">
        <v>4.3399999999999998E-4</v>
      </c>
      <c r="GY46" s="142">
        <v>2.22E-4</v>
      </c>
      <c r="GZ46" s="142">
        <v>3.8000000000000002E-5</v>
      </c>
      <c r="HA46" s="142">
        <v>3.8999999999999999E-5</v>
      </c>
      <c r="HB46" s="142">
        <v>4.0000000000000003E-5</v>
      </c>
      <c r="HC46" s="142">
        <v>3.8000000000000002E-5</v>
      </c>
      <c r="HD46" s="142">
        <v>3.8000000000000002E-5</v>
      </c>
      <c r="HE46" s="142">
        <v>1.5200000000000001E-4</v>
      </c>
      <c r="HF46" s="142">
        <v>1.3200000000000001E-4</v>
      </c>
      <c r="HG46" s="142">
        <v>1.5200000000000001E-4</v>
      </c>
      <c r="HH46" s="142">
        <v>3.2299999999999999E-4</v>
      </c>
      <c r="HI46" s="142">
        <v>3.0899999999999998E-4</v>
      </c>
      <c r="HJ46" s="142">
        <v>4.0000000000000003E-5</v>
      </c>
      <c r="HK46" s="142">
        <v>4.0000000000000003E-5</v>
      </c>
      <c r="HL46" s="142">
        <v>3.7999999999999995E-5</v>
      </c>
      <c r="HM46" s="142">
        <v>3.7999999999999995E-5</v>
      </c>
      <c r="HN46" s="142">
        <v>3.7999999999999995E-5</v>
      </c>
      <c r="HO46" s="142">
        <v>3.7999999999999995E-5</v>
      </c>
      <c r="HP46" s="142">
        <v>4.1E-5</v>
      </c>
      <c r="HQ46" s="142">
        <v>5.1999999999999997E-5</v>
      </c>
      <c r="HR46" s="142">
        <v>4.8000000000000001E-5</v>
      </c>
      <c r="HS46" s="142">
        <v>1.44E-4</v>
      </c>
      <c r="HT46" s="142">
        <v>9.3000000000000011E-5</v>
      </c>
      <c r="HU46" s="142">
        <v>4.1999999999999998E-5</v>
      </c>
      <c r="HV46" s="142">
        <v>4.3000000000000002E-5</v>
      </c>
      <c r="HW46" s="142">
        <v>4.1E-5</v>
      </c>
      <c r="HX46" s="142">
        <v>2.8200000000000002E-4</v>
      </c>
      <c r="HY46" s="142">
        <v>2.24E-4</v>
      </c>
      <c r="HZ46" s="142">
        <v>4.6E-5</v>
      </c>
      <c r="IA46" s="142">
        <v>5.5000000000000002E-5</v>
      </c>
      <c r="IB46" s="142">
        <v>8.7999999999999998E-5</v>
      </c>
      <c r="IC46" s="142">
        <v>1.06E-4</v>
      </c>
      <c r="ID46" s="142">
        <v>1.7799999999999999E-4</v>
      </c>
      <c r="IN46" s="228"/>
      <c r="IO46" s="228"/>
      <c r="IP46" s="228"/>
      <c r="IQ46" s="228"/>
      <c r="IR46" s="228"/>
      <c r="IS46" s="228"/>
      <c r="IT46" s="228"/>
    </row>
    <row r="47" spans="1:254" x14ac:dyDescent="0.3">
      <c r="A47" s="145" t="s">
        <v>557</v>
      </c>
      <c r="B47" s="73">
        <v>3.22</v>
      </c>
      <c r="C47" s="73">
        <v>3.25</v>
      </c>
      <c r="D47" s="73">
        <v>1.92</v>
      </c>
      <c r="E47" s="73">
        <v>1.99</v>
      </c>
      <c r="F47" s="73">
        <v>1.97</v>
      </c>
      <c r="G47" s="73">
        <v>2.09</v>
      </c>
      <c r="H47" s="73">
        <v>2.08</v>
      </c>
      <c r="I47" s="73">
        <v>2.0499999999999998</v>
      </c>
      <c r="J47" s="73">
        <v>1.84</v>
      </c>
      <c r="K47" s="73">
        <v>1.81</v>
      </c>
      <c r="L47" s="142">
        <v>1.99</v>
      </c>
      <c r="M47" s="142">
        <v>2.2799999999999998</v>
      </c>
      <c r="N47" s="142">
        <v>2.41</v>
      </c>
      <c r="O47" s="142">
        <v>2.39</v>
      </c>
      <c r="P47" s="142">
        <v>2.33</v>
      </c>
      <c r="Q47" s="142">
        <v>2.41</v>
      </c>
      <c r="R47" s="142">
        <v>2.4700000000000002</v>
      </c>
      <c r="S47" s="142">
        <v>2.25</v>
      </c>
      <c r="T47" s="142">
        <v>2.39</v>
      </c>
      <c r="U47" s="142">
        <v>2.72</v>
      </c>
      <c r="V47" s="142">
        <v>2.7</v>
      </c>
      <c r="W47" s="142">
        <v>2.87</v>
      </c>
      <c r="X47" s="142">
        <v>2.95</v>
      </c>
      <c r="Y47" s="142">
        <v>3.18</v>
      </c>
      <c r="Z47" s="142">
        <v>2.5299999999999998</v>
      </c>
      <c r="AA47" s="142">
        <v>2.52</v>
      </c>
      <c r="AB47" s="142">
        <v>2.69</v>
      </c>
      <c r="AC47" s="142">
        <v>2.85</v>
      </c>
      <c r="AD47" s="142">
        <v>2.85</v>
      </c>
      <c r="AE47" s="142">
        <v>2.85</v>
      </c>
      <c r="AF47" s="142">
        <v>2.88</v>
      </c>
      <c r="AG47" s="142">
        <v>8.3800000000000008</v>
      </c>
      <c r="AH47" s="142">
        <v>10.79</v>
      </c>
      <c r="AI47" s="142">
        <v>11.79</v>
      </c>
      <c r="AJ47" s="142">
        <v>12.56</v>
      </c>
      <c r="AK47" s="142">
        <v>13.24</v>
      </c>
      <c r="AL47" s="142">
        <v>17.82</v>
      </c>
      <c r="AM47" s="142">
        <v>18.77</v>
      </c>
      <c r="AN47" s="142">
        <v>17.7</v>
      </c>
      <c r="AO47" s="142">
        <v>15.959999999999999</v>
      </c>
      <c r="AP47" s="142">
        <v>17.22</v>
      </c>
      <c r="AQ47" s="142">
        <v>17.440000000000001</v>
      </c>
      <c r="AR47" s="142">
        <v>17.259999999999998</v>
      </c>
      <c r="AS47" s="142">
        <v>17.18</v>
      </c>
      <c r="AT47" s="142">
        <v>17.59</v>
      </c>
      <c r="AU47" s="142">
        <v>17.73</v>
      </c>
      <c r="AV47" s="142">
        <v>16.309999999999999</v>
      </c>
      <c r="AW47" s="142">
        <v>17.010000000000002</v>
      </c>
      <c r="AX47" s="142">
        <v>17.75</v>
      </c>
      <c r="AY47" s="142">
        <v>19.13</v>
      </c>
      <c r="AZ47" s="142">
        <v>15.06</v>
      </c>
      <c r="BA47" s="142">
        <v>42.78</v>
      </c>
      <c r="BB47" s="142">
        <v>43.769999999999996</v>
      </c>
      <c r="BC47" s="142">
        <v>42.22</v>
      </c>
      <c r="BD47" s="142">
        <v>45.95</v>
      </c>
      <c r="BE47" s="142">
        <v>47.72</v>
      </c>
      <c r="BF47" s="142">
        <v>47.81</v>
      </c>
      <c r="BG47" s="142">
        <v>41.33</v>
      </c>
      <c r="BH47" s="142">
        <v>49.730000000000004</v>
      </c>
      <c r="BI47" s="142">
        <v>55.629999999999995</v>
      </c>
      <c r="BJ47" s="142">
        <v>56.25</v>
      </c>
      <c r="BK47" s="142">
        <v>53.52</v>
      </c>
      <c r="BL47" s="142">
        <v>73.27000000000001</v>
      </c>
      <c r="BM47" s="142">
        <v>73.58</v>
      </c>
      <c r="BN47" s="142">
        <v>69.900000000000006</v>
      </c>
      <c r="BO47" s="142">
        <v>80.86</v>
      </c>
      <c r="BP47" s="142">
        <v>78</v>
      </c>
      <c r="BQ47" s="142">
        <v>72.77</v>
      </c>
      <c r="BR47" s="142">
        <v>68.98</v>
      </c>
      <c r="BS47" s="142">
        <v>68.320000000000007</v>
      </c>
      <c r="BT47" s="142">
        <v>75.55</v>
      </c>
      <c r="BU47" s="142">
        <v>91.990000000000009</v>
      </c>
      <c r="BV47" s="142">
        <v>88.63</v>
      </c>
      <c r="BW47" s="142">
        <v>89.1</v>
      </c>
      <c r="BX47" s="142">
        <v>85.79</v>
      </c>
      <c r="BY47" s="142">
        <v>85.28</v>
      </c>
      <c r="BZ47" s="142">
        <v>90.899999999999991</v>
      </c>
      <c r="CA47" s="142">
        <v>91.070000000000007</v>
      </c>
      <c r="CB47" s="142">
        <v>88.570000000000007</v>
      </c>
      <c r="CC47" s="142">
        <v>89.5</v>
      </c>
      <c r="CD47" s="142">
        <v>64.36</v>
      </c>
      <c r="CE47" s="142">
        <v>64.559999999999988</v>
      </c>
      <c r="CF47" s="142">
        <v>59.629999999999995</v>
      </c>
      <c r="CG47" s="142">
        <v>70.63</v>
      </c>
      <c r="CH47" s="142">
        <v>73.09</v>
      </c>
      <c r="CI47" s="142">
        <v>76.23</v>
      </c>
      <c r="CJ47" s="142">
        <v>73.900000000000006</v>
      </c>
      <c r="CK47" s="142">
        <v>81.31</v>
      </c>
      <c r="CL47" s="142">
        <v>94.34</v>
      </c>
      <c r="CM47" s="142">
        <v>90.6</v>
      </c>
      <c r="CN47" s="142">
        <v>109.96</v>
      </c>
      <c r="CO47" s="142">
        <v>115.19</v>
      </c>
      <c r="CP47" s="142">
        <v>105.13000000000001</v>
      </c>
      <c r="CQ47" s="142">
        <v>104.8</v>
      </c>
      <c r="CR47" s="142">
        <v>99.289999999999992</v>
      </c>
      <c r="CS47" s="142">
        <v>107.76</v>
      </c>
      <c r="CT47" s="142">
        <v>100.85</v>
      </c>
      <c r="CU47" s="142">
        <v>100.96000000000001</v>
      </c>
      <c r="CV47" s="142">
        <v>100.46000000000001</v>
      </c>
      <c r="CW47" s="142">
        <v>95.75</v>
      </c>
      <c r="CX47" s="142">
        <v>99.05</v>
      </c>
      <c r="CY47" s="142">
        <v>89.72999999999999</v>
      </c>
      <c r="CZ47" s="142">
        <v>60.81</v>
      </c>
      <c r="DA47" s="142">
        <v>50.98</v>
      </c>
      <c r="DB47" s="142">
        <v>49.809999999999995</v>
      </c>
      <c r="DC47" s="142">
        <v>57.849999999999994</v>
      </c>
      <c r="DD47" s="142">
        <v>60.609999999999992</v>
      </c>
      <c r="DE47" s="142">
        <v>55.96</v>
      </c>
      <c r="DF47" s="142">
        <v>55.900000000000006</v>
      </c>
      <c r="DG47" s="142">
        <v>55.999999999999993</v>
      </c>
      <c r="DH47" s="142">
        <v>39.04</v>
      </c>
      <c r="DI47" s="142">
        <v>48.1</v>
      </c>
      <c r="DJ47" s="142">
        <v>29.979999999999997</v>
      </c>
      <c r="DK47" s="142">
        <v>24.15</v>
      </c>
      <c r="DL47" s="142">
        <v>20.47</v>
      </c>
      <c r="DM47" s="142">
        <v>0</v>
      </c>
      <c r="DN47" s="142">
        <v>0</v>
      </c>
      <c r="DO47" s="142">
        <v>0</v>
      </c>
      <c r="DP47" s="142">
        <v>0</v>
      </c>
      <c r="DQ47" s="142">
        <v>0.01</v>
      </c>
      <c r="DR47" s="142">
        <v>0</v>
      </c>
      <c r="DS47" s="142">
        <v>0</v>
      </c>
      <c r="DT47" s="142">
        <v>0</v>
      </c>
      <c r="DU47" s="142">
        <v>0</v>
      </c>
      <c r="DV47" s="142">
        <v>0</v>
      </c>
      <c r="DW47" s="142">
        <v>0</v>
      </c>
      <c r="DX47" s="142">
        <v>0</v>
      </c>
      <c r="DY47" s="142">
        <v>0</v>
      </c>
      <c r="DZ47" s="142">
        <v>0</v>
      </c>
      <c r="EA47" s="142">
        <v>0</v>
      </c>
      <c r="EB47" s="142">
        <v>0</v>
      </c>
      <c r="EC47" s="142">
        <v>0</v>
      </c>
      <c r="ED47" s="142">
        <v>0</v>
      </c>
      <c r="EE47" s="142">
        <v>0</v>
      </c>
      <c r="EF47" s="142">
        <v>0</v>
      </c>
      <c r="EG47" s="142">
        <v>0</v>
      </c>
      <c r="EH47" s="142">
        <v>0</v>
      </c>
      <c r="EI47" s="142">
        <v>0</v>
      </c>
      <c r="EJ47" s="142">
        <v>0</v>
      </c>
      <c r="EK47" s="142">
        <v>0</v>
      </c>
      <c r="EL47" s="142">
        <v>0</v>
      </c>
      <c r="EM47" s="142">
        <v>0</v>
      </c>
      <c r="EN47" s="142">
        <v>0</v>
      </c>
      <c r="EO47" s="142">
        <v>0</v>
      </c>
      <c r="EP47" s="142">
        <v>0</v>
      </c>
      <c r="EQ47" s="142">
        <v>0</v>
      </c>
      <c r="ER47" s="142">
        <v>0</v>
      </c>
      <c r="ES47" s="142">
        <v>0</v>
      </c>
      <c r="ET47" s="142">
        <v>0</v>
      </c>
      <c r="EU47" s="142">
        <v>0</v>
      </c>
      <c r="EV47" s="142">
        <v>0</v>
      </c>
      <c r="EW47" s="142">
        <v>0</v>
      </c>
      <c r="EX47" s="142">
        <v>0</v>
      </c>
      <c r="EY47" s="142">
        <v>0</v>
      </c>
      <c r="EZ47" s="142">
        <v>0</v>
      </c>
      <c r="FA47" s="142">
        <v>0</v>
      </c>
      <c r="FB47" s="142">
        <v>0</v>
      </c>
      <c r="FC47" s="142">
        <v>0</v>
      </c>
      <c r="FD47" s="142">
        <v>0</v>
      </c>
      <c r="FE47" s="142">
        <v>0</v>
      </c>
      <c r="FF47" s="142">
        <v>0</v>
      </c>
      <c r="FG47" s="142">
        <v>0</v>
      </c>
      <c r="FH47" s="142">
        <v>0</v>
      </c>
      <c r="FI47" s="142">
        <v>0</v>
      </c>
      <c r="FJ47" s="142">
        <v>0</v>
      </c>
      <c r="FK47" s="142">
        <v>0</v>
      </c>
      <c r="FL47" s="142">
        <v>0</v>
      </c>
      <c r="FM47" s="142">
        <v>0</v>
      </c>
      <c r="FN47" s="142">
        <v>0</v>
      </c>
      <c r="FO47" s="142">
        <v>0</v>
      </c>
      <c r="FP47" s="142">
        <v>0</v>
      </c>
      <c r="FQ47" s="142">
        <v>0</v>
      </c>
      <c r="FR47" s="142">
        <v>0</v>
      </c>
      <c r="FS47" s="142">
        <v>0</v>
      </c>
      <c r="FT47" s="142">
        <v>0</v>
      </c>
      <c r="FU47" s="142">
        <v>0</v>
      </c>
      <c r="FV47" s="142">
        <v>0</v>
      </c>
      <c r="FW47" s="142">
        <v>0</v>
      </c>
      <c r="FX47" s="142">
        <v>0</v>
      </c>
      <c r="FY47" s="142">
        <v>0</v>
      </c>
      <c r="FZ47" s="142">
        <v>0</v>
      </c>
      <c r="GA47" s="142">
        <v>0</v>
      </c>
      <c r="GB47" s="142">
        <v>0</v>
      </c>
      <c r="GC47" s="142">
        <v>0</v>
      </c>
      <c r="GD47" s="142">
        <v>0</v>
      </c>
      <c r="GE47" s="142">
        <v>0</v>
      </c>
      <c r="GF47" s="142">
        <v>0</v>
      </c>
      <c r="GG47" s="142">
        <v>0</v>
      </c>
      <c r="GH47" s="142">
        <v>5.2999999999999994E-5</v>
      </c>
      <c r="GI47" s="142">
        <v>4.3000000000000002E-5</v>
      </c>
      <c r="GJ47" s="142">
        <v>3.5999999999999994E-5</v>
      </c>
      <c r="GK47" s="142">
        <v>3.8999999999999999E-5</v>
      </c>
      <c r="GL47" s="142">
        <v>7.2999999999999999E-5</v>
      </c>
      <c r="GM47" s="142">
        <v>6.3999999999999997E-5</v>
      </c>
      <c r="GN47" s="142">
        <v>3.8999999999999999E-5</v>
      </c>
      <c r="GO47" s="142">
        <v>4.1E-5</v>
      </c>
      <c r="GP47" s="142">
        <v>3.8999999999999999E-5</v>
      </c>
      <c r="GQ47" s="142">
        <v>3.9999999999999996E-5</v>
      </c>
      <c r="GR47" s="142">
        <v>5.1000000000000006E-5</v>
      </c>
      <c r="GS47" s="142">
        <v>4.0000000000000003E-5</v>
      </c>
      <c r="GT47" s="142">
        <v>4.1E-5</v>
      </c>
      <c r="GU47" s="142">
        <v>6.4999999999999994E-5</v>
      </c>
      <c r="GV47" s="142">
        <v>4.5000000000000003E-5</v>
      </c>
      <c r="GW47" s="142">
        <v>5.5999999999999999E-5</v>
      </c>
      <c r="GX47" s="142">
        <v>4.3399999999999998E-4</v>
      </c>
      <c r="GY47" s="142">
        <v>2.22E-4</v>
      </c>
      <c r="GZ47" s="142">
        <v>3.8000000000000002E-5</v>
      </c>
      <c r="HA47" s="142">
        <v>3.8999999999999999E-5</v>
      </c>
      <c r="HB47" s="142">
        <v>4.0000000000000003E-5</v>
      </c>
      <c r="HC47" s="142">
        <v>3.8000000000000002E-5</v>
      </c>
      <c r="HD47" s="142">
        <v>3.8000000000000002E-5</v>
      </c>
      <c r="HE47" s="142">
        <v>1.5200000000000001E-4</v>
      </c>
      <c r="HF47" s="142">
        <v>1.3200000000000001E-4</v>
      </c>
      <c r="HG47" s="142">
        <v>1.5200000000000001E-4</v>
      </c>
      <c r="HH47" s="142">
        <v>3.2299999999999999E-4</v>
      </c>
      <c r="HI47" s="142">
        <v>3.0899999999999998E-4</v>
      </c>
      <c r="HJ47" s="142">
        <v>4.0000000000000003E-5</v>
      </c>
      <c r="HK47" s="142">
        <v>4.0000000000000003E-5</v>
      </c>
      <c r="HL47" s="142">
        <v>3.7999999999999995E-5</v>
      </c>
      <c r="HM47" s="142">
        <v>3.7999999999999995E-5</v>
      </c>
      <c r="HN47" s="142">
        <v>3.7999999999999995E-5</v>
      </c>
      <c r="HO47" s="142">
        <v>3.7999999999999995E-5</v>
      </c>
      <c r="HP47" s="142">
        <v>4.1E-5</v>
      </c>
      <c r="HQ47" s="142">
        <v>5.1999999999999997E-5</v>
      </c>
      <c r="HR47" s="142">
        <v>4.8000000000000001E-5</v>
      </c>
      <c r="HS47" s="142">
        <v>1.44E-4</v>
      </c>
      <c r="HT47" s="142">
        <v>9.3000000000000011E-5</v>
      </c>
      <c r="HU47" s="142">
        <v>4.1999999999999998E-5</v>
      </c>
      <c r="HV47" s="142">
        <v>4.3000000000000002E-5</v>
      </c>
      <c r="HW47" s="142">
        <v>4.1E-5</v>
      </c>
      <c r="HX47" s="142">
        <v>2.8200000000000002E-4</v>
      </c>
      <c r="HY47" s="142">
        <v>2.24E-4</v>
      </c>
      <c r="HZ47" s="142">
        <v>4.6E-5</v>
      </c>
      <c r="IA47" s="142">
        <v>5.5000000000000002E-5</v>
      </c>
      <c r="IB47" s="142">
        <v>8.7999999999999998E-5</v>
      </c>
      <c r="IC47" s="142">
        <v>1.06E-4</v>
      </c>
      <c r="ID47" s="142">
        <v>1.7799999999999999E-4</v>
      </c>
      <c r="IN47" s="228"/>
      <c r="IO47" s="228"/>
      <c r="IP47" s="228"/>
      <c r="IQ47" s="228"/>
      <c r="IR47" s="228"/>
      <c r="IS47" s="228"/>
      <c r="IT47" s="228"/>
    </row>
    <row r="48" spans="1:254" x14ac:dyDescent="0.3">
      <c r="A48" s="145" t="s">
        <v>188</v>
      </c>
      <c r="B48" s="73">
        <v>3.22</v>
      </c>
      <c r="C48" s="73">
        <v>3.25</v>
      </c>
      <c r="D48" s="73">
        <v>1.92</v>
      </c>
      <c r="E48" s="73">
        <v>1.99</v>
      </c>
      <c r="F48" s="73">
        <v>1.97</v>
      </c>
      <c r="G48" s="73">
        <v>2.09</v>
      </c>
      <c r="H48" s="73">
        <v>2.08</v>
      </c>
      <c r="I48" s="73">
        <v>2.0499999999999998</v>
      </c>
      <c r="J48" s="73">
        <v>1.84</v>
      </c>
      <c r="K48" s="73">
        <v>1.81</v>
      </c>
      <c r="L48" s="142">
        <v>1.99</v>
      </c>
      <c r="M48" s="142">
        <v>2.2799999999999998</v>
      </c>
      <c r="N48" s="142">
        <v>2.41</v>
      </c>
      <c r="O48" s="142">
        <v>2.39</v>
      </c>
      <c r="P48" s="142">
        <v>2.33</v>
      </c>
      <c r="Q48" s="142">
        <v>2.41</v>
      </c>
      <c r="R48" s="142">
        <v>2.4700000000000002</v>
      </c>
      <c r="S48" s="142">
        <v>2.25</v>
      </c>
      <c r="T48" s="142">
        <v>2.39</v>
      </c>
      <c r="U48" s="142">
        <v>2.72</v>
      </c>
      <c r="V48" s="142">
        <v>2.7</v>
      </c>
      <c r="W48" s="142">
        <v>2.87</v>
      </c>
      <c r="X48" s="142">
        <v>2.95</v>
      </c>
      <c r="Y48" s="142">
        <v>3.18</v>
      </c>
      <c r="Z48" s="142">
        <v>2.5299999999999998</v>
      </c>
      <c r="AA48" s="142">
        <v>2.52</v>
      </c>
      <c r="AB48" s="142">
        <v>2.69</v>
      </c>
      <c r="AC48" s="142">
        <v>2.85</v>
      </c>
      <c r="AD48" s="142">
        <v>2.85</v>
      </c>
      <c r="AE48" s="142">
        <v>2.85</v>
      </c>
      <c r="AF48" s="142">
        <v>2.88</v>
      </c>
      <c r="AG48" s="142">
        <v>8.3800000000000008</v>
      </c>
      <c r="AH48" s="142">
        <v>10.79</v>
      </c>
      <c r="AI48" s="142">
        <v>11.79</v>
      </c>
      <c r="AJ48" s="142">
        <v>12.56</v>
      </c>
      <c r="AK48" s="142">
        <v>13.24</v>
      </c>
      <c r="AL48" s="142">
        <v>17.82</v>
      </c>
      <c r="AM48" s="142">
        <v>18.77</v>
      </c>
      <c r="AN48" s="142">
        <v>17.7</v>
      </c>
      <c r="AO48" s="142">
        <v>15.959999999999999</v>
      </c>
      <c r="AP48" s="142">
        <v>17.22</v>
      </c>
      <c r="AQ48" s="142">
        <v>17.440000000000001</v>
      </c>
      <c r="AR48" s="142">
        <v>17.259999999999998</v>
      </c>
      <c r="AS48" s="142">
        <v>17.18</v>
      </c>
      <c r="AT48" s="142">
        <v>17.59</v>
      </c>
      <c r="AU48" s="142">
        <v>17.73</v>
      </c>
      <c r="AV48" s="142">
        <v>16.309999999999999</v>
      </c>
      <c r="AW48" s="142">
        <v>17.010000000000002</v>
      </c>
      <c r="AX48" s="142">
        <v>17.75</v>
      </c>
      <c r="AY48" s="142">
        <v>19.13</v>
      </c>
      <c r="AZ48" s="142">
        <v>15.06</v>
      </c>
      <c r="BA48" s="142">
        <v>42.78</v>
      </c>
      <c r="BB48" s="142">
        <v>43.769999999999996</v>
      </c>
      <c r="BC48" s="142">
        <v>42.22</v>
      </c>
      <c r="BD48" s="142">
        <v>45.95</v>
      </c>
      <c r="BE48" s="142">
        <v>47.72</v>
      </c>
      <c r="BF48" s="142">
        <v>47.81</v>
      </c>
      <c r="BG48" s="142">
        <v>41.33</v>
      </c>
      <c r="BH48" s="142">
        <v>49.730000000000004</v>
      </c>
      <c r="BI48" s="142">
        <v>55.629999999999995</v>
      </c>
      <c r="BJ48" s="142">
        <v>56.25</v>
      </c>
      <c r="BK48" s="142">
        <v>53.52</v>
      </c>
      <c r="BL48" s="142">
        <v>73.27000000000001</v>
      </c>
      <c r="BM48" s="142">
        <v>73.58</v>
      </c>
      <c r="BN48" s="142">
        <v>69.900000000000006</v>
      </c>
      <c r="BO48" s="142">
        <v>80.86</v>
      </c>
      <c r="BP48" s="142">
        <v>78</v>
      </c>
      <c r="BQ48" s="142">
        <v>72.77</v>
      </c>
      <c r="BR48" s="142">
        <v>68.98</v>
      </c>
      <c r="BS48" s="142">
        <v>68.320000000000007</v>
      </c>
      <c r="BT48" s="142">
        <v>75.55</v>
      </c>
      <c r="BU48" s="142">
        <v>91.990000000000009</v>
      </c>
      <c r="BV48" s="142">
        <v>88.63</v>
      </c>
      <c r="BW48" s="142">
        <v>89.1</v>
      </c>
      <c r="BX48" s="142">
        <v>85.79</v>
      </c>
      <c r="BY48" s="142">
        <v>85.28</v>
      </c>
      <c r="BZ48" s="142">
        <v>90.899999999999991</v>
      </c>
      <c r="CA48" s="142">
        <v>91.070000000000007</v>
      </c>
      <c r="CB48" s="142">
        <v>88.570000000000007</v>
      </c>
      <c r="CC48" s="142">
        <v>89.5</v>
      </c>
      <c r="CD48" s="142">
        <v>64.36</v>
      </c>
      <c r="CE48" s="142">
        <v>64.559999999999988</v>
      </c>
      <c r="CF48" s="142">
        <v>59.629999999999995</v>
      </c>
      <c r="CG48" s="142">
        <v>70.63</v>
      </c>
      <c r="CH48" s="142">
        <v>73.09</v>
      </c>
      <c r="CI48" s="142">
        <v>76.23</v>
      </c>
      <c r="CJ48" s="142">
        <v>73.900000000000006</v>
      </c>
      <c r="CK48" s="142">
        <v>81.31</v>
      </c>
      <c r="CL48" s="142">
        <v>94.34</v>
      </c>
      <c r="CM48" s="142">
        <v>90.6</v>
      </c>
      <c r="CN48" s="142">
        <v>109.96</v>
      </c>
      <c r="CO48" s="142">
        <v>115.19</v>
      </c>
      <c r="CP48" s="142">
        <v>105.13000000000001</v>
      </c>
      <c r="CQ48" s="142">
        <v>104.8</v>
      </c>
      <c r="CR48" s="142">
        <v>99.289999999999992</v>
      </c>
      <c r="CS48" s="142">
        <v>107.76</v>
      </c>
      <c r="CT48" s="142">
        <v>100.85</v>
      </c>
      <c r="CU48" s="142">
        <v>100.96000000000001</v>
      </c>
      <c r="CV48" s="142">
        <v>100.46000000000001</v>
      </c>
      <c r="CW48" s="142">
        <v>95.75</v>
      </c>
      <c r="CX48" s="142">
        <v>99.05</v>
      </c>
      <c r="CY48" s="142">
        <v>89.72999999999999</v>
      </c>
      <c r="CZ48" s="142">
        <v>60.81</v>
      </c>
      <c r="DA48" s="142">
        <v>50.98</v>
      </c>
      <c r="DB48" s="142">
        <v>49.809999999999995</v>
      </c>
      <c r="DC48" s="142">
        <v>57.849999999999994</v>
      </c>
      <c r="DD48" s="142">
        <v>60.609999999999992</v>
      </c>
      <c r="DE48" s="142">
        <v>55.96</v>
      </c>
      <c r="DF48" s="142">
        <v>55.900000000000006</v>
      </c>
      <c r="DG48" s="142">
        <v>55.999999999999993</v>
      </c>
      <c r="DH48" s="142">
        <v>39.04</v>
      </c>
      <c r="DI48" s="142">
        <v>48.1</v>
      </c>
      <c r="DJ48" s="142">
        <v>29.979999999999997</v>
      </c>
      <c r="DK48" s="142">
        <v>24.15</v>
      </c>
      <c r="DL48" s="142">
        <v>20.47</v>
      </c>
      <c r="DM48" s="142">
        <v>0</v>
      </c>
      <c r="DN48" s="142">
        <v>0</v>
      </c>
      <c r="DO48" s="142">
        <v>0</v>
      </c>
      <c r="DP48" s="142">
        <v>0</v>
      </c>
      <c r="DQ48" s="142">
        <v>0.01</v>
      </c>
      <c r="DR48" s="142">
        <v>0</v>
      </c>
      <c r="DS48" s="142">
        <v>0</v>
      </c>
      <c r="DT48" s="142">
        <v>0</v>
      </c>
      <c r="DU48" s="142">
        <v>0</v>
      </c>
      <c r="DV48" s="142">
        <v>0</v>
      </c>
      <c r="DW48" s="142">
        <v>0</v>
      </c>
      <c r="DX48" s="142">
        <v>0</v>
      </c>
      <c r="DY48" s="142">
        <v>0</v>
      </c>
      <c r="DZ48" s="142">
        <v>0</v>
      </c>
      <c r="EA48" s="142">
        <v>0</v>
      </c>
      <c r="EB48" s="142">
        <v>0</v>
      </c>
      <c r="EC48" s="142">
        <v>0</v>
      </c>
      <c r="ED48" s="142">
        <v>0</v>
      </c>
      <c r="EE48" s="142">
        <v>0</v>
      </c>
      <c r="EF48" s="142">
        <v>0</v>
      </c>
      <c r="EG48" s="142">
        <v>0</v>
      </c>
      <c r="EH48" s="142">
        <v>0</v>
      </c>
      <c r="EI48" s="142">
        <v>0</v>
      </c>
      <c r="EJ48" s="142">
        <v>0</v>
      </c>
      <c r="EK48" s="142">
        <v>0</v>
      </c>
      <c r="EL48" s="142">
        <v>0</v>
      </c>
      <c r="EM48" s="142">
        <v>0</v>
      </c>
      <c r="EN48" s="142">
        <v>0</v>
      </c>
      <c r="EO48" s="142">
        <v>0</v>
      </c>
      <c r="EP48" s="142">
        <v>0</v>
      </c>
      <c r="EQ48" s="142">
        <v>0</v>
      </c>
      <c r="ER48" s="142">
        <v>0</v>
      </c>
      <c r="ES48" s="142">
        <v>0</v>
      </c>
      <c r="ET48" s="142">
        <v>0</v>
      </c>
      <c r="EU48" s="142">
        <v>0</v>
      </c>
      <c r="EV48" s="142">
        <v>0</v>
      </c>
      <c r="EW48" s="142">
        <v>0</v>
      </c>
      <c r="EX48" s="142">
        <v>0</v>
      </c>
      <c r="EY48" s="142">
        <v>0</v>
      </c>
      <c r="EZ48" s="142">
        <v>0</v>
      </c>
      <c r="FA48" s="142">
        <v>0</v>
      </c>
      <c r="FB48" s="142">
        <v>0</v>
      </c>
      <c r="FC48" s="142">
        <v>0</v>
      </c>
      <c r="FD48" s="142">
        <v>0</v>
      </c>
      <c r="FE48" s="142">
        <v>0</v>
      </c>
      <c r="FF48" s="142">
        <v>0</v>
      </c>
      <c r="FG48" s="142">
        <v>0</v>
      </c>
      <c r="FH48" s="142">
        <v>0</v>
      </c>
      <c r="FI48" s="142">
        <v>0</v>
      </c>
      <c r="FJ48" s="142">
        <v>0</v>
      </c>
      <c r="FK48" s="142">
        <v>0</v>
      </c>
      <c r="FL48" s="142">
        <v>0</v>
      </c>
      <c r="FM48" s="142">
        <v>0</v>
      </c>
      <c r="FN48" s="142">
        <v>0</v>
      </c>
      <c r="FO48" s="142">
        <v>0</v>
      </c>
      <c r="FP48" s="142">
        <v>0</v>
      </c>
      <c r="FQ48" s="142">
        <v>0</v>
      </c>
      <c r="FR48" s="142">
        <v>0</v>
      </c>
      <c r="FS48" s="142">
        <v>0</v>
      </c>
      <c r="FT48" s="142">
        <v>0</v>
      </c>
      <c r="FU48" s="142">
        <v>0</v>
      </c>
      <c r="FV48" s="142">
        <v>0</v>
      </c>
      <c r="FW48" s="142">
        <v>0</v>
      </c>
      <c r="FX48" s="142">
        <v>0</v>
      </c>
      <c r="FY48" s="142">
        <v>0</v>
      </c>
      <c r="FZ48" s="142">
        <v>0</v>
      </c>
      <c r="GA48" s="142">
        <v>0</v>
      </c>
      <c r="GB48" s="142">
        <v>0</v>
      </c>
      <c r="GC48" s="142">
        <v>0</v>
      </c>
      <c r="GD48" s="142">
        <v>0</v>
      </c>
      <c r="GE48" s="142">
        <v>0</v>
      </c>
      <c r="GF48" s="142">
        <v>0</v>
      </c>
      <c r="GG48" s="142">
        <v>0</v>
      </c>
      <c r="GH48" s="142">
        <v>5.2999999999999994E-5</v>
      </c>
      <c r="GI48" s="142">
        <v>4.3000000000000002E-5</v>
      </c>
      <c r="GJ48" s="142">
        <v>3.5999999999999994E-5</v>
      </c>
      <c r="GK48" s="142">
        <v>3.8999999999999999E-5</v>
      </c>
      <c r="GL48" s="142">
        <v>7.2999999999999999E-5</v>
      </c>
      <c r="GM48" s="142">
        <v>6.3999999999999997E-5</v>
      </c>
      <c r="GN48" s="142">
        <v>3.8999999999999999E-5</v>
      </c>
      <c r="GO48" s="142">
        <v>4.1E-5</v>
      </c>
      <c r="GP48" s="142">
        <v>3.8999999999999999E-5</v>
      </c>
      <c r="GQ48" s="142">
        <v>3.9999999999999996E-5</v>
      </c>
      <c r="GR48" s="142">
        <v>5.1000000000000006E-5</v>
      </c>
      <c r="GS48" s="142">
        <v>4.0000000000000003E-5</v>
      </c>
      <c r="GT48" s="142">
        <v>4.1E-5</v>
      </c>
      <c r="GU48" s="142">
        <v>6.4999999999999994E-5</v>
      </c>
      <c r="GV48" s="142">
        <v>4.5000000000000003E-5</v>
      </c>
      <c r="GW48" s="142">
        <v>5.5999999999999999E-5</v>
      </c>
      <c r="GX48" s="142">
        <v>4.3399999999999998E-4</v>
      </c>
      <c r="GY48" s="142">
        <v>2.22E-4</v>
      </c>
      <c r="GZ48" s="142">
        <v>3.8000000000000002E-5</v>
      </c>
      <c r="HA48" s="142">
        <v>3.8999999999999999E-5</v>
      </c>
      <c r="HB48" s="142">
        <v>4.0000000000000003E-5</v>
      </c>
      <c r="HC48" s="142">
        <v>3.8000000000000002E-5</v>
      </c>
      <c r="HD48" s="142">
        <v>3.8000000000000002E-5</v>
      </c>
      <c r="HE48" s="142">
        <v>1.5200000000000001E-4</v>
      </c>
      <c r="HF48" s="142">
        <v>1.3200000000000001E-4</v>
      </c>
      <c r="HG48" s="142">
        <v>1.5200000000000001E-4</v>
      </c>
      <c r="HH48" s="142">
        <v>3.2299999999999999E-4</v>
      </c>
      <c r="HI48" s="142">
        <v>3.0899999999999998E-4</v>
      </c>
      <c r="HJ48" s="142">
        <v>4.0000000000000003E-5</v>
      </c>
      <c r="HK48" s="142">
        <v>4.0000000000000003E-5</v>
      </c>
      <c r="HL48" s="142">
        <v>3.7999999999999995E-5</v>
      </c>
      <c r="HM48" s="142">
        <v>3.7999999999999995E-5</v>
      </c>
      <c r="HN48" s="142">
        <v>3.7999999999999995E-5</v>
      </c>
      <c r="HO48" s="142">
        <v>3.7999999999999995E-5</v>
      </c>
      <c r="HP48" s="142">
        <v>4.1E-5</v>
      </c>
      <c r="HQ48" s="142">
        <v>5.1999999999999997E-5</v>
      </c>
      <c r="HR48" s="142">
        <v>4.8000000000000001E-5</v>
      </c>
      <c r="HS48" s="142">
        <v>1.44E-4</v>
      </c>
      <c r="HT48" s="142">
        <v>9.3000000000000011E-5</v>
      </c>
      <c r="HU48" s="142">
        <v>4.1999999999999998E-5</v>
      </c>
      <c r="HV48" s="142">
        <v>4.3000000000000002E-5</v>
      </c>
      <c r="HW48" s="142">
        <v>4.1E-5</v>
      </c>
      <c r="HX48" s="142">
        <v>2.8200000000000002E-4</v>
      </c>
      <c r="HY48" s="142">
        <v>2.24E-4</v>
      </c>
      <c r="HZ48" s="142">
        <v>4.6E-5</v>
      </c>
      <c r="IA48" s="142">
        <v>5.5000000000000002E-5</v>
      </c>
      <c r="IB48" s="142">
        <v>8.7999999999999998E-5</v>
      </c>
      <c r="IC48" s="142">
        <v>1.06E-4</v>
      </c>
      <c r="ID48" s="142">
        <v>1.7799999999999999E-4</v>
      </c>
      <c r="IN48" s="228"/>
      <c r="IO48" s="228"/>
      <c r="IP48" s="228"/>
      <c r="IQ48" s="228"/>
      <c r="IR48" s="228"/>
      <c r="IS48" s="228"/>
      <c r="IT48" s="228"/>
    </row>
    <row r="49" spans="1:254" x14ac:dyDescent="0.3">
      <c r="A49" s="70" t="s">
        <v>189</v>
      </c>
      <c r="B49" s="71">
        <v>3.22</v>
      </c>
      <c r="C49" s="71">
        <v>3.25</v>
      </c>
      <c r="D49" s="71">
        <v>1.92</v>
      </c>
      <c r="E49" s="71">
        <v>1.99</v>
      </c>
      <c r="F49" s="71">
        <v>1.97</v>
      </c>
      <c r="G49" s="71">
        <v>2.09</v>
      </c>
      <c r="H49" s="71">
        <v>2.08</v>
      </c>
      <c r="I49" s="71">
        <v>2.0499999999999998</v>
      </c>
      <c r="J49" s="71">
        <v>1.84</v>
      </c>
      <c r="K49" s="71">
        <v>1.81</v>
      </c>
      <c r="L49" s="143">
        <v>1.99</v>
      </c>
      <c r="M49" s="143">
        <v>2.2799999999999998</v>
      </c>
      <c r="N49" s="143">
        <v>2.41</v>
      </c>
      <c r="O49" s="143">
        <v>2.39</v>
      </c>
      <c r="P49" s="143">
        <v>2.33</v>
      </c>
      <c r="Q49" s="143">
        <v>2.41</v>
      </c>
      <c r="R49" s="143">
        <v>2.4700000000000002</v>
      </c>
      <c r="S49" s="143">
        <v>2.25</v>
      </c>
      <c r="T49" s="143">
        <v>2.39</v>
      </c>
      <c r="U49" s="143">
        <v>2.72</v>
      </c>
      <c r="V49" s="143">
        <v>2.7</v>
      </c>
      <c r="W49" s="143">
        <v>2.87</v>
      </c>
      <c r="X49" s="143">
        <v>2.95</v>
      </c>
      <c r="Y49" s="143">
        <v>3.18</v>
      </c>
      <c r="Z49" s="143">
        <v>2.5299999999999998</v>
      </c>
      <c r="AA49" s="143">
        <v>2.52</v>
      </c>
      <c r="AB49" s="143">
        <v>2.69</v>
      </c>
      <c r="AC49" s="143">
        <v>2.85</v>
      </c>
      <c r="AD49" s="143">
        <v>2.85</v>
      </c>
      <c r="AE49" s="143">
        <v>2.85</v>
      </c>
      <c r="AF49" s="143">
        <v>2.88</v>
      </c>
      <c r="AG49" s="143">
        <v>8.3800000000000008</v>
      </c>
      <c r="AH49" s="143">
        <v>10.79</v>
      </c>
      <c r="AI49" s="143">
        <v>11.79</v>
      </c>
      <c r="AJ49" s="143">
        <v>12.56</v>
      </c>
      <c r="AK49" s="143">
        <v>13.24</v>
      </c>
      <c r="AL49" s="143">
        <v>17.82</v>
      </c>
      <c r="AM49" s="143">
        <v>18.77</v>
      </c>
      <c r="AN49" s="143">
        <v>17.7</v>
      </c>
      <c r="AO49" s="143">
        <v>12.43</v>
      </c>
      <c r="AP49" s="143">
        <v>13.68</v>
      </c>
      <c r="AQ49" s="143">
        <v>13.88</v>
      </c>
      <c r="AR49" s="143">
        <v>13.68</v>
      </c>
      <c r="AS49" s="143">
        <v>13.58</v>
      </c>
      <c r="AT49" s="143">
        <v>14.08</v>
      </c>
      <c r="AU49" s="143">
        <v>14.21</v>
      </c>
      <c r="AV49" s="143">
        <v>12.78</v>
      </c>
      <c r="AW49" s="143">
        <v>13.48</v>
      </c>
      <c r="AX49" s="143">
        <v>14.22</v>
      </c>
      <c r="AY49" s="143">
        <v>15.6</v>
      </c>
      <c r="AZ49" s="143">
        <v>15.06</v>
      </c>
      <c r="BA49" s="143">
        <v>20.99</v>
      </c>
      <c r="BB49" s="143">
        <v>21.91</v>
      </c>
      <c r="BC49" s="143">
        <v>20.3</v>
      </c>
      <c r="BD49" s="143">
        <v>23.96</v>
      </c>
      <c r="BE49" s="143">
        <v>25.68</v>
      </c>
      <c r="BF49" s="143">
        <v>25.16</v>
      </c>
      <c r="BG49" s="143">
        <v>18.43</v>
      </c>
      <c r="BH49" s="143">
        <v>26.71</v>
      </c>
      <c r="BI49" s="143">
        <v>31.31</v>
      </c>
      <c r="BJ49" s="143">
        <v>29.13</v>
      </c>
      <c r="BK49" s="143">
        <v>25.32</v>
      </c>
      <c r="BL49" s="143">
        <v>26.13</v>
      </c>
      <c r="BM49" s="143">
        <v>25.32</v>
      </c>
      <c r="BN49" s="143">
        <v>27</v>
      </c>
      <c r="BO49" s="143">
        <v>29.62</v>
      </c>
      <c r="BP49" s="143">
        <v>25.51</v>
      </c>
      <c r="BQ49" s="143">
        <v>27.06</v>
      </c>
      <c r="BR49" s="143">
        <v>22.25</v>
      </c>
      <c r="BS49" s="143">
        <v>26.27</v>
      </c>
      <c r="BT49" s="143">
        <v>33.25</v>
      </c>
      <c r="BU49" s="143">
        <v>29.97</v>
      </c>
      <c r="BV49" s="143">
        <v>25.98</v>
      </c>
      <c r="BW49" s="143">
        <v>26.16</v>
      </c>
      <c r="BX49" s="143">
        <v>25.05</v>
      </c>
      <c r="BY49" s="143">
        <v>22.06</v>
      </c>
      <c r="BZ49" s="143">
        <v>26.37</v>
      </c>
      <c r="CA49" s="143">
        <v>20.92</v>
      </c>
      <c r="CB49" s="143">
        <v>21.03</v>
      </c>
      <c r="CC49" s="143">
        <v>19.3</v>
      </c>
      <c r="CD49" s="143">
        <v>17.899999999999999</v>
      </c>
      <c r="CE49" s="143">
        <v>22.41</v>
      </c>
      <c r="CF49" s="143">
        <v>17.059999999999999</v>
      </c>
      <c r="CG49" s="143">
        <v>17.350000000000001</v>
      </c>
      <c r="CH49" s="143">
        <v>16.3</v>
      </c>
      <c r="CI49" s="143">
        <v>15.82</v>
      </c>
      <c r="CJ49" s="143">
        <v>15.26</v>
      </c>
      <c r="CK49" s="143">
        <v>15.68</v>
      </c>
      <c r="CL49" s="143">
        <v>17.28</v>
      </c>
      <c r="CM49" s="143">
        <v>15.78</v>
      </c>
      <c r="CN49" s="143">
        <v>14.73</v>
      </c>
      <c r="CO49" s="143">
        <v>13.82</v>
      </c>
      <c r="CP49" s="143">
        <v>13.98</v>
      </c>
      <c r="CQ49" s="143">
        <v>12.2</v>
      </c>
      <c r="CR49" s="143">
        <v>11.46</v>
      </c>
      <c r="CS49" s="143">
        <v>7.55</v>
      </c>
      <c r="CT49" s="143">
        <v>6.5</v>
      </c>
      <c r="CU49" s="143">
        <v>6.28</v>
      </c>
      <c r="CV49" s="143">
        <v>6.31</v>
      </c>
      <c r="CW49" s="143">
        <v>6.14</v>
      </c>
      <c r="CX49" s="143">
        <v>6.53</v>
      </c>
      <c r="CY49" s="143">
        <v>6.21</v>
      </c>
      <c r="CZ49" s="143">
        <v>6.21</v>
      </c>
      <c r="DA49" s="143">
        <v>5.69</v>
      </c>
      <c r="DB49" s="143">
        <v>5.5</v>
      </c>
      <c r="DC49" s="143">
        <v>4.84</v>
      </c>
      <c r="DD49" s="143">
        <v>4.51</v>
      </c>
      <c r="DE49" s="143">
        <v>0.27</v>
      </c>
      <c r="DF49" s="143">
        <v>0.09</v>
      </c>
      <c r="DG49" s="143">
        <v>0.01</v>
      </c>
      <c r="DH49" s="143">
        <v>0.03</v>
      </c>
      <c r="DI49" s="143">
        <v>0</v>
      </c>
      <c r="DJ49" s="143">
        <v>0.02</v>
      </c>
      <c r="DK49" s="143">
        <v>0</v>
      </c>
      <c r="DL49" s="143">
        <v>0</v>
      </c>
      <c r="DM49" s="143">
        <v>0</v>
      </c>
      <c r="DN49" s="143">
        <v>0</v>
      </c>
      <c r="DO49" s="143">
        <v>0</v>
      </c>
      <c r="DP49" s="143">
        <v>0</v>
      </c>
      <c r="DQ49" s="143">
        <v>0.01</v>
      </c>
      <c r="DR49" s="143">
        <v>0</v>
      </c>
      <c r="DS49" s="143">
        <v>0</v>
      </c>
      <c r="DT49" s="143">
        <v>0</v>
      </c>
      <c r="DU49" s="143">
        <v>0</v>
      </c>
      <c r="DV49" s="143">
        <v>0</v>
      </c>
      <c r="DW49" s="143">
        <v>0</v>
      </c>
      <c r="DX49" s="143">
        <v>0</v>
      </c>
      <c r="DY49" s="143">
        <v>0</v>
      </c>
      <c r="DZ49" s="143">
        <v>0</v>
      </c>
      <c r="EA49" s="143">
        <v>0</v>
      </c>
      <c r="EB49" s="143">
        <v>0</v>
      </c>
      <c r="EC49" s="143">
        <v>0</v>
      </c>
      <c r="ED49" s="143">
        <v>0</v>
      </c>
      <c r="EE49" s="143">
        <v>0</v>
      </c>
      <c r="EF49" s="143">
        <v>0</v>
      </c>
      <c r="EG49" s="143">
        <v>0</v>
      </c>
      <c r="EH49" s="143">
        <v>0</v>
      </c>
      <c r="EI49" s="143">
        <v>0</v>
      </c>
      <c r="EJ49" s="143">
        <v>0</v>
      </c>
      <c r="EK49" s="143">
        <v>0</v>
      </c>
      <c r="EL49" s="143">
        <v>0</v>
      </c>
      <c r="EM49" s="143">
        <v>0</v>
      </c>
      <c r="EN49" s="143">
        <v>0</v>
      </c>
      <c r="EO49" s="143">
        <v>0</v>
      </c>
      <c r="EP49" s="143">
        <v>0</v>
      </c>
      <c r="EQ49" s="143">
        <v>0</v>
      </c>
      <c r="ER49" s="143">
        <v>0</v>
      </c>
      <c r="ES49" s="143">
        <v>0</v>
      </c>
      <c r="ET49" s="143">
        <v>0</v>
      </c>
      <c r="EU49" s="143">
        <v>0</v>
      </c>
      <c r="EV49" s="143">
        <v>0</v>
      </c>
      <c r="EW49" s="143">
        <v>0</v>
      </c>
      <c r="EX49" s="143">
        <v>0</v>
      </c>
      <c r="EY49" s="143">
        <v>0</v>
      </c>
      <c r="EZ49" s="143">
        <v>0</v>
      </c>
      <c r="FA49" s="143">
        <v>0</v>
      </c>
      <c r="FB49" s="143">
        <v>0</v>
      </c>
      <c r="FC49" s="143">
        <v>0</v>
      </c>
      <c r="FD49" s="143">
        <v>0</v>
      </c>
      <c r="FE49" s="143">
        <v>0</v>
      </c>
      <c r="FF49" s="143">
        <v>0</v>
      </c>
      <c r="FG49" s="143">
        <v>0</v>
      </c>
      <c r="FH49" s="143">
        <v>0</v>
      </c>
      <c r="FI49" s="143">
        <v>0</v>
      </c>
      <c r="FJ49" s="143">
        <v>0</v>
      </c>
      <c r="FK49" s="143">
        <v>0</v>
      </c>
      <c r="FL49" s="143">
        <v>0</v>
      </c>
      <c r="FM49" s="143">
        <v>0</v>
      </c>
      <c r="FN49" s="143">
        <v>0</v>
      </c>
      <c r="FO49" s="143">
        <v>0</v>
      </c>
      <c r="FP49" s="143">
        <v>0</v>
      </c>
      <c r="FQ49" s="143">
        <v>0</v>
      </c>
      <c r="FR49" s="143">
        <v>0</v>
      </c>
      <c r="FS49" s="143">
        <v>0</v>
      </c>
      <c r="FT49" s="143">
        <v>0</v>
      </c>
      <c r="FU49" s="143">
        <v>0</v>
      </c>
      <c r="FV49" s="143">
        <v>0</v>
      </c>
      <c r="FW49" s="143">
        <v>0</v>
      </c>
      <c r="FX49" s="143">
        <v>0</v>
      </c>
      <c r="FY49" s="143">
        <v>0</v>
      </c>
      <c r="FZ49" s="143">
        <v>0</v>
      </c>
      <c r="GA49" s="143">
        <v>0</v>
      </c>
      <c r="GB49" s="143">
        <v>0</v>
      </c>
      <c r="GC49" s="143">
        <v>0</v>
      </c>
      <c r="GD49" s="143">
        <v>0</v>
      </c>
      <c r="GE49" s="143">
        <v>0</v>
      </c>
      <c r="GF49" s="143">
        <v>0</v>
      </c>
      <c r="GG49" s="143">
        <v>0</v>
      </c>
      <c r="GH49" s="143">
        <v>0</v>
      </c>
      <c r="GI49" s="143">
        <v>0</v>
      </c>
      <c r="GJ49" s="143">
        <v>0</v>
      </c>
      <c r="GK49" s="143">
        <v>0</v>
      </c>
      <c r="GL49" s="143">
        <v>0</v>
      </c>
      <c r="GM49" s="143">
        <v>0</v>
      </c>
      <c r="GN49" s="143">
        <v>0</v>
      </c>
      <c r="GO49" s="143">
        <v>0</v>
      </c>
      <c r="GP49" s="143">
        <v>0</v>
      </c>
      <c r="GQ49" s="143">
        <v>0</v>
      </c>
      <c r="GR49" s="143">
        <v>0</v>
      </c>
      <c r="GS49" s="143">
        <v>0</v>
      </c>
      <c r="GT49" s="143">
        <v>0</v>
      </c>
      <c r="GU49" s="143">
        <v>0</v>
      </c>
      <c r="GV49" s="143">
        <v>0</v>
      </c>
      <c r="GW49" s="143">
        <v>0</v>
      </c>
      <c r="GX49" s="143">
        <v>0</v>
      </c>
      <c r="GY49" s="143">
        <v>0</v>
      </c>
      <c r="GZ49" s="143">
        <v>0</v>
      </c>
      <c r="HA49" s="143">
        <v>0</v>
      </c>
      <c r="HB49" s="143">
        <v>0</v>
      </c>
      <c r="HC49" s="143">
        <v>0</v>
      </c>
      <c r="HD49" s="143">
        <v>0</v>
      </c>
      <c r="HE49" s="143">
        <v>0</v>
      </c>
      <c r="HF49" s="143">
        <v>0</v>
      </c>
      <c r="HG49" s="143">
        <v>0</v>
      </c>
      <c r="HH49" s="143">
        <v>0</v>
      </c>
      <c r="HI49" s="143">
        <v>0</v>
      </c>
      <c r="HJ49" s="143">
        <v>0</v>
      </c>
      <c r="HK49" s="143">
        <v>0</v>
      </c>
      <c r="HL49" s="143">
        <v>0</v>
      </c>
      <c r="HM49" s="143">
        <v>0</v>
      </c>
      <c r="HN49" s="143">
        <v>0</v>
      </c>
      <c r="HO49" s="143">
        <v>0</v>
      </c>
      <c r="HP49" s="143">
        <v>0</v>
      </c>
      <c r="HQ49" s="143">
        <v>0</v>
      </c>
      <c r="HR49" s="143">
        <v>0</v>
      </c>
      <c r="HS49" s="143">
        <v>0</v>
      </c>
      <c r="HT49" s="143">
        <v>0</v>
      </c>
      <c r="HU49" s="143">
        <v>0</v>
      </c>
      <c r="HV49" s="143">
        <v>0</v>
      </c>
      <c r="HW49" s="143">
        <v>0</v>
      </c>
      <c r="HX49" s="143">
        <v>0</v>
      </c>
      <c r="HY49" s="143">
        <v>0</v>
      </c>
      <c r="HZ49" s="143">
        <v>0</v>
      </c>
      <c r="IA49" s="143">
        <v>0</v>
      </c>
      <c r="IB49" s="143">
        <v>0</v>
      </c>
      <c r="IC49" s="143">
        <v>0</v>
      </c>
      <c r="ID49" s="143">
        <v>0</v>
      </c>
      <c r="IN49" s="228"/>
      <c r="IO49" s="228"/>
      <c r="IP49" s="228"/>
      <c r="IQ49" s="228"/>
      <c r="IR49" s="228"/>
      <c r="IS49" s="228"/>
      <c r="IT49" s="228"/>
    </row>
    <row r="50" spans="1:254" x14ac:dyDescent="0.3">
      <c r="A50" s="70" t="s">
        <v>190</v>
      </c>
      <c r="B50" s="71">
        <v>0</v>
      </c>
      <c r="C50" s="71">
        <v>0</v>
      </c>
      <c r="D50" s="71">
        <v>0</v>
      </c>
      <c r="E50" s="71">
        <v>0</v>
      </c>
      <c r="F50" s="71">
        <v>0</v>
      </c>
      <c r="G50" s="71">
        <v>0</v>
      </c>
      <c r="H50" s="71">
        <v>0</v>
      </c>
      <c r="I50" s="71">
        <v>0</v>
      </c>
      <c r="J50" s="71">
        <v>0</v>
      </c>
      <c r="K50" s="71">
        <v>0</v>
      </c>
      <c r="L50" s="143">
        <v>0</v>
      </c>
      <c r="M50" s="143">
        <v>0</v>
      </c>
      <c r="N50" s="143">
        <v>0</v>
      </c>
      <c r="O50" s="143">
        <v>0</v>
      </c>
      <c r="P50" s="143">
        <v>0</v>
      </c>
      <c r="Q50" s="143">
        <v>0</v>
      </c>
      <c r="R50" s="143">
        <v>0</v>
      </c>
      <c r="S50" s="143">
        <v>0</v>
      </c>
      <c r="T50" s="143">
        <v>0</v>
      </c>
      <c r="U50" s="143">
        <v>0</v>
      </c>
      <c r="V50" s="143">
        <v>0</v>
      </c>
      <c r="W50" s="143">
        <v>0</v>
      </c>
      <c r="X50" s="143">
        <v>0</v>
      </c>
      <c r="Y50" s="143">
        <v>0</v>
      </c>
      <c r="Z50" s="143">
        <v>0</v>
      </c>
      <c r="AA50" s="143">
        <v>0</v>
      </c>
      <c r="AB50" s="143">
        <v>0</v>
      </c>
      <c r="AC50" s="143">
        <v>0</v>
      </c>
      <c r="AD50" s="143">
        <v>0</v>
      </c>
      <c r="AE50" s="143">
        <v>0</v>
      </c>
      <c r="AF50" s="143">
        <v>0</v>
      </c>
      <c r="AG50" s="143">
        <v>0</v>
      </c>
      <c r="AH50" s="143">
        <v>0</v>
      </c>
      <c r="AI50" s="143">
        <v>0</v>
      </c>
      <c r="AJ50" s="143">
        <v>0</v>
      </c>
      <c r="AK50" s="143">
        <v>0</v>
      </c>
      <c r="AL50" s="143">
        <v>0</v>
      </c>
      <c r="AM50" s="143">
        <v>0</v>
      </c>
      <c r="AN50" s="143">
        <v>0</v>
      </c>
      <c r="AO50" s="143">
        <v>3.53</v>
      </c>
      <c r="AP50" s="143">
        <v>3.54</v>
      </c>
      <c r="AQ50" s="143">
        <v>3.56</v>
      </c>
      <c r="AR50" s="143">
        <v>3.58</v>
      </c>
      <c r="AS50" s="143">
        <v>3.6</v>
      </c>
      <c r="AT50" s="143">
        <v>3.51</v>
      </c>
      <c r="AU50" s="143">
        <v>3.52</v>
      </c>
      <c r="AV50" s="143">
        <v>3.53</v>
      </c>
      <c r="AW50" s="143">
        <v>3.53</v>
      </c>
      <c r="AX50" s="143">
        <v>3.53</v>
      </c>
      <c r="AY50" s="143">
        <v>3.53</v>
      </c>
      <c r="AZ50" s="143">
        <v>0</v>
      </c>
      <c r="BA50" s="143">
        <v>21.79</v>
      </c>
      <c r="BB50" s="143">
        <v>21.86</v>
      </c>
      <c r="BC50" s="143">
        <v>21.92</v>
      </c>
      <c r="BD50" s="143">
        <v>21.990000000000002</v>
      </c>
      <c r="BE50" s="143">
        <v>22.04</v>
      </c>
      <c r="BF50" s="143">
        <v>22.540000000000003</v>
      </c>
      <c r="BG50" s="143">
        <v>22.6</v>
      </c>
      <c r="BH50" s="143">
        <v>22.67</v>
      </c>
      <c r="BI50" s="143">
        <v>23.919999999999998</v>
      </c>
      <c r="BJ50" s="143">
        <v>26.74</v>
      </c>
      <c r="BK50" s="143">
        <v>27.77</v>
      </c>
      <c r="BL50" s="143">
        <v>46.71</v>
      </c>
      <c r="BM50" s="143">
        <v>47.839999999999996</v>
      </c>
      <c r="BN50" s="143">
        <v>42.5</v>
      </c>
      <c r="BO50" s="143">
        <v>50.879999999999995</v>
      </c>
      <c r="BP50" s="143">
        <v>52.11</v>
      </c>
      <c r="BQ50" s="143">
        <v>45.33</v>
      </c>
      <c r="BR50" s="143">
        <v>46.33</v>
      </c>
      <c r="BS50" s="143">
        <v>41.68</v>
      </c>
      <c r="BT50" s="143">
        <v>41.95</v>
      </c>
      <c r="BU50" s="143">
        <v>61.589999999999996</v>
      </c>
      <c r="BV50" s="143">
        <v>62.169999999999995</v>
      </c>
      <c r="BW50" s="143">
        <v>62.31</v>
      </c>
      <c r="BX50" s="143">
        <v>60.74</v>
      </c>
      <c r="BY50" s="143">
        <v>62.6</v>
      </c>
      <c r="BZ50" s="143">
        <v>63.93</v>
      </c>
      <c r="CA50" s="143">
        <v>69.53</v>
      </c>
      <c r="CB50" s="143">
        <v>66.92</v>
      </c>
      <c r="CC50" s="143">
        <v>70.2</v>
      </c>
      <c r="CD50" s="143">
        <v>46.46</v>
      </c>
      <c r="CE50" s="143">
        <v>42.149999999999991</v>
      </c>
      <c r="CF50" s="143">
        <v>42.569999999999993</v>
      </c>
      <c r="CG50" s="143">
        <v>53.279999999999994</v>
      </c>
      <c r="CH50" s="143">
        <v>56.79</v>
      </c>
      <c r="CI50" s="143">
        <v>60.410000000000004</v>
      </c>
      <c r="CJ50" s="143">
        <v>58.64</v>
      </c>
      <c r="CK50" s="143">
        <v>65.63000000000001</v>
      </c>
      <c r="CL50" s="143">
        <v>77.06</v>
      </c>
      <c r="CM50" s="143">
        <v>74.819999999999993</v>
      </c>
      <c r="CN50" s="143">
        <v>95.22999999999999</v>
      </c>
      <c r="CO50" s="143">
        <v>101.37</v>
      </c>
      <c r="CP50" s="143">
        <v>91.15</v>
      </c>
      <c r="CQ50" s="143">
        <v>92.6</v>
      </c>
      <c r="CR50" s="143">
        <v>87.83</v>
      </c>
      <c r="CS50" s="143">
        <v>100.21000000000001</v>
      </c>
      <c r="CT50" s="143">
        <v>94.35</v>
      </c>
      <c r="CU50" s="143">
        <v>94.68</v>
      </c>
      <c r="CV50" s="143">
        <v>94.15</v>
      </c>
      <c r="CW50" s="143">
        <v>89.61</v>
      </c>
      <c r="CX50" s="143">
        <v>92.52</v>
      </c>
      <c r="CY50" s="143">
        <v>83.52</v>
      </c>
      <c r="CZ50" s="143">
        <v>54.6</v>
      </c>
      <c r="DA50" s="143">
        <v>45.29</v>
      </c>
      <c r="DB50" s="143">
        <v>44.309999999999995</v>
      </c>
      <c r="DC50" s="143">
        <v>53.01</v>
      </c>
      <c r="DD50" s="143">
        <v>56.099999999999994</v>
      </c>
      <c r="DE50" s="143">
        <v>55.69</v>
      </c>
      <c r="DF50" s="143">
        <v>55.81</v>
      </c>
      <c r="DG50" s="143">
        <v>55.989999999999995</v>
      </c>
      <c r="DH50" s="143">
        <v>39.01</v>
      </c>
      <c r="DI50" s="143">
        <v>48.1</v>
      </c>
      <c r="DJ50" s="143">
        <v>29.959999999999997</v>
      </c>
      <c r="DK50" s="143">
        <v>24.15</v>
      </c>
      <c r="DL50" s="143">
        <v>20.47</v>
      </c>
      <c r="DM50" s="143">
        <v>0</v>
      </c>
      <c r="DN50" s="143">
        <v>0</v>
      </c>
      <c r="DO50" s="143">
        <v>0</v>
      </c>
      <c r="DP50" s="143">
        <v>0</v>
      </c>
      <c r="DQ50" s="143">
        <v>0</v>
      </c>
      <c r="DR50" s="143">
        <v>0</v>
      </c>
      <c r="DS50" s="143">
        <v>0</v>
      </c>
      <c r="DT50" s="143">
        <v>0</v>
      </c>
      <c r="DU50" s="143">
        <v>0</v>
      </c>
      <c r="DV50" s="143">
        <v>0</v>
      </c>
      <c r="DW50" s="143">
        <v>0</v>
      </c>
      <c r="DX50" s="143">
        <v>0</v>
      </c>
      <c r="DY50" s="143">
        <v>0</v>
      </c>
      <c r="DZ50" s="143">
        <v>0</v>
      </c>
      <c r="EA50" s="143">
        <v>0</v>
      </c>
      <c r="EB50" s="143">
        <v>0</v>
      </c>
      <c r="EC50" s="143">
        <v>0</v>
      </c>
      <c r="ED50" s="143">
        <v>0</v>
      </c>
      <c r="EE50" s="143">
        <v>0</v>
      </c>
      <c r="EF50" s="143">
        <v>0</v>
      </c>
      <c r="EG50" s="143">
        <v>0</v>
      </c>
      <c r="EH50" s="143">
        <v>0</v>
      </c>
      <c r="EI50" s="143">
        <v>0</v>
      </c>
      <c r="EJ50" s="143">
        <v>0</v>
      </c>
      <c r="EK50" s="143">
        <v>0</v>
      </c>
      <c r="EL50" s="143">
        <v>0</v>
      </c>
      <c r="EM50" s="143">
        <v>0</v>
      </c>
      <c r="EN50" s="143">
        <v>0</v>
      </c>
      <c r="EO50" s="143">
        <v>0</v>
      </c>
      <c r="EP50" s="143">
        <v>0</v>
      </c>
      <c r="EQ50" s="143">
        <v>0</v>
      </c>
      <c r="ER50" s="143">
        <v>0</v>
      </c>
      <c r="ES50" s="143">
        <v>0</v>
      </c>
      <c r="ET50" s="143">
        <v>0</v>
      </c>
      <c r="EU50" s="143">
        <v>0</v>
      </c>
      <c r="EV50" s="143">
        <v>0</v>
      </c>
      <c r="EW50" s="143">
        <v>0</v>
      </c>
      <c r="EX50" s="143">
        <v>0</v>
      </c>
      <c r="EY50" s="143">
        <v>0</v>
      </c>
      <c r="EZ50" s="143">
        <v>0</v>
      </c>
      <c r="FA50" s="143">
        <v>0</v>
      </c>
      <c r="FB50" s="143">
        <v>0</v>
      </c>
      <c r="FC50" s="143">
        <v>0</v>
      </c>
      <c r="FD50" s="143">
        <v>0</v>
      </c>
      <c r="FE50" s="143">
        <v>0</v>
      </c>
      <c r="FF50" s="143">
        <v>0</v>
      </c>
      <c r="FG50" s="143">
        <v>0</v>
      </c>
      <c r="FH50" s="143">
        <v>0</v>
      </c>
      <c r="FI50" s="143">
        <v>0</v>
      </c>
      <c r="FJ50" s="143">
        <v>0</v>
      </c>
      <c r="FK50" s="143">
        <v>0</v>
      </c>
      <c r="FL50" s="143">
        <v>0</v>
      </c>
      <c r="FM50" s="143">
        <v>0</v>
      </c>
      <c r="FN50" s="143">
        <v>0</v>
      </c>
      <c r="FO50" s="143">
        <v>0</v>
      </c>
      <c r="FP50" s="143">
        <v>0</v>
      </c>
      <c r="FQ50" s="143">
        <v>0</v>
      </c>
      <c r="FR50" s="143">
        <v>0</v>
      </c>
      <c r="FS50" s="143">
        <v>0</v>
      </c>
      <c r="FT50" s="143">
        <v>0</v>
      </c>
      <c r="FU50" s="143">
        <v>0</v>
      </c>
      <c r="FV50" s="143">
        <v>0</v>
      </c>
      <c r="FW50" s="143">
        <v>0</v>
      </c>
      <c r="FX50" s="143">
        <v>0</v>
      </c>
      <c r="FY50" s="143">
        <v>0</v>
      </c>
      <c r="FZ50" s="143">
        <v>0</v>
      </c>
      <c r="GA50" s="143">
        <v>0</v>
      </c>
      <c r="GB50" s="143">
        <v>0</v>
      </c>
      <c r="GC50" s="143">
        <v>0</v>
      </c>
      <c r="GD50" s="143">
        <v>0</v>
      </c>
      <c r="GE50" s="143">
        <v>0</v>
      </c>
      <c r="GF50" s="143">
        <v>0</v>
      </c>
      <c r="GG50" s="143">
        <v>0</v>
      </c>
      <c r="GH50" s="143">
        <v>5.2999999999999994E-5</v>
      </c>
      <c r="GI50" s="143">
        <v>4.3000000000000002E-5</v>
      </c>
      <c r="GJ50" s="143">
        <v>3.5999999999999994E-5</v>
      </c>
      <c r="GK50" s="143">
        <v>3.8999999999999999E-5</v>
      </c>
      <c r="GL50" s="143">
        <v>7.2999999999999999E-5</v>
      </c>
      <c r="GM50" s="143">
        <v>6.3999999999999997E-5</v>
      </c>
      <c r="GN50" s="143">
        <v>3.8999999999999999E-5</v>
      </c>
      <c r="GO50" s="143">
        <v>4.1E-5</v>
      </c>
      <c r="GP50" s="143">
        <v>3.8999999999999999E-5</v>
      </c>
      <c r="GQ50" s="143">
        <v>3.9999999999999996E-5</v>
      </c>
      <c r="GR50" s="143">
        <v>5.1000000000000006E-5</v>
      </c>
      <c r="GS50" s="143">
        <v>4.0000000000000003E-5</v>
      </c>
      <c r="GT50" s="143">
        <v>4.1E-5</v>
      </c>
      <c r="GU50" s="143">
        <v>6.4999999999999994E-5</v>
      </c>
      <c r="GV50" s="143">
        <v>4.5000000000000003E-5</v>
      </c>
      <c r="GW50" s="143">
        <v>5.5999999999999999E-5</v>
      </c>
      <c r="GX50" s="143">
        <v>4.3399999999999998E-4</v>
      </c>
      <c r="GY50" s="143">
        <v>2.22E-4</v>
      </c>
      <c r="GZ50" s="143">
        <v>3.8000000000000002E-5</v>
      </c>
      <c r="HA50" s="143">
        <v>3.8999999999999999E-5</v>
      </c>
      <c r="HB50" s="143">
        <v>4.0000000000000003E-5</v>
      </c>
      <c r="HC50" s="143">
        <v>3.8000000000000002E-5</v>
      </c>
      <c r="HD50" s="143">
        <v>3.8000000000000002E-5</v>
      </c>
      <c r="HE50" s="143">
        <v>1.5200000000000001E-4</v>
      </c>
      <c r="HF50" s="143">
        <v>1.3200000000000001E-4</v>
      </c>
      <c r="HG50" s="143">
        <v>1.5200000000000001E-4</v>
      </c>
      <c r="HH50" s="143">
        <v>3.2299999999999999E-4</v>
      </c>
      <c r="HI50" s="143">
        <v>3.0899999999999998E-4</v>
      </c>
      <c r="HJ50" s="143">
        <v>4.0000000000000003E-5</v>
      </c>
      <c r="HK50" s="143">
        <v>4.0000000000000003E-5</v>
      </c>
      <c r="HL50" s="143">
        <v>3.7999999999999995E-5</v>
      </c>
      <c r="HM50" s="143">
        <v>3.7999999999999995E-5</v>
      </c>
      <c r="HN50" s="143">
        <v>3.7999999999999995E-5</v>
      </c>
      <c r="HO50" s="143">
        <v>3.7999999999999995E-5</v>
      </c>
      <c r="HP50" s="143">
        <v>4.1E-5</v>
      </c>
      <c r="HQ50" s="143">
        <v>5.1999999999999997E-5</v>
      </c>
      <c r="HR50" s="143">
        <v>4.8000000000000001E-5</v>
      </c>
      <c r="HS50" s="143">
        <v>1.44E-4</v>
      </c>
      <c r="HT50" s="143">
        <v>9.3000000000000011E-5</v>
      </c>
      <c r="HU50" s="143">
        <v>4.1999999999999998E-5</v>
      </c>
      <c r="HV50" s="143">
        <v>4.3000000000000002E-5</v>
      </c>
      <c r="HW50" s="143">
        <v>4.1E-5</v>
      </c>
      <c r="HX50" s="143">
        <v>2.8200000000000002E-4</v>
      </c>
      <c r="HY50" s="143">
        <v>2.24E-4</v>
      </c>
      <c r="HZ50" s="143">
        <v>4.6E-5</v>
      </c>
      <c r="IA50" s="143">
        <v>5.5000000000000002E-5</v>
      </c>
      <c r="IB50" s="143">
        <v>8.7999999999999998E-5</v>
      </c>
      <c r="IC50" s="143">
        <v>1.06E-4</v>
      </c>
      <c r="ID50" s="143">
        <v>1.7799999999999999E-4</v>
      </c>
      <c r="IN50" s="228"/>
      <c r="IO50" s="228"/>
      <c r="IP50" s="228"/>
      <c r="IQ50" s="228"/>
      <c r="IR50" s="228"/>
      <c r="IS50" s="228"/>
      <c r="IT50" s="228"/>
    </row>
    <row r="51" spans="1:254" x14ac:dyDescent="0.3">
      <c r="A51" s="151" t="s">
        <v>191</v>
      </c>
      <c r="B51" s="71">
        <v>0</v>
      </c>
      <c r="C51" s="71">
        <v>0</v>
      </c>
      <c r="D51" s="71">
        <v>0</v>
      </c>
      <c r="E51" s="71">
        <v>0</v>
      </c>
      <c r="F51" s="71">
        <v>0</v>
      </c>
      <c r="G51" s="71">
        <v>0</v>
      </c>
      <c r="H51" s="71">
        <v>0</v>
      </c>
      <c r="I51" s="71">
        <v>0</v>
      </c>
      <c r="J51" s="71">
        <v>0</v>
      </c>
      <c r="K51" s="71">
        <v>0</v>
      </c>
      <c r="L51" s="143">
        <v>0</v>
      </c>
      <c r="M51" s="143">
        <v>0</v>
      </c>
      <c r="N51" s="143">
        <v>0</v>
      </c>
      <c r="O51" s="143">
        <v>0</v>
      </c>
      <c r="P51" s="143">
        <v>0</v>
      </c>
      <c r="Q51" s="143">
        <v>0</v>
      </c>
      <c r="R51" s="143">
        <v>0</v>
      </c>
      <c r="S51" s="143">
        <v>0</v>
      </c>
      <c r="T51" s="143">
        <v>0</v>
      </c>
      <c r="U51" s="143">
        <v>0</v>
      </c>
      <c r="V51" s="143">
        <v>0</v>
      </c>
      <c r="W51" s="143">
        <v>0</v>
      </c>
      <c r="X51" s="143">
        <v>0</v>
      </c>
      <c r="Y51" s="143">
        <v>0</v>
      </c>
      <c r="Z51" s="143">
        <v>0</v>
      </c>
      <c r="AA51" s="143">
        <v>0</v>
      </c>
      <c r="AB51" s="143">
        <v>0</v>
      </c>
      <c r="AC51" s="143">
        <v>0</v>
      </c>
      <c r="AD51" s="143">
        <v>0</v>
      </c>
      <c r="AE51" s="143">
        <v>0</v>
      </c>
      <c r="AF51" s="143">
        <v>0</v>
      </c>
      <c r="AG51" s="143">
        <v>0</v>
      </c>
      <c r="AH51" s="143">
        <v>0</v>
      </c>
      <c r="AI51" s="143">
        <v>0</v>
      </c>
      <c r="AJ51" s="143">
        <v>0</v>
      </c>
      <c r="AK51" s="143">
        <v>0</v>
      </c>
      <c r="AL51" s="143">
        <v>0</v>
      </c>
      <c r="AM51" s="143">
        <v>0</v>
      </c>
      <c r="AN51" s="143">
        <v>0</v>
      </c>
      <c r="AO51" s="143">
        <v>0</v>
      </c>
      <c r="AP51" s="143">
        <v>0</v>
      </c>
      <c r="AQ51" s="143">
        <v>0</v>
      </c>
      <c r="AR51" s="143">
        <v>0</v>
      </c>
      <c r="AS51" s="143">
        <v>0</v>
      </c>
      <c r="AT51" s="143">
        <v>0</v>
      </c>
      <c r="AU51" s="143">
        <v>0</v>
      </c>
      <c r="AV51" s="143">
        <v>0</v>
      </c>
      <c r="AW51" s="143">
        <v>0</v>
      </c>
      <c r="AX51" s="143">
        <v>0</v>
      </c>
      <c r="AY51" s="143">
        <v>0</v>
      </c>
      <c r="AZ51" s="143">
        <v>0</v>
      </c>
      <c r="BA51" s="143">
        <v>0</v>
      </c>
      <c r="BB51" s="143">
        <v>0</v>
      </c>
      <c r="BC51" s="143">
        <v>0</v>
      </c>
      <c r="BD51" s="143">
        <v>0</v>
      </c>
      <c r="BE51" s="143">
        <v>0</v>
      </c>
      <c r="BF51" s="143">
        <v>0</v>
      </c>
      <c r="BG51" s="143">
        <v>0</v>
      </c>
      <c r="BH51" s="143">
        <v>0</v>
      </c>
      <c r="BI51" s="143">
        <v>0</v>
      </c>
      <c r="BJ51" s="143">
        <v>0</v>
      </c>
      <c r="BK51" s="143">
        <v>0</v>
      </c>
      <c r="BL51" s="143">
        <v>0</v>
      </c>
      <c r="BM51" s="143">
        <v>0</v>
      </c>
      <c r="BN51" s="143">
        <v>0</v>
      </c>
      <c r="BO51" s="143">
        <v>0</v>
      </c>
      <c r="BP51" s="143">
        <v>0</v>
      </c>
      <c r="BQ51" s="143">
        <v>0</v>
      </c>
      <c r="BR51" s="143">
        <v>0</v>
      </c>
      <c r="BS51" s="143">
        <v>0</v>
      </c>
      <c r="BT51" s="143">
        <v>0</v>
      </c>
      <c r="BU51" s="143">
        <v>0</v>
      </c>
      <c r="BV51" s="143">
        <v>0</v>
      </c>
      <c r="BW51" s="143">
        <v>0</v>
      </c>
      <c r="BX51" s="143">
        <v>0</v>
      </c>
      <c r="BY51" s="143">
        <v>0</v>
      </c>
      <c r="BZ51" s="143">
        <v>0</v>
      </c>
      <c r="CA51" s="143">
        <v>0</v>
      </c>
      <c r="CB51" s="143">
        <v>0</v>
      </c>
      <c r="CC51" s="143">
        <v>0</v>
      </c>
      <c r="CD51" s="143">
        <v>0</v>
      </c>
      <c r="CE51" s="143">
        <v>0</v>
      </c>
      <c r="CF51" s="143">
        <v>0</v>
      </c>
      <c r="CG51" s="143">
        <v>0</v>
      </c>
      <c r="CH51" s="143">
        <v>0</v>
      </c>
      <c r="CI51" s="143">
        <v>0</v>
      </c>
      <c r="CJ51" s="143">
        <v>0</v>
      </c>
      <c r="CK51" s="143">
        <v>0</v>
      </c>
      <c r="CL51" s="143">
        <v>0</v>
      </c>
      <c r="CM51" s="143">
        <v>0</v>
      </c>
      <c r="CN51" s="143">
        <v>0</v>
      </c>
      <c r="CO51" s="143">
        <v>0</v>
      </c>
      <c r="CP51" s="143">
        <v>0</v>
      </c>
      <c r="CQ51" s="143">
        <v>0</v>
      </c>
      <c r="CR51" s="143">
        <v>0</v>
      </c>
      <c r="CS51" s="143">
        <v>0</v>
      </c>
      <c r="CT51" s="143">
        <v>0</v>
      </c>
      <c r="CU51" s="143">
        <v>0</v>
      </c>
      <c r="CV51" s="143">
        <v>0</v>
      </c>
      <c r="CW51" s="143">
        <v>0</v>
      </c>
      <c r="CX51" s="143">
        <v>0</v>
      </c>
      <c r="CY51" s="143">
        <v>0</v>
      </c>
      <c r="CZ51" s="143">
        <v>0</v>
      </c>
      <c r="DA51" s="143">
        <v>0</v>
      </c>
      <c r="DB51" s="143">
        <v>0</v>
      </c>
      <c r="DC51" s="143">
        <v>0</v>
      </c>
      <c r="DD51" s="143">
        <v>0</v>
      </c>
      <c r="DE51" s="143">
        <v>0</v>
      </c>
      <c r="DF51" s="143">
        <v>0</v>
      </c>
      <c r="DG51" s="143">
        <v>0</v>
      </c>
      <c r="DH51" s="143">
        <v>0</v>
      </c>
      <c r="DI51" s="143">
        <v>0</v>
      </c>
      <c r="DJ51" s="143">
        <v>0</v>
      </c>
      <c r="DK51" s="143">
        <v>0</v>
      </c>
      <c r="DL51" s="143">
        <v>0</v>
      </c>
      <c r="DM51" s="143">
        <v>0</v>
      </c>
      <c r="DN51" s="143">
        <v>0</v>
      </c>
      <c r="DO51" s="143">
        <v>0</v>
      </c>
      <c r="DP51" s="143">
        <v>0</v>
      </c>
      <c r="DQ51" s="143">
        <v>0</v>
      </c>
      <c r="DR51" s="143">
        <v>0</v>
      </c>
      <c r="DS51" s="143">
        <v>0</v>
      </c>
      <c r="DT51" s="143">
        <v>0</v>
      </c>
      <c r="DU51" s="143">
        <v>0</v>
      </c>
      <c r="DV51" s="143">
        <v>0</v>
      </c>
      <c r="DW51" s="143">
        <v>0</v>
      </c>
      <c r="DX51" s="143">
        <v>0</v>
      </c>
      <c r="DY51" s="143">
        <v>0</v>
      </c>
      <c r="DZ51" s="143">
        <v>0</v>
      </c>
      <c r="EA51" s="143">
        <v>0</v>
      </c>
      <c r="EB51" s="143">
        <v>0</v>
      </c>
      <c r="EC51" s="143">
        <v>0</v>
      </c>
      <c r="ED51" s="143">
        <v>0</v>
      </c>
      <c r="EE51" s="143">
        <v>0</v>
      </c>
      <c r="EF51" s="143">
        <v>0</v>
      </c>
      <c r="EG51" s="143">
        <v>0</v>
      </c>
      <c r="EH51" s="143">
        <v>0</v>
      </c>
      <c r="EI51" s="143">
        <v>0</v>
      </c>
      <c r="EJ51" s="143">
        <v>0</v>
      </c>
      <c r="EK51" s="143">
        <v>0</v>
      </c>
      <c r="EL51" s="143">
        <v>0</v>
      </c>
      <c r="EM51" s="143">
        <v>0</v>
      </c>
      <c r="EN51" s="143">
        <v>0</v>
      </c>
      <c r="EO51" s="143">
        <v>0</v>
      </c>
      <c r="EP51" s="143">
        <v>0</v>
      </c>
      <c r="EQ51" s="143">
        <v>0</v>
      </c>
      <c r="ER51" s="143">
        <v>0</v>
      </c>
      <c r="ES51" s="143">
        <v>0</v>
      </c>
      <c r="ET51" s="143">
        <v>0</v>
      </c>
      <c r="EU51" s="143">
        <v>0</v>
      </c>
      <c r="EV51" s="143">
        <v>0</v>
      </c>
      <c r="EW51" s="143">
        <v>0</v>
      </c>
      <c r="EX51" s="143">
        <v>0</v>
      </c>
      <c r="EY51" s="143">
        <v>0</v>
      </c>
      <c r="EZ51" s="143">
        <v>0</v>
      </c>
      <c r="FA51" s="143">
        <v>0</v>
      </c>
      <c r="FB51" s="143">
        <v>0</v>
      </c>
      <c r="FC51" s="143">
        <v>0</v>
      </c>
      <c r="FD51" s="143">
        <v>0</v>
      </c>
      <c r="FE51" s="143">
        <v>0</v>
      </c>
      <c r="FF51" s="143">
        <v>0</v>
      </c>
      <c r="FG51" s="143">
        <v>0</v>
      </c>
      <c r="FH51" s="143">
        <v>0</v>
      </c>
      <c r="FI51" s="143">
        <v>0</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0</v>
      </c>
      <c r="HZ51" s="143">
        <v>0</v>
      </c>
      <c r="IA51" s="143">
        <v>0</v>
      </c>
      <c r="IB51" s="143">
        <v>0</v>
      </c>
      <c r="IC51" s="143">
        <v>0</v>
      </c>
      <c r="ID51" s="143">
        <v>0</v>
      </c>
      <c r="IN51" s="228"/>
      <c r="IO51" s="228"/>
      <c r="IP51" s="228"/>
      <c r="IQ51" s="228"/>
      <c r="IR51" s="228"/>
      <c r="IS51" s="228"/>
      <c r="IT51" s="228"/>
    </row>
    <row r="52" spans="1:254" x14ac:dyDescent="0.3">
      <c r="A52" s="70" t="s">
        <v>192</v>
      </c>
      <c r="B52" s="71">
        <v>0</v>
      </c>
      <c r="C52" s="71">
        <v>0</v>
      </c>
      <c r="D52" s="71">
        <v>0</v>
      </c>
      <c r="E52" s="71">
        <v>0</v>
      </c>
      <c r="F52" s="71">
        <v>0</v>
      </c>
      <c r="G52" s="71">
        <v>0</v>
      </c>
      <c r="H52" s="71">
        <v>0</v>
      </c>
      <c r="I52" s="71">
        <v>0</v>
      </c>
      <c r="J52" s="71">
        <v>0</v>
      </c>
      <c r="K52" s="71">
        <v>0</v>
      </c>
      <c r="L52" s="143">
        <v>0</v>
      </c>
      <c r="M52" s="143">
        <v>0</v>
      </c>
      <c r="N52" s="143">
        <v>0</v>
      </c>
      <c r="O52" s="143">
        <v>0</v>
      </c>
      <c r="P52" s="143">
        <v>0</v>
      </c>
      <c r="Q52" s="143">
        <v>0</v>
      </c>
      <c r="R52" s="143">
        <v>0</v>
      </c>
      <c r="S52" s="143">
        <v>0</v>
      </c>
      <c r="T52" s="143">
        <v>0</v>
      </c>
      <c r="U52" s="143">
        <v>0</v>
      </c>
      <c r="V52" s="143">
        <v>0</v>
      </c>
      <c r="W52" s="143">
        <v>0</v>
      </c>
      <c r="X52" s="143">
        <v>0</v>
      </c>
      <c r="Y52" s="143">
        <v>0</v>
      </c>
      <c r="Z52" s="143">
        <v>0</v>
      </c>
      <c r="AA52" s="143">
        <v>0</v>
      </c>
      <c r="AB52" s="143">
        <v>0</v>
      </c>
      <c r="AC52" s="143">
        <v>0</v>
      </c>
      <c r="AD52" s="143">
        <v>0</v>
      </c>
      <c r="AE52" s="143">
        <v>0</v>
      </c>
      <c r="AF52" s="143">
        <v>0</v>
      </c>
      <c r="AG52" s="143">
        <v>0</v>
      </c>
      <c r="AH52" s="143">
        <v>0</v>
      </c>
      <c r="AI52" s="143">
        <v>0</v>
      </c>
      <c r="AJ52" s="143">
        <v>0</v>
      </c>
      <c r="AK52" s="143">
        <v>0</v>
      </c>
      <c r="AL52" s="143">
        <v>0</v>
      </c>
      <c r="AM52" s="143">
        <v>0</v>
      </c>
      <c r="AN52" s="143">
        <v>0</v>
      </c>
      <c r="AO52" s="143">
        <v>0</v>
      </c>
      <c r="AP52" s="143">
        <v>0</v>
      </c>
      <c r="AQ52" s="143">
        <v>0</v>
      </c>
      <c r="AR52" s="143">
        <v>0</v>
      </c>
      <c r="AS52" s="143">
        <v>0</v>
      </c>
      <c r="AT52" s="143">
        <v>0</v>
      </c>
      <c r="AU52" s="143">
        <v>0</v>
      </c>
      <c r="AV52" s="143">
        <v>0</v>
      </c>
      <c r="AW52" s="143">
        <v>0</v>
      </c>
      <c r="AX52" s="143">
        <v>0</v>
      </c>
      <c r="AY52" s="143">
        <v>0</v>
      </c>
      <c r="AZ52" s="143">
        <v>0</v>
      </c>
      <c r="BA52" s="143">
        <v>0</v>
      </c>
      <c r="BB52" s="143">
        <v>0</v>
      </c>
      <c r="BC52" s="143">
        <v>0</v>
      </c>
      <c r="BD52" s="143">
        <v>0</v>
      </c>
      <c r="BE52" s="143">
        <v>0</v>
      </c>
      <c r="BF52" s="143">
        <v>0.11</v>
      </c>
      <c r="BG52" s="143">
        <v>0.3</v>
      </c>
      <c r="BH52" s="143">
        <v>0.35</v>
      </c>
      <c r="BI52" s="143">
        <v>0.4</v>
      </c>
      <c r="BJ52" s="143">
        <v>0.38</v>
      </c>
      <c r="BK52" s="143">
        <v>0.43</v>
      </c>
      <c r="BL52" s="143">
        <v>0.43</v>
      </c>
      <c r="BM52" s="143">
        <v>0.42</v>
      </c>
      <c r="BN52" s="143">
        <v>0.4</v>
      </c>
      <c r="BO52" s="143">
        <v>0.36</v>
      </c>
      <c r="BP52" s="143">
        <v>0.38</v>
      </c>
      <c r="BQ52" s="143">
        <v>0.38</v>
      </c>
      <c r="BR52" s="143">
        <v>0.4</v>
      </c>
      <c r="BS52" s="143">
        <v>0.37</v>
      </c>
      <c r="BT52" s="143">
        <v>0.35</v>
      </c>
      <c r="BU52" s="143">
        <v>0.43</v>
      </c>
      <c r="BV52" s="143">
        <v>0.48</v>
      </c>
      <c r="BW52" s="143">
        <v>0.63</v>
      </c>
      <c r="BX52" s="143">
        <v>0</v>
      </c>
      <c r="BY52" s="143">
        <v>0.62</v>
      </c>
      <c r="BZ52" s="143">
        <v>0.6</v>
      </c>
      <c r="CA52" s="143">
        <v>0.62</v>
      </c>
      <c r="CB52" s="143">
        <v>0.62</v>
      </c>
      <c r="CC52" s="143">
        <v>0</v>
      </c>
      <c r="CD52" s="143">
        <v>0</v>
      </c>
      <c r="CE52" s="143">
        <v>0</v>
      </c>
      <c r="CF52" s="143">
        <v>0</v>
      </c>
      <c r="CG52" s="143">
        <v>0</v>
      </c>
      <c r="CH52" s="143">
        <v>0</v>
      </c>
      <c r="CI52" s="143">
        <v>0</v>
      </c>
      <c r="CJ52" s="143">
        <v>0</v>
      </c>
      <c r="CK52" s="143">
        <v>0</v>
      </c>
      <c r="CL52" s="143">
        <v>0</v>
      </c>
      <c r="CM52" s="143">
        <v>0</v>
      </c>
      <c r="CN52" s="143">
        <v>0</v>
      </c>
      <c r="CO52" s="143">
        <v>0</v>
      </c>
      <c r="CP52" s="143">
        <v>0</v>
      </c>
      <c r="CQ52" s="143">
        <v>0</v>
      </c>
      <c r="CR52" s="143">
        <v>0</v>
      </c>
      <c r="CS52" s="143">
        <v>0</v>
      </c>
      <c r="CT52" s="143">
        <v>0</v>
      </c>
      <c r="CU52" s="143">
        <v>0</v>
      </c>
      <c r="CV52" s="143">
        <v>0</v>
      </c>
      <c r="CW52" s="143">
        <v>0</v>
      </c>
      <c r="CX52" s="143">
        <v>0</v>
      </c>
      <c r="CY52" s="143">
        <v>0</v>
      </c>
      <c r="CZ52" s="143">
        <v>0</v>
      </c>
      <c r="DA52" s="143">
        <v>0</v>
      </c>
      <c r="DB52" s="143">
        <v>0</v>
      </c>
      <c r="DC52" s="143">
        <v>0</v>
      </c>
      <c r="DD52" s="143">
        <v>0</v>
      </c>
      <c r="DE52" s="143">
        <v>0</v>
      </c>
      <c r="DF52" s="143">
        <v>0</v>
      </c>
      <c r="DG52" s="143">
        <v>0</v>
      </c>
      <c r="DH52" s="143">
        <v>0</v>
      </c>
      <c r="DI52" s="143">
        <v>0</v>
      </c>
      <c r="DJ52" s="143">
        <v>0</v>
      </c>
      <c r="DK52" s="143">
        <v>0</v>
      </c>
      <c r="DL52" s="143">
        <v>0</v>
      </c>
      <c r="DM52" s="143">
        <v>0</v>
      </c>
      <c r="DN52" s="143">
        <v>0</v>
      </c>
      <c r="DO52" s="143">
        <v>0</v>
      </c>
      <c r="DP52" s="143">
        <v>0</v>
      </c>
      <c r="DQ52" s="143">
        <v>0</v>
      </c>
      <c r="DR52" s="143">
        <v>0</v>
      </c>
      <c r="DS52" s="143">
        <v>0</v>
      </c>
      <c r="DT52" s="143">
        <v>0</v>
      </c>
      <c r="DU52" s="143">
        <v>0</v>
      </c>
      <c r="DV52" s="143">
        <v>0</v>
      </c>
      <c r="DW52" s="143">
        <v>0</v>
      </c>
      <c r="DX52" s="143">
        <v>0</v>
      </c>
      <c r="DY52" s="143">
        <v>0</v>
      </c>
      <c r="DZ52" s="143">
        <v>0</v>
      </c>
      <c r="EA52" s="143">
        <v>0</v>
      </c>
      <c r="EB52" s="143">
        <v>0</v>
      </c>
      <c r="EC52" s="143">
        <v>0</v>
      </c>
      <c r="ED52" s="143">
        <v>0</v>
      </c>
      <c r="EE52" s="143">
        <v>0</v>
      </c>
      <c r="EF52" s="143">
        <v>0</v>
      </c>
      <c r="EG52" s="143">
        <v>0</v>
      </c>
      <c r="EH52" s="143">
        <v>0</v>
      </c>
      <c r="EI52" s="143">
        <v>0</v>
      </c>
      <c r="EJ52" s="143">
        <v>0</v>
      </c>
      <c r="EK52" s="143">
        <v>0</v>
      </c>
      <c r="EL52" s="143">
        <v>0</v>
      </c>
      <c r="EM52" s="143">
        <v>0</v>
      </c>
      <c r="EN52" s="143">
        <v>0</v>
      </c>
      <c r="EO52" s="143">
        <v>0</v>
      </c>
      <c r="EP52" s="143">
        <v>0</v>
      </c>
      <c r="EQ52" s="143">
        <v>0</v>
      </c>
      <c r="ER52" s="143">
        <v>0</v>
      </c>
      <c r="ES52" s="143">
        <v>0</v>
      </c>
      <c r="ET52" s="143">
        <v>0</v>
      </c>
      <c r="EU52" s="143">
        <v>0</v>
      </c>
      <c r="EV52" s="143">
        <v>0</v>
      </c>
      <c r="EW52" s="143">
        <v>0</v>
      </c>
      <c r="EX52" s="143">
        <v>0</v>
      </c>
      <c r="EY52" s="143">
        <v>0</v>
      </c>
      <c r="EZ52" s="143">
        <v>0</v>
      </c>
      <c r="FA52" s="143">
        <v>0</v>
      </c>
      <c r="FB52" s="143">
        <v>0</v>
      </c>
      <c r="FC52" s="143">
        <v>0</v>
      </c>
      <c r="FD52" s="143">
        <v>0</v>
      </c>
      <c r="FE52" s="143">
        <v>0</v>
      </c>
      <c r="FF52" s="143">
        <v>0</v>
      </c>
      <c r="FG52" s="143">
        <v>0</v>
      </c>
      <c r="FH52" s="143">
        <v>0</v>
      </c>
      <c r="FI52" s="143">
        <v>0</v>
      </c>
      <c r="FJ52" s="143">
        <v>0</v>
      </c>
      <c r="FK52" s="143">
        <v>0</v>
      </c>
      <c r="FL52" s="143">
        <v>0</v>
      </c>
      <c r="FM52" s="143">
        <v>0</v>
      </c>
      <c r="FN52" s="143">
        <v>0</v>
      </c>
      <c r="FO52" s="143">
        <v>0</v>
      </c>
      <c r="FP52" s="143">
        <v>0</v>
      </c>
      <c r="FQ52" s="143">
        <v>0</v>
      </c>
      <c r="FR52" s="143">
        <v>0</v>
      </c>
      <c r="FS52" s="143">
        <v>0</v>
      </c>
      <c r="FT52" s="143">
        <v>0</v>
      </c>
      <c r="FU52" s="143">
        <v>0</v>
      </c>
      <c r="FV52" s="143">
        <v>0</v>
      </c>
      <c r="FW52" s="143">
        <v>0</v>
      </c>
      <c r="FX52" s="143">
        <v>0</v>
      </c>
      <c r="FY52" s="143">
        <v>0</v>
      </c>
      <c r="FZ52" s="143">
        <v>0</v>
      </c>
      <c r="GA52" s="143">
        <v>0</v>
      </c>
      <c r="GB52" s="143">
        <v>0</v>
      </c>
      <c r="GC52" s="143">
        <v>0</v>
      </c>
      <c r="GD52" s="143">
        <v>0</v>
      </c>
      <c r="GE52" s="143">
        <v>0</v>
      </c>
      <c r="GF52" s="143">
        <v>0</v>
      </c>
      <c r="GG52" s="143">
        <v>0</v>
      </c>
      <c r="GH52" s="143">
        <v>0</v>
      </c>
      <c r="GI52" s="143">
        <v>0</v>
      </c>
      <c r="GJ52" s="143">
        <v>0</v>
      </c>
      <c r="GK52" s="143">
        <v>0</v>
      </c>
      <c r="GL52" s="143">
        <v>0</v>
      </c>
      <c r="GM52" s="143">
        <v>0</v>
      </c>
      <c r="GN52" s="143">
        <v>0</v>
      </c>
      <c r="GO52" s="143">
        <v>0</v>
      </c>
      <c r="GP52" s="143">
        <v>0</v>
      </c>
      <c r="GQ52" s="143">
        <v>0</v>
      </c>
      <c r="GR52" s="143">
        <v>0</v>
      </c>
      <c r="GS52" s="143">
        <v>0</v>
      </c>
      <c r="GT52" s="143">
        <v>0</v>
      </c>
      <c r="GU52" s="143">
        <v>0</v>
      </c>
      <c r="GV52" s="143">
        <v>0</v>
      </c>
      <c r="GW52" s="143">
        <v>0</v>
      </c>
      <c r="GX52" s="143">
        <v>0</v>
      </c>
      <c r="GY52" s="143">
        <v>0</v>
      </c>
      <c r="GZ52" s="143">
        <v>0</v>
      </c>
      <c r="HA52" s="143">
        <v>0</v>
      </c>
      <c r="HB52" s="143">
        <v>0</v>
      </c>
      <c r="HC52" s="143">
        <v>0</v>
      </c>
      <c r="HD52" s="143">
        <v>0</v>
      </c>
      <c r="HE52" s="143">
        <v>0</v>
      </c>
      <c r="HF52" s="143">
        <v>0</v>
      </c>
      <c r="HG52" s="143">
        <v>0</v>
      </c>
      <c r="HH52" s="143">
        <v>0</v>
      </c>
      <c r="HI52" s="143">
        <v>0</v>
      </c>
      <c r="HJ52" s="143">
        <v>0</v>
      </c>
      <c r="HK52" s="143">
        <v>0</v>
      </c>
      <c r="HL52" s="143">
        <v>0</v>
      </c>
      <c r="HM52" s="143">
        <v>0</v>
      </c>
      <c r="HN52" s="143">
        <v>0</v>
      </c>
      <c r="HO52" s="143">
        <v>0</v>
      </c>
      <c r="HP52" s="143">
        <v>0</v>
      </c>
      <c r="HQ52" s="143">
        <v>0</v>
      </c>
      <c r="HR52" s="143">
        <v>0</v>
      </c>
      <c r="HS52" s="143">
        <v>0</v>
      </c>
      <c r="HT52" s="143">
        <v>0</v>
      </c>
      <c r="HU52" s="143">
        <v>0</v>
      </c>
      <c r="HV52" s="143">
        <v>0</v>
      </c>
      <c r="HW52" s="143">
        <v>0</v>
      </c>
      <c r="HX52" s="143">
        <v>0</v>
      </c>
      <c r="HY52" s="143">
        <v>0</v>
      </c>
      <c r="HZ52" s="143">
        <v>0</v>
      </c>
      <c r="IA52" s="143">
        <v>0</v>
      </c>
      <c r="IB52" s="143">
        <v>0</v>
      </c>
      <c r="IC52" s="143">
        <v>0</v>
      </c>
      <c r="ID52" s="143">
        <v>0</v>
      </c>
      <c r="IN52" s="228"/>
      <c r="IO52" s="228"/>
      <c r="IP52" s="228"/>
      <c r="IQ52" s="228"/>
      <c r="IR52" s="228"/>
      <c r="IS52" s="228"/>
      <c r="IT52" s="228"/>
    </row>
    <row r="53" spans="1:254" x14ac:dyDescent="0.3">
      <c r="A53" s="70" t="s">
        <v>193</v>
      </c>
      <c r="B53" s="71">
        <v>0</v>
      </c>
      <c r="C53" s="71">
        <v>0</v>
      </c>
      <c r="D53" s="71">
        <v>0</v>
      </c>
      <c r="E53" s="71">
        <v>0</v>
      </c>
      <c r="F53" s="71">
        <v>0</v>
      </c>
      <c r="G53" s="71">
        <v>0</v>
      </c>
      <c r="H53" s="71">
        <v>0</v>
      </c>
      <c r="I53" s="71">
        <v>0</v>
      </c>
      <c r="J53" s="71">
        <v>0</v>
      </c>
      <c r="K53" s="71">
        <v>0</v>
      </c>
      <c r="L53" s="143">
        <v>0</v>
      </c>
      <c r="M53" s="143">
        <v>0</v>
      </c>
      <c r="N53" s="143">
        <v>0</v>
      </c>
      <c r="O53" s="143">
        <v>0</v>
      </c>
      <c r="P53" s="143">
        <v>0</v>
      </c>
      <c r="Q53" s="143">
        <v>0</v>
      </c>
      <c r="R53" s="143">
        <v>0</v>
      </c>
      <c r="S53" s="143">
        <v>0</v>
      </c>
      <c r="T53" s="143">
        <v>0</v>
      </c>
      <c r="U53" s="143">
        <v>0</v>
      </c>
      <c r="V53" s="143">
        <v>0</v>
      </c>
      <c r="W53" s="143">
        <v>0</v>
      </c>
      <c r="X53" s="143">
        <v>0</v>
      </c>
      <c r="Y53" s="143">
        <v>0</v>
      </c>
      <c r="Z53" s="143">
        <v>0</v>
      </c>
      <c r="AA53" s="143">
        <v>0</v>
      </c>
      <c r="AB53" s="143">
        <v>0</v>
      </c>
      <c r="AC53" s="143">
        <v>0</v>
      </c>
      <c r="AD53" s="143">
        <v>0</v>
      </c>
      <c r="AE53" s="143">
        <v>0</v>
      </c>
      <c r="AF53" s="143">
        <v>0</v>
      </c>
      <c r="AG53" s="143">
        <v>0</v>
      </c>
      <c r="AH53" s="143">
        <v>0</v>
      </c>
      <c r="AI53" s="143">
        <v>0</v>
      </c>
      <c r="AJ53" s="143">
        <v>0</v>
      </c>
      <c r="AK53" s="143">
        <v>0</v>
      </c>
      <c r="AL53" s="143">
        <v>0</v>
      </c>
      <c r="AM53" s="143">
        <v>0</v>
      </c>
      <c r="AN53" s="143">
        <v>0</v>
      </c>
      <c r="AO53" s="143">
        <v>0</v>
      </c>
      <c r="AP53" s="143">
        <v>0</v>
      </c>
      <c r="AQ53" s="143">
        <v>0</v>
      </c>
      <c r="AR53" s="143">
        <v>0</v>
      </c>
      <c r="AS53" s="143">
        <v>0</v>
      </c>
      <c r="AT53" s="143">
        <v>0</v>
      </c>
      <c r="AU53" s="143">
        <v>0</v>
      </c>
      <c r="AV53" s="143">
        <v>0</v>
      </c>
      <c r="AW53" s="143">
        <v>0</v>
      </c>
      <c r="AX53" s="143">
        <v>0</v>
      </c>
      <c r="AY53" s="143">
        <v>0</v>
      </c>
      <c r="AZ53" s="143">
        <v>0</v>
      </c>
      <c r="BA53" s="143">
        <v>0</v>
      </c>
      <c r="BB53" s="143">
        <v>0</v>
      </c>
      <c r="BC53" s="143">
        <v>0</v>
      </c>
      <c r="BD53" s="143">
        <v>0</v>
      </c>
      <c r="BE53" s="143">
        <v>0</v>
      </c>
      <c r="BF53" s="143">
        <v>0</v>
      </c>
      <c r="BG53" s="143">
        <v>0</v>
      </c>
      <c r="BH53" s="143">
        <v>0</v>
      </c>
      <c r="BI53" s="143">
        <v>0</v>
      </c>
      <c r="BJ53" s="143">
        <v>0</v>
      </c>
      <c r="BK53" s="143">
        <v>0</v>
      </c>
      <c r="BL53" s="143">
        <v>0</v>
      </c>
      <c r="BM53" s="143">
        <v>0</v>
      </c>
      <c r="BN53" s="143">
        <v>0</v>
      </c>
      <c r="BO53" s="143">
        <v>0</v>
      </c>
      <c r="BP53" s="143">
        <v>0</v>
      </c>
      <c r="BQ53" s="143">
        <v>0</v>
      </c>
      <c r="BR53" s="143">
        <v>0</v>
      </c>
      <c r="BS53" s="143">
        <v>0</v>
      </c>
      <c r="BT53" s="143">
        <v>0</v>
      </c>
      <c r="BU53" s="143">
        <v>0</v>
      </c>
      <c r="BV53" s="143">
        <v>0</v>
      </c>
      <c r="BW53" s="143">
        <v>0</v>
      </c>
      <c r="BX53" s="143">
        <v>0</v>
      </c>
      <c r="BY53" s="143">
        <v>0</v>
      </c>
      <c r="BZ53" s="143">
        <v>0</v>
      </c>
      <c r="CA53" s="143">
        <v>0</v>
      </c>
      <c r="CB53" s="143">
        <v>0</v>
      </c>
      <c r="CC53" s="143">
        <v>0</v>
      </c>
      <c r="CD53" s="143">
        <v>0</v>
      </c>
      <c r="CE53" s="143">
        <v>0</v>
      </c>
      <c r="CF53" s="143">
        <v>0</v>
      </c>
      <c r="CG53" s="143">
        <v>0</v>
      </c>
      <c r="CH53" s="143">
        <v>0</v>
      </c>
      <c r="CI53" s="143">
        <v>0</v>
      </c>
      <c r="CJ53" s="143">
        <v>0</v>
      </c>
      <c r="CK53" s="143">
        <v>0</v>
      </c>
      <c r="CL53" s="143">
        <v>0</v>
      </c>
      <c r="CM53" s="143">
        <v>0</v>
      </c>
      <c r="CN53" s="143">
        <v>0</v>
      </c>
      <c r="CO53" s="143">
        <v>0</v>
      </c>
      <c r="CP53" s="143">
        <v>0</v>
      </c>
      <c r="CQ53" s="143">
        <v>0</v>
      </c>
      <c r="CR53" s="143">
        <v>0</v>
      </c>
      <c r="CS53" s="143">
        <v>0</v>
      </c>
      <c r="CT53" s="143">
        <v>0</v>
      </c>
      <c r="CU53" s="143">
        <v>0</v>
      </c>
      <c r="CV53" s="143">
        <v>0</v>
      </c>
      <c r="CW53" s="143">
        <v>0</v>
      </c>
      <c r="CX53" s="143">
        <v>0</v>
      </c>
      <c r="CY53" s="143">
        <v>0</v>
      </c>
      <c r="CZ53" s="143">
        <v>0</v>
      </c>
      <c r="DA53" s="143">
        <v>0</v>
      </c>
      <c r="DB53" s="143">
        <v>0</v>
      </c>
      <c r="DC53" s="143">
        <v>0</v>
      </c>
      <c r="DD53" s="143">
        <v>0</v>
      </c>
      <c r="DE53" s="143">
        <v>0</v>
      </c>
      <c r="DF53" s="143">
        <v>0</v>
      </c>
      <c r="DG53" s="143">
        <v>0</v>
      </c>
      <c r="DH53" s="143">
        <v>0</v>
      </c>
      <c r="DI53" s="143">
        <v>0</v>
      </c>
      <c r="DJ53" s="143">
        <v>0</v>
      </c>
      <c r="DK53" s="143">
        <v>0</v>
      </c>
      <c r="DL53" s="143">
        <v>0</v>
      </c>
      <c r="DM53" s="143">
        <v>0</v>
      </c>
      <c r="DN53" s="143">
        <v>0</v>
      </c>
      <c r="DO53" s="143">
        <v>0</v>
      </c>
      <c r="DP53" s="143">
        <v>0</v>
      </c>
      <c r="DQ53" s="143">
        <v>0</v>
      </c>
      <c r="DR53" s="143">
        <v>0</v>
      </c>
      <c r="DS53" s="143">
        <v>0</v>
      </c>
      <c r="DT53" s="143">
        <v>0</v>
      </c>
      <c r="DU53" s="143">
        <v>0</v>
      </c>
      <c r="DV53" s="143">
        <v>0</v>
      </c>
      <c r="DW53" s="143">
        <v>0</v>
      </c>
      <c r="DX53" s="143">
        <v>0</v>
      </c>
      <c r="DY53" s="143">
        <v>0</v>
      </c>
      <c r="DZ53" s="143">
        <v>0</v>
      </c>
      <c r="EA53" s="143">
        <v>0</v>
      </c>
      <c r="EB53" s="143">
        <v>0</v>
      </c>
      <c r="EC53" s="143">
        <v>0</v>
      </c>
      <c r="ED53" s="143">
        <v>0</v>
      </c>
      <c r="EE53" s="143">
        <v>0</v>
      </c>
      <c r="EF53" s="143">
        <v>0</v>
      </c>
      <c r="EG53" s="143">
        <v>0</v>
      </c>
      <c r="EH53" s="143">
        <v>0</v>
      </c>
      <c r="EI53" s="143">
        <v>0</v>
      </c>
      <c r="EJ53" s="143">
        <v>0</v>
      </c>
      <c r="EK53" s="143">
        <v>0</v>
      </c>
      <c r="EL53" s="143">
        <v>0</v>
      </c>
      <c r="EM53" s="143">
        <v>0</v>
      </c>
      <c r="EN53" s="143">
        <v>0</v>
      </c>
      <c r="EO53" s="143">
        <v>0</v>
      </c>
      <c r="EP53" s="143">
        <v>0</v>
      </c>
      <c r="EQ53" s="143">
        <v>0</v>
      </c>
      <c r="ER53" s="143">
        <v>0</v>
      </c>
      <c r="ES53" s="143">
        <v>0</v>
      </c>
      <c r="ET53" s="143">
        <v>0</v>
      </c>
      <c r="EU53" s="143">
        <v>0</v>
      </c>
      <c r="EV53" s="143">
        <v>0</v>
      </c>
      <c r="EW53" s="143">
        <v>0</v>
      </c>
      <c r="EX53" s="143">
        <v>0</v>
      </c>
      <c r="EY53" s="143">
        <v>0</v>
      </c>
      <c r="EZ53" s="143">
        <v>0</v>
      </c>
      <c r="FA53" s="143">
        <v>0</v>
      </c>
      <c r="FB53" s="143">
        <v>0</v>
      </c>
      <c r="FC53" s="143">
        <v>0</v>
      </c>
      <c r="FD53" s="143">
        <v>0</v>
      </c>
      <c r="FE53" s="143">
        <v>0</v>
      </c>
      <c r="FF53" s="143">
        <v>0</v>
      </c>
      <c r="FG53" s="143">
        <v>0</v>
      </c>
      <c r="FH53" s="143">
        <v>0</v>
      </c>
      <c r="FI53" s="143">
        <v>0</v>
      </c>
      <c r="FJ53" s="143">
        <v>0</v>
      </c>
      <c r="FK53" s="143">
        <v>0</v>
      </c>
      <c r="FL53" s="143">
        <v>0</v>
      </c>
      <c r="FM53" s="143">
        <v>0</v>
      </c>
      <c r="FN53" s="143">
        <v>0</v>
      </c>
      <c r="FO53" s="143">
        <v>0</v>
      </c>
      <c r="FP53" s="143">
        <v>0</v>
      </c>
      <c r="FQ53" s="143">
        <v>0</v>
      </c>
      <c r="FR53" s="143">
        <v>0</v>
      </c>
      <c r="FS53" s="143">
        <v>0</v>
      </c>
      <c r="FT53" s="143">
        <v>0</v>
      </c>
      <c r="FU53" s="143">
        <v>0</v>
      </c>
      <c r="FV53" s="143">
        <v>0</v>
      </c>
      <c r="FW53" s="143">
        <v>0</v>
      </c>
      <c r="FX53" s="143">
        <v>0</v>
      </c>
      <c r="FY53" s="143">
        <v>0</v>
      </c>
      <c r="FZ53" s="143">
        <v>0</v>
      </c>
      <c r="GA53" s="143">
        <v>0</v>
      </c>
      <c r="GB53" s="143">
        <v>0</v>
      </c>
      <c r="GC53" s="143">
        <v>0</v>
      </c>
      <c r="GD53" s="143">
        <v>0</v>
      </c>
      <c r="GE53" s="143">
        <v>0</v>
      </c>
      <c r="GF53" s="143">
        <v>0</v>
      </c>
      <c r="GG53" s="143">
        <v>0</v>
      </c>
      <c r="GH53" s="143">
        <v>0</v>
      </c>
      <c r="GI53" s="143">
        <v>0</v>
      </c>
      <c r="GJ53" s="143">
        <v>0</v>
      </c>
      <c r="GK53" s="143">
        <v>0</v>
      </c>
      <c r="GL53" s="143">
        <v>0</v>
      </c>
      <c r="GM53" s="143">
        <v>0</v>
      </c>
      <c r="GN53" s="143">
        <v>0</v>
      </c>
      <c r="GO53" s="143">
        <v>0</v>
      </c>
      <c r="GP53" s="143">
        <v>0</v>
      </c>
      <c r="GQ53" s="143">
        <v>0</v>
      </c>
      <c r="GR53" s="143">
        <v>0</v>
      </c>
      <c r="GS53" s="143">
        <v>0</v>
      </c>
      <c r="GT53" s="143">
        <v>0</v>
      </c>
      <c r="GU53" s="143">
        <v>0</v>
      </c>
      <c r="GV53" s="143">
        <v>0</v>
      </c>
      <c r="GW53" s="143">
        <v>0</v>
      </c>
      <c r="GX53" s="143">
        <v>0</v>
      </c>
      <c r="GY53" s="143">
        <v>0</v>
      </c>
      <c r="GZ53" s="143">
        <v>0</v>
      </c>
      <c r="HA53" s="143">
        <v>0</v>
      </c>
      <c r="HB53" s="143">
        <v>0</v>
      </c>
      <c r="HC53" s="143">
        <v>0</v>
      </c>
      <c r="HD53" s="143">
        <v>0</v>
      </c>
      <c r="HE53" s="143">
        <v>0</v>
      </c>
      <c r="HF53" s="143">
        <v>0</v>
      </c>
      <c r="HG53" s="143">
        <v>0</v>
      </c>
      <c r="HH53" s="143">
        <v>0</v>
      </c>
      <c r="HI53" s="143">
        <v>0</v>
      </c>
      <c r="HJ53" s="143">
        <v>0</v>
      </c>
      <c r="HK53" s="143">
        <v>0</v>
      </c>
      <c r="HL53" s="143">
        <v>0</v>
      </c>
      <c r="HM53" s="143">
        <v>0</v>
      </c>
      <c r="HN53" s="143">
        <v>0</v>
      </c>
      <c r="HO53" s="143">
        <v>0</v>
      </c>
      <c r="HP53" s="143">
        <v>0</v>
      </c>
      <c r="HQ53" s="143">
        <v>0</v>
      </c>
      <c r="HR53" s="143">
        <v>0</v>
      </c>
      <c r="HS53" s="143">
        <v>0</v>
      </c>
      <c r="HT53" s="143">
        <v>0</v>
      </c>
      <c r="HU53" s="143">
        <v>0</v>
      </c>
      <c r="HV53" s="143">
        <v>0</v>
      </c>
      <c r="HW53" s="143">
        <v>0</v>
      </c>
      <c r="HX53" s="143">
        <v>0</v>
      </c>
      <c r="HY53" s="143">
        <v>0</v>
      </c>
      <c r="HZ53" s="143">
        <v>0</v>
      </c>
      <c r="IA53" s="143">
        <v>0</v>
      </c>
      <c r="IB53" s="143">
        <v>0</v>
      </c>
      <c r="IC53" s="143">
        <v>0</v>
      </c>
      <c r="ID53" s="143">
        <v>0</v>
      </c>
      <c r="IN53" s="228"/>
      <c r="IO53" s="228"/>
      <c r="IP53" s="228"/>
      <c r="IQ53" s="228"/>
      <c r="IR53" s="228"/>
      <c r="IS53" s="228"/>
      <c r="IT53" s="228"/>
    </row>
    <row r="54" spans="1:254" x14ac:dyDescent="0.3">
      <c r="A54" s="70"/>
      <c r="B54" s="71"/>
      <c r="C54" s="71"/>
      <c r="D54" s="71"/>
      <c r="E54" s="71"/>
      <c r="F54" s="71"/>
      <c r="G54" s="71"/>
      <c r="H54" s="71"/>
      <c r="I54" s="71"/>
      <c r="J54" s="71"/>
      <c r="K54" s="71"/>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I54" s="143"/>
      <c r="AJ54" s="143"/>
      <c r="AK54" s="143"/>
      <c r="AL54" s="143"/>
      <c r="AM54" s="143"/>
      <c r="AN54" s="143"/>
      <c r="AO54" s="143"/>
      <c r="AP54" s="143"/>
      <c r="AQ54" s="143"/>
      <c r="AR54" s="143"/>
      <c r="AS54" s="143"/>
      <c r="AT54" s="143"/>
      <c r="AU54" s="143"/>
      <c r="AV54" s="143"/>
      <c r="AW54" s="143"/>
      <c r="AX54" s="143"/>
      <c r="AY54" s="143"/>
      <c r="AZ54" s="143"/>
      <c r="BA54" s="143"/>
      <c r="BB54" s="143"/>
      <c r="BC54" s="143"/>
      <c r="BD54" s="143"/>
      <c r="BE54" s="143"/>
      <c r="BF54" s="143"/>
      <c r="BG54" s="143"/>
      <c r="BH54" s="143"/>
      <c r="BI54" s="143"/>
      <c r="BJ54" s="143"/>
      <c r="BK54" s="143"/>
      <c r="BL54" s="143"/>
      <c r="BM54" s="143"/>
      <c r="BN54" s="143"/>
      <c r="BO54" s="143"/>
      <c r="BP54" s="143"/>
      <c r="BQ54" s="143"/>
      <c r="BR54" s="143"/>
      <c r="BS54" s="143"/>
      <c r="BT54" s="143"/>
      <c r="BU54" s="143"/>
      <c r="BV54" s="143"/>
      <c r="BW54" s="143"/>
      <c r="BX54" s="143"/>
      <c r="BY54" s="143"/>
      <c r="BZ54" s="143"/>
      <c r="CA54" s="143"/>
      <c r="CB54" s="143"/>
      <c r="CC54" s="143"/>
      <c r="CD54" s="143"/>
      <c r="CE54" s="143"/>
      <c r="CF54" s="143"/>
      <c r="CG54" s="143"/>
      <c r="CH54" s="143"/>
      <c r="CI54" s="143"/>
      <c r="CJ54" s="143"/>
      <c r="CK54" s="143"/>
      <c r="CL54" s="143"/>
      <c r="CM54" s="143"/>
      <c r="CN54" s="143"/>
      <c r="CO54" s="143"/>
      <c r="CP54" s="143"/>
      <c r="CQ54" s="143"/>
      <c r="CR54" s="143"/>
      <c r="CS54" s="143"/>
      <c r="CT54" s="143"/>
      <c r="CU54" s="143"/>
      <c r="CV54" s="143"/>
      <c r="CW54" s="143"/>
      <c r="CX54" s="143"/>
      <c r="CY54" s="143"/>
      <c r="CZ54" s="143"/>
      <c r="DA54" s="143"/>
      <c r="DB54" s="143"/>
      <c r="DC54" s="143"/>
      <c r="DD54" s="143"/>
      <c r="DE54" s="143"/>
      <c r="DF54" s="143"/>
      <c r="DG54" s="143"/>
      <c r="DH54" s="143"/>
      <c r="DI54" s="143"/>
      <c r="DJ54" s="143"/>
      <c r="DK54" s="143"/>
      <c r="DL54" s="143"/>
      <c r="DM54" s="143"/>
      <c r="DN54" s="143"/>
      <c r="DO54" s="143"/>
      <c r="DP54" s="143"/>
      <c r="DQ54" s="143"/>
      <c r="DR54" s="143"/>
      <c r="DS54" s="143"/>
      <c r="DT54" s="143"/>
      <c r="DU54" s="143"/>
      <c r="DV54" s="143"/>
      <c r="DW54" s="143"/>
      <c r="DX54" s="143"/>
      <c r="DY54" s="143"/>
      <c r="DZ54" s="143"/>
      <c r="EA54" s="143"/>
      <c r="EB54" s="143"/>
      <c r="EC54" s="143"/>
      <c r="ED54" s="143"/>
      <c r="EE54" s="143"/>
      <c r="EF54" s="143"/>
      <c r="EG54" s="143"/>
      <c r="EH54" s="143"/>
      <c r="EI54" s="143"/>
      <c r="EJ54" s="143"/>
      <c r="EK54" s="143"/>
      <c r="EL54" s="143"/>
      <c r="EM54" s="143"/>
      <c r="EN54" s="143"/>
      <c r="EO54" s="143"/>
      <c r="EP54" s="143"/>
      <c r="EQ54" s="143"/>
      <c r="ER54" s="143"/>
      <c r="ES54" s="143"/>
      <c r="ET54" s="143"/>
      <c r="EU54" s="143"/>
      <c r="EV54" s="143"/>
      <c r="EW54" s="143"/>
      <c r="EX54" s="143"/>
      <c r="EY54" s="143"/>
      <c r="EZ54" s="143"/>
      <c r="FA54" s="143"/>
      <c r="FB54" s="143"/>
      <c r="FC54" s="143"/>
      <c r="FD54" s="143"/>
      <c r="FE54" s="143"/>
      <c r="FF54" s="143"/>
      <c r="FG54" s="143"/>
      <c r="FH54" s="143"/>
      <c r="FI54" s="143"/>
      <c r="FJ54" s="143"/>
      <c r="FK54" s="143"/>
      <c r="FL54" s="143"/>
      <c r="FM54" s="143"/>
      <c r="FN54" s="143"/>
      <c r="FO54" s="143"/>
      <c r="FP54" s="143"/>
      <c r="FQ54" s="143"/>
      <c r="FR54" s="143"/>
      <c r="FS54" s="143"/>
      <c r="FT54" s="143"/>
      <c r="FU54" s="143"/>
      <c r="FV54" s="143"/>
      <c r="FW54" s="143"/>
      <c r="FX54" s="143"/>
      <c r="FY54" s="143"/>
      <c r="FZ54" s="143"/>
      <c r="GA54" s="143"/>
      <c r="GB54" s="143"/>
      <c r="GC54" s="143"/>
      <c r="GD54" s="143"/>
      <c r="GE54" s="143"/>
      <c r="GF54" s="143"/>
      <c r="GG54" s="143"/>
      <c r="IN54" s="228"/>
      <c r="IO54" s="228"/>
      <c r="IP54" s="228"/>
      <c r="IQ54" s="228"/>
      <c r="IR54" s="228"/>
      <c r="IS54" s="228"/>
      <c r="IT54" s="228"/>
    </row>
    <row r="55" spans="1:254" x14ac:dyDescent="0.3">
      <c r="A55" s="145" t="s">
        <v>194</v>
      </c>
      <c r="B55" s="73">
        <v>0.21</v>
      </c>
      <c r="C55" s="73">
        <v>0.21</v>
      </c>
      <c r="D55" s="73">
        <v>0.18</v>
      </c>
      <c r="E55" s="73">
        <v>0.17</v>
      </c>
      <c r="F55" s="73">
        <v>0.17</v>
      </c>
      <c r="G55" s="73">
        <v>0.14000000000000001</v>
      </c>
      <c r="H55" s="73">
        <v>0.13</v>
      </c>
      <c r="I55" s="73">
        <v>0.13</v>
      </c>
      <c r="J55" s="73">
        <v>0.1</v>
      </c>
      <c r="K55" s="73">
        <v>0.09</v>
      </c>
      <c r="L55" s="142">
        <v>0.09</v>
      </c>
      <c r="M55" s="142">
        <v>0.06</v>
      </c>
      <c r="N55" s="142">
        <v>0.05</v>
      </c>
      <c r="O55" s="142">
        <v>0.05</v>
      </c>
      <c r="P55" s="142">
        <v>0.02</v>
      </c>
      <c r="Q55" s="142">
        <v>0.01</v>
      </c>
      <c r="R55" s="142">
        <v>0.01</v>
      </c>
      <c r="S55" s="142">
        <v>0.01</v>
      </c>
      <c r="T55" s="142">
        <v>0.01</v>
      </c>
      <c r="U55" s="142">
        <v>0.01</v>
      </c>
      <c r="V55" s="142">
        <v>0.01</v>
      </c>
      <c r="W55" s="142">
        <v>0.01</v>
      </c>
      <c r="X55" s="142">
        <v>0.01</v>
      </c>
      <c r="Y55" s="142">
        <v>0.01</v>
      </c>
      <c r="Z55" s="142">
        <v>0.01</v>
      </c>
      <c r="AA55" s="142">
        <v>0.01</v>
      </c>
      <c r="AB55" s="142">
        <v>0.01</v>
      </c>
      <c r="AC55" s="142">
        <v>0.01</v>
      </c>
      <c r="AD55" s="142">
        <v>0.01</v>
      </c>
      <c r="AE55" s="142">
        <v>0.01</v>
      </c>
      <c r="AF55" s="142">
        <v>0.01</v>
      </c>
      <c r="AG55" s="142">
        <v>0.01</v>
      </c>
      <c r="AH55" s="142">
        <v>0.01</v>
      </c>
      <c r="AI55" s="142">
        <v>0.01</v>
      </c>
      <c r="AJ55" s="142">
        <v>0.01</v>
      </c>
      <c r="AK55" s="142">
        <v>0.01</v>
      </c>
      <c r="AL55" s="142">
        <v>0.01</v>
      </c>
      <c r="AM55" s="142">
        <v>0.01</v>
      </c>
      <c r="AN55" s="142">
        <v>0.01</v>
      </c>
      <c r="AO55" s="142">
        <v>0.01</v>
      </c>
      <c r="AP55" s="142">
        <v>0.01</v>
      </c>
      <c r="AQ55" s="142">
        <v>0.01</v>
      </c>
      <c r="AR55" s="142">
        <v>0.01</v>
      </c>
      <c r="AS55" s="142">
        <v>0.01</v>
      </c>
      <c r="AT55" s="142">
        <v>0.01</v>
      </c>
      <c r="AU55" s="142">
        <v>0</v>
      </c>
      <c r="AV55" s="142">
        <v>0</v>
      </c>
      <c r="AW55" s="142">
        <v>0</v>
      </c>
      <c r="AX55" s="142">
        <v>0</v>
      </c>
      <c r="AY55" s="142">
        <v>0</v>
      </c>
      <c r="AZ55" s="142">
        <v>0</v>
      </c>
      <c r="BA55" s="142">
        <v>0</v>
      </c>
      <c r="BB55" s="142">
        <v>0</v>
      </c>
      <c r="BC55" s="142">
        <v>0</v>
      </c>
      <c r="BD55" s="142">
        <v>0</v>
      </c>
      <c r="BE55" s="142">
        <v>0</v>
      </c>
      <c r="BF55" s="142">
        <v>0</v>
      </c>
      <c r="BG55" s="142">
        <v>0</v>
      </c>
      <c r="BH55" s="142">
        <v>0</v>
      </c>
      <c r="BI55" s="142">
        <v>0</v>
      </c>
      <c r="BJ55" s="142">
        <v>0</v>
      </c>
      <c r="BK55" s="142">
        <v>0</v>
      </c>
      <c r="BL55" s="142">
        <v>0</v>
      </c>
      <c r="BM55" s="142">
        <v>0</v>
      </c>
      <c r="BN55" s="142">
        <v>0</v>
      </c>
      <c r="BO55" s="142">
        <v>0</v>
      </c>
      <c r="BP55" s="142">
        <v>0</v>
      </c>
      <c r="BQ55" s="142">
        <v>0</v>
      </c>
      <c r="BR55" s="142">
        <v>0</v>
      </c>
      <c r="BS55" s="142">
        <v>0</v>
      </c>
      <c r="BT55" s="142">
        <v>0</v>
      </c>
      <c r="BU55" s="142">
        <v>0</v>
      </c>
      <c r="BV55" s="142">
        <v>0</v>
      </c>
      <c r="BW55" s="142">
        <v>0</v>
      </c>
      <c r="BX55" s="142">
        <v>0</v>
      </c>
      <c r="BY55" s="142">
        <v>0</v>
      </c>
      <c r="BZ55" s="142">
        <v>0</v>
      </c>
      <c r="CA55" s="142">
        <v>0</v>
      </c>
      <c r="CB55" s="142">
        <v>0</v>
      </c>
      <c r="CC55" s="142">
        <v>0</v>
      </c>
      <c r="CD55" s="142">
        <v>0</v>
      </c>
      <c r="CE55" s="142">
        <v>0</v>
      </c>
      <c r="CF55" s="142">
        <v>0</v>
      </c>
      <c r="CG55" s="142">
        <v>0</v>
      </c>
      <c r="CH55" s="142">
        <v>0</v>
      </c>
      <c r="CI55" s="142">
        <v>0</v>
      </c>
      <c r="CJ55" s="142">
        <v>0</v>
      </c>
      <c r="CK55" s="142">
        <v>0</v>
      </c>
      <c r="CL55" s="142">
        <v>0</v>
      </c>
      <c r="CM55" s="142">
        <v>0</v>
      </c>
      <c r="CN55" s="142">
        <v>0</v>
      </c>
      <c r="CO55" s="142">
        <v>0</v>
      </c>
      <c r="CP55" s="142">
        <v>0</v>
      </c>
      <c r="CQ55" s="142">
        <v>0</v>
      </c>
      <c r="CR55" s="142">
        <v>0</v>
      </c>
      <c r="CS55" s="142">
        <v>0</v>
      </c>
      <c r="CT55" s="142">
        <v>0</v>
      </c>
      <c r="CU55" s="142">
        <v>0</v>
      </c>
      <c r="CV55" s="142">
        <v>0</v>
      </c>
      <c r="CW55" s="142">
        <v>0</v>
      </c>
      <c r="CX55" s="142">
        <v>0</v>
      </c>
      <c r="CY55" s="142">
        <v>0</v>
      </c>
      <c r="CZ55" s="142">
        <v>0</v>
      </c>
      <c r="DA55" s="142">
        <v>0</v>
      </c>
      <c r="DB55" s="142">
        <v>0</v>
      </c>
      <c r="DC55" s="142">
        <v>0</v>
      </c>
      <c r="DD55" s="142">
        <v>0</v>
      </c>
      <c r="DE55" s="142">
        <v>0</v>
      </c>
      <c r="DF55" s="142">
        <v>0</v>
      </c>
      <c r="DG55" s="142">
        <v>0</v>
      </c>
      <c r="DH55" s="142">
        <v>0</v>
      </c>
      <c r="DI55" s="142">
        <v>0</v>
      </c>
      <c r="DJ55" s="142">
        <v>0</v>
      </c>
      <c r="DK55" s="142">
        <v>0</v>
      </c>
      <c r="DL55" s="142">
        <v>0</v>
      </c>
      <c r="DM55" s="142">
        <v>0</v>
      </c>
      <c r="DN55" s="142">
        <v>0</v>
      </c>
      <c r="DO55" s="142">
        <v>0</v>
      </c>
      <c r="DP55" s="142">
        <v>0</v>
      </c>
      <c r="DQ55" s="142">
        <v>0</v>
      </c>
      <c r="DR55" s="142">
        <v>0</v>
      </c>
      <c r="DS55" s="142">
        <v>0</v>
      </c>
      <c r="DT55" s="142">
        <v>0</v>
      </c>
      <c r="DU55" s="142">
        <v>0</v>
      </c>
      <c r="DV55" s="142">
        <v>0</v>
      </c>
      <c r="DW55" s="142">
        <v>0</v>
      </c>
      <c r="DX55" s="142">
        <v>0</v>
      </c>
      <c r="DY55" s="142">
        <v>0</v>
      </c>
      <c r="DZ55" s="142">
        <v>0</v>
      </c>
      <c r="EA55" s="142">
        <v>0</v>
      </c>
      <c r="EB55" s="142">
        <v>0</v>
      </c>
      <c r="EC55" s="142">
        <v>0</v>
      </c>
      <c r="ED55" s="142">
        <v>0</v>
      </c>
      <c r="EE55" s="142">
        <v>0</v>
      </c>
      <c r="EF55" s="142">
        <v>0</v>
      </c>
      <c r="EG55" s="142">
        <v>0</v>
      </c>
      <c r="EH55" s="142">
        <v>0</v>
      </c>
      <c r="EI55" s="142">
        <v>0</v>
      </c>
      <c r="EJ55" s="142">
        <v>0</v>
      </c>
      <c r="EK55" s="142">
        <v>0</v>
      </c>
      <c r="EL55" s="142">
        <v>0</v>
      </c>
      <c r="EM55" s="142">
        <v>0</v>
      </c>
      <c r="EN55" s="142">
        <v>0</v>
      </c>
      <c r="EO55" s="142">
        <v>0</v>
      </c>
      <c r="EP55" s="142">
        <v>0</v>
      </c>
      <c r="EQ55" s="142">
        <v>0</v>
      </c>
      <c r="ER55" s="142">
        <v>0</v>
      </c>
      <c r="ES55" s="142">
        <v>0</v>
      </c>
      <c r="ET55" s="142">
        <v>0</v>
      </c>
      <c r="EU55" s="142">
        <v>0</v>
      </c>
      <c r="EV55" s="142">
        <v>0</v>
      </c>
      <c r="EW55" s="142">
        <v>0</v>
      </c>
      <c r="EX55" s="142">
        <v>0</v>
      </c>
      <c r="EY55" s="142">
        <v>0</v>
      </c>
      <c r="EZ55" s="142">
        <v>0</v>
      </c>
      <c r="FA55" s="142">
        <v>0</v>
      </c>
      <c r="FB55" s="142">
        <v>0</v>
      </c>
      <c r="FC55" s="142">
        <v>0</v>
      </c>
      <c r="FD55" s="142">
        <v>0</v>
      </c>
      <c r="FE55" s="142">
        <v>0</v>
      </c>
      <c r="FF55" s="142">
        <v>0</v>
      </c>
      <c r="FG55" s="142">
        <v>0</v>
      </c>
      <c r="FH55" s="142">
        <v>0</v>
      </c>
      <c r="FI55" s="142">
        <v>0</v>
      </c>
      <c r="FJ55" s="142">
        <v>0</v>
      </c>
      <c r="FK55" s="142">
        <v>0</v>
      </c>
      <c r="FL55" s="142">
        <v>0</v>
      </c>
      <c r="FM55" s="142">
        <v>0</v>
      </c>
      <c r="FN55" s="142">
        <v>0</v>
      </c>
      <c r="FO55" s="142">
        <v>0</v>
      </c>
      <c r="FP55" s="142">
        <v>0</v>
      </c>
      <c r="FQ55" s="142">
        <v>0</v>
      </c>
      <c r="FR55" s="142">
        <v>0</v>
      </c>
      <c r="FS55" s="142">
        <v>0</v>
      </c>
      <c r="FT55" s="142">
        <v>0</v>
      </c>
      <c r="FU55" s="142">
        <v>0</v>
      </c>
      <c r="FV55" s="142">
        <v>0</v>
      </c>
      <c r="FW55" s="142">
        <v>0</v>
      </c>
      <c r="FX55" s="142">
        <v>0</v>
      </c>
      <c r="FY55" s="142">
        <v>0</v>
      </c>
      <c r="FZ55" s="142">
        <v>0</v>
      </c>
      <c r="GA55" s="142">
        <v>0</v>
      </c>
      <c r="GB55" s="142">
        <v>0</v>
      </c>
      <c r="GC55" s="142">
        <v>0</v>
      </c>
      <c r="GD55" s="142">
        <v>0</v>
      </c>
      <c r="GE55" s="142">
        <v>0</v>
      </c>
      <c r="GF55" s="142">
        <v>0</v>
      </c>
      <c r="GG55" s="142">
        <v>0</v>
      </c>
      <c r="GH55" s="142">
        <v>0</v>
      </c>
      <c r="GI55" s="142">
        <v>0</v>
      </c>
      <c r="GJ55" s="142">
        <v>0</v>
      </c>
      <c r="GK55" s="142">
        <v>0</v>
      </c>
      <c r="GL55" s="142">
        <v>0</v>
      </c>
      <c r="GM55" s="142">
        <v>0</v>
      </c>
      <c r="GN55" s="142">
        <v>0</v>
      </c>
      <c r="GO55" s="142">
        <v>0</v>
      </c>
      <c r="GP55" s="142">
        <v>0</v>
      </c>
      <c r="GQ55" s="142">
        <v>0</v>
      </c>
      <c r="GR55" s="142">
        <v>0</v>
      </c>
      <c r="GS55" s="142">
        <v>0</v>
      </c>
      <c r="GT55" s="142">
        <v>0</v>
      </c>
      <c r="GU55" s="142">
        <v>0</v>
      </c>
      <c r="GV55" s="142">
        <v>0</v>
      </c>
      <c r="GW55" s="142">
        <v>0</v>
      </c>
      <c r="GX55" s="142">
        <v>0</v>
      </c>
      <c r="GY55" s="142">
        <v>0</v>
      </c>
      <c r="GZ55" s="142">
        <v>0</v>
      </c>
      <c r="HA55" s="142">
        <v>0</v>
      </c>
      <c r="HB55" s="142">
        <v>0</v>
      </c>
      <c r="HC55" s="142">
        <v>0</v>
      </c>
      <c r="HD55" s="142">
        <v>0</v>
      </c>
      <c r="HE55" s="142">
        <v>0</v>
      </c>
      <c r="HF55" s="142">
        <v>0</v>
      </c>
      <c r="HG55" s="142">
        <v>0</v>
      </c>
      <c r="HH55" s="142">
        <v>0</v>
      </c>
      <c r="HI55" s="142">
        <v>0</v>
      </c>
      <c r="HJ55" s="142">
        <v>0</v>
      </c>
      <c r="HK55" s="142">
        <v>0</v>
      </c>
      <c r="HL55" s="142">
        <v>0</v>
      </c>
      <c r="HM55" s="142">
        <v>0</v>
      </c>
      <c r="HN55" s="142">
        <v>0</v>
      </c>
      <c r="HO55" s="142">
        <v>0</v>
      </c>
      <c r="HP55" s="142">
        <v>0</v>
      </c>
      <c r="HQ55" s="142">
        <v>0</v>
      </c>
      <c r="HR55" s="142">
        <v>0</v>
      </c>
      <c r="HS55" s="142">
        <v>0</v>
      </c>
      <c r="HT55" s="142">
        <v>0</v>
      </c>
      <c r="HU55" s="142">
        <v>0</v>
      </c>
      <c r="HV55" s="142">
        <v>0</v>
      </c>
      <c r="HW55" s="142">
        <v>0</v>
      </c>
      <c r="HX55" s="142">
        <v>0</v>
      </c>
      <c r="HY55" s="142">
        <v>0</v>
      </c>
      <c r="HZ55" s="142">
        <v>0</v>
      </c>
      <c r="IA55" s="142">
        <v>0</v>
      </c>
      <c r="IB55" s="142">
        <v>0</v>
      </c>
      <c r="IC55" s="142">
        <v>0</v>
      </c>
      <c r="ID55" s="142">
        <v>0</v>
      </c>
      <c r="IN55" s="228"/>
      <c r="IO55" s="228"/>
      <c r="IP55" s="228"/>
      <c r="IQ55" s="228"/>
      <c r="IR55" s="228"/>
      <c r="IS55" s="228"/>
      <c r="IT55" s="228"/>
    </row>
    <row r="57" spans="1:254" ht="16.2" thickBot="1" x14ac:dyDescent="0.35">
      <c r="A57" s="110"/>
      <c r="B57" s="110"/>
      <c r="C57" s="110"/>
      <c r="D57" s="110"/>
      <c r="E57" s="110"/>
      <c r="F57" s="110"/>
      <c r="G57" s="110"/>
      <c r="H57" s="110"/>
      <c r="I57" s="110"/>
      <c r="J57" s="110"/>
      <c r="K57" s="110"/>
      <c r="L57" s="110"/>
      <c r="M57" s="110"/>
      <c r="N57" s="110"/>
      <c r="O57" s="110"/>
      <c r="P57" s="110"/>
      <c r="Q57" s="110"/>
      <c r="R57" s="110"/>
      <c r="S57" s="110"/>
      <c r="T57" s="110"/>
      <c r="U57" s="110"/>
      <c r="V57" s="110"/>
      <c r="W57" s="110"/>
      <c r="X57" s="110"/>
      <c r="Y57" s="110"/>
      <c r="Z57" s="110"/>
      <c r="AA57" s="110"/>
      <c r="AB57" s="110"/>
      <c r="AC57" s="110"/>
      <c r="AD57" s="110"/>
      <c r="AE57" s="110"/>
      <c r="AF57" s="110"/>
      <c r="AG57" s="110"/>
      <c r="AH57" s="110"/>
      <c r="AI57" s="110"/>
      <c r="AJ57" s="110"/>
      <c r="AK57" s="110"/>
      <c r="AL57" s="110"/>
      <c r="AM57" s="110"/>
      <c r="AN57" s="110"/>
      <c r="AO57" s="110"/>
      <c r="AP57" s="110"/>
      <c r="AQ57" s="110"/>
      <c r="AR57" s="110"/>
      <c r="AS57" s="110"/>
      <c r="AT57" s="110"/>
      <c r="AU57" s="110"/>
      <c r="AV57" s="110"/>
      <c r="AW57" s="110"/>
      <c r="AX57" s="110"/>
      <c r="AY57" s="110"/>
      <c r="AZ57" s="110"/>
      <c r="BA57" s="110"/>
      <c r="BB57" s="110"/>
      <c r="BC57" s="110"/>
      <c r="BD57" s="110"/>
      <c r="BE57" s="110"/>
      <c r="BF57" s="110"/>
      <c r="BG57" s="110"/>
      <c r="BH57" s="110"/>
      <c r="BI57" s="110"/>
      <c r="BJ57" s="110"/>
      <c r="BK57" s="110"/>
      <c r="BL57" s="110"/>
      <c r="BM57" s="110"/>
      <c r="BN57" s="110"/>
      <c r="BO57" s="110"/>
      <c r="BP57" s="110"/>
      <c r="BQ57" s="110"/>
      <c r="BR57" s="110"/>
      <c r="BS57" s="110"/>
      <c r="BT57" s="110"/>
      <c r="BU57" s="110"/>
      <c r="BV57" s="110"/>
      <c r="BW57" s="110"/>
      <c r="BX57" s="110"/>
      <c r="BY57" s="110"/>
      <c r="BZ57" s="110"/>
      <c r="CA57" s="110"/>
      <c r="CB57" s="110"/>
      <c r="CC57" s="110"/>
      <c r="CD57" s="110"/>
      <c r="CE57" s="110"/>
      <c r="CF57" s="110"/>
      <c r="CG57" s="110"/>
      <c r="CH57" s="110"/>
      <c r="CI57" s="110"/>
      <c r="CJ57" s="110"/>
      <c r="CK57" s="110"/>
      <c r="CL57" s="110"/>
      <c r="CM57" s="110"/>
      <c r="CN57" s="110"/>
      <c r="CO57" s="110"/>
      <c r="CP57" s="110"/>
      <c r="CQ57" s="110"/>
      <c r="CR57" s="110"/>
      <c r="CS57" s="110"/>
      <c r="CT57" s="110"/>
      <c r="CU57" s="110"/>
      <c r="CV57" s="110"/>
      <c r="CW57" s="110"/>
      <c r="CX57" s="110"/>
      <c r="CY57" s="110"/>
      <c r="CZ57" s="110"/>
      <c r="DA57" s="110"/>
      <c r="DB57" s="110"/>
      <c r="DC57" s="110"/>
      <c r="DD57" s="110"/>
      <c r="DE57" s="110"/>
      <c r="DF57" s="110"/>
      <c r="DG57" s="110"/>
      <c r="DH57" s="110"/>
      <c r="DI57" s="110"/>
      <c r="DJ57" s="110"/>
      <c r="DK57" s="110"/>
      <c r="DL57" s="110"/>
      <c r="DM57" s="110"/>
      <c r="DN57" s="110"/>
      <c r="DO57" s="110"/>
      <c r="DP57" s="110"/>
      <c r="DQ57" s="110"/>
      <c r="DR57" s="110"/>
      <c r="DS57" s="110"/>
      <c r="DT57" s="110"/>
      <c r="DU57" s="110"/>
      <c r="DV57" s="110"/>
      <c r="DW57" s="110"/>
      <c r="DX57" s="110"/>
      <c r="DY57" s="110"/>
      <c r="DZ57" s="110"/>
      <c r="EA57" s="110"/>
      <c r="EB57" s="110"/>
      <c r="EC57" s="110"/>
      <c r="ED57" s="110"/>
      <c r="EE57" s="110"/>
      <c r="EF57" s="110"/>
      <c r="EG57" s="110"/>
      <c r="EH57" s="110"/>
      <c r="EI57" s="110"/>
      <c r="EJ57" s="110"/>
      <c r="EK57" s="110"/>
      <c r="EL57" s="110"/>
      <c r="EM57" s="110"/>
      <c r="EN57" s="110"/>
      <c r="EO57" s="110"/>
      <c r="EP57" s="110"/>
      <c r="EQ57" s="110"/>
      <c r="ER57" s="110"/>
      <c r="ES57" s="110"/>
      <c r="ET57" s="110"/>
      <c r="EU57" s="110"/>
      <c r="EV57" s="110"/>
      <c r="EW57" s="110"/>
      <c r="EX57" s="110"/>
      <c r="EY57" s="110"/>
      <c r="EZ57" s="110"/>
      <c r="FA57" s="110"/>
      <c r="FB57" s="110"/>
      <c r="FC57" s="110"/>
      <c r="FD57" s="110"/>
      <c r="FE57" s="110"/>
      <c r="FF57" s="110"/>
      <c r="FG57" s="110"/>
      <c r="FH57" s="110"/>
      <c r="FI57" s="110"/>
      <c r="FJ57" s="110"/>
      <c r="FK57" s="110"/>
      <c r="FL57" s="110"/>
      <c r="FM57" s="110"/>
      <c r="FN57" s="110"/>
      <c r="FO57" s="110"/>
      <c r="FP57" s="110"/>
      <c r="FQ57" s="110"/>
      <c r="FR57" s="110"/>
      <c r="FS57" s="110"/>
      <c r="FT57" s="110"/>
      <c r="FU57" s="110"/>
      <c r="FV57" s="110"/>
      <c r="FW57" s="110"/>
      <c r="FX57" s="110"/>
      <c r="FY57" s="110"/>
      <c r="FZ57" s="110"/>
      <c r="GA57" s="110"/>
      <c r="GB57" s="110"/>
      <c r="GC57" s="110"/>
      <c r="GD57" s="110"/>
      <c r="GE57" s="110"/>
      <c r="GF57" s="110"/>
      <c r="GG57" s="110"/>
      <c r="GH57" s="110"/>
      <c r="GI57" s="110"/>
      <c r="GJ57" s="110"/>
      <c r="GK57" s="110"/>
      <c r="GL57" s="110"/>
      <c r="GM57" s="110"/>
      <c r="GN57" s="110"/>
      <c r="GO57" s="110"/>
      <c r="GP57" s="110"/>
      <c r="GQ57" s="110"/>
      <c r="GR57" s="110"/>
      <c r="GS57" s="110"/>
      <c r="GT57" s="110"/>
      <c r="GU57" s="110"/>
      <c r="GV57" s="110"/>
      <c r="GW57" s="110"/>
      <c r="GX57" s="110"/>
      <c r="GY57" s="110"/>
      <c r="GZ57" s="110"/>
      <c r="HA57" s="110"/>
      <c r="HB57" s="110"/>
      <c r="HC57" s="110"/>
      <c r="HD57" s="110"/>
      <c r="HE57" s="110"/>
      <c r="HF57" s="110"/>
      <c r="HG57" s="110"/>
      <c r="HH57" s="110"/>
      <c r="HI57" s="110"/>
      <c r="HJ57" s="110"/>
      <c r="HK57" s="110"/>
      <c r="HL57" s="110"/>
      <c r="HM57" s="110"/>
      <c r="HN57" s="110"/>
      <c r="HO57" s="110"/>
      <c r="HP57" s="110"/>
      <c r="HQ57" s="110"/>
      <c r="HR57" s="110"/>
      <c r="HS57" s="110"/>
      <c r="HT57" s="110"/>
      <c r="HU57" s="110"/>
      <c r="HV57" s="110"/>
      <c r="HW57" s="110"/>
      <c r="HX57" s="110"/>
      <c r="HY57" s="110"/>
      <c r="HZ57" s="110"/>
      <c r="IA57" s="110"/>
      <c r="IB57" s="110"/>
      <c r="IC57" s="110"/>
      <c r="ID57" s="110"/>
    </row>
    <row r="59" spans="1:254" x14ac:dyDescent="0.3">
      <c r="A59" s="50" t="s">
        <v>759</v>
      </c>
      <c r="B59" s="72"/>
      <c r="C59" s="72"/>
      <c r="D59" s="72"/>
      <c r="E59" s="72"/>
      <c r="F59" s="72"/>
      <c r="G59" s="72"/>
      <c r="H59" s="72"/>
      <c r="I59" s="72"/>
      <c r="J59" s="72"/>
      <c r="K59" s="72"/>
      <c r="L59" s="72"/>
      <c r="M59" s="72"/>
      <c r="N59" s="72"/>
      <c r="O59" s="72"/>
      <c r="P59" s="72"/>
      <c r="Q59" s="72"/>
      <c r="R59" s="72"/>
    </row>
    <row r="60" spans="1:254" x14ac:dyDescent="0.3">
      <c r="A60" s="50" t="s">
        <v>483</v>
      </c>
      <c r="B60" s="72"/>
      <c r="C60" s="72"/>
      <c r="D60" s="72"/>
      <c r="E60" s="72"/>
      <c r="F60" s="72"/>
      <c r="G60" s="72"/>
      <c r="H60" s="72"/>
      <c r="I60" s="72"/>
      <c r="J60" s="72"/>
      <c r="K60" s="72"/>
      <c r="L60" s="72"/>
      <c r="M60" s="72"/>
      <c r="N60" s="72"/>
      <c r="O60" s="72"/>
      <c r="P60" s="72"/>
      <c r="Q60" s="72"/>
      <c r="R60" s="72"/>
      <c r="FQ60" s="224"/>
      <c r="FR60" s="224"/>
    </row>
    <row r="61" spans="1:254" x14ac:dyDescent="0.3">
      <c r="A61" s="50" t="s">
        <v>425</v>
      </c>
      <c r="FQ61" s="224"/>
    </row>
    <row r="62" spans="1:254" x14ac:dyDescent="0.3">
      <c r="A62" s="50" t="s">
        <v>426</v>
      </c>
      <c r="FQ62" s="224"/>
    </row>
    <row r="63" spans="1:254" x14ac:dyDescent="0.3">
      <c r="A63" s="50" t="s">
        <v>427</v>
      </c>
      <c r="FN63" s="242"/>
      <c r="FQ63" s="224"/>
    </row>
    <row r="64" spans="1:254" x14ac:dyDescent="0.3">
      <c r="A64" s="70"/>
      <c r="FN64" s="242"/>
      <c r="FQ64" s="224"/>
    </row>
    <row r="65" spans="1:173" x14ac:dyDescent="0.3">
      <c r="A65" s="70"/>
      <c r="FN65" s="242"/>
      <c r="FQ65" s="224"/>
    </row>
    <row r="66" spans="1:173" x14ac:dyDescent="0.3">
      <c r="A66" s="26" t="s">
        <v>750</v>
      </c>
      <c r="FQ66" s="224"/>
    </row>
    <row r="67" spans="1:173" x14ac:dyDescent="0.3">
      <c r="FQ67" s="224"/>
    </row>
  </sheetData>
  <mergeCells count="258">
    <mergeCell ref="HQ7:HQ8"/>
    <mergeCell ref="ID7:ID8"/>
    <mergeCell ref="HV6:ID6"/>
    <mergeCell ref="AZ7:AZ8"/>
    <mergeCell ref="IC7:IC8"/>
    <mergeCell ref="HX7:HX8"/>
    <mergeCell ref="HY7:HY8"/>
    <mergeCell ref="HM7:HM8"/>
    <mergeCell ref="HO7:HO8"/>
    <mergeCell ref="HN7:HN8"/>
    <mergeCell ref="HV7:HV8"/>
    <mergeCell ref="GX6:HI6"/>
    <mergeCell ref="HF7:HF8"/>
    <mergeCell ref="HE7:HE8"/>
    <mergeCell ref="GX7:GX8"/>
    <mergeCell ref="HJ7:HJ8"/>
    <mergeCell ref="HC7:HC8"/>
    <mergeCell ref="HB7:HB8"/>
    <mergeCell ref="GZ7:GZ8"/>
    <mergeCell ref="HA7:HA8"/>
    <mergeCell ref="HD7:HD8"/>
    <mergeCell ref="HJ6:HU6"/>
    <mergeCell ref="HU7:HU8"/>
    <mergeCell ref="HS7:HS8"/>
    <mergeCell ref="HT7:HT8"/>
    <mergeCell ref="HR7:HR8"/>
    <mergeCell ref="FQ7:FQ8"/>
    <mergeCell ref="HP7:HP8"/>
    <mergeCell ref="HK7:HK8"/>
    <mergeCell ref="AY7:AY8"/>
    <mergeCell ref="CD7:CD8"/>
    <mergeCell ref="BL7:BL8"/>
    <mergeCell ref="DR7:DR8"/>
    <mergeCell ref="DX7:DX8"/>
    <mergeCell ref="DW7:DW8"/>
    <mergeCell ref="DZ7:DZ8"/>
    <mergeCell ref="DV7:DV8"/>
    <mergeCell ref="DY7:DY8"/>
    <mergeCell ref="DP7:DP8"/>
    <mergeCell ref="BT7:BT8"/>
    <mergeCell ref="BU7:BU8"/>
    <mergeCell ref="BX7:BX8"/>
    <mergeCell ref="CH7:CH8"/>
    <mergeCell ref="BS7:BS8"/>
    <mergeCell ref="BW7:BW8"/>
    <mergeCell ref="CS7:CS8"/>
    <mergeCell ref="CA7:CA8"/>
    <mergeCell ref="CB7:CB8"/>
    <mergeCell ref="DH7:DH8"/>
    <mergeCell ref="BQ7:BQ8"/>
    <mergeCell ref="BG7:BG8"/>
    <mergeCell ref="HL7:HL8"/>
    <mergeCell ref="HI7:HI8"/>
    <mergeCell ref="GW7:GW8"/>
    <mergeCell ref="GU7:GU8"/>
    <mergeCell ref="GS7:GS8"/>
    <mergeCell ref="HH7:HH8"/>
    <mergeCell ref="HG7:HG8"/>
    <mergeCell ref="GY7:GY8"/>
    <mergeCell ref="BR7:BR8"/>
    <mergeCell ref="CQ7:CQ8"/>
    <mergeCell ref="CC7:CC8"/>
    <mergeCell ref="CE7:CE8"/>
    <mergeCell ref="CF7:CF8"/>
    <mergeCell ref="BY7:BY8"/>
    <mergeCell ref="DG7:DG8"/>
    <mergeCell ref="DF7:DF8"/>
    <mergeCell ref="DC7:DC8"/>
    <mergeCell ref="DI7:DI8"/>
    <mergeCell ref="DD7:DD8"/>
    <mergeCell ref="DA7:DA8"/>
    <mergeCell ref="DB7:DB8"/>
    <mergeCell ref="BE7:BE8"/>
    <mergeCell ref="BB7:BB8"/>
    <mergeCell ref="CM7:CM8"/>
    <mergeCell ref="CI7:CI8"/>
    <mergeCell ref="CK7:CK8"/>
    <mergeCell ref="CJ7:CJ8"/>
    <mergeCell ref="CL7:CL8"/>
    <mergeCell ref="CN7:CN8"/>
    <mergeCell ref="CO7:CO8"/>
    <mergeCell ref="BK7:BK8"/>
    <mergeCell ref="BO7:BO8"/>
    <mergeCell ref="C7:C8"/>
    <mergeCell ref="R7:R8"/>
    <mergeCell ref="T7:T8"/>
    <mergeCell ref="AB7:AB8"/>
    <mergeCell ref="AI7:AI8"/>
    <mergeCell ref="AC7:AC8"/>
    <mergeCell ref="Z7:Z8"/>
    <mergeCell ref="AF7:AF8"/>
    <mergeCell ref="AD7:AD8"/>
    <mergeCell ref="AE7:AE8"/>
    <mergeCell ref="AG7:AG8"/>
    <mergeCell ref="AH7:AH8"/>
    <mergeCell ref="AA7:AA8"/>
    <mergeCell ref="X7:X8"/>
    <mergeCell ref="V7:V8"/>
    <mergeCell ref="I7:I8"/>
    <mergeCell ref="Y7:Y8"/>
    <mergeCell ref="K7:K8"/>
    <mergeCell ref="AQ7:AQ8"/>
    <mergeCell ref="AS7:AS8"/>
    <mergeCell ref="BI7:BI8"/>
    <mergeCell ref="BD7:BD8"/>
    <mergeCell ref="BM7:BM8"/>
    <mergeCell ref="A6:A8"/>
    <mergeCell ref="F7:F8"/>
    <mergeCell ref="S7:S8"/>
    <mergeCell ref="Q7:Q8"/>
    <mergeCell ref="N7:N8"/>
    <mergeCell ref="B7:B8"/>
    <mergeCell ref="E7:E8"/>
    <mergeCell ref="B6:M6"/>
    <mergeCell ref="N6:Y6"/>
    <mergeCell ref="D7:D8"/>
    <mergeCell ref="M7:M8"/>
    <mergeCell ref="O7:O8"/>
    <mergeCell ref="L7:L8"/>
    <mergeCell ref="G7:G8"/>
    <mergeCell ref="U7:U8"/>
    <mergeCell ref="P7:P8"/>
    <mergeCell ref="H7:H8"/>
    <mergeCell ref="W7:W8"/>
    <mergeCell ref="J7:J8"/>
    <mergeCell ref="Z6:AK6"/>
    <mergeCell ref="AJ7:AJ8"/>
    <mergeCell ref="AP7:AP8"/>
    <mergeCell ref="AN7:AN8"/>
    <mergeCell ref="AM7:AM8"/>
    <mergeCell ref="AK7:AK8"/>
    <mergeCell ref="FN6:FY6"/>
    <mergeCell ref="DN7:DN8"/>
    <mergeCell ref="DM7:DM8"/>
    <mergeCell ref="DQ7:DQ8"/>
    <mergeCell ref="DK7:DK8"/>
    <mergeCell ref="DL7:DL8"/>
    <mergeCell ref="DF6:DQ6"/>
    <mergeCell ref="AL6:AW6"/>
    <mergeCell ref="AV7:AV8"/>
    <mergeCell ref="AL7:AL8"/>
    <mergeCell ref="BA7:BA8"/>
    <mergeCell ref="BC7:BC8"/>
    <mergeCell ref="CG7:CG8"/>
    <mergeCell ref="AR7:AR8"/>
    <mergeCell ref="AW7:AW8"/>
    <mergeCell ref="AO7:AO8"/>
    <mergeCell ref="AU7:AU8"/>
    <mergeCell ref="AT7:AT8"/>
    <mergeCell ref="DR6:EC6"/>
    <mergeCell ref="CP7:CP8"/>
    <mergeCell ref="CV7:CV8"/>
    <mergeCell ref="CT7:CT8"/>
    <mergeCell ref="CT6:DE6"/>
    <mergeCell ref="DE7:DE8"/>
    <mergeCell ref="AX6:BH6"/>
    <mergeCell ref="CH6:CS6"/>
    <mergeCell ref="BJ6:BU6"/>
    <mergeCell ref="BV6:CG6"/>
    <mergeCell ref="AX7:AX8"/>
    <mergeCell ref="BZ7:BZ8"/>
    <mergeCell ref="BF7:BF8"/>
    <mergeCell ref="BJ7:BJ8"/>
    <mergeCell ref="BV7:BV8"/>
    <mergeCell ref="BN7:BN8"/>
    <mergeCell ref="BP7:BP8"/>
    <mergeCell ref="BH7:BH8"/>
    <mergeCell ref="CR7:CR8"/>
    <mergeCell ref="CU7:CU8"/>
    <mergeCell ref="CW7:CW8"/>
    <mergeCell ref="CX7:CX8"/>
    <mergeCell ref="CZ7:CZ8"/>
    <mergeCell ref="CY7:CY8"/>
    <mergeCell ref="DJ7:DJ8"/>
    <mergeCell ref="GD7:GD8"/>
    <mergeCell ref="GF7:GF8"/>
    <mergeCell ref="ED7:ED8"/>
    <mergeCell ref="GB7:GB8"/>
    <mergeCell ref="FP7:FP8"/>
    <mergeCell ref="FT7:FT8"/>
    <mergeCell ref="FM7:FM8"/>
    <mergeCell ref="FK7:FK8"/>
    <mergeCell ref="FJ7:FJ8"/>
    <mergeCell ref="FZ7:FZ8"/>
    <mergeCell ref="EK7:EK8"/>
    <mergeCell ref="DU7:DU8"/>
    <mergeCell ref="EA7:EA8"/>
    <mergeCell ref="EB7:EB8"/>
    <mergeCell ref="EC7:EC8"/>
    <mergeCell ref="DS7:DS8"/>
    <mergeCell ref="DT7:DT8"/>
    <mergeCell ref="EG7:EG8"/>
    <mergeCell ref="FF7:FF8"/>
    <mergeCell ref="FB7:FB8"/>
    <mergeCell ref="EF7:EF8"/>
    <mergeCell ref="FV7:FV8"/>
    <mergeCell ref="DO7:DO8"/>
    <mergeCell ref="GT7:GT8"/>
    <mergeCell ref="GR7:GR8"/>
    <mergeCell ref="EE7:EE8"/>
    <mergeCell ref="EI7:EI8"/>
    <mergeCell ref="GC7:GC8"/>
    <mergeCell ref="EU7:EU8"/>
    <mergeCell ref="EV7:EV8"/>
    <mergeCell ref="ET7:ET8"/>
    <mergeCell ref="FS7:FS8"/>
    <mergeCell ref="FL7:FL8"/>
    <mergeCell ref="FH7:FH8"/>
    <mergeCell ref="EO7:EO8"/>
    <mergeCell ref="EJ7:EJ8"/>
    <mergeCell ref="EN7:EN8"/>
    <mergeCell ref="ES7:ES8"/>
    <mergeCell ref="FG7:FG8"/>
    <mergeCell ref="FU7:FU8"/>
    <mergeCell ref="EX7:EX8"/>
    <mergeCell ref="FY7:FY8"/>
    <mergeCell ref="FW7:FW8"/>
    <mergeCell ref="GA7:GA8"/>
    <mergeCell ref="FO7:FO8"/>
    <mergeCell ref="FA7:FA8"/>
    <mergeCell ref="EH7:EH8"/>
    <mergeCell ref="ED6:EO6"/>
    <mergeCell ref="EW7:EW8"/>
    <mergeCell ref="EL7:EL8"/>
    <mergeCell ref="EM7:EM8"/>
    <mergeCell ref="EQ7:EQ8"/>
    <mergeCell ref="EY7:EY8"/>
    <mergeCell ref="EP6:FA6"/>
    <mergeCell ref="FB6:FM6"/>
    <mergeCell ref="FD7:FD8"/>
    <mergeCell ref="EZ7:EZ8"/>
    <mergeCell ref="EP7:EP8"/>
    <mergeCell ref="FI7:FI8"/>
    <mergeCell ref="FC7:FC8"/>
    <mergeCell ref="FR7:FR8"/>
    <mergeCell ref="FZ6:GK6"/>
    <mergeCell ref="FE7:FE8"/>
    <mergeCell ref="ER7:ER8"/>
    <mergeCell ref="FN7:FN8"/>
    <mergeCell ref="IB7:IB8"/>
    <mergeCell ref="IA7:IA8"/>
    <mergeCell ref="HZ7:HZ8"/>
    <mergeCell ref="HW7:HW8"/>
    <mergeCell ref="GH7:GH8"/>
    <mergeCell ref="GE7:GE8"/>
    <mergeCell ref="FX7:FX8"/>
    <mergeCell ref="GK7:GK8"/>
    <mergeCell ref="GQ7:GQ8"/>
    <mergeCell ref="GN7:GN8"/>
    <mergeCell ref="GP7:GP8"/>
    <mergeCell ref="GO7:GO8"/>
    <mergeCell ref="GM7:GM8"/>
    <mergeCell ref="GL7:GL8"/>
    <mergeCell ref="GG7:GG8"/>
    <mergeCell ref="GJ7:GJ8"/>
    <mergeCell ref="GI7:GI8"/>
    <mergeCell ref="GL6:GW6"/>
    <mergeCell ref="GV7:GV8"/>
  </mergeCells>
  <phoneticPr fontId="43" type="noConversion"/>
  <hyperlinks>
    <hyperlink ref="A5" location="Indice!A1" display="Menú Principal" xr:uid="{00000000-0004-0000-0D00-000000000000}"/>
    <hyperlink ref="A5:B5" location="Índice!A1" display="Menú Principal" xr:uid="{00000000-0004-0000-0D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dimension ref="A1:IT75"/>
  <sheetViews>
    <sheetView zoomScale="60" zoomScaleNormal="60" workbookViewId="0">
      <pane xSplit="1" ySplit="8" topLeftCell="HW9" activePane="bottomRight" state="frozen"/>
      <selection activeCell="FX1" sqref="FX1"/>
      <selection pane="topRight" activeCell="FX1" sqref="FX1"/>
      <selection pane="bottomLeft" activeCell="FX1" sqref="FX1"/>
      <selection pane="bottomRight" activeCell="IE8" sqref="IE8"/>
    </sheetView>
  </sheetViews>
  <sheetFormatPr baseColWidth="10" defaultColWidth="11.44140625" defaultRowHeight="15.6" x14ac:dyDescent="0.3"/>
  <cols>
    <col min="1" max="1" width="66.44140625" style="240" customWidth="1"/>
    <col min="2" max="18" width="9.33203125" style="240" customWidth="1"/>
    <col min="19" max="156" width="10" style="240" customWidth="1"/>
    <col min="157" max="173" width="10.5546875" style="240" customWidth="1"/>
    <col min="174" max="174" width="11.44140625" style="240" customWidth="1"/>
    <col min="175" max="175" width="10.5546875" style="240" customWidth="1"/>
    <col min="176" max="177" width="10.33203125" style="240" customWidth="1"/>
    <col min="178" max="180" width="10.5546875" style="240" customWidth="1"/>
    <col min="181" max="182" width="10.109375" style="240" customWidth="1"/>
    <col min="183" max="186" width="10.5546875" style="240" customWidth="1"/>
    <col min="187" max="189" width="11.44140625" style="240" customWidth="1"/>
    <col min="190" max="201" width="10.5546875" style="240" customWidth="1"/>
    <col min="202" max="205" width="10.5546875" style="50" customWidth="1"/>
    <col min="206" max="206" width="10.33203125" style="50" customWidth="1"/>
    <col min="207" max="210" width="10.33203125" style="240" customWidth="1"/>
    <col min="211" max="216" width="10.5546875" style="240" bestFit="1" customWidth="1"/>
    <col min="217" max="219" width="10.6640625" style="240" customWidth="1"/>
    <col min="220" max="229" width="10.5546875" style="240" bestFit="1" customWidth="1"/>
    <col min="230" max="236" width="9.6640625" style="240" bestFit="1" customWidth="1"/>
    <col min="237" max="238" width="9.77734375" style="240" bestFit="1" customWidth="1"/>
    <col min="239" max="246" width="11.44140625" style="240"/>
    <col min="247" max="247" width="13.109375" style="240" bestFit="1" customWidth="1"/>
    <col min="248" max="16384" width="11.44140625" style="240"/>
  </cols>
  <sheetData>
    <row r="1" spans="1:254" s="50" customFormat="1" ht="95.25" customHeight="1" x14ac:dyDescent="0.3">
      <c r="A1" s="47"/>
    </row>
    <row r="2" spans="1:254" s="50" customFormat="1" x14ac:dyDescent="0.3">
      <c r="A2" s="52" t="s">
        <v>742</v>
      </c>
    </row>
    <row r="3" spans="1:254" s="50" customFormat="1" x14ac:dyDescent="0.3">
      <c r="A3" s="52" t="s">
        <v>1</v>
      </c>
    </row>
    <row r="4" spans="1:254" s="50" customFormat="1" x14ac:dyDescent="0.3">
      <c r="A4" s="52"/>
      <c r="EO4" s="225"/>
      <c r="EP4" s="225"/>
      <c r="EQ4" s="225"/>
      <c r="ER4" s="225"/>
      <c r="ES4" s="225"/>
      <c r="ET4" s="225"/>
      <c r="EU4" s="225"/>
      <c r="EV4" s="225"/>
      <c r="EW4" s="225"/>
      <c r="EX4" s="225"/>
      <c r="EY4" s="225"/>
      <c r="EZ4" s="225"/>
      <c r="FA4" s="225"/>
      <c r="FB4" s="225"/>
      <c r="FC4" s="225"/>
      <c r="FD4" s="225"/>
      <c r="FE4" s="225"/>
      <c r="FF4" s="230"/>
    </row>
    <row r="5" spans="1:254" s="50" customFormat="1" ht="16.2" thickBot="1" x14ac:dyDescent="0.35">
      <c r="A5" s="205" t="s">
        <v>364</v>
      </c>
      <c r="B5" s="205"/>
      <c r="C5" s="41"/>
      <c r="D5" s="41"/>
      <c r="E5" s="41"/>
      <c r="F5" s="41"/>
      <c r="CH5" s="71"/>
    </row>
    <row r="6" spans="1:254" s="50" customFormat="1" ht="16.2" thickBot="1" x14ac:dyDescent="0.35">
      <c r="A6" s="426"/>
      <c r="B6" s="422">
        <v>2006</v>
      </c>
      <c r="C6" s="423"/>
      <c r="D6" s="423"/>
      <c r="E6" s="423"/>
      <c r="F6" s="423"/>
      <c r="G6" s="423"/>
      <c r="H6" s="423"/>
      <c r="I6" s="423"/>
      <c r="J6" s="423"/>
      <c r="K6" s="423"/>
      <c r="L6" s="423"/>
      <c r="M6" s="424"/>
      <c r="N6" s="413">
        <v>2007</v>
      </c>
      <c r="O6" s="414"/>
      <c r="P6" s="414"/>
      <c r="Q6" s="414"/>
      <c r="R6" s="414"/>
      <c r="S6" s="414"/>
      <c r="T6" s="414"/>
      <c r="U6" s="414"/>
      <c r="V6" s="414"/>
      <c r="W6" s="414"/>
      <c r="X6" s="414"/>
      <c r="Y6" s="414"/>
      <c r="Z6" s="413">
        <v>2008</v>
      </c>
      <c r="AA6" s="414"/>
      <c r="AB6" s="414"/>
      <c r="AC6" s="414"/>
      <c r="AD6" s="414"/>
      <c r="AE6" s="414"/>
      <c r="AF6" s="414"/>
      <c r="AG6" s="414"/>
      <c r="AH6" s="190"/>
      <c r="AI6" s="190"/>
      <c r="AJ6" s="190"/>
      <c r="AK6" s="190"/>
      <c r="AL6" s="413">
        <v>2009</v>
      </c>
      <c r="AM6" s="414"/>
      <c r="AN6" s="414"/>
      <c r="AO6" s="414"/>
      <c r="AP6" s="414"/>
      <c r="AQ6" s="414"/>
      <c r="AR6" s="414"/>
      <c r="AS6" s="414"/>
      <c r="AT6" s="414"/>
      <c r="AU6" s="414"/>
      <c r="AV6" s="414"/>
      <c r="AW6" s="414"/>
      <c r="AX6" s="413">
        <v>2010</v>
      </c>
      <c r="AY6" s="414"/>
      <c r="AZ6" s="414"/>
      <c r="BA6" s="414"/>
      <c r="BB6" s="414"/>
      <c r="BC6" s="414"/>
      <c r="BD6" s="414"/>
      <c r="BE6" s="414"/>
      <c r="BF6" s="414"/>
      <c r="BG6" s="414"/>
      <c r="BH6" s="414"/>
      <c r="BI6" s="190"/>
      <c r="BJ6" s="413">
        <v>2011</v>
      </c>
      <c r="BK6" s="414"/>
      <c r="BL6" s="414"/>
      <c r="BM6" s="414"/>
      <c r="BN6" s="414"/>
      <c r="BO6" s="414"/>
      <c r="BP6" s="414"/>
      <c r="BQ6" s="414"/>
      <c r="BR6" s="414"/>
      <c r="BS6" s="414"/>
      <c r="BT6" s="414"/>
      <c r="BU6" s="414"/>
      <c r="BV6" s="413">
        <v>2012</v>
      </c>
      <c r="BW6" s="414"/>
      <c r="BX6" s="414"/>
      <c r="BY6" s="414"/>
      <c r="BZ6" s="414"/>
      <c r="CA6" s="414"/>
      <c r="CB6" s="414"/>
      <c r="CC6" s="414"/>
      <c r="CD6" s="414"/>
      <c r="CE6" s="414"/>
      <c r="CF6" s="414"/>
      <c r="CG6" s="419"/>
      <c r="CH6" s="413">
        <v>2013</v>
      </c>
      <c r="CI6" s="414"/>
      <c r="CJ6" s="414"/>
      <c r="CK6" s="414"/>
      <c r="CL6" s="414"/>
      <c r="CM6" s="414"/>
      <c r="CN6" s="414"/>
      <c r="CO6" s="414"/>
      <c r="CP6" s="414"/>
      <c r="CQ6" s="414"/>
      <c r="CR6" s="414"/>
      <c r="CS6" s="419"/>
      <c r="CT6" s="413">
        <v>2014</v>
      </c>
      <c r="CU6" s="414"/>
      <c r="CV6" s="414"/>
      <c r="CW6" s="414"/>
      <c r="CX6" s="414"/>
      <c r="CY6" s="414"/>
      <c r="CZ6" s="414"/>
      <c r="DA6" s="414"/>
      <c r="DB6" s="414"/>
      <c r="DC6" s="414"/>
      <c r="DD6" s="414"/>
      <c r="DE6" s="419"/>
      <c r="DF6" s="413">
        <v>2015</v>
      </c>
      <c r="DG6" s="414"/>
      <c r="DH6" s="414"/>
      <c r="DI6" s="414"/>
      <c r="DJ6" s="414"/>
      <c r="DK6" s="414"/>
      <c r="DL6" s="414"/>
      <c r="DM6" s="414"/>
      <c r="DN6" s="414"/>
      <c r="DO6" s="414"/>
      <c r="DP6" s="414"/>
      <c r="DQ6" s="419"/>
      <c r="DR6" s="413">
        <v>2016</v>
      </c>
      <c r="DS6" s="414"/>
      <c r="DT6" s="414"/>
      <c r="DU6" s="414"/>
      <c r="DV6" s="414"/>
      <c r="DW6" s="414"/>
      <c r="DX6" s="414"/>
      <c r="DY6" s="414"/>
      <c r="DZ6" s="414"/>
      <c r="EA6" s="414"/>
      <c r="EB6" s="414"/>
      <c r="EC6" s="414"/>
      <c r="ED6" s="413">
        <v>2017</v>
      </c>
      <c r="EE6" s="414"/>
      <c r="EF6" s="414"/>
      <c r="EG6" s="414"/>
      <c r="EH6" s="414"/>
      <c r="EI6" s="414"/>
      <c r="EJ6" s="414"/>
      <c r="EK6" s="414"/>
      <c r="EL6" s="414"/>
      <c r="EM6" s="414"/>
      <c r="EN6" s="414"/>
      <c r="EO6" s="419"/>
      <c r="EP6" s="413">
        <v>2018</v>
      </c>
      <c r="EQ6" s="414"/>
      <c r="ER6" s="414"/>
      <c r="ES6" s="414"/>
      <c r="ET6" s="414"/>
      <c r="EU6" s="414"/>
      <c r="EV6" s="414"/>
      <c r="EW6" s="414"/>
      <c r="EX6" s="414"/>
      <c r="EY6" s="414"/>
      <c r="EZ6" s="414"/>
      <c r="FA6" s="419"/>
      <c r="FB6" s="434">
        <v>2019</v>
      </c>
      <c r="FC6" s="435"/>
      <c r="FD6" s="435"/>
      <c r="FE6" s="435"/>
      <c r="FF6" s="435"/>
      <c r="FG6" s="435"/>
      <c r="FH6" s="435"/>
      <c r="FI6" s="435"/>
      <c r="FJ6" s="435"/>
      <c r="FK6" s="435"/>
      <c r="FL6" s="435"/>
      <c r="FM6" s="436"/>
      <c r="FN6" s="413">
        <v>2020</v>
      </c>
      <c r="FO6" s="414"/>
      <c r="FP6" s="414"/>
      <c r="FQ6" s="414"/>
      <c r="FR6" s="414"/>
      <c r="FS6" s="414"/>
      <c r="FT6" s="414"/>
      <c r="FU6" s="414"/>
      <c r="FV6" s="414"/>
      <c r="FW6" s="414"/>
      <c r="FX6" s="414"/>
      <c r="FY6" s="419"/>
      <c r="FZ6" s="413">
        <v>2021</v>
      </c>
      <c r="GA6" s="414"/>
      <c r="GB6" s="414"/>
      <c r="GC6" s="414"/>
      <c r="GD6" s="414"/>
      <c r="GE6" s="414"/>
      <c r="GF6" s="414"/>
      <c r="GG6" s="414"/>
      <c r="GH6" s="414"/>
      <c r="GI6" s="414"/>
      <c r="GJ6" s="414"/>
      <c r="GK6" s="419"/>
      <c r="GL6" s="413">
        <v>2022</v>
      </c>
      <c r="GM6" s="414"/>
      <c r="GN6" s="414"/>
      <c r="GO6" s="414"/>
      <c r="GP6" s="414"/>
      <c r="GQ6" s="414"/>
      <c r="GR6" s="414"/>
      <c r="GS6" s="414"/>
      <c r="GT6" s="414"/>
      <c r="GU6" s="414"/>
      <c r="GV6" s="414"/>
      <c r="GW6" s="419"/>
      <c r="GX6" s="413">
        <v>2023</v>
      </c>
      <c r="GY6" s="414"/>
      <c r="GZ6" s="414"/>
      <c r="HA6" s="414"/>
      <c r="HB6" s="414"/>
      <c r="HC6" s="414"/>
      <c r="HD6" s="414"/>
      <c r="HE6" s="414"/>
      <c r="HF6" s="414"/>
      <c r="HG6" s="414"/>
      <c r="HH6" s="414"/>
      <c r="HI6" s="419"/>
      <c r="HJ6" s="413">
        <v>2024</v>
      </c>
      <c r="HK6" s="414"/>
      <c r="HL6" s="414"/>
      <c r="HM6" s="414"/>
      <c r="HN6" s="414"/>
      <c r="HO6" s="414"/>
      <c r="HP6" s="414"/>
      <c r="HQ6" s="414"/>
      <c r="HR6" s="414"/>
      <c r="HS6" s="414"/>
      <c r="HT6" s="414"/>
      <c r="HU6" s="419"/>
      <c r="HV6" s="413">
        <v>2025</v>
      </c>
      <c r="HW6" s="414"/>
      <c r="HX6" s="414"/>
      <c r="HY6" s="414"/>
      <c r="HZ6" s="414"/>
      <c r="IA6" s="414"/>
      <c r="IB6" s="414"/>
      <c r="IC6" s="414"/>
      <c r="ID6" s="419"/>
    </row>
    <row r="7" spans="1:254" s="41" customFormat="1" ht="15.75" customHeight="1" x14ac:dyDescent="0.3">
      <c r="A7" s="427"/>
      <c r="B7" s="456" t="s">
        <v>46</v>
      </c>
      <c r="C7" s="461" t="s">
        <v>35</v>
      </c>
      <c r="D7" s="461" t="s">
        <v>36</v>
      </c>
      <c r="E7" s="461" t="s">
        <v>37</v>
      </c>
      <c r="F7" s="461" t="s">
        <v>38</v>
      </c>
      <c r="G7" s="461" t="s">
        <v>39</v>
      </c>
      <c r="H7" s="461" t="s">
        <v>40</v>
      </c>
      <c r="I7" s="461" t="s">
        <v>41</v>
      </c>
      <c r="J7" s="461" t="s">
        <v>42</v>
      </c>
      <c r="K7" s="461" t="s">
        <v>43</v>
      </c>
      <c r="L7" s="461" t="s">
        <v>44</v>
      </c>
      <c r="M7" s="463" t="s">
        <v>45</v>
      </c>
      <c r="N7" s="467" t="s">
        <v>46</v>
      </c>
      <c r="O7" s="461" t="s">
        <v>35</v>
      </c>
      <c r="P7" s="461" t="s">
        <v>36</v>
      </c>
      <c r="Q7" s="461" t="s">
        <v>37</v>
      </c>
      <c r="R7" s="461" t="s">
        <v>38</v>
      </c>
      <c r="S7" s="461" t="s">
        <v>39</v>
      </c>
      <c r="T7" s="461" t="s">
        <v>40</v>
      </c>
      <c r="U7" s="461" t="s">
        <v>41</v>
      </c>
      <c r="V7" s="461" t="s">
        <v>42</v>
      </c>
      <c r="W7" s="461" t="s">
        <v>43</v>
      </c>
      <c r="X7" s="461" t="s">
        <v>44</v>
      </c>
      <c r="Y7" s="471" t="s">
        <v>45</v>
      </c>
      <c r="Z7" s="459" t="s">
        <v>46</v>
      </c>
      <c r="AA7" s="466" t="s">
        <v>35</v>
      </c>
      <c r="AB7" s="466" t="s">
        <v>36</v>
      </c>
      <c r="AC7" s="466" t="s">
        <v>37</v>
      </c>
      <c r="AD7" s="466" t="s">
        <v>38</v>
      </c>
      <c r="AE7" s="466" t="s">
        <v>39</v>
      </c>
      <c r="AF7" s="466" t="s">
        <v>40</v>
      </c>
      <c r="AG7" s="365" t="s">
        <v>41</v>
      </c>
      <c r="AH7" s="365" t="s">
        <v>42</v>
      </c>
      <c r="AI7" s="365" t="s">
        <v>43</v>
      </c>
      <c r="AJ7" s="365" t="s">
        <v>44</v>
      </c>
      <c r="AK7" s="469" t="s">
        <v>45</v>
      </c>
      <c r="AL7" s="415" t="s">
        <v>46</v>
      </c>
      <c r="AM7" s="415" t="s">
        <v>35</v>
      </c>
      <c r="AN7" s="415" t="s">
        <v>36</v>
      </c>
      <c r="AO7" s="415" t="s">
        <v>37</v>
      </c>
      <c r="AP7" s="415" t="s">
        <v>38</v>
      </c>
      <c r="AQ7" s="415" t="s">
        <v>39</v>
      </c>
      <c r="AR7" s="415" t="s">
        <v>40</v>
      </c>
      <c r="AS7" s="415" t="s">
        <v>41</v>
      </c>
      <c r="AT7" s="415" t="s">
        <v>42</v>
      </c>
      <c r="AU7" s="415" t="s">
        <v>43</v>
      </c>
      <c r="AV7" s="415" t="s">
        <v>44</v>
      </c>
      <c r="AW7" s="415" t="s">
        <v>45</v>
      </c>
      <c r="AX7" s="415" t="s">
        <v>46</v>
      </c>
      <c r="AY7" s="415" t="s">
        <v>35</v>
      </c>
      <c r="AZ7" s="415" t="s">
        <v>36</v>
      </c>
      <c r="BA7" s="415" t="s">
        <v>37</v>
      </c>
      <c r="BB7" s="415" t="s">
        <v>38</v>
      </c>
      <c r="BC7" s="415" t="s">
        <v>39</v>
      </c>
      <c r="BD7" s="415" t="s">
        <v>40</v>
      </c>
      <c r="BE7" s="415" t="s">
        <v>41</v>
      </c>
      <c r="BF7" s="415" t="s">
        <v>42</v>
      </c>
      <c r="BG7" s="415" t="s">
        <v>43</v>
      </c>
      <c r="BH7" s="415" t="s">
        <v>44</v>
      </c>
      <c r="BI7" s="415" t="s">
        <v>45</v>
      </c>
      <c r="BJ7" s="415" t="s">
        <v>46</v>
      </c>
      <c r="BK7" s="415" t="s">
        <v>35</v>
      </c>
      <c r="BL7" s="415" t="s">
        <v>36</v>
      </c>
      <c r="BM7" s="415" t="s">
        <v>37</v>
      </c>
      <c r="BN7" s="415" t="s">
        <v>38</v>
      </c>
      <c r="BO7" s="415" t="s">
        <v>39</v>
      </c>
      <c r="BP7" s="415" t="s">
        <v>40</v>
      </c>
      <c r="BQ7" s="415" t="s">
        <v>41</v>
      </c>
      <c r="BR7" s="415" t="s">
        <v>42</v>
      </c>
      <c r="BS7" s="415" t="s">
        <v>43</v>
      </c>
      <c r="BT7" s="415" t="s">
        <v>44</v>
      </c>
      <c r="BU7" s="415" t="s">
        <v>45</v>
      </c>
      <c r="BV7" s="415" t="s">
        <v>46</v>
      </c>
      <c r="BW7" s="415" t="s">
        <v>35</v>
      </c>
      <c r="BX7" s="415" t="s">
        <v>36</v>
      </c>
      <c r="BY7" s="415" t="s">
        <v>37</v>
      </c>
      <c r="BZ7" s="415" t="s">
        <v>38</v>
      </c>
      <c r="CA7" s="415" t="s">
        <v>39</v>
      </c>
      <c r="CB7" s="415" t="s">
        <v>40</v>
      </c>
      <c r="CC7" s="415" t="s">
        <v>41</v>
      </c>
      <c r="CD7" s="415" t="s">
        <v>42</v>
      </c>
      <c r="CE7" s="415" t="s">
        <v>43</v>
      </c>
      <c r="CF7" s="415" t="s">
        <v>44</v>
      </c>
      <c r="CG7" s="415" t="s">
        <v>45</v>
      </c>
      <c r="CH7" s="415" t="s">
        <v>46</v>
      </c>
      <c r="CI7" s="415" t="s">
        <v>35</v>
      </c>
      <c r="CJ7" s="415" t="s">
        <v>36</v>
      </c>
      <c r="CK7" s="415" t="s">
        <v>37</v>
      </c>
      <c r="CL7" s="415" t="s">
        <v>38</v>
      </c>
      <c r="CM7" s="415" t="s">
        <v>39</v>
      </c>
      <c r="CN7" s="415" t="s">
        <v>40</v>
      </c>
      <c r="CO7" s="415" t="s">
        <v>41</v>
      </c>
      <c r="CP7" s="415" t="s">
        <v>42</v>
      </c>
      <c r="CQ7" s="415" t="s">
        <v>43</v>
      </c>
      <c r="CR7" s="415" t="s">
        <v>44</v>
      </c>
      <c r="CS7" s="415" t="s">
        <v>45</v>
      </c>
      <c r="CT7" s="415" t="s">
        <v>46</v>
      </c>
      <c r="CU7" s="415" t="s">
        <v>35</v>
      </c>
      <c r="CV7" s="415" t="s">
        <v>36</v>
      </c>
      <c r="CW7" s="415" t="s">
        <v>37</v>
      </c>
      <c r="CX7" s="415" t="s">
        <v>38</v>
      </c>
      <c r="CY7" s="415" t="s">
        <v>39</v>
      </c>
      <c r="CZ7" s="415" t="s">
        <v>40</v>
      </c>
      <c r="DA7" s="415" t="s">
        <v>41</v>
      </c>
      <c r="DB7" s="415" t="s">
        <v>42</v>
      </c>
      <c r="DC7" s="415" t="s">
        <v>43</v>
      </c>
      <c r="DD7" s="415" t="s">
        <v>44</v>
      </c>
      <c r="DE7" s="415" t="s">
        <v>45</v>
      </c>
      <c r="DF7" s="415" t="s">
        <v>46</v>
      </c>
      <c r="DG7" s="415" t="s">
        <v>35</v>
      </c>
      <c r="DH7" s="415" t="s">
        <v>36</v>
      </c>
      <c r="DI7" s="415" t="s">
        <v>37</v>
      </c>
      <c r="DJ7" s="415" t="s">
        <v>38</v>
      </c>
      <c r="DK7" s="415" t="s">
        <v>39</v>
      </c>
      <c r="DL7" s="415" t="s">
        <v>395</v>
      </c>
      <c r="DM7" s="415" t="s">
        <v>507</v>
      </c>
      <c r="DN7" s="415" t="s">
        <v>498</v>
      </c>
      <c r="DO7" s="415" t="s">
        <v>499</v>
      </c>
      <c r="DP7" s="415" t="s">
        <v>500</v>
      </c>
      <c r="DQ7" s="415" t="s">
        <v>501</v>
      </c>
      <c r="DR7" s="415" t="s">
        <v>502</v>
      </c>
      <c r="DS7" s="415" t="s">
        <v>503</v>
      </c>
      <c r="DT7" s="415" t="s">
        <v>504</v>
      </c>
      <c r="DU7" s="415" t="s">
        <v>505</v>
      </c>
      <c r="DV7" s="415" t="s">
        <v>506</v>
      </c>
      <c r="DW7" s="415" t="s">
        <v>393</v>
      </c>
      <c r="DX7" s="415" t="s">
        <v>395</v>
      </c>
      <c r="DY7" s="415" t="s">
        <v>41</v>
      </c>
      <c r="DZ7" s="415" t="s">
        <v>42</v>
      </c>
      <c r="EA7" s="415" t="s">
        <v>43</v>
      </c>
      <c r="EB7" s="415" t="s">
        <v>44</v>
      </c>
      <c r="EC7" s="415" t="s">
        <v>45</v>
      </c>
      <c r="ED7" s="415" t="s">
        <v>46</v>
      </c>
      <c r="EE7" s="415" t="s">
        <v>35</v>
      </c>
      <c r="EF7" s="415" t="s">
        <v>36</v>
      </c>
      <c r="EG7" s="415" t="s">
        <v>37</v>
      </c>
      <c r="EH7" s="415" t="s">
        <v>38</v>
      </c>
      <c r="EI7" s="415" t="s">
        <v>39</v>
      </c>
      <c r="EJ7" s="415" t="s">
        <v>40</v>
      </c>
      <c r="EK7" s="415" t="s">
        <v>41</v>
      </c>
      <c r="EL7" s="415" t="s">
        <v>42</v>
      </c>
      <c r="EM7" s="415" t="s">
        <v>43</v>
      </c>
      <c r="EN7" s="415" t="s">
        <v>44</v>
      </c>
      <c r="EO7" s="415" t="s">
        <v>45</v>
      </c>
      <c r="EP7" s="415" t="s">
        <v>46</v>
      </c>
      <c r="EQ7" s="415" t="s">
        <v>35</v>
      </c>
      <c r="ER7" s="415" t="s">
        <v>36</v>
      </c>
      <c r="ES7" s="415" t="s">
        <v>37</v>
      </c>
      <c r="ET7" s="415" t="s">
        <v>38</v>
      </c>
      <c r="EU7" s="415" t="s">
        <v>39</v>
      </c>
      <c r="EV7" s="415" t="s">
        <v>40</v>
      </c>
      <c r="EW7" s="415" t="s">
        <v>41</v>
      </c>
      <c r="EX7" s="415" t="s">
        <v>42</v>
      </c>
      <c r="EY7" s="415" t="s">
        <v>43</v>
      </c>
      <c r="EZ7" s="415" t="s">
        <v>44</v>
      </c>
      <c r="FA7" s="415" t="s">
        <v>45</v>
      </c>
      <c r="FB7" s="415" t="s">
        <v>46</v>
      </c>
      <c r="FC7" s="415" t="s">
        <v>35</v>
      </c>
      <c r="FD7" s="415" t="s">
        <v>36</v>
      </c>
      <c r="FE7" s="415" t="s">
        <v>37</v>
      </c>
      <c r="FF7" s="415" t="s">
        <v>38</v>
      </c>
      <c r="FG7" s="415" t="s">
        <v>39</v>
      </c>
      <c r="FH7" s="415" t="s">
        <v>40</v>
      </c>
      <c r="FI7" s="415" t="s">
        <v>41</v>
      </c>
      <c r="FJ7" s="415" t="s">
        <v>42</v>
      </c>
      <c r="FK7" s="415" t="s">
        <v>43</v>
      </c>
      <c r="FL7" s="415" t="s">
        <v>44</v>
      </c>
      <c r="FM7" s="415" t="s">
        <v>45</v>
      </c>
      <c r="FN7" s="415" t="s">
        <v>46</v>
      </c>
      <c r="FO7" s="409" t="s">
        <v>35</v>
      </c>
      <c r="FP7" s="409" t="s">
        <v>36</v>
      </c>
      <c r="FQ7" s="409" t="s">
        <v>37</v>
      </c>
      <c r="FR7" s="409" t="s">
        <v>38</v>
      </c>
      <c r="FS7" s="409" t="s">
        <v>39</v>
      </c>
      <c r="FT7" s="409" t="s">
        <v>40</v>
      </c>
      <c r="FU7" s="409" t="s">
        <v>41</v>
      </c>
      <c r="FV7" s="409" t="s">
        <v>42</v>
      </c>
      <c r="FW7" s="409" t="s">
        <v>43</v>
      </c>
      <c r="FX7" s="409" t="s">
        <v>44</v>
      </c>
      <c r="FY7" s="409" t="s">
        <v>45</v>
      </c>
      <c r="FZ7" s="409" t="s">
        <v>46</v>
      </c>
      <c r="GA7" s="409" t="s">
        <v>35</v>
      </c>
      <c r="GB7" s="409" t="s">
        <v>36</v>
      </c>
      <c r="GC7" s="409" t="s">
        <v>37</v>
      </c>
      <c r="GD7" s="409" t="s">
        <v>38</v>
      </c>
      <c r="GE7" s="409" t="s">
        <v>39</v>
      </c>
      <c r="GF7" s="409" t="s">
        <v>40</v>
      </c>
      <c r="GG7" s="409" t="s">
        <v>41</v>
      </c>
      <c r="GH7" s="409" t="s">
        <v>42</v>
      </c>
      <c r="GI7" s="409" t="s">
        <v>43</v>
      </c>
      <c r="GJ7" s="409" t="s">
        <v>44</v>
      </c>
      <c r="GK7" s="409" t="s">
        <v>45</v>
      </c>
      <c r="GL7" s="409" t="s">
        <v>46</v>
      </c>
      <c r="GM7" s="409" t="s">
        <v>35</v>
      </c>
      <c r="GN7" s="409" t="s">
        <v>36</v>
      </c>
      <c r="GO7" s="409" t="s">
        <v>37</v>
      </c>
      <c r="GP7" s="409" t="s">
        <v>38</v>
      </c>
      <c r="GQ7" s="409" t="s">
        <v>39</v>
      </c>
      <c r="GR7" s="409" t="s">
        <v>40</v>
      </c>
      <c r="GS7" s="409" t="s">
        <v>41</v>
      </c>
      <c r="GT7" s="409" t="s">
        <v>42</v>
      </c>
      <c r="GU7" s="409" t="s">
        <v>43</v>
      </c>
      <c r="GV7" s="409" t="s">
        <v>44</v>
      </c>
      <c r="GW7" s="409" t="s">
        <v>45</v>
      </c>
      <c r="GX7" s="409" t="s">
        <v>46</v>
      </c>
      <c r="GY7" s="409" t="s">
        <v>35</v>
      </c>
      <c r="GZ7" s="409" t="s">
        <v>36</v>
      </c>
      <c r="HA7" s="409" t="s">
        <v>37</v>
      </c>
      <c r="HB7" s="409" t="s">
        <v>38</v>
      </c>
      <c r="HC7" s="409" t="s">
        <v>39</v>
      </c>
      <c r="HD7" s="409" t="s">
        <v>40</v>
      </c>
      <c r="HE7" s="409" t="s">
        <v>41</v>
      </c>
      <c r="HF7" s="409" t="s">
        <v>42</v>
      </c>
      <c r="HG7" s="409" t="s">
        <v>43</v>
      </c>
      <c r="HH7" s="409" t="s">
        <v>44</v>
      </c>
      <c r="HI7" s="409" t="s">
        <v>45</v>
      </c>
      <c r="HJ7" s="409" t="s">
        <v>46</v>
      </c>
      <c r="HK7" s="409" t="s">
        <v>35</v>
      </c>
      <c r="HL7" s="409" t="s">
        <v>36</v>
      </c>
      <c r="HM7" s="409" t="s">
        <v>37</v>
      </c>
      <c r="HN7" s="409" t="s">
        <v>38</v>
      </c>
      <c r="HO7" s="409" t="s">
        <v>39</v>
      </c>
      <c r="HP7" s="409" t="s">
        <v>40</v>
      </c>
      <c r="HQ7" s="409" t="s">
        <v>41</v>
      </c>
      <c r="HR7" s="409" t="s">
        <v>42</v>
      </c>
      <c r="HS7" s="409" t="s">
        <v>43</v>
      </c>
      <c r="HT7" s="409" t="s">
        <v>44</v>
      </c>
      <c r="HU7" s="409" t="s">
        <v>45</v>
      </c>
      <c r="HV7" s="409" t="s">
        <v>46</v>
      </c>
      <c r="HW7" s="409" t="s">
        <v>35</v>
      </c>
      <c r="HX7" s="409" t="s">
        <v>36</v>
      </c>
      <c r="HY7" s="409">
        <v>45751</v>
      </c>
      <c r="HZ7" s="409">
        <v>45758</v>
      </c>
      <c r="IA7" s="409">
        <v>45764</v>
      </c>
      <c r="IB7" s="409">
        <v>45772</v>
      </c>
      <c r="IC7" s="409">
        <v>45777</v>
      </c>
      <c r="ID7" s="409">
        <v>45786</v>
      </c>
    </row>
    <row r="8" spans="1:254" s="41" customFormat="1" ht="16.2" thickBot="1" x14ac:dyDescent="0.35">
      <c r="A8" s="428"/>
      <c r="B8" s="457"/>
      <c r="C8" s="462"/>
      <c r="D8" s="462"/>
      <c r="E8" s="462"/>
      <c r="F8" s="462"/>
      <c r="G8" s="462"/>
      <c r="H8" s="462"/>
      <c r="I8" s="462"/>
      <c r="J8" s="462"/>
      <c r="K8" s="462"/>
      <c r="L8" s="462"/>
      <c r="M8" s="464"/>
      <c r="N8" s="468"/>
      <c r="O8" s="462"/>
      <c r="P8" s="462"/>
      <c r="Q8" s="462"/>
      <c r="R8" s="462"/>
      <c r="S8" s="462"/>
      <c r="T8" s="462"/>
      <c r="U8" s="462"/>
      <c r="V8" s="462"/>
      <c r="W8" s="462"/>
      <c r="X8" s="462"/>
      <c r="Y8" s="472"/>
      <c r="Z8" s="457"/>
      <c r="AA8" s="462"/>
      <c r="AB8" s="462"/>
      <c r="AC8" s="462"/>
      <c r="AD8" s="462"/>
      <c r="AE8" s="462"/>
      <c r="AF8" s="462"/>
      <c r="AG8" s="465"/>
      <c r="AH8" s="465"/>
      <c r="AI8" s="465"/>
      <c r="AJ8" s="465"/>
      <c r="AK8" s="470"/>
      <c r="AL8" s="417"/>
      <c r="AM8" s="417"/>
      <c r="AN8" s="417"/>
      <c r="AO8" s="417"/>
      <c r="AP8" s="417"/>
      <c r="AQ8" s="417"/>
      <c r="AR8" s="417"/>
      <c r="AS8" s="417"/>
      <c r="AT8" s="417"/>
      <c r="AU8" s="417"/>
      <c r="AV8" s="417"/>
      <c r="AW8" s="417"/>
      <c r="AX8" s="417"/>
      <c r="AY8" s="417"/>
      <c r="AZ8" s="417"/>
      <c r="BA8" s="417"/>
      <c r="BB8" s="417"/>
      <c r="BC8" s="417"/>
      <c r="BD8" s="417"/>
      <c r="BE8" s="417"/>
      <c r="BF8" s="417"/>
      <c r="BG8" s="417"/>
      <c r="BH8" s="417"/>
      <c r="BI8" s="417"/>
      <c r="BJ8" s="417"/>
      <c r="BK8" s="417"/>
      <c r="BL8" s="417"/>
      <c r="BM8" s="417"/>
      <c r="BN8" s="417"/>
      <c r="BO8" s="417"/>
      <c r="BP8" s="417"/>
      <c r="BQ8" s="417"/>
      <c r="BR8" s="417"/>
      <c r="BS8" s="417"/>
      <c r="BT8" s="417"/>
      <c r="BU8" s="417"/>
      <c r="BV8" s="417"/>
      <c r="BW8" s="417"/>
      <c r="BX8" s="417"/>
      <c r="BY8" s="417"/>
      <c r="BZ8" s="417"/>
      <c r="CA8" s="417"/>
      <c r="CB8" s="417"/>
      <c r="CC8" s="417"/>
      <c r="CD8" s="417"/>
      <c r="CE8" s="417"/>
      <c r="CF8" s="417"/>
      <c r="CG8" s="417"/>
      <c r="CH8" s="417"/>
      <c r="CI8" s="417"/>
      <c r="CJ8" s="417"/>
      <c r="CK8" s="417"/>
      <c r="CL8" s="417"/>
      <c r="CM8" s="417"/>
      <c r="CN8" s="417"/>
      <c r="CO8" s="417"/>
      <c r="CP8" s="417"/>
      <c r="CQ8" s="417"/>
      <c r="CR8" s="417"/>
      <c r="CS8" s="417"/>
      <c r="CT8" s="417"/>
      <c r="CU8" s="417"/>
      <c r="CV8" s="417"/>
      <c r="CW8" s="417"/>
      <c r="CX8" s="417"/>
      <c r="CY8" s="417"/>
      <c r="CZ8" s="417"/>
      <c r="DA8" s="417"/>
      <c r="DB8" s="417"/>
      <c r="DC8" s="417"/>
      <c r="DD8" s="417"/>
      <c r="DE8" s="417"/>
      <c r="DF8" s="417"/>
      <c r="DG8" s="417"/>
      <c r="DH8" s="417"/>
      <c r="DI8" s="417"/>
      <c r="DJ8" s="417"/>
      <c r="DK8" s="417"/>
      <c r="DL8" s="417"/>
      <c r="DM8" s="417"/>
      <c r="DN8" s="417"/>
      <c r="DO8" s="417"/>
      <c r="DP8" s="417"/>
      <c r="DQ8" s="417"/>
      <c r="DR8" s="417"/>
      <c r="DS8" s="417"/>
      <c r="DT8" s="417"/>
      <c r="DU8" s="417"/>
      <c r="DV8" s="417"/>
      <c r="DW8" s="417"/>
      <c r="DX8" s="417"/>
      <c r="DY8" s="417"/>
      <c r="DZ8" s="417"/>
      <c r="EA8" s="417"/>
      <c r="EB8" s="417"/>
      <c r="EC8" s="417"/>
      <c r="ED8" s="417"/>
      <c r="EE8" s="417"/>
      <c r="EF8" s="417"/>
      <c r="EG8" s="417"/>
      <c r="EH8" s="417"/>
      <c r="EI8" s="417"/>
      <c r="EJ8" s="417"/>
      <c r="EK8" s="417"/>
      <c r="EL8" s="417"/>
      <c r="EM8" s="417"/>
      <c r="EN8" s="417"/>
      <c r="EO8" s="417"/>
      <c r="EP8" s="417"/>
      <c r="EQ8" s="417"/>
      <c r="ER8" s="417"/>
      <c r="ES8" s="417"/>
      <c r="ET8" s="417"/>
      <c r="EU8" s="417"/>
      <c r="EV8" s="417"/>
      <c r="EW8" s="417"/>
      <c r="EX8" s="417"/>
      <c r="EY8" s="417"/>
      <c r="EZ8" s="417"/>
      <c r="FA8" s="417"/>
      <c r="FB8" s="417"/>
      <c r="FC8" s="417"/>
      <c r="FD8" s="417"/>
      <c r="FE8" s="417"/>
      <c r="FF8" s="417"/>
      <c r="FG8" s="417"/>
      <c r="FH8" s="417"/>
      <c r="FI8" s="417"/>
      <c r="FJ8" s="417"/>
      <c r="FK8" s="417"/>
      <c r="FL8" s="417"/>
      <c r="FM8" s="417"/>
      <c r="FN8" s="417"/>
      <c r="FO8" s="410"/>
      <c r="FP8" s="410"/>
      <c r="FQ8" s="410"/>
      <c r="FR8" s="410"/>
      <c r="FS8" s="410"/>
      <c r="FT8" s="410"/>
      <c r="FU8" s="410"/>
      <c r="FV8" s="410"/>
      <c r="FW8" s="410"/>
      <c r="FX8" s="410"/>
      <c r="FY8" s="410"/>
      <c r="FZ8" s="410"/>
      <c r="GA8" s="410"/>
      <c r="GB8" s="410"/>
      <c r="GC8" s="410"/>
      <c r="GD8" s="410"/>
      <c r="GE8" s="410"/>
      <c r="GF8" s="410"/>
      <c r="GG8" s="410"/>
      <c r="GH8" s="410"/>
      <c r="GI8" s="410"/>
      <c r="GJ8" s="410"/>
      <c r="GK8" s="410"/>
      <c r="GL8" s="410"/>
      <c r="GM8" s="410"/>
      <c r="GN8" s="410"/>
      <c r="GO8" s="410"/>
      <c r="GP8" s="410"/>
      <c r="GQ8" s="410"/>
      <c r="GR8" s="410"/>
      <c r="GS8" s="410"/>
      <c r="GT8" s="410"/>
      <c r="GU8" s="410"/>
      <c r="GV8" s="410"/>
      <c r="GW8" s="410"/>
      <c r="GX8" s="410"/>
      <c r="GY8" s="410"/>
      <c r="GZ8" s="410"/>
      <c r="HA8" s="410"/>
      <c r="HB8" s="410"/>
      <c r="HC8" s="410"/>
      <c r="HD8" s="410"/>
      <c r="HE8" s="410">
        <v>45156</v>
      </c>
      <c r="HF8" s="410"/>
      <c r="HG8" s="410"/>
      <c r="HH8" s="410"/>
      <c r="HI8" s="410"/>
      <c r="HJ8" s="410"/>
      <c r="HK8" s="410"/>
      <c r="HL8" s="410"/>
      <c r="HM8" s="410"/>
      <c r="HN8" s="410"/>
      <c r="HO8" s="410"/>
      <c r="HP8" s="410"/>
      <c r="HQ8" s="410"/>
      <c r="HR8" s="410"/>
      <c r="HS8" s="410"/>
      <c r="HT8" s="410"/>
      <c r="HU8" s="410"/>
      <c r="HV8" s="410"/>
      <c r="HW8" s="410"/>
      <c r="HX8" s="410"/>
      <c r="HY8" s="410"/>
      <c r="HZ8" s="410"/>
      <c r="IA8" s="410"/>
      <c r="IB8" s="410"/>
      <c r="IC8" s="410"/>
      <c r="ID8" s="410"/>
    </row>
    <row r="9" spans="1:254" s="50" customFormat="1" x14ac:dyDescent="0.3">
      <c r="CZ9" s="45"/>
      <c r="DB9" s="41"/>
      <c r="DC9" s="41"/>
      <c r="DD9" s="41"/>
      <c r="DE9" s="41"/>
      <c r="DF9" s="41"/>
      <c r="DG9" s="41"/>
      <c r="DJ9" s="41"/>
      <c r="DL9" s="41"/>
      <c r="DT9" s="41"/>
    </row>
    <row r="10" spans="1:254" s="50" customFormat="1" x14ac:dyDescent="0.3">
      <c r="A10" s="48" t="s">
        <v>590</v>
      </c>
      <c r="B10" s="163">
        <v>5292.0000000000009</v>
      </c>
      <c r="C10" s="163">
        <v>5188.1672740000004</v>
      </c>
      <c r="D10" s="163">
        <v>5682.9500000000007</v>
      </c>
      <c r="E10" s="163">
        <v>6385.48</v>
      </c>
      <c r="F10" s="163">
        <v>5967.8662920000006</v>
      </c>
      <c r="G10" s="163">
        <v>5922.69</v>
      </c>
      <c r="H10" s="163">
        <v>6188.4000000000015</v>
      </c>
      <c r="I10" s="163">
        <v>6299.869999999999</v>
      </c>
      <c r="J10" s="163">
        <v>6418.0920320000005</v>
      </c>
      <c r="K10" s="163">
        <v>6754.2100000000009</v>
      </c>
      <c r="L10" s="164">
        <v>6666.12</v>
      </c>
      <c r="M10" s="164">
        <v>6404.9000000000005</v>
      </c>
      <c r="N10" s="164">
        <v>5531.75</v>
      </c>
      <c r="O10" s="164">
        <v>5882.66</v>
      </c>
      <c r="P10" s="164">
        <v>5452.9</v>
      </c>
      <c r="Q10" s="164">
        <v>6324.2199999999993</v>
      </c>
      <c r="R10" s="164">
        <v>6755.9100000000008</v>
      </c>
      <c r="S10" s="164">
        <v>6748.2000000000007</v>
      </c>
      <c r="T10" s="164">
        <v>7156.5499999999993</v>
      </c>
      <c r="U10" s="164">
        <v>7351.26</v>
      </c>
      <c r="V10" s="164">
        <v>7593.79</v>
      </c>
      <c r="W10" s="164">
        <v>7806.99</v>
      </c>
      <c r="X10" s="164">
        <v>7914.73</v>
      </c>
      <c r="Y10" s="164">
        <v>8109.5499999999993</v>
      </c>
      <c r="Z10" s="164">
        <v>8394.3667670000013</v>
      </c>
      <c r="AA10" s="164">
        <v>8890.1887289999995</v>
      </c>
      <c r="AB10" s="164">
        <v>9318.6184859999994</v>
      </c>
      <c r="AC10" s="164">
        <v>10942.128688000001</v>
      </c>
      <c r="AD10" s="164">
        <v>11189.038309</v>
      </c>
      <c r="AE10" s="164">
        <v>11343.836829</v>
      </c>
      <c r="AF10" s="164">
        <v>11674.339550999999</v>
      </c>
      <c r="AG10" s="164">
        <v>11916.092229999998</v>
      </c>
      <c r="AH10" s="164">
        <v>11803.259617</v>
      </c>
      <c r="AI10" s="164">
        <v>11304.010108999999</v>
      </c>
      <c r="AJ10" s="164">
        <v>11024.241617</v>
      </c>
      <c r="AK10" s="164">
        <v>9456.6884399999981</v>
      </c>
      <c r="AL10" s="164">
        <v>9224.6694960000004</v>
      </c>
      <c r="AM10" s="164">
        <v>9039.5514759999987</v>
      </c>
      <c r="AN10" s="164">
        <v>8675.3265840000004</v>
      </c>
      <c r="AO10" s="164">
        <v>8915.6697289999993</v>
      </c>
      <c r="AP10" s="164">
        <v>8377.5095729999994</v>
      </c>
      <c r="AQ10" s="164">
        <v>8036.9033200000013</v>
      </c>
      <c r="AR10" s="164">
        <v>8517.3084950000011</v>
      </c>
      <c r="AS10" s="164">
        <v>9462.9997949999997</v>
      </c>
      <c r="AT10" s="164">
        <v>10100.543791</v>
      </c>
      <c r="AU10" s="164">
        <v>9901.2943480000013</v>
      </c>
      <c r="AV10" s="164">
        <v>10363.716887999999</v>
      </c>
      <c r="AW10" s="164">
        <v>9216.3196630000002</v>
      </c>
      <c r="AX10" s="164">
        <v>9497.0502639999995</v>
      </c>
      <c r="AY10" s="164">
        <v>9574.5990160000001</v>
      </c>
      <c r="AZ10" s="164">
        <v>9557.6763660000015</v>
      </c>
      <c r="BA10" s="164">
        <v>9693.157267999999</v>
      </c>
      <c r="BB10" s="164">
        <v>9519.0055829999983</v>
      </c>
      <c r="BC10" s="164">
        <v>9121.3992280000002</v>
      </c>
      <c r="BD10" s="164">
        <v>8886.9610099999991</v>
      </c>
      <c r="BE10" s="164">
        <v>8847.3374120000008</v>
      </c>
      <c r="BF10" s="164">
        <v>9503.7251660000002</v>
      </c>
      <c r="BG10" s="164">
        <v>9189.069845</v>
      </c>
      <c r="BH10" s="164">
        <v>9175.7972980000013</v>
      </c>
      <c r="BI10" s="164">
        <v>8789.4856569999993</v>
      </c>
      <c r="BJ10" s="164">
        <v>8767.4600900000005</v>
      </c>
      <c r="BK10" s="164">
        <v>9852.1814800000029</v>
      </c>
      <c r="BL10" s="164">
        <v>9994.1287300000004</v>
      </c>
      <c r="BM10" s="164">
        <v>10101.076620999998</v>
      </c>
      <c r="BN10" s="164">
        <v>9954.5210110000007</v>
      </c>
      <c r="BO10" s="164">
        <v>10078.083556000001</v>
      </c>
      <c r="BP10" s="164">
        <v>10202.013636</v>
      </c>
      <c r="BQ10" s="164">
        <v>10298.115021999998</v>
      </c>
      <c r="BR10" s="164">
        <v>9771.0909950000005</v>
      </c>
      <c r="BS10" s="164">
        <v>10898.036254000001</v>
      </c>
      <c r="BT10" s="164">
        <v>10157.798459</v>
      </c>
      <c r="BU10" s="164">
        <v>9748.0266370000008</v>
      </c>
      <c r="BV10" s="164">
        <v>10323.48927</v>
      </c>
      <c r="BW10" s="164">
        <v>10569.647415000001</v>
      </c>
      <c r="BX10" s="164">
        <v>10940.555615000001</v>
      </c>
      <c r="BY10" s="164">
        <v>11240.436291</v>
      </c>
      <c r="BZ10" s="164">
        <v>11274.680779000002</v>
      </c>
      <c r="CA10" s="164">
        <v>11351.508451</v>
      </c>
      <c r="CB10" s="164">
        <v>10797.856537</v>
      </c>
      <c r="CC10" s="164">
        <v>10832.632925</v>
      </c>
      <c r="CD10" s="164">
        <v>11483.560652</v>
      </c>
      <c r="CE10" s="164">
        <v>11215.233716999999</v>
      </c>
      <c r="CF10" s="164">
        <v>10676.745470999998</v>
      </c>
      <c r="CG10" s="164">
        <v>9981.8239920000015</v>
      </c>
      <c r="CH10" s="164">
        <v>10063.227746</v>
      </c>
      <c r="CI10" s="164">
        <v>11506.623517</v>
      </c>
      <c r="CJ10" s="164">
        <v>11452.650160000001</v>
      </c>
      <c r="CK10" s="164">
        <v>11711.780592000001</v>
      </c>
      <c r="CL10" s="164">
        <v>11039.667550999999</v>
      </c>
      <c r="CM10" s="164">
        <v>10704.148751999999</v>
      </c>
      <c r="CN10" s="164">
        <v>10777.125227999999</v>
      </c>
      <c r="CO10" s="164">
        <v>11831.767441</v>
      </c>
      <c r="CP10" s="164">
        <v>11384.030905</v>
      </c>
      <c r="CQ10" s="164">
        <v>11315.239605999999</v>
      </c>
      <c r="CR10" s="164">
        <v>11182.305619999999</v>
      </c>
      <c r="CS10" s="164">
        <v>10749.60997</v>
      </c>
      <c r="CT10" s="164">
        <v>10688.540309</v>
      </c>
      <c r="CU10" s="164">
        <v>10526.074246</v>
      </c>
      <c r="CV10" s="164">
        <v>9975.087606000001</v>
      </c>
      <c r="CW10" s="164">
        <v>9867.3174640000016</v>
      </c>
      <c r="CX10" s="164">
        <v>9953.3292010000005</v>
      </c>
      <c r="CY10" s="164">
        <v>11835.550689</v>
      </c>
      <c r="CZ10" s="164">
        <v>11817.915397000001</v>
      </c>
      <c r="DA10" s="164">
        <v>12307.331693</v>
      </c>
      <c r="DB10" s="164">
        <v>12970.405804</v>
      </c>
      <c r="DC10" s="164">
        <v>12055.368374000001</v>
      </c>
      <c r="DD10" s="164">
        <v>11935.545864000002</v>
      </c>
      <c r="DE10" s="164">
        <v>10426.193562</v>
      </c>
      <c r="DF10" s="164">
        <v>9724.2671200000004</v>
      </c>
      <c r="DG10" s="164">
        <v>9853.6189619999986</v>
      </c>
      <c r="DH10" s="164">
        <v>9555.5642260000004</v>
      </c>
      <c r="DI10" s="164">
        <v>9132.2606149999992</v>
      </c>
      <c r="DJ10" s="164">
        <v>10466.117102</v>
      </c>
      <c r="DK10" s="164">
        <v>10865.723086999998</v>
      </c>
      <c r="DL10" s="164">
        <v>10221.998272000001</v>
      </c>
      <c r="DM10" s="164">
        <v>9840.2388800000008</v>
      </c>
      <c r="DN10" s="164">
        <v>9141.2248479999998</v>
      </c>
      <c r="DO10" s="164">
        <v>8799.5758680000017</v>
      </c>
      <c r="DP10" s="164">
        <v>8606.8962449999999</v>
      </c>
      <c r="DQ10" s="164">
        <v>8354.5930960000005</v>
      </c>
      <c r="DR10" s="164">
        <v>8934.6147419999998</v>
      </c>
      <c r="DS10" s="164">
        <v>9251.0841420000015</v>
      </c>
      <c r="DT10" s="164">
        <v>8520.1841380000005</v>
      </c>
      <c r="DU10" s="164">
        <v>8344.9531769999994</v>
      </c>
      <c r="DV10" s="164">
        <v>8148.7484829999994</v>
      </c>
      <c r="DW10" s="164">
        <v>9680.7676459999984</v>
      </c>
      <c r="DX10" s="164">
        <v>10371.547809</v>
      </c>
      <c r="DY10" s="164">
        <v>9752.3937660000011</v>
      </c>
      <c r="DZ10" s="164">
        <v>10268.438698999998</v>
      </c>
      <c r="EA10" s="164">
        <v>9863.9351630000019</v>
      </c>
      <c r="EB10" s="164">
        <v>9669.7293790000003</v>
      </c>
      <c r="EC10" s="164">
        <v>10260.94642</v>
      </c>
      <c r="ED10" s="164">
        <v>10321.639261</v>
      </c>
      <c r="EE10" s="164">
        <v>10638.012583</v>
      </c>
      <c r="EF10" s="164">
        <v>9976.3063869999987</v>
      </c>
      <c r="EG10" s="164">
        <v>9369.6146879999978</v>
      </c>
      <c r="EH10" s="164">
        <v>8908.1055139999989</v>
      </c>
      <c r="EI10" s="164">
        <v>10773.216632000003</v>
      </c>
      <c r="EJ10" s="164">
        <v>10430.094577</v>
      </c>
      <c r="EK10" s="164">
        <v>9831.6584369999982</v>
      </c>
      <c r="EL10" s="164">
        <v>8422.5880980000002</v>
      </c>
      <c r="EM10" s="164">
        <v>11642.852474000001</v>
      </c>
      <c r="EN10" s="164">
        <v>10818.275834</v>
      </c>
      <c r="EO10" s="164">
        <v>9217.5709069999994</v>
      </c>
      <c r="EP10" s="164">
        <v>12682.401333999998</v>
      </c>
      <c r="EQ10" s="164">
        <v>12601.444460000001</v>
      </c>
      <c r="ER10" s="164">
        <v>12133.521337999999</v>
      </c>
      <c r="ES10" s="164">
        <v>11524.266379000001</v>
      </c>
      <c r="ET10" s="164">
        <v>10697.469873</v>
      </c>
      <c r="EU10" s="164">
        <v>9797.0723699999999</v>
      </c>
      <c r="EV10" s="164">
        <v>9671.7524950000006</v>
      </c>
      <c r="EW10" s="164">
        <v>9511.1113380000024</v>
      </c>
      <c r="EX10" s="164">
        <v>9066.5620749999998</v>
      </c>
      <c r="EY10" s="164">
        <v>9093.924583</v>
      </c>
      <c r="EZ10" s="164">
        <v>8376.9336200000016</v>
      </c>
      <c r="FA10" s="164">
        <v>8867.3787169999996</v>
      </c>
      <c r="FB10" s="164">
        <v>9751.1812539999992</v>
      </c>
      <c r="FC10" s="164">
        <v>9374.3955500000011</v>
      </c>
      <c r="FD10" s="164">
        <v>10029.106817000002</v>
      </c>
      <c r="FE10" s="164">
        <v>9675.5662549999997</v>
      </c>
      <c r="FF10" s="164">
        <v>9966.7613840000013</v>
      </c>
      <c r="FG10" s="164">
        <v>10055.877254000001</v>
      </c>
      <c r="FH10" s="164">
        <v>9736.316737000001</v>
      </c>
      <c r="FI10" s="164">
        <v>9361.0369180000016</v>
      </c>
      <c r="FJ10" s="164">
        <v>10582.163732999998</v>
      </c>
      <c r="FK10" s="164">
        <v>9559.0170200000011</v>
      </c>
      <c r="FL10" s="164">
        <v>8692.7777679999999</v>
      </c>
      <c r="FM10" s="164">
        <v>9209.3136950000007</v>
      </c>
      <c r="FN10" s="164">
        <v>9564.872249</v>
      </c>
      <c r="FO10" s="164">
        <v>9420.6719309999989</v>
      </c>
      <c r="FP10" s="164">
        <v>7877.341437000001</v>
      </c>
      <c r="FQ10" s="164">
        <v>8312.7597120000009</v>
      </c>
      <c r="FR10" s="164">
        <v>8957.6844550000005</v>
      </c>
      <c r="FS10" s="164">
        <v>7883.2534189999988</v>
      </c>
      <c r="FT10" s="164">
        <v>8443.0086840000004</v>
      </c>
      <c r="FU10" s="164">
        <v>8920.6145449999985</v>
      </c>
      <c r="FV10" s="164">
        <v>9296.2411759999959</v>
      </c>
      <c r="FW10" s="164">
        <v>11130.082278</v>
      </c>
      <c r="FX10" s="164">
        <v>10856.147994000001</v>
      </c>
      <c r="FY10" s="164">
        <v>12960.714178</v>
      </c>
      <c r="FZ10" s="164">
        <v>12796.900334000002</v>
      </c>
      <c r="GA10" s="164">
        <v>12409.900968</v>
      </c>
      <c r="GB10" s="164">
        <v>12399.211857000002</v>
      </c>
      <c r="GC10" s="164">
        <v>12149.932412000002</v>
      </c>
      <c r="GD10" s="164">
        <v>12124.087664999999</v>
      </c>
      <c r="GE10" s="164">
        <v>11804.253134999999</v>
      </c>
      <c r="GF10" s="164">
        <v>11459.881974</v>
      </c>
      <c r="GG10" s="164">
        <v>12110.561499000001</v>
      </c>
      <c r="GH10" s="142">
        <v>12338.438375000002</v>
      </c>
      <c r="GI10" s="142">
        <v>13370.218249000001</v>
      </c>
      <c r="GJ10" s="142">
        <v>13477.569525999999</v>
      </c>
      <c r="GK10" s="142">
        <v>13570.683396</v>
      </c>
      <c r="GL10" s="142">
        <v>13762.305469999999</v>
      </c>
      <c r="GM10" s="142">
        <v>13772.110665999997</v>
      </c>
      <c r="GN10" s="142">
        <v>14962.475962</v>
      </c>
      <c r="GO10" s="142">
        <v>13815.975001999999</v>
      </c>
      <c r="GP10" s="142">
        <v>13717.061171000001</v>
      </c>
      <c r="GQ10" s="142">
        <v>14179.435366999998</v>
      </c>
      <c r="GR10" s="142">
        <v>14022.898265999998</v>
      </c>
      <c r="GS10" s="142">
        <v>14268.550542999999</v>
      </c>
      <c r="GT10" s="142">
        <v>13841.412073000003</v>
      </c>
      <c r="GU10" s="142">
        <v>13002.598882</v>
      </c>
      <c r="GV10" s="142">
        <v>12796.626294000002</v>
      </c>
      <c r="GW10" s="142">
        <v>14011.44994174</v>
      </c>
      <c r="GX10" s="142">
        <v>14064.403021470003</v>
      </c>
      <c r="GY10" s="142">
        <v>13670.712244040003</v>
      </c>
      <c r="GZ10" s="142">
        <v>14075.928325389999</v>
      </c>
      <c r="HA10" s="142">
        <v>13991.75186375</v>
      </c>
      <c r="HB10" s="142">
        <v>13359.189902140002</v>
      </c>
      <c r="HC10" s="142">
        <v>12659.568723120001</v>
      </c>
      <c r="HD10" s="142">
        <v>12870.622166129971</v>
      </c>
      <c r="HE10" s="142">
        <v>12869.769697739986</v>
      </c>
      <c r="HF10" s="142">
        <v>12478.16574789</v>
      </c>
      <c r="HG10" s="142">
        <v>12332.170785350001</v>
      </c>
      <c r="HH10" s="142">
        <v>12337.84706882</v>
      </c>
      <c r="HI10" s="142">
        <v>11926.064163179997</v>
      </c>
      <c r="HJ10" s="142">
        <v>11749.222044729984</v>
      </c>
      <c r="HK10" s="142">
        <v>11917.753306140001</v>
      </c>
      <c r="HL10" s="142">
        <v>11930.97504754999</v>
      </c>
      <c r="HM10" s="142">
        <v>12577.616907669999</v>
      </c>
      <c r="HN10" s="142">
        <v>13618.121995229998</v>
      </c>
      <c r="HO10" s="142">
        <v>13949.085026760004</v>
      </c>
      <c r="HP10" s="142">
        <v>14409.949413350001</v>
      </c>
      <c r="HQ10" s="142">
        <v>15734.882306979998</v>
      </c>
      <c r="HR10" s="142">
        <v>16140.769462460001</v>
      </c>
      <c r="HS10" s="142">
        <v>16627.124839139997</v>
      </c>
      <c r="HT10" s="142">
        <v>15412.181097410003</v>
      </c>
      <c r="HU10" s="142">
        <v>15596.841643920001</v>
      </c>
      <c r="HV10" s="142">
        <v>16380.53429</v>
      </c>
      <c r="HW10" s="142">
        <v>16446.368769639968</v>
      </c>
      <c r="HX10" s="142">
        <v>17128.81473088</v>
      </c>
      <c r="HY10" s="142">
        <v>16926.147385650002</v>
      </c>
      <c r="HZ10" s="142">
        <v>17285.05199878</v>
      </c>
      <c r="IA10" s="142">
        <v>17609.087711189997</v>
      </c>
      <c r="IB10" s="142">
        <v>17350.477362689999</v>
      </c>
      <c r="IC10" s="142">
        <v>17351.59573709</v>
      </c>
      <c r="ID10" s="142">
        <v>17580.58254035997</v>
      </c>
      <c r="IM10" s="228"/>
      <c r="IN10" s="228"/>
      <c r="IO10" s="228"/>
      <c r="IP10" s="228"/>
      <c r="IQ10" s="228"/>
      <c r="IR10" s="228"/>
      <c r="IS10" s="228"/>
      <c r="IT10" s="228"/>
    </row>
    <row r="11" spans="1:254" s="50" customFormat="1" x14ac:dyDescent="0.3">
      <c r="A11" s="156" t="s">
        <v>649</v>
      </c>
      <c r="B11" s="137">
        <v>1939.9200000000003</v>
      </c>
      <c r="C11" s="137">
        <v>1913.4878300000005</v>
      </c>
      <c r="D11" s="137">
        <v>2350.7400000000002</v>
      </c>
      <c r="E11" s="137">
        <v>2701.3399999999997</v>
      </c>
      <c r="F11" s="137">
        <v>2229.7315230000004</v>
      </c>
      <c r="G11" s="137">
        <v>2264.1</v>
      </c>
      <c r="H11" s="137">
        <v>2398.8000000000002</v>
      </c>
      <c r="I11" s="137">
        <v>2660.17</v>
      </c>
      <c r="J11" s="137">
        <v>2853.8014210000001</v>
      </c>
      <c r="K11" s="137">
        <v>2991.6700000000005</v>
      </c>
      <c r="L11" s="162">
        <v>2412.9700000000003</v>
      </c>
      <c r="M11" s="162">
        <v>2023.3500000000001</v>
      </c>
      <c r="N11" s="162">
        <v>2124.0400000000004</v>
      </c>
      <c r="O11" s="162">
        <v>2468.69</v>
      </c>
      <c r="P11" s="162">
        <v>2182.3700000000003</v>
      </c>
      <c r="Q11" s="162">
        <v>2801.24</v>
      </c>
      <c r="R11" s="162">
        <v>3076.33</v>
      </c>
      <c r="S11" s="162">
        <v>3204.3700000000003</v>
      </c>
      <c r="T11" s="162">
        <v>3440.7700000000004</v>
      </c>
      <c r="U11" s="162">
        <v>3510.08</v>
      </c>
      <c r="V11" s="162">
        <v>3611.13</v>
      </c>
      <c r="W11" s="162">
        <v>3690.85</v>
      </c>
      <c r="X11" s="162">
        <v>3617.7799999999997</v>
      </c>
      <c r="Y11" s="162">
        <v>3520.83</v>
      </c>
      <c r="Z11" s="162">
        <v>3511.0512560000002</v>
      </c>
      <c r="AA11" s="162">
        <v>3989.4212299999995</v>
      </c>
      <c r="AB11" s="162">
        <v>4143.5527659999998</v>
      </c>
      <c r="AC11" s="162">
        <v>5599.1133949999994</v>
      </c>
      <c r="AD11" s="162">
        <v>5874.7228610000002</v>
      </c>
      <c r="AE11" s="162">
        <v>6103.1229110000004</v>
      </c>
      <c r="AF11" s="162">
        <v>6161.4124169999996</v>
      </c>
      <c r="AG11" s="162">
        <v>6372.3133209999987</v>
      </c>
      <c r="AH11" s="162">
        <v>6511.4455799999996</v>
      </c>
      <c r="AI11" s="162">
        <v>6273.5616739999996</v>
      </c>
      <c r="AJ11" s="162">
        <v>6011.4973019999989</v>
      </c>
      <c r="AK11" s="162">
        <v>4473.0690239999994</v>
      </c>
      <c r="AL11" s="162">
        <v>4271.6177530000004</v>
      </c>
      <c r="AM11" s="162">
        <v>3996.5062069999999</v>
      </c>
      <c r="AN11" s="162">
        <v>3244.0725940000002</v>
      </c>
      <c r="AO11" s="162">
        <v>3142.264651</v>
      </c>
      <c r="AP11" s="162">
        <v>2594.3993459999997</v>
      </c>
      <c r="AQ11" s="162">
        <v>2675.0155369999998</v>
      </c>
      <c r="AR11" s="162">
        <v>3151.7757340000003</v>
      </c>
      <c r="AS11" s="162">
        <v>3921.595644</v>
      </c>
      <c r="AT11" s="162">
        <v>4624.7092720000001</v>
      </c>
      <c r="AU11" s="162">
        <v>4604.7854560000005</v>
      </c>
      <c r="AV11" s="162">
        <v>5236.6674000000003</v>
      </c>
      <c r="AW11" s="162">
        <v>3792.0509430000002</v>
      </c>
      <c r="AX11" s="162">
        <v>3918.2043509999999</v>
      </c>
      <c r="AY11" s="162">
        <v>3602.9901530000002</v>
      </c>
      <c r="AZ11" s="162">
        <v>4007.0645650000001</v>
      </c>
      <c r="BA11" s="162">
        <v>4321.9859779999997</v>
      </c>
      <c r="BB11" s="162">
        <v>4575.3279059999995</v>
      </c>
      <c r="BC11" s="162">
        <v>4103.5394729999998</v>
      </c>
      <c r="BD11" s="162">
        <v>3857.6042550000002</v>
      </c>
      <c r="BE11" s="162">
        <v>3490.4040810000001</v>
      </c>
      <c r="BF11" s="162">
        <v>4353.3703539999997</v>
      </c>
      <c r="BG11" s="162">
        <v>3668.8799779999995</v>
      </c>
      <c r="BH11" s="162">
        <v>3451.1235320000005</v>
      </c>
      <c r="BI11" s="162">
        <v>2622.0537079999999</v>
      </c>
      <c r="BJ11" s="162">
        <v>2869.4521439999999</v>
      </c>
      <c r="BK11" s="162">
        <v>3906.9429440000004</v>
      </c>
      <c r="BL11" s="162">
        <v>3947.4860150000004</v>
      </c>
      <c r="BM11" s="162">
        <v>4164.8411399999995</v>
      </c>
      <c r="BN11" s="162">
        <v>3884.3417120000004</v>
      </c>
      <c r="BO11" s="162">
        <v>3841.4849840000006</v>
      </c>
      <c r="BP11" s="162">
        <v>3980.6705480000005</v>
      </c>
      <c r="BQ11" s="162">
        <v>4124.6200679999993</v>
      </c>
      <c r="BR11" s="162">
        <v>3635.4181870000002</v>
      </c>
      <c r="BS11" s="162">
        <v>4548.5911430000006</v>
      </c>
      <c r="BT11" s="162">
        <v>4093.6840159999997</v>
      </c>
      <c r="BU11" s="162">
        <v>2957.6202840000001</v>
      </c>
      <c r="BV11" s="162">
        <v>3371.3787629999997</v>
      </c>
      <c r="BW11" s="162">
        <v>3375.5372480000001</v>
      </c>
      <c r="BX11" s="162">
        <v>3368.0891020000004</v>
      </c>
      <c r="BY11" s="162">
        <v>3787.3850989999996</v>
      </c>
      <c r="BZ11" s="162">
        <v>3918.0823889999997</v>
      </c>
      <c r="CA11" s="162">
        <v>3930.9167700000003</v>
      </c>
      <c r="CB11" s="162">
        <v>4040.3207910000006</v>
      </c>
      <c r="CC11" s="162">
        <v>4218.8139619999993</v>
      </c>
      <c r="CD11" s="162">
        <v>4883.4316819999995</v>
      </c>
      <c r="CE11" s="162">
        <v>4033.1888179999996</v>
      </c>
      <c r="CF11" s="162">
        <v>3442.964097</v>
      </c>
      <c r="CG11" s="162">
        <v>2482.528069</v>
      </c>
      <c r="CH11" s="162">
        <v>2827.1006069999999</v>
      </c>
      <c r="CI11" s="162">
        <v>4212.8118990000003</v>
      </c>
      <c r="CJ11" s="162">
        <v>4373.0264099999995</v>
      </c>
      <c r="CK11" s="162">
        <v>4660.8657290000001</v>
      </c>
      <c r="CL11" s="162">
        <v>4191.0997150000003</v>
      </c>
      <c r="CM11" s="162">
        <v>3760.5449289999997</v>
      </c>
      <c r="CN11" s="162">
        <v>3670.0080170000001</v>
      </c>
      <c r="CO11" s="162">
        <v>4508.1204420000004</v>
      </c>
      <c r="CP11" s="162">
        <v>4233.4999720000005</v>
      </c>
      <c r="CQ11" s="162">
        <v>4206.0046319999992</v>
      </c>
      <c r="CR11" s="162">
        <v>4051.0578420000002</v>
      </c>
      <c r="CS11" s="162">
        <v>4360.5216579999997</v>
      </c>
      <c r="CT11" s="162">
        <v>4182.7264599999999</v>
      </c>
      <c r="CU11" s="162">
        <v>4332.4056279999995</v>
      </c>
      <c r="CV11" s="162">
        <v>3976.2516280000009</v>
      </c>
      <c r="CW11" s="162">
        <v>3568.8924630000001</v>
      </c>
      <c r="CX11" s="162">
        <v>4010.3070979999998</v>
      </c>
      <c r="CY11" s="162">
        <v>5822.4181979999994</v>
      </c>
      <c r="CZ11" s="162">
        <v>5557.3942390000002</v>
      </c>
      <c r="DA11" s="162">
        <v>6171.2039259999992</v>
      </c>
      <c r="DB11" s="162">
        <v>6689.2281199999998</v>
      </c>
      <c r="DC11" s="162">
        <v>6002.5727780000007</v>
      </c>
      <c r="DD11" s="162">
        <v>5863.3020510000006</v>
      </c>
      <c r="DE11" s="162">
        <v>3949.069575</v>
      </c>
      <c r="DF11" s="162">
        <v>3654.6880020000003</v>
      </c>
      <c r="DG11" s="162">
        <v>3717.3013889999997</v>
      </c>
      <c r="DH11" s="162">
        <v>3667.73666</v>
      </c>
      <c r="DI11" s="162">
        <v>3439.9275309999994</v>
      </c>
      <c r="DJ11" s="162">
        <v>4567.4590560000006</v>
      </c>
      <c r="DK11" s="162">
        <v>4739.1913859999995</v>
      </c>
      <c r="DL11" s="162">
        <v>4771.9663650000002</v>
      </c>
      <c r="DM11" s="162">
        <v>4201.4078630000004</v>
      </c>
      <c r="DN11" s="162">
        <v>3511.5641059999998</v>
      </c>
      <c r="DO11" s="162">
        <v>3308.3629830000004</v>
      </c>
      <c r="DP11" s="162">
        <v>3126.3197209999998</v>
      </c>
      <c r="DQ11" s="162">
        <v>2495.9566260000001</v>
      </c>
      <c r="DR11" s="162">
        <v>3207.3593809999998</v>
      </c>
      <c r="DS11" s="162">
        <v>3341.642233</v>
      </c>
      <c r="DT11" s="162">
        <v>2573.0683099999997</v>
      </c>
      <c r="DU11" s="162">
        <v>2485.0236910000003</v>
      </c>
      <c r="DV11" s="162">
        <v>2158.5515359999999</v>
      </c>
      <c r="DW11" s="162">
        <v>3433.7593759999995</v>
      </c>
      <c r="DX11" s="162">
        <v>4295.8554730000014</v>
      </c>
      <c r="DY11" s="162">
        <v>4166.7200482000007</v>
      </c>
      <c r="DZ11" s="162">
        <v>4472.9284119999993</v>
      </c>
      <c r="EA11" s="162">
        <v>4274.6257130000013</v>
      </c>
      <c r="EB11" s="162">
        <v>3907.3372170000002</v>
      </c>
      <c r="EC11" s="162">
        <v>4258.8499459999994</v>
      </c>
      <c r="ED11" s="162">
        <v>4889.053605000001</v>
      </c>
      <c r="EE11" s="162">
        <v>4774.3641159999988</v>
      </c>
      <c r="EF11" s="162">
        <v>3809.6184260000005</v>
      </c>
      <c r="EG11" s="162">
        <v>3236.1216010000003</v>
      </c>
      <c r="EH11" s="162">
        <v>2790.0411439999993</v>
      </c>
      <c r="EI11" s="162">
        <v>4467.1464100000003</v>
      </c>
      <c r="EJ11" s="162">
        <v>4260.9122990000005</v>
      </c>
      <c r="EK11" s="162">
        <v>3650.480826</v>
      </c>
      <c r="EL11" s="162">
        <v>2362.3768380000001</v>
      </c>
      <c r="EM11" s="162">
        <v>4806.589172</v>
      </c>
      <c r="EN11" s="162">
        <v>4018.4669819999999</v>
      </c>
      <c r="EO11" s="162">
        <v>2451.0657929999998</v>
      </c>
      <c r="EP11" s="162">
        <v>5706.5873609999999</v>
      </c>
      <c r="EQ11" s="162">
        <v>5406.7848739999999</v>
      </c>
      <c r="ER11" s="162">
        <v>4868.0820779999995</v>
      </c>
      <c r="ES11" s="162">
        <v>4260.3534959999997</v>
      </c>
      <c r="ET11" s="162">
        <v>3752.0349040000006</v>
      </c>
      <c r="EU11" s="162">
        <v>3166.7383729999997</v>
      </c>
      <c r="EV11" s="162">
        <v>3128.4664700000003</v>
      </c>
      <c r="EW11" s="162">
        <v>3050.1975730000004</v>
      </c>
      <c r="EX11" s="162">
        <v>2693.0061680000003</v>
      </c>
      <c r="EY11" s="162">
        <v>2730.3636000000001</v>
      </c>
      <c r="EZ11" s="162">
        <v>2382.2390990000004</v>
      </c>
      <c r="FA11" s="162">
        <v>2676.5249709999998</v>
      </c>
      <c r="FB11" s="162">
        <v>3635.8521559999995</v>
      </c>
      <c r="FC11" s="162">
        <v>3281.8184300000003</v>
      </c>
      <c r="FD11" s="162">
        <v>3972.8416819999998</v>
      </c>
      <c r="FE11" s="162">
        <v>3488.3240559999995</v>
      </c>
      <c r="FF11" s="162">
        <v>4083.614971</v>
      </c>
      <c r="FG11" s="162">
        <v>4095.2623960000001</v>
      </c>
      <c r="FH11" s="162">
        <v>3772.4584990000003</v>
      </c>
      <c r="FI11" s="162">
        <v>3808.3865450000003</v>
      </c>
      <c r="FJ11" s="162">
        <v>5130.3737029999993</v>
      </c>
      <c r="FK11" s="162">
        <v>4097.8494660000006</v>
      </c>
      <c r="FL11" s="162">
        <v>3178.7085219999999</v>
      </c>
      <c r="FM11" s="162">
        <v>3397.1085989999997</v>
      </c>
      <c r="FN11" s="162">
        <v>3568.029751</v>
      </c>
      <c r="FO11" s="162">
        <v>3280.3993610000002</v>
      </c>
      <c r="FP11" s="162">
        <v>1990.1684589999998</v>
      </c>
      <c r="FQ11" s="162">
        <v>2860.4742360000005</v>
      </c>
      <c r="FR11" s="162">
        <v>3402.0322910000004</v>
      </c>
      <c r="FS11" s="162">
        <v>2665.6085410000001</v>
      </c>
      <c r="FT11" s="162">
        <v>3039.9523460000005</v>
      </c>
      <c r="FU11" s="162">
        <v>3257.8133919999996</v>
      </c>
      <c r="FV11" s="162">
        <v>3442.9823409999999</v>
      </c>
      <c r="FW11" s="162">
        <v>5517.6193910000002</v>
      </c>
      <c r="FX11" s="162">
        <v>5066.6150710000002</v>
      </c>
      <c r="FY11" s="162">
        <v>7195.6544210000011</v>
      </c>
      <c r="FZ11" s="162">
        <v>6590.8615399999999</v>
      </c>
      <c r="GA11" s="162">
        <v>5790.9268709999988</v>
      </c>
      <c r="GB11" s="162">
        <v>5779.1740680000003</v>
      </c>
      <c r="GC11" s="162">
        <v>5788.4938629999997</v>
      </c>
      <c r="GD11" s="162">
        <v>5923.2699600000005</v>
      </c>
      <c r="GE11" s="162">
        <v>6048.8075359999993</v>
      </c>
      <c r="GF11" s="162">
        <v>5405.2939990000004</v>
      </c>
      <c r="GG11" s="162">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7729.0342405300007</v>
      </c>
      <c r="HY11" s="143">
        <v>7611.7564557699998</v>
      </c>
      <c r="HZ11" s="143">
        <v>8108.08763619</v>
      </c>
      <c r="IA11" s="143">
        <v>8427.1853945599996</v>
      </c>
      <c r="IB11" s="143">
        <v>8131.3532900299997</v>
      </c>
      <c r="IC11" s="143">
        <v>7772.9836025300001</v>
      </c>
      <c r="ID11" s="143">
        <v>7777.0708286199997</v>
      </c>
      <c r="IM11" s="228"/>
      <c r="IN11" s="228"/>
      <c r="IO11" s="228"/>
      <c r="IP11" s="228"/>
      <c r="IQ11" s="228"/>
      <c r="IR11" s="228"/>
      <c r="IS11" s="228"/>
      <c r="IT11" s="228"/>
    </row>
    <row r="12" spans="1:254" s="50" customFormat="1" x14ac:dyDescent="0.3">
      <c r="A12" s="112" t="s">
        <v>148</v>
      </c>
      <c r="B12" s="165">
        <v>3352.0800000000004</v>
      </c>
      <c r="C12" s="165">
        <v>3274.6794439999999</v>
      </c>
      <c r="D12" s="165">
        <v>3332.21</v>
      </c>
      <c r="E12" s="165">
        <v>3684.1400000000003</v>
      </c>
      <c r="F12" s="165">
        <v>3738.1347690000002</v>
      </c>
      <c r="G12" s="165">
        <v>3658.5899999999997</v>
      </c>
      <c r="H12" s="165">
        <v>3789.6000000000008</v>
      </c>
      <c r="I12" s="165">
        <v>3639.6999999999994</v>
      </c>
      <c r="J12" s="165">
        <v>3564.2906110000004</v>
      </c>
      <c r="K12" s="165">
        <v>3762.54</v>
      </c>
      <c r="L12" s="166">
        <v>4253.1499999999996</v>
      </c>
      <c r="M12" s="166">
        <v>4381.55</v>
      </c>
      <c r="N12" s="166">
        <v>3407.71</v>
      </c>
      <c r="O12" s="166">
        <v>3413.9700000000003</v>
      </c>
      <c r="P12" s="166">
        <v>3270.5299999999997</v>
      </c>
      <c r="Q12" s="166">
        <v>3522.98</v>
      </c>
      <c r="R12" s="166">
        <v>3679.5800000000008</v>
      </c>
      <c r="S12" s="166">
        <v>3543.83</v>
      </c>
      <c r="T12" s="166">
        <v>3715.7799999999993</v>
      </c>
      <c r="U12" s="166">
        <v>3841.18</v>
      </c>
      <c r="V12" s="166">
        <v>3982.66</v>
      </c>
      <c r="W12" s="166">
        <v>4116.1400000000003</v>
      </c>
      <c r="X12" s="166">
        <v>4296.95</v>
      </c>
      <c r="Y12" s="166">
        <v>4588.7199999999993</v>
      </c>
      <c r="Z12" s="166">
        <v>4883.3155110000007</v>
      </c>
      <c r="AA12" s="166">
        <v>4900.7674989999996</v>
      </c>
      <c r="AB12" s="166">
        <v>5175.0657200000005</v>
      </c>
      <c r="AC12" s="166">
        <v>5343.0152930000004</v>
      </c>
      <c r="AD12" s="166">
        <v>5314.3154480000003</v>
      </c>
      <c r="AE12" s="166">
        <v>5240.7139180000004</v>
      </c>
      <c r="AF12" s="166">
        <v>5512.9271339999996</v>
      </c>
      <c r="AG12" s="166">
        <v>5543.7789090000006</v>
      </c>
      <c r="AH12" s="166">
        <v>5291.8140369999992</v>
      </c>
      <c r="AI12" s="166">
        <v>5030.4484349999993</v>
      </c>
      <c r="AJ12" s="166">
        <v>5012.7443149999999</v>
      </c>
      <c r="AK12" s="166">
        <v>4983.6194159999995</v>
      </c>
      <c r="AL12" s="166">
        <v>4953.051743</v>
      </c>
      <c r="AM12" s="166">
        <v>5043.0452689999993</v>
      </c>
      <c r="AN12" s="166">
        <v>5431.2539900000002</v>
      </c>
      <c r="AO12" s="166">
        <v>5773.4050779999998</v>
      </c>
      <c r="AP12" s="166">
        <v>5783.1102269999992</v>
      </c>
      <c r="AQ12" s="166">
        <v>5361.887783000001</v>
      </c>
      <c r="AR12" s="166">
        <v>5365.5327610000013</v>
      </c>
      <c r="AS12" s="166">
        <v>5541.4041509999997</v>
      </c>
      <c r="AT12" s="166">
        <v>5475.8345189999991</v>
      </c>
      <c r="AU12" s="166">
        <v>5296.5088920000007</v>
      </c>
      <c r="AV12" s="166">
        <v>5127.0494879999997</v>
      </c>
      <c r="AW12" s="166">
        <v>5424.26872</v>
      </c>
      <c r="AX12" s="166">
        <v>5578.8459129999992</v>
      </c>
      <c r="AY12" s="166">
        <v>5971.6088630000004</v>
      </c>
      <c r="AZ12" s="166">
        <v>5550.6118010000009</v>
      </c>
      <c r="BA12" s="166">
        <v>5371.1712900000002</v>
      </c>
      <c r="BB12" s="166">
        <v>4943.6776769999997</v>
      </c>
      <c r="BC12" s="166">
        <v>5017.8597550000004</v>
      </c>
      <c r="BD12" s="166">
        <v>5029.3567549999998</v>
      </c>
      <c r="BE12" s="166">
        <v>5356.9333310000011</v>
      </c>
      <c r="BF12" s="166">
        <v>5150.3548120000014</v>
      </c>
      <c r="BG12" s="166">
        <v>5520.189867000001</v>
      </c>
      <c r="BH12" s="166">
        <v>5724.6737659999999</v>
      </c>
      <c r="BI12" s="166">
        <v>6167.4319489999998</v>
      </c>
      <c r="BJ12" s="166">
        <v>5898.0079460000006</v>
      </c>
      <c r="BK12" s="166">
        <v>5945.2385360000017</v>
      </c>
      <c r="BL12" s="166">
        <v>6046.642715</v>
      </c>
      <c r="BM12" s="166">
        <v>5936.2354809999988</v>
      </c>
      <c r="BN12" s="166">
        <v>6070.1792989999994</v>
      </c>
      <c r="BO12" s="166">
        <v>6236.5985720000008</v>
      </c>
      <c r="BP12" s="166">
        <v>6221.3430879999987</v>
      </c>
      <c r="BQ12" s="166">
        <v>6173.4949539999998</v>
      </c>
      <c r="BR12" s="166">
        <v>6135.6728080000003</v>
      </c>
      <c r="BS12" s="166">
        <v>6349.445111</v>
      </c>
      <c r="BT12" s="166">
        <v>6064.1144429999995</v>
      </c>
      <c r="BU12" s="166">
        <v>6790.4063530000003</v>
      </c>
      <c r="BV12" s="166">
        <v>6952.1105070000003</v>
      </c>
      <c r="BW12" s="166">
        <v>7194.1101670000007</v>
      </c>
      <c r="BX12" s="166">
        <v>7572.4665130000012</v>
      </c>
      <c r="BY12" s="166">
        <v>7453.0511920000008</v>
      </c>
      <c r="BZ12" s="166">
        <v>7356.5983900000019</v>
      </c>
      <c r="CA12" s="166">
        <v>7420.5916809999999</v>
      </c>
      <c r="CB12" s="166">
        <v>6757.5357459999996</v>
      </c>
      <c r="CC12" s="166">
        <v>6613.8189630000006</v>
      </c>
      <c r="CD12" s="166">
        <v>6600.1289699999998</v>
      </c>
      <c r="CE12" s="166">
        <v>7182.0448989999995</v>
      </c>
      <c r="CF12" s="166">
        <v>7233.7813739999992</v>
      </c>
      <c r="CG12" s="166">
        <v>7499.2959230000006</v>
      </c>
      <c r="CH12" s="166">
        <v>7236.1271390000002</v>
      </c>
      <c r="CI12" s="166">
        <v>7293.8116179999988</v>
      </c>
      <c r="CJ12" s="166">
        <v>7079.6237500000007</v>
      </c>
      <c r="CK12" s="166">
        <v>7050.9148630000009</v>
      </c>
      <c r="CL12" s="166">
        <v>6848.5678359999984</v>
      </c>
      <c r="CM12" s="166">
        <v>6943.6038229999995</v>
      </c>
      <c r="CN12" s="166">
        <v>7107.1172109999989</v>
      </c>
      <c r="CO12" s="166">
        <v>7323.6469989999996</v>
      </c>
      <c r="CP12" s="166">
        <v>7150.530933</v>
      </c>
      <c r="CQ12" s="166">
        <v>7109.234974</v>
      </c>
      <c r="CR12" s="166">
        <v>7131.247777999999</v>
      </c>
      <c r="CS12" s="166">
        <v>6389.0883119999999</v>
      </c>
      <c r="CT12" s="166">
        <v>6505.8138490000001</v>
      </c>
      <c r="CU12" s="166">
        <v>6193.6686179999997</v>
      </c>
      <c r="CV12" s="166">
        <v>5998.835978000001</v>
      </c>
      <c r="CW12" s="166">
        <v>6298.4250010000014</v>
      </c>
      <c r="CX12" s="166">
        <v>5943.0221030000002</v>
      </c>
      <c r="CY12" s="166">
        <v>6013.1324910000003</v>
      </c>
      <c r="CZ12" s="166">
        <v>6260.5211580000005</v>
      </c>
      <c r="DA12" s="166">
        <v>6136.1277669999999</v>
      </c>
      <c r="DB12" s="166">
        <v>6281.1776840000002</v>
      </c>
      <c r="DC12" s="166">
        <v>6052.7955959999999</v>
      </c>
      <c r="DD12" s="166">
        <v>6072.243813000001</v>
      </c>
      <c r="DE12" s="166">
        <v>6477.1239870000009</v>
      </c>
      <c r="DF12" s="166">
        <v>6069.5791179999997</v>
      </c>
      <c r="DG12" s="166">
        <v>6136.3175729999984</v>
      </c>
      <c r="DH12" s="166">
        <v>5887.8275659999999</v>
      </c>
      <c r="DI12" s="166">
        <v>5692.3330839999999</v>
      </c>
      <c r="DJ12" s="166">
        <v>5898.6580460000005</v>
      </c>
      <c r="DK12" s="166">
        <v>6126.5317009999999</v>
      </c>
      <c r="DL12" s="166">
        <v>5450.0319070000005</v>
      </c>
      <c r="DM12" s="166">
        <v>5638.8310170000004</v>
      </c>
      <c r="DN12" s="166">
        <v>5629.660742</v>
      </c>
      <c r="DO12" s="166">
        <v>5491.2128850000008</v>
      </c>
      <c r="DP12" s="166">
        <v>5480.5765239999992</v>
      </c>
      <c r="DQ12" s="166">
        <v>5858.6364699999995</v>
      </c>
      <c r="DR12" s="166">
        <v>5727.2553610000004</v>
      </c>
      <c r="DS12" s="166">
        <v>5909.441909000001</v>
      </c>
      <c r="DT12" s="166">
        <v>5947.115828</v>
      </c>
      <c r="DU12" s="166">
        <v>5859.929486</v>
      </c>
      <c r="DV12" s="166">
        <v>5990.1969469999995</v>
      </c>
      <c r="DW12" s="166">
        <v>6247.0082699999994</v>
      </c>
      <c r="DX12" s="166">
        <v>6075.6923359999992</v>
      </c>
      <c r="DY12" s="166">
        <v>5585.6737178000003</v>
      </c>
      <c r="DZ12" s="166">
        <v>5795.5102870000001</v>
      </c>
      <c r="EA12" s="166">
        <v>5589.3094499999997</v>
      </c>
      <c r="EB12" s="166">
        <v>5762.3921620000001</v>
      </c>
      <c r="EC12" s="166">
        <v>6002.0964740000009</v>
      </c>
      <c r="ED12" s="166">
        <v>5432.5856559999993</v>
      </c>
      <c r="EE12" s="166">
        <v>5863.648467</v>
      </c>
      <c r="EF12" s="166">
        <v>6166.6879609999987</v>
      </c>
      <c r="EG12" s="166">
        <v>6133.493086999998</v>
      </c>
      <c r="EH12" s="166">
        <v>6118.0643700000001</v>
      </c>
      <c r="EI12" s="166">
        <v>6306.0702220000021</v>
      </c>
      <c r="EJ12" s="166">
        <v>6169.1822779999984</v>
      </c>
      <c r="EK12" s="166">
        <v>6181.1776109999992</v>
      </c>
      <c r="EL12" s="166">
        <v>6060.21126</v>
      </c>
      <c r="EM12" s="166">
        <v>6836.2633020000012</v>
      </c>
      <c r="EN12" s="166">
        <v>6799.8088520000001</v>
      </c>
      <c r="EO12" s="166">
        <v>6766.5051139999996</v>
      </c>
      <c r="EP12" s="166">
        <v>6975.8139729999984</v>
      </c>
      <c r="EQ12" s="166">
        <v>7194.6595860000007</v>
      </c>
      <c r="ER12" s="166">
        <v>7265.4392599999992</v>
      </c>
      <c r="ES12" s="166">
        <v>7263.912883</v>
      </c>
      <c r="ET12" s="166">
        <v>6945.4349689999999</v>
      </c>
      <c r="EU12" s="166">
        <v>6630.3339969999997</v>
      </c>
      <c r="EV12" s="166">
        <v>6543.2860249999994</v>
      </c>
      <c r="EW12" s="166">
        <v>6460.9137650000011</v>
      </c>
      <c r="EX12" s="166">
        <v>6373.5559069999999</v>
      </c>
      <c r="EY12" s="166">
        <v>6363.5609829999994</v>
      </c>
      <c r="EZ12" s="166">
        <v>5994.6945210000013</v>
      </c>
      <c r="FA12" s="166">
        <v>6190.8537460000007</v>
      </c>
      <c r="FB12" s="166">
        <v>6115.3290979999992</v>
      </c>
      <c r="FC12" s="166">
        <v>6092.5771199999999</v>
      </c>
      <c r="FD12" s="166">
        <v>6056.2651350000015</v>
      </c>
      <c r="FE12" s="166">
        <v>6187.2421990000003</v>
      </c>
      <c r="FF12" s="166">
        <v>5883.1464130000004</v>
      </c>
      <c r="FG12" s="166">
        <v>5960.6148580000008</v>
      </c>
      <c r="FH12" s="166">
        <v>5963.8582380000016</v>
      </c>
      <c r="FI12" s="166">
        <v>5552.6503730000022</v>
      </c>
      <c r="FJ12" s="166">
        <v>5451.7900299999983</v>
      </c>
      <c r="FK12" s="166">
        <v>5461.1675540000006</v>
      </c>
      <c r="FL12" s="166">
        <v>5514.0692460000009</v>
      </c>
      <c r="FM12" s="166">
        <v>5812.2050960000006</v>
      </c>
      <c r="FN12" s="166">
        <v>5996.842498</v>
      </c>
      <c r="FO12" s="166">
        <v>6140.2725699999992</v>
      </c>
      <c r="FP12" s="166">
        <v>5887.1729780000014</v>
      </c>
      <c r="FQ12" s="166">
        <v>5452.2854760000009</v>
      </c>
      <c r="FR12" s="166">
        <v>5555.6521640000001</v>
      </c>
      <c r="FS12" s="166">
        <v>5217.6448779999992</v>
      </c>
      <c r="FT12" s="166">
        <v>5403.0563380000003</v>
      </c>
      <c r="FU12" s="166">
        <v>5662.8011529999985</v>
      </c>
      <c r="FV12" s="166">
        <v>5853.2588349999969</v>
      </c>
      <c r="FW12" s="166">
        <v>5612.4628869999997</v>
      </c>
      <c r="FX12" s="166">
        <v>5789.5329230000007</v>
      </c>
      <c r="FY12" s="166">
        <v>5765.0597569999991</v>
      </c>
      <c r="FZ12" s="166">
        <v>6206.038794000001</v>
      </c>
      <c r="GA12" s="166">
        <v>6618.9740970000012</v>
      </c>
      <c r="GB12" s="166">
        <v>6620.0377890000018</v>
      </c>
      <c r="GC12" s="166">
        <v>6361.4385490000022</v>
      </c>
      <c r="GD12" s="166">
        <v>6200.8177049999977</v>
      </c>
      <c r="GE12" s="166">
        <v>5755.4455989999988</v>
      </c>
      <c r="GF12" s="166">
        <v>6054.5879750000004</v>
      </c>
      <c r="GG12" s="166">
        <v>6238.209353000002</v>
      </c>
      <c r="GH12" s="150">
        <v>6043.9112169999999</v>
      </c>
      <c r="GI12" s="150">
        <v>5820.6043120000004</v>
      </c>
      <c r="GJ12" s="150">
        <v>5912.6039229999997</v>
      </c>
      <c r="GK12" s="150">
        <v>5672.8130880000008</v>
      </c>
      <c r="GL12" s="150">
        <v>5775.0943120000002</v>
      </c>
      <c r="GM12" s="150">
        <v>5724.7814069999995</v>
      </c>
      <c r="GN12" s="150">
        <v>5736.1523130000014</v>
      </c>
      <c r="GO12" s="150">
        <v>5348.3900559999993</v>
      </c>
      <c r="GP12" s="150">
        <v>5533.0279550000005</v>
      </c>
      <c r="GQ12" s="150">
        <v>5594.8254019999977</v>
      </c>
      <c r="GR12" s="150">
        <v>5006.4834649999993</v>
      </c>
      <c r="GS12" s="150">
        <v>5258.4643020000003</v>
      </c>
      <c r="GT12" s="150">
        <v>5460.1537080000007</v>
      </c>
      <c r="GU12" s="150">
        <v>5263.4026480000002</v>
      </c>
      <c r="GV12" s="150">
        <v>5264.2285330000013</v>
      </c>
      <c r="GW12" s="150">
        <v>5552.7977310999995</v>
      </c>
      <c r="GX12" s="150">
        <v>5703.7597567100011</v>
      </c>
      <c r="GY12" s="150">
        <v>5783.2314221700026</v>
      </c>
      <c r="GZ12" s="150">
        <v>5886.2340645700006</v>
      </c>
      <c r="HA12" s="150">
        <v>5936.8630954499995</v>
      </c>
      <c r="HB12" s="150">
        <v>5828.7169874200017</v>
      </c>
      <c r="HC12" s="150">
        <v>5693.0397923500004</v>
      </c>
      <c r="HD12" s="150">
        <v>5909.3915315999784</v>
      </c>
      <c r="HE12" s="150">
        <v>6511.1811379600003</v>
      </c>
      <c r="HF12" s="150">
        <v>6165.968688089999</v>
      </c>
      <c r="HG12" s="150">
        <v>6324.5838639200001</v>
      </c>
      <c r="HH12" s="150">
        <v>6679.7345230199999</v>
      </c>
      <c r="HI12" s="150">
        <v>7471.7075856399979</v>
      </c>
      <c r="HJ12" s="150">
        <v>7260.4716846599986</v>
      </c>
      <c r="HK12" s="150">
        <v>6831.3509481800011</v>
      </c>
      <c r="HL12" s="150">
        <v>6631.0700587599895</v>
      </c>
      <c r="HM12" s="150">
        <v>6583.9373664300001</v>
      </c>
      <c r="HN12" s="150">
        <v>6878.0704912899992</v>
      </c>
      <c r="HO12" s="150">
        <v>6859.0357189700035</v>
      </c>
      <c r="HP12" s="150">
        <v>7176.9599477600013</v>
      </c>
      <c r="HQ12" s="150">
        <v>7324.8168337100005</v>
      </c>
      <c r="HR12" s="150">
        <v>7563.2215447500021</v>
      </c>
      <c r="HS12" s="150">
        <v>7981.7780999999986</v>
      </c>
      <c r="HT12" s="150">
        <v>7757.0652524100014</v>
      </c>
      <c r="HU12" s="150">
        <v>8697.339448910001</v>
      </c>
      <c r="HV12" s="150">
        <v>8957.3412219299989</v>
      </c>
      <c r="HW12" s="150">
        <v>8733.2942343599971</v>
      </c>
      <c r="HX12" s="150">
        <v>9399.7804903499982</v>
      </c>
      <c r="HY12" s="150">
        <v>9314.3909298800027</v>
      </c>
      <c r="HZ12" s="150">
        <v>9176.9643625899989</v>
      </c>
      <c r="IA12" s="150">
        <v>9181.9023166299994</v>
      </c>
      <c r="IB12" s="150">
        <v>9219.1240726600008</v>
      </c>
      <c r="IC12" s="150">
        <v>9578.6121345600004</v>
      </c>
      <c r="ID12" s="150">
        <v>9803.5117117399714</v>
      </c>
      <c r="IM12" s="228"/>
      <c r="IN12" s="228"/>
      <c r="IO12" s="228"/>
      <c r="IP12" s="228"/>
      <c r="IQ12" s="228"/>
      <c r="IR12" s="228"/>
      <c r="IS12" s="228"/>
      <c r="IT12" s="228"/>
    </row>
    <row r="13" spans="1:254" s="50" customFormat="1" x14ac:dyDescent="0.3">
      <c r="A13" s="157"/>
      <c r="B13" s="165"/>
      <c r="C13" s="165"/>
      <c r="D13" s="165"/>
      <c r="E13" s="165"/>
      <c r="F13" s="165"/>
      <c r="G13" s="165"/>
      <c r="H13" s="165"/>
      <c r="I13" s="165"/>
      <c r="J13" s="165"/>
      <c r="K13" s="165"/>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6"/>
      <c r="CI13" s="166"/>
      <c r="CJ13" s="166"/>
      <c r="CK13" s="166"/>
      <c r="CL13" s="166"/>
      <c r="CM13" s="166"/>
      <c r="CN13" s="166"/>
      <c r="CO13" s="166"/>
      <c r="CP13" s="166"/>
      <c r="CQ13" s="166"/>
      <c r="CR13" s="166"/>
      <c r="CS13" s="166"/>
      <c r="CT13" s="166"/>
      <c r="CU13" s="166"/>
      <c r="CV13" s="166"/>
      <c r="CW13" s="166"/>
      <c r="CX13" s="166"/>
      <c r="CY13" s="166"/>
      <c r="CZ13" s="166"/>
      <c r="DA13" s="166"/>
      <c r="DB13" s="166"/>
      <c r="DC13" s="166"/>
      <c r="DD13" s="166"/>
      <c r="DE13" s="166"/>
      <c r="DF13" s="166"/>
      <c r="DG13" s="166"/>
      <c r="DH13" s="166"/>
      <c r="DI13" s="166"/>
      <c r="DJ13" s="166"/>
      <c r="DK13" s="166"/>
      <c r="DL13" s="166"/>
      <c r="DM13" s="166"/>
      <c r="DN13" s="166"/>
      <c r="DO13" s="166"/>
      <c r="DP13" s="166"/>
      <c r="DQ13" s="166"/>
      <c r="DR13" s="166"/>
      <c r="DS13" s="166"/>
      <c r="DT13" s="166"/>
      <c r="DU13" s="166"/>
      <c r="DV13" s="166"/>
      <c r="DW13" s="166"/>
      <c r="DX13" s="166"/>
      <c r="DY13" s="166"/>
      <c r="DZ13" s="166"/>
      <c r="EA13" s="166"/>
      <c r="EB13" s="166"/>
      <c r="EC13" s="166"/>
      <c r="ED13" s="166"/>
      <c r="EE13" s="166"/>
      <c r="EF13" s="166"/>
      <c r="EG13" s="166"/>
      <c r="EH13" s="166"/>
      <c r="EI13" s="166"/>
      <c r="EJ13" s="166"/>
      <c r="EK13" s="166"/>
      <c r="EL13" s="166"/>
      <c r="EM13" s="166"/>
      <c r="EN13" s="166"/>
      <c r="EO13" s="166"/>
      <c r="EP13" s="166"/>
      <c r="EQ13" s="166"/>
      <c r="ER13" s="166"/>
      <c r="ES13" s="166"/>
      <c r="ET13" s="166"/>
      <c r="EU13" s="166"/>
      <c r="EV13" s="166"/>
      <c r="EW13" s="166"/>
      <c r="EX13" s="166"/>
      <c r="EY13" s="166"/>
      <c r="EZ13" s="166"/>
      <c r="FA13" s="166"/>
      <c r="FB13" s="166"/>
      <c r="FC13" s="166"/>
      <c r="FD13" s="166"/>
      <c r="FE13" s="166"/>
      <c r="FF13" s="166"/>
      <c r="FG13" s="166"/>
      <c r="FH13" s="166"/>
      <c r="FI13" s="166"/>
      <c r="FJ13" s="166"/>
      <c r="FK13" s="166"/>
      <c r="FL13" s="166"/>
      <c r="FM13" s="166"/>
      <c r="FN13" s="166"/>
      <c r="FO13" s="166"/>
      <c r="FP13" s="166"/>
      <c r="FQ13" s="166"/>
      <c r="FR13" s="166"/>
      <c r="FS13" s="166"/>
      <c r="FT13" s="166"/>
      <c r="FU13" s="166"/>
      <c r="FV13" s="166"/>
      <c r="FW13" s="166"/>
      <c r="FX13" s="166"/>
      <c r="FY13" s="166"/>
      <c r="FZ13" s="166"/>
      <c r="GA13" s="166"/>
      <c r="GB13" s="166"/>
      <c r="GC13" s="166"/>
      <c r="GD13" s="166"/>
      <c r="GE13" s="166"/>
      <c r="GF13" s="166"/>
      <c r="GG13" s="166"/>
      <c r="GH13" s="150"/>
      <c r="GI13" s="150"/>
      <c r="GJ13" s="150"/>
      <c r="GK13" s="150"/>
      <c r="GL13" s="150"/>
      <c r="GM13" s="150"/>
      <c r="GN13" s="150"/>
      <c r="GO13" s="150"/>
      <c r="GP13" s="150"/>
      <c r="GQ13" s="150"/>
      <c r="GR13" s="150"/>
      <c r="GS13" s="150"/>
      <c r="GT13" s="150"/>
      <c r="GU13" s="150"/>
      <c r="GV13" s="150"/>
      <c r="GW13" s="150"/>
      <c r="GX13" s="150"/>
      <c r="GY13" s="150"/>
      <c r="GZ13" s="150"/>
      <c r="HA13" s="150"/>
      <c r="HB13" s="150"/>
      <c r="HC13" s="150"/>
      <c r="HD13" s="150"/>
      <c r="HE13" s="150"/>
      <c r="HF13" s="150"/>
      <c r="HG13" s="150"/>
      <c r="HH13" s="150"/>
      <c r="HI13" s="150"/>
      <c r="HJ13" s="150"/>
      <c r="HK13" s="150"/>
      <c r="HL13" s="150"/>
      <c r="HM13" s="150"/>
      <c r="HN13" s="150"/>
      <c r="HO13" s="150"/>
      <c r="HP13" s="150"/>
      <c r="HQ13" s="150"/>
      <c r="HR13" s="150"/>
      <c r="HS13" s="150"/>
      <c r="HT13" s="150"/>
      <c r="HU13" s="150"/>
      <c r="HV13" s="150"/>
      <c r="HW13" s="150"/>
      <c r="HX13" s="150"/>
      <c r="HY13" s="150"/>
      <c r="HZ13" s="150"/>
      <c r="IA13" s="150"/>
      <c r="IB13" s="150"/>
      <c r="IC13" s="150"/>
      <c r="ID13" s="150"/>
      <c r="IM13" s="228"/>
      <c r="IN13" s="228"/>
      <c r="IO13" s="228"/>
      <c r="IP13" s="228"/>
      <c r="IQ13" s="228"/>
      <c r="IR13" s="228"/>
      <c r="IS13" s="228"/>
      <c r="IT13" s="228"/>
    </row>
    <row r="14" spans="1:254" s="50" customFormat="1" x14ac:dyDescent="0.3">
      <c r="A14" s="145" t="s">
        <v>591</v>
      </c>
      <c r="B14" s="167">
        <v>3100.8600000000006</v>
      </c>
      <c r="C14" s="167">
        <v>3316.4092510000028</v>
      </c>
      <c r="D14" s="167">
        <v>3052.9100000000017</v>
      </c>
      <c r="E14" s="167">
        <v>2459.3200000000011</v>
      </c>
      <c r="F14" s="167">
        <v>3154.5076000000013</v>
      </c>
      <c r="G14" s="167">
        <v>3190.05</v>
      </c>
      <c r="H14" s="167">
        <v>2956.4099999999989</v>
      </c>
      <c r="I14" s="167">
        <v>2938.7299999999996</v>
      </c>
      <c r="J14" s="167">
        <v>2916.1063869999989</v>
      </c>
      <c r="K14" s="167">
        <v>2692.9300000000003</v>
      </c>
      <c r="L14" s="168">
        <v>2859.2900000000009</v>
      </c>
      <c r="M14" s="168">
        <v>3268.1600000000035</v>
      </c>
      <c r="N14" s="168">
        <v>3995.7799999999988</v>
      </c>
      <c r="O14" s="168">
        <v>3763.5399999999991</v>
      </c>
      <c r="P14" s="168">
        <v>4000.7</v>
      </c>
      <c r="Q14" s="168">
        <v>3396.659999999998</v>
      </c>
      <c r="R14" s="168">
        <v>3242.3700000000026</v>
      </c>
      <c r="S14" s="168">
        <v>3276.9700000000003</v>
      </c>
      <c r="T14" s="168">
        <v>3048.9500000000007</v>
      </c>
      <c r="U14" s="168">
        <v>3156.7299999999987</v>
      </c>
      <c r="V14" s="168">
        <v>2953.83</v>
      </c>
      <c r="W14" s="168">
        <v>3017.7099999999973</v>
      </c>
      <c r="X14" s="168">
        <v>3309.2299999999996</v>
      </c>
      <c r="Y14" s="168">
        <v>3486.5400000000027</v>
      </c>
      <c r="Z14" s="168">
        <v>3424.4539690000038</v>
      </c>
      <c r="AA14" s="168">
        <v>3320.9948760000007</v>
      </c>
      <c r="AB14" s="168">
        <v>3062.8694160000014</v>
      </c>
      <c r="AC14" s="168">
        <v>1924.7958929999995</v>
      </c>
      <c r="AD14" s="168">
        <v>1988.2261749999998</v>
      </c>
      <c r="AE14" s="168">
        <v>1858.5730130000011</v>
      </c>
      <c r="AF14" s="168">
        <v>2027.8363589999999</v>
      </c>
      <c r="AG14" s="168">
        <v>2011.3951920000009</v>
      </c>
      <c r="AH14" s="168">
        <v>1958.3374660000018</v>
      </c>
      <c r="AI14" s="168">
        <v>2540.7621829999998</v>
      </c>
      <c r="AJ14" s="168">
        <v>3190.1136590000006</v>
      </c>
      <c r="AK14" s="168">
        <v>4891.5904269999983</v>
      </c>
      <c r="AL14" s="168">
        <v>4564.2771490000014</v>
      </c>
      <c r="AM14" s="168">
        <v>4641.1244299999998</v>
      </c>
      <c r="AN14" s="168">
        <v>4736.3444390000022</v>
      </c>
      <c r="AO14" s="168">
        <v>4577.5437610000008</v>
      </c>
      <c r="AP14" s="168">
        <v>5026.5891570000031</v>
      </c>
      <c r="AQ14" s="168">
        <v>5525.1042339999985</v>
      </c>
      <c r="AR14" s="168">
        <v>5244.695324999997</v>
      </c>
      <c r="AS14" s="168">
        <v>4450.6636100000032</v>
      </c>
      <c r="AT14" s="168">
        <v>3827.5442600000006</v>
      </c>
      <c r="AU14" s="168">
        <v>4406.4261559999995</v>
      </c>
      <c r="AV14" s="168">
        <v>4384.9324669999969</v>
      </c>
      <c r="AW14" s="168">
        <v>6288.5922919999994</v>
      </c>
      <c r="AX14" s="168">
        <v>6081.4856269999973</v>
      </c>
      <c r="AY14" s="168">
        <v>6170.6645830000007</v>
      </c>
      <c r="AZ14" s="168">
        <v>6498.2686879999992</v>
      </c>
      <c r="BA14" s="168">
        <v>6657.0374740000007</v>
      </c>
      <c r="BB14" s="168">
        <v>6999.5175030000028</v>
      </c>
      <c r="BC14" s="168">
        <v>7711.2717600000024</v>
      </c>
      <c r="BD14" s="168">
        <v>8206.7837989999971</v>
      </c>
      <c r="BE14" s="168">
        <v>8708.7295970000014</v>
      </c>
      <c r="BF14" s="168">
        <v>7962.9760640000004</v>
      </c>
      <c r="BG14" s="168">
        <v>8420.1657600000053</v>
      </c>
      <c r="BH14" s="168">
        <v>8998.4973729999983</v>
      </c>
      <c r="BI14" s="168">
        <v>9898.8241909999961</v>
      </c>
      <c r="BJ14" s="168">
        <v>9841.2355249999982</v>
      </c>
      <c r="BK14" s="168">
        <v>9213.0684079999992</v>
      </c>
      <c r="BL14" s="168">
        <v>9716.450754999998</v>
      </c>
      <c r="BM14" s="168">
        <v>9925.0000490000002</v>
      </c>
      <c r="BN14" s="168">
        <v>10352.468879000002</v>
      </c>
      <c r="BO14" s="168">
        <v>10481.270745</v>
      </c>
      <c r="BP14" s="168">
        <v>10771.907743000002</v>
      </c>
      <c r="BQ14" s="168">
        <v>11037.240969999999</v>
      </c>
      <c r="BR14" s="168">
        <v>11824.724655</v>
      </c>
      <c r="BS14" s="168">
        <v>10827.634867999999</v>
      </c>
      <c r="BT14" s="168">
        <v>11493.236432999996</v>
      </c>
      <c r="BU14" s="168">
        <v>12778.671981999993</v>
      </c>
      <c r="BV14" s="168">
        <v>12492.784334000004</v>
      </c>
      <c r="BW14" s="168">
        <v>12879.621044</v>
      </c>
      <c r="BX14" s="168">
        <v>13141.985237000001</v>
      </c>
      <c r="BY14" s="168">
        <v>12803.164234000002</v>
      </c>
      <c r="BZ14" s="168">
        <v>13195.931868999996</v>
      </c>
      <c r="CA14" s="168">
        <v>13200.012060000001</v>
      </c>
      <c r="CB14" s="168">
        <v>13544.185527000001</v>
      </c>
      <c r="CC14" s="168">
        <v>13704.658145999998</v>
      </c>
      <c r="CD14" s="168">
        <v>13224.432995000008</v>
      </c>
      <c r="CE14" s="168">
        <v>13739.576118000004</v>
      </c>
      <c r="CF14" s="168">
        <v>14508.146442000001</v>
      </c>
      <c r="CG14" s="168">
        <v>16141.249709999998</v>
      </c>
      <c r="CH14" s="168">
        <v>15924.010309000001</v>
      </c>
      <c r="CI14" s="168">
        <v>14874.457169000003</v>
      </c>
      <c r="CJ14" s="168">
        <v>14761.531320000002</v>
      </c>
      <c r="CK14" s="168">
        <v>14535.950038999998</v>
      </c>
      <c r="CL14" s="168">
        <v>15736.682519999995</v>
      </c>
      <c r="CM14" s="168">
        <v>15882.997931999998</v>
      </c>
      <c r="CN14" s="168">
        <v>15924.656765999998</v>
      </c>
      <c r="CO14" s="168">
        <v>15381.632288999994</v>
      </c>
      <c r="CP14" s="168">
        <v>15973.666356999995</v>
      </c>
      <c r="CQ14" s="168">
        <v>16493.102191999998</v>
      </c>
      <c r="CR14" s="168">
        <v>17199.473428999998</v>
      </c>
      <c r="CS14" s="168">
        <v>18764.984252000002</v>
      </c>
      <c r="CT14" s="168">
        <v>18601.624335999993</v>
      </c>
      <c r="CU14" s="168">
        <v>18894.855058999994</v>
      </c>
      <c r="CV14" s="168">
        <v>19507.084776000003</v>
      </c>
      <c r="CW14" s="168">
        <v>19673.759196999996</v>
      </c>
      <c r="CX14" s="168">
        <v>19768.727047000011</v>
      </c>
      <c r="CY14" s="168">
        <v>18657.563028000008</v>
      </c>
      <c r="CZ14" s="168">
        <v>18848.065627999997</v>
      </c>
      <c r="DA14" s="168">
        <v>19208.020425000002</v>
      </c>
      <c r="DB14" s="168">
        <v>18744.366353000009</v>
      </c>
      <c r="DC14" s="168">
        <v>19966.407248</v>
      </c>
      <c r="DD14" s="168">
        <v>20609.332466999997</v>
      </c>
      <c r="DE14" s="168">
        <v>22483.953656000002</v>
      </c>
      <c r="DF14" s="168">
        <v>22447.459841999997</v>
      </c>
      <c r="DG14" s="168">
        <v>22504.737852999999</v>
      </c>
      <c r="DH14" s="168">
        <v>22917.759746000003</v>
      </c>
      <c r="DI14" s="168">
        <v>22766.565287000001</v>
      </c>
      <c r="DJ14" s="168">
        <v>21639.512228000003</v>
      </c>
      <c r="DK14" s="168">
        <v>20873.833444</v>
      </c>
      <c r="DL14" s="168">
        <v>21483.688887000004</v>
      </c>
      <c r="DM14" s="168">
        <v>21431.802565000002</v>
      </c>
      <c r="DN14" s="168">
        <v>21230.422380000004</v>
      </c>
      <c r="DO14" s="168">
        <v>21227.572464999997</v>
      </c>
      <c r="DP14" s="168">
        <v>21110.937006</v>
      </c>
      <c r="DQ14" s="168">
        <v>21140.573112999999</v>
      </c>
      <c r="DR14" s="168">
        <v>21221.270841999998</v>
      </c>
      <c r="DS14" s="168">
        <v>21050.789285999999</v>
      </c>
      <c r="DT14" s="168">
        <v>22088.936718000001</v>
      </c>
      <c r="DU14" s="168">
        <v>22006.174874</v>
      </c>
      <c r="DV14" s="168">
        <v>22134.001996000006</v>
      </c>
      <c r="DW14" s="168">
        <v>21764.763920000001</v>
      </c>
      <c r="DX14" s="168">
        <v>21447.440719999999</v>
      </c>
      <c r="DY14" s="168">
        <v>23101.499985999995</v>
      </c>
      <c r="DZ14" s="168">
        <v>23085.768762</v>
      </c>
      <c r="EA14" s="168">
        <v>23982.879686999993</v>
      </c>
      <c r="EB14" s="168">
        <v>24529.143544999992</v>
      </c>
      <c r="EC14" s="168">
        <v>25005.361060000003</v>
      </c>
      <c r="ED14" s="168">
        <v>25050.371189999991</v>
      </c>
      <c r="EE14" s="168">
        <v>25179.139164000011</v>
      </c>
      <c r="EF14" s="168">
        <v>26960.366021000002</v>
      </c>
      <c r="EG14" s="168">
        <v>27528.550917</v>
      </c>
      <c r="EH14" s="168">
        <v>28026.021502000003</v>
      </c>
      <c r="EI14" s="168">
        <v>26583.281530999993</v>
      </c>
      <c r="EJ14" s="168">
        <v>26889.415530000002</v>
      </c>
      <c r="EK14" s="168">
        <v>27708.396442000005</v>
      </c>
      <c r="EL14" s="168">
        <v>28259.223756999992</v>
      </c>
      <c r="EM14" s="168">
        <v>26019.680850999997</v>
      </c>
      <c r="EN14" s="168">
        <v>27436.364730999998</v>
      </c>
      <c r="EO14" s="168">
        <v>29660.139893999993</v>
      </c>
      <c r="EP14" s="168">
        <v>26406.091654999989</v>
      </c>
      <c r="EQ14" s="168">
        <v>27143.849940999993</v>
      </c>
      <c r="ER14" s="168">
        <v>28423.856814999996</v>
      </c>
      <c r="ES14" s="168">
        <v>28689.591951000002</v>
      </c>
      <c r="ET14" s="168">
        <v>29344.845777999999</v>
      </c>
      <c r="EU14" s="168">
        <v>29925.447196000001</v>
      </c>
      <c r="EV14" s="168">
        <v>30456.874716999992</v>
      </c>
      <c r="EW14" s="168">
        <v>30443.993326999989</v>
      </c>
      <c r="EX14" s="168">
        <v>30885.454746999992</v>
      </c>
      <c r="EY14" s="168">
        <v>30662.206689999995</v>
      </c>
      <c r="EZ14" s="168">
        <v>31482.911717999992</v>
      </c>
      <c r="FA14" s="168">
        <v>31726.85983899999</v>
      </c>
      <c r="FB14" s="168">
        <v>30622.109482999997</v>
      </c>
      <c r="FC14" s="168">
        <v>31550.877211999996</v>
      </c>
      <c r="FD14" s="168">
        <v>30929.668325999995</v>
      </c>
      <c r="FE14" s="168">
        <v>31391.699940000006</v>
      </c>
      <c r="FF14" s="168">
        <v>31319.801281</v>
      </c>
      <c r="FG14" s="168">
        <v>31579.848583999996</v>
      </c>
      <c r="FH14" s="168">
        <v>32462.424271000004</v>
      </c>
      <c r="FI14" s="168">
        <v>33180.029663999994</v>
      </c>
      <c r="FJ14" s="168">
        <v>31818.641378999993</v>
      </c>
      <c r="FK14" s="168">
        <v>33069.837671000001</v>
      </c>
      <c r="FL14" s="168">
        <v>34246.928789000012</v>
      </c>
      <c r="FM14" s="168">
        <v>34979.370851999985</v>
      </c>
      <c r="FN14" s="168">
        <v>34448.863313999987</v>
      </c>
      <c r="FO14" s="168">
        <v>35141.736437999993</v>
      </c>
      <c r="FP14" s="168">
        <v>35419.779003999996</v>
      </c>
      <c r="FQ14" s="168">
        <v>34771.115288000001</v>
      </c>
      <c r="FR14" s="168">
        <v>34192.575190999996</v>
      </c>
      <c r="FS14" s="168">
        <v>35677.433580000012</v>
      </c>
      <c r="FT14" s="168">
        <v>35438.286899999992</v>
      </c>
      <c r="FU14" s="168">
        <v>35600.723342999991</v>
      </c>
      <c r="FV14" s="168">
        <v>35621.375825999996</v>
      </c>
      <c r="FW14" s="168">
        <v>35401.586509000008</v>
      </c>
      <c r="FX14" s="168">
        <v>35554.618351000005</v>
      </c>
      <c r="FY14" s="168">
        <v>35589.657500000001</v>
      </c>
      <c r="FZ14" s="168">
        <v>35315.659767999998</v>
      </c>
      <c r="GA14" s="168">
        <v>35854.392604000008</v>
      </c>
      <c r="GB14" s="168">
        <v>36700.819208000008</v>
      </c>
      <c r="GC14" s="168">
        <v>36979.757225000001</v>
      </c>
      <c r="GD14" s="168">
        <v>37289.124842000005</v>
      </c>
      <c r="GE14" s="168">
        <v>38269.884822999993</v>
      </c>
      <c r="GF14" s="168">
        <v>39309.684372999996</v>
      </c>
      <c r="GG14" s="168">
        <v>39235.639625999989</v>
      </c>
      <c r="GH14" s="148">
        <v>40005.96806900001</v>
      </c>
      <c r="GI14" s="148">
        <v>39328.759295999997</v>
      </c>
      <c r="GJ14" s="148">
        <v>39650.990303000006</v>
      </c>
      <c r="GK14" s="148">
        <v>41101.004287999996</v>
      </c>
      <c r="GL14" s="148">
        <v>40860.086702999986</v>
      </c>
      <c r="GM14" s="148">
        <v>41746.485654000004</v>
      </c>
      <c r="GN14" s="148">
        <v>41778.173208000022</v>
      </c>
      <c r="GO14" s="148">
        <v>42698.142584999994</v>
      </c>
      <c r="GP14" s="148">
        <v>43259.310783000001</v>
      </c>
      <c r="GQ14" s="148">
        <v>43028.967625000005</v>
      </c>
      <c r="GR14" s="148">
        <v>43290.721919999996</v>
      </c>
      <c r="GS14" s="148">
        <v>43999.665795999994</v>
      </c>
      <c r="GT14" s="148">
        <v>45296.199896999991</v>
      </c>
      <c r="GU14" s="148">
        <v>46143.702212000004</v>
      </c>
      <c r="GV14" s="148">
        <v>46338.743068999989</v>
      </c>
      <c r="GW14" s="148">
        <v>46193.404022500006</v>
      </c>
      <c r="GX14" s="148">
        <v>46262.289831239992</v>
      </c>
      <c r="GY14" s="148">
        <v>46756.061047740004</v>
      </c>
      <c r="GZ14" s="148">
        <v>47724.33284268</v>
      </c>
      <c r="HA14" s="148">
        <v>47470.446416869985</v>
      </c>
      <c r="HB14" s="148">
        <v>48105.093200080002</v>
      </c>
      <c r="HC14" s="148">
        <v>48756.286662789993</v>
      </c>
      <c r="HD14" s="148">
        <v>48725.371369889894</v>
      </c>
      <c r="HE14" s="148">
        <v>49751.556065689882</v>
      </c>
      <c r="HF14" s="148">
        <v>49920.76535956002</v>
      </c>
      <c r="HG14" s="148">
        <v>50029.159196470006</v>
      </c>
      <c r="HH14" s="148">
        <v>50214.385100099986</v>
      </c>
      <c r="HI14" s="148">
        <v>51417.117603009989</v>
      </c>
      <c r="HJ14" s="148">
        <v>51112.731704439997</v>
      </c>
      <c r="HK14" s="148">
        <v>52143.192101920009</v>
      </c>
      <c r="HL14" s="148">
        <v>52480.704237260012</v>
      </c>
      <c r="HM14" s="148">
        <v>52172.552934199979</v>
      </c>
      <c r="HN14" s="148">
        <v>52081.519191790008</v>
      </c>
      <c r="HO14" s="148">
        <v>52636.228300489987</v>
      </c>
      <c r="HP14" s="148">
        <v>52579.330010109996</v>
      </c>
      <c r="HQ14" s="148">
        <v>52609.037483420012</v>
      </c>
      <c r="HR14" s="148">
        <v>52494.61815588997</v>
      </c>
      <c r="HS14" s="148">
        <v>52930.485017799991</v>
      </c>
      <c r="HT14" s="148">
        <v>54736.101509460001</v>
      </c>
      <c r="HU14" s="148">
        <v>55627.339116569994</v>
      </c>
      <c r="HV14" s="148">
        <v>55521.980942120004</v>
      </c>
      <c r="HW14" s="148">
        <v>56724.723058709998</v>
      </c>
      <c r="HX14" s="148">
        <v>57129.271805499986</v>
      </c>
      <c r="HY14" s="148">
        <v>57395.583434050001</v>
      </c>
      <c r="HZ14" s="148">
        <v>57479.650657149985</v>
      </c>
      <c r="IA14" s="148">
        <v>56901.991930299992</v>
      </c>
      <c r="IB14" s="148">
        <v>57136.31622737999</v>
      </c>
      <c r="IC14" s="148">
        <v>57877.002664120009</v>
      </c>
      <c r="ID14" s="148">
        <v>57825.985733360008</v>
      </c>
      <c r="IM14" s="228"/>
      <c r="IN14" s="228"/>
      <c r="IO14" s="228"/>
      <c r="IP14" s="228"/>
      <c r="IQ14" s="228"/>
      <c r="IR14" s="228"/>
      <c r="IS14" s="228"/>
      <c r="IT14" s="228"/>
    </row>
    <row r="15" spans="1:254" s="50" customFormat="1" x14ac:dyDescent="0.3">
      <c r="A15" s="127" t="s">
        <v>149</v>
      </c>
      <c r="B15" s="73">
        <v>6577.01</v>
      </c>
      <c r="C15" s="73">
        <v>6793.3854920000012</v>
      </c>
      <c r="D15" s="73">
        <v>6591.4400000000005</v>
      </c>
      <c r="E15" s="73">
        <v>6027.77</v>
      </c>
      <c r="F15" s="73">
        <v>6594.7895700000008</v>
      </c>
      <c r="G15" s="73">
        <v>6725.2800000000007</v>
      </c>
      <c r="H15" s="73">
        <v>6536.6899999999987</v>
      </c>
      <c r="I15" s="73">
        <v>6611.77</v>
      </c>
      <c r="J15" s="73">
        <v>6689.070631999999</v>
      </c>
      <c r="K15" s="73">
        <v>6634.380000000001</v>
      </c>
      <c r="L15" s="142">
        <v>6846.8399999999983</v>
      </c>
      <c r="M15" s="142">
        <v>7246.7200000000021</v>
      </c>
      <c r="N15" s="142">
        <v>7909.7799999999979</v>
      </c>
      <c r="O15" s="142">
        <v>7662.62</v>
      </c>
      <c r="P15" s="142">
        <v>8024.31</v>
      </c>
      <c r="Q15" s="142">
        <v>7537.1999999999989</v>
      </c>
      <c r="R15" s="142">
        <v>7450.1800000000012</v>
      </c>
      <c r="S15" s="142">
        <v>7527.5</v>
      </c>
      <c r="T15" s="142">
        <v>7428.8700000000017</v>
      </c>
      <c r="U15" s="142">
        <v>7623.5599999999995</v>
      </c>
      <c r="V15" s="142">
        <v>7520.4599999999991</v>
      </c>
      <c r="W15" s="142">
        <v>7638.369999999999</v>
      </c>
      <c r="X15" s="142">
        <v>8020.82</v>
      </c>
      <c r="Y15" s="142">
        <v>8351.2200000000012</v>
      </c>
      <c r="Z15" s="142">
        <v>8429.2527120000013</v>
      </c>
      <c r="AA15" s="142">
        <v>8314.8545600000016</v>
      </c>
      <c r="AB15" s="142">
        <v>8261.2481640000005</v>
      </c>
      <c r="AC15" s="142">
        <v>7022.8949849999999</v>
      </c>
      <c r="AD15" s="142">
        <v>7140.254218</v>
      </c>
      <c r="AE15" s="142">
        <v>7193.2554220000002</v>
      </c>
      <c r="AF15" s="142">
        <v>7380.151694000001</v>
      </c>
      <c r="AG15" s="142">
        <v>7403.5292570000011</v>
      </c>
      <c r="AH15" s="142">
        <v>7388.416231000002</v>
      </c>
      <c r="AI15" s="142">
        <v>7999.7791910000005</v>
      </c>
      <c r="AJ15" s="142">
        <v>8800.8195570000007</v>
      </c>
      <c r="AK15" s="142">
        <v>9608.0222139999987</v>
      </c>
      <c r="AL15" s="142">
        <v>9141.3162570000022</v>
      </c>
      <c r="AM15" s="142">
        <v>9474.5641049999977</v>
      </c>
      <c r="AN15" s="142">
        <v>9568.1074710000012</v>
      </c>
      <c r="AO15" s="142">
        <v>9313.7149079999999</v>
      </c>
      <c r="AP15" s="142">
        <v>9646.2633640000022</v>
      </c>
      <c r="AQ15" s="142">
        <v>10030.080175999999</v>
      </c>
      <c r="AR15" s="142">
        <v>9806.0596729999979</v>
      </c>
      <c r="AS15" s="142">
        <v>8999.0997110000026</v>
      </c>
      <c r="AT15" s="142">
        <v>8414.9262650000001</v>
      </c>
      <c r="AU15" s="142">
        <v>9064.6998579999999</v>
      </c>
      <c r="AV15" s="142">
        <v>9122.1154809999971</v>
      </c>
      <c r="AW15" s="142">
        <v>10788.104541999999</v>
      </c>
      <c r="AX15" s="142">
        <v>10524.756224999999</v>
      </c>
      <c r="AY15" s="142">
        <v>10770.210335</v>
      </c>
      <c r="AZ15" s="142">
        <v>10972.973522999999</v>
      </c>
      <c r="BA15" s="142">
        <v>11144.939759000001</v>
      </c>
      <c r="BB15" s="142">
        <v>11482.922315000002</v>
      </c>
      <c r="BC15" s="142">
        <v>12169.095866000003</v>
      </c>
      <c r="BD15" s="142">
        <v>12600.525147</v>
      </c>
      <c r="BE15" s="142">
        <v>13425.522978999999</v>
      </c>
      <c r="BF15" s="142">
        <v>12889.72935</v>
      </c>
      <c r="BG15" s="142">
        <v>13994.461101000003</v>
      </c>
      <c r="BH15" s="142">
        <v>14575.563349</v>
      </c>
      <c r="BI15" s="142">
        <v>15346.095219999997</v>
      </c>
      <c r="BJ15" s="142">
        <v>15145.818206</v>
      </c>
      <c r="BK15" s="142">
        <v>14740.675359000001</v>
      </c>
      <c r="BL15" s="142">
        <v>15167.645186999996</v>
      </c>
      <c r="BM15" s="142">
        <v>15382.574382000001</v>
      </c>
      <c r="BN15" s="142">
        <v>15966.120847</v>
      </c>
      <c r="BO15" s="142">
        <v>16204.972265999999</v>
      </c>
      <c r="BP15" s="142">
        <v>16628.318616</v>
      </c>
      <c r="BQ15" s="142">
        <v>17067.229988999999</v>
      </c>
      <c r="BR15" s="142">
        <v>17622.010782999998</v>
      </c>
      <c r="BS15" s="142">
        <v>17029.909690999997</v>
      </c>
      <c r="BT15" s="142">
        <v>17565.944209999994</v>
      </c>
      <c r="BU15" s="142">
        <v>18727.468626999995</v>
      </c>
      <c r="BV15" s="142">
        <v>18737.851329000005</v>
      </c>
      <c r="BW15" s="142">
        <v>19071.678726000002</v>
      </c>
      <c r="BX15" s="142">
        <v>19257.535623</v>
      </c>
      <c r="BY15" s="142">
        <v>18989.499378</v>
      </c>
      <c r="BZ15" s="142">
        <v>19122.776610000001</v>
      </c>
      <c r="CA15" s="142">
        <v>19288.891685000002</v>
      </c>
      <c r="CB15" s="142">
        <v>19626.877600000003</v>
      </c>
      <c r="CC15" s="142">
        <v>20563.318335999997</v>
      </c>
      <c r="CD15" s="142">
        <v>20494.884301000006</v>
      </c>
      <c r="CE15" s="142">
        <v>20833.345433000006</v>
      </c>
      <c r="CF15" s="142">
        <v>20992.590826</v>
      </c>
      <c r="CG15" s="142">
        <v>22716.785986999999</v>
      </c>
      <c r="CH15" s="142">
        <v>22489.645239000001</v>
      </c>
      <c r="CI15" s="142">
        <v>21531.168833999996</v>
      </c>
      <c r="CJ15" s="142">
        <v>21889.629744000002</v>
      </c>
      <c r="CK15" s="142">
        <v>21872.375602999997</v>
      </c>
      <c r="CL15" s="142">
        <v>22028.875802999999</v>
      </c>
      <c r="CM15" s="142">
        <v>23344.048928</v>
      </c>
      <c r="CN15" s="142">
        <v>23576.770087000001</v>
      </c>
      <c r="CO15" s="142">
        <v>23262.795933999998</v>
      </c>
      <c r="CP15" s="142">
        <v>23984.090448999996</v>
      </c>
      <c r="CQ15" s="142">
        <v>24340.681959999994</v>
      </c>
      <c r="CR15" s="142">
        <v>25111.033152999997</v>
      </c>
      <c r="CS15" s="142">
        <v>26288.154827999999</v>
      </c>
      <c r="CT15" s="142">
        <v>26154.129404999996</v>
      </c>
      <c r="CU15" s="142">
        <v>26189.152702999996</v>
      </c>
      <c r="CV15" s="142">
        <v>26964.495523000001</v>
      </c>
      <c r="CW15" s="142">
        <v>27120.735909999996</v>
      </c>
      <c r="CX15" s="142">
        <v>27124.48147000001</v>
      </c>
      <c r="CY15" s="142">
        <v>26111.451641000007</v>
      </c>
      <c r="CZ15" s="142">
        <v>26309.002135999996</v>
      </c>
      <c r="DA15" s="142">
        <v>26842.506202999997</v>
      </c>
      <c r="DB15" s="142">
        <v>26340.290916000002</v>
      </c>
      <c r="DC15" s="142">
        <v>27531.164365999997</v>
      </c>
      <c r="DD15" s="142">
        <v>28364.817138999999</v>
      </c>
      <c r="DE15" s="142">
        <v>30291.691928</v>
      </c>
      <c r="DF15" s="142">
        <v>30004.023061</v>
      </c>
      <c r="DG15" s="142">
        <v>30316.700395</v>
      </c>
      <c r="DH15" s="142">
        <v>30437.363452000001</v>
      </c>
      <c r="DI15" s="142">
        <v>30294.794239000003</v>
      </c>
      <c r="DJ15" s="142">
        <v>29680.178231000005</v>
      </c>
      <c r="DK15" s="142">
        <v>29116.739625999999</v>
      </c>
      <c r="DL15" s="142">
        <v>29610.861761000004</v>
      </c>
      <c r="DM15" s="142">
        <v>29719.980347999997</v>
      </c>
      <c r="DN15" s="142">
        <v>29618.579525000001</v>
      </c>
      <c r="DO15" s="142">
        <v>29927.616073999998</v>
      </c>
      <c r="DP15" s="142">
        <v>29703.032510000001</v>
      </c>
      <c r="DQ15" s="142">
        <v>29662.487273999999</v>
      </c>
      <c r="DR15" s="142">
        <v>29750.377177999995</v>
      </c>
      <c r="DS15" s="142">
        <v>29623.962235000003</v>
      </c>
      <c r="DT15" s="142">
        <v>30504.859509000002</v>
      </c>
      <c r="DU15" s="142">
        <v>30510.244091</v>
      </c>
      <c r="DV15" s="142">
        <v>30513.949999000004</v>
      </c>
      <c r="DW15" s="142">
        <v>30547.052164000001</v>
      </c>
      <c r="DX15" s="142">
        <v>30714.830823999997</v>
      </c>
      <c r="DY15" s="142">
        <v>32281.467755999998</v>
      </c>
      <c r="DZ15" s="142">
        <v>32227.627724000002</v>
      </c>
      <c r="EA15" s="142">
        <v>33406.532871999996</v>
      </c>
      <c r="EB15" s="142">
        <v>33839.098391999993</v>
      </c>
      <c r="EC15" s="142">
        <v>34467.221653000001</v>
      </c>
      <c r="ED15" s="142">
        <v>34047.293843999993</v>
      </c>
      <c r="EE15" s="142">
        <v>34550.05337300001</v>
      </c>
      <c r="EF15" s="142">
        <v>35948.918516999998</v>
      </c>
      <c r="EG15" s="142">
        <v>36904.296636999999</v>
      </c>
      <c r="EH15" s="142">
        <v>35157.824543000002</v>
      </c>
      <c r="EI15" s="142">
        <v>34166.516511999995</v>
      </c>
      <c r="EJ15" s="142">
        <v>34749.300580000003</v>
      </c>
      <c r="EK15" s="142">
        <v>35574.713796000004</v>
      </c>
      <c r="EL15" s="142">
        <v>36425.935440999994</v>
      </c>
      <c r="EM15" s="142">
        <v>34548.901259999999</v>
      </c>
      <c r="EN15" s="142">
        <v>36177.665110000002</v>
      </c>
      <c r="EO15" s="142">
        <v>38291.427314999994</v>
      </c>
      <c r="EP15" s="142">
        <v>35084.630911999993</v>
      </c>
      <c r="EQ15" s="142">
        <v>35803.013953999995</v>
      </c>
      <c r="ER15" s="142">
        <v>37308.982316999995</v>
      </c>
      <c r="ES15" s="142">
        <v>38021.575504</v>
      </c>
      <c r="ET15" s="142">
        <v>38799.635651000004</v>
      </c>
      <c r="EU15" s="142">
        <v>39271.207956000006</v>
      </c>
      <c r="EV15" s="142">
        <v>39890.353378999993</v>
      </c>
      <c r="EW15" s="142">
        <v>39830.062304999992</v>
      </c>
      <c r="EX15" s="142">
        <v>40438.387577999994</v>
      </c>
      <c r="EY15" s="142">
        <v>40460.036847999996</v>
      </c>
      <c r="EZ15" s="142">
        <v>41445.025239999995</v>
      </c>
      <c r="FA15" s="142">
        <v>41830.671664999987</v>
      </c>
      <c r="FB15" s="142">
        <v>40983.164108999998</v>
      </c>
      <c r="FC15" s="142">
        <v>42021.823693999999</v>
      </c>
      <c r="FD15" s="142">
        <v>41239.277361999993</v>
      </c>
      <c r="FE15" s="142">
        <v>42151.604250000004</v>
      </c>
      <c r="FF15" s="142">
        <v>42120.177036000001</v>
      </c>
      <c r="FG15" s="142">
        <v>42625.833036999989</v>
      </c>
      <c r="FH15" s="142">
        <v>43553.766251000001</v>
      </c>
      <c r="FI15" s="142">
        <v>44484.705593999992</v>
      </c>
      <c r="FJ15" s="142">
        <v>42801.455875999993</v>
      </c>
      <c r="FK15" s="142">
        <v>44350.280446000004</v>
      </c>
      <c r="FL15" s="142">
        <v>45645.02055400001</v>
      </c>
      <c r="FM15" s="142">
        <v>46168.147914999994</v>
      </c>
      <c r="FN15" s="142">
        <v>45956.826129999994</v>
      </c>
      <c r="FO15" s="142">
        <v>46818.413051999996</v>
      </c>
      <c r="FP15" s="142">
        <v>46870.508665000001</v>
      </c>
      <c r="FQ15" s="142">
        <v>46714.485565000003</v>
      </c>
      <c r="FR15" s="142">
        <v>46235.568532999998</v>
      </c>
      <c r="FS15" s="142">
        <v>47775.356411000008</v>
      </c>
      <c r="FT15" s="142">
        <v>47724.827600999997</v>
      </c>
      <c r="FU15" s="142">
        <v>47717.204119000002</v>
      </c>
      <c r="FV15" s="142">
        <v>47755.020810999995</v>
      </c>
      <c r="FW15" s="142">
        <v>47732.685870000008</v>
      </c>
      <c r="FX15" s="142">
        <v>48161.576871000005</v>
      </c>
      <c r="FY15" s="142">
        <v>48166.721576000004</v>
      </c>
      <c r="FZ15" s="142">
        <v>48074.458280999999</v>
      </c>
      <c r="GA15" s="142">
        <v>48419.420774000006</v>
      </c>
      <c r="GB15" s="142">
        <v>48909.676240000008</v>
      </c>
      <c r="GC15" s="142">
        <v>48914.969547000008</v>
      </c>
      <c r="GD15" s="142">
        <v>49578.826491</v>
      </c>
      <c r="GE15" s="142">
        <v>53011.796382999994</v>
      </c>
      <c r="GF15" s="142">
        <v>53773.047768999997</v>
      </c>
      <c r="GG15" s="142">
        <v>53757.703730000001</v>
      </c>
      <c r="GH15" s="142">
        <v>56699.715523000013</v>
      </c>
      <c r="GI15" s="142">
        <v>56871.687487000003</v>
      </c>
      <c r="GJ15" s="142">
        <v>57615.391016000001</v>
      </c>
      <c r="GK15" s="142">
        <v>58379.395708999997</v>
      </c>
      <c r="GL15" s="142">
        <v>58189.156268999992</v>
      </c>
      <c r="GM15" s="142">
        <v>59380.451825000004</v>
      </c>
      <c r="GN15" s="142">
        <v>59868.022900000011</v>
      </c>
      <c r="GO15" s="142">
        <v>60466.654376999999</v>
      </c>
      <c r="GP15" s="142">
        <v>60443.886117000002</v>
      </c>
      <c r="GQ15" s="142">
        <v>60172.833314999996</v>
      </c>
      <c r="GR15" s="142">
        <v>60684.942811999994</v>
      </c>
      <c r="GS15" s="142">
        <v>61338.496901999999</v>
      </c>
      <c r="GT15" s="142">
        <v>62720.590353000007</v>
      </c>
      <c r="GU15" s="142">
        <v>64357.450206000009</v>
      </c>
      <c r="GV15" s="142">
        <v>64376.693590999996</v>
      </c>
      <c r="GW15" s="142">
        <v>64427.432487310005</v>
      </c>
      <c r="GX15" s="142">
        <v>64644.693263339999</v>
      </c>
      <c r="GY15" s="142">
        <v>64983.731507980003</v>
      </c>
      <c r="GZ15" s="142">
        <v>65681.723366439997</v>
      </c>
      <c r="HA15" s="142">
        <v>65720.637946909992</v>
      </c>
      <c r="HB15" s="142">
        <v>66744.205072250013</v>
      </c>
      <c r="HC15" s="142">
        <v>67356.771672500006</v>
      </c>
      <c r="HD15" s="142">
        <v>67826.955568919904</v>
      </c>
      <c r="HE15" s="142">
        <v>68533.866596949883</v>
      </c>
      <c r="HF15" s="142">
        <v>69140.089173200002</v>
      </c>
      <c r="HG15" s="142">
        <v>69605.508025960007</v>
      </c>
      <c r="HH15" s="142">
        <v>69861.327170309989</v>
      </c>
      <c r="HI15" s="142">
        <v>71162.56082952999</v>
      </c>
      <c r="HJ15" s="142">
        <v>70900.636513129983</v>
      </c>
      <c r="HK15" s="142">
        <v>71061.888746969998</v>
      </c>
      <c r="HL15" s="142">
        <v>71539.352964160003</v>
      </c>
      <c r="HM15" s="142">
        <v>71473.967398899986</v>
      </c>
      <c r="HN15" s="142">
        <v>71477.278896180011</v>
      </c>
      <c r="HO15" s="142">
        <v>71899.504432819987</v>
      </c>
      <c r="HP15" s="142">
        <v>72109.397133730003</v>
      </c>
      <c r="HQ15" s="142">
        <v>72312.221765010006</v>
      </c>
      <c r="HR15" s="142">
        <v>72401.513861929983</v>
      </c>
      <c r="HS15" s="142">
        <v>72775.05654166</v>
      </c>
      <c r="HT15" s="142">
        <v>74025.744349100001</v>
      </c>
      <c r="HU15" s="142">
        <v>74823.95481273999</v>
      </c>
      <c r="HV15" s="142">
        <v>75006.009847020003</v>
      </c>
      <c r="HW15" s="142">
        <v>75695.557864809991</v>
      </c>
      <c r="HX15" s="142">
        <v>76792.779655829989</v>
      </c>
      <c r="HY15" s="142">
        <v>76483.461662419999</v>
      </c>
      <c r="HZ15" s="142">
        <v>76433.403437539979</v>
      </c>
      <c r="IA15" s="142">
        <v>76214.219951979991</v>
      </c>
      <c r="IB15" s="142">
        <v>76311.598047209991</v>
      </c>
      <c r="IC15" s="142">
        <v>77356.813726070002</v>
      </c>
      <c r="ID15" s="142">
        <v>77143.116146619985</v>
      </c>
      <c r="IM15" s="228"/>
      <c r="IN15" s="228"/>
      <c r="IO15" s="228"/>
      <c r="IP15" s="228"/>
      <c r="IQ15" s="228"/>
      <c r="IR15" s="228"/>
      <c r="IS15" s="228"/>
      <c r="IT15" s="228"/>
    </row>
    <row r="16" spans="1:254" s="50" customFormat="1" x14ac:dyDescent="0.3">
      <c r="A16" s="145" t="s">
        <v>150</v>
      </c>
      <c r="B16" s="167">
        <v>-239.68999999999983</v>
      </c>
      <c r="C16" s="167">
        <v>-201.9302809999997</v>
      </c>
      <c r="D16" s="167">
        <v>-806.2999999999995</v>
      </c>
      <c r="E16" s="167">
        <v>-1206.4700000000003</v>
      </c>
      <c r="F16" s="167">
        <v>-655.9882570000002</v>
      </c>
      <c r="G16" s="167">
        <v>-648.1099999999999</v>
      </c>
      <c r="H16" s="167">
        <v>-815.29000000000019</v>
      </c>
      <c r="I16" s="167">
        <v>-858.23999999999933</v>
      </c>
      <c r="J16" s="167">
        <v>-839.04925900000012</v>
      </c>
      <c r="K16" s="167">
        <v>-1165.4199999999996</v>
      </c>
      <c r="L16" s="168">
        <v>-1054.3200000000002</v>
      </c>
      <c r="M16" s="168">
        <v>-846.61999999999944</v>
      </c>
      <c r="N16" s="168">
        <v>-271.59000000000015</v>
      </c>
      <c r="O16" s="168">
        <v>-466.92000000000007</v>
      </c>
      <c r="P16" s="168">
        <v>-131.52999999999975</v>
      </c>
      <c r="Q16" s="168">
        <v>-488.66000000000054</v>
      </c>
      <c r="R16" s="168">
        <v>-542.17000000000007</v>
      </c>
      <c r="S16" s="168">
        <v>-527.97000000000025</v>
      </c>
      <c r="T16" s="168">
        <v>-750.27</v>
      </c>
      <c r="U16" s="168">
        <v>-789.49</v>
      </c>
      <c r="V16" s="168">
        <v>-800.90999999999963</v>
      </c>
      <c r="W16" s="168">
        <v>-696.33999999999969</v>
      </c>
      <c r="X16" s="168">
        <v>-745.82999999999993</v>
      </c>
      <c r="Y16" s="168">
        <v>-864.8599999999999</v>
      </c>
      <c r="Z16" s="168">
        <v>-881.58840199999986</v>
      </c>
      <c r="AA16" s="168">
        <v>-999.65728299999978</v>
      </c>
      <c r="AB16" s="168">
        <v>-1135.3603299999995</v>
      </c>
      <c r="AC16" s="168">
        <v>-2616.6584920000005</v>
      </c>
      <c r="AD16" s="168">
        <v>-2643.5966010000002</v>
      </c>
      <c r="AE16" s="168">
        <v>-1852.918138</v>
      </c>
      <c r="AF16" s="168">
        <v>-1721.6325730000001</v>
      </c>
      <c r="AG16" s="168">
        <v>-1984.2664550000004</v>
      </c>
      <c r="AH16" s="168">
        <v>-2237.4605720000004</v>
      </c>
      <c r="AI16" s="168">
        <v>-1934.7224020000003</v>
      </c>
      <c r="AJ16" s="168">
        <v>-1530.980597</v>
      </c>
      <c r="AK16" s="168">
        <v>-1695.499354</v>
      </c>
      <c r="AL16" s="168">
        <v>-2017.7417030000001</v>
      </c>
      <c r="AM16" s="168">
        <v>-2200.2584890000003</v>
      </c>
      <c r="AN16" s="168">
        <v>-1919.9842020000003</v>
      </c>
      <c r="AO16" s="168">
        <v>-1747.9466929999999</v>
      </c>
      <c r="AP16" s="168">
        <v>-1342.1406099999999</v>
      </c>
      <c r="AQ16" s="168">
        <v>-970.25605599999994</v>
      </c>
      <c r="AR16" s="168">
        <v>-1329.2732880000001</v>
      </c>
      <c r="AS16" s="168">
        <v>-2217.3186639999999</v>
      </c>
      <c r="AT16" s="168">
        <v>-2702.9145660000004</v>
      </c>
      <c r="AU16" s="168">
        <v>-2212.0401990000005</v>
      </c>
      <c r="AV16" s="168">
        <v>-2484.0597309999998</v>
      </c>
      <c r="AW16" s="168">
        <v>-1217.1299079999999</v>
      </c>
      <c r="AX16" s="168">
        <v>-1554.2295760000002</v>
      </c>
      <c r="AY16" s="168">
        <v>-1210.5281830000001</v>
      </c>
      <c r="AZ16" s="168">
        <v>-1242.7556439999998</v>
      </c>
      <c r="BA16" s="168">
        <v>-1526.717568</v>
      </c>
      <c r="BB16" s="168">
        <v>-1954.0385430000001</v>
      </c>
      <c r="BC16" s="168">
        <v>-1502.6014809999999</v>
      </c>
      <c r="BD16" s="168">
        <v>-1448.9771349999999</v>
      </c>
      <c r="BE16" s="168">
        <v>-1600.1127489999999</v>
      </c>
      <c r="BF16" s="168">
        <v>-2527.1245949999998</v>
      </c>
      <c r="BG16" s="168">
        <v>-1655.9770540000002</v>
      </c>
      <c r="BH16" s="168">
        <v>-1450.6085979999998</v>
      </c>
      <c r="BI16" s="168">
        <v>-1214.1921970000001</v>
      </c>
      <c r="BJ16" s="168">
        <v>-1431.3699749999998</v>
      </c>
      <c r="BK16" s="168">
        <v>-1978.9095000000002</v>
      </c>
      <c r="BL16" s="168">
        <v>-1870.1794490000002</v>
      </c>
      <c r="BM16" s="168">
        <v>-2049.7467420000003</v>
      </c>
      <c r="BN16" s="168">
        <v>-1702.7118710000002</v>
      </c>
      <c r="BO16" s="168">
        <v>-1817.6959790000003</v>
      </c>
      <c r="BP16" s="168">
        <v>-1766.2069769999998</v>
      </c>
      <c r="BQ16" s="168">
        <v>-1709.2580700000001</v>
      </c>
      <c r="BR16" s="168">
        <v>-1723.4010029999999</v>
      </c>
      <c r="BS16" s="168">
        <v>-2670.1029719999997</v>
      </c>
      <c r="BT16" s="168">
        <v>-2377.1385829999999</v>
      </c>
      <c r="BU16" s="168">
        <v>-1676.3919859999996</v>
      </c>
      <c r="BV16" s="168">
        <v>-1599.0805309999996</v>
      </c>
      <c r="BW16" s="168">
        <v>-1574.295349</v>
      </c>
      <c r="BX16" s="168">
        <v>-1917.4952830000002</v>
      </c>
      <c r="BY16" s="168">
        <v>-2374.2304199999999</v>
      </c>
      <c r="BZ16" s="168">
        <v>-2583.069258</v>
      </c>
      <c r="CA16" s="168">
        <v>-2790.0662890000003</v>
      </c>
      <c r="CB16" s="168">
        <v>-2376.7362349999999</v>
      </c>
      <c r="CC16" s="168">
        <v>-1885.5694170000006</v>
      </c>
      <c r="CD16" s="168">
        <v>-2406.341692</v>
      </c>
      <c r="CE16" s="168">
        <v>-2157.0403260000003</v>
      </c>
      <c r="CF16" s="168">
        <v>-1932.4280660000002</v>
      </c>
      <c r="CG16" s="168">
        <v>-737.74482499999999</v>
      </c>
      <c r="CH16" s="168">
        <v>-764.81636200000025</v>
      </c>
      <c r="CI16" s="168">
        <v>-1745.3538690000003</v>
      </c>
      <c r="CJ16" s="168">
        <v>-1522.6889659999999</v>
      </c>
      <c r="CK16" s="168">
        <v>-1844.5767040000001</v>
      </c>
      <c r="CL16" s="168">
        <v>-1886.6986330000004</v>
      </c>
      <c r="CM16" s="168">
        <v>-821.25377800000024</v>
      </c>
      <c r="CN16" s="168">
        <v>-965.32421900000008</v>
      </c>
      <c r="CO16" s="168">
        <v>-1567.0790649999999</v>
      </c>
      <c r="CP16" s="168">
        <v>-1100.4000600000004</v>
      </c>
      <c r="CQ16" s="168">
        <v>-829.09677200000033</v>
      </c>
      <c r="CR16" s="168">
        <v>-506.20299999999997</v>
      </c>
      <c r="CS16" s="168">
        <v>213.78668000000016</v>
      </c>
      <c r="CT16" s="168">
        <v>228.66317500000036</v>
      </c>
      <c r="CU16" s="168">
        <v>523.95297000000005</v>
      </c>
      <c r="CV16" s="168">
        <v>815.73758399999997</v>
      </c>
      <c r="CW16" s="168">
        <v>650.88520599999947</v>
      </c>
      <c r="CX16" s="168">
        <v>538.92707799999971</v>
      </c>
      <c r="CY16" s="168">
        <v>-313.77787600000011</v>
      </c>
      <c r="CZ16" s="168">
        <v>-272.85295200000064</v>
      </c>
      <c r="DA16" s="168">
        <v>-35.562023999999383</v>
      </c>
      <c r="DB16" s="168">
        <v>-683.17862500000047</v>
      </c>
      <c r="DC16" s="168">
        <v>258.89880099999937</v>
      </c>
      <c r="DD16" s="168">
        <v>742.81692800000019</v>
      </c>
      <c r="DE16" s="168">
        <v>1933.4296680000002</v>
      </c>
      <c r="DF16" s="168">
        <v>1556.2190399999995</v>
      </c>
      <c r="DG16" s="168">
        <v>1530.3590290000002</v>
      </c>
      <c r="DH16" s="168">
        <v>1564.9538159999997</v>
      </c>
      <c r="DI16" s="168">
        <v>1344.7389180000005</v>
      </c>
      <c r="DJ16" s="168">
        <v>976.07205200000044</v>
      </c>
      <c r="DK16" s="168">
        <v>649.3345690000001</v>
      </c>
      <c r="DL16" s="168">
        <v>802.72166000000016</v>
      </c>
      <c r="DM16" s="168">
        <v>1224.4871010000004</v>
      </c>
      <c r="DN16" s="168">
        <v>1292.1785479999994</v>
      </c>
      <c r="DO16" s="168">
        <v>1740.871662</v>
      </c>
      <c r="DP16" s="168">
        <v>1867.6717299999991</v>
      </c>
      <c r="DQ16" s="168">
        <v>2165.8774900000003</v>
      </c>
      <c r="DR16" s="168">
        <v>2637.4498339999996</v>
      </c>
      <c r="DS16" s="168">
        <v>2697.2891610000006</v>
      </c>
      <c r="DT16" s="168">
        <v>3551.2780989999997</v>
      </c>
      <c r="DU16" s="168">
        <v>3644.3785220000009</v>
      </c>
      <c r="DV16" s="168">
        <v>3505.558587999999</v>
      </c>
      <c r="DW16" s="168">
        <v>3348.7278920000008</v>
      </c>
      <c r="DX16" s="168">
        <v>3032.3571629999997</v>
      </c>
      <c r="DY16" s="168">
        <v>4168.2481689999995</v>
      </c>
      <c r="DZ16" s="168">
        <v>4129.3497579999994</v>
      </c>
      <c r="EA16" s="168">
        <v>4694.2950109999992</v>
      </c>
      <c r="EB16" s="168">
        <v>5011.0534239999997</v>
      </c>
      <c r="EC16" s="168">
        <v>5052.0379679999987</v>
      </c>
      <c r="ED16" s="168">
        <v>4698.7992839999988</v>
      </c>
      <c r="EE16" s="168">
        <v>5123.7713629999998</v>
      </c>
      <c r="EF16" s="168">
        <v>6258.1782099999982</v>
      </c>
      <c r="EG16" s="168">
        <v>6457.8154330000007</v>
      </c>
      <c r="EH16" s="168">
        <v>4408.7256510000007</v>
      </c>
      <c r="EI16" s="168">
        <v>3326.5620929999991</v>
      </c>
      <c r="EJ16" s="168">
        <v>3364.8100820000004</v>
      </c>
      <c r="EK16" s="168">
        <v>3710.2068229999995</v>
      </c>
      <c r="EL16" s="168">
        <v>4038.310492000001</v>
      </c>
      <c r="EM16" s="168">
        <v>1655.6407390000004</v>
      </c>
      <c r="EN16" s="168">
        <v>2697.6172419999998</v>
      </c>
      <c r="EO16" s="168">
        <v>4129.5994069999988</v>
      </c>
      <c r="EP16" s="168">
        <v>723.32893400000103</v>
      </c>
      <c r="EQ16" s="168">
        <v>1476.7593279999996</v>
      </c>
      <c r="ER16" s="168">
        <v>2573.5849320000002</v>
      </c>
      <c r="ES16" s="168">
        <v>2629.8214529999996</v>
      </c>
      <c r="ET16" s="168">
        <v>2883.7032749999998</v>
      </c>
      <c r="EU16" s="168">
        <v>2769.2002310000007</v>
      </c>
      <c r="EV16" s="168">
        <v>2732.1261479999994</v>
      </c>
      <c r="EW16" s="168">
        <v>2327.94454</v>
      </c>
      <c r="EX16" s="168">
        <v>2504.5924109999996</v>
      </c>
      <c r="EY16" s="168">
        <v>2198.3654009999996</v>
      </c>
      <c r="EZ16" s="168">
        <v>2554.2221629999999</v>
      </c>
      <c r="FA16" s="168">
        <v>2682.2616019999996</v>
      </c>
      <c r="FB16" s="168">
        <v>1764.5437669999992</v>
      </c>
      <c r="FC16" s="168">
        <v>2638.5566819999999</v>
      </c>
      <c r="FD16" s="168">
        <v>1339.5524299999997</v>
      </c>
      <c r="FE16" s="168">
        <v>1888.2584349999988</v>
      </c>
      <c r="FF16" s="168">
        <v>1485.4722739999988</v>
      </c>
      <c r="FG16" s="168">
        <v>1384.7878309999996</v>
      </c>
      <c r="FH16" s="168">
        <v>2206.5179069999995</v>
      </c>
      <c r="FI16" s="168">
        <v>2403.675479999999</v>
      </c>
      <c r="FJ16" s="168">
        <v>70.885956000000078</v>
      </c>
      <c r="FK16" s="168">
        <v>1436.9614250000009</v>
      </c>
      <c r="FL16" s="168">
        <v>2232.5023990000004</v>
      </c>
      <c r="FM16" s="168">
        <v>2466.2439829999998</v>
      </c>
      <c r="FN16" s="168">
        <v>2338.7928999999999</v>
      </c>
      <c r="FO16" s="168">
        <v>2586.3254879999995</v>
      </c>
      <c r="FP16" s="168">
        <v>2781.0928840000001</v>
      </c>
      <c r="FQ16" s="168">
        <v>2921.1792040000005</v>
      </c>
      <c r="FR16" s="168">
        <v>2547.0580489999993</v>
      </c>
      <c r="FS16" s="168">
        <v>4067.9333619999993</v>
      </c>
      <c r="FT16" s="168">
        <v>4004.7298210000004</v>
      </c>
      <c r="FU16" s="168">
        <v>4025.5717070000001</v>
      </c>
      <c r="FV16" s="168">
        <v>3877.0592119999992</v>
      </c>
      <c r="FW16" s="168">
        <v>3607.0717299999997</v>
      </c>
      <c r="FX16" s="168">
        <v>3939.0861280000008</v>
      </c>
      <c r="FY16" s="168">
        <v>3063.8691809999996</v>
      </c>
      <c r="FZ16" s="168">
        <v>2926.0940549999996</v>
      </c>
      <c r="GA16" s="168">
        <v>3094.3674900000005</v>
      </c>
      <c r="GB16" s="168">
        <v>3171.4474939999996</v>
      </c>
      <c r="GC16" s="168">
        <v>3050.1286550000004</v>
      </c>
      <c r="GD16" s="168">
        <v>3476.5808650000004</v>
      </c>
      <c r="GE16" s="168">
        <v>6045.4280250000011</v>
      </c>
      <c r="GF16" s="168">
        <v>6407.314131000001</v>
      </c>
      <c r="GG16" s="168">
        <v>5852.2480979999982</v>
      </c>
      <c r="GH16" s="148">
        <v>6818.5285690000001</v>
      </c>
      <c r="GI16" s="148">
        <v>6404.9619729999977</v>
      </c>
      <c r="GJ16" s="148">
        <v>6590.0478580000008</v>
      </c>
      <c r="GK16" s="148">
        <v>6402.7737910000014</v>
      </c>
      <c r="GL16" s="148">
        <v>6433.5341159999989</v>
      </c>
      <c r="GM16" s="148">
        <v>6889.7655560000003</v>
      </c>
      <c r="GN16" s="148">
        <v>6132.1923499999994</v>
      </c>
      <c r="GO16" s="148">
        <v>6007.3748749999995</v>
      </c>
      <c r="GP16" s="148">
        <v>5486.0952510000006</v>
      </c>
      <c r="GQ16" s="148">
        <v>4903.5334879999991</v>
      </c>
      <c r="GR16" s="148">
        <v>4715.6917799999992</v>
      </c>
      <c r="GS16" s="148">
        <v>4561.3531149999999</v>
      </c>
      <c r="GT16" s="148">
        <v>5010.0769419999997</v>
      </c>
      <c r="GU16" s="148">
        <v>6165.7621130000007</v>
      </c>
      <c r="GV16" s="148">
        <v>5948.2274410000009</v>
      </c>
      <c r="GW16" s="148">
        <v>5574.5471972699997</v>
      </c>
      <c r="GX16" s="148">
        <v>5651.9795503200003</v>
      </c>
      <c r="GY16" s="148">
        <v>5258.6281019300004</v>
      </c>
      <c r="GZ16" s="148">
        <v>5275.810981489999</v>
      </c>
      <c r="HA16" s="148">
        <v>4901.8443445299999</v>
      </c>
      <c r="HB16" s="148">
        <v>5287.9618179999998</v>
      </c>
      <c r="HC16" s="148">
        <v>5523.8386233300007</v>
      </c>
      <c r="HD16" s="148">
        <v>5548.6620528200001</v>
      </c>
      <c r="HE16" s="148">
        <v>5799.4954635699814</v>
      </c>
      <c r="HF16" s="148">
        <v>5842.2476126300007</v>
      </c>
      <c r="HG16" s="148">
        <v>5788.4718176200004</v>
      </c>
      <c r="HH16" s="148">
        <v>5695.9222213499988</v>
      </c>
      <c r="HI16" s="148">
        <v>6506.89726763</v>
      </c>
      <c r="HJ16" s="148">
        <v>6307.6060265099914</v>
      </c>
      <c r="HK16" s="148">
        <v>6326.8022035100003</v>
      </c>
      <c r="HL16" s="148">
        <v>6241.378629249999</v>
      </c>
      <c r="HM16" s="148">
        <v>6050.7676742600006</v>
      </c>
      <c r="HN16" s="148">
        <v>5921.4422783500004</v>
      </c>
      <c r="HO16" s="148">
        <v>5902.98115383</v>
      </c>
      <c r="HP16" s="148">
        <v>5846.6197227100001</v>
      </c>
      <c r="HQ16" s="148">
        <v>5657.4575576500001</v>
      </c>
      <c r="HR16" s="148">
        <v>5544.8320111799985</v>
      </c>
      <c r="HS16" s="148">
        <v>5552.4915702999988</v>
      </c>
      <c r="HT16" s="148">
        <v>6301.8705453299999</v>
      </c>
      <c r="HU16" s="148">
        <v>6669.3524616899995</v>
      </c>
      <c r="HV16" s="148">
        <v>6616.2832019200005</v>
      </c>
      <c r="HW16" s="148">
        <v>6675.9842317500006</v>
      </c>
      <c r="HX16" s="148">
        <v>7241.2415403499981</v>
      </c>
      <c r="HY16" s="148">
        <v>7099.64642319</v>
      </c>
      <c r="HZ16" s="148">
        <v>6916.8519292799992</v>
      </c>
      <c r="IA16" s="148">
        <v>6805.3040957600006</v>
      </c>
      <c r="IB16" s="148">
        <v>6626.9978919999994</v>
      </c>
      <c r="IC16" s="148">
        <v>7122.8670526199994</v>
      </c>
      <c r="ID16" s="148">
        <v>7275.6560245399887</v>
      </c>
      <c r="IM16" s="228"/>
      <c r="IN16" s="228"/>
      <c r="IO16" s="228"/>
      <c r="IP16" s="228"/>
      <c r="IQ16" s="228"/>
      <c r="IR16" s="228"/>
      <c r="IS16" s="228"/>
      <c r="IT16" s="228"/>
    </row>
    <row r="17" spans="1:254" s="50" customFormat="1" x14ac:dyDescent="0.3">
      <c r="A17" s="146" t="s">
        <v>652</v>
      </c>
      <c r="B17" s="165">
        <v>1470.92</v>
      </c>
      <c r="C17" s="165">
        <v>1465.9586690000001</v>
      </c>
      <c r="D17" s="165">
        <v>1489.82</v>
      </c>
      <c r="E17" s="165">
        <v>1455.9199999999996</v>
      </c>
      <c r="F17" s="165">
        <v>1440.0935400000001</v>
      </c>
      <c r="G17" s="165">
        <v>1397.1000000000001</v>
      </c>
      <c r="H17" s="165">
        <v>1382.1299999999999</v>
      </c>
      <c r="I17" s="165">
        <v>1395.46</v>
      </c>
      <c r="J17" s="165">
        <v>1414.3253630000002</v>
      </c>
      <c r="K17" s="165">
        <v>1409.9700000000003</v>
      </c>
      <c r="L17" s="166">
        <v>1402.62</v>
      </c>
      <c r="M17" s="166">
        <v>1407.4900000000002</v>
      </c>
      <c r="N17" s="166">
        <v>1357.2200000000003</v>
      </c>
      <c r="O17" s="166">
        <v>1374.54</v>
      </c>
      <c r="P17" s="166">
        <v>1332.2600000000002</v>
      </c>
      <c r="Q17" s="166">
        <v>1333.1999999999998</v>
      </c>
      <c r="R17" s="166">
        <v>1327.5800000000002</v>
      </c>
      <c r="S17" s="166">
        <v>1320.6699999999998</v>
      </c>
      <c r="T17" s="166">
        <v>1346.3400000000001</v>
      </c>
      <c r="U17" s="166">
        <v>1351.3</v>
      </c>
      <c r="V17" s="166">
        <v>1366.3</v>
      </c>
      <c r="W17" s="166">
        <v>1362.75</v>
      </c>
      <c r="X17" s="166">
        <v>1354.9899999999998</v>
      </c>
      <c r="Y17" s="166">
        <v>1352.32</v>
      </c>
      <c r="Z17" s="166">
        <v>1326.524308</v>
      </c>
      <c r="AA17" s="166">
        <v>1347.1627370000003</v>
      </c>
      <c r="AB17" s="166">
        <v>1293.0854870000003</v>
      </c>
      <c r="AC17" s="166">
        <v>1279.9299229999999</v>
      </c>
      <c r="AD17" s="166">
        <v>1277.6122369999998</v>
      </c>
      <c r="AE17" s="166">
        <v>1286.830974</v>
      </c>
      <c r="AF17" s="166">
        <v>1292.6251530000002</v>
      </c>
      <c r="AG17" s="166">
        <v>1288.9279200000001</v>
      </c>
      <c r="AH17" s="166">
        <v>1303.2260689999998</v>
      </c>
      <c r="AI17" s="166">
        <v>1287.840083</v>
      </c>
      <c r="AJ17" s="166">
        <v>1293.0195489999999</v>
      </c>
      <c r="AK17" s="166">
        <v>158.06459999999998</v>
      </c>
      <c r="AL17" s="166">
        <v>150.81834699999999</v>
      </c>
      <c r="AM17" s="166">
        <v>150.926042</v>
      </c>
      <c r="AN17" s="166">
        <v>190.79846200000003</v>
      </c>
      <c r="AO17" s="166">
        <v>175.092939</v>
      </c>
      <c r="AP17" s="166">
        <v>175.31905200000003</v>
      </c>
      <c r="AQ17" s="166">
        <v>187.25884300000001</v>
      </c>
      <c r="AR17" s="166">
        <v>202.10823299999998</v>
      </c>
      <c r="AS17" s="166">
        <v>208.86923400000003</v>
      </c>
      <c r="AT17" s="166">
        <v>223.80006400000002</v>
      </c>
      <c r="AU17" s="166">
        <v>262.58961100000005</v>
      </c>
      <c r="AV17" s="166">
        <v>270.066823</v>
      </c>
      <c r="AW17" s="166">
        <v>211.53309299999998</v>
      </c>
      <c r="AX17" s="166">
        <v>203.54471699999999</v>
      </c>
      <c r="AY17" s="166">
        <v>191.89189499999998</v>
      </c>
      <c r="AZ17" s="166">
        <v>206.726901</v>
      </c>
      <c r="BA17" s="166">
        <v>186.46215400000003</v>
      </c>
      <c r="BB17" s="166">
        <v>212.33171300000001</v>
      </c>
      <c r="BC17" s="166">
        <v>210.35463599999997</v>
      </c>
      <c r="BD17" s="166">
        <v>255.85186999999999</v>
      </c>
      <c r="BE17" s="166">
        <v>221.91932799999998</v>
      </c>
      <c r="BF17" s="166">
        <v>269.394385</v>
      </c>
      <c r="BG17" s="166">
        <v>263.09658199999996</v>
      </c>
      <c r="BH17" s="166">
        <v>248.65434700000003</v>
      </c>
      <c r="BI17" s="166">
        <v>360.99441099999996</v>
      </c>
      <c r="BJ17" s="166">
        <v>353.39388200000002</v>
      </c>
      <c r="BK17" s="166">
        <v>405.45965299999995</v>
      </c>
      <c r="BL17" s="166">
        <v>416.80362099999991</v>
      </c>
      <c r="BM17" s="166">
        <v>399.69633599999997</v>
      </c>
      <c r="BN17" s="166">
        <v>404.41565900000006</v>
      </c>
      <c r="BO17" s="166">
        <v>408.77274800000004</v>
      </c>
      <c r="BP17" s="166">
        <v>488.84241599999996</v>
      </c>
      <c r="BQ17" s="166">
        <v>540.85937300000001</v>
      </c>
      <c r="BR17" s="166">
        <v>537.88763200000005</v>
      </c>
      <c r="BS17" s="166">
        <v>565.90395599999999</v>
      </c>
      <c r="BT17" s="166">
        <v>562.38145099999997</v>
      </c>
      <c r="BU17" s="166">
        <v>543.762878</v>
      </c>
      <c r="BV17" s="166">
        <v>574.1661150000001</v>
      </c>
      <c r="BW17" s="166">
        <v>676.75246200000004</v>
      </c>
      <c r="BX17" s="166">
        <v>767.56283299999996</v>
      </c>
      <c r="BY17" s="166">
        <v>727.89689500000009</v>
      </c>
      <c r="BZ17" s="166">
        <v>868.2113720000001</v>
      </c>
      <c r="CA17" s="166">
        <v>779.78445599999998</v>
      </c>
      <c r="CB17" s="166">
        <v>817.38805500000001</v>
      </c>
      <c r="CC17" s="166">
        <v>962.76355999999998</v>
      </c>
      <c r="CD17" s="166">
        <v>981.47980700000005</v>
      </c>
      <c r="CE17" s="166">
        <v>1068.699284</v>
      </c>
      <c r="CF17" s="166">
        <v>1298.3217139999999</v>
      </c>
      <c r="CG17" s="166">
        <v>1458.84446</v>
      </c>
      <c r="CH17" s="166">
        <v>1566.6387649999999</v>
      </c>
      <c r="CI17" s="166">
        <v>1595.5410850000001</v>
      </c>
      <c r="CJ17" s="166">
        <v>1604.379064</v>
      </c>
      <c r="CK17" s="166">
        <v>1578.3252950000001</v>
      </c>
      <c r="CL17" s="166">
        <v>1588.7046139999998</v>
      </c>
      <c r="CM17" s="166">
        <v>1723.5523779999999</v>
      </c>
      <c r="CN17" s="166">
        <v>1818.0756780000002</v>
      </c>
      <c r="CO17" s="166">
        <v>1708.2078190000002</v>
      </c>
      <c r="CP17" s="166">
        <v>1720.8370279999999</v>
      </c>
      <c r="CQ17" s="166">
        <v>1980.3688560000001</v>
      </c>
      <c r="CR17" s="166">
        <v>1971.029579</v>
      </c>
      <c r="CS17" s="166">
        <v>1995.230194</v>
      </c>
      <c r="CT17" s="166">
        <v>2051.6386550000002</v>
      </c>
      <c r="CU17" s="166">
        <v>2279.0587659999997</v>
      </c>
      <c r="CV17" s="166">
        <v>2450.1380439999998</v>
      </c>
      <c r="CW17" s="166">
        <v>2582.8605739999994</v>
      </c>
      <c r="CX17" s="166">
        <v>2670.6521329999996</v>
      </c>
      <c r="CY17" s="166">
        <v>2486.8542650000004</v>
      </c>
      <c r="CZ17" s="166">
        <v>2279.8286039999998</v>
      </c>
      <c r="DA17" s="166">
        <v>2262.4089130000007</v>
      </c>
      <c r="DB17" s="166">
        <v>2373.8400160000001</v>
      </c>
      <c r="DC17" s="166">
        <v>2735.8974519999997</v>
      </c>
      <c r="DD17" s="166">
        <v>2745.1468530000002</v>
      </c>
      <c r="DE17" s="166">
        <v>3336.0271010000001</v>
      </c>
      <c r="DF17" s="166">
        <v>3359.5358439999995</v>
      </c>
      <c r="DG17" s="166">
        <v>3346.4691480000001</v>
      </c>
      <c r="DH17" s="166">
        <v>3365.4060369999997</v>
      </c>
      <c r="DI17" s="166">
        <v>3192.1963040000001</v>
      </c>
      <c r="DJ17" s="166">
        <v>3098.9719560000003</v>
      </c>
      <c r="DK17" s="166">
        <v>2795.4874869999999</v>
      </c>
      <c r="DL17" s="166">
        <v>2669.827374</v>
      </c>
      <c r="DM17" s="166">
        <v>2632.4824350000004</v>
      </c>
      <c r="DN17" s="166">
        <v>2624.5103109999995</v>
      </c>
      <c r="DO17" s="166">
        <v>2973.6408059999999</v>
      </c>
      <c r="DP17" s="166">
        <v>3227.6825339999991</v>
      </c>
      <c r="DQ17" s="166">
        <v>3299.7432290000002</v>
      </c>
      <c r="DR17" s="166">
        <v>3886.0722879999994</v>
      </c>
      <c r="DS17" s="166">
        <v>4082.9701840000002</v>
      </c>
      <c r="DT17" s="166">
        <v>4830.8209399999996</v>
      </c>
      <c r="DU17" s="166">
        <v>4853.3389720000005</v>
      </c>
      <c r="DV17" s="166">
        <v>4646.4762969999992</v>
      </c>
      <c r="DW17" s="166">
        <v>4945.9142500000007</v>
      </c>
      <c r="DX17" s="166">
        <v>4993.2063639999997</v>
      </c>
      <c r="DY17" s="166">
        <v>6089.0352169999996</v>
      </c>
      <c r="DZ17" s="166">
        <v>6653.8303159999996</v>
      </c>
      <c r="EA17" s="166">
        <v>6852.9640399999989</v>
      </c>
      <c r="EB17" s="166">
        <v>6884.5840479999997</v>
      </c>
      <c r="EC17" s="166">
        <v>6949.1975869999987</v>
      </c>
      <c r="ED17" s="166">
        <v>7586.5223589999996</v>
      </c>
      <c r="EE17" s="166">
        <v>8029.0694059999996</v>
      </c>
      <c r="EF17" s="166">
        <v>8436.6954959999985</v>
      </c>
      <c r="EG17" s="166">
        <v>8497.7938080000004</v>
      </c>
      <c r="EH17" s="166">
        <v>6351.301856</v>
      </c>
      <c r="EI17" s="166">
        <v>6429.7406519999995</v>
      </c>
      <c r="EJ17" s="166">
        <v>6238.7677150000009</v>
      </c>
      <c r="EK17" s="166">
        <v>6243.1204889999999</v>
      </c>
      <c r="EL17" s="166">
        <v>6274.6562710000007</v>
      </c>
      <c r="EM17" s="166">
        <v>6107.2874230000007</v>
      </c>
      <c r="EN17" s="166">
        <v>6133.0783449999999</v>
      </c>
      <c r="EO17" s="166">
        <v>5764.046683999999</v>
      </c>
      <c r="EP17" s="166">
        <v>5680.2895440000002</v>
      </c>
      <c r="EQ17" s="166">
        <v>5507.8209699999998</v>
      </c>
      <c r="ER17" s="166">
        <v>5408.7500070000006</v>
      </c>
      <c r="ES17" s="166">
        <v>5380.378815</v>
      </c>
      <c r="ET17" s="166">
        <v>5319.4863169999999</v>
      </c>
      <c r="EU17" s="166">
        <v>5277.988518000001</v>
      </c>
      <c r="EV17" s="166">
        <v>5095.0700269999998</v>
      </c>
      <c r="EW17" s="166">
        <v>5032.297407</v>
      </c>
      <c r="EX17" s="166">
        <v>5011.3688409999995</v>
      </c>
      <c r="EY17" s="166">
        <v>4933.4776259999999</v>
      </c>
      <c r="EZ17" s="166">
        <v>4950.6744410000001</v>
      </c>
      <c r="FA17" s="166">
        <v>5154.1449949999997</v>
      </c>
      <c r="FB17" s="166">
        <v>5208.1851809999998</v>
      </c>
      <c r="FC17" s="166">
        <v>5204.8959759999998</v>
      </c>
      <c r="FD17" s="166">
        <v>6157.0264289999996</v>
      </c>
      <c r="FE17" s="166">
        <v>5255.4494079999995</v>
      </c>
      <c r="FF17" s="166">
        <v>5003.2568689999998</v>
      </c>
      <c r="FG17" s="166">
        <v>4984.2665010000001</v>
      </c>
      <c r="FH17" s="166">
        <v>5014.8088689999995</v>
      </c>
      <c r="FI17" s="166">
        <v>4999.6419509999996</v>
      </c>
      <c r="FJ17" s="166">
        <v>5082.8775689999993</v>
      </c>
      <c r="FK17" s="166">
        <v>4771.191678000001</v>
      </c>
      <c r="FL17" s="166">
        <v>4780.3273950000003</v>
      </c>
      <c r="FM17" s="166">
        <v>5013.2934489999998</v>
      </c>
      <c r="FN17" s="166">
        <v>4777.3301940000001</v>
      </c>
      <c r="FO17" s="166">
        <v>4797.7280809999993</v>
      </c>
      <c r="FP17" s="166">
        <v>4574.6623319999999</v>
      </c>
      <c r="FQ17" s="166">
        <v>4582.2538940000004</v>
      </c>
      <c r="FR17" s="166">
        <v>4523.3635989999993</v>
      </c>
      <c r="FS17" s="166">
        <v>5738.1082069999993</v>
      </c>
      <c r="FT17" s="166">
        <v>5696.0375750000003</v>
      </c>
      <c r="FU17" s="166">
        <v>5768.0836509999999</v>
      </c>
      <c r="FV17" s="166">
        <v>5843.8869239999995</v>
      </c>
      <c r="FW17" s="166">
        <v>5737.5054069999996</v>
      </c>
      <c r="FX17" s="166">
        <v>5856.8889690000005</v>
      </c>
      <c r="FY17" s="166">
        <v>5792.1627609999996</v>
      </c>
      <c r="FZ17" s="166">
        <v>5566.7366670000001</v>
      </c>
      <c r="GA17" s="166">
        <v>5568.5713010000009</v>
      </c>
      <c r="GB17" s="166">
        <v>5576.9055909999997</v>
      </c>
      <c r="GC17" s="166">
        <v>5666.294065</v>
      </c>
      <c r="GD17" s="166">
        <v>5616.3809710000005</v>
      </c>
      <c r="GE17" s="166">
        <v>8392.738886000001</v>
      </c>
      <c r="GF17" s="166">
        <v>8621.0507580000012</v>
      </c>
      <c r="GG17" s="166">
        <v>8643.9665429999986</v>
      </c>
      <c r="GH17" s="150">
        <v>9384.5606690000004</v>
      </c>
      <c r="GI17" s="150">
        <v>8976.5696449999978</v>
      </c>
      <c r="GJ17" s="150">
        <v>8929.4431110000005</v>
      </c>
      <c r="GK17" s="150">
        <v>9077.6321080000016</v>
      </c>
      <c r="GL17" s="150">
        <v>9041.3545449999983</v>
      </c>
      <c r="GM17" s="150">
        <v>8990.1084260000007</v>
      </c>
      <c r="GN17" s="150">
        <v>9013.3089419999997</v>
      </c>
      <c r="GO17" s="150">
        <v>8768.6763279999996</v>
      </c>
      <c r="GP17" s="150">
        <v>8670.819657</v>
      </c>
      <c r="GQ17" s="150">
        <v>8423.519925999999</v>
      </c>
      <c r="GR17" s="150">
        <v>8438.7913489999992</v>
      </c>
      <c r="GS17" s="150">
        <v>8481.9585879999995</v>
      </c>
      <c r="GT17" s="150">
        <v>8406.3844769999996</v>
      </c>
      <c r="GU17" s="150">
        <v>8434.2027070000004</v>
      </c>
      <c r="GV17" s="150">
        <v>8398.403663000001</v>
      </c>
      <c r="GW17" s="150">
        <v>8232.1764344399999</v>
      </c>
      <c r="GX17" s="150">
        <v>8190.1439372300001</v>
      </c>
      <c r="GY17" s="150">
        <v>7480.0423915400006</v>
      </c>
      <c r="GZ17" s="150">
        <v>7418.4011155699991</v>
      </c>
      <c r="HA17" s="150">
        <v>7371.4439883300001</v>
      </c>
      <c r="HB17" s="150">
        <v>7374.1665782499995</v>
      </c>
      <c r="HC17" s="150">
        <v>7352.4620013900003</v>
      </c>
      <c r="HD17" s="150">
        <v>7531.35830171</v>
      </c>
      <c r="HE17" s="150">
        <v>7541.9998830199793</v>
      </c>
      <c r="HF17" s="150">
        <v>7640.57686689</v>
      </c>
      <c r="HG17" s="150">
        <v>7636.1751954900001</v>
      </c>
      <c r="HH17" s="150">
        <v>7614.366956679999</v>
      </c>
      <c r="HI17" s="150">
        <v>7948.1636445100003</v>
      </c>
      <c r="HJ17" s="150">
        <v>8040.8786534699902</v>
      </c>
      <c r="HK17" s="150">
        <v>8035.0578618500003</v>
      </c>
      <c r="HL17" s="150">
        <v>7997.5432952399997</v>
      </c>
      <c r="HM17" s="150">
        <v>7961.4296730000005</v>
      </c>
      <c r="HN17" s="150">
        <v>7847.9658181500008</v>
      </c>
      <c r="HO17" s="150">
        <v>7839.8493577700001</v>
      </c>
      <c r="HP17" s="150">
        <v>7926.5133245100005</v>
      </c>
      <c r="HQ17" s="150">
        <v>8020.6835305100003</v>
      </c>
      <c r="HR17" s="150">
        <v>8070.6909699499993</v>
      </c>
      <c r="HS17" s="150">
        <v>8134.3982114699993</v>
      </c>
      <c r="HT17" s="150">
        <v>8395.2737310100001</v>
      </c>
      <c r="HU17" s="150">
        <v>8713.3724909100001</v>
      </c>
      <c r="HV17" s="150">
        <v>8719.9312726900007</v>
      </c>
      <c r="HW17" s="150">
        <v>8819.8746052300012</v>
      </c>
      <c r="HX17" s="150">
        <v>9200.4501406099989</v>
      </c>
      <c r="HY17" s="150">
        <v>9214.9263640099998</v>
      </c>
      <c r="HZ17" s="150">
        <v>9119.9438844399992</v>
      </c>
      <c r="IA17" s="150">
        <v>9121.3037307000013</v>
      </c>
      <c r="IB17" s="150">
        <v>9054.0987604799993</v>
      </c>
      <c r="IC17" s="150">
        <v>9133.8115891399993</v>
      </c>
      <c r="ID17" s="150">
        <v>9111.3844748099891</v>
      </c>
      <c r="IM17" s="228"/>
      <c r="IN17" s="228"/>
      <c r="IO17" s="228"/>
      <c r="IP17" s="228"/>
      <c r="IQ17" s="228"/>
      <c r="IR17" s="228"/>
      <c r="IS17" s="228"/>
      <c r="IT17" s="228"/>
    </row>
    <row r="18" spans="1:254" s="50" customFormat="1" x14ac:dyDescent="0.3">
      <c r="A18" s="146" t="s">
        <v>650</v>
      </c>
      <c r="B18" s="165">
        <v>1710.61</v>
      </c>
      <c r="C18" s="165">
        <v>1667.8889499999998</v>
      </c>
      <c r="D18" s="165">
        <v>2296.1199999999994</v>
      </c>
      <c r="E18" s="165">
        <v>2662.39</v>
      </c>
      <c r="F18" s="165">
        <v>2096.0817970000003</v>
      </c>
      <c r="G18" s="165">
        <v>2045.21</v>
      </c>
      <c r="H18" s="165">
        <v>2197.42</v>
      </c>
      <c r="I18" s="165">
        <v>2253.6999999999994</v>
      </c>
      <c r="J18" s="165">
        <v>2253.3746220000003</v>
      </c>
      <c r="K18" s="165">
        <v>2575.39</v>
      </c>
      <c r="L18" s="166">
        <v>2456.94</v>
      </c>
      <c r="M18" s="166">
        <v>2254.1099999999997</v>
      </c>
      <c r="N18" s="166">
        <v>1628.8100000000004</v>
      </c>
      <c r="O18" s="166">
        <v>1841.46</v>
      </c>
      <c r="P18" s="166">
        <v>1463.79</v>
      </c>
      <c r="Q18" s="166">
        <v>1821.8600000000004</v>
      </c>
      <c r="R18" s="166">
        <v>1869.7500000000002</v>
      </c>
      <c r="S18" s="166">
        <v>1848.64</v>
      </c>
      <c r="T18" s="166">
        <v>2096.61</v>
      </c>
      <c r="U18" s="166">
        <v>2140.79</v>
      </c>
      <c r="V18" s="166">
        <v>2167.2099999999996</v>
      </c>
      <c r="W18" s="166">
        <v>2059.0899999999997</v>
      </c>
      <c r="X18" s="166">
        <v>2100.8199999999997</v>
      </c>
      <c r="Y18" s="166">
        <v>2217.1799999999998</v>
      </c>
      <c r="Z18" s="166">
        <v>2208.1127099999999</v>
      </c>
      <c r="AA18" s="166">
        <v>2346.8200200000001</v>
      </c>
      <c r="AB18" s="166">
        <v>2428.4458169999998</v>
      </c>
      <c r="AC18" s="166">
        <v>3896.5884150000002</v>
      </c>
      <c r="AD18" s="166">
        <v>3921.208838</v>
      </c>
      <c r="AE18" s="166">
        <v>3139.749112</v>
      </c>
      <c r="AF18" s="166">
        <v>3014.2577260000003</v>
      </c>
      <c r="AG18" s="166">
        <v>3273.1943750000005</v>
      </c>
      <c r="AH18" s="166">
        <v>3540.6866410000002</v>
      </c>
      <c r="AI18" s="166">
        <v>3222.5624850000004</v>
      </c>
      <c r="AJ18" s="166">
        <v>2824.0001459999999</v>
      </c>
      <c r="AK18" s="166">
        <v>1853.563954</v>
      </c>
      <c r="AL18" s="166">
        <v>2168.56005</v>
      </c>
      <c r="AM18" s="166">
        <v>2351.1845310000003</v>
      </c>
      <c r="AN18" s="166">
        <v>2110.7826640000003</v>
      </c>
      <c r="AO18" s="166">
        <v>1923.039632</v>
      </c>
      <c r="AP18" s="166">
        <v>1517.459662</v>
      </c>
      <c r="AQ18" s="166">
        <v>1157.514899</v>
      </c>
      <c r="AR18" s="166">
        <v>1531.381521</v>
      </c>
      <c r="AS18" s="166">
        <v>2426.1878980000001</v>
      </c>
      <c r="AT18" s="166">
        <v>2926.7146300000004</v>
      </c>
      <c r="AU18" s="166">
        <v>2474.6298100000004</v>
      </c>
      <c r="AV18" s="166">
        <v>2754.1265539999999</v>
      </c>
      <c r="AW18" s="166">
        <v>1428.6630009999999</v>
      </c>
      <c r="AX18" s="166">
        <v>1757.7742930000002</v>
      </c>
      <c r="AY18" s="166">
        <v>1402.4200780000001</v>
      </c>
      <c r="AZ18" s="166">
        <v>1449.4825449999998</v>
      </c>
      <c r="BA18" s="166">
        <v>1713.1797220000001</v>
      </c>
      <c r="BB18" s="166">
        <v>2166.3702560000002</v>
      </c>
      <c r="BC18" s="166">
        <v>1712.9561169999999</v>
      </c>
      <c r="BD18" s="166">
        <v>1704.8290049999998</v>
      </c>
      <c r="BE18" s="166">
        <v>1822.0320769999998</v>
      </c>
      <c r="BF18" s="166">
        <v>2796.5189799999998</v>
      </c>
      <c r="BG18" s="166">
        <v>1919.0736360000001</v>
      </c>
      <c r="BH18" s="166">
        <v>1699.2629449999999</v>
      </c>
      <c r="BI18" s="166">
        <v>1575.186608</v>
      </c>
      <c r="BJ18" s="166">
        <v>1784.7638569999999</v>
      </c>
      <c r="BK18" s="166">
        <v>2384.3691530000001</v>
      </c>
      <c r="BL18" s="166">
        <v>2286.9830700000002</v>
      </c>
      <c r="BM18" s="166">
        <v>2449.4430780000002</v>
      </c>
      <c r="BN18" s="166">
        <v>2107.1275300000002</v>
      </c>
      <c r="BO18" s="166">
        <v>2226.4687270000004</v>
      </c>
      <c r="BP18" s="166">
        <v>2255.0493929999998</v>
      </c>
      <c r="BQ18" s="166">
        <v>2250.1174430000001</v>
      </c>
      <c r="BR18" s="166">
        <v>2261.2886349999999</v>
      </c>
      <c r="BS18" s="166">
        <v>3236.0069279999998</v>
      </c>
      <c r="BT18" s="166">
        <v>2939.5200340000001</v>
      </c>
      <c r="BU18" s="166">
        <v>2220.1548639999996</v>
      </c>
      <c r="BV18" s="166">
        <v>2173.2466459999996</v>
      </c>
      <c r="BW18" s="166">
        <v>2251.0478109999999</v>
      </c>
      <c r="BX18" s="166">
        <v>2685.0581160000002</v>
      </c>
      <c r="BY18" s="166">
        <v>3102.1273150000002</v>
      </c>
      <c r="BZ18" s="166">
        <v>3451.2806300000002</v>
      </c>
      <c r="CA18" s="166">
        <v>3569.8507450000002</v>
      </c>
      <c r="CB18" s="166">
        <v>3194.1242899999997</v>
      </c>
      <c r="CC18" s="166">
        <v>2848.3329770000005</v>
      </c>
      <c r="CD18" s="166">
        <v>3387.8214990000001</v>
      </c>
      <c r="CE18" s="166">
        <v>3225.7396100000001</v>
      </c>
      <c r="CF18" s="166">
        <v>3230.7497800000001</v>
      </c>
      <c r="CG18" s="166">
        <v>2196.589285</v>
      </c>
      <c r="CH18" s="166">
        <v>2331.4551270000002</v>
      </c>
      <c r="CI18" s="166">
        <v>3340.8949540000003</v>
      </c>
      <c r="CJ18" s="166">
        <v>3127.0680299999999</v>
      </c>
      <c r="CK18" s="166">
        <v>3422.9019990000002</v>
      </c>
      <c r="CL18" s="166">
        <v>3475.4032470000002</v>
      </c>
      <c r="CM18" s="166">
        <v>2544.8061560000001</v>
      </c>
      <c r="CN18" s="166">
        <v>2783.3998970000002</v>
      </c>
      <c r="CO18" s="166">
        <v>3275.2868840000001</v>
      </c>
      <c r="CP18" s="166">
        <v>2821.2370880000003</v>
      </c>
      <c r="CQ18" s="166">
        <v>2809.4656280000004</v>
      </c>
      <c r="CR18" s="166">
        <v>2477.232579</v>
      </c>
      <c r="CS18" s="166">
        <v>1781.4435139999998</v>
      </c>
      <c r="CT18" s="166">
        <v>1822.9754799999998</v>
      </c>
      <c r="CU18" s="166">
        <v>1755.1057959999996</v>
      </c>
      <c r="CV18" s="166">
        <v>1634.4004599999998</v>
      </c>
      <c r="CW18" s="166">
        <v>1931.9753679999999</v>
      </c>
      <c r="CX18" s="166">
        <v>2131.7250549999999</v>
      </c>
      <c r="CY18" s="166">
        <v>2800.6321410000005</v>
      </c>
      <c r="CZ18" s="166">
        <v>2552.6815560000005</v>
      </c>
      <c r="DA18" s="166">
        <v>2297.970937</v>
      </c>
      <c r="DB18" s="166">
        <v>3057.0186410000006</v>
      </c>
      <c r="DC18" s="166">
        <v>2476.9986510000003</v>
      </c>
      <c r="DD18" s="166">
        <v>2002.329925</v>
      </c>
      <c r="DE18" s="166">
        <v>1402.5974329999999</v>
      </c>
      <c r="DF18" s="166">
        <v>1803.316804</v>
      </c>
      <c r="DG18" s="166">
        <v>1816.1101189999999</v>
      </c>
      <c r="DH18" s="166">
        <v>1800.452221</v>
      </c>
      <c r="DI18" s="166">
        <v>1847.4573859999996</v>
      </c>
      <c r="DJ18" s="166">
        <v>2122.8999039999999</v>
      </c>
      <c r="DK18" s="166">
        <v>2146.1529179999998</v>
      </c>
      <c r="DL18" s="166">
        <v>1867.1057139999998</v>
      </c>
      <c r="DM18" s="166">
        <v>1407.995334</v>
      </c>
      <c r="DN18" s="166">
        <v>1332.3317630000001</v>
      </c>
      <c r="DO18" s="166">
        <v>1232.7691439999999</v>
      </c>
      <c r="DP18" s="166">
        <v>1360.010804</v>
      </c>
      <c r="DQ18" s="166">
        <v>1133.8657389999998</v>
      </c>
      <c r="DR18" s="166">
        <v>1248.6224539999998</v>
      </c>
      <c r="DS18" s="166">
        <v>1385.6810229999999</v>
      </c>
      <c r="DT18" s="166">
        <v>1279.542841</v>
      </c>
      <c r="DU18" s="166">
        <v>1208.9604499999998</v>
      </c>
      <c r="DV18" s="166">
        <v>1140.9177090000001</v>
      </c>
      <c r="DW18" s="166">
        <v>1597.1863579999999</v>
      </c>
      <c r="DX18" s="166">
        <v>1960.8492009999998</v>
      </c>
      <c r="DY18" s="166">
        <v>1920.7870479999999</v>
      </c>
      <c r="DZ18" s="166">
        <v>2524.4805580000002</v>
      </c>
      <c r="EA18" s="166">
        <v>2158.6690289999997</v>
      </c>
      <c r="EB18" s="166">
        <v>1873.530624</v>
      </c>
      <c r="EC18" s="166">
        <v>1897.159619</v>
      </c>
      <c r="ED18" s="166">
        <v>2887.7230750000003</v>
      </c>
      <c r="EE18" s="166">
        <v>2905.2980429999998</v>
      </c>
      <c r="EF18" s="166">
        <v>2178.5172860000002</v>
      </c>
      <c r="EG18" s="166">
        <v>2039.9783749999999</v>
      </c>
      <c r="EH18" s="166">
        <v>1942.5762049999998</v>
      </c>
      <c r="EI18" s="166">
        <v>3103.1785590000004</v>
      </c>
      <c r="EJ18" s="166">
        <v>2873.9576330000004</v>
      </c>
      <c r="EK18" s="166">
        <v>2532.9136660000004</v>
      </c>
      <c r="EL18" s="166">
        <v>2236.3457789999998</v>
      </c>
      <c r="EM18" s="166">
        <v>4451.6466840000003</v>
      </c>
      <c r="EN18" s="166">
        <v>3435.4611030000001</v>
      </c>
      <c r="EO18" s="166">
        <v>1634.447277</v>
      </c>
      <c r="EP18" s="166">
        <v>4956.9606099999992</v>
      </c>
      <c r="EQ18" s="166">
        <v>4031.0616420000001</v>
      </c>
      <c r="ER18" s="166">
        <v>2835.1650750000003</v>
      </c>
      <c r="ES18" s="166">
        <v>2750.5573620000005</v>
      </c>
      <c r="ET18" s="166">
        <v>2435.783042</v>
      </c>
      <c r="EU18" s="166">
        <v>2508.7882870000003</v>
      </c>
      <c r="EV18" s="166">
        <v>2362.9438790000004</v>
      </c>
      <c r="EW18" s="166">
        <v>2704.3528670000001</v>
      </c>
      <c r="EX18" s="166">
        <v>2506.7764299999999</v>
      </c>
      <c r="EY18" s="166">
        <v>2735.1122250000003</v>
      </c>
      <c r="EZ18" s="166">
        <v>2396.4522780000002</v>
      </c>
      <c r="FA18" s="166">
        <v>2471.8833930000001</v>
      </c>
      <c r="FB18" s="166">
        <v>3443.6414140000006</v>
      </c>
      <c r="FC18" s="166">
        <v>2566.3392939999999</v>
      </c>
      <c r="FD18" s="166">
        <v>4817.4739989999998</v>
      </c>
      <c r="FE18" s="166">
        <v>3367.1909730000007</v>
      </c>
      <c r="FF18" s="166">
        <v>3517.784595000001</v>
      </c>
      <c r="FG18" s="166">
        <v>3599.4786700000004</v>
      </c>
      <c r="FH18" s="166">
        <v>2808.290962</v>
      </c>
      <c r="FI18" s="166">
        <v>2595.9664710000006</v>
      </c>
      <c r="FJ18" s="166">
        <v>5011.9916129999992</v>
      </c>
      <c r="FK18" s="166">
        <v>3334.2302530000002</v>
      </c>
      <c r="FL18" s="166">
        <v>2547.8249959999998</v>
      </c>
      <c r="FM18" s="166">
        <v>2547.0494659999999</v>
      </c>
      <c r="FN18" s="166">
        <v>2438.5372940000002</v>
      </c>
      <c r="FO18" s="166">
        <v>2211.4025929999998</v>
      </c>
      <c r="FP18" s="166">
        <v>1793.5694479999997</v>
      </c>
      <c r="FQ18" s="166">
        <v>1661.0746899999999</v>
      </c>
      <c r="FR18" s="166">
        <v>1976.30555</v>
      </c>
      <c r="FS18" s="166">
        <v>1670.174845</v>
      </c>
      <c r="FT18" s="166">
        <v>1691.3077539999999</v>
      </c>
      <c r="FU18" s="166">
        <v>1742.5119439999999</v>
      </c>
      <c r="FV18" s="166">
        <v>1966.827712</v>
      </c>
      <c r="FW18" s="166">
        <v>2130.433677</v>
      </c>
      <c r="FX18" s="166">
        <v>1917.8028409999999</v>
      </c>
      <c r="FY18" s="166">
        <v>2728.29358</v>
      </c>
      <c r="FZ18" s="166">
        <v>2640.6426120000006</v>
      </c>
      <c r="GA18" s="166">
        <v>2474.2038110000003</v>
      </c>
      <c r="GB18" s="166">
        <v>2405.4580970000002</v>
      </c>
      <c r="GC18" s="166">
        <v>2616.1654099999996</v>
      </c>
      <c r="GD18" s="166">
        <v>2139.8001060000001</v>
      </c>
      <c r="GE18" s="166">
        <v>2347.3108609999999</v>
      </c>
      <c r="GF18" s="166">
        <v>2213.7366270000002</v>
      </c>
      <c r="GG18" s="166">
        <v>2791.7184450000004</v>
      </c>
      <c r="GH18" s="150">
        <v>2566.0321000000004</v>
      </c>
      <c r="GI18" s="150">
        <v>2571.6076720000001</v>
      </c>
      <c r="GJ18" s="150">
        <v>2339.3952529999997</v>
      </c>
      <c r="GK18" s="150">
        <v>2674.8583170000002</v>
      </c>
      <c r="GL18" s="150">
        <v>2607.8204289999999</v>
      </c>
      <c r="GM18" s="150">
        <v>2100.3428699999999</v>
      </c>
      <c r="GN18" s="150">
        <v>2881.1165920000003</v>
      </c>
      <c r="GO18" s="150">
        <v>2761.3014530000005</v>
      </c>
      <c r="GP18" s="150">
        <v>3184.7244059999998</v>
      </c>
      <c r="GQ18" s="150">
        <v>3519.9864379999999</v>
      </c>
      <c r="GR18" s="150">
        <v>3723.0995690000004</v>
      </c>
      <c r="GS18" s="150">
        <v>3920.6054730000001</v>
      </c>
      <c r="GT18" s="150">
        <v>3396.3075349999999</v>
      </c>
      <c r="GU18" s="150">
        <v>2268.4405940000001</v>
      </c>
      <c r="GV18" s="150">
        <v>2450.1762220000001</v>
      </c>
      <c r="GW18" s="150">
        <v>2657.6292371700006</v>
      </c>
      <c r="GX18" s="150">
        <v>2538.1643869099998</v>
      </c>
      <c r="GY18" s="150">
        <v>2221.4142896099997</v>
      </c>
      <c r="GZ18" s="150">
        <v>2142.5901340800001</v>
      </c>
      <c r="HA18" s="150">
        <v>2469.5996438000002</v>
      </c>
      <c r="HB18" s="150">
        <v>2086.2047602500002</v>
      </c>
      <c r="HC18" s="150">
        <v>1828.6233780600001</v>
      </c>
      <c r="HD18" s="150">
        <v>1982.6962488900001</v>
      </c>
      <c r="HE18" s="150">
        <v>1742.5044194499981</v>
      </c>
      <c r="HF18" s="150">
        <v>1798.3292542599991</v>
      </c>
      <c r="HG18" s="150">
        <v>1847.7033778700002</v>
      </c>
      <c r="HH18" s="150">
        <v>1918.4447353300002</v>
      </c>
      <c r="HI18" s="150">
        <v>1441.2663768800001</v>
      </c>
      <c r="HJ18" s="150">
        <v>1733.2726269599991</v>
      </c>
      <c r="HK18" s="150">
        <v>1708.2556583400001</v>
      </c>
      <c r="HL18" s="150">
        <v>1756.1646659900002</v>
      </c>
      <c r="HM18" s="150">
        <v>1910.6619987400002</v>
      </c>
      <c r="HN18" s="150">
        <v>1926.5235398000002</v>
      </c>
      <c r="HO18" s="150">
        <v>1936.8682039400001</v>
      </c>
      <c r="HP18" s="150">
        <v>2079.8936017999999</v>
      </c>
      <c r="HQ18" s="150">
        <v>2363.2259728600002</v>
      </c>
      <c r="HR18" s="150">
        <v>2525.8589587700003</v>
      </c>
      <c r="HS18" s="150">
        <v>2581.9066411700001</v>
      </c>
      <c r="HT18" s="150">
        <v>2093.4031856800002</v>
      </c>
      <c r="HU18" s="150">
        <v>2044.0200292200002</v>
      </c>
      <c r="HV18" s="150">
        <v>2103.6480707700002</v>
      </c>
      <c r="HW18" s="150">
        <v>2143.8903734800001</v>
      </c>
      <c r="HX18" s="150">
        <v>1959.2086002600004</v>
      </c>
      <c r="HY18" s="150">
        <v>2115.2799408199999</v>
      </c>
      <c r="HZ18" s="150">
        <v>2203.09195516</v>
      </c>
      <c r="IA18" s="150">
        <v>2315.9996349400003</v>
      </c>
      <c r="IB18" s="150">
        <v>2427.1008684799999</v>
      </c>
      <c r="IC18" s="150">
        <v>2010.9445365199999</v>
      </c>
      <c r="ID18" s="150">
        <v>1835.7284502700002</v>
      </c>
      <c r="IM18" s="228"/>
      <c r="IN18" s="228"/>
      <c r="IO18" s="228"/>
      <c r="IP18" s="228"/>
      <c r="IQ18" s="228"/>
      <c r="IR18" s="228"/>
      <c r="IS18" s="228"/>
      <c r="IT18" s="228"/>
    </row>
    <row r="19" spans="1:254" s="50" customFormat="1" x14ac:dyDescent="0.3">
      <c r="A19" s="145" t="s">
        <v>152</v>
      </c>
      <c r="B19" s="167">
        <v>7.82</v>
      </c>
      <c r="C19" s="167">
        <v>7.8698549999999994</v>
      </c>
      <c r="D19" s="167">
        <v>8.0399999999999991</v>
      </c>
      <c r="E19" s="167">
        <v>12.34</v>
      </c>
      <c r="F19" s="167">
        <v>11.225244</v>
      </c>
      <c r="G19" s="167">
        <v>15.33</v>
      </c>
      <c r="H19" s="167">
        <v>14.59</v>
      </c>
      <c r="I19" s="167">
        <v>13.100000000000001</v>
      </c>
      <c r="J19" s="167">
        <v>14.89118</v>
      </c>
      <c r="K19" s="167">
        <v>14.739999999999998</v>
      </c>
      <c r="L19" s="168">
        <v>13.93</v>
      </c>
      <c r="M19" s="168">
        <v>13.459999999999999</v>
      </c>
      <c r="N19" s="168">
        <v>13.709999999999999</v>
      </c>
      <c r="O19" s="168">
        <v>13.34</v>
      </c>
      <c r="P19" s="168">
        <v>13.21</v>
      </c>
      <c r="Q19" s="168">
        <v>12.67</v>
      </c>
      <c r="R19" s="168">
        <v>8.6499999999999986</v>
      </c>
      <c r="S19" s="168">
        <v>7.91</v>
      </c>
      <c r="T19" s="168">
        <v>9.48</v>
      </c>
      <c r="U19" s="168">
        <v>12.5</v>
      </c>
      <c r="V19" s="168">
        <v>13.05</v>
      </c>
      <c r="W19" s="168">
        <v>11.059999999999999</v>
      </c>
      <c r="X19" s="168">
        <v>10.75</v>
      </c>
      <c r="Y19" s="168">
        <v>10.82</v>
      </c>
      <c r="Z19" s="168">
        <v>10.231001000000001</v>
      </c>
      <c r="AA19" s="168">
        <v>10.711001</v>
      </c>
      <c r="AB19" s="168">
        <v>10.221000999999999</v>
      </c>
      <c r="AC19" s="168">
        <v>9.8444629999999993</v>
      </c>
      <c r="AD19" s="168">
        <v>9.7144630000000003</v>
      </c>
      <c r="AE19" s="168">
        <v>9.4243930000000002</v>
      </c>
      <c r="AF19" s="168">
        <v>9.8308939999999989</v>
      </c>
      <c r="AG19" s="168">
        <v>10.630894</v>
      </c>
      <c r="AH19" s="168">
        <v>11.360894</v>
      </c>
      <c r="AI19" s="168">
        <v>12.640893999999999</v>
      </c>
      <c r="AJ19" s="168">
        <v>12.610894</v>
      </c>
      <c r="AK19" s="168">
        <v>13.579955</v>
      </c>
      <c r="AL19" s="168">
        <v>14.849955</v>
      </c>
      <c r="AM19" s="168">
        <v>14.22831</v>
      </c>
      <c r="AN19" s="168">
        <v>16.731782000000003</v>
      </c>
      <c r="AO19" s="168">
        <v>16.191782</v>
      </c>
      <c r="AP19" s="168">
        <v>14.987920999999998</v>
      </c>
      <c r="AQ19" s="168">
        <v>12.97594</v>
      </c>
      <c r="AR19" s="168">
        <v>14.205939999999998</v>
      </c>
      <c r="AS19" s="168">
        <v>13.653758999999999</v>
      </c>
      <c r="AT19" s="168">
        <v>12.823758999999999</v>
      </c>
      <c r="AU19" s="168">
        <v>12.013758999999999</v>
      </c>
      <c r="AV19" s="168">
        <v>13.453759</v>
      </c>
      <c r="AW19" s="168">
        <v>17.161218999999999</v>
      </c>
      <c r="AX19" s="168">
        <v>15.371219</v>
      </c>
      <c r="AY19" s="168">
        <v>14.151218999999999</v>
      </c>
      <c r="AZ19" s="168">
        <v>12.048352999999999</v>
      </c>
      <c r="BA19" s="168">
        <v>11.518352999999999</v>
      </c>
      <c r="BB19" s="168">
        <v>11.080496</v>
      </c>
      <c r="BC19" s="168">
        <v>10.697254999999998</v>
      </c>
      <c r="BD19" s="168">
        <v>10.017255</v>
      </c>
      <c r="BE19" s="168">
        <v>10.507254999999999</v>
      </c>
      <c r="BF19" s="168">
        <v>13.037255</v>
      </c>
      <c r="BG19" s="168">
        <v>13.177481999999999</v>
      </c>
      <c r="BH19" s="168">
        <v>10.107482000000001</v>
      </c>
      <c r="BI19" s="168">
        <v>10.06401</v>
      </c>
      <c r="BJ19" s="168">
        <v>10.599606000000001</v>
      </c>
      <c r="BK19" s="168">
        <v>10.099606</v>
      </c>
      <c r="BL19" s="168">
        <v>10.863132</v>
      </c>
      <c r="BM19" s="168">
        <v>11.643132</v>
      </c>
      <c r="BN19" s="168">
        <v>11.431063</v>
      </c>
      <c r="BO19" s="168">
        <v>8.9510629999999995</v>
      </c>
      <c r="BP19" s="168">
        <v>9.2710629999999998</v>
      </c>
      <c r="BQ19" s="168">
        <v>9.1392729999999993</v>
      </c>
      <c r="BR19" s="168">
        <v>9.4992730000000005</v>
      </c>
      <c r="BS19" s="168">
        <v>18.370804</v>
      </c>
      <c r="BT19" s="168">
        <v>20.313749999999999</v>
      </c>
      <c r="BU19" s="168">
        <v>20.153750000000002</v>
      </c>
      <c r="BV19" s="168">
        <v>24.553750000000001</v>
      </c>
      <c r="BW19" s="168">
        <v>26.493750000000002</v>
      </c>
      <c r="BX19" s="168">
        <v>26.033750000000001</v>
      </c>
      <c r="BY19" s="168">
        <v>27.910440000000001</v>
      </c>
      <c r="BZ19" s="168">
        <v>28.955151000000001</v>
      </c>
      <c r="CA19" s="168">
        <v>28.835151</v>
      </c>
      <c r="CB19" s="168">
        <v>28.635151</v>
      </c>
      <c r="CC19" s="168">
        <v>11.435150999999999</v>
      </c>
      <c r="CD19" s="168">
        <v>11.085151</v>
      </c>
      <c r="CE19" s="168">
        <v>12.935151000000001</v>
      </c>
      <c r="CF19" s="168">
        <v>12.621628000000001</v>
      </c>
      <c r="CG19" s="168">
        <v>12.791628000000001</v>
      </c>
      <c r="CH19" s="168">
        <v>12.991628</v>
      </c>
      <c r="CI19" s="168">
        <v>12.614318000000001</v>
      </c>
      <c r="CJ19" s="168">
        <v>12.704319999999999</v>
      </c>
      <c r="CK19" s="168">
        <v>12.194317999999999</v>
      </c>
      <c r="CL19" s="168">
        <v>14.983128000000001</v>
      </c>
      <c r="CM19" s="168">
        <v>14.633127999999999</v>
      </c>
      <c r="CN19" s="168">
        <v>14.255445</v>
      </c>
      <c r="CO19" s="168">
        <v>13.727384000000001</v>
      </c>
      <c r="CP19" s="168">
        <v>13.507383999999998</v>
      </c>
      <c r="CQ19" s="168">
        <v>13.307383999999999</v>
      </c>
      <c r="CR19" s="168">
        <v>18.467383999999999</v>
      </c>
      <c r="CS19" s="168">
        <v>42.467384000000003</v>
      </c>
      <c r="CT19" s="168">
        <v>21.320107</v>
      </c>
      <c r="CU19" s="168">
        <v>24.090107</v>
      </c>
      <c r="CV19" s="168">
        <v>23.820650000000001</v>
      </c>
      <c r="CW19" s="168">
        <v>18.701028999999998</v>
      </c>
      <c r="CX19" s="168">
        <v>17.185120000000001</v>
      </c>
      <c r="CY19" s="168">
        <v>16.955120000000001</v>
      </c>
      <c r="CZ19" s="168">
        <v>14.044758</v>
      </c>
      <c r="DA19" s="168">
        <v>13.584758000000001</v>
      </c>
      <c r="DB19" s="168">
        <v>13.195167999999999</v>
      </c>
      <c r="DC19" s="168">
        <v>16.545289</v>
      </c>
      <c r="DD19" s="168">
        <v>15.915409</v>
      </c>
      <c r="DE19" s="168">
        <v>24.124389000000001</v>
      </c>
      <c r="DF19" s="168">
        <v>25.764388999999998</v>
      </c>
      <c r="DG19" s="168">
        <v>29.934388999999999</v>
      </c>
      <c r="DH19" s="168">
        <v>27.494388999999998</v>
      </c>
      <c r="DI19" s="168">
        <v>25.064388999999998</v>
      </c>
      <c r="DJ19" s="168">
        <v>20.433066999999998</v>
      </c>
      <c r="DK19" s="168">
        <v>16.959828999999999</v>
      </c>
      <c r="DL19" s="168">
        <v>16.119828999999999</v>
      </c>
      <c r="DM19" s="168">
        <v>5.7177850000000001</v>
      </c>
      <c r="DN19" s="168">
        <v>5.5077850000000002</v>
      </c>
      <c r="DO19" s="168">
        <v>5.4477849999999997</v>
      </c>
      <c r="DP19" s="168">
        <v>5.3756300000000001</v>
      </c>
      <c r="DQ19" s="168">
        <v>5.3130239999999995</v>
      </c>
      <c r="DR19" s="168">
        <v>5.2518199999999995</v>
      </c>
      <c r="DS19" s="168">
        <v>5.1800680000000003</v>
      </c>
      <c r="DT19" s="168">
        <v>5.1184940000000001</v>
      </c>
      <c r="DU19" s="168">
        <v>5.0567890000000002</v>
      </c>
      <c r="DV19" s="168">
        <v>6.0150179999999995</v>
      </c>
      <c r="DW19" s="168">
        <v>5.973312</v>
      </c>
      <c r="DX19" s="168">
        <v>5.8811530000000003</v>
      </c>
      <c r="DY19" s="168">
        <v>6.7421150000000001</v>
      </c>
      <c r="DZ19" s="168">
        <v>6.6498089999999994</v>
      </c>
      <c r="EA19" s="168">
        <v>7.347429</v>
      </c>
      <c r="EB19" s="168">
        <v>7.3249740000000001</v>
      </c>
      <c r="EC19" s="168">
        <v>7.2224439999999994</v>
      </c>
      <c r="ED19" s="168">
        <v>8.3406629999999993</v>
      </c>
      <c r="EE19" s="168">
        <v>8.5388219999999997</v>
      </c>
      <c r="EF19" s="168">
        <v>7.5769209999999996</v>
      </c>
      <c r="EG19" s="168">
        <v>7.3923769999999998</v>
      </c>
      <c r="EH19" s="168">
        <v>7.3003540000000005</v>
      </c>
      <c r="EI19" s="168">
        <v>7.2182709999999997</v>
      </c>
      <c r="EJ19" s="168">
        <v>7.2161259999999992</v>
      </c>
      <c r="EK19" s="168">
        <v>7.0639190000000003</v>
      </c>
      <c r="EL19" s="168">
        <v>7.0817540000000001</v>
      </c>
      <c r="EM19" s="168">
        <v>6.921754</v>
      </c>
      <c r="EN19" s="168">
        <v>6.8872970000000002</v>
      </c>
      <c r="EO19" s="168">
        <v>6.8950069999999997</v>
      </c>
      <c r="EP19" s="168">
        <v>6.7826570000000004</v>
      </c>
      <c r="EQ19" s="168">
        <v>6.8102460000000011</v>
      </c>
      <c r="ER19" s="168">
        <v>5.857774</v>
      </c>
      <c r="ES19" s="168">
        <v>5.8952410000000004</v>
      </c>
      <c r="ET19" s="168">
        <v>5.7625779999999995</v>
      </c>
      <c r="EU19" s="168">
        <v>5.5411780000000004</v>
      </c>
      <c r="EV19" s="168">
        <v>5.4683880000000009</v>
      </c>
      <c r="EW19" s="168">
        <v>5.4355349999999998</v>
      </c>
      <c r="EX19" s="168">
        <v>5.3426170000000006</v>
      </c>
      <c r="EY19" s="168">
        <v>5.2596350000000003</v>
      </c>
      <c r="EZ19" s="168">
        <v>5.1859760000000001</v>
      </c>
      <c r="FA19" s="168">
        <v>5.162242</v>
      </c>
      <c r="FB19" s="168">
        <v>5.0184339999999992</v>
      </c>
      <c r="FC19" s="168">
        <v>5.1145509999999996</v>
      </c>
      <c r="FD19" s="168">
        <v>4.2142740000000005</v>
      </c>
      <c r="FE19" s="168">
        <v>4.0303909999999998</v>
      </c>
      <c r="FF19" s="168">
        <v>3.9103910000000006</v>
      </c>
      <c r="FG19" s="168">
        <v>3.8103910000000001</v>
      </c>
      <c r="FH19" s="168">
        <v>3.770391</v>
      </c>
      <c r="FI19" s="168">
        <v>3.750391</v>
      </c>
      <c r="FJ19" s="168">
        <v>3.6603910000000006</v>
      </c>
      <c r="FK19" s="168">
        <v>3.6403910000000002</v>
      </c>
      <c r="FL19" s="168">
        <v>3.5903909999999999</v>
      </c>
      <c r="FM19" s="168">
        <v>3.520391</v>
      </c>
      <c r="FN19" s="168">
        <v>3.4809619999999999</v>
      </c>
      <c r="FO19" s="168">
        <v>3.410962</v>
      </c>
      <c r="FP19" s="168">
        <v>2.4191009999999999</v>
      </c>
      <c r="FQ19" s="168">
        <v>2.4891010000000002</v>
      </c>
      <c r="FR19" s="168">
        <v>2.8191009999999999</v>
      </c>
      <c r="FS19" s="168">
        <v>2.6291010000000004</v>
      </c>
      <c r="FT19" s="168">
        <v>2.7591009999999998</v>
      </c>
      <c r="FU19" s="168">
        <v>2.9091010000000002</v>
      </c>
      <c r="FV19" s="168">
        <v>3.689101</v>
      </c>
      <c r="FW19" s="168">
        <v>3.8291010000000001</v>
      </c>
      <c r="FX19" s="168">
        <v>3.7391009999999998</v>
      </c>
      <c r="FY19" s="168">
        <v>3.7791009999999998</v>
      </c>
      <c r="FZ19" s="168">
        <v>3.8791010000000004</v>
      </c>
      <c r="GA19" s="168">
        <v>3.6791009999999997</v>
      </c>
      <c r="GB19" s="168">
        <v>2.1405729999999998</v>
      </c>
      <c r="GC19" s="168">
        <v>2.0405730000000002</v>
      </c>
      <c r="GD19" s="168">
        <v>1.7162519999999999</v>
      </c>
      <c r="GE19" s="168">
        <v>0.53502099999999997</v>
      </c>
      <c r="GF19" s="168">
        <v>0.51539599999999997</v>
      </c>
      <c r="GG19" s="168">
        <v>0.47646699999999997</v>
      </c>
      <c r="GH19" s="148">
        <v>1287.9376099999999</v>
      </c>
      <c r="GI19" s="148">
        <v>1296.9790610000002</v>
      </c>
      <c r="GJ19" s="148">
        <v>1309.5376189999999</v>
      </c>
      <c r="GK19" s="148">
        <v>1334.613409</v>
      </c>
      <c r="GL19" s="148">
        <v>1334.8496500000001</v>
      </c>
      <c r="GM19" s="148">
        <v>1342.070784</v>
      </c>
      <c r="GN19" s="148">
        <v>1351.2035430000001</v>
      </c>
      <c r="GO19" s="148">
        <v>1352.0039009999998</v>
      </c>
      <c r="GP19" s="148">
        <v>1357.9212479999999</v>
      </c>
      <c r="GQ19" s="148">
        <v>1370.651433</v>
      </c>
      <c r="GR19" s="148">
        <v>1382.879651</v>
      </c>
      <c r="GS19" s="148">
        <v>1389.5332760000001</v>
      </c>
      <c r="GT19" s="148">
        <v>1409.3647739999999</v>
      </c>
      <c r="GU19" s="148">
        <v>1417.6746700000001</v>
      </c>
      <c r="GV19" s="148">
        <v>1424.8488289999998</v>
      </c>
      <c r="GW19" s="148">
        <v>1449.63383662</v>
      </c>
      <c r="GX19" s="148">
        <v>1483.74457362</v>
      </c>
      <c r="GY19" s="148">
        <v>1505.7147826200001</v>
      </c>
      <c r="GZ19" s="148">
        <v>1521.0511066199999</v>
      </c>
      <c r="HA19" s="148">
        <v>1525.5587116200002</v>
      </c>
      <c r="HB19" s="148">
        <v>1530.2901976200001</v>
      </c>
      <c r="HC19" s="148">
        <v>1531.2721566199998</v>
      </c>
      <c r="HD19" s="148">
        <v>1545.11925862</v>
      </c>
      <c r="HE19" s="148">
        <v>1551.4007966199999</v>
      </c>
      <c r="HF19" s="148">
        <v>1552.3108036200001</v>
      </c>
      <c r="HG19" s="148">
        <v>1548.72957862</v>
      </c>
      <c r="HH19" s="148">
        <v>1547.9382116199999</v>
      </c>
      <c r="HI19" s="148">
        <v>1545.2787846199999</v>
      </c>
      <c r="HJ19" s="148">
        <v>1553.9429956199999</v>
      </c>
      <c r="HK19" s="148">
        <v>1450.3611676200001</v>
      </c>
      <c r="HL19" s="148">
        <v>1449.4999506199999</v>
      </c>
      <c r="HM19" s="148">
        <v>1449.4999506199999</v>
      </c>
      <c r="HN19" s="148">
        <v>1449.4999506199999</v>
      </c>
      <c r="HO19" s="148">
        <v>1449.4999506199999</v>
      </c>
      <c r="HP19" s="148">
        <v>1460.5398876199999</v>
      </c>
      <c r="HQ19" s="148">
        <v>1465.3790166199999</v>
      </c>
      <c r="HR19" s="148">
        <v>1467.7970376199999</v>
      </c>
      <c r="HS19" s="148">
        <v>1475.34362562</v>
      </c>
      <c r="HT19" s="148">
        <v>1472.9392006200001</v>
      </c>
      <c r="HU19" s="148">
        <v>1488.92278562</v>
      </c>
      <c r="HV19" s="148">
        <v>1502.40175462</v>
      </c>
      <c r="HW19" s="148">
        <v>1501.2409396200001</v>
      </c>
      <c r="HX19" s="148">
        <v>1498.02666462</v>
      </c>
      <c r="HY19" s="148">
        <v>1495.81117662</v>
      </c>
      <c r="HZ19" s="148">
        <v>1492.2255436200001</v>
      </c>
      <c r="IA19" s="148">
        <v>1490.1074806199999</v>
      </c>
      <c r="IB19" s="148">
        <v>1506.0198686199999</v>
      </c>
      <c r="IC19" s="148">
        <v>1505.24928462</v>
      </c>
      <c r="ID19" s="148">
        <v>1508.83741362</v>
      </c>
      <c r="IM19" s="228"/>
      <c r="IN19" s="228"/>
      <c r="IO19" s="228"/>
      <c r="IP19" s="228"/>
      <c r="IQ19" s="228"/>
      <c r="IR19" s="228"/>
      <c r="IS19" s="228"/>
      <c r="IT19" s="228"/>
    </row>
    <row r="20" spans="1:254" s="50" customFormat="1" x14ac:dyDescent="0.3">
      <c r="A20" s="127" t="s">
        <v>651</v>
      </c>
      <c r="B20" s="167">
        <v>-932.03</v>
      </c>
      <c r="C20" s="167">
        <v>-877.80311000000006</v>
      </c>
      <c r="D20" s="167">
        <v>-640.56999999999994</v>
      </c>
      <c r="E20" s="167">
        <v>-664.39</v>
      </c>
      <c r="F20" s="167">
        <v>-656.45376499999998</v>
      </c>
      <c r="G20" s="167">
        <v>-729.33999999999992</v>
      </c>
      <c r="H20" s="167">
        <v>-840.26</v>
      </c>
      <c r="I20" s="167">
        <v>-899.37</v>
      </c>
      <c r="J20" s="167">
        <v>-1143.9596540000002</v>
      </c>
      <c r="K20" s="167">
        <v>-1001.9800000000001</v>
      </c>
      <c r="L20" s="168">
        <v>-1112.06</v>
      </c>
      <c r="M20" s="168">
        <v>-1119.1700000000003</v>
      </c>
      <c r="N20" s="168">
        <v>-1180.02</v>
      </c>
      <c r="O20" s="168">
        <v>-1282.7599999999998</v>
      </c>
      <c r="P20" s="168">
        <v>-1400.2000000000003</v>
      </c>
      <c r="Q20" s="168">
        <v>-1559.8600000000001</v>
      </c>
      <c r="R20" s="168">
        <v>-1712.3600000000001</v>
      </c>
      <c r="S20" s="168">
        <v>-1777.24</v>
      </c>
      <c r="T20" s="168">
        <v>-1813.3199999999997</v>
      </c>
      <c r="U20" s="168">
        <v>-1696.7599999999998</v>
      </c>
      <c r="V20" s="168">
        <v>-1892.1000000000001</v>
      </c>
      <c r="W20" s="168">
        <v>-1972.9</v>
      </c>
      <c r="X20" s="168">
        <v>-1720.6</v>
      </c>
      <c r="Y20" s="168">
        <v>-1435.69</v>
      </c>
      <c r="Z20" s="168">
        <v>-1455.255733</v>
      </c>
      <c r="AA20" s="168">
        <v>-1542.8875420000002</v>
      </c>
      <c r="AB20" s="168">
        <v>-1662.6643080000001</v>
      </c>
      <c r="AC20" s="168">
        <v>-1670.0935220000001</v>
      </c>
      <c r="AD20" s="168">
        <v>-1764.532807</v>
      </c>
      <c r="AE20" s="168">
        <v>-2756.6952599999995</v>
      </c>
      <c r="AF20" s="168">
        <v>-2884.7995070000002</v>
      </c>
      <c r="AG20" s="168">
        <v>-3014.9553180000003</v>
      </c>
      <c r="AH20" s="168">
        <v>-3131.9704739999997</v>
      </c>
      <c r="AI20" s="168">
        <v>-3132.9091069999999</v>
      </c>
      <c r="AJ20" s="168">
        <v>-3088.6829769999999</v>
      </c>
      <c r="AK20" s="168">
        <v>-2288.0807070000001</v>
      </c>
      <c r="AL20" s="168">
        <v>-2380.9923060000001</v>
      </c>
      <c r="AM20" s="168">
        <v>-1819.3945639999999</v>
      </c>
      <c r="AN20" s="168">
        <v>-1728.6761469999999</v>
      </c>
      <c r="AO20" s="168">
        <v>-1945.6337330000001</v>
      </c>
      <c r="AP20" s="168">
        <v>-1937.5815140000002</v>
      </c>
      <c r="AQ20" s="168">
        <v>-1929.3736160000001</v>
      </c>
      <c r="AR20" s="168">
        <v>-1879.1590249999999</v>
      </c>
      <c r="AS20" s="168">
        <v>-1829.857242</v>
      </c>
      <c r="AT20" s="168">
        <v>-2080.534118</v>
      </c>
      <c r="AU20" s="168">
        <v>-2118.8549540000004</v>
      </c>
      <c r="AV20" s="168">
        <v>-2034.7831510000003</v>
      </c>
      <c r="AW20" s="168">
        <v>-1882.349561</v>
      </c>
      <c r="AX20" s="168">
        <v>-1700.593513</v>
      </c>
      <c r="AY20" s="168">
        <v>-1825.8384430000001</v>
      </c>
      <c r="AZ20" s="168">
        <v>-1907.5613080000001</v>
      </c>
      <c r="BA20" s="168">
        <v>-1848.0790320000001</v>
      </c>
      <c r="BB20" s="168">
        <v>-1355.8015300000002</v>
      </c>
      <c r="BC20" s="168">
        <v>-1427.6765079999998</v>
      </c>
      <c r="BD20" s="168">
        <v>-1418.7181869999999</v>
      </c>
      <c r="BE20" s="168">
        <v>-791.54197700000009</v>
      </c>
      <c r="BF20" s="168">
        <v>-815.22358899999995</v>
      </c>
      <c r="BG20" s="168">
        <v>-841.12956400000007</v>
      </c>
      <c r="BH20" s="168">
        <v>-826.74904100000003</v>
      </c>
      <c r="BI20" s="168">
        <v>-723.06366200000002</v>
      </c>
      <c r="BJ20" s="168">
        <v>-862.72400900000002</v>
      </c>
      <c r="BK20" s="168">
        <v>-868.05582400000014</v>
      </c>
      <c r="BL20" s="168">
        <v>-826.31132600000001</v>
      </c>
      <c r="BM20" s="168">
        <v>-801.68174499999998</v>
      </c>
      <c r="BN20" s="168">
        <v>-856.96518000000003</v>
      </c>
      <c r="BO20" s="168">
        <v>-851.758149</v>
      </c>
      <c r="BP20" s="168">
        <v>-789.39491599999997</v>
      </c>
      <c r="BQ20" s="168">
        <v>-797.9643490000002</v>
      </c>
      <c r="BR20" s="168">
        <v>-796.22766300000001</v>
      </c>
      <c r="BS20" s="168">
        <v>-782.10479000000009</v>
      </c>
      <c r="BT20" s="168">
        <v>-914.53119600000002</v>
      </c>
      <c r="BU20" s="168">
        <v>-771.09333400000003</v>
      </c>
      <c r="BV20" s="168">
        <v>-822.91935000000001</v>
      </c>
      <c r="BW20" s="168">
        <v>-771.97966699999995</v>
      </c>
      <c r="BX20" s="168">
        <v>-703.13274000000013</v>
      </c>
      <c r="BY20" s="168">
        <v>-993.53977799999984</v>
      </c>
      <c r="BZ20" s="168">
        <v>-960.59330599999987</v>
      </c>
      <c r="CA20" s="168">
        <v>-946.15411299999994</v>
      </c>
      <c r="CB20" s="168">
        <v>-1167.0177619999999</v>
      </c>
      <c r="CC20" s="168">
        <v>-1005.279237</v>
      </c>
      <c r="CD20" s="168">
        <v>-1014.7614060000001</v>
      </c>
      <c r="CE20" s="168">
        <v>-1081.082735</v>
      </c>
      <c r="CF20" s="168">
        <v>-1145.4868939999999</v>
      </c>
      <c r="CG20" s="168">
        <v>-821.13355300000012</v>
      </c>
      <c r="CH20" s="168">
        <v>-989.86461899999995</v>
      </c>
      <c r="CI20" s="168">
        <v>-960.02194000000009</v>
      </c>
      <c r="CJ20" s="168">
        <v>-1086.60626</v>
      </c>
      <c r="CK20" s="168">
        <v>-1124.3144830000001</v>
      </c>
      <c r="CL20" s="168">
        <v>-1068.4662969999999</v>
      </c>
      <c r="CM20" s="168">
        <v>-1109.7896029999999</v>
      </c>
      <c r="CN20" s="168">
        <v>-1015.799152</v>
      </c>
      <c r="CO20" s="168">
        <v>-1080.5223490000001</v>
      </c>
      <c r="CP20" s="168">
        <v>-969.13803699999994</v>
      </c>
      <c r="CQ20" s="168">
        <v>-1116.4828440000001</v>
      </c>
      <c r="CR20" s="168">
        <v>-1060.2080089999999</v>
      </c>
      <c r="CS20" s="168">
        <v>-781.16080599999998</v>
      </c>
      <c r="CT20" s="168">
        <v>-828.33336699999995</v>
      </c>
      <c r="CU20" s="168">
        <v>-984.84176999999988</v>
      </c>
      <c r="CV20" s="168">
        <v>-719.58412200000009</v>
      </c>
      <c r="CW20" s="168">
        <v>-759.38635599999986</v>
      </c>
      <c r="CX20" s="168">
        <v>-838.46388400000001</v>
      </c>
      <c r="CY20" s="168">
        <v>-1049.0277750000002</v>
      </c>
      <c r="CZ20" s="168">
        <v>-1170.4550839999999</v>
      </c>
      <c r="DA20" s="168">
        <v>-1103.448942</v>
      </c>
      <c r="DB20" s="168">
        <v>-1209.3110139999999</v>
      </c>
      <c r="DC20" s="168">
        <v>-1238.4829729999999</v>
      </c>
      <c r="DD20" s="168">
        <v>-1088.34157</v>
      </c>
      <c r="DE20" s="168">
        <v>-823.02521400000001</v>
      </c>
      <c r="DF20" s="168">
        <v>-937.69181500000013</v>
      </c>
      <c r="DG20" s="168">
        <v>-1013.4051500000002</v>
      </c>
      <c r="DH20" s="168">
        <v>-996.62557200000003</v>
      </c>
      <c r="DI20" s="168">
        <v>-1018.2866780000001</v>
      </c>
      <c r="DJ20" s="168">
        <v>-1074.9919709999999</v>
      </c>
      <c r="DK20" s="168">
        <v>-915.09382100000005</v>
      </c>
      <c r="DL20" s="168">
        <v>-922.68167900000003</v>
      </c>
      <c r="DM20" s="168">
        <v>-893.16684600000008</v>
      </c>
      <c r="DN20" s="168">
        <v>-852.09656500000017</v>
      </c>
      <c r="DO20" s="168">
        <v>-825.04318100000012</v>
      </c>
      <c r="DP20" s="168">
        <v>-848.14809900000012</v>
      </c>
      <c r="DQ20" s="168">
        <v>-681.92620600000021</v>
      </c>
      <c r="DR20" s="168">
        <v>-821.57385700000009</v>
      </c>
      <c r="DS20" s="168">
        <v>-829.72496899999987</v>
      </c>
      <c r="DT20" s="168">
        <v>-765.64229599999987</v>
      </c>
      <c r="DU20" s="168">
        <v>-903.44808699999999</v>
      </c>
      <c r="DV20" s="168">
        <v>-646.13344400000005</v>
      </c>
      <c r="DW20" s="168">
        <v>-586.17974200000003</v>
      </c>
      <c r="DX20" s="168">
        <v>-545.9872049999999</v>
      </c>
      <c r="DY20" s="168">
        <v>-650.31644600000004</v>
      </c>
      <c r="DZ20" s="168">
        <v>-690.73343299999999</v>
      </c>
      <c r="EA20" s="168">
        <v>-644.52410199999997</v>
      </c>
      <c r="EB20" s="168">
        <v>-800.49493500000005</v>
      </c>
      <c r="EC20" s="168">
        <v>-502.23542899999995</v>
      </c>
      <c r="ED20" s="168">
        <v>-725.74236200000007</v>
      </c>
      <c r="EE20" s="168">
        <v>-887.60319700000002</v>
      </c>
      <c r="EF20" s="168">
        <v>-804.08420799999988</v>
      </c>
      <c r="EG20" s="168">
        <v>-772.34413099999995</v>
      </c>
      <c r="EH20" s="168">
        <v>-902.26350200000002</v>
      </c>
      <c r="EI20" s="168">
        <v>-894.45987099999991</v>
      </c>
      <c r="EJ20" s="168">
        <v>-849.00834700000019</v>
      </c>
      <c r="EK20" s="168">
        <v>-774.08042100000011</v>
      </c>
      <c r="EL20" s="168">
        <v>-685.07119399999999</v>
      </c>
      <c r="EM20" s="168">
        <v>-654.52138700000012</v>
      </c>
      <c r="EN20" s="168">
        <v>-758.15095000000008</v>
      </c>
      <c r="EO20" s="168">
        <v>-650.33694200000002</v>
      </c>
      <c r="EP20" s="168">
        <v>-763.40406799999994</v>
      </c>
      <c r="EQ20" s="168">
        <v>-927.91673200000002</v>
      </c>
      <c r="ER20" s="168">
        <v>-831.35271999999998</v>
      </c>
      <c r="ES20" s="168">
        <v>-770.79263000000003</v>
      </c>
      <c r="ET20" s="168">
        <v>-848.14706100000012</v>
      </c>
      <c r="EU20" s="168">
        <v>-693.23158999999998</v>
      </c>
      <c r="EV20" s="168">
        <v>-564.12661300000002</v>
      </c>
      <c r="EW20" s="168">
        <v>-599.82893699999988</v>
      </c>
      <c r="EX20" s="168">
        <v>-673.42548700000009</v>
      </c>
      <c r="EY20" s="168">
        <v>-670.17685500000005</v>
      </c>
      <c r="EZ20" s="168">
        <v>-936.23934299999996</v>
      </c>
      <c r="FA20" s="168">
        <v>-854.35025300000007</v>
      </c>
      <c r="FB20" s="168">
        <v>-780.87775399999998</v>
      </c>
      <c r="FC20" s="168">
        <v>-865.09340399999996</v>
      </c>
      <c r="FD20" s="168">
        <v>-818.93449000000021</v>
      </c>
      <c r="FE20" s="168">
        <v>-838.53954900000008</v>
      </c>
      <c r="FF20" s="168">
        <v>-860.51693799999998</v>
      </c>
      <c r="FG20" s="168">
        <v>-669.23154999999997</v>
      </c>
      <c r="FH20" s="168">
        <v>-873.09488400000009</v>
      </c>
      <c r="FI20" s="168">
        <v>-882.12446900000009</v>
      </c>
      <c r="FJ20" s="168">
        <v>-812.06243600000005</v>
      </c>
      <c r="FK20" s="168">
        <v>-903.04448300000013</v>
      </c>
      <c r="FL20" s="168">
        <v>-836.45662500000003</v>
      </c>
      <c r="FM20" s="168">
        <v>-838.54700700000001</v>
      </c>
      <c r="FN20" s="168">
        <v>-962.637114</v>
      </c>
      <c r="FO20" s="168">
        <v>-645.30030800000009</v>
      </c>
      <c r="FP20" s="168">
        <v>-657.87006000000008</v>
      </c>
      <c r="FQ20" s="168">
        <v>-573.92216999999994</v>
      </c>
      <c r="FR20" s="168">
        <v>-687.27365099999997</v>
      </c>
      <c r="FS20" s="168">
        <v>-651.59403399999997</v>
      </c>
      <c r="FT20" s="168">
        <v>-582.22622299999989</v>
      </c>
      <c r="FU20" s="168">
        <v>-632.51881700000001</v>
      </c>
      <c r="FV20" s="168">
        <v>-458.82423</v>
      </c>
      <c r="FW20" s="168">
        <v>-662.62804500000004</v>
      </c>
      <c r="FX20" s="168">
        <v>-968.25753699999996</v>
      </c>
      <c r="FY20" s="168">
        <v>-549.55404300000009</v>
      </c>
      <c r="FZ20" s="168">
        <v>-591.03062299999999</v>
      </c>
      <c r="GA20" s="168">
        <v>-660.90009800000007</v>
      </c>
      <c r="GB20" s="168">
        <v>-762.67809</v>
      </c>
      <c r="GC20" s="168">
        <v>-850.03962700000011</v>
      </c>
      <c r="GD20" s="168">
        <v>-877.91683699999999</v>
      </c>
      <c r="GE20" s="168">
        <v>-798.630942</v>
      </c>
      <c r="GF20" s="168">
        <v>-940.71412999999995</v>
      </c>
      <c r="GG20" s="168">
        <v>-1183.668713</v>
      </c>
      <c r="GH20" s="148">
        <v>-1364.2735929999999</v>
      </c>
      <c r="GI20" s="148">
        <v>-1386.1825510000001</v>
      </c>
      <c r="GJ20" s="148">
        <v>-1627.5588700000001</v>
      </c>
      <c r="GK20" s="148">
        <v>-1367.0385180000003</v>
      </c>
      <c r="GL20" s="148">
        <v>-1642.8317240000003</v>
      </c>
      <c r="GM20" s="148">
        <v>-1803.071158</v>
      </c>
      <c r="GN20" s="148">
        <v>-1555.9400489999998</v>
      </c>
      <c r="GO20" s="148">
        <v>-1594.305378</v>
      </c>
      <c r="GP20" s="148">
        <v>-1778.3667110000001</v>
      </c>
      <c r="GQ20" s="148">
        <v>-1885.458535</v>
      </c>
      <c r="GR20" s="148">
        <v>-1797.315501</v>
      </c>
      <c r="GS20" s="148">
        <v>-1767.7284110000001</v>
      </c>
      <c r="GT20" s="148">
        <v>-1630.9026540000002</v>
      </c>
      <c r="GU20" s="148">
        <v>-1725.5326289999998</v>
      </c>
      <c r="GV20" s="148">
        <v>-1903.2620640000002</v>
      </c>
      <c r="GW20" s="148">
        <v>-1805.4035342</v>
      </c>
      <c r="GX20" s="148">
        <v>-1903.2153993699999</v>
      </c>
      <c r="GY20" s="148">
        <v>-1652.4297010500002</v>
      </c>
      <c r="GZ20" s="148">
        <v>-1589.5874389699998</v>
      </c>
      <c r="HA20" s="148">
        <v>-1641.3661655899998</v>
      </c>
      <c r="HB20" s="148">
        <v>-1531.1911852000001</v>
      </c>
      <c r="HC20" s="148">
        <v>-1651.17859045</v>
      </c>
      <c r="HD20" s="148">
        <v>-1481.01135525</v>
      </c>
      <c r="HE20" s="148">
        <v>-1459.4517585899991</v>
      </c>
      <c r="HF20" s="148">
        <v>-1537.3665562099989</v>
      </c>
      <c r="HG20" s="148">
        <v>-1391.9999757099999</v>
      </c>
      <c r="HH20" s="148">
        <v>-1484.3010652200001</v>
      </c>
      <c r="HI20" s="148">
        <v>-1026.4121256799999</v>
      </c>
      <c r="HJ20" s="148">
        <v>-1074.3207078499979</v>
      </c>
      <c r="HK20" s="148">
        <v>-1071.60017735</v>
      </c>
      <c r="HL20" s="148">
        <v>-1127.72080435</v>
      </c>
      <c r="HM20" s="148">
        <v>-1084.7820417200001</v>
      </c>
      <c r="HN20" s="148">
        <v>-1177.79436646</v>
      </c>
      <c r="HO20" s="148">
        <v>-1242.1328467299998</v>
      </c>
      <c r="HP20" s="148">
        <v>-1195.2642329799999</v>
      </c>
      <c r="HQ20" s="148">
        <v>-1150.38576784</v>
      </c>
      <c r="HR20" s="148">
        <v>-1301.7766409999999</v>
      </c>
      <c r="HS20" s="148">
        <v>-1290.19276668</v>
      </c>
      <c r="HT20" s="148">
        <v>-1409.98167227</v>
      </c>
      <c r="HU20" s="148">
        <v>-1400.0779331399999</v>
      </c>
      <c r="HV20" s="148">
        <v>-1393.4413059199999</v>
      </c>
      <c r="HW20" s="148">
        <v>-1330.3933203400002</v>
      </c>
      <c r="HX20" s="148">
        <v>-1397.5022096800003</v>
      </c>
      <c r="HY20" s="148">
        <v>-1403.6391313999998</v>
      </c>
      <c r="HZ20" s="148">
        <v>-1549.5176281399999</v>
      </c>
      <c r="IA20" s="148">
        <v>-1677.6334155800002</v>
      </c>
      <c r="IB20" s="148">
        <v>-1510.83301067</v>
      </c>
      <c r="IC20" s="148">
        <v>-1382.0604667099999</v>
      </c>
      <c r="ID20" s="148">
        <v>-1506.95373739</v>
      </c>
      <c r="IM20" s="228"/>
      <c r="IN20" s="228"/>
      <c r="IO20" s="228"/>
      <c r="IP20" s="228"/>
      <c r="IQ20" s="228"/>
      <c r="IR20" s="228"/>
      <c r="IS20" s="228"/>
      <c r="IT20" s="228"/>
    </row>
    <row r="21" spans="1:254" s="50" customFormat="1" x14ac:dyDescent="0.3">
      <c r="A21" s="127" t="s">
        <v>153</v>
      </c>
      <c r="B21" s="167">
        <v>0.76</v>
      </c>
      <c r="C21" s="167">
        <v>0.69000000000000006</v>
      </c>
      <c r="D21" s="167">
        <v>0.76</v>
      </c>
      <c r="E21" s="167">
        <v>12.15</v>
      </c>
      <c r="F21" s="167">
        <v>1.18</v>
      </c>
      <c r="G21" s="167">
        <v>1.5999999999999999</v>
      </c>
      <c r="H21" s="167">
        <v>1.73</v>
      </c>
      <c r="I21" s="167">
        <v>1.5999999999999999</v>
      </c>
      <c r="J21" s="167">
        <v>1.51</v>
      </c>
      <c r="K21" s="167">
        <v>1.41</v>
      </c>
      <c r="L21" s="168">
        <v>1.3599999999999999</v>
      </c>
      <c r="M21" s="168">
        <v>1.2899999999999998</v>
      </c>
      <c r="N21" s="168">
        <v>1.26</v>
      </c>
      <c r="O21" s="168">
        <v>1.6199999999999999</v>
      </c>
      <c r="P21" s="168">
        <v>1.73</v>
      </c>
      <c r="Q21" s="168">
        <v>1.97</v>
      </c>
      <c r="R21" s="168">
        <v>1.5899999999999999</v>
      </c>
      <c r="S21" s="168">
        <v>1.5699999999999998</v>
      </c>
      <c r="T21" s="168">
        <v>1.5899999999999999</v>
      </c>
      <c r="U21" s="168">
        <v>1.6600000000000001</v>
      </c>
      <c r="V21" s="168">
        <v>1.63</v>
      </c>
      <c r="W21" s="168">
        <v>1.66</v>
      </c>
      <c r="X21" s="168">
        <v>1.67</v>
      </c>
      <c r="Y21" s="168">
        <v>1.6400000000000001</v>
      </c>
      <c r="Z21" s="168">
        <v>1.76</v>
      </c>
      <c r="AA21" s="168">
        <v>1.76</v>
      </c>
      <c r="AB21" s="168">
        <v>1.76</v>
      </c>
      <c r="AC21" s="168">
        <v>2.7199999999999998</v>
      </c>
      <c r="AD21" s="168">
        <v>2.02</v>
      </c>
      <c r="AE21" s="168">
        <v>2.62</v>
      </c>
      <c r="AF21" s="168">
        <v>2.61</v>
      </c>
      <c r="AG21" s="168">
        <v>2.62</v>
      </c>
      <c r="AH21" s="168">
        <v>2.31</v>
      </c>
      <c r="AI21" s="168">
        <v>2.36</v>
      </c>
      <c r="AJ21" s="168">
        <v>3.88</v>
      </c>
      <c r="AK21" s="168">
        <v>1.77</v>
      </c>
      <c r="AL21" s="168">
        <v>1.7000000000000002</v>
      </c>
      <c r="AM21" s="168">
        <v>1.6700000000000002</v>
      </c>
      <c r="AN21" s="168">
        <v>1.6500000000000001</v>
      </c>
      <c r="AO21" s="168">
        <v>1.8800000000000001</v>
      </c>
      <c r="AP21" s="168">
        <v>1.73</v>
      </c>
      <c r="AQ21" s="168">
        <v>1</v>
      </c>
      <c r="AR21" s="168">
        <v>0.89</v>
      </c>
      <c r="AS21" s="168">
        <v>0.94</v>
      </c>
      <c r="AT21" s="168">
        <v>0.89999999999999991</v>
      </c>
      <c r="AU21" s="168">
        <v>0.85</v>
      </c>
      <c r="AV21" s="168">
        <v>0.83</v>
      </c>
      <c r="AW21" s="168">
        <v>0.94</v>
      </c>
      <c r="AX21" s="168">
        <v>0.92999999999999994</v>
      </c>
      <c r="AY21" s="168">
        <v>0.84</v>
      </c>
      <c r="AZ21" s="168">
        <v>0.85</v>
      </c>
      <c r="BA21" s="168">
        <v>1.03</v>
      </c>
      <c r="BB21" s="168">
        <v>0.69000000000000006</v>
      </c>
      <c r="BC21" s="168">
        <v>0.69000000000000006</v>
      </c>
      <c r="BD21" s="168">
        <v>0.61</v>
      </c>
      <c r="BE21" s="168">
        <v>1.02</v>
      </c>
      <c r="BF21" s="168">
        <v>0.52</v>
      </c>
      <c r="BG21" s="168">
        <v>0.54</v>
      </c>
      <c r="BH21" s="168">
        <v>0.53</v>
      </c>
      <c r="BI21" s="168">
        <v>0.54</v>
      </c>
      <c r="BJ21" s="168">
        <v>0.55000000000000004</v>
      </c>
      <c r="BK21" s="168">
        <v>0.5</v>
      </c>
      <c r="BL21" s="168">
        <v>0.49</v>
      </c>
      <c r="BM21" s="168">
        <v>0.49</v>
      </c>
      <c r="BN21" s="168">
        <v>0.38</v>
      </c>
      <c r="BO21" s="168">
        <v>0.42</v>
      </c>
      <c r="BP21" s="168">
        <v>0.26</v>
      </c>
      <c r="BQ21" s="168">
        <v>0.37</v>
      </c>
      <c r="BR21" s="168">
        <v>2.2000000000000002</v>
      </c>
      <c r="BS21" s="168">
        <v>2.19</v>
      </c>
      <c r="BT21" s="168">
        <v>2.19</v>
      </c>
      <c r="BU21" s="168">
        <v>2.1800000000000002</v>
      </c>
      <c r="BV21" s="168">
        <v>2.15</v>
      </c>
      <c r="BW21" s="168">
        <v>2.17</v>
      </c>
      <c r="BX21" s="168">
        <v>2.19</v>
      </c>
      <c r="BY21" s="168">
        <v>2.21</v>
      </c>
      <c r="BZ21" s="168">
        <v>2.33</v>
      </c>
      <c r="CA21" s="168">
        <v>2.25</v>
      </c>
      <c r="CB21" s="168">
        <v>2.06</v>
      </c>
      <c r="CC21" s="168">
        <v>4.34</v>
      </c>
      <c r="CD21" s="168">
        <v>4.33</v>
      </c>
      <c r="CE21" s="168">
        <v>4.26</v>
      </c>
      <c r="CF21" s="168">
        <v>4.25</v>
      </c>
      <c r="CG21" s="168">
        <v>4.3</v>
      </c>
      <c r="CH21" s="168">
        <v>2.67</v>
      </c>
      <c r="CI21" s="168">
        <v>2.64</v>
      </c>
      <c r="CJ21" s="168">
        <v>2.66</v>
      </c>
      <c r="CK21" s="168">
        <v>0.47</v>
      </c>
      <c r="CL21" s="168">
        <v>0.37</v>
      </c>
      <c r="CM21" s="168">
        <v>2.36</v>
      </c>
      <c r="CN21" s="168">
        <v>2.33</v>
      </c>
      <c r="CO21" s="168">
        <v>2.39</v>
      </c>
      <c r="CP21" s="168">
        <v>0.88</v>
      </c>
      <c r="CQ21" s="168">
        <v>0.85</v>
      </c>
      <c r="CR21" s="168">
        <v>0.78</v>
      </c>
      <c r="CS21" s="168">
        <v>0.74</v>
      </c>
      <c r="CT21" s="168">
        <v>0.71</v>
      </c>
      <c r="CU21" s="168">
        <v>0.71</v>
      </c>
      <c r="CV21" s="168">
        <v>8.48</v>
      </c>
      <c r="CW21" s="168">
        <v>8.4600000000000009</v>
      </c>
      <c r="CX21" s="168">
        <v>0.64</v>
      </c>
      <c r="CY21" s="168">
        <v>0.65</v>
      </c>
      <c r="CZ21" s="168">
        <v>0.65</v>
      </c>
      <c r="DA21" s="168">
        <v>0.63</v>
      </c>
      <c r="DB21" s="168">
        <v>0.57999999999999996</v>
      </c>
      <c r="DC21" s="168">
        <v>0.55000000000000004</v>
      </c>
      <c r="DD21" s="168">
        <v>3.58</v>
      </c>
      <c r="DE21" s="168">
        <v>0.54</v>
      </c>
      <c r="DF21" s="168">
        <v>0.87</v>
      </c>
      <c r="DG21" s="168">
        <v>0.84</v>
      </c>
      <c r="DH21" s="168">
        <v>0.84</v>
      </c>
      <c r="DI21" s="168">
        <v>0.84</v>
      </c>
      <c r="DJ21" s="168">
        <v>0.51</v>
      </c>
      <c r="DK21" s="168">
        <v>0.46</v>
      </c>
      <c r="DL21" s="168">
        <v>0.45</v>
      </c>
      <c r="DM21" s="168">
        <v>1.1500000000000001</v>
      </c>
      <c r="DN21" s="168">
        <v>0.01</v>
      </c>
      <c r="DO21" s="168">
        <v>1.02</v>
      </c>
      <c r="DP21" s="168">
        <v>2.2200000000000002</v>
      </c>
      <c r="DQ21" s="168">
        <v>4.63</v>
      </c>
      <c r="DR21" s="168">
        <v>31.22</v>
      </c>
      <c r="DS21" s="168">
        <v>5.46</v>
      </c>
      <c r="DT21" s="168">
        <v>4.99</v>
      </c>
      <c r="DU21" s="168">
        <v>1.25</v>
      </c>
      <c r="DV21" s="168">
        <v>1.31</v>
      </c>
      <c r="DW21" s="168">
        <v>1.6</v>
      </c>
      <c r="DX21" s="168">
        <v>0.69</v>
      </c>
      <c r="DY21" s="168">
        <v>0.61</v>
      </c>
      <c r="DZ21" s="168">
        <v>0.03</v>
      </c>
      <c r="EA21" s="168">
        <v>0.17</v>
      </c>
      <c r="EB21" s="168">
        <v>1.54</v>
      </c>
      <c r="EC21" s="168">
        <v>0.13</v>
      </c>
      <c r="ED21" s="168">
        <v>1.97</v>
      </c>
      <c r="EE21" s="168">
        <v>4.88</v>
      </c>
      <c r="EF21" s="168">
        <v>1.23</v>
      </c>
      <c r="EG21" s="168">
        <v>0.77</v>
      </c>
      <c r="EH21" s="168">
        <v>0.98</v>
      </c>
      <c r="EI21" s="168">
        <v>8.4</v>
      </c>
      <c r="EJ21" s="168">
        <v>0.76</v>
      </c>
      <c r="EK21" s="168">
        <v>0.02</v>
      </c>
      <c r="EL21" s="168">
        <v>0.02</v>
      </c>
      <c r="EM21" s="168">
        <v>0.02</v>
      </c>
      <c r="EN21" s="168">
        <v>0.02</v>
      </c>
      <c r="EO21" s="168">
        <v>0.02</v>
      </c>
      <c r="EP21" s="168">
        <v>0.02</v>
      </c>
      <c r="EQ21" s="168">
        <v>0.04</v>
      </c>
      <c r="ER21" s="168">
        <v>0.12</v>
      </c>
      <c r="ES21" s="168">
        <v>0.02</v>
      </c>
      <c r="ET21" s="168">
        <v>0.02</v>
      </c>
      <c r="EU21" s="168">
        <v>0.02</v>
      </c>
      <c r="EV21" s="168">
        <v>0.02</v>
      </c>
      <c r="EW21" s="168">
        <v>0.02</v>
      </c>
      <c r="EX21" s="168">
        <v>0.02</v>
      </c>
      <c r="EY21" s="168">
        <v>0.02</v>
      </c>
      <c r="EZ21" s="168">
        <v>0.02</v>
      </c>
      <c r="FA21" s="168">
        <v>0.02</v>
      </c>
      <c r="FB21" s="168">
        <v>0.02</v>
      </c>
      <c r="FC21" s="168">
        <v>0.05</v>
      </c>
      <c r="FD21" s="168">
        <v>0.05</v>
      </c>
      <c r="FE21" s="168">
        <v>0.06</v>
      </c>
      <c r="FF21" s="168">
        <v>0.05</v>
      </c>
      <c r="FG21" s="168">
        <v>0.04</v>
      </c>
      <c r="FH21" s="168">
        <v>0</v>
      </c>
      <c r="FI21" s="168">
        <v>0</v>
      </c>
      <c r="FJ21" s="168">
        <v>0</v>
      </c>
      <c r="FK21" s="168">
        <v>0</v>
      </c>
      <c r="FL21" s="168">
        <v>0</v>
      </c>
      <c r="FM21" s="168">
        <v>0</v>
      </c>
      <c r="FN21" s="168">
        <v>0</v>
      </c>
      <c r="FO21" s="168">
        <v>0</v>
      </c>
      <c r="FP21" s="168">
        <v>0</v>
      </c>
      <c r="FQ21" s="168">
        <v>0</v>
      </c>
      <c r="FR21" s="168">
        <v>0</v>
      </c>
      <c r="FS21" s="168">
        <v>0</v>
      </c>
      <c r="FT21" s="168">
        <v>0</v>
      </c>
      <c r="FU21" s="168">
        <v>0</v>
      </c>
      <c r="FV21" s="168">
        <v>0</v>
      </c>
      <c r="FW21" s="168">
        <v>0</v>
      </c>
      <c r="FX21" s="168">
        <v>0</v>
      </c>
      <c r="FY21" s="168">
        <v>0</v>
      </c>
      <c r="FZ21" s="168">
        <v>0</v>
      </c>
      <c r="GA21" s="168">
        <v>0</v>
      </c>
      <c r="GB21" s="168">
        <v>0</v>
      </c>
      <c r="GC21" s="168">
        <v>0</v>
      </c>
      <c r="GD21" s="168">
        <v>0</v>
      </c>
      <c r="GE21" s="168">
        <v>0</v>
      </c>
      <c r="GF21" s="168">
        <v>6.6000000000000005E-5</v>
      </c>
      <c r="GG21" s="168">
        <v>0</v>
      </c>
      <c r="GH21" s="148">
        <v>142.22918799999999</v>
      </c>
      <c r="GI21" s="148">
        <v>139.55123499999999</v>
      </c>
      <c r="GJ21" s="148">
        <v>140.336556</v>
      </c>
      <c r="GK21" s="148">
        <v>149.049701</v>
      </c>
      <c r="GL21" s="148">
        <v>144.46058500000001</v>
      </c>
      <c r="GM21" s="148">
        <v>146.59692799999999</v>
      </c>
      <c r="GN21" s="148">
        <v>146.004166</v>
      </c>
      <c r="GO21" s="148">
        <v>151.714449</v>
      </c>
      <c r="GP21" s="148">
        <v>158.09580399999999</v>
      </c>
      <c r="GQ21" s="148">
        <v>158.89625799999999</v>
      </c>
      <c r="GR21" s="148">
        <v>158.47864799999999</v>
      </c>
      <c r="GS21" s="148">
        <v>161.01899899999998</v>
      </c>
      <c r="GT21" s="148">
        <v>159.26137700000001</v>
      </c>
      <c r="GU21" s="148">
        <v>158.93714900000001</v>
      </c>
      <c r="GV21" s="148">
        <v>159.160832</v>
      </c>
      <c r="GW21" s="148">
        <v>162.12473400000002</v>
      </c>
      <c r="GX21" s="148">
        <v>159.55185700000001</v>
      </c>
      <c r="GY21" s="148">
        <v>157.595258</v>
      </c>
      <c r="GZ21" s="148">
        <v>156.44558499999999</v>
      </c>
      <c r="HA21" s="148">
        <v>154.659189</v>
      </c>
      <c r="HB21" s="148">
        <v>154.18356699999998</v>
      </c>
      <c r="HC21" s="148">
        <v>152.33066199999999</v>
      </c>
      <c r="HD21" s="148">
        <v>152.839921</v>
      </c>
      <c r="HE21" s="148">
        <v>151.96534499999899</v>
      </c>
      <c r="HF21" s="148">
        <v>151.29725400000001</v>
      </c>
      <c r="HG21" s="148">
        <v>150.18737199999998</v>
      </c>
      <c r="HH21" s="148">
        <v>146.90745100000001</v>
      </c>
      <c r="HI21" s="148">
        <v>145.680609</v>
      </c>
      <c r="HJ21" s="148">
        <v>145.31562400000001</v>
      </c>
      <c r="HK21" s="148">
        <v>143.53833299999999</v>
      </c>
      <c r="HL21" s="148">
        <v>144.175523</v>
      </c>
      <c r="HM21" s="148">
        <v>145.14075700000001</v>
      </c>
      <c r="HN21" s="148">
        <v>146.109351</v>
      </c>
      <c r="HO21" s="148">
        <v>146.11489699999998</v>
      </c>
      <c r="HP21" s="148">
        <v>141.59083100000001</v>
      </c>
      <c r="HQ21" s="148">
        <v>140.03732399999998</v>
      </c>
      <c r="HR21" s="148">
        <v>138.59206900000001</v>
      </c>
      <c r="HS21" s="148">
        <v>138.09100099999998</v>
      </c>
      <c r="HT21" s="148">
        <v>136.73280099999999</v>
      </c>
      <c r="HU21" s="148">
        <v>136.31840899999997</v>
      </c>
      <c r="HV21" s="148">
        <v>135.95501999999999</v>
      </c>
      <c r="HW21" s="148">
        <v>136.46735999999999</v>
      </c>
      <c r="HX21" s="148">
        <v>138.96317999999999</v>
      </c>
      <c r="HY21" s="148">
        <v>137.687802</v>
      </c>
      <c r="HZ21" s="148">
        <v>137.603375</v>
      </c>
      <c r="IA21" s="148">
        <v>137.52011399999998</v>
      </c>
      <c r="IB21" s="148">
        <v>138.027467</v>
      </c>
      <c r="IC21" s="148">
        <v>137.711263</v>
      </c>
      <c r="ID21" s="148">
        <v>135.925388</v>
      </c>
      <c r="IM21" s="228"/>
      <c r="IN21" s="228"/>
      <c r="IO21" s="228"/>
      <c r="IP21" s="228"/>
      <c r="IQ21" s="228"/>
      <c r="IR21" s="228"/>
      <c r="IS21" s="228"/>
      <c r="IT21" s="228"/>
    </row>
    <row r="22" spans="1:254" s="50" customFormat="1" x14ac:dyDescent="0.3">
      <c r="A22" s="127" t="s">
        <v>154</v>
      </c>
      <c r="B22" s="167">
        <v>7740.1500000000005</v>
      </c>
      <c r="C22" s="167">
        <v>7864.5590280000006</v>
      </c>
      <c r="D22" s="167">
        <v>8029.51</v>
      </c>
      <c r="E22" s="167">
        <v>7874.1400000000012</v>
      </c>
      <c r="F22" s="167">
        <v>7894.8263480000005</v>
      </c>
      <c r="G22" s="167">
        <v>8085.8</v>
      </c>
      <c r="H22" s="167">
        <v>8175.9199999999992</v>
      </c>
      <c r="I22" s="167">
        <v>8354.68</v>
      </c>
      <c r="J22" s="167">
        <v>8655.6783649999998</v>
      </c>
      <c r="K22" s="167">
        <v>8785.630000000001</v>
      </c>
      <c r="L22" s="168">
        <v>8997.9299999999985</v>
      </c>
      <c r="M22" s="168">
        <v>9197.760000000002</v>
      </c>
      <c r="N22" s="168">
        <v>9346.4199999999983</v>
      </c>
      <c r="O22" s="168">
        <v>9397.34</v>
      </c>
      <c r="P22" s="168">
        <v>9541.1</v>
      </c>
      <c r="Q22" s="168">
        <v>9571.08</v>
      </c>
      <c r="R22" s="168">
        <v>9694.4700000000012</v>
      </c>
      <c r="S22" s="168">
        <v>9823.23</v>
      </c>
      <c r="T22" s="168">
        <v>9981.3900000000012</v>
      </c>
      <c r="U22" s="168">
        <v>10095.65</v>
      </c>
      <c r="V22" s="168">
        <v>10198.789999999999</v>
      </c>
      <c r="W22" s="168">
        <v>10294.89</v>
      </c>
      <c r="X22" s="168">
        <v>10474.83</v>
      </c>
      <c r="Y22" s="168">
        <v>10639.310000000001</v>
      </c>
      <c r="Z22" s="168">
        <v>10754.105846</v>
      </c>
      <c r="AA22" s="168">
        <v>10844.928384000001</v>
      </c>
      <c r="AB22" s="168">
        <v>11047.291801000001</v>
      </c>
      <c r="AC22" s="168">
        <v>11297.082536</v>
      </c>
      <c r="AD22" s="168">
        <v>11536.649163</v>
      </c>
      <c r="AE22" s="168">
        <v>11790.824427</v>
      </c>
      <c r="AF22" s="168">
        <v>11974.142880000001</v>
      </c>
      <c r="AG22" s="168">
        <v>12389.500136000002</v>
      </c>
      <c r="AH22" s="168">
        <v>12744.176383000002</v>
      </c>
      <c r="AI22" s="168">
        <v>13052.409806000001</v>
      </c>
      <c r="AJ22" s="168">
        <v>13403.992237</v>
      </c>
      <c r="AK22" s="168">
        <v>13576.25232</v>
      </c>
      <c r="AL22" s="168">
        <v>13523.500311000003</v>
      </c>
      <c r="AM22" s="168">
        <v>13478.318847999999</v>
      </c>
      <c r="AN22" s="168">
        <v>13198.386038000001</v>
      </c>
      <c r="AO22" s="168">
        <v>12989.223551999999</v>
      </c>
      <c r="AP22" s="168">
        <v>12909.267567000003</v>
      </c>
      <c r="AQ22" s="168">
        <v>12915.733907999998</v>
      </c>
      <c r="AR22" s="168">
        <v>12999.396045999998</v>
      </c>
      <c r="AS22" s="168">
        <v>13031.681858000002</v>
      </c>
      <c r="AT22" s="168">
        <v>13184.65119</v>
      </c>
      <c r="AU22" s="168">
        <v>13382.731252</v>
      </c>
      <c r="AV22" s="168">
        <v>13626.674603999998</v>
      </c>
      <c r="AW22" s="168">
        <v>13869.482791999999</v>
      </c>
      <c r="AX22" s="168">
        <v>13763.278095</v>
      </c>
      <c r="AY22" s="168">
        <v>13791.585741999999</v>
      </c>
      <c r="AZ22" s="168">
        <v>14110.392121999999</v>
      </c>
      <c r="BA22" s="168">
        <v>14507.188006</v>
      </c>
      <c r="BB22" s="168">
        <v>14780.991892000002</v>
      </c>
      <c r="BC22" s="168">
        <v>15087.986600000002</v>
      </c>
      <c r="BD22" s="168">
        <v>15457.593214</v>
      </c>
      <c r="BE22" s="168">
        <v>15805.650449999999</v>
      </c>
      <c r="BF22" s="168">
        <v>16218.520278999998</v>
      </c>
      <c r="BG22" s="168">
        <v>16477.850237000002</v>
      </c>
      <c r="BH22" s="168">
        <v>16842.283506</v>
      </c>
      <c r="BI22" s="168">
        <v>17272.747068999997</v>
      </c>
      <c r="BJ22" s="168">
        <v>17428.762584</v>
      </c>
      <c r="BK22" s="168">
        <v>17577.041077000002</v>
      </c>
      <c r="BL22" s="168">
        <v>17852.782829999996</v>
      </c>
      <c r="BM22" s="168">
        <v>18221.869737000001</v>
      </c>
      <c r="BN22" s="168">
        <v>18513.986835</v>
      </c>
      <c r="BO22" s="168">
        <v>18865.055331</v>
      </c>
      <c r="BP22" s="168">
        <v>19174.389446000001</v>
      </c>
      <c r="BQ22" s="168">
        <v>19564.943135000001</v>
      </c>
      <c r="BR22" s="168">
        <v>20129.940175999996</v>
      </c>
      <c r="BS22" s="168">
        <v>20461.556648999998</v>
      </c>
      <c r="BT22" s="168">
        <v>20835.110238999994</v>
      </c>
      <c r="BU22" s="168">
        <v>21152.620196999997</v>
      </c>
      <c r="BV22" s="168">
        <v>21133.147460000004</v>
      </c>
      <c r="BW22" s="168">
        <v>21389.289992000002</v>
      </c>
      <c r="BX22" s="168">
        <v>21849.939896</v>
      </c>
      <c r="BY22" s="168">
        <v>22327.149136</v>
      </c>
      <c r="BZ22" s="168">
        <v>22635.154022999999</v>
      </c>
      <c r="CA22" s="168">
        <v>22994.026936000002</v>
      </c>
      <c r="CB22" s="168">
        <v>23139.936446000003</v>
      </c>
      <c r="CC22" s="168">
        <v>23438.391838999996</v>
      </c>
      <c r="CD22" s="168">
        <v>23900.572248000004</v>
      </c>
      <c r="CE22" s="168">
        <v>24054.273343000004</v>
      </c>
      <c r="CF22" s="168">
        <v>24053.634158000001</v>
      </c>
      <c r="CG22" s="168">
        <v>24258.572736999999</v>
      </c>
      <c r="CH22" s="168">
        <v>24228.664592000001</v>
      </c>
      <c r="CI22" s="168">
        <v>24221.290324999998</v>
      </c>
      <c r="CJ22" s="168">
        <v>24483.560650000003</v>
      </c>
      <c r="CK22" s="168">
        <v>24828.602471999999</v>
      </c>
      <c r="CL22" s="168">
        <v>24968.687604999999</v>
      </c>
      <c r="CM22" s="168">
        <v>25258.099181000001</v>
      </c>
      <c r="CN22" s="168">
        <v>25541.308013000002</v>
      </c>
      <c r="CO22" s="168">
        <v>25894.279963999998</v>
      </c>
      <c r="CP22" s="168">
        <v>26039.241161999995</v>
      </c>
      <c r="CQ22" s="168">
        <v>26272.104191999995</v>
      </c>
      <c r="CR22" s="168">
        <v>26658.196777999998</v>
      </c>
      <c r="CS22" s="168">
        <v>26812.32157</v>
      </c>
      <c r="CT22" s="168">
        <v>26731.769489999995</v>
      </c>
      <c r="CU22" s="168">
        <v>26625.241395999998</v>
      </c>
      <c r="CV22" s="168">
        <v>26836.041411000002</v>
      </c>
      <c r="CW22" s="168">
        <v>27202.076030999997</v>
      </c>
      <c r="CX22" s="168">
        <v>27406.193156000008</v>
      </c>
      <c r="CY22" s="168">
        <v>27456.652172000006</v>
      </c>
      <c r="CZ22" s="168">
        <v>27737.615413999996</v>
      </c>
      <c r="DA22" s="168">
        <v>27967.302410999997</v>
      </c>
      <c r="DB22" s="168">
        <v>28219.005387000001</v>
      </c>
      <c r="DC22" s="168">
        <v>28493.653248999999</v>
      </c>
      <c r="DD22" s="168">
        <v>28690.846372</v>
      </c>
      <c r="DE22" s="168">
        <v>29156.623084999999</v>
      </c>
      <c r="DF22" s="168">
        <v>29358.861446999999</v>
      </c>
      <c r="DG22" s="168">
        <v>29768.972127000001</v>
      </c>
      <c r="DH22" s="168">
        <v>29840.700819000002</v>
      </c>
      <c r="DI22" s="168">
        <v>29942.437610000001</v>
      </c>
      <c r="DJ22" s="168">
        <v>29758.155083000005</v>
      </c>
      <c r="DK22" s="168">
        <v>29365.079049</v>
      </c>
      <c r="DL22" s="168">
        <v>29714.251951000002</v>
      </c>
      <c r="DM22" s="168">
        <v>29381.792307999996</v>
      </c>
      <c r="DN22" s="168">
        <v>29172.979757000001</v>
      </c>
      <c r="DO22" s="168">
        <v>29005.319807999997</v>
      </c>
      <c r="DP22" s="168">
        <v>28675.913249000001</v>
      </c>
      <c r="DQ22" s="168">
        <v>28168.592966</v>
      </c>
      <c r="DR22" s="168">
        <v>27898.029380999997</v>
      </c>
      <c r="DS22" s="168">
        <v>27745.757975</v>
      </c>
      <c r="DT22" s="168">
        <v>27709.115212000001</v>
      </c>
      <c r="DU22" s="168">
        <v>27763.006867</v>
      </c>
      <c r="DV22" s="168">
        <v>27647.199837000004</v>
      </c>
      <c r="DW22" s="168">
        <v>27776.930702000001</v>
      </c>
      <c r="DX22" s="168">
        <v>28221.889712999997</v>
      </c>
      <c r="DY22" s="168">
        <v>28756.183917999999</v>
      </c>
      <c r="DZ22" s="168">
        <v>28782.331590000002</v>
      </c>
      <c r="EA22" s="168">
        <v>29349.244533999998</v>
      </c>
      <c r="EB22" s="168">
        <v>29619.674928999993</v>
      </c>
      <c r="EC22" s="168">
        <v>29910.06667</v>
      </c>
      <c r="ED22" s="168">
        <v>30063.926258999996</v>
      </c>
      <c r="EE22" s="168">
        <v>30300.466385000007</v>
      </c>
      <c r="EF22" s="168">
        <v>30486.017594000004</v>
      </c>
      <c r="EG22" s="168">
        <v>31210.662958000001</v>
      </c>
      <c r="EH22" s="168">
        <v>31643.082040000001</v>
      </c>
      <c r="EI22" s="168">
        <v>31718.796018999998</v>
      </c>
      <c r="EJ22" s="168">
        <v>32225.522719000001</v>
      </c>
      <c r="EK22" s="168">
        <v>32631.503475000001</v>
      </c>
      <c r="EL22" s="168">
        <v>33065.594388999991</v>
      </c>
      <c r="EM22" s="168">
        <v>33540.840153999998</v>
      </c>
      <c r="EN22" s="168">
        <v>34231.291520999999</v>
      </c>
      <c r="EO22" s="168">
        <v>34805.249842999998</v>
      </c>
      <c r="EP22" s="168">
        <v>35117.903388999992</v>
      </c>
      <c r="EQ22" s="168">
        <v>35247.321111999998</v>
      </c>
      <c r="ER22" s="168">
        <v>35560.772330999993</v>
      </c>
      <c r="ES22" s="168">
        <v>36156.631439999997</v>
      </c>
      <c r="ET22" s="168">
        <v>36758.296859000002</v>
      </c>
      <c r="EU22" s="168">
        <v>37189.678137000003</v>
      </c>
      <c r="EV22" s="168">
        <v>37716.865455999992</v>
      </c>
      <c r="EW22" s="168">
        <v>38096.491166999993</v>
      </c>
      <c r="EX22" s="168">
        <v>38601.858036999998</v>
      </c>
      <c r="EY22" s="168">
        <v>38926.568667</v>
      </c>
      <c r="EZ22" s="168">
        <v>39821.836443999993</v>
      </c>
      <c r="FA22" s="168">
        <v>39997.57807399999</v>
      </c>
      <c r="FB22" s="168">
        <v>39994.459662000001</v>
      </c>
      <c r="FC22" s="168">
        <v>40243.195865000002</v>
      </c>
      <c r="FD22" s="168">
        <v>40714.395147999996</v>
      </c>
      <c r="FE22" s="168">
        <v>41097.794973000004</v>
      </c>
      <c r="FF22" s="168">
        <v>41491.261309000001</v>
      </c>
      <c r="FG22" s="168">
        <v>41906.426364999992</v>
      </c>
      <c r="FH22" s="168">
        <v>42216.572837</v>
      </c>
      <c r="FI22" s="168">
        <v>42959.404191999995</v>
      </c>
      <c r="FJ22" s="168">
        <v>43538.97196499999</v>
      </c>
      <c r="FK22" s="168">
        <v>43812.723113</v>
      </c>
      <c r="FL22" s="168">
        <v>44245.384389000006</v>
      </c>
      <c r="FM22" s="168">
        <v>44536.930547999997</v>
      </c>
      <c r="FN22" s="168">
        <v>44577.189381999997</v>
      </c>
      <c r="FO22" s="168">
        <v>44873.976909999998</v>
      </c>
      <c r="FP22" s="168">
        <v>44744.866739999998</v>
      </c>
      <c r="FQ22" s="168">
        <v>44364.739430000001</v>
      </c>
      <c r="FR22" s="168">
        <v>44372.965034000001</v>
      </c>
      <c r="FS22" s="168">
        <v>44356.387982000007</v>
      </c>
      <c r="FT22" s="168">
        <v>44299.564901999998</v>
      </c>
      <c r="FU22" s="168">
        <v>44321.242127999998</v>
      </c>
      <c r="FV22" s="168">
        <v>44333.096727999997</v>
      </c>
      <c r="FW22" s="168">
        <v>44784.413084000007</v>
      </c>
      <c r="FX22" s="168">
        <v>45187.009179000001</v>
      </c>
      <c r="FY22" s="168">
        <v>45648.627337000005</v>
      </c>
      <c r="FZ22" s="168">
        <v>45735.515747999998</v>
      </c>
      <c r="GA22" s="168">
        <v>45982.274281000005</v>
      </c>
      <c r="GB22" s="168">
        <v>46498.766263000005</v>
      </c>
      <c r="GC22" s="168">
        <v>46712.839946000007</v>
      </c>
      <c r="GD22" s="168">
        <v>46978.446211000002</v>
      </c>
      <c r="GE22" s="168">
        <v>47764.464278999993</v>
      </c>
      <c r="GF22" s="168">
        <v>48305.932305999995</v>
      </c>
      <c r="GG22" s="168">
        <v>49088.647878000003</v>
      </c>
      <c r="GH22" s="148">
        <v>49815.293749000011</v>
      </c>
      <c r="GI22" s="148">
        <v>50416.377769000006</v>
      </c>
      <c r="GJ22" s="148">
        <v>51203.027853</v>
      </c>
      <c r="GK22" s="148">
        <v>51859.997325999997</v>
      </c>
      <c r="GL22" s="148">
        <v>51919.143641999995</v>
      </c>
      <c r="GM22" s="148">
        <v>52805.089715000002</v>
      </c>
      <c r="GN22" s="148">
        <v>53794.562890000008</v>
      </c>
      <c r="GO22" s="148">
        <v>54549.866529999999</v>
      </c>
      <c r="GP22" s="148">
        <v>55220.140525000003</v>
      </c>
      <c r="GQ22" s="148">
        <v>55625.210670999993</v>
      </c>
      <c r="GR22" s="148">
        <v>56225.208233999998</v>
      </c>
      <c r="GS22" s="148">
        <v>56994.319923000003</v>
      </c>
      <c r="GT22" s="148">
        <v>57772.789914000008</v>
      </c>
      <c r="GU22" s="148">
        <v>58340.608903000008</v>
      </c>
      <c r="GV22" s="148">
        <v>58747.718552999999</v>
      </c>
      <c r="GW22" s="148">
        <v>59046.530253620003</v>
      </c>
      <c r="GX22" s="148">
        <v>59252.632681770003</v>
      </c>
      <c r="GY22" s="148">
        <v>59714.223066480001</v>
      </c>
      <c r="GZ22" s="148">
        <v>60318.003132299993</v>
      </c>
      <c r="HA22" s="148">
        <v>60779.941867349997</v>
      </c>
      <c r="HB22" s="148">
        <v>61302.960674830007</v>
      </c>
      <c r="HC22" s="148">
        <v>61800.508821000003</v>
      </c>
      <c r="HD22" s="148">
        <v>62061.345691729905</v>
      </c>
      <c r="HE22" s="148">
        <v>62490.456750349906</v>
      </c>
      <c r="HF22" s="148">
        <v>63131.600059160002</v>
      </c>
      <c r="HG22" s="148">
        <v>63510.119233429999</v>
      </c>
      <c r="HH22" s="148">
        <v>63954.860351559997</v>
      </c>
      <c r="HI22" s="148">
        <v>63991.116293959989</v>
      </c>
      <c r="HJ22" s="148">
        <v>63968.092574849994</v>
      </c>
      <c r="HK22" s="148">
        <v>64212.787220190003</v>
      </c>
      <c r="HL22" s="148">
        <v>64832.019665640008</v>
      </c>
      <c r="HM22" s="148">
        <v>64913.341058739985</v>
      </c>
      <c r="HN22" s="148">
        <v>65138.021682670005</v>
      </c>
      <c r="HO22" s="148">
        <v>65643.04127809999</v>
      </c>
      <c r="HP22" s="148">
        <v>65855.910925379998</v>
      </c>
      <c r="HQ22" s="148">
        <v>66199.733634579999</v>
      </c>
      <c r="HR22" s="148">
        <v>66552.069385129987</v>
      </c>
      <c r="HS22" s="148">
        <v>66899.323111420003</v>
      </c>
      <c r="HT22" s="148">
        <v>67524.183474420002</v>
      </c>
      <c r="HU22" s="148">
        <v>67929.439089569991</v>
      </c>
      <c r="HV22" s="148">
        <v>68144.811176400006</v>
      </c>
      <c r="HW22" s="148">
        <v>68712.258653779994</v>
      </c>
      <c r="HX22" s="148">
        <v>69312.050480539998</v>
      </c>
      <c r="HY22" s="148">
        <v>69153.955392010001</v>
      </c>
      <c r="HZ22" s="148">
        <v>69436.240217779981</v>
      </c>
      <c r="IA22" s="148">
        <v>69458.921677179998</v>
      </c>
      <c r="IB22" s="148">
        <v>69551.385830259998</v>
      </c>
      <c r="IC22" s="148">
        <v>69973.046592540006</v>
      </c>
      <c r="ID22" s="148">
        <v>69729.651057850002</v>
      </c>
      <c r="IM22" s="228"/>
      <c r="IN22" s="228"/>
      <c r="IO22" s="228"/>
      <c r="IP22" s="228"/>
      <c r="IQ22" s="228"/>
      <c r="IR22" s="228"/>
      <c r="IS22" s="228"/>
      <c r="IT22" s="228"/>
    </row>
    <row r="23" spans="1:254" s="50" customFormat="1" x14ac:dyDescent="0.3">
      <c r="A23" s="151" t="s">
        <v>155</v>
      </c>
      <c r="B23" s="165">
        <v>7132.9000000000005</v>
      </c>
      <c r="C23" s="165">
        <v>7234.9800000000005</v>
      </c>
      <c r="D23" s="165">
        <v>7355.09</v>
      </c>
      <c r="E23" s="165">
        <v>7419.6600000000008</v>
      </c>
      <c r="F23" s="165">
        <v>7552.1900000000005</v>
      </c>
      <c r="G23" s="165">
        <v>7690.96</v>
      </c>
      <c r="H23" s="165">
        <v>7780.3899999999994</v>
      </c>
      <c r="I23" s="165">
        <v>7971.17</v>
      </c>
      <c r="J23" s="165">
        <v>8252.3799999999992</v>
      </c>
      <c r="K23" s="165">
        <v>8379.4900000000016</v>
      </c>
      <c r="L23" s="166">
        <v>8556.15</v>
      </c>
      <c r="M23" s="166">
        <v>8795.0800000000017</v>
      </c>
      <c r="N23" s="166">
        <v>8918.5199999999986</v>
      </c>
      <c r="O23" s="166">
        <v>8966.32</v>
      </c>
      <c r="P23" s="166">
        <v>9121.67</v>
      </c>
      <c r="Q23" s="166">
        <v>9150.1</v>
      </c>
      <c r="R23" s="166">
        <v>9272.77</v>
      </c>
      <c r="S23" s="166">
        <v>9405.09</v>
      </c>
      <c r="T23" s="166">
        <v>9554.27</v>
      </c>
      <c r="U23" s="166">
        <v>9671.41</v>
      </c>
      <c r="V23" s="166">
        <v>9759.98</v>
      </c>
      <c r="W23" s="166">
        <v>9834.6</v>
      </c>
      <c r="X23" s="166">
        <v>9940.48</v>
      </c>
      <c r="Y23" s="166">
        <v>10140.790000000001</v>
      </c>
      <c r="Z23" s="166">
        <v>10266.08</v>
      </c>
      <c r="AA23" s="166">
        <v>10354.950000000001</v>
      </c>
      <c r="AB23" s="166">
        <v>10561.28</v>
      </c>
      <c r="AC23" s="166">
        <v>10738.41</v>
      </c>
      <c r="AD23" s="166">
        <v>10962.08</v>
      </c>
      <c r="AE23" s="166">
        <v>11220.859999999999</v>
      </c>
      <c r="AF23" s="166">
        <v>11496.230000000001</v>
      </c>
      <c r="AG23" s="166">
        <v>11908.380000000001</v>
      </c>
      <c r="AH23" s="166">
        <v>12230.640000000001</v>
      </c>
      <c r="AI23" s="166">
        <v>12488.810000000001</v>
      </c>
      <c r="AJ23" s="166">
        <v>12817.37</v>
      </c>
      <c r="AK23" s="166">
        <v>12974.57</v>
      </c>
      <c r="AL23" s="166">
        <v>12893.000000000002</v>
      </c>
      <c r="AM23" s="166">
        <v>12839.539999999999</v>
      </c>
      <c r="AN23" s="166">
        <v>12599.43</v>
      </c>
      <c r="AO23" s="166">
        <v>12377.74</v>
      </c>
      <c r="AP23" s="166">
        <v>12309.930000000002</v>
      </c>
      <c r="AQ23" s="166">
        <v>12262.039999999999</v>
      </c>
      <c r="AR23" s="166">
        <v>12361.32</v>
      </c>
      <c r="AS23" s="166">
        <v>12417.19</v>
      </c>
      <c r="AT23" s="166">
        <v>12565.46</v>
      </c>
      <c r="AU23" s="166">
        <v>12715.289999999999</v>
      </c>
      <c r="AV23" s="166">
        <v>12938.039999999999</v>
      </c>
      <c r="AW23" s="166">
        <v>13198.159999999998</v>
      </c>
      <c r="AX23" s="166">
        <v>13092.64</v>
      </c>
      <c r="AY23" s="166">
        <v>13155.08</v>
      </c>
      <c r="AZ23" s="166">
        <v>13366.61</v>
      </c>
      <c r="BA23" s="166">
        <v>13746.34</v>
      </c>
      <c r="BB23" s="166">
        <v>14049.920000000002</v>
      </c>
      <c r="BC23" s="166">
        <v>14372.590000000002</v>
      </c>
      <c r="BD23" s="166">
        <v>14710.02</v>
      </c>
      <c r="BE23" s="166">
        <v>15021.5</v>
      </c>
      <c r="BF23" s="166">
        <v>15384.89</v>
      </c>
      <c r="BG23" s="166">
        <v>15683.04</v>
      </c>
      <c r="BH23" s="166">
        <v>15974.630000000001</v>
      </c>
      <c r="BI23" s="166">
        <v>16348.539999999999</v>
      </c>
      <c r="BJ23" s="166">
        <v>16485.14</v>
      </c>
      <c r="BK23" s="166">
        <v>16652.27</v>
      </c>
      <c r="BL23" s="166">
        <v>16917.53</v>
      </c>
      <c r="BM23" s="166">
        <v>17336.27</v>
      </c>
      <c r="BN23" s="166">
        <v>17586.349999999999</v>
      </c>
      <c r="BO23" s="166">
        <v>17642.63</v>
      </c>
      <c r="BP23" s="166">
        <v>17968.57</v>
      </c>
      <c r="BQ23" s="166">
        <v>18341.66</v>
      </c>
      <c r="BR23" s="166">
        <v>18870.709999999995</v>
      </c>
      <c r="BS23" s="166">
        <v>19201.88</v>
      </c>
      <c r="BT23" s="166">
        <v>19575.789999999997</v>
      </c>
      <c r="BU23" s="166">
        <v>19876.429999999997</v>
      </c>
      <c r="BV23" s="166">
        <v>19815.120000000003</v>
      </c>
      <c r="BW23" s="166">
        <v>19980.150000000001</v>
      </c>
      <c r="BX23" s="166">
        <v>20421.47</v>
      </c>
      <c r="BY23" s="166">
        <v>20817.850000000002</v>
      </c>
      <c r="BZ23" s="166">
        <v>21077.46</v>
      </c>
      <c r="CA23" s="166">
        <v>21394.18</v>
      </c>
      <c r="CB23" s="166">
        <v>21605.520000000004</v>
      </c>
      <c r="CC23" s="166">
        <v>21882.949999999997</v>
      </c>
      <c r="CD23" s="166">
        <v>22304.710000000003</v>
      </c>
      <c r="CE23" s="166">
        <v>22442.860000000004</v>
      </c>
      <c r="CF23" s="166">
        <v>22553.95</v>
      </c>
      <c r="CG23" s="166">
        <v>22672.909999999996</v>
      </c>
      <c r="CH23" s="166">
        <v>22642.12</v>
      </c>
      <c r="CI23" s="166">
        <v>22574.69</v>
      </c>
      <c r="CJ23" s="166">
        <v>22827.4</v>
      </c>
      <c r="CK23" s="166">
        <v>23109.51</v>
      </c>
      <c r="CL23" s="166">
        <v>23287.39</v>
      </c>
      <c r="CM23" s="166">
        <v>23592.75</v>
      </c>
      <c r="CN23" s="166">
        <v>23868.050000000003</v>
      </c>
      <c r="CO23" s="166">
        <v>24185.379999999997</v>
      </c>
      <c r="CP23" s="166">
        <v>24380.339999999997</v>
      </c>
      <c r="CQ23" s="166">
        <v>24476.599999999995</v>
      </c>
      <c r="CR23" s="166">
        <v>24870.909999999996</v>
      </c>
      <c r="CS23" s="166">
        <v>25074.390000000003</v>
      </c>
      <c r="CT23" s="166">
        <v>25000.489999999994</v>
      </c>
      <c r="CU23" s="166">
        <v>25331.649999999998</v>
      </c>
      <c r="CV23" s="166">
        <v>25526.510000000002</v>
      </c>
      <c r="CW23" s="166">
        <v>25874.01</v>
      </c>
      <c r="CX23" s="166">
        <v>26144.030000000006</v>
      </c>
      <c r="CY23" s="166">
        <v>26234.930000000004</v>
      </c>
      <c r="CZ23" s="166">
        <v>26454.829999999998</v>
      </c>
      <c r="DA23" s="166">
        <v>26707.479999999996</v>
      </c>
      <c r="DB23" s="166">
        <v>26961.27</v>
      </c>
      <c r="DC23" s="166">
        <v>27287.8</v>
      </c>
      <c r="DD23" s="166">
        <v>27542.47</v>
      </c>
      <c r="DE23" s="166">
        <v>27926.53</v>
      </c>
      <c r="DF23" s="166">
        <v>28126.329999999998</v>
      </c>
      <c r="DG23" s="166">
        <v>28538.959999999999</v>
      </c>
      <c r="DH23" s="166">
        <v>28692.15</v>
      </c>
      <c r="DI23" s="166">
        <v>28803.02</v>
      </c>
      <c r="DJ23" s="166">
        <v>28639.230000000003</v>
      </c>
      <c r="DK23" s="166">
        <v>28291.37</v>
      </c>
      <c r="DL23" s="166">
        <v>28678.82</v>
      </c>
      <c r="DM23" s="166">
        <v>28326.449999999997</v>
      </c>
      <c r="DN23" s="166">
        <v>28145.77</v>
      </c>
      <c r="DO23" s="166">
        <v>27890.019999999997</v>
      </c>
      <c r="DP23" s="166">
        <v>27598.06</v>
      </c>
      <c r="DQ23" s="166">
        <v>27019.98</v>
      </c>
      <c r="DR23" s="166">
        <v>26737.489999999998</v>
      </c>
      <c r="DS23" s="166">
        <v>26583.780000000002</v>
      </c>
      <c r="DT23" s="166">
        <v>26555.97</v>
      </c>
      <c r="DU23" s="166">
        <v>26593.79</v>
      </c>
      <c r="DV23" s="166">
        <v>26393.15</v>
      </c>
      <c r="DW23" s="166">
        <v>26576.010000000002</v>
      </c>
      <c r="DX23" s="166">
        <v>26864.53</v>
      </c>
      <c r="DY23" s="166">
        <v>27407.559999999998</v>
      </c>
      <c r="DZ23" s="166">
        <v>27461.360000000001</v>
      </c>
      <c r="EA23" s="166">
        <v>27775.409999999996</v>
      </c>
      <c r="EB23" s="166">
        <v>27998.009999999995</v>
      </c>
      <c r="EC23" s="166">
        <v>28482.68</v>
      </c>
      <c r="ED23" s="166">
        <v>28419.629999999997</v>
      </c>
      <c r="EE23" s="166">
        <v>28668.020000000004</v>
      </c>
      <c r="EF23" s="166">
        <v>29058.600000000006</v>
      </c>
      <c r="EG23" s="166">
        <v>29692.25</v>
      </c>
      <c r="EH23" s="166">
        <v>30146.31</v>
      </c>
      <c r="EI23" s="166">
        <v>30389.219999999998</v>
      </c>
      <c r="EJ23" s="166">
        <v>30761.620000000003</v>
      </c>
      <c r="EK23" s="166">
        <v>31167.13</v>
      </c>
      <c r="EL23" s="166">
        <v>31724.849999999991</v>
      </c>
      <c r="EM23" s="166">
        <v>32235.83</v>
      </c>
      <c r="EN23" s="166">
        <v>32868.28</v>
      </c>
      <c r="EO23" s="166">
        <v>33501.729999999996</v>
      </c>
      <c r="EP23" s="166">
        <v>33802.549999999996</v>
      </c>
      <c r="EQ23" s="166">
        <v>33926.42</v>
      </c>
      <c r="ER23" s="166">
        <v>34296.749999999993</v>
      </c>
      <c r="ES23" s="166">
        <v>34917.919999999998</v>
      </c>
      <c r="ET23" s="166">
        <v>35460.639999999999</v>
      </c>
      <c r="EU23" s="166">
        <v>35963.919999999998</v>
      </c>
      <c r="EV23" s="166">
        <v>36389.589999999997</v>
      </c>
      <c r="EW23" s="166">
        <v>36889.74</v>
      </c>
      <c r="EX23" s="166">
        <v>37355.57</v>
      </c>
      <c r="EY23" s="166">
        <v>37598.42</v>
      </c>
      <c r="EZ23" s="166">
        <v>38561.089999999997</v>
      </c>
      <c r="FA23" s="166">
        <v>38842.62999999999</v>
      </c>
      <c r="FB23" s="166">
        <v>38809.79</v>
      </c>
      <c r="FC23" s="166">
        <v>39061.980000000003</v>
      </c>
      <c r="FD23" s="166">
        <v>39511.859999999993</v>
      </c>
      <c r="FE23" s="166">
        <v>39783.800000000003</v>
      </c>
      <c r="FF23" s="166">
        <v>40227.9</v>
      </c>
      <c r="FG23" s="166">
        <v>40714.769999999997</v>
      </c>
      <c r="FH23" s="166">
        <v>41020.6</v>
      </c>
      <c r="FI23" s="166">
        <v>41757.759999999995</v>
      </c>
      <c r="FJ23" s="166">
        <v>42336.179999999993</v>
      </c>
      <c r="FK23" s="166">
        <v>42588.65</v>
      </c>
      <c r="FL23" s="166">
        <v>43004.740000000005</v>
      </c>
      <c r="FM23" s="166">
        <v>43354.9</v>
      </c>
      <c r="FN23" s="166">
        <v>43314.369999999995</v>
      </c>
      <c r="FO23" s="166">
        <v>43593.53</v>
      </c>
      <c r="FP23" s="166">
        <v>43498.52</v>
      </c>
      <c r="FQ23" s="166">
        <v>43027.75</v>
      </c>
      <c r="FR23" s="166">
        <v>43049.49</v>
      </c>
      <c r="FS23" s="166">
        <v>43036.62</v>
      </c>
      <c r="FT23" s="166">
        <v>42912.52</v>
      </c>
      <c r="FU23" s="166">
        <v>42925.5</v>
      </c>
      <c r="FV23" s="166">
        <v>43087.14</v>
      </c>
      <c r="FW23" s="166">
        <v>43475.270000000004</v>
      </c>
      <c r="FX23" s="166">
        <v>43894.340000000004</v>
      </c>
      <c r="FY23" s="166">
        <v>44326.01</v>
      </c>
      <c r="FZ23" s="166">
        <v>44406.84</v>
      </c>
      <c r="GA23" s="166">
        <v>44647.340000000004</v>
      </c>
      <c r="GB23" s="166">
        <v>45091.68</v>
      </c>
      <c r="GC23" s="166">
        <v>45292.58</v>
      </c>
      <c r="GD23" s="166">
        <v>45525.073829000001</v>
      </c>
      <c r="GE23" s="166">
        <v>46298.901175999992</v>
      </c>
      <c r="GF23" s="166">
        <v>46848.294773999995</v>
      </c>
      <c r="GG23" s="166">
        <v>47618.498796</v>
      </c>
      <c r="GH23" s="150">
        <v>48349.528609000008</v>
      </c>
      <c r="GI23" s="150">
        <v>48949.807522000003</v>
      </c>
      <c r="GJ23" s="150">
        <v>49721.109047999998</v>
      </c>
      <c r="GK23" s="150">
        <v>50372.336444</v>
      </c>
      <c r="GL23" s="150">
        <v>50446.727798</v>
      </c>
      <c r="GM23" s="150">
        <v>51319.779020999995</v>
      </c>
      <c r="GN23" s="150">
        <v>52310.591023000008</v>
      </c>
      <c r="GO23" s="150">
        <v>53081.608063</v>
      </c>
      <c r="GP23" s="150">
        <v>53768.306318000003</v>
      </c>
      <c r="GQ23" s="150">
        <v>54205.496309999995</v>
      </c>
      <c r="GR23" s="150">
        <v>54880.088409999997</v>
      </c>
      <c r="GS23" s="150">
        <v>55691.318721000003</v>
      </c>
      <c r="GT23" s="150">
        <v>56483.530791000005</v>
      </c>
      <c r="GU23" s="150">
        <v>57081.616274000007</v>
      </c>
      <c r="GV23" s="150">
        <v>57583.913564999995</v>
      </c>
      <c r="GW23" s="150">
        <v>57893.054704000002</v>
      </c>
      <c r="GX23" s="150">
        <v>58099.075417</v>
      </c>
      <c r="GY23" s="150">
        <v>58582.382095000001</v>
      </c>
      <c r="GZ23" s="150">
        <v>59220.906072999991</v>
      </c>
      <c r="HA23" s="150">
        <v>59690.508857999994</v>
      </c>
      <c r="HB23" s="150">
        <v>60185.629310000004</v>
      </c>
      <c r="HC23" s="150">
        <v>60755.573896000002</v>
      </c>
      <c r="HD23" s="150">
        <v>61036.870050999903</v>
      </c>
      <c r="HE23" s="150">
        <v>61492.136760999907</v>
      </c>
      <c r="HF23" s="150">
        <v>62100.996746000004</v>
      </c>
      <c r="HG23" s="150">
        <v>62502.113312000001</v>
      </c>
      <c r="HH23" s="150">
        <v>62970.642975999996</v>
      </c>
      <c r="HI23" s="150">
        <v>62907.920763999995</v>
      </c>
      <c r="HJ23" s="150">
        <v>62899.908956999992</v>
      </c>
      <c r="HK23" s="150">
        <v>63115.842083000003</v>
      </c>
      <c r="HL23" s="150">
        <v>63733.194567000006</v>
      </c>
      <c r="HM23" s="150">
        <v>63789.027804999991</v>
      </c>
      <c r="HN23" s="150">
        <v>64035.136461000002</v>
      </c>
      <c r="HO23" s="150">
        <v>64444.802528999993</v>
      </c>
      <c r="HP23" s="150">
        <v>64653.920739000008</v>
      </c>
      <c r="HQ23" s="150">
        <v>64941.078207999999</v>
      </c>
      <c r="HR23" s="150">
        <v>65275.537778999998</v>
      </c>
      <c r="HS23" s="150">
        <v>65557.028545000008</v>
      </c>
      <c r="HT23" s="150">
        <v>66186.444346000004</v>
      </c>
      <c r="HU23" s="150">
        <v>66532.86014199999</v>
      </c>
      <c r="HV23" s="150">
        <v>66717.817538999996</v>
      </c>
      <c r="HW23" s="150">
        <v>67240.339049999995</v>
      </c>
      <c r="HX23" s="150">
        <v>67897.481409</v>
      </c>
      <c r="HY23" s="150">
        <v>67724.980911999999</v>
      </c>
      <c r="HZ23" s="150">
        <v>67988.507781999986</v>
      </c>
      <c r="IA23" s="150">
        <v>67984.877041</v>
      </c>
      <c r="IB23" s="150">
        <v>68075.192158000005</v>
      </c>
      <c r="IC23" s="150">
        <v>68477.894073000003</v>
      </c>
      <c r="ID23" s="150">
        <v>68237.640375999996</v>
      </c>
      <c r="IM23" s="228"/>
      <c r="IN23" s="228"/>
      <c r="IO23" s="228"/>
      <c r="IP23" s="228"/>
      <c r="IQ23" s="228"/>
      <c r="IR23" s="228"/>
      <c r="IS23" s="228"/>
      <c r="IT23" s="228"/>
    </row>
    <row r="24" spans="1:254" s="50" customFormat="1" x14ac:dyDescent="0.3">
      <c r="A24" s="151" t="s">
        <v>156</v>
      </c>
      <c r="B24" s="165">
        <v>6714.34</v>
      </c>
      <c r="C24" s="165">
        <v>6772.17</v>
      </c>
      <c r="D24" s="165">
        <v>6927.36</v>
      </c>
      <c r="E24" s="165">
        <v>6977.9400000000005</v>
      </c>
      <c r="F24" s="165">
        <v>7110.14</v>
      </c>
      <c r="G24" s="165">
        <v>7299.02</v>
      </c>
      <c r="H24" s="165">
        <v>7362.66</v>
      </c>
      <c r="I24" s="165">
        <v>7556.95</v>
      </c>
      <c r="J24" s="165">
        <v>7857.53</v>
      </c>
      <c r="K24" s="165">
        <v>7962.7800000000007</v>
      </c>
      <c r="L24" s="166">
        <v>8148.15</v>
      </c>
      <c r="M24" s="166">
        <v>8428.0400000000009</v>
      </c>
      <c r="N24" s="166">
        <v>8528.8799999999992</v>
      </c>
      <c r="O24" s="166">
        <v>8540.0300000000007</v>
      </c>
      <c r="P24" s="166">
        <v>8705.02</v>
      </c>
      <c r="Q24" s="166">
        <v>8718.9600000000009</v>
      </c>
      <c r="R24" s="166">
        <v>8835.8700000000008</v>
      </c>
      <c r="S24" s="166">
        <v>9011.01</v>
      </c>
      <c r="T24" s="166">
        <v>9116.26</v>
      </c>
      <c r="U24" s="166">
        <v>9234.0300000000007</v>
      </c>
      <c r="V24" s="166">
        <v>9322.9</v>
      </c>
      <c r="W24" s="166">
        <v>9389.2900000000009</v>
      </c>
      <c r="X24" s="166">
        <v>9507.16</v>
      </c>
      <c r="Y24" s="166">
        <v>9756.6600000000017</v>
      </c>
      <c r="Z24" s="166">
        <v>9850.49</v>
      </c>
      <c r="AA24" s="166">
        <v>9904.83</v>
      </c>
      <c r="AB24" s="166">
        <v>10103.780000000001</v>
      </c>
      <c r="AC24" s="166">
        <v>10304.4</v>
      </c>
      <c r="AD24" s="166">
        <v>10507.64</v>
      </c>
      <c r="AE24" s="166">
        <v>10797.96</v>
      </c>
      <c r="AF24" s="166">
        <v>11065.220000000001</v>
      </c>
      <c r="AG24" s="166">
        <v>11457.68</v>
      </c>
      <c r="AH24" s="166">
        <v>11786.62</v>
      </c>
      <c r="AI24" s="166">
        <v>12015.61</v>
      </c>
      <c r="AJ24" s="166">
        <v>12321.43</v>
      </c>
      <c r="AK24" s="166">
        <v>12509.949999999999</v>
      </c>
      <c r="AL24" s="166">
        <v>12381.570000000002</v>
      </c>
      <c r="AM24" s="166">
        <v>12260.189999999999</v>
      </c>
      <c r="AN24" s="166">
        <v>12029.36</v>
      </c>
      <c r="AO24" s="166">
        <v>11788.76</v>
      </c>
      <c r="AP24" s="166">
        <v>11698.740000000002</v>
      </c>
      <c r="AQ24" s="166">
        <v>11677.49</v>
      </c>
      <c r="AR24" s="166">
        <v>11753.03</v>
      </c>
      <c r="AS24" s="166">
        <v>11790.26</v>
      </c>
      <c r="AT24" s="166">
        <v>11959.38</v>
      </c>
      <c r="AU24" s="166">
        <v>12080.46</v>
      </c>
      <c r="AV24" s="166">
        <v>12271.3</v>
      </c>
      <c r="AW24" s="166">
        <v>12616.839999999998</v>
      </c>
      <c r="AX24" s="166">
        <v>12449.779999999999</v>
      </c>
      <c r="AY24" s="166">
        <v>12465.89</v>
      </c>
      <c r="AZ24" s="166">
        <v>12707.380000000001</v>
      </c>
      <c r="BA24" s="166">
        <v>13097.94</v>
      </c>
      <c r="BB24" s="166">
        <v>13383.380000000001</v>
      </c>
      <c r="BC24" s="166">
        <v>13735.730000000001</v>
      </c>
      <c r="BD24" s="166">
        <v>14043.380000000001</v>
      </c>
      <c r="BE24" s="166">
        <v>14342.71</v>
      </c>
      <c r="BF24" s="166">
        <v>14704.59</v>
      </c>
      <c r="BG24" s="166">
        <v>14984.68</v>
      </c>
      <c r="BH24" s="166">
        <v>15256.45</v>
      </c>
      <c r="BI24" s="166">
        <v>15719.63</v>
      </c>
      <c r="BJ24" s="166">
        <v>15796.289999999999</v>
      </c>
      <c r="BK24" s="166">
        <v>15965.22</v>
      </c>
      <c r="BL24" s="166">
        <v>16246.57</v>
      </c>
      <c r="BM24" s="166">
        <v>16660.28</v>
      </c>
      <c r="BN24" s="166">
        <v>16909.439999999999</v>
      </c>
      <c r="BO24" s="166">
        <v>16980.43</v>
      </c>
      <c r="BP24" s="166">
        <v>17258.560000000001</v>
      </c>
      <c r="BQ24" s="166">
        <v>17622.53</v>
      </c>
      <c r="BR24" s="166">
        <v>18149.019999999997</v>
      </c>
      <c r="BS24" s="166">
        <v>18440.460000000003</v>
      </c>
      <c r="BT24" s="166">
        <v>18779.299999999996</v>
      </c>
      <c r="BU24" s="166">
        <v>19184.379999999997</v>
      </c>
      <c r="BV24" s="166">
        <v>19036.810000000001</v>
      </c>
      <c r="BW24" s="166">
        <v>19120.97</v>
      </c>
      <c r="BX24" s="166">
        <v>19583.75</v>
      </c>
      <c r="BY24" s="166">
        <v>19921.330000000002</v>
      </c>
      <c r="BZ24" s="166">
        <v>20187.43</v>
      </c>
      <c r="CA24" s="166">
        <v>20499.400000000001</v>
      </c>
      <c r="CB24" s="166">
        <v>20669.320000000003</v>
      </c>
      <c r="CC24" s="166">
        <v>20959.909999999996</v>
      </c>
      <c r="CD24" s="166">
        <v>21357.06</v>
      </c>
      <c r="CE24" s="166">
        <v>21444.950000000004</v>
      </c>
      <c r="CF24" s="166">
        <v>21519.79</v>
      </c>
      <c r="CG24" s="166">
        <v>21739.869999999995</v>
      </c>
      <c r="CH24" s="166">
        <v>21599.98</v>
      </c>
      <c r="CI24" s="166">
        <v>21461.199999999997</v>
      </c>
      <c r="CJ24" s="166">
        <v>21671.59</v>
      </c>
      <c r="CK24" s="166">
        <v>22045.51</v>
      </c>
      <c r="CL24" s="166">
        <v>22208.059999999998</v>
      </c>
      <c r="CM24" s="166">
        <v>22504.89</v>
      </c>
      <c r="CN24" s="166">
        <v>22799.47</v>
      </c>
      <c r="CO24" s="166">
        <v>23093.019999999997</v>
      </c>
      <c r="CP24" s="166">
        <v>23249.209999999995</v>
      </c>
      <c r="CQ24" s="166">
        <v>23336.069999999996</v>
      </c>
      <c r="CR24" s="166">
        <v>23758.559999999998</v>
      </c>
      <c r="CS24" s="166">
        <v>24068.980000000003</v>
      </c>
      <c r="CT24" s="166">
        <v>23874.779999999995</v>
      </c>
      <c r="CU24" s="166">
        <v>24146.51</v>
      </c>
      <c r="CV24" s="166">
        <v>24320.65</v>
      </c>
      <c r="CW24" s="166">
        <v>24684.67</v>
      </c>
      <c r="CX24" s="166">
        <v>24907.490000000005</v>
      </c>
      <c r="CY24" s="166">
        <v>25017.770000000004</v>
      </c>
      <c r="CZ24" s="166">
        <v>25240.929999999997</v>
      </c>
      <c r="DA24" s="166">
        <v>25475.149999999998</v>
      </c>
      <c r="DB24" s="166">
        <v>25714.95</v>
      </c>
      <c r="DC24" s="166">
        <v>26009.719999999998</v>
      </c>
      <c r="DD24" s="166">
        <v>26253.72</v>
      </c>
      <c r="DE24" s="166">
        <v>26812.37</v>
      </c>
      <c r="DF24" s="166">
        <v>26860.78</v>
      </c>
      <c r="DG24" s="166">
        <v>27194</v>
      </c>
      <c r="DH24" s="166">
        <v>27387.52</v>
      </c>
      <c r="DI24" s="166">
        <v>27493.8</v>
      </c>
      <c r="DJ24" s="166">
        <v>27267.750000000004</v>
      </c>
      <c r="DK24" s="166">
        <v>26965.52</v>
      </c>
      <c r="DL24" s="166">
        <v>27326.86</v>
      </c>
      <c r="DM24" s="166">
        <v>26933.859999999997</v>
      </c>
      <c r="DN24" s="166">
        <v>26716.560000000001</v>
      </c>
      <c r="DO24" s="166">
        <v>26377.319999999996</v>
      </c>
      <c r="DP24" s="166">
        <v>26002.66</v>
      </c>
      <c r="DQ24" s="166">
        <v>25675.69</v>
      </c>
      <c r="DR24" s="166">
        <v>25132.35</v>
      </c>
      <c r="DS24" s="166">
        <v>24888.530000000002</v>
      </c>
      <c r="DT24" s="166">
        <v>24890.440000000002</v>
      </c>
      <c r="DU24" s="166">
        <v>24856.47</v>
      </c>
      <c r="DV24" s="166">
        <v>24686</v>
      </c>
      <c r="DW24" s="166">
        <v>25068.81</v>
      </c>
      <c r="DX24" s="166">
        <v>25323.969999999998</v>
      </c>
      <c r="DY24" s="166">
        <v>25770.92</v>
      </c>
      <c r="DZ24" s="166">
        <v>25925.32</v>
      </c>
      <c r="EA24" s="166">
        <v>26138.079999999998</v>
      </c>
      <c r="EB24" s="166">
        <v>26343.189999999995</v>
      </c>
      <c r="EC24" s="166">
        <v>27166.880000000001</v>
      </c>
      <c r="ED24" s="166">
        <v>26954.71</v>
      </c>
      <c r="EE24" s="166">
        <v>27154.400000000005</v>
      </c>
      <c r="EF24" s="166">
        <v>27591.970000000005</v>
      </c>
      <c r="EG24" s="166">
        <v>28199.91</v>
      </c>
      <c r="EH24" s="166">
        <v>28640.9</v>
      </c>
      <c r="EI24" s="166">
        <v>28967.3</v>
      </c>
      <c r="EJ24" s="166">
        <v>29254.590000000004</v>
      </c>
      <c r="EK24" s="166">
        <v>29770.07</v>
      </c>
      <c r="EL24" s="166">
        <v>30314.859999999993</v>
      </c>
      <c r="EM24" s="166">
        <v>30768.640000000003</v>
      </c>
      <c r="EN24" s="166">
        <v>31465.61</v>
      </c>
      <c r="EO24" s="166">
        <v>32249.919999999998</v>
      </c>
      <c r="EP24" s="166">
        <v>32458.589999999997</v>
      </c>
      <c r="EQ24" s="166">
        <v>32549.02</v>
      </c>
      <c r="ER24" s="166">
        <v>32930.249999999993</v>
      </c>
      <c r="ES24" s="166">
        <v>33522.79</v>
      </c>
      <c r="ET24" s="166">
        <v>34056.199999999997</v>
      </c>
      <c r="EU24" s="166">
        <v>34628.159999999996</v>
      </c>
      <c r="EV24" s="166">
        <v>35009.369999999995</v>
      </c>
      <c r="EW24" s="166">
        <v>35475.54</v>
      </c>
      <c r="EX24" s="166">
        <v>35912.76</v>
      </c>
      <c r="EY24" s="166">
        <v>36169.729999999996</v>
      </c>
      <c r="EZ24" s="166">
        <v>37126.439999999995</v>
      </c>
      <c r="FA24" s="166">
        <v>37601.12999999999</v>
      </c>
      <c r="FB24" s="166">
        <v>37423.279999999999</v>
      </c>
      <c r="FC24" s="166">
        <v>37611.25</v>
      </c>
      <c r="FD24" s="166">
        <v>37963.019999999997</v>
      </c>
      <c r="FE24" s="166">
        <v>38257.58</v>
      </c>
      <c r="FF24" s="166">
        <v>38619.340000000004</v>
      </c>
      <c r="FG24" s="166">
        <v>39146.509999999995</v>
      </c>
      <c r="FH24" s="166">
        <v>39410.99</v>
      </c>
      <c r="FI24" s="166">
        <v>40114.869999999995</v>
      </c>
      <c r="FJ24" s="166">
        <v>40671.089999999997</v>
      </c>
      <c r="FK24" s="166">
        <v>40866.1</v>
      </c>
      <c r="FL24" s="166">
        <v>41282.01</v>
      </c>
      <c r="FM24" s="166">
        <v>41856.29</v>
      </c>
      <c r="FN24" s="166">
        <v>41687.42</v>
      </c>
      <c r="FO24" s="166">
        <v>41792.49</v>
      </c>
      <c r="FP24" s="166">
        <v>41688.78</v>
      </c>
      <c r="FQ24" s="166">
        <v>40910.74</v>
      </c>
      <c r="FR24" s="166">
        <v>41117.78</v>
      </c>
      <c r="FS24" s="166">
        <v>41402.54</v>
      </c>
      <c r="FT24" s="166">
        <v>41328.009999999995</v>
      </c>
      <c r="FU24" s="166">
        <v>41124.910000000003</v>
      </c>
      <c r="FV24" s="166">
        <v>40771.07</v>
      </c>
      <c r="FW24" s="166">
        <v>41577.050000000003</v>
      </c>
      <c r="FX24" s="166">
        <v>41980.55</v>
      </c>
      <c r="FY24" s="166">
        <v>42672.630000000005</v>
      </c>
      <c r="FZ24" s="166">
        <v>42625.56</v>
      </c>
      <c r="GA24" s="166">
        <v>42809.37</v>
      </c>
      <c r="GB24" s="166">
        <v>43259.33</v>
      </c>
      <c r="GC24" s="166">
        <v>43297.83</v>
      </c>
      <c r="GD24" s="166">
        <v>43439.619489999997</v>
      </c>
      <c r="GE24" s="166">
        <v>44238.981714999994</v>
      </c>
      <c r="GF24" s="166">
        <v>44861.525008999997</v>
      </c>
      <c r="GG24" s="166">
        <v>45567.629141999998</v>
      </c>
      <c r="GH24" s="150">
        <v>46369.868396000005</v>
      </c>
      <c r="GI24" s="150">
        <v>46886.949200000003</v>
      </c>
      <c r="GJ24" s="150">
        <v>47582.363489999996</v>
      </c>
      <c r="GK24" s="150">
        <v>48392.991293999999</v>
      </c>
      <c r="GL24" s="150">
        <v>48365.916219999999</v>
      </c>
      <c r="GM24" s="150">
        <v>49216.777154999996</v>
      </c>
      <c r="GN24" s="150">
        <v>50199.935024000006</v>
      </c>
      <c r="GO24" s="150">
        <v>50938.865974</v>
      </c>
      <c r="GP24" s="150">
        <v>51575.434491</v>
      </c>
      <c r="GQ24" s="150">
        <v>51955.846075999994</v>
      </c>
      <c r="GR24" s="150">
        <v>52564.113868</v>
      </c>
      <c r="GS24" s="150">
        <v>53377.165856</v>
      </c>
      <c r="GT24" s="150">
        <v>54192.229029000002</v>
      </c>
      <c r="GU24" s="150">
        <v>54719.815470000009</v>
      </c>
      <c r="GV24" s="150">
        <v>55231.405750999998</v>
      </c>
      <c r="GW24" s="150">
        <v>55707.125194</v>
      </c>
      <c r="GX24" s="150">
        <v>55148.902569999998</v>
      </c>
      <c r="GY24" s="150">
        <v>55525.400441999998</v>
      </c>
      <c r="GZ24" s="150">
        <v>56171.92911099999</v>
      </c>
      <c r="HA24" s="150">
        <v>56553.296670999996</v>
      </c>
      <c r="HB24" s="150">
        <v>56996.758536000001</v>
      </c>
      <c r="HC24" s="150">
        <v>57577.008346000002</v>
      </c>
      <c r="HD24" s="150">
        <v>57711.083556999911</v>
      </c>
      <c r="HE24" s="150">
        <v>58265.942018999907</v>
      </c>
      <c r="HF24" s="150">
        <v>58824.991393000004</v>
      </c>
      <c r="HG24" s="150">
        <v>59111.614492000001</v>
      </c>
      <c r="HH24" s="150">
        <v>59505.442394999998</v>
      </c>
      <c r="HI24" s="150">
        <v>59678.222628999996</v>
      </c>
      <c r="HJ24" s="150">
        <v>59458.954219999992</v>
      </c>
      <c r="HK24" s="150">
        <v>59545.731465000004</v>
      </c>
      <c r="HL24" s="150">
        <v>60025.433859000004</v>
      </c>
      <c r="HM24" s="150">
        <v>60036.343574999992</v>
      </c>
      <c r="HN24" s="150">
        <v>60245.295380000003</v>
      </c>
      <c r="HO24" s="150">
        <v>60719.519632999996</v>
      </c>
      <c r="HP24" s="150">
        <v>60802.242320000005</v>
      </c>
      <c r="HQ24" s="150">
        <v>61112.683503</v>
      </c>
      <c r="HR24" s="150">
        <v>61354.011138000002</v>
      </c>
      <c r="HS24" s="150">
        <v>61671.682639000006</v>
      </c>
      <c r="HT24" s="150">
        <v>62312.857083000003</v>
      </c>
      <c r="HU24" s="150">
        <v>62990.061775999995</v>
      </c>
      <c r="HV24" s="150">
        <v>63150.869506999996</v>
      </c>
      <c r="HW24" s="150">
        <v>63667.691610999995</v>
      </c>
      <c r="HX24" s="150">
        <v>64266.750988000007</v>
      </c>
      <c r="HY24" s="150">
        <v>63887.150978999998</v>
      </c>
      <c r="HZ24" s="150">
        <v>63792.12458499999</v>
      </c>
      <c r="IA24" s="150">
        <v>63592.560594000002</v>
      </c>
      <c r="IB24" s="150">
        <v>63567.463049999998</v>
      </c>
      <c r="IC24" s="150">
        <v>64767.348744000003</v>
      </c>
      <c r="ID24" s="150">
        <v>63847.891958</v>
      </c>
      <c r="IM24" s="228"/>
      <c r="IN24" s="228"/>
      <c r="IO24" s="228"/>
      <c r="IP24" s="228"/>
      <c r="IQ24" s="228"/>
      <c r="IR24" s="228"/>
      <c r="IS24" s="228"/>
      <c r="IT24" s="228"/>
    </row>
    <row r="25" spans="1:254" s="50" customFormat="1" x14ac:dyDescent="0.3">
      <c r="A25" s="151" t="s">
        <v>157</v>
      </c>
      <c r="B25" s="165">
        <v>418.56</v>
      </c>
      <c r="C25" s="165">
        <v>462.81</v>
      </c>
      <c r="D25" s="165">
        <v>427.73000000000008</v>
      </c>
      <c r="E25" s="165">
        <v>441.72</v>
      </c>
      <c r="F25" s="165">
        <v>442.04999999999995</v>
      </c>
      <c r="G25" s="165">
        <v>391.94</v>
      </c>
      <c r="H25" s="165">
        <v>417.72999999999996</v>
      </c>
      <c r="I25" s="165">
        <v>414.21999999999997</v>
      </c>
      <c r="J25" s="165">
        <v>394.84999999999997</v>
      </c>
      <c r="K25" s="165">
        <v>416.71000000000004</v>
      </c>
      <c r="L25" s="166">
        <v>408</v>
      </c>
      <c r="M25" s="166">
        <v>367.03999999999996</v>
      </c>
      <c r="N25" s="166">
        <v>389.64</v>
      </c>
      <c r="O25" s="166">
        <v>426.28999999999996</v>
      </c>
      <c r="P25" s="166">
        <v>416.65000000000003</v>
      </c>
      <c r="Q25" s="166">
        <v>431.14</v>
      </c>
      <c r="R25" s="166">
        <v>436.90000000000003</v>
      </c>
      <c r="S25" s="166">
        <v>394.08</v>
      </c>
      <c r="T25" s="166">
        <v>438.01</v>
      </c>
      <c r="U25" s="166">
        <v>437.38000000000005</v>
      </c>
      <c r="V25" s="166">
        <v>437.08</v>
      </c>
      <c r="W25" s="166">
        <v>445.31</v>
      </c>
      <c r="X25" s="166">
        <v>433.32</v>
      </c>
      <c r="Y25" s="166">
        <v>384.13000000000005</v>
      </c>
      <c r="Z25" s="166">
        <v>415.59000000000003</v>
      </c>
      <c r="AA25" s="166">
        <v>450.12</v>
      </c>
      <c r="AB25" s="166">
        <v>457.5</v>
      </c>
      <c r="AC25" s="166">
        <v>434.00999999999993</v>
      </c>
      <c r="AD25" s="166">
        <v>454.44</v>
      </c>
      <c r="AE25" s="166">
        <v>422.9</v>
      </c>
      <c r="AF25" s="166">
        <v>431.00999999999993</v>
      </c>
      <c r="AG25" s="166">
        <v>450.7</v>
      </c>
      <c r="AH25" s="166">
        <v>444.01999999999992</v>
      </c>
      <c r="AI25" s="166">
        <v>473.20000000000005</v>
      </c>
      <c r="AJ25" s="166">
        <v>495.94</v>
      </c>
      <c r="AK25" s="166">
        <v>464.62</v>
      </c>
      <c r="AL25" s="166">
        <v>511.43</v>
      </c>
      <c r="AM25" s="166">
        <v>579.35</v>
      </c>
      <c r="AN25" s="166">
        <v>570.06999999999994</v>
      </c>
      <c r="AO25" s="166">
        <v>588.98</v>
      </c>
      <c r="AP25" s="166">
        <v>611.19000000000005</v>
      </c>
      <c r="AQ25" s="166">
        <v>584.55000000000007</v>
      </c>
      <c r="AR25" s="166">
        <v>608.29</v>
      </c>
      <c r="AS25" s="166">
        <v>626.93000000000006</v>
      </c>
      <c r="AT25" s="166">
        <v>606.08000000000004</v>
      </c>
      <c r="AU25" s="166">
        <v>634.83000000000004</v>
      </c>
      <c r="AV25" s="166">
        <v>666.74</v>
      </c>
      <c r="AW25" s="166">
        <v>581.32000000000005</v>
      </c>
      <c r="AX25" s="166">
        <v>642.86</v>
      </c>
      <c r="AY25" s="166">
        <v>689.18999999999994</v>
      </c>
      <c r="AZ25" s="166">
        <v>659.23</v>
      </c>
      <c r="BA25" s="166">
        <v>648.40000000000009</v>
      </c>
      <c r="BB25" s="166">
        <v>666.54</v>
      </c>
      <c r="BC25" s="166">
        <v>636.8599999999999</v>
      </c>
      <c r="BD25" s="166">
        <v>666.64</v>
      </c>
      <c r="BE25" s="166">
        <v>678.79</v>
      </c>
      <c r="BF25" s="166">
        <v>680.3</v>
      </c>
      <c r="BG25" s="166">
        <v>698.36</v>
      </c>
      <c r="BH25" s="166">
        <v>718.18</v>
      </c>
      <c r="BI25" s="166">
        <v>628.91000000000008</v>
      </c>
      <c r="BJ25" s="166">
        <v>688.85</v>
      </c>
      <c r="BK25" s="166">
        <v>687.05000000000007</v>
      </c>
      <c r="BL25" s="166">
        <v>670.96</v>
      </c>
      <c r="BM25" s="166">
        <v>675.99</v>
      </c>
      <c r="BN25" s="166">
        <v>676.91</v>
      </c>
      <c r="BO25" s="166">
        <v>662.2</v>
      </c>
      <c r="BP25" s="166">
        <v>710.01</v>
      </c>
      <c r="BQ25" s="166">
        <v>719.13</v>
      </c>
      <c r="BR25" s="166">
        <v>721.69</v>
      </c>
      <c r="BS25" s="166">
        <v>761.42</v>
      </c>
      <c r="BT25" s="166">
        <v>796.49</v>
      </c>
      <c r="BU25" s="166">
        <v>692.05</v>
      </c>
      <c r="BV25" s="166">
        <v>778.31</v>
      </c>
      <c r="BW25" s="166">
        <v>859.18</v>
      </c>
      <c r="BX25" s="166">
        <v>837.72</v>
      </c>
      <c r="BY25" s="166">
        <v>896.52</v>
      </c>
      <c r="BZ25" s="166">
        <v>890.03000000000009</v>
      </c>
      <c r="CA25" s="166">
        <v>894.78</v>
      </c>
      <c r="CB25" s="166">
        <v>936.19999999999993</v>
      </c>
      <c r="CC25" s="166">
        <v>923.04</v>
      </c>
      <c r="CD25" s="166">
        <v>947.65</v>
      </c>
      <c r="CE25" s="166">
        <v>997.91000000000008</v>
      </c>
      <c r="CF25" s="166">
        <v>1034.1599999999999</v>
      </c>
      <c r="CG25" s="166">
        <v>933.04</v>
      </c>
      <c r="CH25" s="166">
        <v>1042.1400000000001</v>
      </c>
      <c r="CI25" s="166">
        <v>1113.49</v>
      </c>
      <c r="CJ25" s="166">
        <v>1155.81</v>
      </c>
      <c r="CK25" s="166">
        <v>1063.9999999999998</v>
      </c>
      <c r="CL25" s="166">
        <v>1079.33</v>
      </c>
      <c r="CM25" s="166">
        <v>1087.8600000000001</v>
      </c>
      <c r="CN25" s="166">
        <v>1068.58</v>
      </c>
      <c r="CO25" s="166">
        <v>1092.3599999999999</v>
      </c>
      <c r="CP25" s="166">
        <v>1131.1300000000001</v>
      </c>
      <c r="CQ25" s="166">
        <v>1140.53</v>
      </c>
      <c r="CR25" s="166">
        <v>1112.3499999999999</v>
      </c>
      <c r="CS25" s="166">
        <v>1005.41</v>
      </c>
      <c r="CT25" s="166">
        <v>1125.71</v>
      </c>
      <c r="CU25" s="166">
        <v>1185.1400000000001</v>
      </c>
      <c r="CV25" s="166">
        <v>1205.8599999999999</v>
      </c>
      <c r="CW25" s="166">
        <v>1189.3399999999999</v>
      </c>
      <c r="CX25" s="166">
        <v>1236.5400000000002</v>
      </c>
      <c r="CY25" s="166">
        <v>1217.1600000000001</v>
      </c>
      <c r="CZ25" s="166">
        <v>1213.9000000000001</v>
      </c>
      <c r="DA25" s="166">
        <v>1232.33</v>
      </c>
      <c r="DB25" s="166">
        <v>1246.3199999999997</v>
      </c>
      <c r="DC25" s="166">
        <v>1278.0800000000002</v>
      </c>
      <c r="DD25" s="166">
        <v>1288.75</v>
      </c>
      <c r="DE25" s="166">
        <v>1114.1600000000001</v>
      </c>
      <c r="DF25" s="166">
        <v>1265.5500000000002</v>
      </c>
      <c r="DG25" s="166">
        <v>1344.9599999999998</v>
      </c>
      <c r="DH25" s="166">
        <v>1304.6299999999999</v>
      </c>
      <c r="DI25" s="166">
        <v>1309.22</v>
      </c>
      <c r="DJ25" s="166">
        <v>1371.4800000000002</v>
      </c>
      <c r="DK25" s="166">
        <v>1325.85</v>
      </c>
      <c r="DL25" s="166">
        <v>1351.9599999999998</v>
      </c>
      <c r="DM25" s="166">
        <v>1392.5899999999997</v>
      </c>
      <c r="DN25" s="166">
        <v>1429.21</v>
      </c>
      <c r="DO25" s="166">
        <v>1512.7</v>
      </c>
      <c r="DP25" s="166">
        <v>1595.4</v>
      </c>
      <c r="DQ25" s="166">
        <v>1344.29</v>
      </c>
      <c r="DR25" s="166">
        <v>1605.1400000000003</v>
      </c>
      <c r="DS25" s="166">
        <v>1695.2499999999998</v>
      </c>
      <c r="DT25" s="166">
        <v>1665.5300000000004</v>
      </c>
      <c r="DU25" s="166">
        <v>1737.3199999999997</v>
      </c>
      <c r="DV25" s="166">
        <v>1707.15</v>
      </c>
      <c r="DW25" s="166">
        <v>1507.2</v>
      </c>
      <c r="DX25" s="166">
        <v>1540.56</v>
      </c>
      <c r="DY25" s="166">
        <v>1636.6399999999999</v>
      </c>
      <c r="DZ25" s="166">
        <v>1536.0399999999995</v>
      </c>
      <c r="EA25" s="166">
        <v>1637.3299999999997</v>
      </c>
      <c r="EB25" s="166">
        <v>1654.8199999999997</v>
      </c>
      <c r="EC25" s="166">
        <v>1315.8</v>
      </c>
      <c r="ED25" s="166">
        <v>1464.92</v>
      </c>
      <c r="EE25" s="166">
        <v>1513.6200000000001</v>
      </c>
      <c r="EF25" s="166">
        <v>1466.63</v>
      </c>
      <c r="EG25" s="166">
        <v>1492.34</v>
      </c>
      <c r="EH25" s="166">
        <v>1505.4099999999999</v>
      </c>
      <c r="EI25" s="166">
        <v>1421.9199999999996</v>
      </c>
      <c r="EJ25" s="166">
        <v>1507.0300000000002</v>
      </c>
      <c r="EK25" s="166">
        <v>1397.0600000000002</v>
      </c>
      <c r="EL25" s="166">
        <v>1409.9899999999998</v>
      </c>
      <c r="EM25" s="166">
        <v>1467.19</v>
      </c>
      <c r="EN25" s="166">
        <v>1402.67</v>
      </c>
      <c r="EO25" s="166">
        <v>1251.8100000000002</v>
      </c>
      <c r="EP25" s="166">
        <v>1343.9599999999998</v>
      </c>
      <c r="EQ25" s="166">
        <v>1377.3999999999999</v>
      </c>
      <c r="ER25" s="166">
        <v>1366.5</v>
      </c>
      <c r="ES25" s="166">
        <v>1395.13</v>
      </c>
      <c r="ET25" s="166">
        <v>1404.44</v>
      </c>
      <c r="EU25" s="166">
        <v>1335.76</v>
      </c>
      <c r="EV25" s="166">
        <v>1380.22</v>
      </c>
      <c r="EW25" s="166">
        <v>1414.2</v>
      </c>
      <c r="EX25" s="166">
        <v>1442.8100000000002</v>
      </c>
      <c r="EY25" s="166">
        <v>1428.69</v>
      </c>
      <c r="EZ25" s="166">
        <v>1434.65</v>
      </c>
      <c r="FA25" s="166">
        <v>1241.5000000000002</v>
      </c>
      <c r="FB25" s="166">
        <v>1386.51</v>
      </c>
      <c r="FC25" s="166">
        <v>1450.73</v>
      </c>
      <c r="FD25" s="166">
        <v>1548.84</v>
      </c>
      <c r="FE25" s="166">
        <v>1526.22</v>
      </c>
      <c r="FF25" s="166">
        <v>1608.56</v>
      </c>
      <c r="FG25" s="166">
        <v>1568.26</v>
      </c>
      <c r="FH25" s="166">
        <v>1609.61</v>
      </c>
      <c r="FI25" s="166">
        <v>1642.8899999999999</v>
      </c>
      <c r="FJ25" s="166">
        <v>1665.0900000000001</v>
      </c>
      <c r="FK25" s="166">
        <v>1722.5500000000002</v>
      </c>
      <c r="FL25" s="166">
        <v>1722.73</v>
      </c>
      <c r="FM25" s="166">
        <v>1498.6100000000001</v>
      </c>
      <c r="FN25" s="166">
        <v>1626.95</v>
      </c>
      <c r="FO25" s="166">
        <v>1801.04</v>
      </c>
      <c r="FP25" s="166">
        <v>1809.7400000000002</v>
      </c>
      <c r="FQ25" s="166">
        <v>2117.0100000000002</v>
      </c>
      <c r="FR25" s="166">
        <v>1931.71</v>
      </c>
      <c r="FS25" s="166">
        <v>1634.08</v>
      </c>
      <c r="FT25" s="166">
        <v>1584.5100000000002</v>
      </c>
      <c r="FU25" s="166">
        <v>1800.59</v>
      </c>
      <c r="FV25" s="166">
        <v>2316.0700000000002</v>
      </c>
      <c r="FW25" s="166">
        <v>1898.2200000000003</v>
      </c>
      <c r="FX25" s="166">
        <v>1913.7900000000002</v>
      </c>
      <c r="FY25" s="166">
        <v>1653.38</v>
      </c>
      <c r="FZ25" s="166">
        <v>1781.2800000000002</v>
      </c>
      <c r="GA25" s="166">
        <v>1837.97</v>
      </c>
      <c r="GB25" s="166">
        <v>1832.3500000000001</v>
      </c>
      <c r="GC25" s="166">
        <v>1994.75</v>
      </c>
      <c r="GD25" s="166">
        <v>2085.4543389999999</v>
      </c>
      <c r="GE25" s="166">
        <v>2059.919461</v>
      </c>
      <c r="GF25" s="166">
        <v>1986.769765</v>
      </c>
      <c r="GG25" s="166">
        <v>2050.8696539999996</v>
      </c>
      <c r="GH25" s="150">
        <v>1979.6602130000001</v>
      </c>
      <c r="GI25" s="150">
        <v>2062.858322</v>
      </c>
      <c r="GJ25" s="150">
        <v>2138.7455580000001</v>
      </c>
      <c r="GK25" s="150">
        <v>1979.3451500000001</v>
      </c>
      <c r="GL25" s="150">
        <v>2080.8115779999998</v>
      </c>
      <c r="GM25" s="150">
        <v>2103.0018660000001</v>
      </c>
      <c r="GN25" s="150">
        <v>2110.6559990000001</v>
      </c>
      <c r="GO25" s="150">
        <v>2142.7420889999999</v>
      </c>
      <c r="GP25" s="150">
        <v>2192.8718269999999</v>
      </c>
      <c r="GQ25" s="150">
        <v>2249.6502340000002</v>
      </c>
      <c r="GR25" s="150">
        <v>2315.9745419999999</v>
      </c>
      <c r="GS25" s="150">
        <v>2314.152865</v>
      </c>
      <c r="GT25" s="150">
        <v>2291.3017620000001</v>
      </c>
      <c r="GU25" s="150">
        <v>2361.800804</v>
      </c>
      <c r="GV25" s="150">
        <v>2352.5078140000001</v>
      </c>
      <c r="GW25" s="150">
        <v>2185.9295099999999</v>
      </c>
      <c r="GX25" s="150">
        <v>2950.1728469999998</v>
      </c>
      <c r="GY25" s="150">
        <v>3056.9816529999998</v>
      </c>
      <c r="GZ25" s="150">
        <v>3048.9769620000002</v>
      </c>
      <c r="HA25" s="150">
        <v>3137.2121870000001</v>
      </c>
      <c r="HB25" s="150">
        <v>3188.870774</v>
      </c>
      <c r="HC25" s="150">
        <v>3178.5655500000003</v>
      </c>
      <c r="HD25" s="150">
        <v>3325.7864939999899</v>
      </c>
      <c r="HE25" s="150">
        <v>3226.1947419999992</v>
      </c>
      <c r="HF25" s="150">
        <v>3276.0053529999996</v>
      </c>
      <c r="HG25" s="150">
        <v>3390.4988200000003</v>
      </c>
      <c r="HH25" s="150">
        <v>3465.2005810000001</v>
      </c>
      <c r="HI25" s="150">
        <v>3229.6981350000001</v>
      </c>
      <c r="HJ25" s="150">
        <v>3440.954737</v>
      </c>
      <c r="HK25" s="150">
        <v>3570.1106180000002</v>
      </c>
      <c r="HL25" s="150">
        <v>3707.7607080000002</v>
      </c>
      <c r="HM25" s="150">
        <v>3752.6842299999998</v>
      </c>
      <c r="HN25" s="150">
        <v>3789.8410809999996</v>
      </c>
      <c r="HO25" s="150">
        <v>3725.2828960000002</v>
      </c>
      <c r="HP25" s="150">
        <v>3851.6784189999998</v>
      </c>
      <c r="HQ25" s="150">
        <v>3828.3947050000002</v>
      </c>
      <c r="HR25" s="150">
        <v>3921.5266409999999</v>
      </c>
      <c r="HS25" s="150">
        <v>3885.3459060000005</v>
      </c>
      <c r="HT25" s="150">
        <v>3873.5872629999999</v>
      </c>
      <c r="HU25" s="150">
        <v>3542.798366</v>
      </c>
      <c r="HV25" s="150">
        <v>3566.9480320000002</v>
      </c>
      <c r="HW25" s="150">
        <v>3572.6474389999998</v>
      </c>
      <c r="HX25" s="150">
        <v>3630.7304209999998</v>
      </c>
      <c r="HY25" s="150">
        <v>3837.829933</v>
      </c>
      <c r="HZ25" s="150">
        <v>4196.3831969999992</v>
      </c>
      <c r="IA25" s="150">
        <v>4392.3164470000002</v>
      </c>
      <c r="IB25" s="150">
        <v>4507.7291080000005</v>
      </c>
      <c r="IC25" s="150">
        <v>3710.545329</v>
      </c>
      <c r="ID25" s="150">
        <v>4389.7484180000001</v>
      </c>
      <c r="IM25" s="228"/>
      <c r="IN25" s="228"/>
      <c r="IO25" s="228"/>
      <c r="IP25" s="228"/>
      <c r="IQ25" s="228"/>
      <c r="IR25" s="228"/>
      <c r="IS25" s="228"/>
      <c r="IT25" s="228"/>
    </row>
    <row r="26" spans="1:254" s="50" customFormat="1" x14ac:dyDescent="0.3">
      <c r="A26" s="151" t="s">
        <v>158</v>
      </c>
      <c r="B26" s="165">
        <v>209.54000000000002</v>
      </c>
      <c r="C26" s="165">
        <v>228.26</v>
      </c>
      <c r="D26" s="165">
        <v>279.32</v>
      </c>
      <c r="E26" s="165">
        <v>136.05000000000001</v>
      </c>
      <c r="F26" s="165">
        <v>127.25</v>
      </c>
      <c r="G26" s="165">
        <v>154.27000000000001</v>
      </c>
      <c r="H26" s="165">
        <v>152.98000000000002</v>
      </c>
      <c r="I26" s="165">
        <v>142.6</v>
      </c>
      <c r="J26" s="165">
        <v>145.10000000000002</v>
      </c>
      <c r="K26" s="165">
        <v>148.09</v>
      </c>
      <c r="L26" s="166">
        <v>171.07</v>
      </c>
      <c r="M26" s="166">
        <v>142.32</v>
      </c>
      <c r="N26" s="166">
        <v>152.13999999999999</v>
      </c>
      <c r="O26" s="166">
        <v>155.26999999999998</v>
      </c>
      <c r="P26" s="166">
        <v>137.99</v>
      </c>
      <c r="Q26" s="166">
        <v>135</v>
      </c>
      <c r="R26" s="166">
        <v>136.66999999999999</v>
      </c>
      <c r="S26" s="166">
        <v>131.6</v>
      </c>
      <c r="T26" s="166">
        <v>134.69</v>
      </c>
      <c r="U26" s="166">
        <v>134.69</v>
      </c>
      <c r="V26" s="166">
        <v>136.47</v>
      </c>
      <c r="W26" s="166">
        <v>146.32</v>
      </c>
      <c r="X26" s="166">
        <v>219.52</v>
      </c>
      <c r="Y26" s="166">
        <v>192.09</v>
      </c>
      <c r="Z26" s="166">
        <v>191.67000000000002</v>
      </c>
      <c r="AA26" s="166">
        <v>190.27</v>
      </c>
      <c r="AB26" s="166">
        <v>185.74999999999997</v>
      </c>
      <c r="AC26" s="166">
        <v>255.7</v>
      </c>
      <c r="AD26" s="166">
        <v>268.44</v>
      </c>
      <c r="AE26" s="166">
        <v>256.83999999999997</v>
      </c>
      <c r="AF26" s="166">
        <v>178.26</v>
      </c>
      <c r="AG26" s="166">
        <v>175.52</v>
      </c>
      <c r="AH26" s="166">
        <v>198.61</v>
      </c>
      <c r="AI26" s="166">
        <v>249.34999999999997</v>
      </c>
      <c r="AJ26" s="166">
        <v>269.05</v>
      </c>
      <c r="AK26" s="166">
        <v>288.64</v>
      </c>
      <c r="AL26" s="166">
        <v>296.04000000000002</v>
      </c>
      <c r="AM26" s="166">
        <v>312.14000000000004</v>
      </c>
      <c r="AN26" s="166">
        <v>270.11</v>
      </c>
      <c r="AO26" s="166">
        <v>271.35000000000002</v>
      </c>
      <c r="AP26" s="166">
        <v>257.36</v>
      </c>
      <c r="AQ26" s="166">
        <v>305</v>
      </c>
      <c r="AR26" s="166">
        <v>291.8</v>
      </c>
      <c r="AS26" s="166">
        <v>255.12</v>
      </c>
      <c r="AT26" s="166">
        <v>265.62</v>
      </c>
      <c r="AU26" s="166">
        <v>311.66000000000003</v>
      </c>
      <c r="AV26" s="166">
        <v>326.89999999999998</v>
      </c>
      <c r="AW26" s="166">
        <v>303.76</v>
      </c>
      <c r="AX26" s="166">
        <v>304.66999999999996</v>
      </c>
      <c r="AY26" s="166">
        <v>270.01</v>
      </c>
      <c r="AZ26" s="166">
        <v>327.39999999999998</v>
      </c>
      <c r="BA26" s="166">
        <v>339.84000000000003</v>
      </c>
      <c r="BB26" s="166">
        <v>348.5</v>
      </c>
      <c r="BC26" s="166">
        <v>356.53</v>
      </c>
      <c r="BD26" s="166">
        <v>386.82</v>
      </c>
      <c r="BE26" s="166">
        <v>411.06</v>
      </c>
      <c r="BF26" s="166">
        <v>445.55</v>
      </c>
      <c r="BG26" s="166">
        <v>412.42</v>
      </c>
      <c r="BH26" s="166">
        <v>501.78</v>
      </c>
      <c r="BI26" s="166">
        <v>542.42999999999995</v>
      </c>
      <c r="BJ26" s="166">
        <v>557.97</v>
      </c>
      <c r="BK26" s="166">
        <v>555.58000000000004</v>
      </c>
      <c r="BL26" s="166">
        <v>554.16999999999996</v>
      </c>
      <c r="BM26" s="166">
        <v>498.86</v>
      </c>
      <c r="BN26" s="166">
        <v>533.98</v>
      </c>
      <c r="BO26" s="166">
        <v>819.8</v>
      </c>
      <c r="BP26" s="166">
        <v>803.93000000000006</v>
      </c>
      <c r="BQ26" s="166">
        <v>809.45</v>
      </c>
      <c r="BR26" s="166">
        <v>842.11</v>
      </c>
      <c r="BS26" s="166">
        <v>837.46</v>
      </c>
      <c r="BT26" s="166">
        <v>837.68999999999994</v>
      </c>
      <c r="BU26" s="166">
        <v>842.59</v>
      </c>
      <c r="BV26" s="166">
        <v>871.61000000000013</v>
      </c>
      <c r="BW26" s="166">
        <v>941.23</v>
      </c>
      <c r="BX26" s="166">
        <v>961.05</v>
      </c>
      <c r="BY26" s="166">
        <v>1040.46</v>
      </c>
      <c r="BZ26" s="166">
        <v>1087.04</v>
      </c>
      <c r="CA26" s="166">
        <v>1128.8400000000001</v>
      </c>
      <c r="CB26" s="166">
        <v>1053.96</v>
      </c>
      <c r="CC26" s="166">
        <v>1075.96</v>
      </c>
      <c r="CD26" s="166">
        <v>1113.17</v>
      </c>
      <c r="CE26" s="166">
        <v>1133.8799999999999</v>
      </c>
      <c r="CF26" s="166">
        <v>989.33</v>
      </c>
      <c r="CG26" s="166">
        <v>1085.81</v>
      </c>
      <c r="CH26" s="166">
        <v>1084.24</v>
      </c>
      <c r="CI26" s="166">
        <v>1138.02</v>
      </c>
      <c r="CJ26" s="166">
        <v>1151.29</v>
      </c>
      <c r="CK26" s="166">
        <v>1222.27</v>
      </c>
      <c r="CL26" s="166">
        <v>1212.3400000000001</v>
      </c>
      <c r="CM26" s="166">
        <v>1193.5</v>
      </c>
      <c r="CN26" s="166">
        <v>1211.8900000000001</v>
      </c>
      <c r="CO26" s="166">
        <v>1244.6799999999998</v>
      </c>
      <c r="CP26" s="166">
        <v>1198.1599999999999</v>
      </c>
      <c r="CQ26" s="166">
        <v>1216.2</v>
      </c>
      <c r="CR26" s="166">
        <v>1206.22</v>
      </c>
      <c r="CS26" s="166">
        <v>1169.08</v>
      </c>
      <c r="CT26" s="166">
        <v>1168.82</v>
      </c>
      <c r="CU26" s="166">
        <v>728.18000000000006</v>
      </c>
      <c r="CV26" s="166">
        <v>736.30000000000007</v>
      </c>
      <c r="CW26" s="166">
        <v>760.34000000000015</v>
      </c>
      <c r="CX26" s="166">
        <v>694.29</v>
      </c>
      <c r="CY26" s="166">
        <v>674.68</v>
      </c>
      <c r="CZ26" s="166">
        <v>748.35000000000014</v>
      </c>
      <c r="DA26" s="166">
        <v>722.5</v>
      </c>
      <c r="DB26" s="166">
        <v>719.73</v>
      </c>
      <c r="DC26" s="166">
        <v>752.67</v>
      </c>
      <c r="DD26" s="166">
        <v>694.41</v>
      </c>
      <c r="DE26" s="166">
        <v>786.73</v>
      </c>
      <c r="DF26" s="166">
        <v>783.56000000000006</v>
      </c>
      <c r="DG26" s="166">
        <v>776.38</v>
      </c>
      <c r="DH26" s="166">
        <v>693.29</v>
      </c>
      <c r="DI26" s="166">
        <v>689.8900000000001</v>
      </c>
      <c r="DJ26" s="166">
        <v>663.4899999999999</v>
      </c>
      <c r="DK26" s="166">
        <v>617.82000000000005</v>
      </c>
      <c r="DL26" s="166">
        <v>600.38</v>
      </c>
      <c r="DM26" s="166">
        <v>594.16</v>
      </c>
      <c r="DN26" s="166">
        <v>566.74</v>
      </c>
      <c r="DO26" s="166">
        <v>644.81999999999994</v>
      </c>
      <c r="DP26" s="166">
        <v>602.54</v>
      </c>
      <c r="DQ26" s="166">
        <v>692.2</v>
      </c>
      <c r="DR26" s="166">
        <v>689.55</v>
      </c>
      <c r="DS26" s="166">
        <v>692.41</v>
      </c>
      <c r="DT26" s="166">
        <v>681.43</v>
      </c>
      <c r="DU26" s="166">
        <v>708.1400000000001</v>
      </c>
      <c r="DV26" s="166">
        <v>783.46999999999991</v>
      </c>
      <c r="DW26" s="166">
        <v>729.94999999999993</v>
      </c>
      <c r="DX26" s="166">
        <v>881.69</v>
      </c>
      <c r="DY26" s="166">
        <v>832.82999999999993</v>
      </c>
      <c r="DZ26" s="166">
        <v>804.93000000000006</v>
      </c>
      <c r="EA26" s="166">
        <v>1060.7</v>
      </c>
      <c r="EB26" s="166">
        <v>1114.3900000000001</v>
      </c>
      <c r="EC26" s="166">
        <v>926.66</v>
      </c>
      <c r="ED26" s="166">
        <v>1135.0700000000002</v>
      </c>
      <c r="EE26" s="166">
        <v>1134.83</v>
      </c>
      <c r="EF26" s="166">
        <v>952.5</v>
      </c>
      <c r="EG26" s="166">
        <v>1043.1099999999999</v>
      </c>
      <c r="EH26" s="166">
        <v>1022.34</v>
      </c>
      <c r="EI26" s="166">
        <v>866.93</v>
      </c>
      <c r="EJ26" s="166">
        <v>1008.4200000000001</v>
      </c>
      <c r="EK26" s="166">
        <v>1014.89</v>
      </c>
      <c r="EL26" s="166">
        <v>901</v>
      </c>
      <c r="EM26" s="166">
        <v>864.46</v>
      </c>
      <c r="EN26" s="166">
        <v>923.31</v>
      </c>
      <c r="EO26" s="166">
        <v>893.68</v>
      </c>
      <c r="EP26" s="166">
        <v>911.7</v>
      </c>
      <c r="EQ26" s="166">
        <v>913.57999999999993</v>
      </c>
      <c r="ER26" s="166">
        <v>860.71</v>
      </c>
      <c r="ES26" s="166">
        <v>834.27</v>
      </c>
      <c r="ET26" s="166">
        <v>891.97</v>
      </c>
      <c r="EU26" s="166">
        <v>818.3</v>
      </c>
      <c r="EV26" s="166">
        <v>920.67</v>
      </c>
      <c r="EW26" s="166">
        <v>809.31</v>
      </c>
      <c r="EX26" s="166">
        <v>834.27</v>
      </c>
      <c r="EY26" s="166">
        <v>902.54</v>
      </c>
      <c r="EZ26" s="166">
        <v>844.69999999999993</v>
      </c>
      <c r="FA26" s="166">
        <v>738.31</v>
      </c>
      <c r="FB26" s="166">
        <v>773.15</v>
      </c>
      <c r="FC26" s="166">
        <v>769.83</v>
      </c>
      <c r="FD26" s="166">
        <v>786.39</v>
      </c>
      <c r="FE26" s="166">
        <v>903.4</v>
      </c>
      <c r="FF26" s="166">
        <v>850.48</v>
      </c>
      <c r="FG26" s="166">
        <v>777.84999999999991</v>
      </c>
      <c r="FH26" s="166">
        <v>781.01</v>
      </c>
      <c r="FI26" s="166">
        <v>770.47</v>
      </c>
      <c r="FJ26" s="166">
        <v>765.63</v>
      </c>
      <c r="FK26" s="166">
        <v>786.17</v>
      </c>
      <c r="FL26" s="166">
        <v>800.63999999999987</v>
      </c>
      <c r="FM26" s="166">
        <v>749.74</v>
      </c>
      <c r="FN26" s="166">
        <v>828.51</v>
      </c>
      <c r="FO26" s="166">
        <v>841.15</v>
      </c>
      <c r="FP26" s="166">
        <v>793.21</v>
      </c>
      <c r="FQ26" s="166">
        <v>896.43999999999994</v>
      </c>
      <c r="FR26" s="166">
        <v>873.18000000000006</v>
      </c>
      <c r="FS26" s="166">
        <v>859.87</v>
      </c>
      <c r="FT26" s="166">
        <v>924.6</v>
      </c>
      <c r="FU26" s="166">
        <v>935.15</v>
      </c>
      <c r="FV26" s="166">
        <v>794.85</v>
      </c>
      <c r="FW26" s="166">
        <v>855.07999999999993</v>
      </c>
      <c r="FX26" s="166">
        <v>831.56999999999994</v>
      </c>
      <c r="FY26" s="166">
        <v>847.07</v>
      </c>
      <c r="FZ26" s="166">
        <v>873.8</v>
      </c>
      <c r="GA26" s="166">
        <v>881.01</v>
      </c>
      <c r="GB26" s="166">
        <v>959.9</v>
      </c>
      <c r="GC26" s="166">
        <v>973.12</v>
      </c>
      <c r="GD26" s="166">
        <v>989.900936</v>
      </c>
      <c r="GE26" s="166">
        <v>974.37117999999998</v>
      </c>
      <c r="GF26" s="166">
        <v>977.80456700000002</v>
      </c>
      <c r="GG26" s="166">
        <v>998.374098</v>
      </c>
      <c r="GH26" s="150">
        <v>982.69820800000002</v>
      </c>
      <c r="GI26" s="150">
        <v>985.02749199999994</v>
      </c>
      <c r="GJ26" s="150">
        <v>996.90093000000002</v>
      </c>
      <c r="GK26" s="150">
        <v>1007.2061309999999</v>
      </c>
      <c r="GL26" s="150">
        <v>988.69654400000002</v>
      </c>
      <c r="GM26" s="150">
        <v>1008.409248</v>
      </c>
      <c r="GN26" s="150">
        <v>1002.3726559999999</v>
      </c>
      <c r="GO26" s="150">
        <v>977.56965600000001</v>
      </c>
      <c r="GP26" s="150">
        <v>962.82899299999997</v>
      </c>
      <c r="GQ26" s="150">
        <v>941.53478700000005</v>
      </c>
      <c r="GR26" s="150">
        <v>882.60093800000004</v>
      </c>
      <c r="GS26" s="150">
        <v>846.55993000000001</v>
      </c>
      <c r="GT26" s="150">
        <v>827.40337</v>
      </c>
      <c r="GU26" s="150">
        <v>776.03393900000003</v>
      </c>
      <c r="GV26" s="150">
        <v>686.83928300000002</v>
      </c>
      <c r="GW26" s="150">
        <v>673.18946599999992</v>
      </c>
      <c r="GX26" s="150">
        <v>652.78638799999999</v>
      </c>
      <c r="GY26" s="150">
        <v>637.53916400000014</v>
      </c>
      <c r="GZ26" s="150">
        <v>600.21004900000003</v>
      </c>
      <c r="HA26" s="150">
        <v>600.55674299999998</v>
      </c>
      <c r="HB26" s="150">
        <v>630.55208600000014</v>
      </c>
      <c r="HC26" s="150">
        <v>573.57421800000009</v>
      </c>
      <c r="HD26" s="150">
        <v>549.29420500000003</v>
      </c>
      <c r="HE26" s="150">
        <v>532.78957499999888</v>
      </c>
      <c r="HF26" s="150">
        <v>562.90894000000003</v>
      </c>
      <c r="HG26" s="150">
        <v>534.8448800000001</v>
      </c>
      <c r="HH26" s="150">
        <v>502.54314099999999</v>
      </c>
      <c r="HI26" s="150">
        <v>587.06969299999992</v>
      </c>
      <c r="HJ26" s="150">
        <v>574.53611799999999</v>
      </c>
      <c r="HK26" s="150">
        <v>577.69116699999995</v>
      </c>
      <c r="HL26" s="150">
        <v>594.06220299999904</v>
      </c>
      <c r="HM26" s="150">
        <v>613.45124499999997</v>
      </c>
      <c r="HN26" s="150">
        <v>608.33193800000004</v>
      </c>
      <c r="HO26" s="150">
        <v>613.63314100000014</v>
      </c>
      <c r="HP26" s="150">
        <v>619.09913500000005</v>
      </c>
      <c r="HQ26" s="150">
        <v>641.38606000000004</v>
      </c>
      <c r="HR26" s="150">
        <v>664.33782600000006</v>
      </c>
      <c r="HS26" s="150">
        <v>700.48125200000004</v>
      </c>
      <c r="HT26" s="150">
        <v>699.66970000000003</v>
      </c>
      <c r="HU26" s="150">
        <v>762.28254300000003</v>
      </c>
      <c r="HV26" s="150">
        <v>777.43126700000005</v>
      </c>
      <c r="HW26" s="150">
        <v>807.36278200000004</v>
      </c>
      <c r="HX26" s="150">
        <v>785.21641199999999</v>
      </c>
      <c r="HY26" s="150">
        <v>790.76724999999988</v>
      </c>
      <c r="HZ26" s="150">
        <v>791.758151</v>
      </c>
      <c r="IA26" s="150">
        <v>800.99625300000002</v>
      </c>
      <c r="IB26" s="150">
        <v>803.27319999999997</v>
      </c>
      <c r="IC26" s="150">
        <v>825.98104000000012</v>
      </c>
      <c r="ID26" s="150">
        <v>818.34968200000003</v>
      </c>
      <c r="IM26" s="228"/>
      <c r="IN26" s="228"/>
      <c r="IO26" s="228"/>
      <c r="IP26" s="228"/>
      <c r="IQ26" s="228"/>
      <c r="IR26" s="228"/>
      <c r="IS26" s="228"/>
      <c r="IT26" s="228"/>
    </row>
    <row r="27" spans="1:254" s="50" customFormat="1" x14ac:dyDescent="0.3">
      <c r="A27" s="151" t="s">
        <v>159</v>
      </c>
      <c r="B27" s="165">
        <v>397.71000000000004</v>
      </c>
      <c r="C27" s="165">
        <v>401.319028</v>
      </c>
      <c r="D27" s="165">
        <v>395.1</v>
      </c>
      <c r="E27" s="165">
        <v>318.43000000000006</v>
      </c>
      <c r="F27" s="165">
        <v>215.38634800000003</v>
      </c>
      <c r="G27" s="165">
        <v>240.57</v>
      </c>
      <c r="H27" s="165">
        <v>242.55</v>
      </c>
      <c r="I27" s="165">
        <v>240.91</v>
      </c>
      <c r="J27" s="165">
        <v>258.19836499999997</v>
      </c>
      <c r="K27" s="165">
        <v>258.05</v>
      </c>
      <c r="L27" s="166">
        <v>270.70999999999998</v>
      </c>
      <c r="M27" s="166">
        <v>260.36</v>
      </c>
      <c r="N27" s="166">
        <v>275.76</v>
      </c>
      <c r="O27" s="166">
        <v>275.75</v>
      </c>
      <c r="P27" s="166">
        <v>281.44</v>
      </c>
      <c r="Q27" s="166">
        <v>285.97999999999996</v>
      </c>
      <c r="R27" s="166">
        <v>285.02999999999997</v>
      </c>
      <c r="S27" s="166">
        <v>286.53999999999996</v>
      </c>
      <c r="T27" s="166">
        <v>292.43000000000006</v>
      </c>
      <c r="U27" s="166">
        <v>289.55</v>
      </c>
      <c r="V27" s="166">
        <v>302.34000000000003</v>
      </c>
      <c r="W27" s="166">
        <v>313.96999999999997</v>
      </c>
      <c r="X27" s="166">
        <v>314.83000000000004</v>
      </c>
      <c r="Y27" s="166">
        <v>306.43000000000006</v>
      </c>
      <c r="Z27" s="166">
        <v>296.35584600000004</v>
      </c>
      <c r="AA27" s="166">
        <v>299.70838399999997</v>
      </c>
      <c r="AB27" s="166">
        <v>300.26180099999999</v>
      </c>
      <c r="AC27" s="166">
        <v>302.97253599999999</v>
      </c>
      <c r="AD27" s="166">
        <v>306.12916300000001</v>
      </c>
      <c r="AE27" s="166">
        <v>313.12442699999997</v>
      </c>
      <c r="AF27" s="166">
        <v>299.65287999999998</v>
      </c>
      <c r="AG27" s="166">
        <v>305.60013600000002</v>
      </c>
      <c r="AH27" s="166">
        <v>314.92638299999999</v>
      </c>
      <c r="AI27" s="166">
        <v>314.24980599999992</v>
      </c>
      <c r="AJ27" s="166">
        <v>317.57223700000003</v>
      </c>
      <c r="AK27" s="166">
        <v>313.04232000000007</v>
      </c>
      <c r="AL27" s="166">
        <v>334.46031100000005</v>
      </c>
      <c r="AM27" s="166">
        <v>326.638848</v>
      </c>
      <c r="AN27" s="166">
        <v>328.84603800000008</v>
      </c>
      <c r="AO27" s="166">
        <v>340.13355200000001</v>
      </c>
      <c r="AP27" s="166">
        <v>341.97756699999996</v>
      </c>
      <c r="AQ27" s="166">
        <v>348.69390800000008</v>
      </c>
      <c r="AR27" s="166">
        <v>346.27604599999995</v>
      </c>
      <c r="AS27" s="166">
        <v>359.37185800000003</v>
      </c>
      <c r="AT27" s="166">
        <v>353.57119</v>
      </c>
      <c r="AU27" s="166">
        <v>355.78125200000005</v>
      </c>
      <c r="AV27" s="166">
        <v>361.73460399999999</v>
      </c>
      <c r="AW27" s="166">
        <v>367.562792</v>
      </c>
      <c r="AX27" s="166">
        <v>365.96809500000006</v>
      </c>
      <c r="AY27" s="166">
        <v>366.49574200000001</v>
      </c>
      <c r="AZ27" s="166">
        <v>416.38212199999992</v>
      </c>
      <c r="BA27" s="166">
        <v>421.00800600000002</v>
      </c>
      <c r="BB27" s="166">
        <v>382.57189200000005</v>
      </c>
      <c r="BC27" s="166">
        <v>358.86660000000001</v>
      </c>
      <c r="BD27" s="166">
        <v>360.75321400000001</v>
      </c>
      <c r="BE27" s="166">
        <v>373.09045000000003</v>
      </c>
      <c r="BF27" s="166">
        <v>388.08027899999996</v>
      </c>
      <c r="BG27" s="166">
        <v>382.39023700000001</v>
      </c>
      <c r="BH27" s="166">
        <v>365.87350600000002</v>
      </c>
      <c r="BI27" s="166">
        <v>381.77706899999998</v>
      </c>
      <c r="BJ27" s="166">
        <v>385.65258400000005</v>
      </c>
      <c r="BK27" s="166">
        <v>369.19107700000001</v>
      </c>
      <c r="BL27" s="166">
        <v>381.08282999999994</v>
      </c>
      <c r="BM27" s="166">
        <v>386.73973699999999</v>
      </c>
      <c r="BN27" s="166">
        <v>393.656835</v>
      </c>
      <c r="BO27" s="166">
        <v>402.62533100000002</v>
      </c>
      <c r="BP27" s="166">
        <v>401.88944600000002</v>
      </c>
      <c r="BQ27" s="166">
        <v>413.83313499999997</v>
      </c>
      <c r="BR27" s="166">
        <v>417.12017600000007</v>
      </c>
      <c r="BS27" s="166">
        <v>422.21664899999996</v>
      </c>
      <c r="BT27" s="166">
        <v>421.63023900000002</v>
      </c>
      <c r="BU27" s="166">
        <v>433.60019699999998</v>
      </c>
      <c r="BV27" s="166">
        <v>446.41746000000001</v>
      </c>
      <c r="BW27" s="166">
        <v>467.90999199999993</v>
      </c>
      <c r="BX27" s="166">
        <v>467.41989599999994</v>
      </c>
      <c r="BY27" s="166">
        <v>468.83913599999988</v>
      </c>
      <c r="BZ27" s="166">
        <v>470.654023</v>
      </c>
      <c r="CA27" s="166">
        <v>471.006936</v>
      </c>
      <c r="CB27" s="166">
        <v>480.45644600000003</v>
      </c>
      <c r="CC27" s="166">
        <v>479.48183900000004</v>
      </c>
      <c r="CD27" s="166">
        <v>482.69224800000001</v>
      </c>
      <c r="CE27" s="166">
        <v>477.533343</v>
      </c>
      <c r="CF27" s="166">
        <v>510.3541580000001</v>
      </c>
      <c r="CG27" s="166">
        <v>499.85273699999999</v>
      </c>
      <c r="CH27" s="166">
        <v>502.30459200000001</v>
      </c>
      <c r="CI27" s="166">
        <v>508.58032499999996</v>
      </c>
      <c r="CJ27" s="166">
        <v>504.87064999999996</v>
      </c>
      <c r="CK27" s="166">
        <v>496.82247199999995</v>
      </c>
      <c r="CL27" s="166">
        <v>468.95760499999994</v>
      </c>
      <c r="CM27" s="166">
        <v>471.84918100000004</v>
      </c>
      <c r="CN27" s="166">
        <v>461.36801299999996</v>
      </c>
      <c r="CO27" s="166">
        <v>464.219964</v>
      </c>
      <c r="CP27" s="166">
        <v>460.74116199999997</v>
      </c>
      <c r="CQ27" s="166">
        <v>579.30419200000006</v>
      </c>
      <c r="CR27" s="166">
        <v>581.066778</v>
      </c>
      <c r="CS27" s="166">
        <v>568.85156999999992</v>
      </c>
      <c r="CT27" s="166">
        <v>562.45948999999996</v>
      </c>
      <c r="CU27" s="166">
        <v>565.41139599999997</v>
      </c>
      <c r="CV27" s="166">
        <v>573.23141099999998</v>
      </c>
      <c r="CW27" s="166">
        <v>567.72603100000003</v>
      </c>
      <c r="CX27" s="166">
        <v>567.87315599999999</v>
      </c>
      <c r="CY27" s="166">
        <v>547.04217199999994</v>
      </c>
      <c r="CZ27" s="166">
        <v>534.43541399999992</v>
      </c>
      <c r="DA27" s="166">
        <v>537.32241099999999</v>
      </c>
      <c r="DB27" s="166">
        <v>538.00538699999993</v>
      </c>
      <c r="DC27" s="166">
        <v>453.18324899999999</v>
      </c>
      <c r="DD27" s="166">
        <v>453.96637199999998</v>
      </c>
      <c r="DE27" s="166">
        <v>443.36308499999996</v>
      </c>
      <c r="DF27" s="166">
        <v>448.97144700000001</v>
      </c>
      <c r="DG27" s="166">
        <v>453.63212699999997</v>
      </c>
      <c r="DH27" s="166">
        <v>455.26081900000008</v>
      </c>
      <c r="DI27" s="166">
        <v>449.52760999999998</v>
      </c>
      <c r="DJ27" s="166">
        <v>455.43508300000002</v>
      </c>
      <c r="DK27" s="166">
        <v>455.889049</v>
      </c>
      <c r="DL27" s="166">
        <v>435.05195099999997</v>
      </c>
      <c r="DM27" s="166">
        <v>461.18230799999992</v>
      </c>
      <c r="DN27" s="166">
        <v>460.46975700000002</v>
      </c>
      <c r="DO27" s="166">
        <v>470.47980800000005</v>
      </c>
      <c r="DP27" s="166">
        <v>475.31324899999993</v>
      </c>
      <c r="DQ27" s="166">
        <v>456.41296599999998</v>
      </c>
      <c r="DR27" s="166">
        <v>470.98938099999998</v>
      </c>
      <c r="DS27" s="166">
        <v>469.56797499999993</v>
      </c>
      <c r="DT27" s="166">
        <v>471.71521200000007</v>
      </c>
      <c r="DU27" s="166">
        <v>461.07686699999999</v>
      </c>
      <c r="DV27" s="166">
        <v>470.579837</v>
      </c>
      <c r="DW27" s="166">
        <v>470.97070199999996</v>
      </c>
      <c r="DX27" s="166">
        <v>475.669713</v>
      </c>
      <c r="DY27" s="166">
        <v>515.79391800000008</v>
      </c>
      <c r="DZ27" s="166">
        <v>516.04159000000004</v>
      </c>
      <c r="EA27" s="166">
        <v>513.13453400000003</v>
      </c>
      <c r="EB27" s="166">
        <v>507.27492900000004</v>
      </c>
      <c r="EC27" s="166">
        <v>500.72667000000001</v>
      </c>
      <c r="ED27" s="166">
        <v>509.22625900000003</v>
      </c>
      <c r="EE27" s="166">
        <v>497.61638500000004</v>
      </c>
      <c r="EF27" s="166">
        <v>474.91759400000001</v>
      </c>
      <c r="EG27" s="166">
        <v>475.30295799999999</v>
      </c>
      <c r="EH27" s="166">
        <v>474.43204000000003</v>
      </c>
      <c r="EI27" s="166">
        <v>462.64601900000002</v>
      </c>
      <c r="EJ27" s="166">
        <v>455.48271899999997</v>
      </c>
      <c r="EK27" s="166">
        <v>449.48347499999994</v>
      </c>
      <c r="EL27" s="166">
        <v>439.74438900000007</v>
      </c>
      <c r="EM27" s="166">
        <v>440.55015399999996</v>
      </c>
      <c r="EN27" s="166">
        <v>439.70152099999996</v>
      </c>
      <c r="EO27" s="166">
        <v>409.83984299999997</v>
      </c>
      <c r="EP27" s="166">
        <v>403.65338899999995</v>
      </c>
      <c r="EQ27" s="166">
        <v>407.32111199999997</v>
      </c>
      <c r="ER27" s="166">
        <v>403.31233099999997</v>
      </c>
      <c r="ES27" s="166">
        <v>404.44144</v>
      </c>
      <c r="ET27" s="166">
        <v>405.68685899999997</v>
      </c>
      <c r="EU27" s="166">
        <v>407.45813700000002</v>
      </c>
      <c r="EV27" s="166">
        <v>406.60545600000006</v>
      </c>
      <c r="EW27" s="166">
        <v>397.44116699999995</v>
      </c>
      <c r="EX27" s="166">
        <v>412.01803700000005</v>
      </c>
      <c r="EY27" s="166">
        <v>425.60866700000003</v>
      </c>
      <c r="EZ27" s="166">
        <v>416.04644400000006</v>
      </c>
      <c r="FA27" s="166">
        <v>416.63807400000007</v>
      </c>
      <c r="FB27" s="166">
        <v>411.51966200000004</v>
      </c>
      <c r="FC27" s="166">
        <v>411.38586500000008</v>
      </c>
      <c r="FD27" s="166">
        <v>416.14514800000001</v>
      </c>
      <c r="FE27" s="166">
        <v>410.59497299999998</v>
      </c>
      <c r="FF27" s="166">
        <v>412.88130899999999</v>
      </c>
      <c r="FG27" s="166">
        <v>413.80636500000003</v>
      </c>
      <c r="FH27" s="166">
        <v>414.96283700000004</v>
      </c>
      <c r="FI27" s="166">
        <v>431.17419199999995</v>
      </c>
      <c r="FJ27" s="166">
        <v>437.16196500000001</v>
      </c>
      <c r="FK27" s="166">
        <v>437.90311300000002</v>
      </c>
      <c r="FL27" s="166">
        <v>440.004389</v>
      </c>
      <c r="FM27" s="166">
        <v>432.290548</v>
      </c>
      <c r="FN27" s="166">
        <v>434.30938199999997</v>
      </c>
      <c r="FO27" s="166">
        <v>439.29690999999997</v>
      </c>
      <c r="FP27" s="166">
        <v>453.13673999999997</v>
      </c>
      <c r="FQ27" s="166">
        <v>440.54943000000003</v>
      </c>
      <c r="FR27" s="166">
        <v>450.29503399999999</v>
      </c>
      <c r="FS27" s="166">
        <v>459.89798200000001</v>
      </c>
      <c r="FT27" s="166">
        <v>462.44490200000001</v>
      </c>
      <c r="FU27" s="166">
        <v>460.592128</v>
      </c>
      <c r="FV27" s="166">
        <v>451.10672799999998</v>
      </c>
      <c r="FW27" s="166">
        <v>454.063084</v>
      </c>
      <c r="FX27" s="166">
        <v>461.09917899999994</v>
      </c>
      <c r="FY27" s="166">
        <v>475.54733700000003</v>
      </c>
      <c r="FZ27" s="166">
        <v>454.87574799999999</v>
      </c>
      <c r="GA27" s="166">
        <v>453.92428099999995</v>
      </c>
      <c r="GB27" s="166">
        <v>447.18626300000005</v>
      </c>
      <c r="GC27" s="166">
        <v>447.13994599999995</v>
      </c>
      <c r="GD27" s="166">
        <v>463.47144600000001</v>
      </c>
      <c r="GE27" s="166">
        <v>491.19192299999997</v>
      </c>
      <c r="GF27" s="166">
        <v>479.832965</v>
      </c>
      <c r="GG27" s="166">
        <v>471.7749839999999</v>
      </c>
      <c r="GH27" s="150">
        <v>483.06693199999995</v>
      </c>
      <c r="GI27" s="150">
        <v>481.54275499999994</v>
      </c>
      <c r="GJ27" s="150">
        <v>485.017875</v>
      </c>
      <c r="GK27" s="150">
        <v>480.45475099999999</v>
      </c>
      <c r="GL27" s="150">
        <v>483.71929999999998</v>
      </c>
      <c r="GM27" s="150">
        <v>476.90144599999996</v>
      </c>
      <c r="GN27" s="150">
        <v>481.59921100000003</v>
      </c>
      <c r="GO27" s="150">
        <v>490.68881099999999</v>
      </c>
      <c r="GP27" s="150">
        <v>489.00521400000002</v>
      </c>
      <c r="GQ27" s="150">
        <v>478.17957400000006</v>
      </c>
      <c r="GR27" s="150">
        <v>462.51888600000007</v>
      </c>
      <c r="GS27" s="150">
        <v>456.44127200000003</v>
      </c>
      <c r="GT27" s="150">
        <v>461.85575300000005</v>
      </c>
      <c r="GU27" s="150">
        <v>482.95869000000005</v>
      </c>
      <c r="GV27" s="150">
        <v>476.96570499999996</v>
      </c>
      <c r="GW27" s="150">
        <v>480.28608361999994</v>
      </c>
      <c r="GX27" s="150">
        <v>500.77087676999997</v>
      </c>
      <c r="GY27" s="150">
        <v>494.30180748000004</v>
      </c>
      <c r="GZ27" s="150">
        <v>496.88701029999993</v>
      </c>
      <c r="HA27" s="150">
        <v>488.87626635000004</v>
      </c>
      <c r="HB27" s="150">
        <v>486.77927883000001</v>
      </c>
      <c r="HC27" s="150">
        <v>471.36070699999999</v>
      </c>
      <c r="HD27" s="150">
        <v>475.18143572999998</v>
      </c>
      <c r="HE27" s="150">
        <v>465.53041435000006</v>
      </c>
      <c r="HF27" s="150">
        <v>467.69437316000005</v>
      </c>
      <c r="HG27" s="150">
        <v>473.16104143000007</v>
      </c>
      <c r="HH27" s="150">
        <v>481.67423456000006</v>
      </c>
      <c r="HI27" s="150">
        <v>496.12583695999996</v>
      </c>
      <c r="HJ27" s="150">
        <v>493.64749985000003</v>
      </c>
      <c r="HK27" s="150">
        <v>519.25397019000002</v>
      </c>
      <c r="HL27" s="150">
        <v>504.76289563999995</v>
      </c>
      <c r="HM27" s="150">
        <v>510.86200873999996</v>
      </c>
      <c r="HN27" s="150">
        <v>494.55328366999993</v>
      </c>
      <c r="HO27" s="150">
        <v>584.60560810000004</v>
      </c>
      <c r="HP27" s="150">
        <v>582.89105138000002</v>
      </c>
      <c r="HQ27" s="150">
        <v>617.26936658</v>
      </c>
      <c r="HR27" s="150">
        <v>612.19378013000005</v>
      </c>
      <c r="HS27" s="150">
        <v>641.8133144200001</v>
      </c>
      <c r="HT27" s="150">
        <v>638.06942842000001</v>
      </c>
      <c r="HU27" s="150">
        <v>634.29640456999994</v>
      </c>
      <c r="HV27" s="150">
        <v>649.56237039999996</v>
      </c>
      <c r="HW27" s="150">
        <v>664.55682178000006</v>
      </c>
      <c r="HX27" s="150">
        <v>629.3526595400001</v>
      </c>
      <c r="HY27" s="150">
        <v>638.20723000999999</v>
      </c>
      <c r="HZ27" s="150">
        <v>655.97428478000018</v>
      </c>
      <c r="IA27" s="150">
        <v>673.04838317999997</v>
      </c>
      <c r="IB27" s="150">
        <v>672.92047225999988</v>
      </c>
      <c r="IC27" s="150">
        <v>669.17147953999984</v>
      </c>
      <c r="ID27" s="150">
        <v>673.66099985000005</v>
      </c>
      <c r="IM27" s="228"/>
      <c r="IN27" s="228"/>
      <c r="IO27" s="228"/>
      <c r="IP27" s="228"/>
      <c r="IQ27" s="228"/>
      <c r="IR27" s="228"/>
      <c r="IS27" s="228"/>
      <c r="IT27" s="228"/>
    </row>
    <row r="28" spans="1:254" s="50" customFormat="1" x14ac:dyDescent="0.3">
      <c r="A28" s="127" t="s">
        <v>160</v>
      </c>
      <c r="B28" s="73">
        <v>-3476.1499999999996</v>
      </c>
      <c r="C28" s="73">
        <v>-3476.9762409999985</v>
      </c>
      <c r="D28" s="73">
        <v>-3538.5299999999988</v>
      </c>
      <c r="E28" s="73">
        <v>-3568.4499999999994</v>
      </c>
      <c r="F28" s="73">
        <v>-3440.2819699999995</v>
      </c>
      <c r="G28" s="73">
        <v>-3535.2300000000005</v>
      </c>
      <c r="H28" s="73">
        <v>-3580.2799999999997</v>
      </c>
      <c r="I28" s="73">
        <v>-3673.0400000000009</v>
      </c>
      <c r="J28" s="73">
        <v>-3772.9642450000001</v>
      </c>
      <c r="K28" s="73">
        <v>-3941.4500000000007</v>
      </c>
      <c r="L28" s="142">
        <v>-3987.5499999999975</v>
      </c>
      <c r="M28" s="142">
        <v>-3978.5599999999986</v>
      </c>
      <c r="N28" s="142">
        <v>-3913.9999999999991</v>
      </c>
      <c r="O28" s="142">
        <v>-3899.0800000000008</v>
      </c>
      <c r="P28" s="142">
        <v>-4023.6100000000006</v>
      </c>
      <c r="Q28" s="142">
        <v>-4140.5400000000009</v>
      </c>
      <c r="R28" s="142">
        <v>-4207.8099999999986</v>
      </c>
      <c r="S28" s="142">
        <v>-4250.53</v>
      </c>
      <c r="T28" s="142">
        <v>-4379.920000000001</v>
      </c>
      <c r="U28" s="142">
        <v>-4466.8300000000008</v>
      </c>
      <c r="V28" s="142">
        <v>-4566.6299999999992</v>
      </c>
      <c r="W28" s="142">
        <v>-4620.6600000000017</v>
      </c>
      <c r="X28" s="142">
        <v>-4711.59</v>
      </c>
      <c r="Y28" s="142">
        <v>-4864.6799999999985</v>
      </c>
      <c r="Z28" s="142">
        <v>-5004.7987429999976</v>
      </c>
      <c r="AA28" s="142">
        <v>-4993.8596840000009</v>
      </c>
      <c r="AB28" s="142">
        <v>-5198.3787479999992</v>
      </c>
      <c r="AC28" s="142">
        <v>-5098.0990920000004</v>
      </c>
      <c r="AD28" s="142">
        <v>-5152.0280430000003</v>
      </c>
      <c r="AE28" s="142">
        <v>-5334.6824089999991</v>
      </c>
      <c r="AF28" s="142">
        <v>-5352.3153350000011</v>
      </c>
      <c r="AG28" s="142">
        <v>-5392.1340650000002</v>
      </c>
      <c r="AH28" s="142">
        <v>-5430.0787650000002</v>
      </c>
      <c r="AI28" s="142">
        <v>-5459.0170080000007</v>
      </c>
      <c r="AJ28" s="142">
        <v>-5610.7058980000002</v>
      </c>
      <c r="AK28" s="142">
        <v>-4716.4317870000004</v>
      </c>
      <c r="AL28" s="142">
        <v>-4577.0391080000009</v>
      </c>
      <c r="AM28" s="142">
        <v>-4833.4396749999978</v>
      </c>
      <c r="AN28" s="142">
        <v>-4831.7630319999989</v>
      </c>
      <c r="AO28" s="142">
        <v>-4736.1711469999991</v>
      </c>
      <c r="AP28" s="142">
        <v>-4619.6742069999991</v>
      </c>
      <c r="AQ28" s="142">
        <v>-4504.9759420000009</v>
      </c>
      <c r="AR28" s="142">
        <v>-4561.364348000001</v>
      </c>
      <c r="AS28" s="142">
        <v>-4548.4361009999993</v>
      </c>
      <c r="AT28" s="142">
        <v>-4587.3820049999995</v>
      </c>
      <c r="AU28" s="142">
        <v>-4658.2737020000004</v>
      </c>
      <c r="AV28" s="142">
        <v>-4737.1830140000002</v>
      </c>
      <c r="AW28" s="142">
        <v>-4499.5122499999998</v>
      </c>
      <c r="AX28" s="142">
        <v>-4443.2705980000019</v>
      </c>
      <c r="AY28" s="142">
        <v>-4599.5457519999991</v>
      </c>
      <c r="AZ28" s="142">
        <v>-4474.7048349999995</v>
      </c>
      <c r="BA28" s="142">
        <v>-4487.9022850000001</v>
      </c>
      <c r="BB28" s="142">
        <v>-4483.4048119999989</v>
      </c>
      <c r="BC28" s="142">
        <v>-4457.8241060000009</v>
      </c>
      <c r="BD28" s="142">
        <v>-4393.7413480000032</v>
      </c>
      <c r="BE28" s="142">
        <v>-4716.7933819999989</v>
      </c>
      <c r="BF28" s="142">
        <v>-4926.7532859999992</v>
      </c>
      <c r="BG28" s="142">
        <v>-5574.2953409999973</v>
      </c>
      <c r="BH28" s="142">
        <v>-5577.0659760000008</v>
      </c>
      <c r="BI28" s="142">
        <v>-5447.2710290000014</v>
      </c>
      <c r="BJ28" s="142">
        <v>-5304.5826810000017</v>
      </c>
      <c r="BK28" s="142">
        <v>-5527.6069510000016</v>
      </c>
      <c r="BL28" s="142">
        <v>-5451.1944319999984</v>
      </c>
      <c r="BM28" s="142">
        <v>-5457.5743330000005</v>
      </c>
      <c r="BN28" s="142">
        <v>-5613.6519679999983</v>
      </c>
      <c r="BO28" s="142">
        <v>-5723.701520999999</v>
      </c>
      <c r="BP28" s="142">
        <v>-5856.4108729999989</v>
      </c>
      <c r="BQ28" s="142">
        <v>-6029.9890190000006</v>
      </c>
      <c r="BR28" s="142">
        <v>-5797.2861279999979</v>
      </c>
      <c r="BS28" s="142">
        <v>-6202.2748229999979</v>
      </c>
      <c r="BT28" s="142">
        <v>-6072.7077769999978</v>
      </c>
      <c r="BU28" s="142">
        <v>-5948.7966450000022</v>
      </c>
      <c r="BV28" s="142">
        <v>-6245.066995000001</v>
      </c>
      <c r="BW28" s="142">
        <v>-6192.0576820000024</v>
      </c>
      <c r="BX28" s="142">
        <v>-6115.550385999999</v>
      </c>
      <c r="BY28" s="142">
        <v>-6186.3351439999988</v>
      </c>
      <c r="BZ28" s="142">
        <v>-5926.8447410000044</v>
      </c>
      <c r="CA28" s="142">
        <v>-6088.8796250000014</v>
      </c>
      <c r="CB28" s="142">
        <v>-6082.692073000002</v>
      </c>
      <c r="CC28" s="142">
        <v>-6858.6601899999987</v>
      </c>
      <c r="CD28" s="142">
        <v>-7270.4513059999972</v>
      </c>
      <c r="CE28" s="142">
        <v>-7093.7693150000014</v>
      </c>
      <c r="CF28" s="142">
        <v>-6484.4443839999985</v>
      </c>
      <c r="CG28" s="142">
        <v>-6575.5362770000011</v>
      </c>
      <c r="CH28" s="142">
        <v>-6565.6349300000002</v>
      </c>
      <c r="CI28" s="142">
        <v>-6656.7116649999934</v>
      </c>
      <c r="CJ28" s="142">
        <v>-7128.0984239999998</v>
      </c>
      <c r="CK28" s="142">
        <v>-7336.4255639999992</v>
      </c>
      <c r="CL28" s="142">
        <v>-6292.1932830000042</v>
      </c>
      <c r="CM28" s="142">
        <v>-7461.0509960000018</v>
      </c>
      <c r="CN28" s="142">
        <v>-7652.1133210000025</v>
      </c>
      <c r="CO28" s="142">
        <v>-7881.1636450000042</v>
      </c>
      <c r="CP28" s="142">
        <v>-8010.4240920000011</v>
      </c>
      <c r="CQ28" s="142">
        <v>-7847.5797679999978</v>
      </c>
      <c r="CR28" s="142">
        <v>-7911.5597240000006</v>
      </c>
      <c r="CS28" s="142">
        <v>-7523.1705759999968</v>
      </c>
      <c r="CT28" s="142">
        <v>-7552.5050690000025</v>
      </c>
      <c r="CU28" s="142">
        <v>-7294.2976440000002</v>
      </c>
      <c r="CV28" s="142">
        <v>-7457.4107469999981</v>
      </c>
      <c r="CW28" s="142">
        <v>-7446.976713</v>
      </c>
      <c r="CX28" s="142">
        <v>-7355.7544229999985</v>
      </c>
      <c r="CY28" s="142">
        <v>-7453.8886129999992</v>
      </c>
      <c r="CZ28" s="142">
        <v>-7460.9365080000007</v>
      </c>
      <c r="DA28" s="142">
        <v>-7634.4857779999966</v>
      </c>
      <c r="DB28" s="142">
        <v>-7595.9245629999932</v>
      </c>
      <c r="DC28" s="142">
        <v>-7564.7571179999977</v>
      </c>
      <c r="DD28" s="142">
        <v>-7755.4846720000023</v>
      </c>
      <c r="DE28" s="142">
        <v>-7807.7382719999987</v>
      </c>
      <c r="DF28" s="142">
        <v>-7556.5632190000015</v>
      </c>
      <c r="DG28" s="142">
        <v>-7811.9625420000011</v>
      </c>
      <c r="DH28" s="142">
        <v>-7519.6037059999981</v>
      </c>
      <c r="DI28" s="142">
        <v>-7528.2289520000013</v>
      </c>
      <c r="DJ28" s="142">
        <v>-8040.6660030000021</v>
      </c>
      <c r="DK28" s="142">
        <v>-8242.9061819999988</v>
      </c>
      <c r="DL28" s="142">
        <v>-8127.1728739999999</v>
      </c>
      <c r="DM28" s="142">
        <v>-8288.1777829999955</v>
      </c>
      <c r="DN28" s="142">
        <v>-8388.1571449999974</v>
      </c>
      <c r="DO28" s="142">
        <v>-8700.0436090000021</v>
      </c>
      <c r="DP28" s="142">
        <v>-8592.0955040000026</v>
      </c>
      <c r="DQ28" s="142">
        <v>-8521.9141610000006</v>
      </c>
      <c r="DR28" s="142">
        <v>-8529.1063359999971</v>
      </c>
      <c r="DS28" s="142">
        <v>-8573.1729490000016</v>
      </c>
      <c r="DT28" s="142">
        <v>-8415.9227910000009</v>
      </c>
      <c r="DU28" s="142">
        <v>-8504.0692170000002</v>
      </c>
      <c r="DV28" s="142">
        <v>-8379.9480029999977</v>
      </c>
      <c r="DW28" s="142">
        <v>-8782.2882439999994</v>
      </c>
      <c r="DX28" s="142">
        <v>-9267.3901040000001</v>
      </c>
      <c r="DY28" s="142">
        <v>-9179.9677700000011</v>
      </c>
      <c r="DZ28" s="142">
        <v>-9141.8589620000039</v>
      </c>
      <c r="EA28" s="142">
        <v>-9423.6531850000028</v>
      </c>
      <c r="EB28" s="142">
        <v>-9309.9548470000009</v>
      </c>
      <c r="EC28" s="142">
        <v>-9461.8605929999976</v>
      </c>
      <c r="ED28" s="142">
        <v>-8996.9226540000018</v>
      </c>
      <c r="EE28" s="142">
        <v>-9370.9142089999987</v>
      </c>
      <c r="EF28" s="142">
        <v>-8988.5524959999966</v>
      </c>
      <c r="EG28" s="142">
        <v>-9375.7457199999972</v>
      </c>
      <c r="EH28" s="142">
        <v>-7131.8030409999992</v>
      </c>
      <c r="EI28" s="142">
        <v>-7583.2349810000014</v>
      </c>
      <c r="EJ28" s="142">
        <v>-7859.8850500000008</v>
      </c>
      <c r="EK28" s="142">
        <v>-7866.3173539999989</v>
      </c>
      <c r="EL28" s="142">
        <v>-8166.7116840000017</v>
      </c>
      <c r="EM28" s="142">
        <v>-8529.2204090000014</v>
      </c>
      <c r="EN28" s="142">
        <v>-8741.3003790000039</v>
      </c>
      <c r="EO28" s="142">
        <v>-8631.2874210000009</v>
      </c>
      <c r="EP28" s="142">
        <v>-8678.539257000004</v>
      </c>
      <c r="EQ28" s="142">
        <v>-8659.1640130000014</v>
      </c>
      <c r="ER28" s="142">
        <v>-8885.125501999999</v>
      </c>
      <c r="ES28" s="142">
        <v>-9331.9835529999982</v>
      </c>
      <c r="ET28" s="142">
        <v>-9454.7898730000052</v>
      </c>
      <c r="EU28" s="142">
        <v>-9345.7607600000047</v>
      </c>
      <c r="EV28" s="142">
        <v>-9433.4786620000013</v>
      </c>
      <c r="EW28" s="142">
        <v>-9386.068978000003</v>
      </c>
      <c r="EX28" s="142">
        <v>-9552.9328310000019</v>
      </c>
      <c r="EY28" s="142">
        <v>-9797.8301580000007</v>
      </c>
      <c r="EZ28" s="142">
        <v>-9962.1135220000033</v>
      </c>
      <c r="FA28" s="142">
        <v>-10103.811825999997</v>
      </c>
      <c r="FB28" s="142">
        <v>-10361.054626000001</v>
      </c>
      <c r="FC28" s="142">
        <v>-10470.946482000003</v>
      </c>
      <c r="FD28" s="142">
        <v>-10309.609035999998</v>
      </c>
      <c r="FE28" s="142">
        <v>-10759.904309999998</v>
      </c>
      <c r="FF28" s="142">
        <v>-10800.375755000001</v>
      </c>
      <c r="FG28" s="142">
        <v>-11045.984452999994</v>
      </c>
      <c r="FH28" s="142">
        <v>-11091.341979999997</v>
      </c>
      <c r="FI28" s="142">
        <v>-11304.675929999998</v>
      </c>
      <c r="FJ28" s="142">
        <v>-10982.814496999999</v>
      </c>
      <c r="FK28" s="142">
        <v>-11280.442775</v>
      </c>
      <c r="FL28" s="142">
        <v>-11398.091764999997</v>
      </c>
      <c r="FM28" s="142">
        <v>-11188.777063000009</v>
      </c>
      <c r="FN28" s="142">
        <v>-11507.962816000003</v>
      </c>
      <c r="FO28" s="142">
        <v>-11676.676614000004</v>
      </c>
      <c r="FP28" s="142">
        <v>-11450.729661000001</v>
      </c>
      <c r="FQ28" s="142">
        <v>-11943.370277000002</v>
      </c>
      <c r="FR28" s="142">
        <v>-12042.993342000005</v>
      </c>
      <c r="FS28" s="142">
        <v>-12097.922830999996</v>
      </c>
      <c r="FT28" s="142">
        <v>-12286.540701000002</v>
      </c>
      <c r="FU28" s="142">
        <v>-12116.480776000008</v>
      </c>
      <c r="FV28" s="142">
        <v>-12133.644984999999</v>
      </c>
      <c r="FW28" s="142">
        <v>-12331.099361</v>
      </c>
      <c r="FX28" s="142">
        <v>-12606.95852</v>
      </c>
      <c r="FY28" s="142">
        <v>-12577.064076000006</v>
      </c>
      <c r="FZ28" s="142">
        <v>-12758.798512999998</v>
      </c>
      <c r="GA28" s="142">
        <v>-12565.028169999998</v>
      </c>
      <c r="GB28" s="142">
        <v>-12208.857032</v>
      </c>
      <c r="GC28" s="142">
        <v>-11935.212322000007</v>
      </c>
      <c r="GD28" s="142">
        <v>-12289.701648999999</v>
      </c>
      <c r="GE28" s="142">
        <v>-14741.91156</v>
      </c>
      <c r="GF28" s="142">
        <v>-14463.363396000001</v>
      </c>
      <c r="GG28" s="142">
        <v>-14522.064104000008</v>
      </c>
      <c r="GH28" s="142">
        <v>-16693.747454000004</v>
      </c>
      <c r="GI28" s="142">
        <v>-17542.928191000006</v>
      </c>
      <c r="GJ28" s="142">
        <v>-17964.400712999995</v>
      </c>
      <c r="GK28" s="142">
        <v>-17278.391421000004</v>
      </c>
      <c r="GL28" s="142">
        <v>-17329.069566000006</v>
      </c>
      <c r="GM28" s="142">
        <v>-17633.966171</v>
      </c>
      <c r="GN28" s="142">
        <v>-18089.849691999989</v>
      </c>
      <c r="GO28" s="142">
        <v>-17768.511792000005</v>
      </c>
      <c r="GP28" s="142">
        <v>-17184.575334000001</v>
      </c>
      <c r="GQ28" s="142">
        <v>-17143.865689999995</v>
      </c>
      <c r="GR28" s="142">
        <v>-17394.220891999998</v>
      </c>
      <c r="GS28" s="142">
        <v>-17338.831106000005</v>
      </c>
      <c r="GT28" s="142">
        <v>-17424.390456000016</v>
      </c>
      <c r="GU28" s="142">
        <v>-18213.747994000001</v>
      </c>
      <c r="GV28" s="142">
        <v>-18037.950522000003</v>
      </c>
      <c r="GW28" s="142">
        <v>-18234.028464809999</v>
      </c>
      <c r="GX28" s="142">
        <v>-18382.403432100007</v>
      </c>
      <c r="GY28" s="142">
        <v>-18227.670460239995</v>
      </c>
      <c r="GZ28" s="142">
        <v>-17957.390523760001</v>
      </c>
      <c r="HA28" s="142">
        <v>-18250.191530040007</v>
      </c>
      <c r="HB28" s="142">
        <v>-18639.111872170011</v>
      </c>
      <c r="HC28" s="142">
        <v>-18600.48500971001</v>
      </c>
      <c r="HD28" s="142">
        <v>-19101.58419903001</v>
      </c>
      <c r="HE28" s="142">
        <v>-18782.310531260002</v>
      </c>
      <c r="HF28" s="142">
        <v>-19219.323813639981</v>
      </c>
      <c r="HG28" s="142">
        <v>-19576.348829490002</v>
      </c>
      <c r="HH28" s="142">
        <v>-19646.94207021</v>
      </c>
      <c r="HI28" s="142">
        <v>-19745.443226520001</v>
      </c>
      <c r="HJ28" s="142">
        <v>-19787.904808689989</v>
      </c>
      <c r="HK28" s="142">
        <v>-18918.696645049989</v>
      </c>
      <c r="HL28" s="142">
        <v>-19058.648726899992</v>
      </c>
      <c r="HM28" s="142">
        <v>-19301.414464700007</v>
      </c>
      <c r="HN28" s="142">
        <v>-19395.759704390006</v>
      </c>
      <c r="HO28" s="142">
        <v>-19263.27613233</v>
      </c>
      <c r="HP28" s="142">
        <v>-19530.067123620007</v>
      </c>
      <c r="HQ28" s="142">
        <v>-19703.184281589994</v>
      </c>
      <c r="HR28" s="142">
        <v>-19906.89570604001</v>
      </c>
      <c r="HS28" s="142">
        <v>-19844.57152386001</v>
      </c>
      <c r="HT28" s="142">
        <v>-19289.642839640001</v>
      </c>
      <c r="HU28" s="142">
        <v>-19196.615696169996</v>
      </c>
      <c r="HV28" s="142">
        <v>-19484.028904899998</v>
      </c>
      <c r="HW28" s="142">
        <v>-18970.834806099992</v>
      </c>
      <c r="HX28" s="142">
        <v>-19663.507850330003</v>
      </c>
      <c r="HY28" s="142">
        <v>-19087.878228369998</v>
      </c>
      <c r="HZ28" s="142">
        <v>-18953.752780389994</v>
      </c>
      <c r="IA28" s="142">
        <v>-19312.228021679999</v>
      </c>
      <c r="IB28" s="142">
        <v>-19175.281819830001</v>
      </c>
      <c r="IC28" s="142">
        <v>-19479.811061949989</v>
      </c>
      <c r="ID28" s="142">
        <v>-19317.13041325998</v>
      </c>
      <c r="IM28" s="228"/>
      <c r="IN28" s="228"/>
      <c r="IO28" s="228"/>
      <c r="IP28" s="228"/>
      <c r="IQ28" s="228"/>
      <c r="IR28" s="228"/>
      <c r="IS28" s="228"/>
      <c r="IT28" s="228"/>
    </row>
    <row r="29" spans="1:254" s="50" customFormat="1" x14ac:dyDescent="0.3">
      <c r="A29" s="151" t="s">
        <v>653</v>
      </c>
      <c r="B29" s="165">
        <v>3445.79</v>
      </c>
      <c r="C29" s="165">
        <v>3551.5568210000001</v>
      </c>
      <c r="D29" s="165">
        <v>3586.5200000000004</v>
      </c>
      <c r="E29" s="165">
        <v>3772.77</v>
      </c>
      <c r="F29" s="165">
        <v>3915.5589809999997</v>
      </c>
      <c r="G29" s="165">
        <v>4053.6800000000003</v>
      </c>
      <c r="H29" s="165">
        <v>4058.2900000000009</v>
      </c>
      <c r="I29" s="165">
        <v>4129.91</v>
      </c>
      <c r="J29" s="165">
        <v>4094.0248849999998</v>
      </c>
      <c r="K29" s="165">
        <v>4178</v>
      </c>
      <c r="L29" s="166">
        <v>4212.1200000000008</v>
      </c>
      <c r="M29" s="166">
        <v>4270.8</v>
      </c>
      <c r="N29" s="166">
        <v>4272.34</v>
      </c>
      <c r="O29" s="166">
        <v>4326.1099999999997</v>
      </c>
      <c r="P29" s="166">
        <v>4397.76</v>
      </c>
      <c r="Q29" s="166">
        <v>4404.7299999999996</v>
      </c>
      <c r="R29" s="166">
        <v>4308.2</v>
      </c>
      <c r="S29" s="166">
        <v>4375.5600000000004</v>
      </c>
      <c r="T29" s="166">
        <v>4415.4399999999996</v>
      </c>
      <c r="U29" s="166">
        <v>4474.6400000000003</v>
      </c>
      <c r="V29" s="166">
        <v>4578.3999999999996</v>
      </c>
      <c r="W29" s="166">
        <v>4595.4499999999989</v>
      </c>
      <c r="X29" s="166">
        <v>4696.5599999999995</v>
      </c>
      <c r="Y29" s="166">
        <v>4722.5499999999993</v>
      </c>
      <c r="Z29" s="166">
        <v>4891.0210470000002</v>
      </c>
      <c r="AA29" s="166">
        <v>5025.4592769999999</v>
      </c>
      <c r="AB29" s="166">
        <v>5009.7804909999995</v>
      </c>
      <c r="AC29" s="166">
        <v>5179.0576089999995</v>
      </c>
      <c r="AD29" s="166">
        <v>5122.2070249999997</v>
      </c>
      <c r="AE29" s="166">
        <v>5039.0751650000002</v>
      </c>
      <c r="AF29" s="166">
        <v>4981.779767</v>
      </c>
      <c r="AG29" s="166">
        <v>5170.8725219999997</v>
      </c>
      <c r="AH29" s="166">
        <v>5013.7620829999996</v>
      </c>
      <c r="AI29" s="166">
        <v>5272.8228789999994</v>
      </c>
      <c r="AJ29" s="166">
        <v>5481.684448</v>
      </c>
      <c r="AK29" s="166">
        <v>5483.883401</v>
      </c>
      <c r="AL29" s="166">
        <v>5289.8687769999997</v>
      </c>
      <c r="AM29" s="166">
        <v>5413.3760540000003</v>
      </c>
      <c r="AN29" s="166">
        <v>5067.1376180000007</v>
      </c>
      <c r="AO29" s="166">
        <v>5251.3737209999999</v>
      </c>
      <c r="AP29" s="166">
        <v>5478.6608210000004</v>
      </c>
      <c r="AQ29" s="166">
        <v>5772.3443509999997</v>
      </c>
      <c r="AR29" s="166">
        <v>5947.6372119999996</v>
      </c>
      <c r="AS29" s="166">
        <v>6379.7380730000004</v>
      </c>
      <c r="AT29" s="166">
        <v>6234.9913610000003</v>
      </c>
      <c r="AU29" s="166">
        <v>6417.0154290000009</v>
      </c>
      <c r="AV29" s="166">
        <v>6280.9880929999999</v>
      </c>
      <c r="AW29" s="166">
        <v>7482.2590410000012</v>
      </c>
      <c r="AX29" s="166">
        <v>7768.5344649999997</v>
      </c>
      <c r="AY29" s="166">
        <v>7617.9673310000007</v>
      </c>
      <c r="AZ29" s="166">
        <v>7874.0089500000004</v>
      </c>
      <c r="BA29" s="166">
        <v>8075.7437389999996</v>
      </c>
      <c r="BB29" s="166">
        <v>8446.7239750000008</v>
      </c>
      <c r="BC29" s="166">
        <v>8108.7123249999995</v>
      </c>
      <c r="BD29" s="166">
        <v>8183.5498159999988</v>
      </c>
      <c r="BE29" s="166">
        <v>7932.6219879999999</v>
      </c>
      <c r="BF29" s="166">
        <v>7854.046346000001</v>
      </c>
      <c r="BG29" s="166">
        <v>7761.4471430000012</v>
      </c>
      <c r="BH29" s="166">
        <v>7782.274676</v>
      </c>
      <c r="BI29" s="166">
        <v>7806.0341250000001</v>
      </c>
      <c r="BJ29" s="166">
        <v>7731.4843039999996</v>
      </c>
      <c r="BK29" s="166">
        <v>8028.5938419999984</v>
      </c>
      <c r="BL29" s="166">
        <v>8331.6679540000005</v>
      </c>
      <c r="BM29" s="166">
        <v>8664.5748390000008</v>
      </c>
      <c r="BN29" s="166">
        <v>8364.1127400000005</v>
      </c>
      <c r="BO29" s="166">
        <v>8269.4306560000005</v>
      </c>
      <c r="BP29" s="166">
        <v>8387.0474200000008</v>
      </c>
      <c r="BQ29" s="166">
        <v>8421.9047319999991</v>
      </c>
      <c r="BR29" s="166">
        <v>9115.962934000001</v>
      </c>
      <c r="BS29" s="166">
        <v>9024.1219340000007</v>
      </c>
      <c r="BT29" s="166">
        <v>8933.8568430000014</v>
      </c>
      <c r="BU29" s="166">
        <v>8875.4033009999985</v>
      </c>
      <c r="BV29" s="166">
        <v>9283.6110259999987</v>
      </c>
      <c r="BW29" s="166">
        <v>9517.1337549999989</v>
      </c>
      <c r="BX29" s="166">
        <v>10064.518386</v>
      </c>
      <c r="BY29" s="166">
        <v>10080.494109000001</v>
      </c>
      <c r="BZ29" s="166">
        <v>9917.9860879999978</v>
      </c>
      <c r="CA29" s="166">
        <v>10074.654676999999</v>
      </c>
      <c r="CB29" s="166">
        <v>10133.607966</v>
      </c>
      <c r="CC29" s="166">
        <v>10526.198496000001</v>
      </c>
      <c r="CD29" s="166">
        <v>10170.943329</v>
      </c>
      <c r="CE29" s="166">
        <v>10630.881007</v>
      </c>
      <c r="CF29" s="166">
        <v>11523.986169</v>
      </c>
      <c r="CG29" s="166">
        <v>12074.373892000001</v>
      </c>
      <c r="CH29" s="166">
        <v>11676.610862999998</v>
      </c>
      <c r="CI29" s="166">
        <v>11993.348073000003</v>
      </c>
      <c r="CJ29" s="166">
        <v>12205.766846000002</v>
      </c>
      <c r="CK29" s="166">
        <v>12235.823305</v>
      </c>
      <c r="CL29" s="166">
        <v>12410.440128999999</v>
      </c>
      <c r="CM29" s="166">
        <v>12113.080976000001</v>
      </c>
      <c r="CN29" s="166">
        <v>11948.241029999999</v>
      </c>
      <c r="CO29" s="166">
        <v>12059.868944999998</v>
      </c>
      <c r="CP29" s="166">
        <v>12051.239837000001</v>
      </c>
      <c r="CQ29" s="166">
        <v>12635.512321</v>
      </c>
      <c r="CR29" s="166">
        <v>13251.769868000001</v>
      </c>
      <c r="CS29" s="166">
        <v>14149.094454000002</v>
      </c>
      <c r="CT29" s="166">
        <v>13637.662296999999</v>
      </c>
      <c r="CU29" s="166">
        <v>14097.144614999999</v>
      </c>
      <c r="CV29" s="166">
        <v>14646.685012000002</v>
      </c>
      <c r="CW29" s="166">
        <v>13974.552735000001</v>
      </c>
      <c r="CX29" s="166">
        <v>14267.165783</v>
      </c>
      <c r="CY29" s="166">
        <v>14784.601657000003</v>
      </c>
      <c r="CZ29" s="166">
        <v>14269.598505</v>
      </c>
      <c r="DA29" s="166">
        <v>14494.834947000001</v>
      </c>
      <c r="DB29" s="166">
        <v>14243.061593000006</v>
      </c>
      <c r="DC29" s="166">
        <v>14140.89127</v>
      </c>
      <c r="DD29" s="166">
        <v>14154.957340999998</v>
      </c>
      <c r="DE29" s="166">
        <v>14389.029723</v>
      </c>
      <c r="DF29" s="166">
        <v>13722.390417999997</v>
      </c>
      <c r="DG29" s="166">
        <v>13374.228702</v>
      </c>
      <c r="DH29" s="166">
        <v>13599.033346</v>
      </c>
      <c r="DI29" s="166">
        <v>13033.370324</v>
      </c>
      <c r="DJ29" s="166">
        <v>13002.445956</v>
      </c>
      <c r="DK29" s="166">
        <v>12967.778693</v>
      </c>
      <c r="DL29" s="166">
        <v>12903.263402</v>
      </c>
      <c r="DM29" s="166">
        <v>12879.401101000003</v>
      </c>
      <c r="DN29" s="166">
        <v>12522.303154000001</v>
      </c>
      <c r="DO29" s="166">
        <v>12908.006244999999</v>
      </c>
      <c r="DP29" s="166">
        <v>13073.847071999999</v>
      </c>
      <c r="DQ29" s="166">
        <v>13133.381358999999</v>
      </c>
      <c r="DR29" s="166">
        <v>13812.639040000002</v>
      </c>
      <c r="DS29" s="166">
        <v>14358.716606</v>
      </c>
      <c r="DT29" s="166">
        <v>14292.108961000002</v>
      </c>
      <c r="DU29" s="166">
        <v>14013.309198999999</v>
      </c>
      <c r="DV29" s="166">
        <v>14048.494844000001</v>
      </c>
      <c r="DW29" s="166">
        <v>14544.344261999999</v>
      </c>
      <c r="DX29" s="166">
        <v>14621.395192000002</v>
      </c>
      <c r="DY29" s="166">
        <v>14757.094674999998</v>
      </c>
      <c r="DZ29" s="166">
        <v>15160.712985</v>
      </c>
      <c r="EA29" s="166">
        <v>15344.610386</v>
      </c>
      <c r="EB29" s="166">
        <v>15218.089702999998</v>
      </c>
      <c r="EC29" s="166">
        <v>16463.507799000003</v>
      </c>
      <c r="ED29" s="166">
        <v>16336.278348</v>
      </c>
      <c r="EE29" s="166">
        <v>16284.121599999999</v>
      </c>
      <c r="EF29" s="166">
        <v>16852.684428</v>
      </c>
      <c r="EG29" s="166">
        <v>16203.56444</v>
      </c>
      <c r="EH29" s="166">
        <v>17578.869923999999</v>
      </c>
      <c r="EI29" s="166">
        <v>18265.985624000001</v>
      </c>
      <c r="EJ29" s="166">
        <v>18180.126139</v>
      </c>
      <c r="EK29" s="166">
        <v>17927.189067000003</v>
      </c>
      <c r="EL29" s="166">
        <v>17639.687576999997</v>
      </c>
      <c r="EM29" s="166">
        <v>18179.836037000001</v>
      </c>
      <c r="EN29" s="166">
        <v>18284.085726000001</v>
      </c>
      <c r="EO29" s="166">
        <v>18652.706477</v>
      </c>
      <c r="EP29" s="166">
        <v>17973.372391999997</v>
      </c>
      <c r="EQ29" s="166">
        <v>18374.499502999999</v>
      </c>
      <c r="ER29" s="166">
        <v>18906.061693</v>
      </c>
      <c r="ES29" s="166">
        <v>18251.319172000003</v>
      </c>
      <c r="ET29" s="166">
        <v>17854.122949000001</v>
      </c>
      <c r="EU29" s="166">
        <v>18222.377222999996</v>
      </c>
      <c r="EV29" s="166">
        <v>18256.428197999998</v>
      </c>
      <c r="EW29" s="166">
        <v>18330.813156999997</v>
      </c>
      <c r="EX29" s="166">
        <v>18018.764275999998</v>
      </c>
      <c r="EY29" s="166">
        <v>17853.445038000002</v>
      </c>
      <c r="EZ29" s="166">
        <v>17846.468417</v>
      </c>
      <c r="FA29" s="166">
        <v>18415.365071</v>
      </c>
      <c r="FB29" s="166">
        <v>17798.659293000001</v>
      </c>
      <c r="FC29" s="166">
        <v>18441.295145999997</v>
      </c>
      <c r="FD29" s="166">
        <v>17345.106640999998</v>
      </c>
      <c r="FE29" s="166">
        <v>18146.171577000001</v>
      </c>
      <c r="FF29" s="166">
        <v>18071.914167999996</v>
      </c>
      <c r="FG29" s="166">
        <v>18131.687273</v>
      </c>
      <c r="FH29" s="166">
        <v>18302.175292</v>
      </c>
      <c r="FI29" s="166">
        <v>18927.214219000001</v>
      </c>
      <c r="FJ29" s="166">
        <v>18543.198414999999</v>
      </c>
      <c r="FK29" s="166">
        <v>18295.678444000001</v>
      </c>
      <c r="FL29" s="166">
        <v>18365.068133000001</v>
      </c>
      <c r="FM29" s="166">
        <v>19059.720378999999</v>
      </c>
      <c r="FN29" s="166">
        <v>19134.200182</v>
      </c>
      <c r="FO29" s="166">
        <v>19499.464833000002</v>
      </c>
      <c r="FP29" s="166">
        <v>18780.165363</v>
      </c>
      <c r="FQ29" s="166">
        <v>19152.491357999999</v>
      </c>
      <c r="FR29" s="166">
        <v>19495.185534999997</v>
      </c>
      <c r="FS29" s="166">
        <v>19734.414625000001</v>
      </c>
      <c r="FT29" s="166">
        <v>20138.543571999999</v>
      </c>
      <c r="FU29" s="166">
        <v>20597.734204999997</v>
      </c>
      <c r="FV29" s="166">
        <v>20849.656370999997</v>
      </c>
      <c r="FW29" s="166">
        <v>22358.841961999999</v>
      </c>
      <c r="FX29" s="166">
        <v>22016.103952999998</v>
      </c>
      <c r="FY29" s="166">
        <v>24060.550555999998</v>
      </c>
      <c r="FZ29" s="166">
        <v>23117.099733999999</v>
      </c>
      <c r="GA29" s="166">
        <v>22799.082671999997</v>
      </c>
      <c r="GB29" s="166">
        <v>23062.511641999998</v>
      </c>
      <c r="GC29" s="166">
        <v>23038.592571000001</v>
      </c>
      <c r="GD29" s="166">
        <v>23588.797602000002</v>
      </c>
      <c r="GE29" s="166">
        <v>21103.303926000001</v>
      </c>
      <c r="GF29" s="166">
        <v>21017.392062999999</v>
      </c>
      <c r="GG29" s="166">
        <v>20746.972603999999</v>
      </c>
      <c r="GH29" s="150">
        <v>21467.480421</v>
      </c>
      <c r="GI29" s="150">
        <v>22005.515629000001</v>
      </c>
      <c r="GJ29" s="150">
        <v>21687.228614</v>
      </c>
      <c r="GK29" s="150">
        <v>22963.992894999999</v>
      </c>
      <c r="GL29" s="150">
        <v>22341.186989000002</v>
      </c>
      <c r="GM29" s="150">
        <v>22466.729023</v>
      </c>
      <c r="GN29" s="150">
        <v>22723.922344999999</v>
      </c>
      <c r="GO29" s="150">
        <v>22293.399088999999</v>
      </c>
      <c r="GP29" s="150">
        <v>21918.772057000002</v>
      </c>
      <c r="GQ29" s="150">
        <v>21683.427102999998</v>
      </c>
      <c r="GR29" s="150">
        <v>22151.870924999996</v>
      </c>
      <c r="GS29" s="150">
        <v>22280.473993</v>
      </c>
      <c r="GT29" s="150">
        <v>21969.485205999998</v>
      </c>
      <c r="GU29" s="150">
        <v>22344.145778000002</v>
      </c>
      <c r="GV29" s="150">
        <v>22387.292002999999</v>
      </c>
      <c r="GW29" s="150">
        <v>23566.791783430002</v>
      </c>
      <c r="GX29" s="150">
        <v>23303.510428740003</v>
      </c>
      <c r="GY29" s="150">
        <v>23296.115573040002</v>
      </c>
      <c r="GZ29" s="150">
        <v>23860.969043169996</v>
      </c>
      <c r="HA29" s="150">
        <v>23338.306006079998</v>
      </c>
      <c r="HB29" s="150">
        <v>22795.551738839997</v>
      </c>
      <c r="HC29" s="150">
        <v>22634.546753409999</v>
      </c>
      <c r="HD29" s="150">
        <v>22320.419629679949</v>
      </c>
      <c r="HE29" s="150">
        <v>22509.186922409965</v>
      </c>
      <c r="HF29" s="150">
        <v>22625.708216139996</v>
      </c>
      <c r="HG29" s="150">
        <v>22540.397106329998</v>
      </c>
      <c r="HH29" s="150">
        <v>22356.014173530002</v>
      </c>
      <c r="HI29" s="150">
        <v>22863.874265500002</v>
      </c>
      <c r="HJ29" s="150">
        <v>22359.557654469998</v>
      </c>
      <c r="HK29" s="150">
        <v>23035.674177679997</v>
      </c>
      <c r="HL29" s="150">
        <v>23452.987071499978</v>
      </c>
      <c r="HM29" s="150">
        <v>23641.348363829995</v>
      </c>
      <c r="HN29" s="150">
        <v>24038.232221369999</v>
      </c>
      <c r="HO29" s="150">
        <v>24697.311698260004</v>
      </c>
      <c r="HP29" s="150">
        <v>24651.781688110001</v>
      </c>
      <c r="HQ29" s="150">
        <v>25627.514432160002</v>
      </c>
      <c r="HR29" s="150">
        <v>25790.527883649997</v>
      </c>
      <c r="HS29" s="150">
        <v>26087.443983289995</v>
      </c>
      <c r="HT29" s="150">
        <v>26545.583707420003</v>
      </c>
      <c r="HU29" s="150">
        <v>26831.983819929999</v>
      </c>
      <c r="HV29" s="150">
        <v>26882.892988740001</v>
      </c>
      <c r="HW29" s="150">
        <v>27774.407494660001</v>
      </c>
      <c r="HX29" s="150">
        <v>27285.335854799996</v>
      </c>
      <c r="HY29" s="150">
        <v>27191.950402030001</v>
      </c>
      <c r="HZ29" s="150">
        <v>27358.188959650004</v>
      </c>
      <c r="IA29" s="150">
        <v>26740.036432020002</v>
      </c>
      <c r="IB29" s="150">
        <v>26834.031839740004</v>
      </c>
      <c r="IC29" s="150">
        <v>27429.257994870004</v>
      </c>
      <c r="ID29" s="150">
        <v>27478.570433099991</v>
      </c>
      <c r="IM29" s="228"/>
      <c r="IN29" s="228"/>
      <c r="IO29" s="228"/>
      <c r="IP29" s="228"/>
      <c r="IQ29" s="228"/>
      <c r="IR29" s="228"/>
      <c r="IS29" s="228"/>
      <c r="IT29" s="228"/>
    </row>
    <row r="30" spans="1:254" s="50" customFormat="1" x14ac:dyDescent="0.3">
      <c r="A30" s="151" t="s">
        <v>161</v>
      </c>
      <c r="B30" s="165">
        <v>6921.94</v>
      </c>
      <c r="C30" s="165">
        <v>7028.5330619999986</v>
      </c>
      <c r="D30" s="165">
        <v>7125.0499999999993</v>
      </c>
      <c r="E30" s="165">
        <v>7341.2199999999993</v>
      </c>
      <c r="F30" s="165">
        <v>7355.8409509999992</v>
      </c>
      <c r="G30" s="165">
        <v>7588.9100000000008</v>
      </c>
      <c r="H30" s="165">
        <v>7638.5700000000006</v>
      </c>
      <c r="I30" s="165">
        <v>7802.9500000000007</v>
      </c>
      <c r="J30" s="165">
        <v>7866.9891299999999</v>
      </c>
      <c r="K30" s="165">
        <v>8119.4500000000007</v>
      </c>
      <c r="L30" s="166">
        <v>8199.6699999999983</v>
      </c>
      <c r="M30" s="166">
        <v>8249.3599999999988</v>
      </c>
      <c r="N30" s="166">
        <v>8186.3399999999992</v>
      </c>
      <c r="O30" s="166">
        <v>8225.19</v>
      </c>
      <c r="P30" s="166">
        <v>8421.3700000000008</v>
      </c>
      <c r="Q30" s="166">
        <v>8545.27</v>
      </c>
      <c r="R30" s="166">
        <v>8516.0099999999984</v>
      </c>
      <c r="S30" s="166">
        <v>8626.09</v>
      </c>
      <c r="T30" s="166">
        <v>8795.36</v>
      </c>
      <c r="U30" s="166">
        <v>8941.4700000000012</v>
      </c>
      <c r="V30" s="166">
        <v>9145.0299999999988</v>
      </c>
      <c r="W30" s="166">
        <v>9216.11</v>
      </c>
      <c r="X30" s="166">
        <v>9408.15</v>
      </c>
      <c r="Y30" s="166">
        <v>9587.2299999999977</v>
      </c>
      <c r="Z30" s="166">
        <v>9895.8197899999977</v>
      </c>
      <c r="AA30" s="166">
        <v>10019.318961000001</v>
      </c>
      <c r="AB30" s="166">
        <v>10208.159238999999</v>
      </c>
      <c r="AC30" s="166">
        <v>10277.156701</v>
      </c>
      <c r="AD30" s="166">
        <v>10274.235068</v>
      </c>
      <c r="AE30" s="166">
        <v>10373.757573999999</v>
      </c>
      <c r="AF30" s="166">
        <v>10334.095102000001</v>
      </c>
      <c r="AG30" s="166">
        <v>10563.006587</v>
      </c>
      <c r="AH30" s="166">
        <v>10443.840848</v>
      </c>
      <c r="AI30" s="166">
        <v>10731.839887</v>
      </c>
      <c r="AJ30" s="166">
        <v>11092.390346</v>
      </c>
      <c r="AK30" s="166">
        <v>10200.315188</v>
      </c>
      <c r="AL30" s="166">
        <v>9866.9078850000005</v>
      </c>
      <c r="AM30" s="166">
        <v>10246.815728999998</v>
      </c>
      <c r="AN30" s="166">
        <v>9898.9006499999996</v>
      </c>
      <c r="AO30" s="166">
        <v>9987.544867999999</v>
      </c>
      <c r="AP30" s="166">
        <v>10098.335028</v>
      </c>
      <c r="AQ30" s="166">
        <v>10277.320293000001</v>
      </c>
      <c r="AR30" s="166">
        <v>10509.001560000001</v>
      </c>
      <c r="AS30" s="166">
        <v>10928.174174</v>
      </c>
      <c r="AT30" s="166">
        <v>10822.373366</v>
      </c>
      <c r="AU30" s="166">
        <v>11075.289131000001</v>
      </c>
      <c r="AV30" s="166">
        <v>11018.171107</v>
      </c>
      <c r="AW30" s="166">
        <v>11981.771291000001</v>
      </c>
      <c r="AX30" s="166">
        <v>12211.805063000002</v>
      </c>
      <c r="AY30" s="166">
        <v>12217.513083</v>
      </c>
      <c r="AZ30" s="166">
        <v>12348.713785</v>
      </c>
      <c r="BA30" s="166">
        <v>12563.646024</v>
      </c>
      <c r="BB30" s="166">
        <v>12930.128787</v>
      </c>
      <c r="BC30" s="166">
        <v>12566.536431</v>
      </c>
      <c r="BD30" s="166">
        <v>12577.291164000002</v>
      </c>
      <c r="BE30" s="166">
        <v>12649.415369999999</v>
      </c>
      <c r="BF30" s="166">
        <v>12780.799632</v>
      </c>
      <c r="BG30" s="166">
        <v>13335.742483999999</v>
      </c>
      <c r="BH30" s="166">
        <v>13359.340652000001</v>
      </c>
      <c r="BI30" s="166">
        <v>13253.305154000001</v>
      </c>
      <c r="BJ30" s="166">
        <v>13036.066985000001</v>
      </c>
      <c r="BK30" s="166">
        <v>13556.200793</v>
      </c>
      <c r="BL30" s="166">
        <v>13782.862385999999</v>
      </c>
      <c r="BM30" s="166">
        <v>14122.149172000001</v>
      </c>
      <c r="BN30" s="166">
        <v>13977.764707999999</v>
      </c>
      <c r="BO30" s="166">
        <v>13993.132177</v>
      </c>
      <c r="BP30" s="166">
        <v>14243.458293</v>
      </c>
      <c r="BQ30" s="166">
        <v>14451.893751</v>
      </c>
      <c r="BR30" s="166">
        <v>14913.249061999999</v>
      </c>
      <c r="BS30" s="166">
        <v>15226.396756999999</v>
      </c>
      <c r="BT30" s="166">
        <v>15006.564619999999</v>
      </c>
      <c r="BU30" s="166">
        <v>14824.199946000001</v>
      </c>
      <c r="BV30" s="166">
        <v>15528.678021</v>
      </c>
      <c r="BW30" s="166">
        <v>15709.191437000001</v>
      </c>
      <c r="BX30" s="166">
        <v>16180.068771999999</v>
      </c>
      <c r="BY30" s="166">
        <v>16266.829253</v>
      </c>
      <c r="BZ30" s="166">
        <v>15844.830829000002</v>
      </c>
      <c r="CA30" s="166">
        <v>16163.534302</v>
      </c>
      <c r="CB30" s="166">
        <v>16216.300039000002</v>
      </c>
      <c r="CC30" s="166">
        <v>17384.858686</v>
      </c>
      <c r="CD30" s="166">
        <v>17441.394634999997</v>
      </c>
      <c r="CE30" s="166">
        <v>17724.650322000001</v>
      </c>
      <c r="CF30" s="166">
        <v>18008.430552999998</v>
      </c>
      <c r="CG30" s="166">
        <v>18649.910169000002</v>
      </c>
      <c r="CH30" s="166">
        <v>18242.245792999998</v>
      </c>
      <c r="CI30" s="166">
        <v>18650.059737999996</v>
      </c>
      <c r="CJ30" s="166">
        <v>19333.865270000002</v>
      </c>
      <c r="CK30" s="166">
        <v>19572.248868999999</v>
      </c>
      <c r="CL30" s="166">
        <v>18702.633412000003</v>
      </c>
      <c r="CM30" s="166">
        <v>19574.131972000003</v>
      </c>
      <c r="CN30" s="166">
        <v>19600.354351000002</v>
      </c>
      <c r="CO30" s="166">
        <v>19941.032590000003</v>
      </c>
      <c r="CP30" s="166">
        <v>20061.663929000002</v>
      </c>
      <c r="CQ30" s="166">
        <v>20483.092088999998</v>
      </c>
      <c r="CR30" s="166">
        <v>21163.329592000002</v>
      </c>
      <c r="CS30" s="166">
        <v>21672.265029999999</v>
      </c>
      <c r="CT30" s="166">
        <v>21190.167366000001</v>
      </c>
      <c r="CU30" s="166">
        <v>21391.442258999999</v>
      </c>
      <c r="CV30" s="166">
        <v>22104.095759</v>
      </c>
      <c r="CW30" s="166">
        <v>21421.529448000001</v>
      </c>
      <c r="CX30" s="166">
        <v>21622.920205999999</v>
      </c>
      <c r="CY30" s="166">
        <v>22238.490270000002</v>
      </c>
      <c r="CZ30" s="166">
        <v>21730.535013000001</v>
      </c>
      <c r="DA30" s="166">
        <v>22129.320724999998</v>
      </c>
      <c r="DB30" s="166">
        <v>21838.986155999999</v>
      </c>
      <c r="DC30" s="166">
        <v>21705.648387999998</v>
      </c>
      <c r="DD30" s="166">
        <v>21910.442013</v>
      </c>
      <c r="DE30" s="166">
        <v>22196.767994999998</v>
      </c>
      <c r="DF30" s="166">
        <v>21278.953636999999</v>
      </c>
      <c r="DG30" s="166">
        <v>21186.191244000001</v>
      </c>
      <c r="DH30" s="166">
        <v>21118.637051999998</v>
      </c>
      <c r="DI30" s="166">
        <v>20561.599276000001</v>
      </c>
      <c r="DJ30" s="166">
        <v>21043.111959000002</v>
      </c>
      <c r="DK30" s="166">
        <v>21210.684874999999</v>
      </c>
      <c r="DL30" s="166">
        <v>21030.436276</v>
      </c>
      <c r="DM30" s="166">
        <v>21167.578883999999</v>
      </c>
      <c r="DN30" s="166">
        <v>20910.460298999998</v>
      </c>
      <c r="DO30" s="166">
        <v>21608.049854000001</v>
      </c>
      <c r="DP30" s="166">
        <v>21665.942576000001</v>
      </c>
      <c r="DQ30" s="166">
        <v>21655.29552</v>
      </c>
      <c r="DR30" s="166">
        <v>22341.745375999999</v>
      </c>
      <c r="DS30" s="166">
        <v>22931.889555000002</v>
      </c>
      <c r="DT30" s="166">
        <v>22708.031752000003</v>
      </c>
      <c r="DU30" s="166">
        <v>22517.378416</v>
      </c>
      <c r="DV30" s="166">
        <v>22428.442846999998</v>
      </c>
      <c r="DW30" s="166">
        <v>23326.632505999998</v>
      </c>
      <c r="DX30" s="166">
        <v>23888.785296000002</v>
      </c>
      <c r="DY30" s="166">
        <v>23937.062445</v>
      </c>
      <c r="DZ30" s="166">
        <v>24302.571947000004</v>
      </c>
      <c r="EA30" s="166">
        <v>24768.263571000003</v>
      </c>
      <c r="EB30" s="166">
        <v>24528.044549999999</v>
      </c>
      <c r="EC30" s="166">
        <v>25925.368392</v>
      </c>
      <c r="ED30" s="166">
        <v>25333.201002000002</v>
      </c>
      <c r="EE30" s="166">
        <v>25655.035808999997</v>
      </c>
      <c r="EF30" s="166">
        <v>25841.236923999997</v>
      </c>
      <c r="EG30" s="166">
        <v>25579.310159999997</v>
      </c>
      <c r="EH30" s="166">
        <v>24710.672964999998</v>
      </c>
      <c r="EI30" s="166">
        <v>25849.220605000002</v>
      </c>
      <c r="EJ30" s="166">
        <v>26040.011189000001</v>
      </c>
      <c r="EK30" s="166">
        <v>25793.506421000002</v>
      </c>
      <c r="EL30" s="166">
        <v>25806.399260999999</v>
      </c>
      <c r="EM30" s="166">
        <v>26709.056446000002</v>
      </c>
      <c r="EN30" s="166">
        <v>27025.386105000005</v>
      </c>
      <c r="EO30" s="166">
        <v>27283.993898000001</v>
      </c>
      <c r="EP30" s="166">
        <v>26651.911649000001</v>
      </c>
      <c r="EQ30" s="166">
        <v>27033.663516000001</v>
      </c>
      <c r="ER30" s="166">
        <v>27791.187194999999</v>
      </c>
      <c r="ES30" s="166">
        <v>27583.302725000001</v>
      </c>
      <c r="ET30" s="166">
        <v>27308.912822000006</v>
      </c>
      <c r="EU30" s="166">
        <v>27568.137983000001</v>
      </c>
      <c r="EV30" s="166">
        <v>27689.906859999999</v>
      </c>
      <c r="EW30" s="166">
        <v>27716.882135</v>
      </c>
      <c r="EX30" s="166">
        <v>27571.697107</v>
      </c>
      <c r="EY30" s="166">
        <v>27651.275196000002</v>
      </c>
      <c r="EZ30" s="166">
        <v>27808.581939000003</v>
      </c>
      <c r="FA30" s="166">
        <v>28519.176896999998</v>
      </c>
      <c r="FB30" s="166">
        <v>28159.713919000002</v>
      </c>
      <c r="FC30" s="166">
        <v>28912.241628</v>
      </c>
      <c r="FD30" s="166">
        <v>27654.715676999997</v>
      </c>
      <c r="FE30" s="166">
        <v>28906.075886999999</v>
      </c>
      <c r="FF30" s="166">
        <v>28872.289922999997</v>
      </c>
      <c r="FG30" s="166">
        <v>29177.671725999993</v>
      </c>
      <c r="FH30" s="166">
        <v>29393.517271999997</v>
      </c>
      <c r="FI30" s="166">
        <v>30231.890148999999</v>
      </c>
      <c r="FJ30" s="166">
        <v>29526.012911999998</v>
      </c>
      <c r="FK30" s="166">
        <v>29576.121219000001</v>
      </c>
      <c r="FL30" s="166">
        <v>29763.159897999998</v>
      </c>
      <c r="FM30" s="166">
        <v>30248.497442000007</v>
      </c>
      <c r="FN30" s="166">
        <v>30642.162998000003</v>
      </c>
      <c r="FO30" s="166">
        <v>31176.141447000005</v>
      </c>
      <c r="FP30" s="166">
        <v>30230.895024000001</v>
      </c>
      <c r="FQ30" s="166">
        <v>31095.861635000001</v>
      </c>
      <c r="FR30" s="166">
        <v>31538.178877000002</v>
      </c>
      <c r="FS30" s="166">
        <v>31832.337455999997</v>
      </c>
      <c r="FT30" s="166">
        <v>32425.084273</v>
      </c>
      <c r="FU30" s="166">
        <v>32714.214981000005</v>
      </c>
      <c r="FV30" s="166">
        <v>32983.301355999996</v>
      </c>
      <c r="FW30" s="166">
        <v>34689.941322999999</v>
      </c>
      <c r="FX30" s="166">
        <v>34623.062472999998</v>
      </c>
      <c r="FY30" s="166">
        <v>36637.614632000004</v>
      </c>
      <c r="FZ30" s="166">
        <v>35875.898246999997</v>
      </c>
      <c r="GA30" s="166">
        <v>35364.110841999995</v>
      </c>
      <c r="GB30" s="166">
        <v>35271.368673999998</v>
      </c>
      <c r="GC30" s="166">
        <v>34973.804893000008</v>
      </c>
      <c r="GD30" s="166">
        <v>35878.499251000001</v>
      </c>
      <c r="GE30" s="166">
        <v>35845.215486000001</v>
      </c>
      <c r="GF30" s="166">
        <v>35480.755459</v>
      </c>
      <c r="GG30" s="166">
        <v>35269.036708000007</v>
      </c>
      <c r="GH30" s="150">
        <v>38161.227875000004</v>
      </c>
      <c r="GI30" s="150">
        <v>39548.443820000008</v>
      </c>
      <c r="GJ30" s="150">
        <v>39651.629326999995</v>
      </c>
      <c r="GK30" s="150">
        <v>40242.384316000003</v>
      </c>
      <c r="GL30" s="150">
        <v>39670.256555000007</v>
      </c>
      <c r="GM30" s="150">
        <v>40100.695194</v>
      </c>
      <c r="GN30" s="150">
        <v>40813.772036999988</v>
      </c>
      <c r="GO30" s="150">
        <v>40061.910881000003</v>
      </c>
      <c r="GP30" s="150">
        <v>39103.347391000003</v>
      </c>
      <c r="GQ30" s="150">
        <v>38827.292792999993</v>
      </c>
      <c r="GR30" s="150">
        <v>39546.091816999993</v>
      </c>
      <c r="GS30" s="150">
        <v>39619.305099000005</v>
      </c>
      <c r="GT30" s="150">
        <v>39393.875662000013</v>
      </c>
      <c r="GU30" s="150">
        <v>40557.893772000003</v>
      </c>
      <c r="GV30" s="150">
        <v>40425.242525000001</v>
      </c>
      <c r="GW30" s="150">
        <v>41800.820248240001</v>
      </c>
      <c r="GX30" s="150">
        <v>41685.91386084001</v>
      </c>
      <c r="GY30" s="150">
        <v>41523.786033279997</v>
      </c>
      <c r="GZ30" s="150">
        <v>41818.359566929998</v>
      </c>
      <c r="HA30" s="150">
        <v>41588.497536120005</v>
      </c>
      <c r="HB30" s="150">
        <v>41434.663611010008</v>
      </c>
      <c r="HC30" s="150">
        <v>41235.031763120009</v>
      </c>
      <c r="HD30" s="150">
        <v>41422.00382870996</v>
      </c>
      <c r="HE30" s="150">
        <v>41291.497453669966</v>
      </c>
      <c r="HF30" s="150">
        <v>41845.032029779977</v>
      </c>
      <c r="HG30" s="150">
        <v>42116.745935819999</v>
      </c>
      <c r="HH30" s="150">
        <v>42002.956243740002</v>
      </c>
      <c r="HI30" s="150">
        <v>42609.317492020004</v>
      </c>
      <c r="HJ30" s="150">
        <v>42147.462463159987</v>
      </c>
      <c r="HK30" s="150">
        <v>41954.370822729987</v>
      </c>
      <c r="HL30" s="150">
        <v>42511.63579839997</v>
      </c>
      <c r="HM30" s="150">
        <v>42942.762828530002</v>
      </c>
      <c r="HN30" s="150">
        <v>43433.991925760005</v>
      </c>
      <c r="HO30" s="150">
        <v>43960.587830590004</v>
      </c>
      <c r="HP30" s="150">
        <v>44181.848811730008</v>
      </c>
      <c r="HQ30" s="150">
        <v>45330.698713749996</v>
      </c>
      <c r="HR30" s="150">
        <v>45697.423589690006</v>
      </c>
      <c r="HS30" s="150">
        <v>45932.015507150005</v>
      </c>
      <c r="HT30" s="150">
        <v>45835.226547060003</v>
      </c>
      <c r="HU30" s="150">
        <v>46028.599516099996</v>
      </c>
      <c r="HV30" s="150">
        <v>46366.921893639999</v>
      </c>
      <c r="HW30" s="150">
        <v>46745.242300759994</v>
      </c>
      <c r="HX30" s="150">
        <v>46948.843705129999</v>
      </c>
      <c r="HY30" s="150">
        <v>46279.828630399999</v>
      </c>
      <c r="HZ30" s="150">
        <v>46311.941740039998</v>
      </c>
      <c r="IA30" s="150">
        <v>46052.264453700001</v>
      </c>
      <c r="IB30" s="150">
        <v>46009.313659570005</v>
      </c>
      <c r="IC30" s="150">
        <v>46909.069056819993</v>
      </c>
      <c r="ID30" s="150">
        <v>46795.70084635997</v>
      </c>
      <c r="IM30" s="228"/>
      <c r="IN30" s="228"/>
      <c r="IO30" s="228"/>
      <c r="IP30" s="228"/>
      <c r="IQ30" s="228"/>
      <c r="IR30" s="228"/>
      <c r="IS30" s="228"/>
      <c r="IT30" s="228"/>
    </row>
    <row r="31" spans="1:254" s="50" customFormat="1" x14ac:dyDescent="0.3">
      <c r="A31" s="157"/>
      <c r="B31" s="165"/>
      <c r="C31" s="165"/>
      <c r="D31" s="165"/>
      <c r="E31" s="165"/>
      <c r="F31" s="165"/>
      <c r="G31" s="165"/>
      <c r="H31" s="165"/>
      <c r="I31" s="165"/>
      <c r="J31" s="165"/>
      <c r="K31" s="165"/>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c r="AY31" s="166"/>
      <c r="AZ31" s="166"/>
      <c r="BA31" s="166"/>
      <c r="BB31" s="166"/>
      <c r="BC31" s="166"/>
      <c r="BD31" s="166"/>
      <c r="BE31" s="166"/>
      <c r="BF31" s="166"/>
      <c r="BG31" s="166"/>
      <c r="BH31" s="166"/>
      <c r="BI31" s="166"/>
      <c r="BJ31" s="166"/>
      <c r="BK31" s="166"/>
      <c r="BL31" s="166"/>
      <c r="BM31" s="166"/>
      <c r="BN31" s="166"/>
      <c r="BO31" s="166"/>
      <c r="BP31" s="166"/>
      <c r="BQ31" s="166"/>
      <c r="BR31" s="166"/>
      <c r="BS31" s="166"/>
      <c r="BT31" s="166"/>
      <c r="BU31" s="166"/>
      <c r="BV31" s="166"/>
      <c r="BW31" s="166"/>
      <c r="BX31" s="166"/>
      <c r="BY31" s="166"/>
      <c r="BZ31" s="166"/>
      <c r="CA31" s="166"/>
      <c r="CB31" s="166"/>
      <c r="CC31" s="166"/>
      <c r="CD31" s="166"/>
      <c r="CE31" s="166"/>
      <c r="CF31" s="166"/>
      <c r="CG31" s="166"/>
      <c r="CH31" s="166"/>
      <c r="CI31" s="166"/>
      <c r="CJ31" s="166"/>
      <c r="CK31" s="166"/>
      <c r="CL31" s="166"/>
      <c r="CM31" s="166"/>
      <c r="CN31" s="166"/>
      <c r="CO31" s="166"/>
      <c r="CP31" s="166"/>
      <c r="CQ31" s="166"/>
      <c r="CR31" s="166"/>
      <c r="CS31" s="166"/>
      <c r="CT31" s="166"/>
      <c r="CU31" s="166"/>
      <c r="CV31" s="166"/>
      <c r="CW31" s="166"/>
      <c r="CX31" s="166"/>
      <c r="CY31" s="166"/>
      <c r="CZ31" s="166"/>
      <c r="DA31" s="166"/>
      <c r="DB31" s="166"/>
      <c r="DC31" s="166"/>
      <c r="DD31" s="166"/>
      <c r="DE31" s="166"/>
      <c r="DF31" s="166"/>
      <c r="DG31" s="166"/>
      <c r="DH31" s="166"/>
      <c r="DI31" s="166"/>
      <c r="DJ31" s="166"/>
      <c r="DK31" s="166"/>
      <c r="DL31" s="166"/>
      <c r="DM31" s="166"/>
      <c r="DN31" s="166"/>
      <c r="DO31" s="166"/>
      <c r="DP31" s="166"/>
      <c r="DQ31" s="166"/>
      <c r="DR31" s="166"/>
      <c r="DS31" s="166"/>
      <c r="DT31" s="166"/>
      <c r="DU31" s="166"/>
      <c r="DV31" s="166"/>
      <c r="DW31" s="166"/>
      <c r="DX31" s="166"/>
      <c r="DY31" s="166"/>
      <c r="DZ31" s="166"/>
      <c r="EA31" s="166"/>
      <c r="EB31" s="166"/>
      <c r="EC31" s="166"/>
      <c r="ED31" s="166"/>
      <c r="EE31" s="166"/>
      <c r="EF31" s="166"/>
      <c r="EG31" s="166"/>
      <c r="EH31" s="166"/>
      <c r="EI31" s="166"/>
      <c r="EJ31" s="166"/>
      <c r="EK31" s="166"/>
      <c r="EL31" s="166"/>
      <c r="EM31" s="166"/>
      <c r="EN31" s="166"/>
      <c r="EO31" s="166"/>
      <c r="EP31" s="166"/>
      <c r="EQ31" s="166"/>
      <c r="ER31" s="166"/>
      <c r="ES31" s="166"/>
      <c r="ET31" s="166"/>
      <c r="EU31" s="166"/>
      <c r="EV31" s="166"/>
      <c r="EW31" s="166"/>
      <c r="EX31" s="166"/>
      <c r="EY31" s="166"/>
      <c r="EZ31" s="166"/>
      <c r="FA31" s="166"/>
      <c r="FB31" s="166"/>
      <c r="FC31" s="166"/>
      <c r="FD31" s="166"/>
      <c r="FE31" s="166"/>
      <c r="FF31" s="166"/>
      <c r="FG31" s="166"/>
      <c r="FH31" s="166"/>
      <c r="FI31" s="166"/>
      <c r="FJ31" s="166"/>
      <c r="FK31" s="166"/>
      <c r="FL31" s="166"/>
      <c r="FM31" s="166"/>
      <c r="FN31" s="166"/>
      <c r="FO31" s="166"/>
      <c r="FP31" s="166"/>
      <c r="FQ31" s="166"/>
      <c r="FR31" s="166"/>
      <c r="FS31" s="166"/>
      <c r="FT31" s="166"/>
      <c r="FU31" s="166"/>
      <c r="FV31" s="166"/>
      <c r="FW31" s="166"/>
      <c r="FX31" s="166"/>
      <c r="FY31" s="166"/>
      <c r="FZ31" s="166"/>
      <c r="GA31" s="166"/>
      <c r="GB31" s="166"/>
      <c r="GC31" s="166"/>
      <c r="GD31" s="166"/>
      <c r="GE31" s="166"/>
      <c r="GF31" s="166"/>
      <c r="GG31" s="166"/>
      <c r="GH31" s="150"/>
      <c r="GI31" s="150"/>
      <c r="GJ31" s="150"/>
      <c r="GK31" s="150"/>
      <c r="GL31" s="150"/>
      <c r="GM31" s="150"/>
      <c r="GN31" s="150"/>
      <c r="GO31" s="150"/>
      <c r="GP31" s="150"/>
      <c r="GQ31" s="150"/>
      <c r="GR31" s="150"/>
      <c r="GS31" s="150"/>
      <c r="GT31" s="150"/>
      <c r="GU31" s="150"/>
      <c r="GV31" s="150"/>
      <c r="GW31" s="150"/>
      <c r="GX31" s="150"/>
      <c r="GY31" s="150"/>
      <c r="GZ31" s="150"/>
      <c r="HA31" s="150"/>
      <c r="HB31" s="150"/>
      <c r="HC31" s="150"/>
      <c r="HD31" s="150"/>
      <c r="HE31" s="150"/>
      <c r="HF31" s="150"/>
      <c r="HG31" s="150"/>
      <c r="HH31" s="150"/>
      <c r="HI31" s="150"/>
      <c r="HJ31" s="150"/>
      <c r="HK31" s="150"/>
      <c r="HL31" s="150"/>
      <c r="HM31" s="150"/>
      <c r="HN31" s="150"/>
      <c r="HO31" s="150"/>
      <c r="HP31" s="150"/>
      <c r="HQ31" s="150"/>
      <c r="HR31" s="150"/>
      <c r="HS31" s="150"/>
      <c r="HT31" s="150"/>
      <c r="HU31" s="150"/>
      <c r="HV31" s="150"/>
      <c r="HW31" s="150"/>
      <c r="HX31" s="150"/>
      <c r="HY31" s="150"/>
      <c r="HZ31" s="150"/>
      <c r="IA31" s="150"/>
      <c r="IB31" s="150"/>
      <c r="IC31" s="150"/>
      <c r="ID31" s="150"/>
      <c r="IM31" s="228"/>
      <c r="IN31" s="228"/>
      <c r="IO31" s="228"/>
      <c r="IP31" s="228"/>
      <c r="IQ31" s="228"/>
      <c r="IR31" s="228"/>
      <c r="IS31" s="228"/>
      <c r="IT31" s="228"/>
    </row>
    <row r="32" spans="1:254" s="50" customFormat="1" x14ac:dyDescent="0.3">
      <c r="A32" s="158" t="s">
        <v>162</v>
      </c>
      <c r="B32" s="167">
        <v>8392.91</v>
      </c>
      <c r="C32" s="167">
        <v>8504.646702</v>
      </c>
      <c r="D32" s="167">
        <v>8735.9</v>
      </c>
      <c r="E32" s="167">
        <v>8844.83</v>
      </c>
      <c r="F32" s="167">
        <v>9122.4714739999999</v>
      </c>
      <c r="G32" s="167">
        <v>9112.82</v>
      </c>
      <c r="H32" s="167">
        <v>9144.869999999999</v>
      </c>
      <c r="I32" s="167">
        <v>9238.7400000000016</v>
      </c>
      <c r="J32" s="167">
        <v>9334.2864860000009</v>
      </c>
      <c r="K32" s="167">
        <v>9447.159999999998</v>
      </c>
      <c r="L32" s="168">
        <v>9525.4000000000015</v>
      </c>
      <c r="M32" s="168">
        <v>9673.1099999999988</v>
      </c>
      <c r="N32" s="168">
        <v>9527.630000000001</v>
      </c>
      <c r="O32" s="168">
        <v>9646.2900000000009</v>
      </c>
      <c r="P32" s="168">
        <v>9453.61</v>
      </c>
      <c r="Q32" s="168">
        <v>9720.9199999999983</v>
      </c>
      <c r="R32" s="168">
        <v>9998.32</v>
      </c>
      <c r="S32" s="168">
        <v>10025.1</v>
      </c>
      <c r="T32" s="168">
        <v>10205.530000000001</v>
      </c>
      <c r="U32" s="168">
        <v>10508.05</v>
      </c>
      <c r="V32" s="168">
        <v>10547.739999999998</v>
      </c>
      <c r="W32" s="168">
        <v>10824.79</v>
      </c>
      <c r="X32" s="168">
        <v>11224.01</v>
      </c>
      <c r="Y32" s="168">
        <v>11596.16</v>
      </c>
      <c r="Z32" s="168">
        <v>11818.923993</v>
      </c>
      <c r="AA32" s="168">
        <v>12211.196879000001</v>
      </c>
      <c r="AB32" s="168">
        <v>12381.574498</v>
      </c>
      <c r="AC32" s="168">
        <v>12866.949264000003</v>
      </c>
      <c r="AD32" s="168">
        <v>13177.314614999999</v>
      </c>
      <c r="AE32" s="168">
        <v>13202.529971</v>
      </c>
      <c r="AF32" s="168">
        <v>13702.266074000003</v>
      </c>
      <c r="AG32" s="168">
        <v>13927.547632</v>
      </c>
      <c r="AH32" s="168">
        <v>13761.617318999999</v>
      </c>
      <c r="AI32" s="168">
        <v>13844.852521000001</v>
      </c>
      <c r="AJ32" s="168">
        <v>14214.435508000002</v>
      </c>
      <c r="AK32" s="168">
        <v>14348.339092000002</v>
      </c>
      <c r="AL32" s="168">
        <v>13788.946229000001</v>
      </c>
      <c r="AM32" s="168">
        <v>13680.745513999998</v>
      </c>
      <c r="AN32" s="168">
        <v>13411.690611999999</v>
      </c>
      <c r="AO32" s="168">
        <v>13493.303345</v>
      </c>
      <c r="AP32" s="168">
        <v>13404.117394000003</v>
      </c>
      <c r="AQ32" s="168">
        <v>13562.006223000002</v>
      </c>
      <c r="AR32" s="168">
        <v>13761.992624000002</v>
      </c>
      <c r="AS32" s="168">
        <v>13913.711813000002</v>
      </c>
      <c r="AT32" s="168">
        <v>13928.085203999999</v>
      </c>
      <c r="AU32" s="168">
        <v>14307.687547</v>
      </c>
      <c r="AV32" s="168">
        <v>14748.656472999999</v>
      </c>
      <c r="AW32" s="168">
        <v>15504.94893</v>
      </c>
      <c r="AX32" s="168">
        <v>15578.411262999998</v>
      </c>
      <c r="AY32" s="168">
        <v>15745.203353999997</v>
      </c>
      <c r="AZ32" s="168">
        <v>16055.994864999997</v>
      </c>
      <c r="BA32" s="168">
        <v>16350.174595999999</v>
      </c>
      <c r="BB32" s="168">
        <v>16518.533018999999</v>
      </c>
      <c r="BC32" s="168">
        <v>16832.660478000002</v>
      </c>
      <c r="BD32" s="168">
        <v>17093.734415000003</v>
      </c>
      <c r="BE32" s="168">
        <v>17556.056700999998</v>
      </c>
      <c r="BF32" s="168">
        <v>17466.740965000001</v>
      </c>
      <c r="BG32" s="168">
        <v>17609.265396999999</v>
      </c>
      <c r="BH32" s="168">
        <v>18174.394490000002</v>
      </c>
      <c r="BI32" s="168">
        <v>18688.339455000001</v>
      </c>
      <c r="BJ32" s="168">
        <v>18608.745269999996</v>
      </c>
      <c r="BK32" s="168">
        <v>19065.258591999998</v>
      </c>
      <c r="BL32" s="168">
        <v>19710.668250000002</v>
      </c>
      <c r="BM32" s="168">
        <v>20026.175158999995</v>
      </c>
      <c r="BN32" s="168">
        <v>20307.037989</v>
      </c>
      <c r="BO32" s="168">
        <v>20559.402510000004</v>
      </c>
      <c r="BP32" s="168">
        <v>20973.959586000001</v>
      </c>
      <c r="BQ32" s="168">
        <v>21335.345694</v>
      </c>
      <c r="BR32" s="168">
        <v>21595.894195999997</v>
      </c>
      <c r="BS32" s="168">
        <v>21725.707723000003</v>
      </c>
      <c r="BT32" s="168">
        <v>21651.043432000002</v>
      </c>
      <c r="BU32" s="168">
        <v>22526.737160000001</v>
      </c>
      <c r="BV32" s="168">
        <v>22816.400653000001</v>
      </c>
      <c r="BW32" s="168">
        <v>23449.377671999999</v>
      </c>
      <c r="BX32" s="168">
        <v>24082.580059999997</v>
      </c>
      <c r="BY32" s="168">
        <v>24043.649730000001</v>
      </c>
      <c r="BZ32" s="168">
        <v>24470.971862000002</v>
      </c>
      <c r="CA32" s="168">
        <v>24551.899720999998</v>
      </c>
      <c r="CB32" s="168">
        <v>24342.721276</v>
      </c>
      <c r="CC32" s="168">
        <v>24537.240279000001</v>
      </c>
      <c r="CD32" s="168">
        <v>24708.042819999995</v>
      </c>
      <c r="CE32" s="168">
        <v>24954.745821</v>
      </c>
      <c r="CF32" s="168">
        <v>25184.900651</v>
      </c>
      <c r="CG32" s="168">
        <v>26123.012441000003</v>
      </c>
      <c r="CH32" s="168">
        <v>25987.366064999998</v>
      </c>
      <c r="CI32" s="168">
        <v>26381.118401999996</v>
      </c>
      <c r="CJ32" s="168">
        <v>26214.157100000004</v>
      </c>
      <c r="CK32" s="168">
        <v>26247.736073</v>
      </c>
      <c r="CL32" s="168">
        <v>26776.387198999997</v>
      </c>
      <c r="CM32" s="168">
        <v>26587.115895999999</v>
      </c>
      <c r="CN32" s="168">
        <v>26701.761202999995</v>
      </c>
      <c r="CO32" s="168">
        <v>27213.428932999999</v>
      </c>
      <c r="CP32" s="168">
        <v>27357.776462000002</v>
      </c>
      <c r="CQ32" s="168">
        <v>27808.301005999998</v>
      </c>
      <c r="CR32" s="168">
        <v>28381.848252999993</v>
      </c>
      <c r="CS32" s="168">
        <v>29514.613435000003</v>
      </c>
      <c r="CT32" s="168">
        <v>29290.183853999995</v>
      </c>
      <c r="CU32" s="168">
        <v>29420.918513000008</v>
      </c>
      <c r="CV32" s="168">
        <v>29481.721588</v>
      </c>
      <c r="CW32" s="168">
        <v>29540.825869</v>
      </c>
      <c r="CX32" s="168">
        <v>29722.065459999998</v>
      </c>
      <c r="CY32" s="168">
        <v>30493.082924000002</v>
      </c>
      <c r="CZ32" s="168">
        <v>30666.000235999993</v>
      </c>
      <c r="DA32" s="168">
        <v>31515.571323000007</v>
      </c>
      <c r="DB32" s="168">
        <v>31714.771367999998</v>
      </c>
      <c r="DC32" s="168">
        <v>32021.724831000003</v>
      </c>
      <c r="DD32" s="168">
        <v>32544.797543000004</v>
      </c>
      <c r="DE32" s="168">
        <v>32910.136425999997</v>
      </c>
      <c r="DF32" s="168">
        <v>32171.736170999997</v>
      </c>
      <c r="DG32" s="168">
        <v>32358.386032000002</v>
      </c>
      <c r="DH32" s="168">
        <v>32473.283184</v>
      </c>
      <c r="DI32" s="168">
        <v>31898.775113</v>
      </c>
      <c r="DJ32" s="168">
        <v>32105.598542000003</v>
      </c>
      <c r="DK32" s="168">
        <v>31739.595746999999</v>
      </c>
      <c r="DL32" s="168">
        <v>31705.826533999996</v>
      </c>
      <c r="DM32" s="168">
        <v>31271.320585000001</v>
      </c>
      <c r="DN32" s="168">
        <v>30371.668557000001</v>
      </c>
      <c r="DO32" s="168">
        <v>30027.159551999997</v>
      </c>
      <c r="DP32" s="168">
        <v>29717.83447200001</v>
      </c>
      <c r="DQ32" s="168">
        <v>29495.207990999999</v>
      </c>
      <c r="DR32" s="168">
        <v>30155.857368000001</v>
      </c>
      <c r="DS32" s="168">
        <v>30301.895204000004</v>
      </c>
      <c r="DT32" s="168">
        <v>30609.072636000001</v>
      </c>
      <c r="DU32" s="168">
        <v>30351.200099000005</v>
      </c>
      <c r="DV32" s="168">
        <v>30282.942526000003</v>
      </c>
      <c r="DW32" s="168">
        <v>31445.592677999997</v>
      </c>
      <c r="DX32" s="168">
        <v>31818.969632</v>
      </c>
      <c r="DY32" s="168">
        <v>32853.894869000003</v>
      </c>
      <c r="DZ32" s="168">
        <v>33354.188570999999</v>
      </c>
      <c r="EA32" s="168">
        <v>33846.786289999996</v>
      </c>
      <c r="EB32" s="168">
        <v>34198.854037999998</v>
      </c>
      <c r="EC32" s="168">
        <v>35266.308590000001</v>
      </c>
      <c r="ED32" s="168">
        <v>35371.991561000003</v>
      </c>
      <c r="EE32" s="168">
        <v>35817.052853000001</v>
      </c>
      <c r="EF32" s="168">
        <v>36936.592599000003</v>
      </c>
      <c r="EG32" s="168">
        <v>36898.195796</v>
      </c>
      <c r="EH32" s="168">
        <v>36934.557205999998</v>
      </c>
      <c r="EI32" s="168">
        <v>37356.508353000005</v>
      </c>
      <c r="EJ32" s="168">
        <v>37319.450295999995</v>
      </c>
      <c r="EK32" s="168">
        <v>37540.025065000002</v>
      </c>
      <c r="EL32" s="168">
        <v>36681.722044000002</v>
      </c>
      <c r="EM32" s="168">
        <v>37662.643517000004</v>
      </c>
      <c r="EN32" s="168">
        <v>38254.740754999999</v>
      </c>
      <c r="EO32" s="168">
        <v>38877.690989000002</v>
      </c>
      <c r="EP32" s="168">
        <v>39088.503178000006</v>
      </c>
      <c r="EQ32" s="168">
        <v>39745.234583999998</v>
      </c>
      <c r="ER32" s="168">
        <v>40557.328344000001</v>
      </c>
      <c r="ES32" s="168">
        <v>40213.858521000002</v>
      </c>
      <c r="ET32" s="168">
        <v>40042.285845000006</v>
      </c>
      <c r="EU32" s="168">
        <v>39722.479724000004</v>
      </c>
      <c r="EV32" s="168">
        <v>40128.657371000001</v>
      </c>
      <c r="EW32" s="168">
        <v>39955.114829000006</v>
      </c>
      <c r="EX32" s="168">
        <v>39952.066984000005</v>
      </c>
      <c r="EY32" s="168">
        <v>39756.141440000007</v>
      </c>
      <c r="EZ32" s="168">
        <v>39860.075500999999</v>
      </c>
      <c r="FA32" s="168">
        <v>40594.398719000004</v>
      </c>
      <c r="FB32" s="168">
        <v>40373.480901000003</v>
      </c>
      <c r="FC32" s="168">
        <v>40925.382255000004</v>
      </c>
      <c r="FD32" s="168">
        <v>40958.894634000004</v>
      </c>
      <c r="FE32" s="168">
        <v>41067.415690000002</v>
      </c>
      <c r="FF32" s="168">
        <v>41286.821357000001</v>
      </c>
      <c r="FG32" s="168">
        <v>41635.874535999996</v>
      </c>
      <c r="FH32" s="168">
        <v>42198.699698999997</v>
      </c>
      <c r="FI32" s="168">
        <v>42540.995275000008</v>
      </c>
      <c r="FJ32" s="168">
        <v>42400.703804000004</v>
      </c>
      <c r="FK32" s="168">
        <v>42628.866471000001</v>
      </c>
      <c r="FL32" s="168">
        <v>42939.64063699999</v>
      </c>
      <c r="FM32" s="168">
        <v>44188.768592</v>
      </c>
      <c r="FN32" s="168">
        <v>44013.669606999996</v>
      </c>
      <c r="FO32" s="168">
        <v>44562.432227999998</v>
      </c>
      <c r="FP32" s="168">
        <v>43297.134327</v>
      </c>
      <c r="FQ32" s="168">
        <v>43083.888806000003</v>
      </c>
      <c r="FR32" s="168">
        <v>43150.248148999999</v>
      </c>
      <c r="FS32" s="168">
        <v>43560.649183999994</v>
      </c>
      <c r="FT32" s="168">
        <v>43881.250631999996</v>
      </c>
      <c r="FU32" s="168">
        <v>44521.366455999989</v>
      </c>
      <c r="FV32" s="168">
        <v>44917.636587000001</v>
      </c>
      <c r="FW32" s="168">
        <v>46531.690327999997</v>
      </c>
      <c r="FX32" s="168">
        <v>46410.754761000004</v>
      </c>
      <c r="FY32" s="168">
        <v>48550.340095</v>
      </c>
      <c r="FZ32" s="168">
        <v>48112.638516999999</v>
      </c>
      <c r="GA32" s="168">
        <v>48264.271992000009</v>
      </c>
      <c r="GB32" s="168">
        <v>49100.040529999998</v>
      </c>
      <c r="GC32" s="168">
        <v>49129.679099000001</v>
      </c>
      <c r="GD32" s="168">
        <v>49413.213557000003</v>
      </c>
      <c r="GE32" s="168">
        <v>50074.139178000005</v>
      </c>
      <c r="GF32" s="168">
        <v>50769.567876000001</v>
      </c>
      <c r="GG32" s="168">
        <v>51346.203087000002</v>
      </c>
      <c r="GH32" s="148">
        <v>52344.407690999993</v>
      </c>
      <c r="GI32" s="148">
        <v>52698.979362000005</v>
      </c>
      <c r="GJ32" s="148">
        <v>53128.562750000005</v>
      </c>
      <c r="GK32" s="148">
        <v>54671.679229000001</v>
      </c>
      <c r="GL32" s="148">
        <v>54622.391304999983</v>
      </c>
      <c r="GM32" s="148">
        <v>55518.596898000011</v>
      </c>
      <c r="GN32" s="148">
        <v>56740.650858999994</v>
      </c>
      <c r="GO32" s="148">
        <v>56514.120570000006</v>
      </c>
      <c r="GP32" s="148">
        <v>56976.381441999998</v>
      </c>
      <c r="GQ32" s="148">
        <v>57208.402374999991</v>
      </c>
      <c r="GR32" s="148">
        <v>57313.619860999999</v>
      </c>
      <c r="GS32" s="148">
        <v>58268.214803000003</v>
      </c>
      <c r="GT32" s="148">
        <v>59137.610872999998</v>
      </c>
      <c r="GU32" s="148">
        <v>59146.299922000006</v>
      </c>
      <c r="GV32" s="148">
        <v>59135.368243000004</v>
      </c>
      <c r="GW32" s="148">
        <v>60204.841203570002</v>
      </c>
      <c r="GX32" s="148">
        <v>60326.692561119999</v>
      </c>
      <c r="GY32" s="148">
        <v>60426.773078189988</v>
      </c>
      <c r="GZ32" s="148">
        <v>61800.26101848</v>
      </c>
      <c r="HA32" s="148">
        <v>61462.198189030009</v>
      </c>
      <c r="HB32" s="148">
        <v>61464.283004629993</v>
      </c>
      <c r="HC32" s="148">
        <v>61415.855298320006</v>
      </c>
      <c r="HD32" s="148">
        <v>61595.993395429876</v>
      </c>
      <c r="HE32" s="148">
        <v>62621.325762839981</v>
      </c>
      <c r="HF32" s="148">
        <v>62398.931094860003</v>
      </c>
      <c r="HG32" s="148">
        <v>62361.329970230006</v>
      </c>
      <c r="HH32" s="148">
        <v>62552.232173329998</v>
      </c>
      <c r="HI32" s="148">
        <v>63343.170674600005</v>
      </c>
      <c r="HJ32" s="148">
        <v>62861.953745979998</v>
      </c>
      <c r="HK32" s="148">
        <v>64060.945391869995</v>
      </c>
      <c r="HL32" s="148">
        <v>64411.679279619879</v>
      </c>
      <c r="HM32" s="148">
        <v>64750.169834679989</v>
      </c>
      <c r="HN32" s="148">
        <v>65699.641173829994</v>
      </c>
      <c r="HO32" s="148">
        <v>66585.313315060004</v>
      </c>
      <c r="HP32" s="148">
        <v>66989.279417269994</v>
      </c>
      <c r="HQ32" s="148">
        <v>68343.919780209995</v>
      </c>
      <c r="HR32" s="148">
        <v>68635.387611160011</v>
      </c>
      <c r="HS32" s="148">
        <v>69557.609867749998</v>
      </c>
      <c r="HT32" s="148">
        <v>70148.28259468</v>
      </c>
      <c r="HU32" s="148">
        <v>71224.180753299996</v>
      </c>
      <c r="HV32" s="148">
        <v>71902.515227929995</v>
      </c>
      <c r="HW32" s="148">
        <v>73171.091828160002</v>
      </c>
      <c r="HX32" s="148">
        <v>74258.086527189997</v>
      </c>
      <c r="HY32" s="148">
        <v>74321.730809510002</v>
      </c>
      <c r="HZ32" s="148">
        <v>74764.702656739988</v>
      </c>
      <c r="IA32" s="148">
        <v>74511.07963529999</v>
      </c>
      <c r="IB32" s="148">
        <v>74486.793584879997</v>
      </c>
      <c r="IC32" s="148">
        <v>75228.598393020002</v>
      </c>
      <c r="ID32" s="148">
        <v>75406.568270529984</v>
      </c>
      <c r="IM32" s="228"/>
      <c r="IN32" s="228"/>
      <c r="IO32" s="228"/>
      <c r="IP32" s="228"/>
      <c r="IQ32" s="228"/>
      <c r="IR32" s="228"/>
      <c r="IS32" s="228"/>
      <c r="IT32" s="228"/>
    </row>
    <row r="33" spans="1:254" s="50" customFormat="1" x14ac:dyDescent="0.3">
      <c r="A33" s="158" t="s">
        <v>558</v>
      </c>
      <c r="B33" s="167">
        <v>8347.6</v>
      </c>
      <c r="C33" s="167">
        <v>8457.7304640000002</v>
      </c>
      <c r="D33" s="167">
        <v>8680.41</v>
      </c>
      <c r="E33" s="167">
        <v>8786.84</v>
      </c>
      <c r="F33" s="167">
        <v>9058.1454190000004</v>
      </c>
      <c r="G33" s="167">
        <v>9067.67</v>
      </c>
      <c r="H33" s="167">
        <v>9087.0399999999991</v>
      </c>
      <c r="I33" s="167">
        <v>9211.9700000000012</v>
      </c>
      <c r="J33" s="167">
        <v>9296.5236520000017</v>
      </c>
      <c r="K33" s="167">
        <v>9421.5899999999983</v>
      </c>
      <c r="L33" s="168">
        <v>9506.6700000000019</v>
      </c>
      <c r="M33" s="168">
        <v>9583.9199999999983</v>
      </c>
      <c r="N33" s="168">
        <v>9519.4200000000019</v>
      </c>
      <c r="O33" s="168">
        <v>9638.92</v>
      </c>
      <c r="P33" s="168">
        <v>9443.41</v>
      </c>
      <c r="Q33" s="168">
        <v>9710.5999999999985</v>
      </c>
      <c r="R33" s="168">
        <v>9989.7199999999993</v>
      </c>
      <c r="S33" s="168">
        <v>10014.9</v>
      </c>
      <c r="T33" s="168">
        <v>10196.24</v>
      </c>
      <c r="U33" s="168">
        <v>10499.67</v>
      </c>
      <c r="V33" s="168">
        <v>10540.949999999997</v>
      </c>
      <c r="W33" s="168">
        <v>10820.18</v>
      </c>
      <c r="X33" s="168">
        <v>11128.89</v>
      </c>
      <c r="Y33" s="168">
        <v>11532.27</v>
      </c>
      <c r="Z33" s="168">
        <v>11763.038176</v>
      </c>
      <c r="AA33" s="168">
        <v>12153.582016</v>
      </c>
      <c r="AB33" s="168">
        <v>12323.097895999999</v>
      </c>
      <c r="AC33" s="168">
        <v>12805.896627000002</v>
      </c>
      <c r="AD33" s="168">
        <v>13118.128208999999</v>
      </c>
      <c r="AE33" s="168">
        <v>13172.044175999999</v>
      </c>
      <c r="AF33" s="168">
        <v>13665.996750000002</v>
      </c>
      <c r="AG33" s="168">
        <v>13867.203242</v>
      </c>
      <c r="AH33" s="168">
        <v>13702.173247999999</v>
      </c>
      <c r="AI33" s="168">
        <v>13836.927926</v>
      </c>
      <c r="AJ33" s="168">
        <v>14206.585942000002</v>
      </c>
      <c r="AK33" s="168">
        <v>14179.586341000002</v>
      </c>
      <c r="AL33" s="168">
        <v>13619.480972000001</v>
      </c>
      <c r="AM33" s="168">
        <v>13512.650056999999</v>
      </c>
      <c r="AN33" s="168">
        <v>13258.912797999999</v>
      </c>
      <c r="AO33" s="168">
        <v>13340.832962</v>
      </c>
      <c r="AP33" s="168">
        <v>13252.832579000002</v>
      </c>
      <c r="AQ33" s="168">
        <v>13409.229319000002</v>
      </c>
      <c r="AR33" s="168">
        <v>13610.671955000002</v>
      </c>
      <c r="AS33" s="168">
        <v>13761.785478000002</v>
      </c>
      <c r="AT33" s="168">
        <v>13776.3583</v>
      </c>
      <c r="AU33" s="168">
        <v>14156.459986</v>
      </c>
      <c r="AV33" s="168">
        <v>14598.539928999999</v>
      </c>
      <c r="AW33" s="168">
        <v>15349.961755</v>
      </c>
      <c r="AX33" s="168">
        <v>15422.436410999999</v>
      </c>
      <c r="AY33" s="168">
        <v>15737.643451999997</v>
      </c>
      <c r="AZ33" s="168">
        <v>16045.915209999997</v>
      </c>
      <c r="BA33" s="168">
        <v>16338.130692999999</v>
      </c>
      <c r="BB33" s="168">
        <v>16507.192160999999</v>
      </c>
      <c r="BC33" s="168">
        <v>16820.329548000002</v>
      </c>
      <c r="BD33" s="168">
        <v>17081.561450000001</v>
      </c>
      <c r="BE33" s="168">
        <v>17540.862892999998</v>
      </c>
      <c r="BF33" s="168">
        <v>17451.218084</v>
      </c>
      <c r="BG33" s="168">
        <v>17599.600558999999</v>
      </c>
      <c r="BH33" s="168">
        <v>18164.789593000001</v>
      </c>
      <c r="BI33" s="168">
        <v>18677.195419</v>
      </c>
      <c r="BJ33" s="168">
        <v>18589.550080999998</v>
      </c>
      <c r="BK33" s="168">
        <v>19046.010048999997</v>
      </c>
      <c r="BL33" s="168">
        <v>19686.229305000001</v>
      </c>
      <c r="BM33" s="168">
        <v>20000.189680999996</v>
      </c>
      <c r="BN33" s="168">
        <v>20281.460025</v>
      </c>
      <c r="BO33" s="168">
        <v>20532.319428000003</v>
      </c>
      <c r="BP33" s="168">
        <v>20944.974614999999</v>
      </c>
      <c r="BQ33" s="168">
        <v>21302.997744</v>
      </c>
      <c r="BR33" s="168">
        <v>21563.345311999998</v>
      </c>
      <c r="BS33" s="168">
        <v>21693.815752000002</v>
      </c>
      <c r="BT33" s="168">
        <v>21619.565513000001</v>
      </c>
      <c r="BU33" s="168">
        <v>22493.831310000001</v>
      </c>
      <c r="BV33" s="168">
        <v>22781.817735000001</v>
      </c>
      <c r="BW33" s="168">
        <v>23416.097285</v>
      </c>
      <c r="BX33" s="168">
        <v>24051.447185999998</v>
      </c>
      <c r="BY33" s="168">
        <v>24012.271481</v>
      </c>
      <c r="BZ33" s="168">
        <v>24439.167728</v>
      </c>
      <c r="CA33" s="168">
        <v>24519.307889</v>
      </c>
      <c r="CB33" s="168">
        <v>24309.830149000001</v>
      </c>
      <c r="CC33" s="168">
        <v>24501.192335</v>
      </c>
      <c r="CD33" s="168">
        <v>24671.299184999996</v>
      </c>
      <c r="CE33" s="168">
        <v>24920.203615000002</v>
      </c>
      <c r="CF33" s="168">
        <v>25149.624005999998</v>
      </c>
      <c r="CG33" s="168">
        <v>26082.230874000001</v>
      </c>
      <c r="CH33" s="168">
        <v>25948.989059</v>
      </c>
      <c r="CI33" s="168">
        <v>26341.866481999998</v>
      </c>
      <c r="CJ33" s="168">
        <v>26171.049230000004</v>
      </c>
      <c r="CK33" s="168">
        <v>26203.558648999999</v>
      </c>
      <c r="CL33" s="168">
        <v>26733.313370999997</v>
      </c>
      <c r="CM33" s="168">
        <v>26545.126916000001</v>
      </c>
      <c r="CN33" s="168">
        <v>26659.949577999996</v>
      </c>
      <c r="CO33" s="168">
        <v>27171.815771999998</v>
      </c>
      <c r="CP33" s="168">
        <v>27316.143474</v>
      </c>
      <c r="CQ33" s="168">
        <v>27765.331575999997</v>
      </c>
      <c r="CR33" s="168">
        <v>28336.736586999992</v>
      </c>
      <c r="CS33" s="168">
        <v>29468.261729000002</v>
      </c>
      <c r="CT33" s="168">
        <v>29234.927041999996</v>
      </c>
      <c r="CU33" s="168">
        <v>29364.673163000007</v>
      </c>
      <c r="CV33" s="168">
        <v>29412.569375999999</v>
      </c>
      <c r="CW33" s="168">
        <v>29472.173903999999</v>
      </c>
      <c r="CX33" s="168">
        <v>29656.785977</v>
      </c>
      <c r="CY33" s="168">
        <v>30427.061835</v>
      </c>
      <c r="CZ33" s="168">
        <v>30600.320677999993</v>
      </c>
      <c r="DA33" s="168">
        <v>31453.497762000006</v>
      </c>
      <c r="DB33" s="168">
        <v>31654.725344999999</v>
      </c>
      <c r="DC33" s="168">
        <v>31964.351343000002</v>
      </c>
      <c r="DD33" s="168">
        <v>32487.982129000004</v>
      </c>
      <c r="DE33" s="168">
        <v>32840.424626</v>
      </c>
      <c r="DF33" s="168">
        <v>32104.870452999996</v>
      </c>
      <c r="DG33" s="168">
        <v>32311.846796000002</v>
      </c>
      <c r="DH33" s="168">
        <v>32428.527923999998</v>
      </c>
      <c r="DI33" s="168">
        <v>31856.366506999999</v>
      </c>
      <c r="DJ33" s="168">
        <v>32064.557715000003</v>
      </c>
      <c r="DK33" s="168">
        <v>31701.128618999999</v>
      </c>
      <c r="DL33" s="168">
        <v>31666.753870999997</v>
      </c>
      <c r="DM33" s="168">
        <v>31234.918233</v>
      </c>
      <c r="DN33" s="168">
        <v>30338.238264</v>
      </c>
      <c r="DO33" s="168">
        <v>29992.253658999998</v>
      </c>
      <c r="DP33" s="168">
        <v>29683.386782000009</v>
      </c>
      <c r="DQ33" s="168">
        <v>29377.368638</v>
      </c>
      <c r="DR33" s="168">
        <v>29919.889663000002</v>
      </c>
      <c r="DS33" s="168">
        <v>30139.945593000004</v>
      </c>
      <c r="DT33" s="168">
        <v>30430.523524</v>
      </c>
      <c r="DU33" s="168">
        <v>30229.802517000004</v>
      </c>
      <c r="DV33" s="168">
        <v>30132.605814000002</v>
      </c>
      <c r="DW33" s="168">
        <v>31300.983393999999</v>
      </c>
      <c r="DX33" s="168">
        <v>31671.664530000002</v>
      </c>
      <c r="DY33" s="168">
        <v>32754.352227000003</v>
      </c>
      <c r="DZ33" s="168">
        <v>33204.966520000002</v>
      </c>
      <c r="EA33" s="168">
        <v>33740.047070999994</v>
      </c>
      <c r="EB33" s="168">
        <v>34141.730033</v>
      </c>
      <c r="EC33" s="168">
        <v>35172.937433999999</v>
      </c>
      <c r="ED33" s="168">
        <v>35263.156749000002</v>
      </c>
      <c r="EE33" s="168">
        <v>35698.552138999999</v>
      </c>
      <c r="EF33" s="168">
        <v>36599.981656000004</v>
      </c>
      <c r="EG33" s="168">
        <v>36735.149718000001</v>
      </c>
      <c r="EH33" s="168">
        <v>36756.581627</v>
      </c>
      <c r="EI33" s="168">
        <v>37222.399162000002</v>
      </c>
      <c r="EJ33" s="168">
        <v>37239.313520999996</v>
      </c>
      <c r="EK33" s="168">
        <v>37459.886735</v>
      </c>
      <c r="EL33" s="168">
        <v>36582.850161000002</v>
      </c>
      <c r="EM33" s="168">
        <v>37462.748176000001</v>
      </c>
      <c r="EN33" s="168">
        <v>38049.939815999998</v>
      </c>
      <c r="EO33" s="168">
        <v>38741.558376000001</v>
      </c>
      <c r="EP33" s="168">
        <v>38963.181817000004</v>
      </c>
      <c r="EQ33" s="168">
        <v>39656.477177000001</v>
      </c>
      <c r="ER33" s="168">
        <v>40457.881717000004</v>
      </c>
      <c r="ES33" s="168">
        <v>40114.638623999999</v>
      </c>
      <c r="ET33" s="168">
        <v>39946.140140000003</v>
      </c>
      <c r="EU33" s="168">
        <v>39626.334485000007</v>
      </c>
      <c r="EV33" s="168">
        <v>40032.540550999998</v>
      </c>
      <c r="EW33" s="168">
        <v>39858.984855000002</v>
      </c>
      <c r="EX33" s="168">
        <v>39856.169689000002</v>
      </c>
      <c r="EY33" s="168">
        <v>39708.221620000004</v>
      </c>
      <c r="EZ33" s="168">
        <v>39823.058572000002</v>
      </c>
      <c r="FA33" s="168">
        <v>40553.570433000001</v>
      </c>
      <c r="FB33" s="168">
        <v>40332.654364000002</v>
      </c>
      <c r="FC33" s="168">
        <v>40884.556943000003</v>
      </c>
      <c r="FD33" s="168">
        <v>40918.207280000002</v>
      </c>
      <c r="FE33" s="168">
        <v>41027.025819000002</v>
      </c>
      <c r="FF33" s="168">
        <v>41246.513338000004</v>
      </c>
      <c r="FG33" s="168">
        <v>41595.664812999996</v>
      </c>
      <c r="FH33" s="168">
        <v>42157.979406999999</v>
      </c>
      <c r="FI33" s="168">
        <v>42500.328612000005</v>
      </c>
      <c r="FJ33" s="168">
        <v>42360.655258000006</v>
      </c>
      <c r="FK33" s="168">
        <v>42588.835659000004</v>
      </c>
      <c r="FL33" s="168">
        <v>42899.520590999993</v>
      </c>
      <c r="FM33" s="168">
        <v>44144.922666999999</v>
      </c>
      <c r="FN33" s="168">
        <v>43969.788444999998</v>
      </c>
      <c r="FO33" s="168">
        <v>44518.528969999999</v>
      </c>
      <c r="FP33" s="168">
        <v>43214.942348999997</v>
      </c>
      <c r="FQ33" s="168">
        <v>43001.993929000004</v>
      </c>
      <c r="FR33" s="168">
        <v>43068.391115999999</v>
      </c>
      <c r="FS33" s="168">
        <v>43478.900901999994</v>
      </c>
      <c r="FT33" s="168">
        <v>43799.238298999997</v>
      </c>
      <c r="FU33" s="168">
        <v>44439.146939999991</v>
      </c>
      <c r="FV33" s="168">
        <v>44835.666489000003</v>
      </c>
      <c r="FW33" s="168">
        <v>46449.830636999999</v>
      </c>
      <c r="FX33" s="168">
        <v>46327.973038000004</v>
      </c>
      <c r="FY33" s="168">
        <v>48467.677079000001</v>
      </c>
      <c r="FZ33" s="168">
        <v>48029.342451999997</v>
      </c>
      <c r="GA33" s="168">
        <v>48181.195989000007</v>
      </c>
      <c r="GB33" s="168">
        <v>49014.551598999999</v>
      </c>
      <c r="GC33" s="168">
        <v>49044.472148000001</v>
      </c>
      <c r="GD33" s="168">
        <v>49329.073722000001</v>
      </c>
      <c r="GE33" s="168">
        <v>49990.979954000002</v>
      </c>
      <c r="GF33" s="168">
        <v>50686.384203000001</v>
      </c>
      <c r="GG33" s="168">
        <v>51262.111088000005</v>
      </c>
      <c r="GH33" s="148">
        <v>52258.067251999993</v>
      </c>
      <c r="GI33" s="148">
        <v>52609.025951000003</v>
      </c>
      <c r="GJ33" s="148">
        <v>53037.579578000004</v>
      </c>
      <c r="GK33" s="148">
        <v>54576.384401000003</v>
      </c>
      <c r="GL33" s="148">
        <v>54523.739146999986</v>
      </c>
      <c r="GM33" s="148">
        <v>55418.109891000007</v>
      </c>
      <c r="GN33" s="148">
        <v>56638.601517999996</v>
      </c>
      <c r="GO33" s="148">
        <v>56483.681670000005</v>
      </c>
      <c r="GP33" s="148">
        <v>56945.859528000001</v>
      </c>
      <c r="GQ33" s="148">
        <v>57176.484497999991</v>
      </c>
      <c r="GR33" s="148">
        <v>57280.657598999998</v>
      </c>
      <c r="GS33" s="148">
        <v>58234.580663000001</v>
      </c>
      <c r="GT33" s="148">
        <v>59101.240850999995</v>
      </c>
      <c r="GU33" s="148">
        <v>59106.189180000008</v>
      </c>
      <c r="GV33" s="148">
        <v>59122.710250000004</v>
      </c>
      <c r="GW33" s="148">
        <v>60192.612910360003</v>
      </c>
      <c r="GX33" s="148">
        <v>60311.913424999999</v>
      </c>
      <c r="GY33" s="148">
        <v>60412.25913826999</v>
      </c>
      <c r="GZ33" s="148">
        <v>61787.589512990002</v>
      </c>
      <c r="HA33" s="148">
        <v>61449.972444440005</v>
      </c>
      <c r="HB33" s="148">
        <v>61452.513419899995</v>
      </c>
      <c r="HC33" s="148">
        <v>61404.030521390006</v>
      </c>
      <c r="HD33" s="148">
        <v>61584.740590469875</v>
      </c>
      <c r="HE33" s="148">
        <v>62609.995793369977</v>
      </c>
      <c r="HF33" s="148">
        <v>62387.503337910006</v>
      </c>
      <c r="HG33" s="148">
        <v>62350.110550540005</v>
      </c>
      <c r="HH33" s="148">
        <v>62541.102377290001</v>
      </c>
      <c r="HI33" s="148">
        <v>63332.075200440006</v>
      </c>
      <c r="HJ33" s="148">
        <v>62848.873599589999</v>
      </c>
      <c r="HK33" s="148">
        <v>64048.276859309997</v>
      </c>
      <c r="HL33" s="148">
        <v>64399.29811294988</v>
      </c>
      <c r="HM33" s="148">
        <v>64738.107067399993</v>
      </c>
      <c r="HN33" s="148">
        <v>65687.874432209996</v>
      </c>
      <c r="HO33" s="148">
        <v>66573.775801330004</v>
      </c>
      <c r="HP33" s="148">
        <v>66978.120567549995</v>
      </c>
      <c r="HQ33" s="148">
        <v>68332.714244019997</v>
      </c>
      <c r="HR33" s="148">
        <v>68624.291614890011</v>
      </c>
      <c r="HS33" s="148">
        <v>69546.566153399996</v>
      </c>
      <c r="HT33" s="148">
        <v>70137.417243970005</v>
      </c>
      <c r="HU33" s="148">
        <v>71213.426659449993</v>
      </c>
      <c r="HV33" s="148">
        <v>71882.990223849993</v>
      </c>
      <c r="HW33" s="148">
        <v>73152.49794673</v>
      </c>
      <c r="HX33" s="148">
        <v>74241.965597219998</v>
      </c>
      <c r="HY33" s="148">
        <v>74306.092078870002</v>
      </c>
      <c r="HZ33" s="148">
        <v>74749.302664749994</v>
      </c>
      <c r="IA33" s="148">
        <v>74495.604116379996</v>
      </c>
      <c r="IB33" s="148">
        <v>74471.425168029993</v>
      </c>
      <c r="IC33" s="148">
        <v>75213.422816460006</v>
      </c>
      <c r="ID33" s="148">
        <v>75391.432145819985</v>
      </c>
      <c r="IM33" s="228"/>
      <c r="IN33" s="228"/>
      <c r="IO33" s="228"/>
      <c r="IP33" s="228"/>
      <c r="IQ33" s="228"/>
      <c r="IR33" s="228"/>
      <c r="IS33" s="228"/>
      <c r="IT33" s="228"/>
    </row>
    <row r="34" spans="1:254" s="50" customFormat="1" x14ac:dyDescent="0.3">
      <c r="A34" s="158" t="s">
        <v>405</v>
      </c>
      <c r="B34" s="167">
        <v>62</v>
      </c>
      <c r="C34" s="167">
        <v>60.435124999999999</v>
      </c>
      <c r="D34" s="167">
        <v>61.91</v>
      </c>
      <c r="E34" s="167">
        <v>61.18</v>
      </c>
      <c r="F34" s="167">
        <v>62.501905000000001</v>
      </c>
      <c r="G34" s="167">
        <v>62.4</v>
      </c>
      <c r="H34" s="167">
        <v>63.04</v>
      </c>
      <c r="I34" s="167">
        <v>64.069999999999993</v>
      </c>
      <c r="J34" s="167">
        <v>63.421188999999998</v>
      </c>
      <c r="K34" s="167">
        <v>63.66</v>
      </c>
      <c r="L34" s="168">
        <v>64.569999999999993</v>
      </c>
      <c r="M34" s="168">
        <v>65.95</v>
      </c>
      <c r="N34" s="168">
        <v>66.06</v>
      </c>
      <c r="O34" s="168">
        <v>66.180000000000007</v>
      </c>
      <c r="P34" s="168">
        <v>65.48</v>
      </c>
      <c r="Q34" s="168">
        <v>65.91</v>
      </c>
      <c r="R34" s="168">
        <v>65.78</v>
      </c>
      <c r="S34" s="168">
        <v>65.599999999999994</v>
      </c>
      <c r="T34" s="168">
        <v>66.39</v>
      </c>
      <c r="U34" s="168">
        <v>67.260000000000005</v>
      </c>
      <c r="V34" s="168">
        <v>67.900000000000006</v>
      </c>
      <c r="W34" s="168">
        <v>69.790000000000006</v>
      </c>
      <c r="X34" s="168">
        <v>70.31</v>
      </c>
      <c r="Y34" s="168">
        <v>71.42</v>
      </c>
      <c r="Z34" s="168">
        <v>72.173156000000006</v>
      </c>
      <c r="AA34" s="168">
        <v>72.090990000000005</v>
      </c>
      <c r="AB34" s="168">
        <v>73.528707999999995</v>
      </c>
      <c r="AC34" s="168">
        <v>74.432900000000004</v>
      </c>
      <c r="AD34" s="168">
        <v>74.267401000000007</v>
      </c>
      <c r="AE34" s="168">
        <v>74.362308999999996</v>
      </c>
      <c r="AF34" s="168">
        <v>75.268478000000002</v>
      </c>
      <c r="AG34" s="168">
        <v>75.036154999999994</v>
      </c>
      <c r="AH34" s="168">
        <v>75.191046</v>
      </c>
      <c r="AI34" s="168">
        <v>75.969425000000001</v>
      </c>
      <c r="AJ34" s="168">
        <v>75.751953</v>
      </c>
      <c r="AK34" s="168">
        <v>77.321218999999999</v>
      </c>
      <c r="AL34" s="168">
        <v>76.041247999999996</v>
      </c>
      <c r="AM34" s="168">
        <v>74.907802000000004</v>
      </c>
      <c r="AN34" s="168">
        <v>74.157026000000002</v>
      </c>
      <c r="AO34" s="168">
        <v>75.303190999999998</v>
      </c>
      <c r="AP34" s="168">
        <v>74.12518</v>
      </c>
      <c r="AQ34" s="168">
        <v>73.831599999999995</v>
      </c>
      <c r="AR34" s="168">
        <v>74.526574999999994</v>
      </c>
      <c r="AS34" s="168">
        <v>75.242283999999998</v>
      </c>
      <c r="AT34" s="168">
        <v>76.712003999999993</v>
      </c>
      <c r="AU34" s="168">
        <v>75.497603999999995</v>
      </c>
      <c r="AV34" s="168">
        <v>76.095147999999995</v>
      </c>
      <c r="AW34" s="168">
        <v>77.364671000000001</v>
      </c>
      <c r="AX34" s="168">
        <v>77.224970999999996</v>
      </c>
      <c r="AY34" s="168">
        <v>77.439155999999997</v>
      </c>
      <c r="AZ34" s="168">
        <v>77.904669999999996</v>
      </c>
      <c r="BA34" s="168">
        <v>78.303752000000003</v>
      </c>
      <c r="BB34" s="168">
        <v>78.34093</v>
      </c>
      <c r="BC34" s="168">
        <v>78.665863999999999</v>
      </c>
      <c r="BD34" s="168">
        <v>79.794747000000001</v>
      </c>
      <c r="BE34" s="168">
        <v>79.969243000000006</v>
      </c>
      <c r="BF34" s="168">
        <v>81.264515000000003</v>
      </c>
      <c r="BG34" s="168">
        <v>81.299612999999994</v>
      </c>
      <c r="BH34" s="168">
        <v>81.761841000000004</v>
      </c>
      <c r="BI34" s="168">
        <v>82.432862</v>
      </c>
      <c r="BJ34" s="168">
        <v>82.292036999999993</v>
      </c>
      <c r="BK34" s="168">
        <v>81.765212000000005</v>
      </c>
      <c r="BL34" s="168">
        <v>81.680068000000006</v>
      </c>
      <c r="BM34" s="168">
        <v>81.716566</v>
      </c>
      <c r="BN34" s="168">
        <v>82.093530000000001</v>
      </c>
      <c r="BO34" s="168">
        <v>82.114227</v>
      </c>
      <c r="BP34" s="168">
        <v>82.462857</v>
      </c>
      <c r="BQ34" s="168">
        <v>82.762439000000001</v>
      </c>
      <c r="BR34" s="168">
        <v>82.841513000000006</v>
      </c>
      <c r="BS34" s="168">
        <v>83.414454000000006</v>
      </c>
      <c r="BT34" s="168">
        <v>82.813535999999999</v>
      </c>
      <c r="BU34" s="168">
        <v>83.197873999999999</v>
      </c>
      <c r="BV34" s="168">
        <v>83.402305999999996</v>
      </c>
      <c r="BW34" s="168">
        <v>83.006349</v>
      </c>
      <c r="BX34" s="168">
        <v>82.884367999999995</v>
      </c>
      <c r="BY34" s="168">
        <v>82.539484000000002</v>
      </c>
      <c r="BZ34" s="168">
        <v>83.258436000000003</v>
      </c>
      <c r="CA34" s="168">
        <v>83.414597000000001</v>
      </c>
      <c r="CB34" s="168">
        <v>82.833945</v>
      </c>
      <c r="CC34" s="168">
        <v>83.266509999999997</v>
      </c>
      <c r="CD34" s="168">
        <v>83.158872000000002</v>
      </c>
      <c r="CE34" s="168">
        <v>83.289643999999996</v>
      </c>
      <c r="CF34" s="168">
        <v>83.082588000000001</v>
      </c>
      <c r="CG34" s="168">
        <v>84.516947000000002</v>
      </c>
      <c r="CH34" s="168">
        <v>83.714123999999998</v>
      </c>
      <c r="CI34" s="168">
        <v>83.873203000000004</v>
      </c>
      <c r="CJ34" s="168">
        <v>83.791719999999998</v>
      </c>
      <c r="CK34" s="168">
        <v>83.506967000000003</v>
      </c>
      <c r="CL34" s="168">
        <v>84.632108000000002</v>
      </c>
      <c r="CM34" s="168">
        <v>84.233698000000004</v>
      </c>
      <c r="CN34" s="168">
        <v>84.546609000000004</v>
      </c>
      <c r="CO34" s="168">
        <v>84.613597999999996</v>
      </c>
      <c r="CP34" s="168">
        <v>84.325152000000003</v>
      </c>
      <c r="CQ34" s="168">
        <v>85.246661000000003</v>
      </c>
      <c r="CR34" s="168">
        <v>85.701091000000005</v>
      </c>
      <c r="CS34" s="168">
        <v>87.330005</v>
      </c>
      <c r="CT34" s="168">
        <v>86.154588000000004</v>
      </c>
      <c r="CU34" s="168">
        <v>86.647344000000004</v>
      </c>
      <c r="CV34" s="168">
        <v>86.920140000000004</v>
      </c>
      <c r="CW34" s="168">
        <v>86.504071999999994</v>
      </c>
      <c r="CX34" s="168">
        <v>87.032544999999999</v>
      </c>
      <c r="CY34" s="168">
        <v>87.097391999999999</v>
      </c>
      <c r="CZ34" s="168">
        <v>87.111238</v>
      </c>
      <c r="DA34" s="168">
        <v>86.765119999999996</v>
      </c>
      <c r="DB34" s="168">
        <v>87.560704999999999</v>
      </c>
      <c r="DC34" s="168">
        <v>87.612667000000002</v>
      </c>
      <c r="DD34" s="168">
        <v>88.160297</v>
      </c>
      <c r="DE34" s="168">
        <v>86.660293999999993</v>
      </c>
      <c r="DF34" s="168">
        <v>87.487365999999994</v>
      </c>
      <c r="DG34" s="168">
        <v>87.342236999999997</v>
      </c>
      <c r="DH34" s="168">
        <v>86.554996000000003</v>
      </c>
      <c r="DI34" s="168">
        <v>86.700604999999996</v>
      </c>
      <c r="DJ34" s="168">
        <v>87.468068000000002</v>
      </c>
      <c r="DK34" s="168">
        <v>87.396532000000008</v>
      </c>
      <c r="DL34" s="168">
        <v>87.179355000000001</v>
      </c>
      <c r="DM34" s="168">
        <v>86.155541999999997</v>
      </c>
      <c r="DN34" s="168">
        <v>87.947812999999996</v>
      </c>
      <c r="DO34" s="168">
        <v>87.610484999999997</v>
      </c>
      <c r="DP34" s="168">
        <v>87.272594999999995</v>
      </c>
      <c r="DQ34" s="168">
        <v>87.033671999999996</v>
      </c>
      <c r="DR34" s="168">
        <v>85.680031999999997</v>
      </c>
      <c r="DS34" s="168">
        <v>84.784484000000006</v>
      </c>
      <c r="DT34" s="168">
        <v>84.151589999999999</v>
      </c>
      <c r="DU34" s="168">
        <v>84.69735</v>
      </c>
      <c r="DV34" s="168">
        <v>84.715988999999993</v>
      </c>
      <c r="DW34" s="168">
        <v>84.489300999999998</v>
      </c>
      <c r="DX34" s="168">
        <v>85.618375</v>
      </c>
      <c r="DY34" s="168">
        <v>86.558216000000002</v>
      </c>
      <c r="DZ34" s="168">
        <v>88.120997000000003</v>
      </c>
      <c r="EA34" s="168">
        <v>89.124602999999993</v>
      </c>
      <c r="EB34" s="168">
        <v>89.801722999999996</v>
      </c>
      <c r="EC34" s="168">
        <v>92.321427999999997</v>
      </c>
      <c r="ED34" s="168">
        <v>94.135300999999998</v>
      </c>
      <c r="EE34" s="168">
        <v>95.528854999999993</v>
      </c>
      <c r="EF34" s="168">
        <v>95.224198999999999</v>
      </c>
      <c r="EG34" s="168">
        <v>96.009816000000001</v>
      </c>
      <c r="EH34" s="168">
        <v>97.836866999999998</v>
      </c>
      <c r="EI34" s="168">
        <v>96.449279000000004</v>
      </c>
      <c r="EJ34" s="168">
        <v>96.601290000000006</v>
      </c>
      <c r="EK34" s="168">
        <v>96.612746000000001</v>
      </c>
      <c r="EL34" s="168">
        <v>94.355891999999997</v>
      </c>
      <c r="EM34" s="168">
        <v>94.441236000000004</v>
      </c>
      <c r="EN34" s="168">
        <v>95.095951999999997</v>
      </c>
      <c r="EO34" s="168">
        <v>94.190787999999998</v>
      </c>
      <c r="EP34" s="168">
        <v>96.098910000000004</v>
      </c>
      <c r="EQ34" s="168">
        <v>95.798500000000018</v>
      </c>
      <c r="ER34" s="168">
        <v>92.387851999999995</v>
      </c>
      <c r="ES34" s="168">
        <v>84.034212999999994</v>
      </c>
      <c r="ET34" s="168">
        <v>83.896073999999999</v>
      </c>
      <c r="EU34" s="168">
        <v>84.117752999999993</v>
      </c>
      <c r="EV34" s="168">
        <v>84.147178999999994</v>
      </c>
      <c r="EW34" s="168">
        <v>84.150497999999999</v>
      </c>
      <c r="EX34" s="168">
        <v>83.750417999999996</v>
      </c>
      <c r="EY34" s="168">
        <v>83.039849000000004</v>
      </c>
      <c r="EZ34" s="168">
        <v>83.534904999999995</v>
      </c>
      <c r="FA34" s="168">
        <v>83.556527000000003</v>
      </c>
      <c r="FB34" s="168">
        <v>82.699122000000003</v>
      </c>
      <c r="FC34" s="168">
        <v>82.006207000000003</v>
      </c>
      <c r="FD34" s="168">
        <v>80.450565999999995</v>
      </c>
      <c r="FE34" s="168">
        <v>81.187765999999996</v>
      </c>
      <c r="FF34" s="168">
        <v>80.683116999999996</v>
      </c>
      <c r="FG34" s="168">
        <v>80.756315999999998</v>
      </c>
      <c r="FH34" s="168">
        <v>79.174469999999999</v>
      </c>
      <c r="FI34" s="168">
        <v>79.654212000000001</v>
      </c>
      <c r="FJ34" s="168">
        <v>79.739293000000004</v>
      </c>
      <c r="FK34" s="168">
        <v>80.421372000000005</v>
      </c>
      <c r="FL34" s="168">
        <v>78.685244999999995</v>
      </c>
      <c r="FM34" s="168">
        <v>80.509586999999996</v>
      </c>
      <c r="FN34" s="168">
        <v>80.708488000000003</v>
      </c>
      <c r="FO34" s="168">
        <v>79.478054</v>
      </c>
      <c r="FP34" s="168">
        <v>79.441698000000002</v>
      </c>
      <c r="FQ34" s="168">
        <v>79.834782000000004</v>
      </c>
      <c r="FR34" s="168">
        <v>79.851141999999996</v>
      </c>
      <c r="FS34" s="168">
        <v>80.086129</v>
      </c>
      <c r="FT34" s="168">
        <v>80.430102000000005</v>
      </c>
      <c r="FU34" s="168">
        <v>79.928888999999998</v>
      </c>
      <c r="FV34" s="168">
        <v>79.820222999999999</v>
      </c>
      <c r="FW34" s="168">
        <v>80.415096000000005</v>
      </c>
      <c r="FX34" s="168">
        <v>79.486806000000001</v>
      </c>
      <c r="FY34" s="168">
        <v>79.951290999999998</v>
      </c>
      <c r="FZ34" s="168">
        <v>79.315652999999998</v>
      </c>
      <c r="GA34" s="168">
        <v>78.178554000000005</v>
      </c>
      <c r="GB34" s="168">
        <v>77.894853999999995</v>
      </c>
      <c r="GC34" s="168">
        <v>77.711895999999996</v>
      </c>
      <c r="GD34" s="168">
        <v>77.164545000000004</v>
      </c>
      <c r="GE34" s="168">
        <v>77.858101000000005</v>
      </c>
      <c r="GF34" s="168">
        <v>78.805274999999995</v>
      </c>
      <c r="GG34" s="168">
        <v>79.163838999999996</v>
      </c>
      <c r="GH34" s="148">
        <v>79.881505000000004</v>
      </c>
      <c r="GI34" s="148">
        <v>81.099346999999995</v>
      </c>
      <c r="GJ34" s="148">
        <v>82.487488999999997</v>
      </c>
      <c r="GK34" s="148">
        <v>84.381890999999996</v>
      </c>
      <c r="GL34" s="148">
        <v>83.884523999999999</v>
      </c>
      <c r="GM34" s="148">
        <v>83.852512000000004</v>
      </c>
      <c r="GN34" s="148">
        <v>84.328311999999997</v>
      </c>
      <c r="GO34" s="148">
        <v>85.152811999999997</v>
      </c>
      <c r="GP34" s="148">
        <v>85.725187000000005</v>
      </c>
      <c r="GQ34" s="148">
        <v>85.687405999999996</v>
      </c>
      <c r="GR34" s="148">
        <v>85.318119999999993</v>
      </c>
      <c r="GS34" s="148">
        <v>86.496835000000004</v>
      </c>
      <c r="GT34" s="148">
        <v>86.909391999999997</v>
      </c>
      <c r="GU34" s="148">
        <v>87.505689000000004</v>
      </c>
      <c r="GV34" s="148">
        <v>88.094463000000005</v>
      </c>
      <c r="GW34" s="148">
        <v>87.666152940000003</v>
      </c>
      <c r="GX34" s="148">
        <v>87.12762918</v>
      </c>
      <c r="GY34" s="148">
        <v>87.324651639999999</v>
      </c>
      <c r="GZ34" s="148">
        <v>87.706649999999996</v>
      </c>
      <c r="HA34" s="148">
        <v>87.187927569999999</v>
      </c>
      <c r="HB34" s="148">
        <v>87.440153510000002</v>
      </c>
      <c r="HC34" s="148">
        <v>87.72955958</v>
      </c>
      <c r="HD34" s="148">
        <v>87.067952669999997</v>
      </c>
      <c r="HE34" s="148">
        <v>86.835678509999894</v>
      </c>
      <c r="HF34" s="148">
        <v>87.279879399999999</v>
      </c>
      <c r="HG34" s="148">
        <v>87.727972129999998</v>
      </c>
      <c r="HH34" s="148">
        <v>86.689863000000003</v>
      </c>
      <c r="HI34" s="148">
        <v>87.250570620000005</v>
      </c>
      <c r="HJ34" s="148">
        <v>86.568040429999996</v>
      </c>
      <c r="HK34" s="148">
        <v>85.577888009999995</v>
      </c>
      <c r="HL34" s="148">
        <v>86.404477229999998</v>
      </c>
      <c r="HM34" s="148">
        <v>86.380613879999999</v>
      </c>
      <c r="HN34" s="148">
        <v>86.47073829</v>
      </c>
      <c r="HO34" s="148">
        <v>86.550454299999998</v>
      </c>
      <c r="HP34" s="148">
        <v>86.573633049999998</v>
      </c>
      <c r="HQ34" s="148">
        <v>87.349329999999995</v>
      </c>
      <c r="HR34" s="148">
        <v>88.030937629999997</v>
      </c>
      <c r="HS34" s="148">
        <v>88.795575409999998</v>
      </c>
      <c r="HT34" s="148">
        <v>89.904418469999996</v>
      </c>
      <c r="HU34" s="148">
        <v>91.726387990000006</v>
      </c>
      <c r="HV34" s="148">
        <v>93.417416700000004</v>
      </c>
      <c r="HW34" s="148">
        <v>93.403821679999893</v>
      </c>
      <c r="HX34" s="148">
        <v>94.448383199999995</v>
      </c>
      <c r="HY34" s="148">
        <v>94.903596230000005</v>
      </c>
      <c r="HZ34" s="148">
        <v>95.251041920000006</v>
      </c>
      <c r="IA34" s="148">
        <v>95.801891710000007</v>
      </c>
      <c r="IB34" s="148">
        <v>96.21848645</v>
      </c>
      <c r="IC34" s="148">
        <v>96.62376596</v>
      </c>
      <c r="ID34" s="148">
        <v>97.662415679999995</v>
      </c>
      <c r="IM34" s="228"/>
      <c r="IN34" s="228"/>
      <c r="IO34" s="228"/>
      <c r="IP34" s="228"/>
      <c r="IQ34" s="228"/>
      <c r="IR34" s="228"/>
      <c r="IS34" s="228"/>
      <c r="IT34" s="228"/>
    </row>
    <row r="35" spans="1:254" s="50" customFormat="1" x14ac:dyDescent="0.3">
      <c r="A35" s="131" t="s">
        <v>466</v>
      </c>
      <c r="B35" s="165">
        <v>62</v>
      </c>
      <c r="C35" s="165">
        <v>60.435124999999999</v>
      </c>
      <c r="D35" s="165">
        <v>61.91</v>
      </c>
      <c r="E35" s="165">
        <v>61.18</v>
      </c>
      <c r="F35" s="165">
        <v>62.501905000000001</v>
      </c>
      <c r="G35" s="165">
        <v>62.4</v>
      </c>
      <c r="H35" s="165">
        <v>63.04</v>
      </c>
      <c r="I35" s="165">
        <v>64.069999999999993</v>
      </c>
      <c r="J35" s="165">
        <v>63.421188999999998</v>
      </c>
      <c r="K35" s="165">
        <v>63.66</v>
      </c>
      <c r="L35" s="166">
        <v>64.569999999999993</v>
      </c>
      <c r="M35" s="166">
        <v>65.95</v>
      </c>
      <c r="N35" s="166">
        <v>66.06</v>
      </c>
      <c r="O35" s="166">
        <v>66.180000000000007</v>
      </c>
      <c r="P35" s="166">
        <v>65.48</v>
      </c>
      <c r="Q35" s="166">
        <v>65.91</v>
      </c>
      <c r="R35" s="166">
        <v>65.78</v>
      </c>
      <c r="S35" s="166">
        <v>65.599999999999994</v>
      </c>
      <c r="T35" s="166">
        <v>66.39</v>
      </c>
      <c r="U35" s="166">
        <v>67.260000000000005</v>
      </c>
      <c r="V35" s="166">
        <v>67.900000000000006</v>
      </c>
      <c r="W35" s="166">
        <v>69.790000000000006</v>
      </c>
      <c r="X35" s="166">
        <v>70.31</v>
      </c>
      <c r="Y35" s="166">
        <v>71.42</v>
      </c>
      <c r="Z35" s="166">
        <v>72.173156000000006</v>
      </c>
      <c r="AA35" s="166">
        <v>72.090990000000005</v>
      </c>
      <c r="AB35" s="166">
        <v>73.528707999999995</v>
      </c>
      <c r="AC35" s="166">
        <v>74.432900000000004</v>
      </c>
      <c r="AD35" s="166">
        <v>74.267401000000007</v>
      </c>
      <c r="AE35" s="166">
        <v>74.362308999999996</v>
      </c>
      <c r="AF35" s="166">
        <v>75.268478000000002</v>
      </c>
      <c r="AG35" s="166">
        <v>75.036154999999994</v>
      </c>
      <c r="AH35" s="166">
        <v>75.191046</v>
      </c>
      <c r="AI35" s="166">
        <v>75.969425000000001</v>
      </c>
      <c r="AJ35" s="166">
        <v>75.751953</v>
      </c>
      <c r="AK35" s="166">
        <v>77.321218999999999</v>
      </c>
      <c r="AL35" s="166">
        <v>76.041247999999996</v>
      </c>
      <c r="AM35" s="166">
        <v>74.907802000000004</v>
      </c>
      <c r="AN35" s="166">
        <v>74.157026000000002</v>
      </c>
      <c r="AO35" s="166">
        <v>75.303190999999998</v>
      </c>
      <c r="AP35" s="166">
        <v>74.12518</v>
      </c>
      <c r="AQ35" s="166">
        <v>73.831599999999995</v>
      </c>
      <c r="AR35" s="166">
        <v>74.526574999999994</v>
      </c>
      <c r="AS35" s="166">
        <v>75.242283999999998</v>
      </c>
      <c r="AT35" s="166">
        <v>76.712003999999993</v>
      </c>
      <c r="AU35" s="166">
        <v>75.497603999999995</v>
      </c>
      <c r="AV35" s="166">
        <v>76.095147999999995</v>
      </c>
      <c r="AW35" s="166">
        <v>77.364671000000001</v>
      </c>
      <c r="AX35" s="166">
        <v>77.224970999999996</v>
      </c>
      <c r="AY35" s="166">
        <v>77.439155999999997</v>
      </c>
      <c r="AZ35" s="166">
        <v>77.904669999999996</v>
      </c>
      <c r="BA35" s="166">
        <v>78.303752000000003</v>
      </c>
      <c r="BB35" s="166">
        <v>78.34093</v>
      </c>
      <c r="BC35" s="166">
        <v>78.665863999999999</v>
      </c>
      <c r="BD35" s="166">
        <v>79.794747000000001</v>
      </c>
      <c r="BE35" s="166">
        <v>79.969243000000006</v>
      </c>
      <c r="BF35" s="166">
        <v>81.264515000000003</v>
      </c>
      <c r="BG35" s="166">
        <v>81.299612999999994</v>
      </c>
      <c r="BH35" s="166">
        <v>81.761841000000004</v>
      </c>
      <c r="BI35" s="166">
        <v>82.432862</v>
      </c>
      <c r="BJ35" s="166">
        <v>82.292036999999993</v>
      </c>
      <c r="BK35" s="166">
        <v>81.765212000000005</v>
      </c>
      <c r="BL35" s="166">
        <v>81.680068000000006</v>
      </c>
      <c r="BM35" s="166">
        <v>81.716566</v>
      </c>
      <c r="BN35" s="166">
        <v>82.093530000000001</v>
      </c>
      <c r="BO35" s="166">
        <v>82.114227</v>
      </c>
      <c r="BP35" s="166">
        <v>82.462857</v>
      </c>
      <c r="BQ35" s="166">
        <v>82.762439000000001</v>
      </c>
      <c r="BR35" s="166">
        <v>82.841513000000006</v>
      </c>
      <c r="BS35" s="166">
        <v>83.414454000000006</v>
      </c>
      <c r="BT35" s="166">
        <v>82.813535999999999</v>
      </c>
      <c r="BU35" s="166">
        <v>83.197873999999999</v>
      </c>
      <c r="BV35" s="166">
        <v>83.402305999999996</v>
      </c>
      <c r="BW35" s="166">
        <v>83.006349</v>
      </c>
      <c r="BX35" s="166">
        <v>82.884367999999995</v>
      </c>
      <c r="BY35" s="166">
        <v>82.539484000000002</v>
      </c>
      <c r="BZ35" s="166">
        <v>83.258436000000003</v>
      </c>
      <c r="CA35" s="166">
        <v>83.414597000000001</v>
      </c>
      <c r="CB35" s="166">
        <v>82.833945</v>
      </c>
      <c r="CC35" s="166">
        <v>83.266509999999997</v>
      </c>
      <c r="CD35" s="166">
        <v>83.158872000000002</v>
      </c>
      <c r="CE35" s="166">
        <v>83.289643999999996</v>
      </c>
      <c r="CF35" s="166">
        <v>83.082588000000001</v>
      </c>
      <c r="CG35" s="166">
        <v>84.516947000000002</v>
      </c>
      <c r="CH35" s="166">
        <v>83.714123999999998</v>
      </c>
      <c r="CI35" s="166">
        <v>83.873203000000004</v>
      </c>
      <c r="CJ35" s="166">
        <v>83.791719999999998</v>
      </c>
      <c r="CK35" s="166">
        <v>83.506967000000003</v>
      </c>
      <c r="CL35" s="166">
        <v>84.632108000000002</v>
      </c>
      <c r="CM35" s="166">
        <v>84.233698000000004</v>
      </c>
      <c r="CN35" s="166">
        <v>84.546609000000004</v>
      </c>
      <c r="CO35" s="166">
        <v>84.613597999999996</v>
      </c>
      <c r="CP35" s="166">
        <v>84.325152000000003</v>
      </c>
      <c r="CQ35" s="166">
        <v>85.246661000000003</v>
      </c>
      <c r="CR35" s="166">
        <v>85.701091000000005</v>
      </c>
      <c r="CS35" s="166">
        <v>87.330005</v>
      </c>
      <c r="CT35" s="166">
        <v>86.154588000000004</v>
      </c>
      <c r="CU35" s="166">
        <v>86.647344000000004</v>
      </c>
      <c r="CV35" s="166">
        <v>86.920140000000004</v>
      </c>
      <c r="CW35" s="166">
        <v>86.504071999999994</v>
      </c>
      <c r="CX35" s="166">
        <v>87.032544999999999</v>
      </c>
      <c r="CY35" s="166">
        <v>87.097391999999999</v>
      </c>
      <c r="CZ35" s="166">
        <v>87.111238</v>
      </c>
      <c r="DA35" s="166">
        <v>86.765119999999996</v>
      </c>
      <c r="DB35" s="166">
        <v>87.560704999999999</v>
      </c>
      <c r="DC35" s="166">
        <v>87.602666999999997</v>
      </c>
      <c r="DD35" s="166">
        <v>88.084970999999996</v>
      </c>
      <c r="DE35" s="166">
        <v>86.581903999999994</v>
      </c>
      <c r="DF35" s="166">
        <v>87.412042</v>
      </c>
      <c r="DG35" s="166">
        <v>87.075282000000001</v>
      </c>
      <c r="DH35" s="166">
        <v>86.118814999999998</v>
      </c>
      <c r="DI35" s="166">
        <v>86.178939999999997</v>
      </c>
      <c r="DJ35" s="166">
        <v>86.890769000000006</v>
      </c>
      <c r="DK35" s="166">
        <v>86.785893000000002</v>
      </c>
      <c r="DL35" s="166">
        <v>86.526714999999996</v>
      </c>
      <c r="DM35" s="166">
        <v>86.155541999999997</v>
      </c>
      <c r="DN35" s="166">
        <v>87.190648999999993</v>
      </c>
      <c r="DO35" s="166">
        <v>86.848094000000003</v>
      </c>
      <c r="DP35" s="166">
        <v>86.495712999999995</v>
      </c>
      <c r="DQ35" s="166">
        <v>86.256283999999994</v>
      </c>
      <c r="DR35" s="166">
        <v>84.886662000000001</v>
      </c>
      <c r="DS35" s="166">
        <v>83.982169000000013</v>
      </c>
      <c r="DT35" s="166">
        <v>83.351992999999993</v>
      </c>
      <c r="DU35" s="166">
        <v>83.903732000000005</v>
      </c>
      <c r="DV35" s="166">
        <v>83.798086999999995</v>
      </c>
      <c r="DW35" s="166">
        <v>83.429237000000001</v>
      </c>
      <c r="DX35" s="166">
        <v>84.074710999999994</v>
      </c>
      <c r="DY35" s="166">
        <v>84.970832000000001</v>
      </c>
      <c r="DZ35" s="166">
        <v>85.222752999999997</v>
      </c>
      <c r="EA35" s="166">
        <v>86.077059999999989</v>
      </c>
      <c r="EB35" s="166">
        <v>86.027585999999999</v>
      </c>
      <c r="EC35" s="166">
        <v>88.194712999999993</v>
      </c>
      <c r="ED35" s="166">
        <v>89.163979999999995</v>
      </c>
      <c r="EE35" s="166">
        <v>89.385706999999996</v>
      </c>
      <c r="EF35" s="166">
        <v>87.755964000000006</v>
      </c>
      <c r="EG35" s="166">
        <v>87.377240999999998</v>
      </c>
      <c r="EH35" s="166">
        <v>88.017850999999993</v>
      </c>
      <c r="EI35" s="166">
        <v>86.420270000000002</v>
      </c>
      <c r="EJ35" s="166">
        <v>86.277049000000005</v>
      </c>
      <c r="EK35" s="166">
        <v>85.826087000000001</v>
      </c>
      <c r="EL35" s="166">
        <v>85.803218999999999</v>
      </c>
      <c r="EM35" s="166">
        <v>85.582611999999997</v>
      </c>
      <c r="EN35" s="166">
        <v>84.890475999999992</v>
      </c>
      <c r="EO35" s="166">
        <v>85.315280999999999</v>
      </c>
      <c r="EP35" s="166">
        <v>84.783805000000001</v>
      </c>
      <c r="EQ35" s="166">
        <v>84.628823000000011</v>
      </c>
      <c r="ER35" s="166">
        <v>84.669719999999998</v>
      </c>
      <c r="ES35" s="166">
        <v>84.034212999999994</v>
      </c>
      <c r="ET35" s="166">
        <v>83.896073999999999</v>
      </c>
      <c r="EU35" s="166">
        <v>84.117752999999993</v>
      </c>
      <c r="EV35" s="166">
        <v>84.147178999999994</v>
      </c>
      <c r="EW35" s="166">
        <v>84.150497999999999</v>
      </c>
      <c r="EX35" s="166">
        <v>83.750417999999996</v>
      </c>
      <c r="EY35" s="166">
        <v>83.039849000000004</v>
      </c>
      <c r="EZ35" s="166">
        <v>83.534904999999995</v>
      </c>
      <c r="FA35" s="166">
        <v>83.556527000000003</v>
      </c>
      <c r="FB35" s="166">
        <v>82.699122000000003</v>
      </c>
      <c r="FC35" s="166">
        <v>82.006207000000003</v>
      </c>
      <c r="FD35" s="166">
        <v>80.450565999999995</v>
      </c>
      <c r="FE35" s="166">
        <v>81.187765999999996</v>
      </c>
      <c r="FF35" s="166">
        <v>80.683116999999996</v>
      </c>
      <c r="FG35" s="166">
        <v>80.756315999999998</v>
      </c>
      <c r="FH35" s="166">
        <v>79.174469999999999</v>
      </c>
      <c r="FI35" s="166">
        <v>79.654212000000001</v>
      </c>
      <c r="FJ35" s="166">
        <v>79.739293000000004</v>
      </c>
      <c r="FK35" s="166">
        <v>80.421372000000005</v>
      </c>
      <c r="FL35" s="166">
        <v>78.685244999999995</v>
      </c>
      <c r="FM35" s="166">
        <v>80.509586999999996</v>
      </c>
      <c r="FN35" s="166">
        <v>80.708488000000003</v>
      </c>
      <c r="FO35" s="166">
        <v>79.478054</v>
      </c>
      <c r="FP35" s="166">
        <v>79.441698000000002</v>
      </c>
      <c r="FQ35" s="166">
        <v>79.834782000000004</v>
      </c>
      <c r="FR35" s="166">
        <v>79.851141999999996</v>
      </c>
      <c r="FS35" s="166">
        <v>80.086129</v>
      </c>
      <c r="FT35" s="166">
        <v>80.430102000000005</v>
      </c>
      <c r="FU35" s="166">
        <v>79.928888999999998</v>
      </c>
      <c r="FV35" s="166">
        <v>79.820222999999999</v>
      </c>
      <c r="FW35" s="166">
        <v>80.415096000000005</v>
      </c>
      <c r="FX35" s="166">
        <v>79.486806000000001</v>
      </c>
      <c r="FY35" s="166">
        <v>79.951290999999998</v>
      </c>
      <c r="FZ35" s="166">
        <v>79.315652999999998</v>
      </c>
      <c r="GA35" s="166">
        <v>78.178554000000005</v>
      </c>
      <c r="GB35" s="166">
        <v>77.894853999999995</v>
      </c>
      <c r="GC35" s="166">
        <v>77.711895999999996</v>
      </c>
      <c r="GD35" s="166">
        <v>77.164545000000004</v>
      </c>
      <c r="GE35" s="166">
        <v>77.858101000000005</v>
      </c>
      <c r="GF35" s="166">
        <v>78.805274999999995</v>
      </c>
      <c r="GG35" s="166">
        <v>79.163838999999996</v>
      </c>
      <c r="GH35" s="150">
        <v>79.881505000000004</v>
      </c>
      <c r="GI35" s="150">
        <v>81.099346999999995</v>
      </c>
      <c r="GJ35" s="150">
        <v>82.487488999999997</v>
      </c>
      <c r="GK35" s="150">
        <v>84.381890999999996</v>
      </c>
      <c r="GL35" s="150">
        <v>83.884523999999999</v>
      </c>
      <c r="GM35" s="150">
        <v>83.852512000000004</v>
      </c>
      <c r="GN35" s="150">
        <v>84.328311999999997</v>
      </c>
      <c r="GO35" s="150">
        <v>85.152811999999997</v>
      </c>
      <c r="GP35" s="150">
        <v>85.725187000000005</v>
      </c>
      <c r="GQ35" s="150">
        <v>85.687405999999996</v>
      </c>
      <c r="GR35" s="150">
        <v>85.318119999999993</v>
      </c>
      <c r="GS35" s="150">
        <v>86.496835000000004</v>
      </c>
      <c r="GT35" s="150">
        <v>86.909391999999997</v>
      </c>
      <c r="GU35" s="150">
        <v>87.505689000000004</v>
      </c>
      <c r="GV35" s="150">
        <v>88.094463000000005</v>
      </c>
      <c r="GW35" s="150">
        <v>87.666152940000003</v>
      </c>
      <c r="GX35" s="150">
        <v>87.12762918</v>
      </c>
      <c r="GY35" s="150">
        <v>87.324651639999999</v>
      </c>
      <c r="GZ35" s="150">
        <v>87.706649999999996</v>
      </c>
      <c r="HA35" s="150">
        <v>87.187927569999999</v>
      </c>
      <c r="HB35" s="150">
        <v>87.440153510000002</v>
      </c>
      <c r="HC35" s="150">
        <v>87.72955958</v>
      </c>
      <c r="HD35" s="150">
        <v>87.067952669999997</v>
      </c>
      <c r="HE35" s="150">
        <v>86.835678509999894</v>
      </c>
      <c r="HF35" s="150">
        <v>87.279879399999999</v>
      </c>
      <c r="HG35" s="150">
        <v>87.727972129999998</v>
      </c>
      <c r="HH35" s="150">
        <v>86.689863000000003</v>
      </c>
      <c r="HI35" s="150">
        <v>87.250570620000005</v>
      </c>
      <c r="HJ35" s="150">
        <v>86.568040429999996</v>
      </c>
      <c r="HK35" s="150">
        <v>85.577888009999995</v>
      </c>
      <c r="HL35" s="150">
        <v>86.404477229999998</v>
      </c>
      <c r="HM35" s="150">
        <v>86.380613879999999</v>
      </c>
      <c r="HN35" s="150">
        <v>86.47073829</v>
      </c>
      <c r="HO35" s="150">
        <v>86.550454299999998</v>
      </c>
      <c r="HP35" s="150">
        <v>86.573633049999998</v>
      </c>
      <c r="HQ35" s="150">
        <v>87.349329999999995</v>
      </c>
      <c r="HR35" s="150">
        <v>88.030937629999997</v>
      </c>
      <c r="HS35" s="150">
        <v>88.795575409999998</v>
      </c>
      <c r="HT35" s="150">
        <v>89.904418469999996</v>
      </c>
      <c r="HU35" s="150">
        <v>91.726387990000006</v>
      </c>
      <c r="HV35" s="150">
        <v>93.417416700000004</v>
      </c>
      <c r="HW35" s="150">
        <v>93.403821679999893</v>
      </c>
      <c r="HX35" s="150">
        <v>94.448383199999995</v>
      </c>
      <c r="HY35" s="150">
        <v>94.903596230000005</v>
      </c>
      <c r="HZ35" s="150">
        <v>95.251041920000006</v>
      </c>
      <c r="IA35" s="150">
        <v>95.801891710000007</v>
      </c>
      <c r="IB35" s="150">
        <v>96.21848645</v>
      </c>
      <c r="IC35" s="150">
        <v>96.62376596</v>
      </c>
      <c r="ID35" s="150">
        <v>97.662415679999995</v>
      </c>
      <c r="IM35" s="228"/>
      <c r="IN35" s="228"/>
      <c r="IO35" s="228"/>
      <c r="IP35" s="228"/>
      <c r="IQ35" s="228"/>
      <c r="IR35" s="228"/>
      <c r="IS35" s="228"/>
      <c r="IT35" s="228"/>
    </row>
    <row r="36" spans="1:254" s="50" customFormat="1" x14ac:dyDescent="0.3">
      <c r="A36" s="71" t="s">
        <v>465</v>
      </c>
      <c r="B36" s="165">
        <v>62</v>
      </c>
      <c r="C36" s="165">
        <v>60.435124999999999</v>
      </c>
      <c r="D36" s="165">
        <v>61.91</v>
      </c>
      <c r="E36" s="165">
        <v>61.18</v>
      </c>
      <c r="F36" s="165">
        <v>62.501905000000001</v>
      </c>
      <c r="G36" s="165">
        <v>62.4</v>
      </c>
      <c r="H36" s="165">
        <v>63.04</v>
      </c>
      <c r="I36" s="165">
        <v>64.069999999999993</v>
      </c>
      <c r="J36" s="165">
        <v>63.421188999999998</v>
      </c>
      <c r="K36" s="165">
        <v>63.66</v>
      </c>
      <c r="L36" s="166">
        <v>64.569999999999993</v>
      </c>
      <c r="M36" s="166">
        <v>65.95</v>
      </c>
      <c r="N36" s="166">
        <v>66.06</v>
      </c>
      <c r="O36" s="166">
        <v>66.180000000000007</v>
      </c>
      <c r="P36" s="166">
        <v>65.48</v>
      </c>
      <c r="Q36" s="166">
        <v>65.91</v>
      </c>
      <c r="R36" s="166">
        <v>65.78</v>
      </c>
      <c r="S36" s="166">
        <v>65.599999999999994</v>
      </c>
      <c r="T36" s="166">
        <v>66.39</v>
      </c>
      <c r="U36" s="166">
        <v>67.260000000000005</v>
      </c>
      <c r="V36" s="166">
        <v>67.900000000000006</v>
      </c>
      <c r="W36" s="166">
        <v>69.790000000000006</v>
      </c>
      <c r="X36" s="166">
        <v>70.31</v>
      </c>
      <c r="Y36" s="166">
        <v>71.42</v>
      </c>
      <c r="Z36" s="166">
        <v>72.173156000000006</v>
      </c>
      <c r="AA36" s="166">
        <v>72.090990000000005</v>
      </c>
      <c r="AB36" s="166">
        <v>73.528707999999995</v>
      </c>
      <c r="AC36" s="166">
        <v>74.432900000000004</v>
      </c>
      <c r="AD36" s="166">
        <v>74.267401000000007</v>
      </c>
      <c r="AE36" s="166">
        <v>74.362308999999996</v>
      </c>
      <c r="AF36" s="166">
        <v>75.268478000000002</v>
      </c>
      <c r="AG36" s="166">
        <v>75.036154999999994</v>
      </c>
      <c r="AH36" s="166">
        <v>75.191046</v>
      </c>
      <c r="AI36" s="166">
        <v>75.969425000000001</v>
      </c>
      <c r="AJ36" s="166">
        <v>75.751953</v>
      </c>
      <c r="AK36" s="166">
        <v>77.321218999999999</v>
      </c>
      <c r="AL36" s="166">
        <v>76.041247999999996</v>
      </c>
      <c r="AM36" s="166">
        <v>74.907802000000004</v>
      </c>
      <c r="AN36" s="166">
        <v>74.157026000000002</v>
      </c>
      <c r="AO36" s="166">
        <v>75.303190999999998</v>
      </c>
      <c r="AP36" s="166">
        <v>74.12518</v>
      </c>
      <c r="AQ36" s="166">
        <v>73.831599999999995</v>
      </c>
      <c r="AR36" s="166">
        <v>74.526574999999994</v>
      </c>
      <c r="AS36" s="166">
        <v>75.242283999999998</v>
      </c>
      <c r="AT36" s="166">
        <v>76.712003999999993</v>
      </c>
      <c r="AU36" s="166">
        <v>75.497603999999995</v>
      </c>
      <c r="AV36" s="166">
        <v>76.095147999999995</v>
      </c>
      <c r="AW36" s="166">
        <v>77.364671000000001</v>
      </c>
      <c r="AX36" s="166">
        <v>77.224970999999996</v>
      </c>
      <c r="AY36" s="166">
        <v>77.439155999999997</v>
      </c>
      <c r="AZ36" s="166">
        <v>77.904669999999996</v>
      </c>
      <c r="BA36" s="166">
        <v>78.303752000000003</v>
      </c>
      <c r="BB36" s="166">
        <v>78.34093</v>
      </c>
      <c r="BC36" s="166">
        <v>78.665863999999999</v>
      </c>
      <c r="BD36" s="166">
        <v>79.794747000000001</v>
      </c>
      <c r="BE36" s="166">
        <v>79.969243000000006</v>
      </c>
      <c r="BF36" s="166">
        <v>81.264515000000003</v>
      </c>
      <c r="BG36" s="166">
        <v>81.299612999999994</v>
      </c>
      <c r="BH36" s="166">
        <v>81.761841000000004</v>
      </c>
      <c r="BI36" s="166">
        <v>82.432862</v>
      </c>
      <c r="BJ36" s="166">
        <v>82.292036999999993</v>
      </c>
      <c r="BK36" s="166">
        <v>81.765212000000005</v>
      </c>
      <c r="BL36" s="166">
        <v>81.680068000000006</v>
      </c>
      <c r="BM36" s="166">
        <v>81.716566</v>
      </c>
      <c r="BN36" s="166">
        <v>82.093530000000001</v>
      </c>
      <c r="BO36" s="166">
        <v>82.114227</v>
      </c>
      <c r="BP36" s="166">
        <v>82.462857</v>
      </c>
      <c r="BQ36" s="166">
        <v>82.762439000000001</v>
      </c>
      <c r="BR36" s="166">
        <v>82.841513000000006</v>
      </c>
      <c r="BS36" s="166">
        <v>83.414454000000006</v>
      </c>
      <c r="BT36" s="166">
        <v>82.813535999999999</v>
      </c>
      <c r="BU36" s="166">
        <v>83.197873999999999</v>
      </c>
      <c r="BV36" s="166">
        <v>83.402305999999996</v>
      </c>
      <c r="BW36" s="166">
        <v>83.006349</v>
      </c>
      <c r="BX36" s="166">
        <v>82.884367999999995</v>
      </c>
      <c r="BY36" s="166">
        <v>82.539484000000002</v>
      </c>
      <c r="BZ36" s="166">
        <v>83.258436000000003</v>
      </c>
      <c r="CA36" s="166">
        <v>83.414597000000001</v>
      </c>
      <c r="CB36" s="166">
        <v>82.833945</v>
      </c>
      <c r="CC36" s="166">
        <v>83.266509999999997</v>
      </c>
      <c r="CD36" s="166">
        <v>83.158872000000002</v>
      </c>
      <c r="CE36" s="166">
        <v>83.289643999999996</v>
      </c>
      <c r="CF36" s="166">
        <v>83.082588000000001</v>
      </c>
      <c r="CG36" s="166">
        <v>84.516947000000002</v>
      </c>
      <c r="CH36" s="166">
        <v>83.714123999999998</v>
      </c>
      <c r="CI36" s="166">
        <v>83.873203000000004</v>
      </c>
      <c r="CJ36" s="166">
        <v>83.791719999999998</v>
      </c>
      <c r="CK36" s="166">
        <v>83.506967000000003</v>
      </c>
      <c r="CL36" s="166">
        <v>84.632108000000002</v>
      </c>
      <c r="CM36" s="166">
        <v>84.233698000000004</v>
      </c>
      <c r="CN36" s="166">
        <v>84.546609000000004</v>
      </c>
      <c r="CO36" s="166">
        <v>84.613597999999996</v>
      </c>
      <c r="CP36" s="166">
        <v>84.325152000000003</v>
      </c>
      <c r="CQ36" s="166">
        <v>85.246661000000003</v>
      </c>
      <c r="CR36" s="166">
        <v>85.701091000000005</v>
      </c>
      <c r="CS36" s="166">
        <v>87.330005</v>
      </c>
      <c r="CT36" s="166">
        <v>86.154588000000004</v>
      </c>
      <c r="CU36" s="166">
        <v>86.647344000000004</v>
      </c>
      <c r="CV36" s="166">
        <v>86.920140000000004</v>
      </c>
      <c r="CW36" s="166">
        <v>86.504071999999994</v>
      </c>
      <c r="CX36" s="166">
        <v>87.032544999999999</v>
      </c>
      <c r="CY36" s="166">
        <v>87.097391999999999</v>
      </c>
      <c r="CZ36" s="166">
        <v>87.111238</v>
      </c>
      <c r="DA36" s="166">
        <v>86.765119999999996</v>
      </c>
      <c r="DB36" s="166">
        <v>87.560704999999999</v>
      </c>
      <c r="DC36" s="166">
        <v>87.602666999999997</v>
      </c>
      <c r="DD36" s="166">
        <v>88.084970999999996</v>
      </c>
      <c r="DE36" s="166">
        <v>86.581903999999994</v>
      </c>
      <c r="DF36" s="166">
        <v>87.412042</v>
      </c>
      <c r="DG36" s="166">
        <v>87.075282000000001</v>
      </c>
      <c r="DH36" s="166">
        <v>86.118814999999998</v>
      </c>
      <c r="DI36" s="166">
        <v>86.178939999999997</v>
      </c>
      <c r="DJ36" s="166">
        <v>86.890769000000006</v>
      </c>
      <c r="DK36" s="166">
        <v>86.785893000000002</v>
      </c>
      <c r="DL36" s="166">
        <v>86.526714999999996</v>
      </c>
      <c r="DM36" s="166">
        <v>86.155541999999997</v>
      </c>
      <c r="DN36" s="166">
        <v>87.190648999999993</v>
      </c>
      <c r="DO36" s="166">
        <v>86.848094000000003</v>
      </c>
      <c r="DP36" s="166">
        <v>86.495712999999995</v>
      </c>
      <c r="DQ36" s="166">
        <v>86.256283999999994</v>
      </c>
      <c r="DR36" s="166">
        <v>84.886662000000001</v>
      </c>
      <c r="DS36" s="166">
        <v>83.982169000000013</v>
      </c>
      <c r="DT36" s="166">
        <v>83.351992999999993</v>
      </c>
      <c r="DU36" s="166">
        <v>83.903732000000005</v>
      </c>
      <c r="DV36" s="166">
        <v>83.798086999999995</v>
      </c>
      <c r="DW36" s="166">
        <v>83.429237000000001</v>
      </c>
      <c r="DX36" s="166">
        <v>84.074710999999994</v>
      </c>
      <c r="DY36" s="166">
        <v>84.970832000000001</v>
      </c>
      <c r="DZ36" s="166">
        <v>85.222752999999997</v>
      </c>
      <c r="EA36" s="166">
        <v>86.077059999999989</v>
      </c>
      <c r="EB36" s="166">
        <v>86.027585999999999</v>
      </c>
      <c r="EC36" s="166">
        <v>88.194712999999993</v>
      </c>
      <c r="ED36" s="166">
        <v>89.163979999999995</v>
      </c>
      <c r="EE36" s="166">
        <v>89.385706999999996</v>
      </c>
      <c r="EF36" s="166">
        <v>87.755964000000006</v>
      </c>
      <c r="EG36" s="166">
        <v>87.377240999999998</v>
      </c>
      <c r="EH36" s="166">
        <v>88.017850999999993</v>
      </c>
      <c r="EI36" s="166">
        <v>86.420270000000002</v>
      </c>
      <c r="EJ36" s="166">
        <v>86.277049000000005</v>
      </c>
      <c r="EK36" s="166">
        <v>85.826087000000001</v>
      </c>
      <c r="EL36" s="166">
        <v>85.803218999999999</v>
      </c>
      <c r="EM36" s="166">
        <v>85.582611999999997</v>
      </c>
      <c r="EN36" s="166">
        <v>84.890475999999992</v>
      </c>
      <c r="EO36" s="166">
        <v>85.315280999999999</v>
      </c>
      <c r="EP36" s="166">
        <v>84.783805000000001</v>
      </c>
      <c r="EQ36" s="166">
        <v>84.628823000000011</v>
      </c>
      <c r="ER36" s="166">
        <v>84.669719999999998</v>
      </c>
      <c r="ES36" s="166">
        <v>84.034212999999994</v>
      </c>
      <c r="ET36" s="166">
        <v>83.896073999999999</v>
      </c>
      <c r="EU36" s="166">
        <v>84.117752999999993</v>
      </c>
      <c r="EV36" s="166">
        <v>84.147178999999994</v>
      </c>
      <c r="EW36" s="166">
        <v>84.150497999999999</v>
      </c>
      <c r="EX36" s="166">
        <v>83.750417999999996</v>
      </c>
      <c r="EY36" s="166">
        <v>83.039849000000004</v>
      </c>
      <c r="EZ36" s="166">
        <v>83.534904999999995</v>
      </c>
      <c r="FA36" s="166">
        <v>83.556527000000003</v>
      </c>
      <c r="FB36" s="166">
        <v>82.699122000000003</v>
      </c>
      <c r="FC36" s="166">
        <v>82.006207000000003</v>
      </c>
      <c r="FD36" s="166">
        <v>80.450565999999995</v>
      </c>
      <c r="FE36" s="166">
        <v>81.187765999999996</v>
      </c>
      <c r="FF36" s="166">
        <v>80.683116999999996</v>
      </c>
      <c r="FG36" s="166">
        <v>80.756315999999998</v>
      </c>
      <c r="FH36" s="166">
        <v>79.174469999999999</v>
      </c>
      <c r="FI36" s="166">
        <v>79.654212000000001</v>
      </c>
      <c r="FJ36" s="166">
        <v>79.739293000000004</v>
      </c>
      <c r="FK36" s="166">
        <v>80.421372000000005</v>
      </c>
      <c r="FL36" s="166">
        <v>78.685244999999995</v>
      </c>
      <c r="FM36" s="166">
        <v>80.509586999999996</v>
      </c>
      <c r="FN36" s="166">
        <v>80.708488000000003</v>
      </c>
      <c r="FO36" s="166">
        <v>79.478054</v>
      </c>
      <c r="FP36" s="166">
        <v>79.441698000000002</v>
      </c>
      <c r="FQ36" s="166">
        <v>79.834782000000004</v>
      </c>
      <c r="FR36" s="166">
        <v>79.851141999999996</v>
      </c>
      <c r="FS36" s="166">
        <v>80.086129</v>
      </c>
      <c r="FT36" s="166">
        <v>80.430102000000005</v>
      </c>
      <c r="FU36" s="166">
        <v>79.928888999999998</v>
      </c>
      <c r="FV36" s="166">
        <v>79.820222999999999</v>
      </c>
      <c r="FW36" s="166">
        <v>80.415096000000005</v>
      </c>
      <c r="FX36" s="166">
        <v>79.486806000000001</v>
      </c>
      <c r="FY36" s="166">
        <v>79.951290999999998</v>
      </c>
      <c r="FZ36" s="166">
        <v>79.315652999999998</v>
      </c>
      <c r="GA36" s="166">
        <v>78.178554000000005</v>
      </c>
      <c r="GB36" s="166">
        <v>77.894853999999995</v>
      </c>
      <c r="GC36" s="166">
        <v>77.711895999999996</v>
      </c>
      <c r="GD36" s="166">
        <v>77.164545000000004</v>
      </c>
      <c r="GE36" s="166">
        <v>77.858101000000005</v>
      </c>
      <c r="GF36" s="166">
        <v>78.805274999999995</v>
      </c>
      <c r="GG36" s="166">
        <v>79.163838999999996</v>
      </c>
      <c r="GH36" s="150">
        <v>79.881505000000004</v>
      </c>
      <c r="GI36" s="150">
        <v>81.099346999999995</v>
      </c>
      <c r="GJ36" s="150">
        <v>82.487488999999997</v>
      </c>
      <c r="GK36" s="150">
        <v>84.381890999999996</v>
      </c>
      <c r="GL36" s="150">
        <v>83.884523999999999</v>
      </c>
      <c r="GM36" s="150">
        <v>83.852512000000004</v>
      </c>
      <c r="GN36" s="150">
        <v>84.328311999999997</v>
      </c>
      <c r="GO36" s="150">
        <v>85.152811999999997</v>
      </c>
      <c r="GP36" s="150">
        <v>85.725187000000005</v>
      </c>
      <c r="GQ36" s="150">
        <v>85.687405999999996</v>
      </c>
      <c r="GR36" s="150">
        <v>85.318119999999993</v>
      </c>
      <c r="GS36" s="150">
        <v>86.496835000000004</v>
      </c>
      <c r="GT36" s="150">
        <v>86.909391999999997</v>
      </c>
      <c r="GU36" s="150">
        <v>87.505689000000004</v>
      </c>
      <c r="GV36" s="150">
        <v>88.094463000000005</v>
      </c>
      <c r="GW36" s="150">
        <v>87.666152940000003</v>
      </c>
      <c r="GX36" s="150">
        <v>87.12762918</v>
      </c>
      <c r="GY36" s="150">
        <v>87.324651639999999</v>
      </c>
      <c r="GZ36" s="150">
        <v>87.706649999999996</v>
      </c>
      <c r="HA36" s="150">
        <v>87.187927569999999</v>
      </c>
      <c r="HB36" s="150">
        <v>87.440153510000002</v>
      </c>
      <c r="HC36" s="150">
        <v>87.72955958</v>
      </c>
      <c r="HD36" s="150">
        <v>87.067952669999997</v>
      </c>
      <c r="HE36" s="150">
        <v>86.835678509999894</v>
      </c>
      <c r="HF36" s="150">
        <v>87.279879399999999</v>
      </c>
      <c r="HG36" s="150">
        <v>87.727972129999998</v>
      </c>
      <c r="HH36" s="150">
        <v>86.689863000000003</v>
      </c>
      <c r="HI36" s="150">
        <v>87.250570620000005</v>
      </c>
      <c r="HJ36" s="150">
        <v>86.568040429999996</v>
      </c>
      <c r="HK36" s="150">
        <v>85.577888009999995</v>
      </c>
      <c r="HL36" s="150">
        <v>86.404477229999998</v>
      </c>
      <c r="HM36" s="150">
        <v>86.380613879999999</v>
      </c>
      <c r="HN36" s="150">
        <v>86.47073829</v>
      </c>
      <c r="HO36" s="150">
        <v>86.550454299999998</v>
      </c>
      <c r="HP36" s="150">
        <v>86.573633049999998</v>
      </c>
      <c r="HQ36" s="150">
        <v>87.349329999999995</v>
      </c>
      <c r="HR36" s="150">
        <v>88.030937629999997</v>
      </c>
      <c r="HS36" s="150">
        <v>88.795575409999998</v>
      </c>
      <c r="HT36" s="150">
        <v>89.904418469999996</v>
      </c>
      <c r="HU36" s="150">
        <v>91.726387990000006</v>
      </c>
      <c r="HV36" s="150">
        <v>93.417416700000004</v>
      </c>
      <c r="HW36" s="150">
        <v>93.403821679999893</v>
      </c>
      <c r="HX36" s="150">
        <v>94.448383199999995</v>
      </c>
      <c r="HY36" s="150">
        <v>94.903596230000005</v>
      </c>
      <c r="HZ36" s="150">
        <v>95.251041920000006</v>
      </c>
      <c r="IA36" s="150">
        <v>95.801891710000007</v>
      </c>
      <c r="IB36" s="150">
        <v>96.21848645</v>
      </c>
      <c r="IC36" s="150">
        <v>96.62376596</v>
      </c>
      <c r="ID36" s="150">
        <v>97.662415679999995</v>
      </c>
      <c r="IM36" s="228"/>
      <c r="IN36" s="228"/>
      <c r="IO36" s="228"/>
      <c r="IP36" s="228"/>
      <c r="IQ36" s="228"/>
      <c r="IR36" s="228"/>
      <c r="IS36" s="228"/>
      <c r="IT36" s="228"/>
    </row>
    <row r="37" spans="1:254" s="50" customFormat="1" x14ac:dyDescent="0.3">
      <c r="A37" s="71" t="s">
        <v>562</v>
      </c>
      <c r="B37" s="165"/>
      <c r="C37" s="165"/>
      <c r="D37" s="165"/>
      <c r="E37" s="165"/>
      <c r="F37" s="165"/>
      <c r="G37" s="165"/>
      <c r="H37" s="165"/>
      <c r="I37" s="165"/>
      <c r="J37" s="165"/>
      <c r="K37" s="165"/>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c r="AY37" s="166"/>
      <c r="AZ37" s="166"/>
      <c r="BA37" s="166"/>
      <c r="BB37" s="166"/>
      <c r="BC37" s="166"/>
      <c r="BD37" s="166"/>
      <c r="BE37" s="166"/>
      <c r="BF37" s="166"/>
      <c r="BG37" s="166"/>
      <c r="BH37" s="166"/>
      <c r="BI37" s="166"/>
      <c r="BJ37" s="166"/>
      <c r="BK37" s="166"/>
      <c r="BL37" s="166"/>
      <c r="BM37" s="166"/>
      <c r="BN37" s="166"/>
      <c r="BO37" s="166"/>
      <c r="BP37" s="166"/>
      <c r="BQ37" s="166"/>
      <c r="BR37" s="166"/>
      <c r="BS37" s="166"/>
      <c r="BT37" s="166"/>
      <c r="BU37" s="166"/>
      <c r="BV37" s="166"/>
      <c r="BW37" s="166"/>
      <c r="BX37" s="166"/>
      <c r="BY37" s="166"/>
      <c r="BZ37" s="166"/>
      <c r="CA37" s="166"/>
      <c r="CB37" s="166"/>
      <c r="CC37" s="166"/>
      <c r="CD37" s="166"/>
      <c r="CE37" s="166"/>
      <c r="CF37" s="166"/>
      <c r="CG37" s="166"/>
      <c r="CH37" s="166"/>
      <c r="CI37" s="166"/>
      <c r="CJ37" s="166"/>
      <c r="CK37" s="166"/>
      <c r="CL37" s="166"/>
      <c r="CM37" s="166"/>
      <c r="CN37" s="166"/>
      <c r="CO37" s="166"/>
      <c r="CP37" s="166"/>
      <c r="CQ37" s="166"/>
      <c r="CR37" s="166"/>
      <c r="CS37" s="166"/>
      <c r="CT37" s="166"/>
      <c r="CU37" s="166"/>
      <c r="CV37" s="166"/>
      <c r="CW37" s="166"/>
      <c r="CX37" s="166"/>
      <c r="CY37" s="166"/>
      <c r="CZ37" s="166"/>
      <c r="DA37" s="166">
        <v>0</v>
      </c>
      <c r="DB37" s="166">
        <v>0</v>
      </c>
      <c r="DC37" s="166">
        <v>0.01</v>
      </c>
      <c r="DD37" s="166">
        <v>7.5326000000000004E-2</v>
      </c>
      <c r="DE37" s="166">
        <v>7.8390000000000001E-2</v>
      </c>
      <c r="DF37" s="166">
        <v>7.5324000000000002E-2</v>
      </c>
      <c r="DG37" s="166">
        <v>0.266955</v>
      </c>
      <c r="DH37" s="166">
        <v>0.43618099999999999</v>
      </c>
      <c r="DI37" s="166">
        <v>0.52166500000000005</v>
      </c>
      <c r="DJ37" s="166">
        <v>0.57729900000000001</v>
      </c>
      <c r="DK37" s="166">
        <v>0.61063900000000004</v>
      </c>
      <c r="DL37" s="166">
        <v>0.65264</v>
      </c>
      <c r="DM37" s="166">
        <v>0</v>
      </c>
      <c r="DN37" s="166">
        <v>0.75716399999999995</v>
      </c>
      <c r="DO37" s="166">
        <v>0.76239100000000004</v>
      </c>
      <c r="DP37" s="166">
        <v>0.77688199999999996</v>
      </c>
      <c r="DQ37" s="166">
        <v>0.77738799999999997</v>
      </c>
      <c r="DR37" s="166">
        <v>0.79337000000000002</v>
      </c>
      <c r="DS37" s="166">
        <v>0.802315</v>
      </c>
      <c r="DT37" s="166">
        <v>0.799597</v>
      </c>
      <c r="DU37" s="166">
        <v>0.79361800000000005</v>
      </c>
      <c r="DV37" s="166">
        <v>0.917902</v>
      </c>
      <c r="DW37" s="166">
        <v>1.0600639999999999</v>
      </c>
      <c r="DX37" s="166">
        <v>1.5436639999999999</v>
      </c>
      <c r="DY37" s="166">
        <v>1.5873839999999999</v>
      </c>
      <c r="DZ37" s="166">
        <v>2.898244</v>
      </c>
      <c r="EA37" s="166">
        <v>3.0475430000000001</v>
      </c>
      <c r="EB37" s="166">
        <v>3.7741370000000001</v>
      </c>
      <c r="EC37" s="166">
        <v>4.1267149999999999</v>
      </c>
      <c r="ED37" s="166">
        <v>4.9713209999999997</v>
      </c>
      <c r="EE37" s="166">
        <v>6.1431480000000001</v>
      </c>
      <c r="EF37" s="166">
        <v>7.468235</v>
      </c>
      <c r="EG37" s="166">
        <v>8.6325749999999992</v>
      </c>
      <c r="EH37" s="166">
        <v>9.8190159999999995</v>
      </c>
      <c r="EI37" s="166">
        <v>10.029009</v>
      </c>
      <c r="EJ37" s="166">
        <v>10.324241000000001</v>
      </c>
      <c r="EK37" s="166">
        <v>10.786659</v>
      </c>
      <c r="EL37" s="166">
        <v>8.5526730000000004</v>
      </c>
      <c r="EM37" s="166">
        <v>8.8586240000000007</v>
      </c>
      <c r="EN37" s="166">
        <v>10.205476000000001</v>
      </c>
      <c r="EO37" s="166">
        <v>8.8755070000000007</v>
      </c>
      <c r="EP37" s="166">
        <v>11.315105000000001</v>
      </c>
      <c r="EQ37" s="166">
        <v>11.169677</v>
      </c>
      <c r="ER37" s="166">
        <v>7.7181319999999998</v>
      </c>
      <c r="ES37" s="166">
        <v>0</v>
      </c>
      <c r="ET37" s="166">
        <v>0</v>
      </c>
      <c r="EU37" s="166">
        <v>0</v>
      </c>
      <c r="EV37" s="166">
        <v>0</v>
      </c>
      <c r="EW37" s="166">
        <v>0</v>
      </c>
      <c r="EX37" s="166">
        <v>0</v>
      </c>
      <c r="EY37" s="166">
        <v>0</v>
      </c>
      <c r="EZ37" s="166">
        <v>0</v>
      </c>
      <c r="FA37" s="166">
        <v>0</v>
      </c>
      <c r="FB37" s="166">
        <v>0</v>
      </c>
      <c r="FC37" s="166">
        <v>0</v>
      </c>
      <c r="FD37" s="166">
        <v>0</v>
      </c>
      <c r="FE37" s="166">
        <v>0</v>
      </c>
      <c r="FF37" s="166">
        <v>0</v>
      </c>
      <c r="FG37" s="166">
        <v>0</v>
      </c>
      <c r="FH37" s="166">
        <v>0</v>
      </c>
      <c r="FI37" s="166">
        <v>0</v>
      </c>
      <c r="FJ37" s="166">
        <v>0</v>
      </c>
      <c r="FK37" s="166">
        <v>0</v>
      </c>
      <c r="FL37" s="166">
        <v>0</v>
      </c>
      <c r="FM37" s="166">
        <v>0</v>
      </c>
      <c r="FN37" s="166">
        <v>0</v>
      </c>
      <c r="FO37" s="166">
        <v>0</v>
      </c>
      <c r="FP37" s="166">
        <v>0</v>
      </c>
      <c r="FQ37" s="166">
        <v>0</v>
      </c>
      <c r="FR37" s="166">
        <v>0</v>
      </c>
      <c r="FS37" s="166">
        <v>0</v>
      </c>
      <c r="FT37" s="166">
        <v>0</v>
      </c>
      <c r="FU37" s="166">
        <v>0</v>
      </c>
      <c r="FV37" s="166">
        <v>0</v>
      </c>
      <c r="FW37" s="166">
        <v>0</v>
      </c>
      <c r="FX37" s="166">
        <v>0</v>
      </c>
      <c r="FY37" s="166">
        <v>0</v>
      </c>
      <c r="FZ37" s="166">
        <v>0</v>
      </c>
      <c r="GA37" s="166">
        <v>0</v>
      </c>
      <c r="GB37" s="166">
        <v>0</v>
      </c>
      <c r="GC37" s="166">
        <v>0</v>
      </c>
      <c r="GD37" s="166">
        <v>0</v>
      </c>
      <c r="GE37" s="166">
        <v>0</v>
      </c>
      <c r="GF37" s="166">
        <v>0</v>
      </c>
      <c r="GG37" s="166">
        <v>0</v>
      </c>
      <c r="GH37" s="150">
        <v>0</v>
      </c>
      <c r="GI37" s="150">
        <v>0</v>
      </c>
      <c r="GJ37" s="150">
        <v>0</v>
      </c>
      <c r="GK37" s="150">
        <v>0</v>
      </c>
      <c r="GL37" s="150">
        <v>0</v>
      </c>
      <c r="GM37" s="150">
        <v>0</v>
      </c>
      <c r="GN37" s="150">
        <v>0</v>
      </c>
      <c r="GO37" s="150">
        <v>0</v>
      </c>
      <c r="GP37" s="150">
        <v>0</v>
      </c>
      <c r="GQ37" s="150">
        <v>0</v>
      </c>
      <c r="GR37" s="150">
        <v>0</v>
      </c>
      <c r="GS37" s="150">
        <v>0</v>
      </c>
      <c r="GT37" s="150">
        <v>0</v>
      </c>
      <c r="GU37" s="150">
        <v>0</v>
      </c>
      <c r="GV37" s="150">
        <v>0</v>
      </c>
      <c r="GW37" s="150">
        <v>0</v>
      </c>
      <c r="GX37" s="150">
        <v>0</v>
      </c>
      <c r="GY37" s="150">
        <v>0</v>
      </c>
      <c r="GZ37" s="150">
        <v>0</v>
      </c>
      <c r="HA37" s="150">
        <v>0</v>
      </c>
      <c r="HB37" s="150">
        <v>0</v>
      </c>
      <c r="HC37" s="150">
        <v>0</v>
      </c>
      <c r="HD37" s="150">
        <v>0</v>
      </c>
      <c r="HE37" s="150">
        <v>0</v>
      </c>
      <c r="HF37" s="150">
        <v>0</v>
      </c>
      <c r="HG37" s="150">
        <v>0</v>
      </c>
      <c r="HH37" s="150">
        <v>0</v>
      </c>
      <c r="HI37" s="150">
        <v>0</v>
      </c>
      <c r="HJ37" s="150">
        <v>0</v>
      </c>
      <c r="HK37" s="150">
        <v>0</v>
      </c>
      <c r="HL37" s="150">
        <v>0</v>
      </c>
      <c r="HM37" s="150">
        <v>0</v>
      </c>
      <c r="HN37" s="150">
        <v>0</v>
      </c>
      <c r="HO37" s="150">
        <v>0</v>
      </c>
      <c r="HP37" s="150">
        <v>0</v>
      </c>
      <c r="HQ37" s="150">
        <v>0</v>
      </c>
      <c r="HR37" s="150">
        <v>0</v>
      </c>
      <c r="HS37" s="150">
        <v>0</v>
      </c>
      <c r="HT37" s="150">
        <v>0</v>
      </c>
      <c r="HU37" s="150">
        <v>0</v>
      </c>
      <c r="HV37" s="150">
        <v>0</v>
      </c>
      <c r="HW37" s="150">
        <v>0</v>
      </c>
      <c r="HX37" s="150">
        <v>0</v>
      </c>
      <c r="HY37" s="150">
        <v>0</v>
      </c>
      <c r="HZ37" s="150">
        <v>0</v>
      </c>
      <c r="IA37" s="150">
        <v>0</v>
      </c>
      <c r="IB37" s="150">
        <v>0</v>
      </c>
      <c r="IC37" s="150">
        <v>0</v>
      </c>
      <c r="ID37" s="150">
        <v>0</v>
      </c>
      <c r="IM37" s="228"/>
      <c r="IN37" s="228"/>
      <c r="IO37" s="228"/>
      <c r="IP37" s="228"/>
      <c r="IQ37" s="228"/>
      <c r="IR37" s="228"/>
      <c r="IS37" s="228"/>
      <c r="IT37" s="228"/>
    </row>
    <row r="38" spans="1:254" s="50" customFormat="1" x14ac:dyDescent="0.3">
      <c r="A38" s="131" t="s">
        <v>406</v>
      </c>
      <c r="B38" s="165">
        <v>0</v>
      </c>
      <c r="C38" s="165">
        <v>0</v>
      </c>
      <c r="D38" s="165">
        <v>0</v>
      </c>
      <c r="E38" s="165">
        <v>0</v>
      </c>
      <c r="F38" s="165">
        <v>0</v>
      </c>
      <c r="G38" s="165">
        <v>0</v>
      </c>
      <c r="H38" s="165">
        <v>0</v>
      </c>
      <c r="I38" s="165">
        <v>0</v>
      </c>
      <c r="J38" s="165">
        <v>0</v>
      </c>
      <c r="K38" s="165">
        <v>0</v>
      </c>
      <c r="L38" s="166">
        <v>0</v>
      </c>
      <c r="M38" s="166">
        <v>0</v>
      </c>
      <c r="N38" s="166">
        <v>0</v>
      </c>
      <c r="O38" s="166">
        <v>0</v>
      </c>
      <c r="P38" s="166">
        <v>0</v>
      </c>
      <c r="Q38" s="166">
        <v>0</v>
      </c>
      <c r="R38" s="166">
        <v>0</v>
      </c>
      <c r="S38" s="166">
        <v>0</v>
      </c>
      <c r="T38" s="166">
        <v>0</v>
      </c>
      <c r="U38" s="166">
        <v>0</v>
      </c>
      <c r="V38" s="166">
        <v>0</v>
      </c>
      <c r="W38" s="166">
        <v>0</v>
      </c>
      <c r="X38" s="166">
        <v>0</v>
      </c>
      <c r="Y38" s="166">
        <v>0</v>
      </c>
      <c r="Z38" s="166">
        <v>0</v>
      </c>
      <c r="AA38" s="166">
        <v>0</v>
      </c>
      <c r="AB38" s="166">
        <v>0</v>
      </c>
      <c r="AC38" s="166">
        <v>0</v>
      </c>
      <c r="AD38" s="166">
        <v>0</v>
      </c>
      <c r="AE38" s="166">
        <v>0</v>
      </c>
      <c r="AF38" s="166">
        <v>0</v>
      </c>
      <c r="AG38" s="166">
        <v>0</v>
      </c>
      <c r="AH38" s="166">
        <v>0</v>
      </c>
      <c r="AI38" s="166">
        <v>0</v>
      </c>
      <c r="AJ38" s="166">
        <v>0</v>
      </c>
      <c r="AK38" s="166">
        <v>0</v>
      </c>
      <c r="AL38" s="166">
        <v>0</v>
      </c>
      <c r="AM38" s="166">
        <v>0</v>
      </c>
      <c r="AN38" s="166">
        <v>0</v>
      </c>
      <c r="AO38" s="166">
        <v>0</v>
      </c>
      <c r="AP38" s="166">
        <v>0</v>
      </c>
      <c r="AQ38" s="166">
        <v>0</v>
      </c>
      <c r="AR38" s="166">
        <v>0</v>
      </c>
      <c r="AS38" s="166">
        <v>0</v>
      </c>
      <c r="AT38" s="166">
        <v>0</v>
      </c>
      <c r="AU38" s="166">
        <v>0</v>
      </c>
      <c r="AV38" s="166">
        <v>0</v>
      </c>
      <c r="AW38" s="166">
        <v>0</v>
      </c>
      <c r="AX38" s="166">
        <v>0</v>
      </c>
      <c r="AY38" s="166">
        <v>0</v>
      </c>
      <c r="AZ38" s="166">
        <v>0</v>
      </c>
      <c r="BA38" s="166">
        <v>0</v>
      </c>
      <c r="BB38" s="166">
        <v>0</v>
      </c>
      <c r="BC38" s="166">
        <v>0</v>
      </c>
      <c r="BD38" s="166">
        <v>0</v>
      </c>
      <c r="BE38" s="166">
        <v>0</v>
      </c>
      <c r="BF38" s="166">
        <v>0</v>
      </c>
      <c r="BG38" s="166">
        <v>0</v>
      </c>
      <c r="BH38" s="166">
        <v>0</v>
      </c>
      <c r="BI38" s="166">
        <v>0</v>
      </c>
      <c r="BJ38" s="166">
        <v>0</v>
      </c>
      <c r="BK38" s="166">
        <v>0</v>
      </c>
      <c r="BL38" s="166">
        <v>0</v>
      </c>
      <c r="BM38" s="166">
        <v>0</v>
      </c>
      <c r="BN38" s="166">
        <v>0</v>
      </c>
      <c r="BO38" s="166">
        <v>0</v>
      </c>
      <c r="BP38" s="166">
        <v>0</v>
      </c>
      <c r="BQ38" s="166">
        <v>0</v>
      </c>
      <c r="BR38" s="166">
        <v>0</v>
      </c>
      <c r="BS38" s="166">
        <v>0</v>
      </c>
      <c r="BT38" s="166">
        <v>0</v>
      </c>
      <c r="BU38" s="166">
        <v>0</v>
      </c>
      <c r="BV38" s="166">
        <v>0</v>
      </c>
      <c r="BW38" s="166">
        <v>0</v>
      </c>
      <c r="BX38" s="166">
        <v>0</v>
      </c>
      <c r="BY38" s="166">
        <v>0</v>
      </c>
      <c r="BZ38" s="166">
        <v>0</v>
      </c>
      <c r="CA38" s="166">
        <v>0</v>
      </c>
      <c r="CB38" s="166">
        <v>0</v>
      </c>
      <c r="CC38" s="166">
        <v>0</v>
      </c>
      <c r="CD38" s="166">
        <v>0</v>
      </c>
      <c r="CE38" s="166">
        <v>0</v>
      </c>
      <c r="CF38" s="166">
        <v>0</v>
      </c>
      <c r="CG38" s="166">
        <v>0</v>
      </c>
      <c r="CH38" s="166">
        <v>0</v>
      </c>
      <c r="CI38" s="166">
        <v>0</v>
      </c>
      <c r="CJ38" s="166">
        <v>0</v>
      </c>
      <c r="CK38" s="166">
        <v>0</v>
      </c>
      <c r="CL38" s="166">
        <v>0</v>
      </c>
      <c r="CM38" s="166">
        <v>0</v>
      </c>
      <c r="CN38" s="166">
        <v>0</v>
      </c>
      <c r="CO38" s="166">
        <v>0</v>
      </c>
      <c r="CP38" s="166">
        <v>0</v>
      </c>
      <c r="CQ38" s="166">
        <v>0</v>
      </c>
      <c r="CR38" s="166">
        <v>0</v>
      </c>
      <c r="CS38" s="166">
        <v>0</v>
      </c>
      <c r="CT38" s="166">
        <v>0</v>
      </c>
      <c r="CU38" s="166">
        <v>0</v>
      </c>
      <c r="CV38" s="166">
        <v>0</v>
      </c>
      <c r="CW38" s="166">
        <v>0</v>
      </c>
      <c r="CX38" s="166">
        <v>0</v>
      </c>
      <c r="CY38" s="166">
        <v>0</v>
      </c>
      <c r="CZ38" s="166">
        <v>0</v>
      </c>
      <c r="DA38" s="166">
        <v>0</v>
      </c>
      <c r="DB38" s="166">
        <v>0</v>
      </c>
      <c r="DC38" s="166">
        <v>0</v>
      </c>
      <c r="DD38" s="166">
        <v>0</v>
      </c>
      <c r="DE38" s="166">
        <v>0</v>
      </c>
      <c r="DF38" s="166">
        <v>0</v>
      </c>
      <c r="DG38" s="166">
        <v>0</v>
      </c>
      <c r="DH38" s="166">
        <v>0</v>
      </c>
      <c r="DI38" s="166">
        <v>0</v>
      </c>
      <c r="DJ38" s="166">
        <v>0</v>
      </c>
      <c r="DK38" s="166">
        <v>0</v>
      </c>
      <c r="DL38" s="166">
        <v>0</v>
      </c>
      <c r="DM38" s="166">
        <v>0</v>
      </c>
      <c r="DN38" s="166">
        <v>0</v>
      </c>
      <c r="DO38" s="166">
        <v>0</v>
      </c>
      <c r="DP38" s="166">
        <v>0</v>
      </c>
      <c r="DQ38" s="166">
        <v>0</v>
      </c>
      <c r="DR38" s="166">
        <v>0</v>
      </c>
      <c r="DS38" s="166">
        <v>0</v>
      </c>
      <c r="DT38" s="166">
        <v>0</v>
      </c>
      <c r="DU38" s="166">
        <v>0</v>
      </c>
      <c r="DV38" s="166">
        <v>0</v>
      </c>
      <c r="DW38" s="166">
        <v>0</v>
      </c>
      <c r="DX38" s="166">
        <v>0</v>
      </c>
      <c r="DY38" s="166">
        <v>0</v>
      </c>
      <c r="DZ38" s="166">
        <v>0</v>
      </c>
      <c r="EA38" s="166">
        <v>0</v>
      </c>
      <c r="EB38" s="166">
        <v>0</v>
      </c>
      <c r="EC38" s="166">
        <v>0</v>
      </c>
      <c r="ED38" s="166">
        <v>0</v>
      </c>
      <c r="EE38" s="166">
        <v>0</v>
      </c>
      <c r="EF38" s="166">
        <v>0</v>
      </c>
      <c r="EG38" s="166">
        <v>0</v>
      </c>
      <c r="EH38" s="166">
        <v>0</v>
      </c>
      <c r="EI38" s="166">
        <v>0</v>
      </c>
      <c r="EJ38" s="166">
        <v>0</v>
      </c>
      <c r="EK38" s="166">
        <v>0</v>
      </c>
      <c r="EL38" s="166">
        <v>0</v>
      </c>
      <c r="EM38" s="166">
        <v>0</v>
      </c>
      <c r="EN38" s="166">
        <v>0</v>
      </c>
      <c r="EO38" s="166">
        <v>0</v>
      </c>
      <c r="EP38" s="166">
        <v>0</v>
      </c>
      <c r="EQ38" s="166">
        <v>0</v>
      </c>
      <c r="ER38" s="166">
        <v>0</v>
      </c>
      <c r="ES38" s="166">
        <v>0</v>
      </c>
      <c r="ET38" s="166">
        <v>0</v>
      </c>
      <c r="EU38" s="166">
        <v>0</v>
      </c>
      <c r="EV38" s="166">
        <v>0</v>
      </c>
      <c r="EW38" s="166">
        <v>0</v>
      </c>
      <c r="EX38" s="166">
        <v>0</v>
      </c>
      <c r="EY38" s="166">
        <v>0</v>
      </c>
      <c r="EZ38" s="166">
        <v>0</v>
      </c>
      <c r="FA38" s="166">
        <v>0</v>
      </c>
      <c r="FB38" s="166">
        <v>0</v>
      </c>
      <c r="FC38" s="166">
        <v>0</v>
      </c>
      <c r="FD38" s="166">
        <v>0</v>
      </c>
      <c r="FE38" s="166">
        <v>0</v>
      </c>
      <c r="FF38" s="166">
        <v>0</v>
      </c>
      <c r="FG38" s="166">
        <v>0</v>
      </c>
      <c r="FH38" s="166">
        <v>0</v>
      </c>
      <c r="FI38" s="166">
        <v>0</v>
      </c>
      <c r="FJ38" s="166">
        <v>0</v>
      </c>
      <c r="FK38" s="166">
        <v>0</v>
      </c>
      <c r="FL38" s="166">
        <v>0</v>
      </c>
      <c r="FM38" s="166">
        <v>0</v>
      </c>
      <c r="FN38" s="166">
        <v>0</v>
      </c>
      <c r="FO38" s="166">
        <v>0</v>
      </c>
      <c r="FP38" s="166">
        <v>0</v>
      </c>
      <c r="FQ38" s="166">
        <v>0</v>
      </c>
      <c r="FR38" s="166">
        <v>0</v>
      </c>
      <c r="FS38" s="166">
        <v>0</v>
      </c>
      <c r="FT38" s="166">
        <v>0</v>
      </c>
      <c r="FU38" s="166">
        <v>0</v>
      </c>
      <c r="FV38" s="166">
        <v>0</v>
      </c>
      <c r="FW38" s="166">
        <v>0</v>
      </c>
      <c r="FX38" s="166">
        <v>0</v>
      </c>
      <c r="FY38" s="166">
        <v>0</v>
      </c>
      <c r="FZ38" s="166">
        <v>0</v>
      </c>
      <c r="GA38" s="166">
        <v>0</v>
      </c>
      <c r="GB38" s="166">
        <v>0</v>
      </c>
      <c r="GC38" s="166">
        <v>0</v>
      </c>
      <c r="GD38" s="166">
        <v>0</v>
      </c>
      <c r="GE38" s="166">
        <v>0</v>
      </c>
      <c r="GF38" s="166">
        <v>0</v>
      </c>
      <c r="GG38" s="166">
        <v>0</v>
      </c>
      <c r="GH38" s="150">
        <v>0</v>
      </c>
      <c r="GI38" s="150">
        <v>0</v>
      </c>
      <c r="GJ38" s="150">
        <v>0</v>
      </c>
      <c r="GK38" s="150">
        <v>0</v>
      </c>
      <c r="GL38" s="150">
        <v>0</v>
      </c>
      <c r="GM38" s="150">
        <v>0</v>
      </c>
      <c r="GN38" s="150">
        <v>0</v>
      </c>
      <c r="GO38" s="150">
        <v>0</v>
      </c>
      <c r="GP38" s="150">
        <v>0</v>
      </c>
      <c r="GQ38" s="150">
        <v>0</v>
      </c>
      <c r="GR38" s="150">
        <v>0</v>
      </c>
      <c r="GS38" s="150">
        <v>0</v>
      </c>
      <c r="GT38" s="150">
        <v>0</v>
      </c>
      <c r="GU38" s="150">
        <v>0</v>
      </c>
      <c r="GV38" s="150">
        <v>0</v>
      </c>
      <c r="GW38" s="150">
        <v>0</v>
      </c>
      <c r="GX38" s="150">
        <v>0</v>
      </c>
      <c r="GY38" s="150">
        <v>0</v>
      </c>
      <c r="GZ38" s="150">
        <v>0</v>
      </c>
      <c r="HA38" s="150">
        <v>0</v>
      </c>
      <c r="HB38" s="150">
        <v>0</v>
      </c>
      <c r="HC38" s="150">
        <v>0</v>
      </c>
      <c r="HD38" s="150">
        <v>0</v>
      </c>
      <c r="HE38" s="150">
        <v>0</v>
      </c>
      <c r="HF38" s="150">
        <v>0</v>
      </c>
      <c r="HG38" s="150">
        <v>0</v>
      </c>
      <c r="HH38" s="150">
        <v>0</v>
      </c>
      <c r="HI38" s="150">
        <v>0</v>
      </c>
      <c r="HJ38" s="150">
        <v>0</v>
      </c>
      <c r="HK38" s="150">
        <v>0</v>
      </c>
      <c r="HL38" s="150">
        <v>0</v>
      </c>
      <c r="HM38" s="150">
        <v>0</v>
      </c>
      <c r="HN38" s="150">
        <v>0</v>
      </c>
      <c r="HO38" s="150">
        <v>0</v>
      </c>
      <c r="HP38" s="150">
        <v>0</v>
      </c>
      <c r="HQ38" s="150">
        <v>0</v>
      </c>
      <c r="HR38" s="150">
        <v>0</v>
      </c>
      <c r="HS38" s="150">
        <v>0</v>
      </c>
      <c r="HT38" s="150">
        <v>0</v>
      </c>
      <c r="HU38" s="150">
        <v>0</v>
      </c>
      <c r="HV38" s="150">
        <v>0</v>
      </c>
      <c r="HW38" s="150">
        <v>0</v>
      </c>
      <c r="HX38" s="150">
        <v>0</v>
      </c>
      <c r="HY38" s="150">
        <v>0</v>
      </c>
      <c r="HZ38" s="150">
        <v>0</v>
      </c>
      <c r="IA38" s="150">
        <v>0</v>
      </c>
      <c r="IB38" s="150">
        <v>0</v>
      </c>
      <c r="IC38" s="150">
        <v>0</v>
      </c>
      <c r="ID38" s="150">
        <v>0</v>
      </c>
      <c r="IM38" s="228"/>
      <c r="IN38" s="228"/>
      <c r="IO38" s="228"/>
      <c r="IP38" s="228"/>
      <c r="IQ38" s="228"/>
      <c r="IR38" s="228"/>
      <c r="IS38" s="228"/>
      <c r="IT38" s="228"/>
    </row>
    <row r="39" spans="1:254" s="50" customFormat="1" x14ac:dyDescent="0.3">
      <c r="A39" s="158" t="s">
        <v>407</v>
      </c>
      <c r="B39" s="167">
        <v>3143.66</v>
      </c>
      <c r="C39" s="167">
        <v>3124.3153389999998</v>
      </c>
      <c r="D39" s="167">
        <v>3264.66</v>
      </c>
      <c r="E39" s="167">
        <v>3318.16</v>
      </c>
      <c r="F39" s="167">
        <v>3460.4835139999996</v>
      </c>
      <c r="G39" s="167">
        <v>3454.17</v>
      </c>
      <c r="H39" s="167">
        <v>3460.06</v>
      </c>
      <c r="I39" s="167">
        <v>3535.79</v>
      </c>
      <c r="J39" s="167">
        <v>3547.262463</v>
      </c>
      <c r="K39" s="167">
        <v>3501.81</v>
      </c>
      <c r="L39" s="168">
        <v>3650.1100000000006</v>
      </c>
      <c r="M39" s="168">
        <v>3691.9399999999996</v>
      </c>
      <c r="N39" s="168">
        <v>3627.56</v>
      </c>
      <c r="O39" s="168">
        <v>3682.41</v>
      </c>
      <c r="P39" s="168">
        <v>3483.05</v>
      </c>
      <c r="Q39" s="168">
        <v>3568.7799999999997</v>
      </c>
      <c r="R39" s="168">
        <v>3759.6099999999997</v>
      </c>
      <c r="S39" s="168">
        <v>3763.66</v>
      </c>
      <c r="T39" s="168">
        <v>3842.2799999999997</v>
      </c>
      <c r="U39" s="168">
        <v>3963.98</v>
      </c>
      <c r="V39" s="168">
        <v>3970.6899999999996</v>
      </c>
      <c r="W39" s="168">
        <v>4133.09</v>
      </c>
      <c r="X39" s="168">
        <v>4268.76</v>
      </c>
      <c r="Y39" s="168">
        <v>4453.6099999999997</v>
      </c>
      <c r="Z39" s="168">
        <v>4627.0450200000005</v>
      </c>
      <c r="AA39" s="168">
        <v>4814.1010260000003</v>
      </c>
      <c r="AB39" s="168">
        <v>4910.8291879999997</v>
      </c>
      <c r="AC39" s="168">
        <v>4964.8837270000004</v>
      </c>
      <c r="AD39" s="168">
        <v>5227.7408080000005</v>
      </c>
      <c r="AE39" s="168">
        <v>5253.3518670000003</v>
      </c>
      <c r="AF39" s="168">
        <v>5527.1182719999997</v>
      </c>
      <c r="AG39" s="168">
        <v>5601.717087</v>
      </c>
      <c r="AH39" s="168">
        <v>5468.182202</v>
      </c>
      <c r="AI39" s="168">
        <v>5466.748501</v>
      </c>
      <c r="AJ39" s="168">
        <v>5803.9339890000001</v>
      </c>
      <c r="AK39" s="168">
        <v>5792.0751220000002</v>
      </c>
      <c r="AL39" s="168">
        <v>5376.9097240000001</v>
      </c>
      <c r="AM39" s="168">
        <v>5259.112255</v>
      </c>
      <c r="AN39" s="168">
        <v>5096.025772</v>
      </c>
      <c r="AO39" s="168">
        <v>4895.9497709999996</v>
      </c>
      <c r="AP39" s="168">
        <v>4963.5773989999998</v>
      </c>
      <c r="AQ39" s="168">
        <v>5069.4077190000007</v>
      </c>
      <c r="AR39" s="168">
        <v>5085.6153800000002</v>
      </c>
      <c r="AS39" s="168">
        <v>5127.9031939999995</v>
      </c>
      <c r="AT39" s="168">
        <v>5095.4862959999991</v>
      </c>
      <c r="AU39" s="168">
        <v>5172.2023819999995</v>
      </c>
      <c r="AV39" s="168">
        <v>5680.644781</v>
      </c>
      <c r="AW39" s="168">
        <v>5876.7970839999998</v>
      </c>
      <c r="AX39" s="168">
        <v>5902.7414399999998</v>
      </c>
      <c r="AY39" s="168">
        <v>6186.0642959999996</v>
      </c>
      <c r="AZ39" s="168">
        <v>6378.4105399999989</v>
      </c>
      <c r="BA39" s="168">
        <v>6325.2169409999997</v>
      </c>
      <c r="BB39" s="168">
        <v>6413.2912310000002</v>
      </c>
      <c r="BC39" s="168">
        <v>6485.8036840000004</v>
      </c>
      <c r="BD39" s="168">
        <v>6516.8767029999999</v>
      </c>
      <c r="BE39" s="168">
        <v>6889.14365</v>
      </c>
      <c r="BF39" s="168">
        <v>6773.3435690000006</v>
      </c>
      <c r="BG39" s="168">
        <v>6787.5509460000003</v>
      </c>
      <c r="BH39" s="168">
        <v>7189.8077520000006</v>
      </c>
      <c r="BI39" s="168">
        <v>7125.9125569999997</v>
      </c>
      <c r="BJ39" s="168">
        <v>7214.6580439999998</v>
      </c>
      <c r="BK39" s="168">
        <v>7469.5848369999994</v>
      </c>
      <c r="BL39" s="168">
        <v>7682.4392370000005</v>
      </c>
      <c r="BM39" s="168">
        <v>7468.3931149999999</v>
      </c>
      <c r="BN39" s="168">
        <v>7690.5764949999993</v>
      </c>
      <c r="BO39" s="168">
        <v>7737.9052009999996</v>
      </c>
      <c r="BP39" s="168">
        <v>7857.3717579999993</v>
      </c>
      <c r="BQ39" s="168">
        <v>7971.2353050000002</v>
      </c>
      <c r="BR39" s="168">
        <v>7797.1037989999995</v>
      </c>
      <c r="BS39" s="168">
        <v>7761.1412980000005</v>
      </c>
      <c r="BT39" s="168">
        <v>7746.341977</v>
      </c>
      <c r="BU39" s="168">
        <v>7854.6334360000001</v>
      </c>
      <c r="BV39" s="168">
        <v>8197.0054290000007</v>
      </c>
      <c r="BW39" s="168">
        <v>8407.6909359999991</v>
      </c>
      <c r="BX39" s="168">
        <v>8779.7628179999992</v>
      </c>
      <c r="BY39" s="168">
        <v>8469.9319969999997</v>
      </c>
      <c r="BZ39" s="168">
        <v>8642.9992920000004</v>
      </c>
      <c r="CA39" s="168">
        <v>8548.2932919999985</v>
      </c>
      <c r="CB39" s="168">
        <v>8439.7962040000002</v>
      </c>
      <c r="CC39" s="168">
        <v>8383.9758249999995</v>
      </c>
      <c r="CD39" s="168">
        <v>8623.0403129999995</v>
      </c>
      <c r="CE39" s="168">
        <v>8682.3739710000009</v>
      </c>
      <c r="CF39" s="168">
        <v>9045.5714179999995</v>
      </c>
      <c r="CG39" s="168">
        <v>9533.2039270000005</v>
      </c>
      <c r="CH39" s="168">
        <v>9369.2649349999992</v>
      </c>
      <c r="CI39" s="168">
        <v>9561.1332789999997</v>
      </c>
      <c r="CJ39" s="168">
        <v>9453.2675100000015</v>
      </c>
      <c r="CK39" s="168">
        <v>9252.8916819999995</v>
      </c>
      <c r="CL39" s="168">
        <v>9626.6912630000006</v>
      </c>
      <c r="CM39" s="168">
        <v>9316.6132180000004</v>
      </c>
      <c r="CN39" s="168">
        <v>9370.5129689999994</v>
      </c>
      <c r="CO39" s="168">
        <v>9376.6921739999998</v>
      </c>
      <c r="CP39" s="168">
        <v>9560.2783220000001</v>
      </c>
      <c r="CQ39" s="168">
        <v>9736.1749149999996</v>
      </c>
      <c r="CR39" s="168">
        <v>10018.635495999999</v>
      </c>
      <c r="CS39" s="168">
        <v>10494.461724000001</v>
      </c>
      <c r="CT39" s="168">
        <v>10226.752453999999</v>
      </c>
      <c r="CU39" s="168">
        <v>10134.505819</v>
      </c>
      <c r="CV39" s="168">
        <v>10185.779236</v>
      </c>
      <c r="CW39" s="168">
        <v>9922.819832000001</v>
      </c>
      <c r="CX39" s="168">
        <v>9916.9034319999992</v>
      </c>
      <c r="CY39" s="168">
        <v>10574.434443</v>
      </c>
      <c r="CZ39" s="168">
        <v>10593.18944</v>
      </c>
      <c r="DA39" s="168">
        <v>11188.692642</v>
      </c>
      <c r="DB39" s="168">
        <v>11445.71464</v>
      </c>
      <c r="DC39" s="168">
        <v>11240.798676</v>
      </c>
      <c r="DD39" s="168">
        <v>11713.921832</v>
      </c>
      <c r="DE39" s="168">
        <v>11288.754332</v>
      </c>
      <c r="DF39" s="168">
        <v>10899.813086999999</v>
      </c>
      <c r="DG39" s="168">
        <v>10958.354558999999</v>
      </c>
      <c r="DH39" s="168">
        <v>11025.022928</v>
      </c>
      <c r="DI39" s="168">
        <v>10345.105901999999</v>
      </c>
      <c r="DJ39" s="168">
        <v>10538.369647</v>
      </c>
      <c r="DK39" s="168">
        <v>10553.562087</v>
      </c>
      <c r="DL39" s="168">
        <v>10439.124516</v>
      </c>
      <c r="DM39" s="168">
        <v>10380.332691</v>
      </c>
      <c r="DN39" s="168">
        <v>9675.2304509999994</v>
      </c>
      <c r="DO39" s="168">
        <v>9287.4331739999998</v>
      </c>
      <c r="DP39" s="168">
        <v>9236.2641870000007</v>
      </c>
      <c r="DQ39" s="168">
        <v>8681.3749659999994</v>
      </c>
      <c r="DR39" s="168">
        <v>8901.6996309999995</v>
      </c>
      <c r="DS39" s="168">
        <v>9364.6111090000013</v>
      </c>
      <c r="DT39" s="168">
        <v>9485.6019340000003</v>
      </c>
      <c r="DU39" s="168">
        <v>9149.4951670000009</v>
      </c>
      <c r="DV39" s="168">
        <v>9268.5698249999987</v>
      </c>
      <c r="DW39" s="168">
        <v>10101.494092999999</v>
      </c>
      <c r="DX39" s="168">
        <v>10214.906155000001</v>
      </c>
      <c r="DY39" s="168">
        <v>10594.914011000001</v>
      </c>
      <c r="DZ39" s="168">
        <v>10653.935523</v>
      </c>
      <c r="EA39" s="168">
        <v>10838.272467999999</v>
      </c>
      <c r="EB39" s="168">
        <v>11190.568309999999</v>
      </c>
      <c r="EC39" s="168">
        <v>11527.146005999999</v>
      </c>
      <c r="ED39" s="168">
        <v>11823.731447999999</v>
      </c>
      <c r="EE39" s="168">
        <v>11816.463283999999</v>
      </c>
      <c r="EF39" s="168">
        <v>12461.767457</v>
      </c>
      <c r="EG39" s="168">
        <v>12170.649902000001</v>
      </c>
      <c r="EH39" s="168">
        <v>12233.08476</v>
      </c>
      <c r="EI39" s="168">
        <v>12364.169883</v>
      </c>
      <c r="EJ39" s="168">
        <v>12455.092230999999</v>
      </c>
      <c r="EK39" s="168">
        <v>12581.093989000001</v>
      </c>
      <c r="EL39" s="168">
        <v>11609.284269000002</v>
      </c>
      <c r="EM39" s="168">
        <v>12351.72694</v>
      </c>
      <c r="EN39" s="168">
        <v>12776.333864</v>
      </c>
      <c r="EO39" s="168">
        <v>12387.097587999999</v>
      </c>
      <c r="EP39" s="168">
        <v>12904.632907000001</v>
      </c>
      <c r="EQ39" s="168">
        <v>13287.598676999998</v>
      </c>
      <c r="ER39" s="168">
        <v>13639.783864999999</v>
      </c>
      <c r="ES39" s="168">
        <v>12909.294410999999</v>
      </c>
      <c r="ET39" s="168">
        <v>12845.414066000001</v>
      </c>
      <c r="EU39" s="168">
        <v>12339.856732</v>
      </c>
      <c r="EV39" s="168">
        <v>12632.163371999999</v>
      </c>
      <c r="EW39" s="168">
        <v>12409.344357000002</v>
      </c>
      <c r="EX39" s="168">
        <v>12144.239270999999</v>
      </c>
      <c r="EY39" s="168">
        <v>12060.561770999999</v>
      </c>
      <c r="EZ39" s="168">
        <v>12114.443667</v>
      </c>
      <c r="FA39" s="168">
        <v>12065.213905999999</v>
      </c>
      <c r="FB39" s="168">
        <v>12020.265241999999</v>
      </c>
      <c r="FC39" s="168">
        <v>12287.190736</v>
      </c>
      <c r="FD39" s="168">
        <v>12086.586714000001</v>
      </c>
      <c r="FE39" s="168">
        <v>11817.408052999999</v>
      </c>
      <c r="FF39" s="168">
        <v>11851.970221</v>
      </c>
      <c r="FG39" s="168">
        <v>11964.158497</v>
      </c>
      <c r="FH39" s="168">
        <v>12320.074936999999</v>
      </c>
      <c r="FI39" s="168">
        <v>12082.624400000001</v>
      </c>
      <c r="FJ39" s="168">
        <v>12109.575965</v>
      </c>
      <c r="FK39" s="168">
        <v>11945.934287</v>
      </c>
      <c r="FL39" s="168">
        <v>12036.935346</v>
      </c>
      <c r="FM39" s="168">
        <v>12293.433080000001</v>
      </c>
      <c r="FN39" s="168">
        <v>12010.229957</v>
      </c>
      <c r="FO39" s="168">
        <v>12388.150915999999</v>
      </c>
      <c r="FP39" s="168">
        <v>11557.880650999999</v>
      </c>
      <c r="FQ39" s="168">
        <v>11173.589147000001</v>
      </c>
      <c r="FR39" s="168">
        <v>11177.059974000002</v>
      </c>
      <c r="FS39" s="168">
        <v>11405.874773</v>
      </c>
      <c r="FT39" s="168">
        <v>11361.448197</v>
      </c>
      <c r="FU39" s="168">
        <v>11547.028050999999</v>
      </c>
      <c r="FV39" s="168">
        <v>11546.076266</v>
      </c>
      <c r="FW39" s="168">
        <v>12225.855540999999</v>
      </c>
      <c r="FX39" s="168">
        <v>12420.376232000001</v>
      </c>
      <c r="FY39" s="168">
        <v>12975.905788</v>
      </c>
      <c r="FZ39" s="168">
        <v>12634.386799</v>
      </c>
      <c r="GA39" s="168">
        <v>12721.217434999999</v>
      </c>
      <c r="GB39" s="168">
        <v>13440.966745</v>
      </c>
      <c r="GC39" s="168">
        <v>12876.530252</v>
      </c>
      <c r="GD39" s="168">
        <v>13033.792233</v>
      </c>
      <c r="GE39" s="168">
        <v>13115.309276</v>
      </c>
      <c r="GF39" s="168">
        <v>13355.542009000001</v>
      </c>
      <c r="GG39" s="168">
        <v>13537.763389</v>
      </c>
      <c r="GH39" s="148">
        <v>13994.697171</v>
      </c>
      <c r="GI39" s="148">
        <v>13996.594461000001</v>
      </c>
      <c r="GJ39" s="148">
        <v>14463.684105</v>
      </c>
      <c r="GK39" s="148">
        <v>14671.576141000001</v>
      </c>
      <c r="GL39" s="148">
        <v>14790.531254999998</v>
      </c>
      <c r="GM39" s="148">
        <v>14842.479143</v>
      </c>
      <c r="GN39" s="148">
        <v>15697.418470999999</v>
      </c>
      <c r="GO39" s="148">
        <v>15154.875300999998</v>
      </c>
      <c r="GP39" s="148">
        <v>15312.470981999999</v>
      </c>
      <c r="GQ39" s="148">
        <v>15241.202088</v>
      </c>
      <c r="GR39" s="148">
        <v>14938.087038999998</v>
      </c>
      <c r="GS39" s="148">
        <v>15303.908142</v>
      </c>
      <c r="GT39" s="148">
        <v>15784.172285999999</v>
      </c>
      <c r="GU39" s="148">
        <v>15580.326012000001</v>
      </c>
      <c r="GV39" s="148">
        <v>15281.711289000001</v>
      </c>
      <c r="GW39" s="148">
        <v>14985.427088420001</v>
      </c>
      <c r="GX39" s="148">
        <v>15304.35367782</v>
      </c>
      <c r="GY39" s="148">
        <v>14938.919202630001</v>
      </c>
      <c r="GZ39" s="148">
        <v>15719.237283989998</v>
      </c>
      <c r="HA39" s="148">
        <v>14614.209347870001</v>
      </c>
      <c r="HB39" s="148">
        <v>14780.24221839</v>
      </c>
      <c r="HC39" s="148">
        <v>14493.64319481</v>
      </c>
      <c r="HD39" s="148">
        <v>14514.166666799971</v>
      </c>
      <c r="HE39" s="148">
        <v>14669.974282859977</v>
      </c>
      <c r="HF39" s="148">
        <v>14182.022457509998</v>
      </c>
      <c r="HG39" s="148">
        <v>13959.714158410001</v>
      </c>
      <c r="HH39" s="148">
        <v>14035.09963029</v>
      </c>
      <c r="HI39" s="148">
        <v>13390.20215782</v>
      </c>
      <c r="HJ39" s="148">
        <v>13367.676710159996</v>
      </c>
      <c r="HK39" s="148">
        <v>13786.140842300001</v>
      </c>
      <c r="HL39" s="148">
        <v>13620.359839719978</v>
      </c>
      <c r="HM39" s="148">
        <v>13347.317731520001</v>
      </c>
      <c r="HN39" s="148">
        <v>13601.071908919999</v>
      </c>
      <c r="HO39" s="148">
        <v>13830.261779029999</v>
      </c>
      <c r="HP39" s="148">
        <v>13716.421308499999</v>
      </c>
      <c r="HQ39" s="148">
        <v>14109.70917102</v>
      </c>
      <c r="HR39" s="148">
        <v>13998.634713259999</v>
      </c>
      <c r="HS39" s="148">
        <v>14016.092092989998</v>
      </c>
      <c r="HT39" s="148">
        <v>14426.3879115</v>
      </c>
      <c r="HU39" s="148">
        <v>14098.592844459999</v>
      </c>
      <c r="HV39" s="148">
        <v>14390.24634315</v>
      </c>
      <c r="HW39" s="148">
        <v>14568.255349049998</v>
      </c>
      <c r="HX39" s="148">
        <v>15314.97928702</v>
      </c>
      <c r="HY39" s="148">
        <v>14783.620692639999</v>
      </c>
      <c r="HZ39" s="148">
        <v>15246.728986829999</v>
      </c>
      <c r="IA39" s="148">
        <v>14576.00015267</v>
      </c>
      <c r="IB39" s="148">
        <v>14683.81962058</v>
      </c>
      <c r="IC39" s="148">
        <v>15052.414780499999</v>
      </c>
      <c r="ID39" s="148">
        <v>14892.186409139991</v>
      </c>
      <c r="IM39" s="228"/>
      <c r="IN39" s="228"/>
      <c r="IO39" s="228"/>
      <c r="IP39" s="228"/>
      <c r="IQ39" s="228"/>
      <c r="IR39" s="228"/>
      <c r="IS39" s="228"/>
      <c r="IT39" s="228"/>
    </row>
    <row r="40" spans="1:254" s="50" customFormat="1" x14ac:dyDescent="0.3">
      <c r="A40" s="157" t="s">
        <v>164</v>
      </c>
      <c r="B40" s="165">
        <v>271.83</v>
      </c>
      <c r="C40" s="165">
        <v>263.766368</v>
      </c>
      <c r="D40" s="165">
        <v>308.51000000000005</v>
      </c>
      <c r="E40" s="165">
        <v>284.61</v>
      </c>
      <c r="F40" s="165">
        <v>315.28229499999998</v>
      </c>
      <c r="G40" s="165">
        <v>335.55999999999995</v>
      </c>
      <c r="H40" s="165">
        <v>354.89</v>
      </c>
      <c r="I40" s="165">
        <v>348.4</v>
      </c>
      <c r="J40" s="165">
        <v>320.61861499999998</v>
      </c>
      <c r="K40" s="165">
        <v>282.67</v>
      </c>
      <c r="L40" s="166">
        <v>318.21000000000004</v>
      </c>
      <c r="M40" s="166">
        <v>328.54</v>
      </c>
      <c r="N40" s="166">
        <v>335.91999999999996</v>
      </c>
      <c r="O40" s="166">
        <v>332.11</v>
      </c>
      <c r="P40" s="166">
        <v>293.94</v>
      </c>
      <c r="Q40" s="166">
        <v>302.45999999999998</v>
      </c>
      <c r="R40" s="166">
        <v>353.45</v>
      </c>
      <c r="S40" s="166">
        <v>383.23</v>
      </c>
      <c r="T40" s="166">
        <v>393.93999999999994</v>
      </c>
      <c r="U40" s="166">
        <v>402.38</v>
      </c>
      <c r="V40" s="166">
        <v>469.91999999999996</v>
      </c>
      <c r="W40" s="166">
        <v>499.92</v>
      </c>
      <c r="X40" s="166">
        <v>525.88</v>
      </c>
      <c r="Y40" s="166">
        <v>493.59000000000003</v>
      </c>
      <c r="Z40" s="166">
        <v>563.24533900000006</v>
      </c>
      <c r="AA40" s="166">
        <v>666.68673300000012</v>
      </c>
      <c r="AB40" s="166">
        <v>589.43828699999995</v>
      </c>
      <c r="AC40" s="166">
        <v>698.144451</v>
      </c>
      <c r="AD40" s="166">
        <v>707.04128300000002</v>
      </c>
      <c r="AE40" s="166">
        <v>689.304125</v>
      </c>
      <c r="AF40" s="166">
        <v>722.17754500000001</v>
      </c>
      <c r="AG40" s="166">
        <v>760.31582300000002</v>
      </c>
      <c r="AH40" s="166">
        <v>712.21700900000008</v>
      </c>
      <c r="AI40" s="166">
        <v>690.24008200000014</v>
      </c>
      <c r="AJ40" s="166">
        <v>674.66764699999999</v>
      </c>
      <c r="AK40" s="166">
        <v>634.969739</v>
      </c>
      <c r="AL40" s="166">
        <v>556.39664900000002</v>
      </c>
      <c r="AM40" s="166">
        <v>523.58337400000005</v>
      </c>
      <c r="AN40" s="166">
        <v>444.37399599999998</v>
      </c>
      <c r="AO40" s="166">
        <v>381.53866999999997</v>
      </c>
      <c r="AP40" s="166">
        <v>397.41094099999998</v>
      </c>
      <c r="AQ40" s="166">
        <v>405.54242400000004</v>
      </c>
      <c r="AR40" s="166">
        <v>387.121667</v>
      </c>
      <c r="AS40" s="166">
        <v>393.95373599999994</v>
      </c>
      <c r="AT40" s="166">
        <v>483.675567</v>
      </c>
      <c r="AU40" s="166">
        <v>530.78262099999995</v>
      </c>
      <c r="AV40" s="166">
        <v>589.41152099999999</v>
      </c>
      <c r="AW40" s="166">
        <v>560.48183100000006</v>
      </c>
      <c r="AX40" s="166">
        <v>634.01871899999992</v>
      </c>
      <c r="AY40" s="166">
        <v>684.53884600000004</v>
      </c>
      <c r="AZ40" s="166">
        <v>707.51864400000011</v>
      </c>
      <c r="BA40" s="166">
        <v>701.05472999999984</v>
      </c>
      <c r="BB40" s="166">
        <v>718.62537499999985</v>
      </c>
      <c r="BC40" s="166">
        <v>794.90584600000011</v>
      </c>
      <c r="BD40" s="166">
        <v>833.20522100000017</v>
      </c>
      <c r="BE40" s="166">
        <v>826.08430600000008</v>
      </c>
      <c r="BF40" s="166">
        <v>805.17427300000008</v>
      </c>
      <c r="BG40" s="166">
        <v>812.93067000000008</v>
      </c>
      <c r="BH40" s="166">
        <v>858.83192500000007</v>
      </c>
      <c r="BI40" s="166">
        <v>684.35858399999995</v>
      </c>
      <c r="BJ40" s="166">
        <v>815.77252999999996</v>
      </c>
      <c r="BK40" s="166">
        <v>869.26411499999995</v>
      </c>
      <c r="BL40" s="166">
        <v>843.2170500000002</v>
      </c>
      <c r="BM40" s="166">
        <v>807.13960800000007</v>
      </c>
      <c r="BN40" s="166">
        <v>863.9398359999999</v>
      </c>
      <c r="BO40" s="166">
        <v>896.38753799999995</v>
      </c>
      <c r="BP40" s="166">
        <v>898.69877800000006</v>
      </c>
      <c r="BQ40" s="166">
        <v>903.53522000000009</v>
      </c>
      <c r="BR40" s="166">
        <v>871.31565899999998</v>
      </c>
      <c r="BS40" s="166">
        <v>897.07052499999998</v>
      </c>
      <c r="BT40" s="166">
        <v>851.11712299999988</v>
      </c>
      <c r="BU40" s="166">
        <v>696.61929099999998</v>
      </c>
      <c r="BV40" s="166">
        <v>813.33351200000004</v>
      </c>
      <c r="BW40" s="166">
        <v>829.84120200000007</v>
      </c>
      <c r="BX40" s="166">
        <v>841.64288700000009</v>
      </c>
      <c r="BY40" s="166">
        <v>875.34028300000011</v>
      </c>
      <c r="BZ40" s="166">
        <v>867.44569000000001</v>
      </c>
      <c r="CA40" s="166">
        <v>897.50194599999986</v>
      </c>
      <c r="CB40" s="166">
        <v>874.33642900000018</v>
      </c>
      <c r="CC40" s="166">
        <v>876.18415500000003</v>
      </c>
      <c r="CD40" s="166">
        <v>903.28396900000007</v>
      </c>
      <c r="CE40" s="166">
        <v>893.86025599999994</v>
      </c>
      <c r="CF40" s="166">
        <v>868.65601099999992</v>
      </c>
      <c r="CG40" s="166">
        <v>847.60010899999997</v>
      </c>
      <c r="CH40" s="166">
        <v>883.295661</v>
      </c>
      <c r="CI40" s="166">
        <v>905.54783699999996</v>
      </c>
      <c r="CJ40" s="166">
        <v>896.85645999999997</v>
      </c>
      <c r="CK40" s="166">
        <v>868.35602000000006</v>
      </c>
      <c r="CL40" s="166">
        <v>890.35751100000004</v>
      </c>
      <c r="CM40" s="166">
        <v>871.92412400000001</v>
      </c>
      <c r="CN40" s="166">
        <v>881.04109100000005</v>
      </c>
      <c r="CO40" s="166">
        <v>931.73786700000005</v>
      </c>
      <c r="CP40" s="166">
        <v>1042.8124620000001</v>
      </c>
      <c r="CQ40" s="166">
        <v>1028.715175</v>
      </c>
      <c r="CR40" s="166">
        <v>1058.9318920000001</v>
      </c>
      <c r="CS40" s="166">
        <v>937.27430900000002</v>
      </c>
      <c r="CT40" s="166">
        <v>1062.2687060000001</v>
      </c>
      <c r="CU40" s="166">
        <v>1103.6004700000001</v>
      </c>
      <c r="CV40" s="166">
        <v>1074.1655490000001</v>
      </c>
      <c r="CW40" s="166">
        <v>989.50854200000003</v>
      </c>
      <c r="CX40" s="166">
        <v>1088.6069699999998</v>
      </c>
      <c r="CY40" s="166">
        <v>1277.087346</v>
      </c>
      <c r="CZ40" s="166">
        <v>1242.8775859999998</v>
      </c>
      <c r="DA40" s="166">
        <v>1314.6138940000001</v>
      </c>
      <c r="DB40" s="166">
        <v>1362.0438800000002</v>
      </c>
      <c r="DC40" s="166">
        <v>1399.4884099999999</v>
      </c>
      <c r="DD40" s="166">
        <v>1466.3954549999999</v>
      </c>
      <c r="DE40" s="166">
        <v>1292.469779</v>
      </c>
      <c r="DF40" s="166">
        <v>1307.7635999999998</v>
      </c>
      <c r="DG40" s="166">
        <v>1482.007824</v>
      </c>
      <c r="DH40" s="166">
        <v>1267.3016720000001</v>
      </c>
      <c r="DI40" s="166">
        <v>1418.1668999999999</v>
      </c>
      <c r="DJ40" s="166">
        <v>1488.4528479999999</v>
      </c>
      <c r="DK40" s="166">
        <v>1510.325746</v>
      </c>
      <c r="DL40" s="166">
        <v>1525.860048</v>
      </c>
      <c r="DM40" s="166">
        <v>1514.1798730000003</v>
      </c>
      <c r="DN40" s="166">
        <v>1221.5539010000002</v>
      </c>
      <c r="DO40" s="166">
        <v>1163.844278</v>
      </c>
      <c r="DP40" s="166">
        <v>1140.300688</v>
      </c>
      <c r="DQ40" s="166">
        <v>863.46961199999998</v>
      </c>
      <c r="DR40" s="166">
        <v>955.33856600000013</v>
      </c>
      <c r="DS40" s="166">
        <v>1074.4165799999998</v>
      </c>
      <c r="DT40" s="166">
        <v>995.54980300000011</v>
      </c>
      <c r="DU40" s="166">
        <v>1031.9040399999999</v>
      </c>
      <c r="DV40" s="166">
        <v>870.27540699999986</v>
      </c>
      <c r="DW40" s="166">
        <v>1056.922609</v>
      </c>
      <c r="DX40" s="166">
        <v>1262.392141</v>
      </c>
      <c r="DY40" s="166">
        <v>1278.375393</v>
      </c>
      <c r="DZ40" s="166">
        <v>1277.737112</v>
      </c>
      <c r="EA40" s="166">
        <v>1265.0598669999999</v>
      </c>
      <c r="EB40" s="166">
        <v>1159.4051579999998</v>
      </c>
      <c r="EC40" s="166">
        <v>1050.4773660000001</v>
      </c>
      <c r="ED40" s="166">
        <v>1285.7968779999999</v>
      </c>
      <c r="EE40" s="166">
        <v>1210.9908350000001</v>
      </c>
      <c r="EF40" s="166">
        <v>1227.8604890000001</v>
      </c>
      <c r="EG40" s="166">
        <v>1230.047129</v>
      </c>
      <c r="EH40" s="166">
        <v>1313.7838019999999</v>
      </c>
      <c r="EI40" s="166">
        <v>1331.7514919999999</v>
      </c>
      <c r="EJ40" s="166">
        <v>1344.3367250000001</v>
      </c>
      <c r="EK40" s="166">
        <v>1338.565065</v>
      </c>
      <c r="EL40" s="166">
        <v>1100.4232959999999</v>
      </c>
      <c r="EM40" s="166">
        <v>1317.7425949999999</v>
      </c>
      <c r="EN40" s="166">
        <v>1328.4148959999998</v>
      </c>
      <c r="EO40" s="166">
        <v>1111.9227169999999</v>
      </c>
      <c r="EP40" s="166">
        <v>1280.3097270000001</v>
      </c>
      <c r="EQ40" s="166">
        <v>1306.1599759999999</v>
      </c>
      <c r="ER40" s="166">
        <v>1162.4967819999999</v>
      </c>
      <c r="ES40" s="166">
        <v>1181.1684009999999</v>
      </c>
      <c r="ET40" s="166">
        <v>1267.4138689999997</v>
      </c>
      <c r="EU40" s="166">
        <v>1260.7610259999999</v>
      </c>
      <c r="EV40" s="166">
        <v>1315.9436070000002</v>
      </c>
      <c r="EW40" s="166">
        <v>1395.1581090000002</v>
      </c>
      <c r="EX40" s="166">
        <v>1421.1277259999999</v>
      </c>
      <c r="EY40" s="166">
        <v>1342.276065</v>
      </c>
      <c r="EZ40" s="166">
        <v>1373.1305280000001</v>
      </c>
      <c r="FA40" s="166">
        <v>1331.6969789999998</v>
      </c>
      <c r="FB40" s="166">
        <v>1321.9815939999999</v>
      </c>
      <c r="FC40" s="166">
        <v>1330.3507669999999</v>
      </c>
      <c r="FD40" s="166">
        <v>1129.4969769999998</v>
      </c>
      <c r="FE40" s="166">
        <v>1261.295494</v>
      </c>
      <c r="FF40" s="166">
        <v>1418.5402670000001</v>
      </c>
      <c r="FG40" s="166">
        <v>1541.6200720000002</v>
      </c>
      <c r="FH40" s="166">
        <v>1597.855769</v>
      </c>
      <c r="FI40" s="166">
        <v>1388.6175490000001</v>
      </c>
      <c r="FJ40" s="166">
        <v>1368.899856</v>
      </c>
      <c r="FK40" s="166">
        <v>1542.267967</v>
      </c>
      <c r="FL40" s="166">
        <v>1486.4119070000002</v>
      </c>
      <c r="FM40" s="166">
        <v>1460.051557</v>
      </c>
      <c r="FN40" s="166">
        <v>1549.6668809999999</v>
      </c>
      <c r="FO40" s="166">
        <v>1625.332359</v>
      </c>
      <c r="FP40" s="166">
        <v>1397.467142</v>
      </c>
      <c r="FQ40" s="166">
        <v>1336.2087260000001</v>
      </c>
      <c r="FR40" s="166">
        <v>1358.0993290000001</v>
      </c>
      <c r="FS40" s="166">
        <v>1339.0470670000002</v>
      </c>
      <c r="FT40" s="166">
        <v>1308.6944060000001</v>
      </c>
      <c r="FU40" s="166">
        <v>1203.1511490000003</v>
      </c>
      <c r="FV40" s="166">
        <v>1199.555196</v>
      </c>
      <c r="FW40" s="166">
        <v>1351.2532569999998</v>
      </c>
      <c r="FX40" s="166">
        <v>1273.6992109999999</v>
      </c>
      <c r="FY40" s="166">
        <v>1355.570256</v>
      </c>
      <c r="FZ40" s="166">
        <v>1381.1366029999997</v>
      </c>
      <c r="GA40" s="166">
        <v>1394.9000039999999</v>
      </c>
      <c r="GB40" s="166">
        <v>1483.6048020000003</v>
      </c>
      <c r="GC40" s="166">
        <v>1482.2842069999999</v>
      </c>
      <c r="GD40" s="166">
        <v>1537.970816</v>
      </c>
      <c r="GE40" s="166">
        <v>1644.3793309999999</v>
      </c>
      <c r="GF40" s="166">
        <v>1641.7886170000002</v>
      </c>
      <c r="GG40" s="166">
        <v>1573.7421719999998</v>
      </c>
      <c r="GH40" s="150">
        <v>1587.6875270000003</v>
      </c>
      <c r="GI40" s="150">
        <v>1601.9839139999999</v>
      </c>
      <c r="GJ40" s="150">
        <v>1593.657762</v>
      </c>
      <c r="GK40" s="150">
        <v>1524.2850530000001</v>
      </c>
      <c r="GL40" s="150">
        <v>1729.1182590000001</v>
      </c>
      <c r="GM40" s="150">
        <v>1712.1892270000001</v>
      </c>
      <c r="GN40" s="150">
        <v>1656.395201</v>
      </c>
      <c r="GO40" s="150">
        <v>1702.2761829999999</v>
      </c>
      <c r="GP40" s="150">
        <v>1810.3870220000001</v>
      </c>
      <c r="GQ40" s="150">
        <v>1851.9989399999999</v>
      </c>
      <c r="GR40" s="150">
        <v>1915.90257</v>
      </c>
      <c r="GS40" s="150">
        <v>1900.3305739999998</v>
      </c>
      <c r="GT40" s="150">
        <v>1905.8818399999998</v>
      </c>
      <c r="GU40" s="150">
        <v>1883.4084450000003</v>
      </c>
      <c r="GV40" s="150">
        <v>1897.6306409999997</v>
      </c>
      <c r="GW40" s="150">
        <v>1744.8338111600001</v>
      </c>
      <c r="GX40" s="150">
        <v>1906.7139833199999</v>
      </c>
      <c r="GY40" s="150">
        <v>1850.51966651</v>
      </c>
      <c r="GZ40" s="150">
        <v>1796.1523140100001</v>
      </c>
      <c r="HA40" s="150">
        <v>1747.2854898800001</v>
      </c>
      <c r="HB40" s="150">
        <v>1817.0674460499999</v>
      </c>
      <c r="HC40" s="150">
        <v>1894.1055806899999</v>
      </c>
      <c r="HD40" s="150">
        <v>1846.1229183899898</v>
      </c>
      <c r="HE40" s="150">
        <v>1957.692750279999</v>
      </c>
      <c r="HF40" s="150">
        <v>1915.0075265699993</v>
      </c>
      <c r="HG40" s="150">
        <v>1736.6077599999999</v>
      </c>
      <c r="HH40" s="150">
        <v>1539.3356437699999</v>
      </c>
      <c r="HI40" s="150">
        <v>1257.73278815</v>
      </c>
      <c r="HJ40" s="150">
        <v>1342.0509264299992</v>
      </c>
      <c r="HK40" s="150">
        <v>1320.0739334099999</v>
      </c>
      <c r="HL40" s="150">
        <v>1264.9985422699999</v>
      </c>
      <c r="HM40" s="150">
        <v>1366.0631293699998</v>
      </c>
      <c r="HN40" s="150">
        <v>1532.8455738599998</v>
      </c>
      <c r="HO40" s="150">
        <v>1669.0078942900002</v>
      </c>
      <c r="HP40" s="150">
        <v>1748.00782811</v>
      </c>
      <c r="HQ40" s="150">
        <v>1764.3010695600001</v>
      </c>
      <c r="HR40" s="150">
        <v>1732.1682987899999</v>
      </c>
      <c r="HS40" s="150">
        <v>1688.1704507900001</v>
      </c>
      <c r="HT40" s="150">
        <v>1650.2927619099999</v>
      </c>
      <c r="HU40" s="150">
        <v>1362.4493986299999</v>
      </c>
      <c r="HV40" s="150">
        <v>1505.5096845599996</v>
      </c>
      <c r="HW40" s="150">
        <v>1460.8257919300002</v>
      </c>
      <c r="HX40" s="150">
        <v>1488.1852416900001</v>
      </c>
      <c r="HY40" s="150">
        <v>1450.7630317000001</v>
      </c>
      <c r="HZ40" s="150">
        <v>1470.62318536</v>
      </c>
      <c r="IA40" s="150">
        <v>1516.0565250300001</v>
      </c>
      <c r="IB40" s="150">
        <v>1610.3066433799997</v>
      </c>
      <c r="IC40" s="150">
        <v>1616.51312805</v>
      </c>
      <c r="ID40" s="150">
        <v>1596.44653466</v>
      </c>
      <c r="IM40" s="228"/>
      <c r="IN40" s="228"/>
      <c r="IO40" s="228"/>
      <c r="IP40" s="228"/>
      <c r="IQ40" s="228"/>
      <c r="IR40" s="228"/>
      <c r="IS40" s="228"/>
      <c r="IT40" s="228"/>
    </row>
    <row r="41" spans="1:254" s="50" customFormat="1" x14ac:dyDescent="0.3">
      <c r="A41" s="157" t="s">
        <v>654</v>
      </c>
      <c r="B41" s="165">
        <v>354.06</v>
      </c>
      <c r="C41" s="165">
        <v>295.32839899999999</v>
      </c>
      <c r="D41" s="165">
        <v>372.81</v>
      </c>
      <c r="E41" s="165">
        <v>411.85</v>
      </c>
      <c r="F41" s="165">
        <v>471.786449</v>
      </c>
      <c r="G41" s="165">
        <v>433.92</v>
      </c>
      <c r="H41" s="165">
        <v>388.7</v>
      </c>
      <c r="I41" s="165">
        <v>448.66</v>
      </c>
      <c r="J41" s="165">
        <v>535.60070400000006</v>
      </c>
      <c r="K41" s="165">
        <v>507.68999999999994</v>
      </c>
      <c r="L41" s="166">
        <v>527.52</v>
      </c>
      <c r="M41" s="166">
        <v>404.26</v>
      </c>
      <c r="N41" s="166">
        <v>428.46000000000004</v>
      </c>
      <c r="O41" s="166">
        <v>507.15</v>
      </c>
      <c r="P41" s="166">
        <v>421.05</v>
      </c>
      <c r="Q41" s="166">
        <v>489.19</v>
      </c>
      <c r="R41" s="166">
        <v>541.48</v>
      </c>
      <c r="S41" s="166">
        <v>528.78</v>
      </c>
      <c r="T41" s="166">
        <v>567.49</v>
      </c>
      <c r="U41" s="166">
        <v>637.13</v>
      </c>
      <c r="V41" s="166">
        <v>495.36</v>
      </c>
      <c r="W41" s="166">
        <v>536.30999999999995</v>
      </c>
      <c r="X41" s="166">
        <v>532.98</v>
      </c>
      <c r="Y41" s="166">
        <v>500.33999999999992</v>
      </c>
      <c r="Z41" s="166">
        <v>537.92003699999998</v>
      </c>
      <c r="AA41" s="166">
        <v>707.00084100000004</v>
      </c>
      <c r="AB41" s="166">
        <v>708.07309000000009</v>
      </c>
      <c r="AC41" s="166">
        <v>566.61313999999993</v>
      </c>
      <c r="AD41" s="166">
        <v>694.33482700000002</v>
      </c>
      <c r="AE41" s="166">
        <v>669.78561400000001</v>
      </c>
      <c r="AF41" s="166">
        <v>749.32625499999995</v>
      </c>
      <c r="AG41" s="166">
        <v>675.74291799999992</v>
      </c>
      <c r="AH41" s="166">
        <v>566.66389000000004</v>
      </c>
      <c r="AI41" s="166">
        <v>667.91821600000003</v>
      </c>
      <c r="AJ41" s="166">
        <v>729.90134499999999</v>
      </c>
      <c r="AK41" s="166">
        <v>679.83067700000004</v>
      </c>
      <c r="AL41" s="166">
        <v>618.66765499999997</v>
      </c>
      <c r="AM41" s="166">
        <v>649.37638900000002</v>
      </c>
      <c r="AN41" s="166">
        <v>606.37566700000002</v>
      </c>
      <c r="AO41" s="166">
        <v>534.00886300000002</v>
      </c>
      <c r="AP41" s="166">
        <v>465.79351600000001</v>
      </c>
      <c r="AQ41" s="166">
        <v>547.02692200000001</v>
      </c>
      <c r="AR41" s="166">
        <v>569.681423</v>
      </c>
      <c r="AS41" s="166">
        <v>590.57840399999998</v>
      </c>
      <c r="AT41" s="166">
        <v>581.66002600000002</v>
      </c>
      <c r="AU41" s="166">
        <v>612.71180000000004</v>
      </c>
      <c r="AV41" s="166">
        <v>666.42187300000001</v>
      </c>
      <c r="AW41" s="166">
        <v>610.00900200000001</v>
      </c>
      <c r="AX41" s="166">
        <v>577.77672699999994</v>
      </c>
      <c r="AY41" s="166">
        <v>688.11896100000001</v>
      </c>
      <c r="AZ41" s="166">
        <v>636.36052199999995</v>
      </c>
      <c r="BA41" s="166">
        <v>682.4615389999999</v>
      </c>
      <c r="BB41" s="166">
        <v>704.44415099999992</v>
      </c>
      <c r="BC41" s="166">
        <v>715.71939399999997</v>
      </c>
      <c r="BD41" s="166">
        <v>616.15788199999997</v>
      </c>
      <c r="BE41" s="166">
        <v>820.35768399999995</v>
      </c>
      <c r="BF41" s="166">
        <v>682.06173699999999</v>
      </c>
      <c r="BG41" s="166">
        <v>660.74107600000002</v>
      </c>
      <c r="BH41" s="166">
        <v>744.06382900000006</v>
      </c>
      <c r="BI41" s="166">
        <v>534.09415799999999</v>
      </c>
      <c r="BJ41" s="166">
        <v>594.16052200000001</v>
      </c>
      <c r="BK41" s="166">
        <v>670.62839999999994</v>
      </c>
      <c r="BL41" s="166">
        <v>590.59216000000004</v>
      </c>
      <c r="BM41" s="166">
        <v>641.10609799999997</v>
      </c>
      <c r="BN41" s="166">
        <v>652.37787900000001</v>
      </c>
      <c r="BO41" s="166">
        <v>585.29865800000005</v>
      </c>
      <c r="BP41" s="166">
        <v>591.56485200000009</v>
      </c>
      <c r="BQ41" s="166">
        <v>652.03145900000004</v>
      </c>
      <c r="BR41" s="166">
        <v>680.28692000000001</v>
      </c>
      <c r="BS41" s="166">
        <v>658.94337900000005</v>
      </c>
      <c r="BT41" s="166">
        <v>651.13503700000001</v>
      </c>
      <c r="BU41" s="166">
        <v>569.14124400000003</v>
      </c>
      <c r="BV41" s="166">
        <v>628.4973950000001</v>
      </c>
      <c r="BW41" s="166">
        <v>825.71908299999996</v>
      </c>
      <c r="BX41" s="166">
        <v>784.40280899999993</v>
      </c>
      <c r="BY41" s="166">
        <v>713.17444</v>
      </c>
      <c r="BZ41" s="166">
        <v>669.55179699999997</v>
      </c>
      <c r="CA41" s="166">
        <v>685.25531099999989</v>
      </c>
      <c r="CB41" s="166">
        <v>731.17027700000006</v>
      </c>
      <c r="CC41" s="166">
        <v>696.13926900000001</v>
      </c>
      <c r="CD41" s="166">
        <v>864.58341599999994</v>
      </c>
      <c r="CE41" s="166">
        <v>738.95334300000002</v>
      </c>
      <c r="CF41" s="166">
        <v>795.65066200000001</v>
      </c>
      <c r="CG41" s="166">
        <v>677.44947200000001</v>
      </c>
      <c r="CH41" s="166">
        <v>677.24256900000012</v>
      </c>
      <c r="CI41" s="166">
        <v>899.8867009999999</v>
      </c>
      <c r="CJ41" s="166">
        <v>873.53293000000008</v>
      </c>
      <c r="CK41" s="166">
        <v>922.58485500000006</v>
      </c>
      <c r="CL41" s="166">
        <v>1045.6538439999999</v>
      </c>
      <c r="CM41" s="166">
        <v>986.02639899999986</v>
      </c>
      <c r="CN41" s="166">
        <v>1006.3172339999999</v>
      </c>
      <c r="CO41" s="166">
        <v>981.27885300000003</v>
      </c>
      <c r="CP41" s="166">
        <v>962.56699800000001</v>
      </c>
      <c r="CQ41" s="166">
        <v>1056.5018359999999</v>
      </c>
      <c r="CR41" s="166">
        <v>974.29352699999993</v>
      </c>
      <c r="CS41" s="166">
        <v>781.45981299999994</v>
      </c>
      <c r="CT41" s="166">
        <v>867.87536800000009</v>
      </c>
      <c r="CU41" s="166">
        <v>844.34947599999987</v>
      </c>
      <c r="CV41" s="166">
        <v>809.39432500000009</v>
      </c>
      <c r="CW41" s="166">
        <v>941.39226699999995</v>
      </c>
      <c r="CX41" s="166">
        <v>774.83962000000008</v>
      </c>
      <c r="CY41" s="166">
        <v>983.39223499999991</v>
      </c>
      <c r="CZ41" s="166">
        <v>1022.0701090000001</v>
      </c>
      <c r="DA41" s="166">
        <v>1339.0315169999999</v>
      </c>
      <c r="DB41" s="166">
        <v>1356.4434679999999</v>
      </c>
      <c r="DC41" s="166">
        <v>1324.853572</v>
      </c>
      <c r="DD41" s="166">
        <v>1428.601136</v>
      </c>
      <c r="DE41" s="166">
        <v>982.58145899999988</v>
      </c>
      <c r="DF41" s="166">
        <v>942.77598499999988</v>
      </c>
      <c r="DG41" s="166">
        <v>1108.5210149999998</v>
      </c>
      <c r="DH41" s="166">
        <v>1071.4380630000001</v>
      </c>
      <c r="DI41" s="166">
        <v>1022.6071870000001</v>
      </c>
      <c r="DJ41" s="166">
        <v>1075.03216</v>
      </c>
      <c r="DK41" s="166">
        <v>1087.82609</v>
      </c>
      <c r="DL41" s="166">
        <v>1006.15454</v>
      </c>
      <c r="DM41" s="166">
        <v>1049.4106359999998</v>
      </c>
      <c r="DN41" s="166">
        <v>970.284042</v>
      </c>
      <c r="DO41" s="166">
        <v>889.99216899999988</v>
      </c>
      <c r="DP41" s="166">
        <v>825.47750100000007</v>
      </c>
      <c r="DQ41" s="166">
        <v>633.08104600000001</v>
      </c>
      <c r="DR41" s="166">
        <v>695.67716099999996</v>
      </c>
      <c r="DS41" s="166">
        <v>653.03262099999995</v>
      </c>
      <c r="DT41" s="166">
        <v>621.854465</v>
      </c>
      <c r="DU41" s="166">
        <v>676.1992939999999</v>
      </c>
      <c r="DV41" s="166">
        <v>639.90079500000002</v>
      </c>
      <c r="DW41" s="166">
        <v>972.97924499999999</v>
      </c>
      <c r="DX41" s="166">
        <v>957.14484100000004</v>
      </c>
      <c r="DY41" s="166">
        <v>1085.35266</v>
      </c>
      <c r="DZ41" s="166">
        <v>1069.554881</v>
      </c>
      <c r="EA41" s="166">
        <v>1257.837892</v>
      </c>
      <c r="EB41" s="166">
        <v>1404.8954310000001</v>
      </c>
      <c r="EC41" s="166">
        <v>1225.1738109999999</v>
      </c>
      <c r="ED41" s="166">
        <v>1722.8160929999999</v>
      </c>
      <c r="EE41" s="166">
        <v>1660.401842</v>
      </c>
      <c r="EF41" s="166">
        <v>1605.8317930000001</v>
      </c>
      <c r="EG41" s="166">
        <v>1786.6208840000002</v>
      </c>
      <c r="EH41" s="166">
        <v>1965.0079780000001</v>
      </c>
      <c r="EI41" s="166">
        <v>2050.189335</v>
      </c>
      <c r="EJ41" s="166">
        <v>2188.8370469999995</v>
      </c>
      <c r="EK41" s="166">
        <v>2306.9350099999997</v>
      </c>
      <c r="EL41" s="166">
        <v>1814.0854310000002</v>
      </c>
      <c r="EM41" s="166">
        <v>2054.8029889999998</v>
      </c>
      <c r="EN41" s="166">
        <v>2082.1618479999997</v>
      </c>
      <c r="EO41" s="166">
        <v>1663.285077</v>
      </c>
      <c r="EP41" s="166">
        <v>2280.1676440000001</v>
      </c>
      <c r="EQ41" s="166">
        <v>2539.6352230000002</v>
      </c>
      <c r="ER41" s="166">
        <v>2879.8694109999997</v>
      </c>
      <c r="ES41" s="166">
        <v>2693.9565029999999</v>
      </c>
      <c r="ET41" s="166">
        <v>2582.398729</v>
      </c>
      <c r="EU41" s="166">
        <v>2026.0201190000002</v>
      </c>
      <c r="EV41" s="166">
        <v>2432.8363480000003</v>
      </c>
      <c r="EW41" s="166">
        <v>2001.1503550000002</v>
      </c>
      <c r="EX41" s="166">
        <v>1870.0955039999999</v>
      </c>
      <c r="EY41" s="166">
        <v>1867.8158149999997</v>
      </c>
      <c r="EZ41" s="166">
        <v>1643.4215039999999</v>
      </c>
      <c r="FA41" s="166">
        <v>1480.304482</v>
      </c>
      <c r="FB41" s="166">
        <v>1665.0698179999999</v>
      </c>
      <c r="FC41" s="166">
        <v>1672.740814</v>
      </c>
      <c r="FD41" s="166">
        <v>1662.9491439999999</v>
      </c>
      <c r="FE41" s="166">
        <v>1560.644276</v>
      </c>
      <c r="FF41" s="166">
        <v>1639.0866509999998</v>
      </c>
      <c r="FG41" s="166">
        <v>1635.7337689999997</v>
      </c>
      <c r="FH41" s="166">
        <v>1797.1138030000002</v>
      </c>
      <c r="FI41" s="166">
        <v>1890.8797549999999</v>
      </c>
      <c r="FJ41" s="166">
        <v>1901.4970430000001</v>
      </c>
      <c r="FK41" s="166">
        <v>1670.1085850000002</v>
      </c>
      <c r="FL41" s="166">
        <v>1679.3259740000001</v>
      </c>
      <c r="FM41" s="166">
        <v>1708.6779389999999</v>
      </c>
      <c r="FN41" s="166">
        <v>1515.5755899999999</v>
      </c>
      <c r="FO41" s="166">
        <v>1408.9266149999999</v>
      </c>
      <c r="FP41" s="166">
        <v>1067.2334109999999</v>
      </c>
      <c r="FQ41" s="166">
        <v>1064.9948939999997</v>
      </c>
      <c r="FR41" s="166">
        <v>928.30318900000009</v>
      </c>
      <c r="FS41" s="166">
        <v>964.05277000000001</v>
      </c>
      <c r="FT41" s="166">
        <v>1017.869344</v>
      </c>
      <c r="FU41" s="166">
        <v>1106.4748129999998</v>
      </c>
      <c r="FV41" s="166">
        <v>1010.845625</v>
      </c>
      <c r="FW41" s="166">
        <v>1142.013727</v>
      </c>
      <c r="FX41" s="166">
        <v>1179.8093880000001</v>
      </c>
      <c r="FY41" s="166">
        <v>1270.86115</v>
      </c>
      <c r="FZ41" s="166">
        <v>1203.671875</v>
      </c>
      <c r="GA41" s="166">
        <v>1258.4971410000001</v>
      </c>
      <c r="GB41" s="166">
        <v>1352.366479</v>
      </c>
      <c r="GC41" s="166">
        <v>1174.7327730000002</v>
      </c>
      <c r="GD41" s="166">
        <v>1227.312553</v>
      </c>
      <c r="GE41" s="166">
        <v>1223.219515</v>
      </c>
      <c r="GF41" s="166">
        <v>1267.3292510000001</v>
      </c>
      <c r="GG41" s="166">
        <v>1357.5817260000001</v>
      </c>
      <c r="GH41" s="150">
        <v>1555.0354639999998</v>
      </c>
      <c r="GI41" s="150">
        <v>1608.760869</v>
      </c>
      <c r="GJ41" s="150">
        <v>1684.4392029999999</v>
      </c>
      <c r="GK41" s="150">
        <v>1698.0410549999999</v>
      </c>
      <c r="GL41" s="150">
        <v>1943.4211330000001</v>
      </c>
      <c r="GM41" s="150">
        <v>2106.6988699999997</v>
      </c>
      <c r="GN41" s="150">
        <v>2326.8960629999997</v>
      </c>
      <c r="GO41" s="150">
        <v>2445.6639270000001</v>
      </c>
      <c r="GP41" s="150">
        <v>2454.0158649999998</v>
      </c>
      <c r="GQ41" s="150">
        <v>2513.7497530000001</v>
      </c>
      <c r="GR41" s="150">
        <v>2278.3057629999998</v>
      </c>
      <c r="GS41" s="150">
        <v>2455.5621700000002</v>
      </c>
      <c r="GT41" s="150">
        <v>3086.2908659999998</v>
      </c>
      <c r="GU41" s="150">
        <v>3071.3108440000001</v>
      </c>
      <c r="GV41" s="150">
        <v>2788.8190439999998</v>
      </c>
      <c r="GW41" s="150">
        <v>2388.2822427199999</v>
      </c>
      <c r="GX41" s="150">
        <v>2476.8152178300002</v>
      </c>
      <c r="GY41" s="150">
        <v>2118.9731170700002</v>
      </c>
      <c r="GZ41" s="150">
        <v>2227.2729541399999</v>
      </c>
      <c r="HA41" s="150">
        <v>2173.8800577100001</v>
      </c>
      <c r="HB41" s="150">
        <v>2221.8762117500005</v>
      </c>
      <c r="HC41" s="150">
        <v>2131.3150668799999</v>
      </c>
      <c r="HD41" s="150">
        <v>2350.8051803199901</v>
      </c>
      <c r="HE41" s="150">
        <v>2273.5495907399891</v>
      </c>
      <c r="HF41" s="150">
        <v>2090.6063362799987</v>
      </c>
      <c r="HG41" s="150">
        <v>2006.0318717999999</v>
      </c>
      <c r="HH41" s="150">
        <v>1944.6304949800001</v>
      </c>
      <c r="HI41" s="150">
        <v>1576.1092627600001</v>
      </c>
      <c r="HJ41" s="150">
        <v>1735.9525772399982</v>
      </c>
      <c r="HK41" s="150">
        <v>2169.9652170099998</v>
      </c>
      <c r="HL41" s="150">
        <v>1967.50486778</v>
      </c>
      <c r="HM41" s="150">
        <v>1867.4495294400001</v>
      </c>
      <c r="HN41" s="150">
        <v>2185.23598911</v>
      </c>
      <c r="HO41" s="150">
        <v>2235.7493842500003</v>
      </c>
      <c r="HP41" s="150">
        <v>1999.8467989800001</v>
      </c>
      <c r="HQ41" s="150">
        <v>2225.6791915900003</v>
      </c>
      <c r="HR41" s="150">
        <v>2076.0158719699998</v>
      </c>
      <c r="HS41" s="150">
        <v>1883.28952248</v>
      </c>
      <c r="HT41" s="150">
        <v>1821.9160070299999</v>
      </c>
      <c r="HU41" s="150">
        <v>1700.6438556599999</v>
      </c>
      <c r="HV41" s="150">
        <v>1654.3405991099999</v>
      </c>
      <c r="HW41" s="150">
        <v>1737.6201819299981</v>
      </c>
      <c r="HX41" s="150">
        <v>2035.2648336900002</v>
      </c>
      <c r="HY41" s="150">
        <v>1937.3448819</v>
      </c>
      <c r="HZ41" s="150">
        <v>1913.1672762199998</v>
      </c>
      <c r="IA41" s="150">
        <v>2112.2276505900004</v>
      </c>
      <c r="IB41" s="150">
        <v>1903.28770334</v>
      </c>
      <c r="IC41" s="150">
        <v>1807.6916475099999</v>
      </c>
      <c r="ID41" s="150">
        <v>1884.2334822199998</v>
      </c>
      <c r="IM41" s="228"/>
      <c r="IN41" s="228"/>
      <c r="IO41" s="228"/>
      <c r="IP41" s="228"/>
      <c r="IQ41" s="228"/>
      <c r="IR41" s="228"/>
      <c r="IS41" s="228"/>
      <c r="IT41" s="228"/>
    </row>
    <row r="42" spans="1:254" s="50" customFormat="1" x14ac:dyDescent="0.3">
      <c r="A42" s="157" t="s">
        <v>165</v>
      </c>
      <c r="B42" s="165">
        <v>1358.6</v>
      </c>
      <c r="C42" s="165">
        <v>1383.97</v>
      </c>
      <c r="D42" s="165">
        <v>1403.81</v>
      </c>
      <c r="E42" s="165">
        <v>1345.21</v>
      </c>
      <c r="F42" s="165">
        <v>1396.09</v>
      </c>
      <c r="G42" s="165">
        <v>1435.94</v>
      </c>
      <c r="H42" s="165">
        <v>1408.26</v>
      </c>
      <c r="I42" s="165">
        <v>1463.36</v>
      </c>
      <c r="J42" s="165">
        <v>1386.58</v>
      </c>
      <c r="K42" s="165">
        <v>1445.2</v>
      </c>
      <c r="L42" s="166">
        <v>1504.74</v>
      </c>
      <c r="M42" s="166">
        <v>1571.34</v>
      </c>
      <c r="N42" s="166">
        <v>1545.14</v>
      </c>
      <c r="O42" s="166">
        <v>1518.99</v>
      </c>
      <c r="P42" s="166">
        <v>1438.25</v>
      </c>
      <c r="Q42" s="166">
        <v>1423.57</v>
      </c>
      <c r="R42" s="166">
        <v>1513.85</v>
      </c>
      <c r="S42" s="166">
        <v>1495.36</v>
      </c>
      <c r="T42" s="166">
        <v>1548.56</v>
      </c>
      <c r="U42" s="166">
        <v>1590.87</v>
      </c>
      <c r="V42" s="166">
        <v>1602.11</v>
      </c>
      <c r="W42" s="166">
        <v>1696.2</v>
      </c>
      <c r="X42" s="166">
        <v>1787.47</v>
      </c>
      <c r="Y42" s="166">
        <v>1810.69</v>
      </c>
      <c r="Z42" s="166">
        <v>2032.93</v>
      </c>
      <c r="AA42" s="166">
        <v>1899.85</v>
      </c>
      <c r="AB42" s="166">
        <v>2057.83</v>
      </c>
      <c r="AC42" s="166">
        <v>1903.56</v>
      </c>
      <c r="AD42" s="166">
        <v>1999.77</v>
      </c>
      <c r="AE42" s="166">
        <v>2176.92</v>
      </c>
      <c r="AF42" s="166">
        <v>2285.6999999999998</v>
      </c>
      <c r="AG42" s="166">
        <v>2346.71</v>
      </c>
      <c r="AH42" s="166">
        <v>2252.31</v>
      </c>
      <c r="AI42" s="166">
        <v>2267.17</v>
      </c>
      <c r="AJ42" s="166">
        <v>2387.92</v>
      </c>
      <c r="AK42" s="166">
        <v>2504.54</v>
      </c>
      <c r="AL42" s="166">
        <v>2353.12</v>
      </c>
      <c r="AM42" s="166">
        <v>2333.98</v>
      </c>
      <c r="AN42" s="166">
        <v>2365.79</v>
      </c>
      <c r="AO42" s="166">
        <v>2252.4499999999998</v>
      </c>
      <c r="AP42" s="166">
        <v>2392.81</v>
      </c>
      <c r="AQ42" s="166">
        <v>2413.34</v>
      </c>
      <c r="AR42" s="166">
        <v>2363.98</v>
      </c>
      <c r="AS42" s="166">
        <v>2361.77</v>
      </c>
      <c r="AT42" s="166">
        <v>2300.33</v>
      </c>
      <c r="AU42" s="166">
        <v>2390.36</v>
      </c>
      <c r="AV42" s="166">
        <v>2542.02</v>
      </c>
      <c r="AW42" s="166">
        <v>2689.33</v>
      </c>
      <c r="AX42" s="166">
        <v>2662.99</v>
      </c>
      <c r="AY42" s="166">
        <v>2764.34</v>
      </c>
      <c r="AZ42" s="166">
        <v>2947.95</v>
      </c>
      <c r="BA42" s="166">
        <v>2704.65</v>
      </c>
      <c r="BB42" s="166">
        <v>2740.96</v>
      </c>
      <c r="BC42" s="166">
        <v>2748.95</v>
      </c>
      <c r="BD42" s="166">
        <v>2760.28</v>
      </c>
      <c r="BE42" s="166">
        <v>2888.16</v>
      </c>
      <c r="BF42" s="166">
        <v>2933.09</v>
      </c>
      <c r="BG42" s="166">
        <v>2937.6</v>
      </c>
      <c r="BH42" s="166">
        <v>3170.04</v>
      </c>
      <c r="BI42" s="166">
        <v>3363.51</v>
      </c>
      <c r="BJ42" s="166">
        <v>3301.79</v>
      </c>
      <c r="BK42" s="166">
        <v>3407.99</v>
      </c>
      <c r="BL42" s="166">
        <v>3594.8</v>
      </c>
      <c r="BM42" s="166">
        <v>3273.59</v>
      </c>
      <c r="BN42" s="166">
        <v>3303.27</v>
      </c>
      <c r="BO42" s="166">
        <v>3424.37</v>
      </c>
      <c r="BP42" s="166">
        <v>3466.03</v>
      </c>
      <c r="BQ42" s="166">
        <v>3485.52</v>
      </c>
      <c r="BR42" s="166">
        <v>3514.89</v>
      </c>
      <c r="BS42" s="166">
        <v>3502.73</v>
      </c>
      <c r="BT42" s="166">
        <v>3565.08</v>
      </c>
      <c r="BU42" s="166">
        <v>3791.1</v>
      </c>
      <c r="BV42" s="166">
        <v>3882.45</v>
      </c>
      <c r="BW42" s="166">
        <v>3927.84</v>
      </c>
      <c r="BX42" s="166">
        <v>4212.58</v>
      </c>
      <c r="BY42" s="166">
        <v>3761.48</v>
      </c>
      <c r="BZ42" s="166">
        <v>3969.83</v>
      </c>
      <c r="CA42" s="166">
        <v>3917</v>
      </c>
      <c r="CB42" s="166">
        <v>3828.87</v>
      </c>
      <c r="CC42" s="166">
        <v>3888.15</v>
      </c>
      <c r="CD42" s="166">
        <v>3885.23</v>
      </c>
      <c r="CE42" s="166">
        <v>4101.6099999999997</v>
      </c>
      <c r="CF42" s="166">
        <v>4197.8599999999997</v>
      </c>
      <c r="CG42" s="166">
        <v>4485.17</v>
      </c>
      <c r="CH42" s="166">
        <v>4412.05</v>
      </c>
      <c r="CI42" s="166">
        <v>4381.26</v>
      </c>
      <c r="CJ42" s="166">
        <v>4396.6400000000003</v>
      </c>
      <c r="CK42" s="166">
        <v>4140.9799999999996</v>
      </c>
      <c r="CL42" s="166">
        <v>4396.6499999999996</v>
      </c>
      <c r="CM42" s="166">
        <v>4650.6400000000003</v>
      </c>
      <c r="CN42" s="166">
        <v>4612.5</v>
      </c>
      <c r="CO42" s="166">
        <v>4634.2299999999996</v>
      </c>
      <c r="CP42" s="166">
        <v>4639.7299999999996</v>
      </c>
      <c r="CQ42" s="166">
        <v>4744.22</v>
      </c>
      <c r="CR42" s="166">
        <v>4982.63</v>
      </c>
      <c r="CS42" s="166">
        <v>5418.47</v>
      </c>
      <c r="CT42" s="166">
        <v>5095.25</v>
      </c>
      <c r="CU42" s="166">
        <v>5068.22</v>
      </c>
      <c r="CV42" s="166">
        <v>5229.88</v>
      </c>
      <c r="CW42" s="166">
        <v>4729.47</v>
      </c>
      <c r="CX42" s="166">
        <v>4888.93</v>
      </c>
      <c r="CY42" s="166">
        <v>5112.38</v>
      </c>
      <c r="CZ42" s="166">
        <v>5173.7</v>
      </c>
      <c r="DA42" s="166">
        <v>5313.92</v>
      </c>
      <c r="DB42" s="166">
        <v>5554.83</v>
      </c>
      <c r="DC42" s="166">
        <v>5367.99</v>
      </c>
      <c r="DD42" s="166">
        <v>5614.5</v>
      </c>
      <c r="DE42" s="166">
        <v>5650.53</v>
      </c>
      <c r="DF42" s="166">
        <v>5317.69</v>
      </c>
      <c r="DG42" s="166">
        <v>5082.92</v>
      </c>
      <c r="DH42" s="166">
        <v>5502.35</v>
      </c>
      <c r="DI42" s="166">
        <v>4724.76</v>
      </c>
      <c r="DJ42" s="166">
        <v>4796.58</v>
      </c>
      <c r="DK42" s="166">
        <v>4831.2</v>
      </c>
      <c r="DL42" s="166">
        <v>4935.54</v>
      </c>
      <c r="DM42" s="166">
        <v>4902.8999999999996</v>
      </c>
      <c r="DN42" s="166">
        <v>4695.6899999999996</v>
      </c>
      <c r="DO42" s="166">
        <v>4507.3500000000004</v>
      </c>
      <c r="DP42" s="166">
        <v>4665.33</v>
      </c>
      <c r="DQ42" s="166">
        <v>4484.38</v>
      </c>
      <c r="DR42" s="166">
        <v>4084.85</v>
      </c>
      <c r="DS42" s="166">
        <v>4677.3900000000003</v>
      </c>
      <c r="DT42" s="166">
        <v>5018.03</v>
      </c>
      <c r="DU42" s="166">
        <v>4465.71</v>
      </c>
      <c r="DV42" s="166">
        <v>4884.62</v>
      </c>
      <c r="DW42" s="166">
        <v>5078.84</v>
      </c>
      <c r="DX42" s="166">
        <v>5015.63</v>
      </c>
      <c r="DY42" s="166">
        <v>5256.14</v>
      </c>
      <c r="DZ42" s="166">
        <v>5216.2299999999996</v>
      </c>
      <c r="EA42" s="166">
        <v>5189.79</v>
      </c>
      <c r="EB42" s="166">
        <v>5526.81</v>
      </c>
      <c r="EC42" s="166">
        <v>5920.74</v>
      </c>
      <c r="ED42" s="166">
        <v>5671.69</v>
      </c>
      <c r="EE42" s="166">
        <v>5770.15</v>
      </c>
      <c r="EF42" s="166">
        <v>6426.33</v>
      </c>
      <c r="EG42" s="166">
        <v>5776.94</v>
      </c>
      <c r="EH42" s="166">
        <v>5691.66</v>
      </c>
      <c r="EI42" s="166">
        <v>5725.25</v>
      </c>
      <c r="EJ42" s="166">
        <v>5665.12</v>
      </c>
      <c r="EK42" s="166">
        <v>5714.16</v>
      </c>
      <c r="EL42" s="166">
        <v>5464.06</v>
      </c>
      <c r="EM42" s="166">
        <v>5760.09</v>
      </c>
      <c r="EN42" s="166">
        <v>6162.74</v>
      </c>
      <c r="EO42" s="166">
        <v>6191.72</v>
      </c>
      <c r="EP42" s="166">
        <v>6052.59</v>
      </c>
      <c r="EQ42" s="166">
        <v>6110.46</v>
      </c>
      <c r="ER42" s="166">
        <v>6248.57</v>
      </c>
      <c r="ES42" s="166">
        <v>5421.8</v>
      </c>
      <c r="ET42" s="166">
        <v>5616.91</v>
      </c>
      <c r="EU42" s="166">
        <v>5602.76</v>
      </c>
      <c r="EV42" s="166">
        <v>5593.25</v>
      </c>
      <c r="EW42" s="166">
        <v>5721.31</v>
      </c>
      <c r="EX42" s="166">
        <v>5547.69</v>
      </c>
      <c r="EY42" s="166">
        <v>5724.44</v>
      </c>
      <c r="EZ42" s="166">
        <v>5923.99</v>
      </c>
      <c r="FA42" s="166">
        <v>5880.66</v>
      </c>
      <c r="FB42" s="166">
        <v>5890.88</v>
      </c>
      <c r="FC42" s="166">
        <v>5986.66</v>
      </c>
      <c r="FD42" s="166">
        <v>5888.32</v>
      </c>
      <c r="FE42" s="166">
        <v>5492.24</v>
      </c>
      <c r="FF42" s="166">
        <v>5357.32</v>
      </c>
      <c r="FG42" s="166">
        <v>5342.68</v>
      </c>
      <c r="FH42" s="166">
        <v>5503.06</v>
      </c>
      <c r="FI42" s="166">
        <v>5408.79</v>
      </c>
      <c r="FJ42" s="166">
        <v>5540.59</v>
      </c>
      <c r="FK42" s="166">
        <v>5408.41</v>
      </c>
      <c r="FL42" s="166">
        <v>5578.46</v>
      </c>
      <c r="FM42" s="166">
        <v>5701.56</v>
      </c>
      <c r="FN42" s="166">
        <v>5499.88</v>
      </c>
      <c r="FO42" s="166">
        <v>5901.31</v>
      </c>
      <c r="FP42" s="166">
        <v>5842.18</v>
      </c>
      <c r="FQ42" s="166">
        <v>5531.85</v>
      </c>
      <c r="FR42" s="166">
        <v>5576.18</v>
      </c>
      <c r="FS42" s="166">
        <v>5745.18</v>
      </c>
      <c r="FT42" s="166">
        <v>5709.09</v>
      </c>
      <c r="FU42" s="166">
        <v>5905.11</v>
      </c>
      <c r="FV42" s="166">
        <v>5936.15</v>
      </c>
      <c r="FW42" s="166">
        <v>6237.98</v>
      </c>
      <c r="FX42" s="166">
        <v>6115.05</v>
      </c>
      <c r="FY42" s="166">
        <v>6120.57</v>
      </c>
      <c r="FZ42" s="166">
        <v>6007.8</v>
      </c>
      <c r="GA42" s="166">
        <v>6016.94</v>
      </c>
      <c r="GB42" s="166">
        <v>6594.13</v>
      </c>
      <c r="GC42" s="166">
        <v>5993.25</v>
      </c>
      <c r="GD42" s="166">
        <v>5966.5847469999999</v>
      </c>
      <c r="GE42" s="166">
        <v>6029.7999149999996</v>
      </c>
      <c r="GF42" s="166">
        <v>6136.235001</v>
      </c>
      <c r="GG42" s="166">
        <v>6355.1219780000001</v>
      </c>
      <c r="GH42" s="150">
        <v>6522.2090529999996</v>
      </c>
      <c r="GI42" s="150">
        <v>6413.8750950000003</v>
      </c>
      <c r="GJ42" s="150">
        <v>6818.1541660000003</v>
      </c>
      <c r="GK42" s="150">
        <v>6974.1175229999999</v>
      </c>
      <c r="GL42" s="150">
        <v>6708.8061829999997</v>
      </c>
      <c r="GM42" s="150">
        <v>6516.5057960000004</v>
      </c>
      <c r="GN42" s="150">
        <v>7202.2832909999997</v>
      </c>
      <c r="GO42" s="150">
        <v>6354.1704309999996</v>
      </c>
      <c r="GP42" s="150">
        <v>6500.2882209999998</v>
      </c>
      <c r="GQ42" s="150">
        <v>6412.0829789999998</v>
      </c>
      <c r="GR42" s="150">
        <v>6301.4343429999999</v>
      </c>
      <c r="GS42" s="150">
        <v>6661.6252590000004</v>
      </c>
      <c r="GT42" s="150">
        <v>6429.0743409999995</v>
      </c>
      <c r="GU42" s="150">
        <v>6371.2952130000003</v>
      </c>
      <c r="GV42" s="150">
        <v>6434.10754</v>
      </c>
      <c r="GW42" s="150">
        <v>6523.9340430000002</v>
      </c>
      <c r="GX42" s="150">
        <v>6701.49233</v>
      </c>
      <c r="GY42" s="150">
        <v>6695.7538770000001</v>
      </c>
      <c r="GZ42" s="150">
        <v>7380.9183789999997</v>
      </c>
      <c r="HA42" s="150">
        <v>6327.0151530000003</v>
      </c>
      <c r="HB42" s="150">
        <v>6541.7697829999997</v>
      </c>
      <c r="HC42" s="150">
        <v>6367.1246620000002</v>
      </c>
      <c r="HD42" s="150">
        <v>6270.3308470000002</v>
      </c>
      <c r="HE42" s="150">
        <v>6503.3296479999899</v>
      </c>
      <c r="HF42" s="150">
        <v>6190.5727059999999</v>
      </c>
      <c r="HG42" s="150">
        <v>6319.2652600000001</v>
      </c>
      <c r="HH42" s="150">
        <v>6626.9320889999999</v>
      </c>
      <c r="HI42" s="150">
        <v>6589.7282109999996</v>
      </c>
      <c r="HJ42" s="150">
        <v>6505.8118249999998</v>
      </c>
      <c r="HK42" s="150">
        <v>6445.5096910000002</v>
      </c>
      <c r="HL42" s="150">
        <v>6433.5400849999896</v>
      </c>
      <c r="HM42" s="150">
        <v>6298.1780909999998</v>
      </c>
      <c r="HN42" s="150">
        <v>6061.4013189999996</v>
      </c>
      <c r="HO42" s="150">
        <v>6026.3223829999997</v>
      </c>
      <c r="HP42" s="150">
        <v>6055.6067549999998</v>
      </c>
      <c r="HQ42" s="150">
        <v>6180.0599819999998</v>
      </c>
      <c r="HR42" s="150">
        <v>6180.0418760000002</v>
      </c>
      <c r="HS42" s="150">
        <v>6550.127853</v>
      </c>
      <c r="HT42" s="150">
        <v>6775.7715630000002</v>
      </c>
      <c r="HU42" s="150">
        <v>6743.8742030000003</v>
      </c>
      <c r="HV42" s="150">
        <v>6842.0938720000004</v>
      </c>
      <c r="HW42" s="150">
        <v>6908.6766770000004</v>
      </c>
      <c r="HX42" s="150">
        <v>7240.6933069999995</v>
      </c>
      <c r="HY42" s="150">
        <v>6798.4954349999998</v>
      </c>
      <c r="HZ42" s="150">
        <v>7179.2432269999999</v>
      </c>
      <c r="IA42" s="150">
        <v>6472.7714530000003</v>
      </c>
      <c r="IB42" s="150">
        <v>6581.5285739999999</v>
      </c>
      <c r="IC42" s="150">
        <v>6995.5830530000003</v>
      </c>
      <c r="ID42" s="150">
        <v>6783.1820040000002</v>
      </c>
      <c r="IM42" s="228"/>
      <c r="IN42" s="228"/>
      <c r="IO42" s="228"/>
      <c r="IP42" s="228"/>
      <c r="IQ42" s="228"/>
      <c r="IR42" s="228"/>
      <c r="IS42" s="228"/>
      <c r="IT42" s="228"/>
    </row>
    <row r="43" spans="1:254" s="50" customFormat="1" x14ac:dyDescent="0.3">
      <c r="A43" s="157" t="s">
        <v>166</v>
      </c>
      <c r="B43" s="165">
        <v>1159.1699999999998</v>
      </c>
      <c r="C43" s="165">
        <v>1181.2505719999999</v>
      </c>
      <c r="D43" s="165">
        <v>1179.53</v>
      </c>
      <c r="E43" s="165">
        <v>1276.49</v>
      </c>
      <c r="F43" s="165">
        <v>1277.3247699999999</v>
      </c>
      <c r="G43" s="165">
        <v>1248.75</v>
      </c>
      <c r="H43" s="165">
        <v>1308.21</v>
      </c>
      <c r="I43" s="165">
        <v>1275.3699999999999</v>
      </c>
      <c r="J43" s="165">
        <v>1304.4631440000001</v>
      </c>
      <c r="K43" s="165">
        <v>1266.25</v>
      </c>
      <c r="L43" s="166">
        <v>1299.6400000000001</v>
      </c>
      <c r="M43" s="166">
        <v>1387.8</v>
      </c>
      <c r="N43" s="166">
        <v>1318.04</v>
      </c>
      <c r="O43" s="166">
        <v>1324.16</v>
      </c>
      <c r="P43" s="166">
        <v>1329.8100000000002</v>
      </c>
      <c r="Q43" s="166">
        <v>1353.56</v>
      </c>
      <c r="R43" s="166">
        <v>1350.83</v>
      </c>
      <c r="S43" s="166">
        <v>1356.29</v>
      </c>
      <c r="T43" s="166">
        <v>1332.29</v>
      </c>
      <c r="U43" s="166">
        <v>1333.6</v>
      </c>
      <c r="V43" s="166">
        <v>1403.3</v>
      </c>
      <c r="W43" s="166">
        <v>1400.66</v>
      </c>
      <c r="X43" s="166">
        <v>1422.4299999999998</v>
      </c>
      <c r="Y43" s="166">
        <v>1648.99</v>
      </c>
      <c r="Z43" s="166">
        <v>1492.949644</v>
      </c>
      <c r="AA43" s="166">
        <v>1540.5634520000001</v>
      </c>
      <c r="AB43" s="166">
        <v>1555.487811</v>
      </c>
      <c r="AC43" s="166">
        <v>1796.5661359999999</v>
      </c>
      <c r="AD43" s="166">
        <v>1826.5946979999999</v>
      </c>
      <c r="AE43" s="166">
        <v>1717.342128</v>
      </c>
      <c r="AF43" s="166">
        <v>1769.9144719999999</v>
      </c>
      <c r="AG43" s="166">
        <v>1818.9483459999999</v>
      </c>
      <c r="AH43" s="166">
        <v>1936.991303</v>
      </c>
      <c r="AI43" s="166">
        <v>1841.4202029999999</v>
      </c>
      <c r="AJ43" s="166">
        <v>2011.4449970000001</v>
      </c>
      <c r="AK43" s="166">
        <v>1972.7347060000002</v>
      </c>
      <c r="AL43" s="166">
        <v>1848.7254200000002</v>
      </c>
      <c r="AM43" s="166">
        <v>1752.1724919999999</v>
      </c>
      <c r="AN43" s="166">
        <v>1679.4861089999999</v>
      </c>
      <c r="AO43" s="166">
        <v>1727.9522380000001</v>
      </c>
      <c r="AP43" s="166">
        <v>1707.562942</v>
      </c>
      <c r="AQ43" s="166">
        <v>1703.4983730000001</v>
      </c>
      <c r="AR43" s="166">
        <v>1764.8322900000001</v>
      </c>
      <c r="AS43" s="166">
        <v>1781.601054</v>
      </c>
      <c r="AT43" s="166">
        <v>1729.8207029999999</v>
      </c>
      <c r="AU43" s="166">
        <v>1638.3479609999999</v>
      </c>
      <c r="AV43" s="166">
        <v>1882.7913870000002</v>
      </c>
      <c r="AW43" s="166">
        <v>2016.9762509999998</v>
      </c>
      <c r="AX43" s="166">
        <v>2027.9559939999999</v>
      </c>
      <c r="AY43" s="166">
        <v>2049.0664889999998</v>
      </c>
      <c r="AZ43" s="166">
        <v>2086.5813739999999</v>
      </c>
      <c r="BA43" s="166">
        <v>2237.0506719999998</v>
      </c>
      <c r="BB43" s="166">
        <v>2249.2617049999999</v>
      </c>
      <c r="BC43" s="166">
        <v>2226.2284439999999</v>
      </c>
      <c r="BD43" s="166">
        <v>2307.2336</v>
      </c>
      <c r="BE43" s="166">
        <v>2354.5416599999999</v>
      </c>
      <c r="BF43" s="166">
        <v>2353.0175589999999</v>
      </c>
      <c r="BG43" s="166">
        <v>2376.2791999999999</v>
      </c>
      <c r="BH43" s="166">
        <v>2416.8719980000001</v>
      </c>
      <c r="BI43" s="166">
        <v>2543.9498149999999</v>
      </c>
      <c r="BJ43" s="166">
        <v>2502.934992</v>
      </c>
      <c r="BK43" s="166">
        <v>2521.7023220000001</v>
      </c>
      <c r="BL43" s="166">
        <v>2653.830027</v>
      </c>
      <c r="BM43" s="166">
        <v>2746.557409</v>
      </c>
      <c r="BN43" s="166">
        <v>2870.9887799999997</v>
      </c>
      <c r="BO43" s="166">
        <v>2831.849005</v>
      </c>
      <c r="BP43" s="166">
        <v>2901.0781279999997</v>
      </c>
      <c r="BQ43" s="166">
        <v>2930.1486260000001</v>
      </c>
      <c r="BR43" s="166">
        <v>2730.6112199999998</v>
      </c>
      <c r="BS43" s="166">
        <v>2702.3973940000001</v>
      </c>
      <c r="BT43" s="166">
        <v>2679.0098170000001</v>
      </c>
      <c r="BU43" s="166">
        <v>2797.7729010000003</v>
      </c>
      <c r="BV43" s="166">
        <v>2872.724522</v>
      </c>
      <c r="BW43" s="166">
        <v>2824.2906509999998</v>
      </c>
      <c r="BX43" s="166">
        <v>2941.1371219999996</v>
      </c>
      <c r="BY43" s="166">
        <v>3119.9372739999999</v>
      </c>
      <c r="BZ43" s="166">
        <v>3136.1718049999999</v>
      </c>
      <c r="CA43" s="166">
        <v>3048.5360350000001</v>
      </c>
      <c r="CB43" s="166">
        <v>3005.4194979999997</v>
      </c>
      <c r="CC43" s="166">
        <v>2923.5024009999997</v>
      </c>
      <c r="CD43" s="166">
        <v>2969.9429279999999</v>
      </c>
      <c r="CE43" s="166">
        <v>2947.9503720000002</v>
      </c>
      <c r="CF43" s="166">
        <v>3183.4047450000003</v>
      </c>
      <c r="CG43" s="166">
        <v>3522.9843460000002</v>
      </c>
      <c r="CH43" s="166">
        <v>3396.6767049999999</v>
      </c>
      <c r="CI43" s="166">
        <v>3374.4387409999999</v>
      </c>
      <c r="CJ43" s="166">
        <v>3286.23812</v>
      </c>
      <c r="CK43" s="166">
        <v>3320.9708070000001</v>
      </c>
      <c r="CL43" s="166">
        <v>3294.029908</v>
      </c>
      <c r="CM43" s="166">
        <v>2808.0226950000001</v>
      </c>
      <c r="CN43" s="166">
        <v>2870.6546440000002</v>
      </c>
      <c r="CO43" s="166">
        <v>2829.4454540000002</v>
      </c>
      <c r="CP43" s="166">
        <v>2915.168862</v>
      </c>
      <c r="CQ43" s="166">
        <v>2906.7379040000001</v>
      </c>
      <c r="CR43" s="166">
        <v>3002.7800770000003</v>
      </c>
      <c r="CS43" s="166">
        <v>3357.2576019999997</v>
      </c>
      <c r="CT43" s="166">
        <v>3201.3583800000001</v>
      </c>
      <c r="CU43" s="166">
        <v>3118.335873</v>
      </c>
      <c r="CV43" s="166">
        <v>3072.3393620000002</v>
      </c>
      <c r="CW43" s="166">
        <v>3262.4490230000001</v>
      </c>
      <c r="CX43" s="166">
        <v>3164.5268419999998</v>
      </c>
      <c r="CY43" s="166">
        <v>3201.5748619999999</v>
      </c>
      <c r="CZ43" s="166">
        <v>3154.541745</v>
      </c>
      <c r="DA43" s="166">
        <v>3221.1272309999999</v>
      </c>
      <c r="DB43" s="166">
        <v>3172.3972920000001</v>
      </c>
      <c r="DC43" s="166">
        <v>3148.4666940000002</v>
      </c>
      <c r="DD43" s="166">
        <v>3204.4252409999999</v>
      </c>
      <c r="DE43" s="166">
        <v>3363.1730939999998</v>
      </c>
      <c r="DF43" s="166">
        <v>3331.5835020000004</v>
      </c>
      <c r="DG43" s="166">
        <v>3284.9057199999997</v>
      </c>
      <c r="DH43" s="166">
        <v>3183.9331930000003</v>
      </c>
      <c r="DI43" s="166">
        <v>3179.5718149999998</v>
      </c>
      <c r="DJ43" s="166">
        <v>3178.304639</v>
      </c>
      <c r="DK43" s="166">
        <v>3124.2102510000004</v>
      </c>
      <c r="DL43" s="166">
        <v>2971.5699279999999</v>
      </c>
      <c r="DM43" s="166">
        <v>2913.8421819999999</v>
      </c>
      <c r="DN43" s="166">
        <v>2787.7025079999999</v>
      </c>
      <c r="DO43" s="166">
        <v>2726.2467270000002</v>
      </c>
      <c r="DP43" s="166">
        <v>2605.1559980000002</v>
      </c>
      <c r="DQ43" s="166">
        <v>2700.4443079999996</v>
      </c>
      <c r="DR43" s="166">
        <v>3165.8339039999996</v>
      </c>
      <c r="DS43" s="166">
        <v>2959.7719080000002</v>
      </c>
      <c r="DT43" s="166">
        <v>2850.1676660000003</v>
      </c>
      <c r="DU43" s="166">
        <v>2975.6818330000001</v>
      </c>
      <c r="DV43" s="166">
        <v>2873.773623</v>
      </c>
      <c r="DW43" s="166">
        <v>2992.7522389999999</v>
      </c>
      <c r="DX43" s="166">
        <v>2979.7391729999999</v>
      </c>
      <c r="DY43" s="166">
        <v>2975.0459580000002</v>
      </c>
      <c r="DZ43" s="166">
        <v>3090.4135300000003</v>
      </c>
      <c r="EA43" s="166">
        <v>3125.5847089999997</v>
      </c>
      <c r="EB43" s="166">
        <v>3099.4577209999998</v>
      </c>
      <c r="EC43" s="166">
        <v>3330.754829</v>
      </c>
      <c r="ED43" s="166">
        <v>3143.4284769999999</v>
      </c>
      <c r="EE43" s="166">
        <v>3174.920607</v>
      </c>
      <c r="EF43" s="166">
        <v>3201.745175</v>
      </c>
      <c r="EG43" s="166">
        <v>3377.0418890000001</v>
      </c>
      <c r="EH43" s="166">
        <v>3262.6329799999999</v>
      </c>
      <c r="EI43" s="166">
        <v>3256.9790560000001</v>
      </c>
      <c r="EJ43" s="166">
        <v>3256.7984590000001</v>
      </c>
      <c r="EK43" s="166">
        <v>3221.4339140000002</v>
      </c>
      <c r="EL43" s="166">
        <v>3230.7155420000004</v>
      </c>
      <c r="EM43" s="166">
        <v>3219.0913559999999</v>
      </c>
      <c r="EN43" s="166">
        <v>3203.01712</v>
      </c>
      <c r="EO43" s="166">
        <v>3420.1697939999999</v>
      </c>
      <c r="EP43" s="166">
        <v>3291.5655359999996</v>
      </c>
      <c r="EQ43" s="166">
        <v>3331.3434779999998</v>
      </c>
      <c r="ER43" s="166">
        <v>3348.8476720000003</v>
      </c>
      <c r="ES43" s="166">
        <v>3612.3695070000003</v>
      </c>
      <c r="ET43" s="166">
        <v>3378.691468</v>
      </c>
      <c r="EU43" s="166">
        <v>3450.3155870000001</v>
      </c>
      <c r="EV43" s="166">
        <v>3290.133417</v>
      </c>
      <c r="EW43" s="166">
        <v>3291.7258929999998</v>
      </c>
      <c r="EX43" s="166">
        <v>3305.3260410000003</v>
      </c>
      <c r="EY43" s="166">
        <v>3126.0298910000001</v>
      </c>
      <c r="EZ43" s="166">
        <v>3173.9016350000002</v>
      </c>
      <c r="FA43" s="166">
        <v>3372.5524449999998</v>
      </c>
      <c r="FB43" s="166">
        <v>3142.33383</v>
      </c>
      <c r="FC43" s="166">
        <v>3297.439155</v>
      </c>
      <c r="FD43" s="166">
        <v>3405.8205930000004</v>
      </c>
      <c r="FE43" s="166">
        <v>3503.2282830000004</v>
      </c>
      <c r="FF43" s="166">
        <v>3437.0233029999999</v>
      </c>
      <c r="FG43" s="166">
        <v>3444.124656</v>
      </c>
      <c r="FH43" s="166">
        <v>3422.0453649999999</v>
      </c>
      <c r="FI43" s="166">
        <v>3394.3370960000002</v>
      </c>
      <c r="FJ43" s="166">
        <v>3298.589066</v>
      </c>
      <c r="FK43" s="166">
        <v>3325.147735</v>
      </c>
      <c r="FL43" s="166">
        <v>3292.7374650000002</v>
      </c>
      <c r="FM43" s="166">
        <v>3423.1435839999999</v>
      </c>
      <c r="FN43" s="166">
        <v>3445.1074859999999</v>
      </c>
      <c r="FO43" s="166">
        <v>3452.5819419999998</v>
      </c>
      <c r="FP43" s="166">
        <v>3251.000098</v>
      </c>
      <c r="FQ43" s="166">
        <v>3240.535527</v>
      </c>
      <c r="FR43" s="166">
        <v>3314.4774560000001</v>
      </c>
      <c r="FS43" s="166">
        <v>3357.594936</v>
      </c>
      <c r="FT43" s="166">
        <v>3325.7944469999998</v>
      </c>
      <c r="FU43" s="166">
        <v>3332.292089</v>
      </c>
      <c r="FV43" s="166">
        <v>3399.5254450000002</v>
      </c>
      <c r="FW43" s="166">
        <v>3494.608557</v>
      </c>
      <c r="FX43" s="166">
        <v>3851.8176330000001</v>
      </c>
      <c r="FY43" s="166">
        <v>4228.9043819999997</v>
      </c>
      <c r="FZ43" s="166">
        <v>4041.7783209999998</v>
      </c>
      <c r="GA43" s="166">
        <v>4050.8802900000001</v>
      </c>
      <c r="GB43" s="166">
        <v>4010.865464</v>
      </c>
      <c r="GC43" s="166">
        <v>4226.2632720000001</v>
      </c>
      <c r="GD43" s="166">
        <v>4301.9241170000005</v>
      </c>
      <c r="GE43" s="166">
        <v>4217.9105150000005</v>
      </c>
      <c r="GF43" s="166">
        <v>4310.1891400000004</v>
      </c>
      <c r="GG43" s="166">
        <v>4251.317513</v>
      </c>
      <c r="GH43" s="150">
        <v>4329.7651270000006</v>
      </c>
      <c r="GI43" s="150">
        <v>4371.9745830000002</v>
      </c>
      <c r="GJ43" s="150">
        <v>4367.4329739999994</v>
      </c>
      <c r="GK43" s="150">
        <v>4475.1325100000004</v>
      </c>
      <c r="GL43" s="150">
        <v>4409.1856799999996</v>
      </c>
      <c r="GM43" s="150">
        <v>4507.0852500000001</v>
      </c>
      <c r="GN43" s="150">
        <v>4511.8439159999998</v>
      </c>
      <c r="GO43" s="150">
        <v>4652.76476</v>
      </c>
      <c r="GP43" s="150">
        <v>4547.7798739999998</v>
      </c>
      <c r="GQ43" s="150">
        <v>4463.3704159999998</v>
      </c>
      <c r="GR43" s="150">
        <v>4442.4443629999996</v>
      </c>
      <c r="GS43" s="150">
        <v>4286.3901390000001</v>
      </c>
      <c r="GT43" s="150">
        <v>4362.9252390000001</v>
      </c>
      <c r="GU43" s="150">
        <v>4254.3115099999995</v>
      </c>
      <c r="GV43" s="150">
        <v>4161.1540640000003</v>
      </c>
      <c r="GW43" s="150">
        <v>4328.3769915399998</v>
      </c>
      <c r="GX43" s="150">
        <v>4219.3321466699999</v>
      </c>
      <c r="GY43" s="150">
        <v>4273.6725420499997</v>
      </c>
      <c r="GZ43" s="150">
        <v>4314.89363684</v>
      </c>
      <c r="HA43" s="150">
        <v>4366.0286472799999</v>
      </c>
      <c r="HB43" s="150">
        <v>4199.5287775899997</v>
      </c>
      <c r="HC43" s="150">
        <v>4101.0978852399994</v>
      </c>
      <c r="HD43" s="150">
        <v>4046.90772108999</v>
      </c>
      <c r="HE43" s="150">
        <v>3935.4022938399999</v>
      </c>
      <c r="HF43" s="150">
        <v>3985.8358886599999</v>
      </c>
      <c r="HG43" s="150">
        <v>3897.8092666100001</v>
      </c>
      <c r="HH43" s="150">
        <v>3924.2014025399999</v>
      </c>
      <c r="HI43" s="150">
        <v>3966.6318959099999</v>
      </c>
      <c r="HJ43" s="150">
        <v>3783.86138149</v>
      </c>
      <c r="HK43" s="150">
        <v>3850.5920008799999</v>
      </c>
      <c r="HL43" s="150">
        <v>3954.31634466999</v>
      </c>
      <c r="HM43" s="150">
        <v>3815.6269817100001</v>
      </c>
      <c r="HN43" s="150">
        <v>3821.5890269500001</v>
      </c>
      <c r="HO43" s="150">
        <v>3899.1821174900001</v>
      </c>
      <c r="HP43" s="150">
        <v>3912.9599264100002</v>
      </c>
      <c r="HQ43" s="150">
        <v>3939.6689278700001</v>
      </c>
      <c r="HR43" s="150">
        <v>4010.4086665</v>
      </c>
      <c r="HS43" s="150">
        <v>3894.50426672</v>
      </c>
      <c r="HT43" s="150">
        <v>4178.4075795600002</v>
      </c>
      <c r="HU43" s="150">
        <v>4291.6253871700001</v>
      </c>
      <c r="HV43" s="150">
        <v>4388.3021874799997</v>
      </c>
      <c r="HW43" s="150">
        <v>4461.1326981900002</v>
      </c>
      <c r="HX43" s="150">
        <v>4550.8359046400001</v>
      </c>
      <c r="HY43" s="150">
        <v>4597.0173440399994</v>
      </c>
      <c r="HZ43" s="150">
        <v>4683.6952982499997</v>
      </c>
      <c r="IA43" s="150">
        <v>4474.9445240499999</v>
      </c>
      <c r="IB43" s="150">
        <v>4588.6966998600001</v>
      </c>
      <c r="IC43" s="150">
        <v>4632.6269519400003</v>
      </c>
      <c r="ID43" s="150">
        <v>4628.32438825999</v>
      </c>
      <c r="IM43" s="228"/>
      <c r="IN43" s="228"/>
      <c r="IO43" s="228"/>
      <c r="IP43" s="228"/>
      <c r="IQ43" s="228"/>
      <c r="IR43" s="228"/>
      <c r="IS43" s="228"/>
      <c r="IT43" s="228"/>
    </row>
    <row r="44" spans="1:254" s="50" customFormat="1" x14ac:dyDescent="0.3">
      <c r="A44" s="158" t="s">
        <v>167</v>
      </c>
      <c r="B44" s="167">
        <v>5141.9400000000005</v>
      </c>
      <c r="C44" s="167">
        <v>5272.98</v>
      </c>
      <c r="D44" s="167">
        <v>5353.84</v>
      </c>
      <c r="E44" s="167">
        <v>5407.5</v>
      </c>
      <c r="F44" s="167">
        <v>5535.16</v>
      </c>
      <c r="G44" s="167">
        <v>5551.1</v>
      </c>
      <c r="H44" s="167">
        <v>5563.94</v>
      </c>
      <c r="I44" s="167">
        <v>5612.1100000000006</v>
      </c>
      <c r="J44" s="167">
        <v>5685.8400000000011</v>
      </c>
      <c r="K44" s="167">
        <v>5856.119999999999</v>
      </c>
      <c r="L44" s="168">
        <v>5791.9900000000007</v>
      </c>
      <c r="M44" s="168">
        <v>5826.03</v>
      </c>
      <c r="N44" s="168">
        <v>5825.8000000000011</v>
      </c>
      <c r="O44" s="168">
        <v>5890.33</v>
      </c>
      <c r="P44" s="168">
        <v>5894.8799999999992</v>
      </c>
      <c r="Q44" s="168">
        <v>6075.91</v>
      </c>
      <c r="R44" s="168">
        <v>6164.329999999999</v>
      </c>
      <c r="S44" s="168">
        <v>6185.6399999999994</v>
      </c>
      <c r="T44" s="168">
        <v>6287.57</v>
      </c>
      <c r="U44" s="168">
        <v>6468.4299999999994</v>
      </c>
      <c r="V44" s="168">
        <v>6502.3599999999979</v>
      </c>
      <c r="W44" s="168">
        <v>6617.2999999999993</v>
      </c>
      <c r="X44" s="168">
        <v>6789.8199999999988</v>
      </c>
      <c r="Y44" s="168">
        <v>7007.24</v>
      </c>
      <c r="Z44" s="168">
        <v>7063.82</v>
      </c>
      <c r="AA44" s="168">
        <v>7267.3899999999994</v>
      </c>
      <c r="AB44" s="168">
        <v>7338.74</v>
      </c>
      <c r="AC44" s="168">
        <v>7766.5800000000008</v>
      </c>
      <c r="AD44" s="168">
        <v>7816.119999999999</v>
      </c>
      <c r="AE44" s="168">
        <v>7844.33</v>
      </c>
      <c r="AF44" s="168">
        <v>8063.6100000000015</v>
      </c>
      <c r="AG44" s="168">
        <v>8190.4500000000007</v>
      </c>
      <c r="AH44" s="168">
        <v>8158.8</v>
      </c>
      <c r="AI44" s="168">
        <v>8294.2099999999991</v>
      </c>
      <c r="AJ44" s="168">
        <v>8326.9000000000015</v>
      </c>
      <c r="AK44" s="168">
        <v>8310.19</v>
      </c>
      <c r="AL44" s="168">
        <v>8166.5300000000007</v>
      </c>
      <c r="AM44" s="168">
        <v>8178.63</v>
      </c>
      <c r="AN44" s="168">
        <v>8088.73</v>
      </c>
      <c r="AO44" s="168">
        <v>8369.58</v>
      </c>
      <c r="AP44" s="168">
        <v>8215.130000000001</v>
      </c>
      <c r="AQ44" s="168">
        <v>8265.99</v>
      </c>
      <c r="AR44" s="168">
        <v>8450.5300000000007</v>
      </c>
      <c r="AS44" s="168">
        <v>8558.6400000000012</v>
      </c>
      <c r="AT44" s="168">
        <v>8604.16</v>
      </c>
      <c r="AU44" s="168">
        <v>8908.76</v>
      </c>
      <c r="AV44" s="168">
        <v>8841.7999999999993</v>
      </c>
      <c r="AW44" s="168">
        <v>9395.7999999999993</v>
      </c>
      <c r="AX44" s="168">
        <v>9442.4699999999993</v>
      </c>
      <c r="AY44" s="168">
        <v>9474.1399999999976</v>
      </c>
      <c r="AZ44" s="168">
        <v>9589.5999999999985</v>
      </c>
      <c r="BA44" s="168">
        <v>9934.61</v>
      </c>
      <c r="BB44" s="168">
        <v>10015.56</v>
      </c>
      <c r="BC44" s="168">
        <v>10255.86</v>
      </c>
      <c r="BD44" s="168">
        <v>10484.89</v>
      </c>
      <c r="BE44" s="168">
        <v>10571.75</v>
      </c>
      <c r="BF44" s="168">
        <v>10596.61</v>
      </c>
      <c r="BG44" s="168">
        <v>10730.75</v>
      </c>
      <c r="BH44" s="168">
        <v>10893.22</v>
      </c>
      <c r="BI44" s="168">
        <v>11468.85</v>
      </c>
      <c r="BJ44" s="168">
        <v>11292.599999999999</v>
      </c>
      <c r="BK44" s="168">
        <v>11494.659999999998</v>
      </c>
      <c r="BL44" s="168">
        <v>11922.109999999999</v>
      </c>
      <c r="BM44" s="168">
        <v>12450.079999999996</v>
      </c>
      <c r="BN44" s="168">
        <v>12508.79</v>
      </c>
      <c r="BO44" s="168">
        <v>12712.300000000001</v>
      </c>
      <c r="BP44" s="168">
        <v>13005.14</v>
      </c>
      <c r="BQ44" s="168">
        <v>13249.000000000002</v>
      </c>
      <c r="BR44" s="168">
        <v>13683.399999999998</v>
      </c>
      <c r="BS44" s="168">
        <v>13849.260000000002</v>
      </c>
      <c r="BT44" s="168">
        <v>13790.41</v>
      </c>
      <c r="BU44" s="168">
        <v>14556</v>
      </c>
      <c r="BV44" s="168">
        <v>14501.41</v>
      </c>
      <c r="BW44" s="168">
        <v>14925.400000000001</v>
      </c>
      <c r="BX44" s="168">
        <v>15188.799999999997</v>
      </c>
      <c r="BY44" s="168">
        <v>15459.8</v>
      </c>
      <c r="BZ44" s="168">
        <v>15712.91</v>
      </c>
      <c r="CA44" s="168">
        <v>15887.6</v>
      </c>
      <c r="CB44" s="168">
        <v>15787.200000000003</v>
      </c>
      <c r="CC44" s="168">
        <v>16033.95</v>
      </c>
      <c r="CD44" s="168">
        <v>15965.099999999999</v>
      </c>
      <c r="CE44" s="168">
        <v>16154.54</v>
      </c>
      <c r="CF44" s="168">
        <v>16020.970000000001</v>
      </c>
      <c r="CG44" s="168">
        <v>16464.509999999998</v>
      </c>
      <c r="CH44" s="168">
        <v>16496.010000000002</v>
      </c>
      <c r="CI44" s="168">
        <v>16696.859999999997</v>
      </c>
      <c r="CJ44" s="168">
        <v>16633.990000000002</v>
      </c>
      <c r="CK44" s="168">
        <v>16867.16</v>
      </c>
      <c r="CL44" s="168">
        <v>17021.989999999998</v>
      </c>
      <c r="CM44" s="168">
        <v>17144.280000000002</v>
      </c>
      <c r="CN44" s="168">
        <v>17204.889999999996</v>
      </c>
      <c r="CO44" s="168">
        <v>17710.509999999998</v>
      </c>
      <c r="CP44" s="168">
        <v>17671.54</v>
      </c>
      <c r="CQ44" s="168">
        <v>17943.91</v>
      </c>
      <c r="CR44" s="168">
        <v>18232.399999999994</v>
      </c>
      <c r="CS44" s="168">
        <v>18886.47</v>
      </c>
      <c r="CT44" s="168">
        <v>18922.019999999997</v>
      </c>
      <c r="CU44" s="168">
        <v>19143.520000000004</v>
      </c>
      <c r="CV44" s="168">
        <v>19139.87</v>
      </c>
      <c r="CW44" s="168">
        <v>19462.849999999999</v>
      </c>
      <c r="CX44" s="168">
        <v>19652.849999999999</v>
      </c>
      <c r="CY44" s="168">
        <v>19765.530000000002</v>
      </c>
      <c r="CZ44" s="168">
        <v>19920.019999999993</v>
      </c>
      <c r="DA44" s="168">
        <v>20178.040000000005</v>
      </c>
      <c r="DB44" s="168">
        <v>20121.449999999997</v>
      </c>
      <c r="DC44" s="168">
        <v>20635.940000000002</v>
      </c>
      <c r="DD44" s="168">
        <v>20685.900000000001</v>
      </c>
      <c r="DE44" s="168">
        <v>21465.010000000002</v>
      </c>
      <c r="DF44" s="168">
        <v>21117.57</v>
      </c>
      <c r="DG44" s="168">
        <v>21266.15</v>
      </c>
      <c r="DH44" s="168">
        <v>21316.949999999997</v>
      </c>
      <c r="DI44" s="168">
        <v>21424.559999999998</v>
      </c>
      <c r="DJ44" s="168">
        <v>21438.720000000001</v>
      </c>
      <c r="DK44" s="168">
        <v>21060.17</v>
      </c>
      <c r="DL44" s="168">
        <v>21140.449999999997</v>
      </c>
      <c r="DM44" s="168">
        <v>20768.43</v>
      </c>
      <c r="DN44" s="168">
        <v>20575.060000000001</v>
      </c>
      <c r="DO44" s="168">
        <v>20617.21</v>
      </c>
      <c r="DP44" s="168">
        <v>20359.850000000006</v>
      </c>
      <c r="DQ44" s="168">
        <v>20608.96</v>
      </c>
      <c r="DR44" s="168">
        <v>20932.510000000002</v>
      </c>
      <c r="DS44" s="168">
        <v>20690.550000000003</v>
      </c>
      <c r="DT44" s="168">
        <v>20860.77</v>
      </c>
      <c r="DU44" s="168">
        <v>20995.61</v>
      </c>
      <c r="DV44" s="168">
        <v>20779.320000000003</v>
      </c>
      <c r="DW44" s="168">
        <v>21115</v>
      </c>
      <c r="DX44" s="168">
        <v>21371.14</v>
      </c>
      <c r="DY44" s="168">
        <v>22072.880000000001</v>
      </c>
      <c r="DZ44" s="168">
        <v>22462.910000000003</v>
      </c>
      <c r="EA44" s="168">
        <v>22812.649999999998</v>
      </c>
      <c r="EB44" s="168">
        <v>22861.360000000001</v>
      </c>
      <c r="EC44" s="168">
        <v>23553.47</v>
      </c>
      <c r="ED44" s="168">
        <v>23345.29</v>
      </c>
      <c r="EE44" s="168">
        <v>23786.560000000001</v>
      </c>
      <c r="EF44" s="168">
        <v>24042.99</v>
      </c>
      <c r="EG44" s="168">
        <v>24468.489999999998</v>
      </c>
      <c r="EH44" s="168">
        <v>24425.66</v>
      </c>
      <c r="EI44" s="168">
        <v>24761.780000000002</v>
      </c>
      <c r="EJ44" s="168">
        <v>24687.62</v>
      </c>
      <c r="EK44" s="168">
        <v>24782.18</v>
      </c>
      <c r="EL44" s="168">
        <v>24879.21</v>
      </c>
      <c r="EM44" s="168">
        <v>25016.58</v>
      </c>
      <c r="EN44" s="168">
        <v>25178.51</v>
      </c>
      <c r="EO44" s="168">
        <v>26260.27</v>
      </c>
      <c r="EP44" s="168">
        <v>25962.45</v>
      </c>
      <c r="EQ44" s="168">
        <v>26273.08</v>
      </c>
      <c r="ER44" s="168">
        <v>26725.710000000003</v>
      </c>
      <c r="ES44" s="168">
        <v>27121.309999999998</v>
      </c>
      <c r="ET44" s="168">
        <v>27016.83</v>
      </c>
      <c r="EU44" s="168">
        <v>27202.360000000004</v>
      </c>
      <c r="EV44" s="168">
        <v>27316.23</v>
      </c>
      <c r="EW44" s="168">
        <v>27365.49</v>
      </c>
      <c r="EX44" s="168">
        <v>27628.18</v>
      </c>
      <c r="EY44" s="168">
        <v>27564.620000000003</v>
      </c>
      <c r="EZ44" s="168">
        <v>27625.08</v>
      </c>
      <c r="FA44" s="168">
        <v>28404.800000000003</v>
      </c>
      <c r="FB44" s="168">
        <v>28229.69</v>
      </c>
      <c r="FC44" s="168">
        <v>28515.360000000001</v>
      </c>
      <c r="FD44" s="168">
        <v>28751.17</v>
      </c>
      <c r="FE44" s="168">
        <v>29128.430000000004</v>
      </c>
      <c r="FF44" s="168">
        <v>29313.86</v>
      </c>
      <c r="FG44" s="168">
        <v>29550.749999999996</v>
      </c>
      <c r="FH44" s="168">
        <v>29758.73</v>
      </c>
      <c r="FI44" s="168">
        <v>30338.050000000003</v>
      </c>
      <c r="FJ44" s="168">
        <v>30171.340000000004</v>
      </c>
      <c r="FK44" s="168">
        <v>30562.48</v>
      </c>
      <c r="FL44" s="168">
        <v>30783.899999999994</v>
      </c>
      <c r="FM44" s="168">
        <v>31770.98</v>
      </c>
      <c r="FN44" s="168">
        <v>31878.85</v>
      </c>
      <c r="FO44" s="168">
        <v>32050.899999999998</v>
      </c>
      <c r="FP44" s="168">
        <v>31577.62</v>
      </c>
      <c r="FQ44" s="168">
        <v>31748.570000000003</v>
      </c>
      <c r="FR44" s="168">
        <v>31811.48</v>
      </c>
      <c r="FS44" s="168">
        <v>31992.94</v>
      </c>
      <c r="FT44" s="168">
        <v>32357.359999999997</v>
      </c>
      <c r="FU44" s="168">
        <v>32812.189999999995</v>
      </c>
      <c r="FV44" s="168">
        <v>33209.770000000004</v>
      </c>
      <c r="FW44" s="168">
        <v>34143.56</v>
      </c>
      <c r="FX44" s="168">
        <v>33828.11</v>
      </c>
      <c r="FY44" s="168">
        <v>35411.82</v>
      </c>
      <c r="FZ44" s="168">
        <v>35315.64</v>
      </c>
      <c r="GA44" s="168">
        <v>35381.80000000001</v>
      </c>
      <c r="GB44" s="168">
        <v>35495.689999999995</v>
      </c>
      <c r="GC44" s="168">
        <v>36090.230000000003</v>
      </c>
      <c r="GD44" s="168">
        <v>36218.116944000001</v>
      </c>
      <c r="GE44" s="168">
        <v>36797.812577000004</v>
      </c>
      <c r="GF44" s="168">
        <v>37252.036918999998</v>
      </c>
      <c r="GG44" s="168">
        <v>37645.183860000005</v>
      </c>
      <c r="GH44" s="148">
        <v>38183.488575999996</v>
      </c>
      <c r="GI44" s="148">
        <v>38531.332143</v>
      </c>
      <c r="GJ44" s="148">
        <v>38491.407984000005</v>
      </c>
      <c r="GK44" s="148">
        <v>39820.426369000001</v>
      </c>
      <c r="GL44" s="148">
        <v>39649.32336799999</v>
      </c>
      <c r="GM44" s="148">
        <v>40491.778236000006</v>
      </c>
      <c r="GN44" s="148">
        <v>40856.854734999994</v>
      </c>
      <c r="GO44" s="148">
        <v>41243.653557000005</v>
      </c>
      <c r="GP44" s="148">
        <v>41547.663358999998</v>
      </c>
      <c r="GQ44" s="148">
        <v>41849.595003999995</v>
      </c>
      <c r="GR44" s="148">
        <v>42257.252439999997</v>
      </c>
      <c r="GS44" s="148">
        <v>42844.175686000002</v>
      </c>
      <c r="GT44" s="148">
        <v>43230.159173</v>
      </c>
      <c r="GU44" s="148">
        <v>43438.357479000006</v>
      </c>
      <c r="GV44" s="148">
        <v>43752.904498000004</v>
      </c>
      <c r="GW44" s="148">
        <v>45119.519669000001</v>
      </c>
      <c r="GX44" s="148">
        <v>44920.432117999997</v>
      </c>
      <c r="GY44" s="148">
        <v>45386.015283999994</v>
      </c>
      <c r="GZ44" s="148">
        <v>45980.645579000004</v>
      </c>
      <c r="HA44" s="148">
        <v>46748.575169000003</v>
      </c>
      <c r="HB44" s="148">
        <v>46584.831047999993</v>
      </c>
      <c r="HC44" s="148">
        <v>46822.657767000004</v>
      </c>
      <c r="HD44" s="148">
        <v>46983.505970999904</v>
      </c>
      <c r="HE44" s="148">
        <v>47853.185831999996</v>
      </c>
      <c r="HF44" s="148">
        <v>48118.201001000009</v>
      </c>
      <c r="HG44" s="148">
        <v>48302.668420000002</v>
      </c>
      <c r="HH44" s="148">
        <v>48419.312883999999</v>
      </c>
      <c r="HI44" s="148">
        <v>49854.622472000003</v>
      </c>
      <c r="HJ44" s="148">
        <v>49394.628849000001</v>
      </c>
      <c r="HK44" s="148">
        <v>50176.558128999997</v>
      </c>
      <c r="HL44" s="148">
        <v>50692.533795999901</v>
      </c>
      <c r="HM44" s="148">
        <v>51304.408721999993</v>
      </c>
      <c r="HN44" s="148">
        <v>52000.331784999995</v>
      </c>
      <c r="HO44" s="148">
        <v>52656.963568000006</v>
      </c>
      <c r="HP44" s="148">
        <v>53175.125626000001</v>
      </c>
      <c r="HQ44" s="148">
        <v>54135.655743000003</v>
      </c>
      <c r="HR44" s="148">
        <v>54537.625964000006</v>
      </c>
      <c r="HS44" s="148">
        <v>55441.678485000004</v>
      </c>
      <c r="HT44" s="148">
        <v>55621.124914000007</v>
      </c>
      <c r="HU44" s="148">
        <v>57023.107426999995</v>
      </c>
      <c r="HV44" s="148">
        <v>57399.326463999998</v>
      </c>
      <c r="HW44" s="148">
        <v>58490.838775999997</v>
      </c>
      <c r="HX44" s="148">
        <v>58832.537927000005</v>
      </c>
      <c r="HY44" s="148">
        <v>59427.567790000008</v>
      </c>
      <c r="HZ44" s="148">
        <v>59407.322635999997</v>
      </c>
      <c r="IA44" s="148">
        <v>59823.802071999999</v>
      </c>
      <c r="IB44" s="148">
        <v>59691.387061000001</v>
      </c>
      <c r="IC44" s="148">
        <v>60064.384270000002</v>
      </c>
      <c r="ID44" s="148">
        <v>60401.583320999998</v>
      </c>
      <c r="IM44" s="228"/>
      <c r="IN44" s="228"/>
      <c r="IO44" s="228"/>
      <c r="IP44" s="228"/>
      <c r="IQ44" s="228"/>
      <c r="IR44" s="228"/>
      <c r="IS44" s="228"/>
      <c r="IT44" s="228"/>
    </row>
    <row r="45" spans="1:254" s="50" customFormat="1" x14ac:dyDescent="0.3">
      <c r="A45" s="157" t="s">
        <v>168</v>
      </c>
      <c r="B45" s="165">
        <v>2534.9499999999998</v>
      </c>
      <c r="C45" s="165">
        <v>2577.08</v>
      </c>
      <c r="D45" s="165">
        <v>2628.6000000000004</v>
      </c>
      <c r="E45" s="165">
        <v>2765.2599999999998</v>
      </c>
      <c r="F45" s="165">
        <v>2768.32</v>
      </c>
      <c r="G45" s="165">
        <v>2787.89</v>
      </c>
      <c r="H45" s="165">
        <v>2794.98</v>
      </c>
      <c r="I45" s="165">
        <v>2810.9</v>
      </c>
      <c r="J45" s="165">
        <v>2823.6700000000005</v>
      </c>
      <c r="K45" s="165">
        <v>2813.77</v>
      </c>
      <c r="L45" s="166">
        <v>2829.91</v>
      </c>
      <c r="M45" s="166">
        <v>2938.4500000000003</v>
      </c>
      <c r="N45" s="166">
        <v>2918</v>
      </c>
      <c r="O45" s="166">
        <v>2946.77</v>
      </c>
      <c r="P45" s="166">
        <v>2938.48</v>
      </c>
      <c r="Q45" s="166">
        <v>3083.5499999999997</v>
      </c>
      <c r="R45" s="166">
        <v>3096.88</v>
      </c>
      <c r="S45" s="166">
        <v>3070.37</v>
      </c>
      <c r="T45" s="166">
        <v>3128.7</v>
      </c>
      <c r="U45" s="166">
        <v>3252.2599999999998</v>
      </c>
      <c r="V45" s="166">
        <v>3246.7499999999995</v>
      </c>
      <c r="W45" s="166">
        <v>3259.8999999999996</v>
      </c>
      <c r="X45" s="166">
        <v>3423.79</v>
      </c>
      <c r="Y45" s="166">
        <v>3638.55</v>
      </c>
      <c r="Z45" s="166">
        <v>3567.17</v>
      </c>
      <c r="AA45" s="166">
        <v>3586.43</v>
      </c>
      <c r="AB45" s="166">
        <v>3646.56</v>
      </c>
      <c r="AC45" s="166">
        <v>3943.64</v>
      </c>
      <c r="AD45" s="166">
        <v>3924.7299999999996</v>
      </c>
      <c r="AE45" s="166">
        <v>3886.6299999999997</v>
      </c>
      <c r="AF45" s="166">
        <v>4001.0800000000004</v>
      </c>
      <c r="AG45" s="166">
        <v>4069.44</v>
      </c>
      <c r="AH45" s="166">
        <v>4038.44</v>
      </c>
      <c r="AI45" s="166">
        <v>4149.54</v>
      </c>
      <c r="AJ45" s="166">
        <v>4181.4400000000005</v>
      </c>
      <c r="AK45" s="166">
        <v>4276.8599999999997</v>
      </c>
      <c r="AL45" s="166">
        <v>4113.1499999999996</v>
      </c>
      <c r="AM45" s="166">
        <v>4092.93</v>
      </c>
      <c r="AN45" s="166">
        <v>3992.5499999999997</v>
      </c>
      <c r="AO45" s="166">
        <v>4242.38</v>
      </c>
      <c r="AP45" s="166">
        <v>4142.79</v>
      </c>
      <c r="AQ45" s="166">
        <v>4118.12</v>
      </c>
      <c r="AR45" s="166">
        <v>4224.5600000000004</v>
      </c>
      <c r="AS45" s="166">
        <v>4225.75</v>
      </c>
      <c r="AT45" s="166">
        <v>4216.01</v>
      </c>
      <c r="AU45" s="166">
        <v>4413.26</v>
      </c>
      <c r="AV45" s="166">
        <v>4343.87</v>
      </c>
      <c r="AW45" s="166">
        <v>4821.5200000000004</v>
      </c>
      <c r="AX45" s="166">
        <v>4705.51</v>
      </c>
      <c r="AY45" s="166">
        <v>4655.5</v>
      </c>
      <c r="AZ45" s="166">
        <v>4762.4500000000007</v>
      </c>
      <c r="BA45" s="166">
        <v>5095.04</v>
      </c>
      <c r="BB45" s="166">
        <v>5053.1399999999994</v>
      </c>
      <c r="BC45" s="166">
        <v>5141.9900000000007</v>
      </c>
      <c r="BD45" s="166">
        <v>5181.63</v>
      </c>
      <c r="BE45" s="166">
        <v>5235.0300000000007</v>
      </c>
      <c r="BF45" s="166">
        <v>5192.91</v>
      </c>
      <c r="BG45" s="166">
        <v>5281.3600000000006</v>
      </c>
      <c r="BH45" s="166">
        <v>5420.46</v>
      </c>
      <c r="BI45" s="166">
        <v>5796.82</v>
      </c>
      <c r="BJ45" s="166">
        <v>5586.78</v>
      </c>
      <c r="BK45" s="166">
        <v>5658.4400000000005</v>
      </c>
      <c r="BL45" s="166">
        <v>5827.23</v>
      </c>
      <c r="BM45" s="166">
        <v>6355.2999999999993</v>
      </c>
      <c r="BN45" s="166">
        <v>6224.9500000000007</v>
      </c>
      <c r="BO45" s="166">
        <v>6309.32</v>
      </c>
      <c r="BP45" s="166">
        <v>6437.44</v>
      </c>
      <c r="BQ45" s="166">
        <v>6463.1100000000006</v>
      </c>
      <c r="BR45" s="166">
        <v>6478.37</v>
      </c>
      <c r="BS45" s="166">
        <v>6446.8</v>
      </c>
      <c r="BT45" s="166">
        <v>6476.8499999999995</v>
      </c>
      <c r="BU45" s="166">
        <v>6956.64</v>
      </c>
      <c r="BV45" s="166">
        <v>6801.1399999999994</v>
      </c>
      <c r="BW45" s="166">
        <v>6878.32</v>
      </c>
      <c r="BX45" s="166">
        <v>6978.7</v>
      </c>
      <c r="BY45" s="166">
        <v>7336.6</v>
      </c>
      <c r="BZ45" s="166">
        <v>7318</v>
      </c>
      <c r="CA45" s="166">
        <v>7292.9699999999993</v>
      </c>
      <c r="CB45" s="166">
        <v>7235.66</v>
      </c>
      <c r="CC45" s="166">
        <v>7288.1500000000005</v>
      </c>
      <c r="CD45" s="166">
        <v>7236.29</v>
      </c>
      <c r="CE45" s="166">
        <v>7239.19</v>
      </c>
      <c r="CF45" s="166">
        <v>7265.27</v>
      </c>
      <c r="CG45" s="166">
        <v>7820.96</v>
      </c>
      <c r="CH45" s="166">
        <v>7587.33</v>
      </c>
      <c r="CI45" s="166">
        <v>7608.26</v>
      </c>
      <c r="CJ45" s="166">
        <v>7697.29</v>
      </c>
      <c r="CK45" s="166">
        <v>8037.0400000000009</v>
      </c>
      <c r="CL45" s="166">
        <v>8014.69</v>
      </c>
      <c r="CM45" s="166">
        <v>8069.4400000000005</v>
      </c>
      <c r="CN45" s="166">
        <v>8070.19</v>
      </c>
      <c r="CO45" s="166">
        <v>8243.369999999999</v>
      </c>
      <c r="CP45" s="166">
        <v>8086.17</v>
      </c>
      <c r="CQ45" s="166">
        <v>8160.58</v>
      </c>
      <c r="CR45" s="166">
        <v>8260.49</v>
      </c>
      <c r="CS45" s="166">
        <v>8908.8799999999992</v>
      </c>
      <c r="CT45" s="166">
        <v>8692.68</v>
      </c>
      <c r="CU45" s="166">
        <v>8730.1299999999992</v>
      </c>
      <c r="CV45" s="166">
        <v>8705.5699999999979</v>
      </c>
      <c r="CW45" s="166">
        <v>9138.119999999999</v>
      </c>
      <c r="CX45" s="166">
        <v>9059.58</v>
      </c>
      <c r="CY45" s="166">
        <v>9047.5399999999991</v>
      </c>
      <c r="CZ45" s="166">
        <v>9072.9499999999989</v>
      </c>
      <c r="DA45" s="166">
        <v>9264.9800000000014</v>
      </c>
      <c r="DB45" s="166">
        <v>9082.14</v>
      </c>
      <c r="DC45" s="166">
        <v>9253.24</v>
      </c>
      <c r="DD45" s="166">
        <v>9291.340000000002</v>
      </c>
      <c r="DE45" s="166">
        <v>9979.0600000000013</v>
      </c>
      <c r="DF45" s="166">
        <v>9618.09</v>
      </c>
      <c r="DG45" s="166">
        <v>9588.6400000000012</v>
      </c>
      <c r="DH45" s="166">
        <v>9506.5</v>
      </c>
      <c r="DI45" s="166">
        <v>9660.7699999999986</v>
      </c>
      <c r="DJ45" s="166">
        <v>9539.61</v>
      </c>
      <c r="DK45" s="166">
        <v>9331.49</v>
      </c>
      <c r="DL45" s="166">
        <v>9190.41</v>
      </c>
      <c r="DM45" s="166">
        <v>8958.33</v>
      </c>
      <c r="DN45" s="166">
        <v>8781.5199999999986</v>
      </c>
      <c r="DO45" s="166">
        <v>8726.49</v>
      </c>
      <c r="DP45" s="166">
        <v>8542.1</v>
      </c>
      <c r="DQ45" s="166">
        <v>8873.8700000000008</v>
      </c>
      <c r="DR45" s="166">
        <v>8742.67</v>
      </c>
      <c r="DS45" s="166">
        <v>8640.84</v>
      </c>
      <c r="DT45" s="166">
        <v>8611.9599999999991</v>
      </c>
      <c r="DU45" s="166">
        <v>8843.18</v>
      </c>
      <c r="DV45" s="166">
        <v>8544.2900000000009</v>
      </c>
      <c r="DW45" s="166">
        <v>8661.6600000000017</v>
      </c>
      <c r="DX45" s="166">
        <v>8781.64</v>
      </c>
      <c r="DY45" s="166">
        <v>9046.4600000000009</v>
      </c>
      <c r="DZ45" s="166">
        <v>9138.15</v>
      </c>
      <c r="EA45" s="166">
        <v>9232.2800000000007</v>
      </c>
      <c r="EB45" s="166">
        <v>9300.1</v>
      </c>
      <c r="EC45" s="166">
        <v>10031.76</v>
      </c>
      <c r="ED45" s="166">
        <v>9795.19</v>
      </c>
      <c r="EE45" s="166">
        <v>10011.4</v>
      </c>
      <c r="EF45" s="166">
        <v>10143.369999999999</v>
      </c>
      <c r="EG45" s="166">
        <v>10532.01</v>
      </c>
      <c r="EH45" s="166">
        <v>10427.969999999999</v>
      </c>
      <c r="EI45" s="166">
        <v>10543.85</v>
      </c>
      <c r="EJ45" s="166">
        <v>10407.06</v>
      </c>
      <c r="EK45" s="166">
        <v>10486.15</v>
      </c>
      <c r="EL45" s="166">
        <v>10445.59</v>
      </c>
      <c r="EM45" s="166">
        <v>10376.91</v>
      </c>
      <c r="EN45" s="166">
        <v>10468.519999999999</v>
      </c>
      <c r="EO45" s="166">
        <v>11256.11</v>
      </c>
      <c r="EP45" s="166">
        <v>10891.79</v>
      </c>
      <c r="EQ45" s="166">
        <v>10918.789999999999</v>
      </c>
      <c r="ER45" s="166">
        <v>11092.92</v>
      </c>
      <c r="ES45" s="166">
        <v>11521.369999999999</v>
      </c>
      <c r="ET45" s="166">
        <v>11307</v>
      </c>
      <c r="EU45" s="166">
        <v>11347.81</v>
      </c>
      <c r="EV45" s="166">
        <v>11193.98</v>
      </c>
      <c r="EW45" s="166">
        <v>11217.52</v>
      </c>
      <c r="EX45" s="166">
        <v>11088.52</v>
      </c>
      <c r="EY45" s="166">
        <v>10983.02</v>
      </c>
      <c r="EZ45" s="166">
        <v>10867.77</v>
      </c>
      <c r="FA45" s="166">
        <v>11572.69</v>
      </c>
      <c r="FB45" s="166">
        <v>11118.64</v>
      </c>
      <c r="FC45" s="166">
        <v>11156.3</v>
      </c>
      <c r="FD45" s="166">
        <v>11136.26</v>
      </c>
      <c r="FE45" s="166">
        <v>11451.6</v>
      </c>
      <c r="FF45" s="166">
        <v>11340.32</v>
      </c>
      <c r="FG45" s="166">
        <v>11282.65</v>
      </c>
      <c r="FH45" s="166">
        <v>11291.619999999999</v>
      </c>
      <c r="FI45" s="166">
        <v>11443.25</v>
      </c>
      <c r="FJ45" s="166">
        <v>11042.740000000002</v>
      </c>
      <c r="FK45" s="166">
        <v>11230.880000000001</v>
      </c>
      <c r="FL45" s="166">
        <v>11217.85</v>
      </c>
      <c r="FM45" s="166">
        <v>11878.109999999999</v>
      </c>
      <c r="FN45" s="166">
        <v>11578.45</v>
      </c>
      <c r="FO45" s="166">
        <v>11585.99</v>
      </c>
      <c r="FP45" s="166">
        <v>11509.08</v>
      </c>
      <c r="FQ45" s="166">
        <v>11983.54</v>
      </c>
      <c r="FR45" s="166">
        <v>11893.41</v>
      </c>
      <c r="FS45" s="166">
        <v>11812.39</v>
      </c>
      <c r="FT45" s="166">
        <v>11817.52</v>
      </c>
      <c r="FU45" s="166">
        <v>11944.07</v>
      </c>
      <c r="FV45" s="166">
        <v>11944.62</v>
      </c>
      <c r="FW45" s="166">
        <v>12364.23</v>
      </c>
      <c r="FX45" s="166">
        <v>12116.960000000001</v>
      </c>
      <c r="FY45" s="166">
        <v>13399.310000000001</v>
      </c>
      <c r="FZ45" s="166">
        <v>12966.96</v>
      </c>
      <c r="GA45" s="166">
        <v>12946.56</v>
      </c>
      <c r="GB45" s="166">
        <v>13065.59</v>
      </c>
      <c r="GC45" s="166">
        <v>13471.5</v>
      </c>
      <c r="GD45" s="166">
        <v>13272.475576999999</v>
      </c>
      <c r="GE45" s="166">
        <v>13385.123938999999</v>
      </c>
      <c r="GF45" s="166">
        <v>13542.324146999999</v>
      </c>
      <c r="GG45" s="166">
        <v>13697.124174999999</v>
      </c>
      <c r="GH45" s="150">
        <v>13843.232833</v>
      </c>
      <c r="GI45" s="150">
        <v>13903.800421</v>
      </c>
      <c r="GJ45" s="150">
        <v>13734.814789</v>
      </c>
      <c r="GK45" s="150">
        <v>14764.878853</v>
      </c>
      <c r="GL45" s="150">
        <v>14323.42195</v>
      </c>
      <c r="GM45" s="150">
        <v>14558.946532</v>
      </c>
      <c r="GN45" s="150">
        <v>14669.961447</v>
      </c>
      <c r="GO45" s="150">
        <v>15244.426527000001</v>
      </c>
      <c r="GP45" s="150">
        <v>15065.068637</v>
      </c>
      <c r="GQ45" s="150">
        <v>15037.884018000001</v>
      </c>
      <c r="GR45" s="150">
        <v>14982.689767</v>
      </c>
      <c r="GS45" s="150">
        <v>15151.021643</v>
      </c>
      <c r="GT45" s="150">
        <v>15057.254949</v>
      </c>
      <c r="GU45" s="150">
        <v>14836.332845000001</v>
      </c>
      <c r="GV45" s="150">
        <v>14770.126155</v>
      </c>
      <c r="GW45" s="150">
        <v>15722.670463</v>
      </c>
      <c r="GX45" s="150">
        <v>15202.257435000001</v>
      </c>
      <c r="GY45" s="150">
        <v>15097.505341</v>
      </c>
      <c r="GZ45" s="150">
        <v>15320.205963</v>
      </c>
      <c r="HA45" s="150">
        <v>15832.595064000001</v>
      </c>
      <c r="HB45" s="150">
        <v>15429.929608</v>
      </c>
      <c r="HC45" s="150">
        <v>15342.376964999999</v>
      </c>
      <c r="HD45" s="150">
        <v>15139.685985999899</v>
      </c>
      <c r="HE45" s="150">
        <v>15418.726782000002</v>
      </c>
      <c r="HF45" s="150">
        <v>15207.57128</v>
      </c>
      <c r="HG45" s="150">
        <v>15017.556692999999</v>
      </c>
      <c r="HH45" s="150">
        <v>14613.607359</v>
      </c>
      <c r="HI45" s="150">
        <v>15885.851945999999</v>
      </c>
      <c r="HJ45" s="150">
        <v>15189.286322999998</v>
      </c>
      <c r="HK45" s="150">
        <v>15310.549496</v>
      </c>
      <c r="HL45" s="150">
        <v>15352.717795</v>
      </c>
      <c r="HM45" s="150">
        <v>15769.026486999999</v>
      </c>
      <c r="HN45" s="150">
        <v>15763.456904999999</v>
      </c>
      <c r="HO45" s="150">
        <v>15923.940255</v>
      </c>
      <c r="HP45" s="150">
        <v>15911.436385000001</v>
      </c>
      <c r="HQ45" s="150">
        <v>16381.764614</v>
      </c>
      <c r="HR45" s="150">
        <v>16397.752529000001</v>
      </c>
      <c r="HS45" s="150">
        <v>16785.897419000001</v>
      </c>
      <c r="HT45" s="150">
        <v>16957.011567000001</v>
      </c>
      <c r="HU45" s="150">
        <v>18393.921425</v>
      </c>
      <c r="HV45" s="150">
        <v>18212.006950999999</v>
      </c>
      <c r="HW45" s="150">
        <v>18702.893917000001</v>
      </c>
      <c r="HX45" s="150">
        <v>19059.604368</v>
      </c>
      <c r="HY45" s="150">
        <v>18992.815259999999</v>
      </c>
      <c r="HZ45" s="150">
        <v>19183.969736999999</v>
      </c>
      <c r="IA45" s="150">
        <v>19526.876461</v>
      </c>
      <c r="IB45" s="150">
        <v>19232.031987999999</v>
      </c>
      <c r="IC45" s="150">
        <v>19910.559990000002</v>
      </c>
      <c r="ID45" s="150">
        <v>19309.577675</v>
      </c>
      <c r="IM45" s="228"/>
      <c r="IN45" s="228"/>
      <c r="IO45" s="228"/>
      <c r="IP45" s="228"/>
      <c r="IQ45" s="228"/>
      <c r="IR45" s="228"/>
      <c r="IS45" s="228"/>
      <c r="IT45" s="228"/>
    </row>
    <row r="46" spans="1:254" s="50" customFormat="1" x14ac:dyDescent="0.3">
      <c r="A46" s="70" t="s">
        <v>169</v>
      </c>
      <c r="B46" s="165">
        <v>2436.2400000000002</v>
      </c>
      <c r="C46" s="165">
        <v>2481.29</v>
      </c>
      <c r="D46" s="165">
        <v>2551.9300000000003</v>
      </c>
      <c r="E46" s="165">
        <v>2493.0700000000002</v>
      </c>
      <c r="F46" s="165">
        <v>2568.1799999999998</v>
      </c>
      <c r="G46" s="165">
        <v>2576.3200000000002</v>
      </c>
      <c r="H46" s="165">
        <v>2597.17</v>
      </c>
      <c r="I46" s="165">
        <v>2648.86</v>
      </c>
      <c r="J46" s="165">
        <v>2677.8100000000004</v>
      </c>
      <c r="K46" s="165">
        <v>2648.71</v>
      </c>
      <c r="L46" s="166">
        <v>2660.77</v>
      </c>
      <c r="M46" s="166">
        <v>2562.2199999999998</v>
      </c>
      <c r="N46" s="166">
        <v>2591.0300000000002</v>
      </c>
      <c r="O46" s="166">
        <v>2613.23</v>
      </c>
      <c r="P46" s="166">
        <v>2629.2599999999998</v>
      </c>
      <c r="Q46" s="166">
        <v>2646.06</v>
      </c>
      <c r="R46" s="166">
        <v>2706.2399999999993</v>
      </c>
      <c r="S46" s="166">
        <v>2748.76</v>
      </c>
      <c r="T46" s="166">
        <v>2737.21</v>
      </c>
      <c r="U46" s="166">
        <v>2792.6299999999997</v>
      </c>
      <c r="V46" s="166">
        <v>2821.7799999999997</v>
      </c>
      <c r="W46" s="166">
        <v>2906.32</v>
      </c>
      <c r="X46" s="166">
        <v>2927.18</v>
      </c>
      <c r="Y46" s="166">
        <v>2926.02</v>
      </c>
      <c r="Z46" s="166">
        <v>3035.75</v>
      </c>
      <c r="AA46" s="166">
        <v>3213.54</v>
      </c>
      <c r="AB46" s="166">
        <v>3210.97</v>
      </c>
      <c r="AC46" s="166">
        <v>3362.3400000000006</v>
      </c>
      <c r="AD46" s="166">
        <v>3427.0299999999997</v>
      </c>
      <c r="AE46" s="166">
        <v>3471.41</v>
      </c>
      <c r="AF46" s="166">
        <v>3554.4800000000005</v>
      </c>
      <c r="AG46" s="166">
        <v>3601.4600000000005</v>
      </c>
      <c r="AH46" s="166">
        <v>3630.08</v>
      </c>
      <c r="AI46" s="166">
        <v>3684.8899999999994</v>
      </c>
      <c r="AJ46" s="166">
        <v>3699.8500000000004</v>
      </c>
      <c r="AK46" s="166">
        <v>3596.3</v>
      </c>
      <c r="AL46" s="166">
        <v>3594.17</v>
      </c>
      <c r="AM46" s="166">
        <v>3622.5400000000004</v>
      </c>
      <c r="AN46" s="166">
        <v>3616.7599999999998</v>
      </c>
      <c r="AO46" s="166">
        <v>3644.2000000000003</v>
      </c>
      <c r="AP46" s="166">
        <v>3602.59</v>
      </c>
      <c r="AQ46" s="166">
        <v>3725.24</v>
      </c>
      <c r="AR46" s="166">
        <v>3792.6099999999997</v>
      </c>
      <c r="AS46" s="166">
        <v>3911.94</v>
      </c>
      <c r="AT46" s="166">
        <v>3994.2200000000003</v>
      </c>
      <c r="AU46" s="166">
        <v>4103.6099999999997</v>
      </c>
      <c r="AV46" s="166">
        <v>4073.2799999999997</v>
      </c>
      <c r="AW46" s="166">
        <v>4114.5599999999995</v>
      </c>
      <c r="AX46" s="166">
        <v>4265.8799999999992</v>
      </c>
      <c r="AY46" s="166">
        <v>4369.8499999999995</v>
      </c>
      <c r="AZ46" s="166">
        <v>4401.07</v>
      </c>
      <c r="BA46" s="166">
        <v>4407.0700000000006</v>
      </c>
      <c r="BB46" s="166">
        <v>4530.47</v>
      </c>
      <c r="BC46" s="166">
        <v>4612.63</v>
      </c>
      <c r="BD46" s="166">
        <v>4728.83</v>
      </c>
      <c r="BE46" s="166">
        <v>4772.6600000000008</v>
      </c>
      <c r="BF46" s="166">
        <v>4796.1400000000003</v>
      </c>
      <c r="BG46" s="166">
        <v>4844.9800000000005</v>
      </c>
      <c r="BH46" s="166">
        <v>4896.34</v>
      </c>
      <c r="BI46" s="166">
        <v>5101.8100000000004</v>
      </c>
      <c r="BJ46" s="166">
        <v>5084.8099999999995</v>
      </c>
      <c r="BK46" s="166">
        <v>5183.07</v>
      </c>
      <c r="BL46" s="166">
        <v>5382.16</v>
      </c>
      <c r="BM46" s="166">
        <v>5470.53</v>
      </c>
      <c r="BN46" s="166">
        <v>5653.43</v>
      </c>
      <c r="BO46" s="166">
        <v>5809.23</v>
      </c>
      <c r="BP46" s="166">
        <v>5869.05</v>
      </c>
      <c r="BQ46" s="166">
        <v>6083.83</v>
      </c>
      <c r="BR46" s="166">
        <v>6382.48</v>
      </c>
      <c r="BS46" s="166">
        <v>6483.3100000000013</v>
      </c>
      <c r="BT46" s="166">
        <v>6403.41</v>
      </c>
      <c r="BU46" s="166">
        <v>6689.12</v>
      </c>
      <c r="BV46" s="166">
        <v>6777.06</v>
      </c>
      <c r="BW46" s="166">
        <v>7067.0300000000007</v>
      </c>
      <c r="BX46" s="166">
        <v>7261.5599999999995</v>
      </c>
      <c r="BY46" s="166">
        <v>7236.7100000000009</v>
      </c>
      <c r="BZ46" s="166">
        <v>7480.11</v>
      </c>
      <c r="CA46" s="166">
        <v>7547.5300000000007</v>
      </c>
      <c r="CB46" s="166">
        <v>7537.5199999999995</v>
      </c>
      <c r="CC46" s="166">
        <v>7714.28</v>
      </c>
      <c r="CD46" s="166">
        <v>7697.44</v>
      </c>
      <c r="CE46" s="166">
        <v>7848.9</v>
      </c>
      <c r="CF46" s="166">
        <v>7874.54</v>
      </c>
      <c r="CG46" s="166">
        <v>7806.21</v>
      </c>
      <c r="CH46" s="166">
        <v>8102.3600000000006</v>
      </c>
      <c r="CI46" s="166">
        <v>8239.98</v>
      </c>
      <c r="CJ46" s="166">
        <v>8082.7000000000007</v>
      </c>
      <c r="CK46" s="166">
        <v>7967.6900000000005</v>
      </c>
      <c r="CL46" s="166">
        <v>8175.31</v>
      </c>
      <c r="CM46" s="166">
        <v>8243.09</v>
      </c>
      <c r="CN46" s="166">
        <v>8287.7999999999993</v>
      </c>
      <c r="CO46" s="166">
        <v>8566.9700000000012</v>
      </c>
      <c r="CP46" s="166">
        <v>8674.17</v>
      </c>
      <c r="CQ46" s="166">
        <v>8886.1200000000008</v>
      </c>
      <c r="CR46" s="166">
        <v>9022.9599999999991</v>
      </c>
      <c r="CS46" s="166">
        <v>9010.7599999999984</v>
      </c>
      <c r="CT46" s="166">
        <v>9325.56</v>
      </c>
      <c r="CU46" s="166">
        <v>9456.84</v>
      </c>
      <c r="CV46" s="166">
        <v>9379.2199999999993</v>
      </c>
      <c r="CW46" s="166">
        <v>9288.91</v>
      </c>
      <c r="CX46" s="166">
        <v>9559.7800000000007</v>
      </c>
      <c r="CY46" s="166">
        <v>9688.4700000000012</v>
      </c>
      <c r="CZ46" s="166">
        <v>9831.5299999999988</v>
      </c>
      <c r="DA46" s="166">
        <v>9905.7099999999991</v>
      </c>
      <c r="DB46" s="166">
        <v>10026.81</v>
      </c>
      <c r="DC46" s="166">
        <v>10316.299999999999</v>
      </c>
      <c r="DD46" s="166">
        <v>10319.99</v>
      </c>
      <c r="DE46" s="166">
        <v>10329.879999999999</v>
      </c>
      <c r="DF46" s="166">
        <v>10273.31</v>
      </c>
      <c r="DG46" s="166">
        <v>10254.900000000001</v>
      </c>
      <c r="DH46" s="166">
        <v>10362.390000000001</v>
      </c>
      <c r="DI46" s="166">
        <v>10292.040000000001</v>
      </c>
      <c r="DJ46" s="166">
        <v>10387.4</v>
      </c>
      <c r="DK46" s="166">
        <v>10185.109999999999</v>
      </c>
      <c r="DL46" s="166">
        <v>10458.15</v>
      </c>
      <c r="DM46" s="166">
        <v>10293.64</v>
      </c>
      <c r="DN46" s="166">
        <v>10293.450000000001</v>
      </c>
      <c r="DO46" s="166">
        <v>10335.819999999998</v>
      </c>
      <c r="DP46" s="166">
        <v>10256.100000000002</v>
      </c>
      <c r="DQ46" s="166">
        <v>10238.16</v>
      </c>
      <c r="DR46" s="166">
        <v>10432.379999999999</v>
      </c>
      <c r="DS46" s="166">
        <v>10541.02</v>
      </c>
      <c r="DT46" s="166">
        <v>10696.029999999999</v>
      </c>
      <c r="DU46" s="166">
        <v>10574.19</v>
      </c>
      <c r="DV46" s="166">
        <v>10675.880000000001</v>
      </c>
      <c r="DW46" s="166">
        <v>10822.78</v>
      </c>
      <c r="DX46" s="166">
        <v>11015.53</v>
      </c>
      <c r="DY46" s="166">
        <v>11451.72</v>
      </c>
      <c r="DZ46" s="166">
        <v>11698.93</v>
      </c>
      <c r="EA46" s="166">
        <v>11964.089999999998</v>
      </c>
      <c r="EB46" s="166">
        <v>11902.34</v>
      </c>
      <c r="EC46" s="166">
        <v>11794.529999999999</v>
      </c>
      <c r="ED46" s="166">
        <v>11814.25</v>
      </c>
      <c r="EE46" s="166">
        <v>12038.03</v>
      </c>
      <c r="EF46" s="166">
        <v>12185.720000000001</v>
      </c>
      <c r="EG46" s="166">
        <v>12238.609999999999</v>
      </c>
      <c r="EH46" s="166">
        <v>12269.87</v>
      </c>
      <c r="EI46" s="166">
        <v>12480.4</v>
      </c>
      <c r="EJ46" s="166">
        <v>12571.22</v>
      </c>
      <c r="EK46" s="166">
        <v>12596.87</v>
      </c>
      <c r="EL46" s="166">
        <v>12752.21</v>
      </c>
      <c r="EM46" s="166">
        <v>12916.53</v>
      </c>
      <c r="EN46" s="166">
        <v>12895.590000000002</v>
      </c>
      <c r="EO46" s="166">
        <v>13133.45</v>
      </c>
      <c r="EP46" s="166">
        <v>13333.609999999999</v>
      </c>
      <c r="EQ46" s="166">
        <v>13633.25</v>
      </c>
      <c r="ER46" s="166">
        <v>13941.73</v>
      </c>
      <c r="ES46" s="166">
        <v>13867.12</v>
      </c>
      <c r="ET46" s="166">
        <v>13977.36</v>
      </c>
      <c r="EU46" s="166">
        <v>14117.560000000001</v>
      </c>
      <c r="EV46" s="166">
        <v>14369.48</v>
      </c>
      <c r="EW46" s="166">
        <v>14405.21</v>
      </c>
      <c r="EX46" s="166">
        <v>14635.32</v>
      </c>
      <c r="EY46" s="166">
        <v>14859.38</v>
      </c>
      <c r="EZ46" s="166">
        <v>14971.470000000001</v>
      </c>
      <c r="FA46" s="166">
        <v>14972.07</v>
      </c>
      <c r="FB46" s="166">
        <v>15286.439999999999</v>
      </c>
      <c r="FC46" s="166">
        <v>15517.81</v>
      </c>
      <c r="FD46" s="166">
        <v>15738.74</v>
      </c>
      <c r="FE46" s="166">
        <v>15823.310000000001</v>
      </c>
      <c r="FF46" s="166">
        <v>16142.86</v>
      </c>
      <c r="FG46" s="166">
        <v>16448.59</v>
      </c>
      <c r="FH46" s="166">
        <v>16583.439999999999</v>
      </c>
      <c r="FI46" s="166">
        <v>17028.860000000004</v>
      </c>
      <c r="FJ46" s="166">
        <v>17250.43</v>
      </c>
      <c r="FK46" s="166">
        <v>17416.93</v>
      </c>
      <c r="FL46" s="166">
        <v>17649.03</v>
      </c>
      <c r="FM46" s="166">
        <v>17948.169999999998</v>
      </c>
      <c r="FN46" s="166">
        <v>18396.759999999998</v>
      </c>
      <c r="FO46" s="166">
        <v>18687.330000000002</v>
      </c>
      <c r="FP46" s="166">
        <v>18238.78</v>
      </c>
      <c r="FQ46" s="166">
        <v>17964.030000000002</v>
      </c>
      <c r="FR46" s="166">
        <v>18157.759999999998</v>
      </c>
      <c r="FS46" s="166">
        <v>18453.57</v>
      </c>
      <c r="FT46" s="166">
        <v>18823.579999999998</v>
      </c>
      <c r="FU46" s="166">
        <v>19118.55</v>
      </c>
      <c r="FV46" s="166">
        <v>19561.080000000002</v>
      </c>
      <c r="FW46" s="166">
        <v>20031.54</v>
      </c>
      <c r="FX46" s="166">
        <v>19929.14</v>
      </c>
      <c r="FY46" s="166">
        <v>20193.73</v>
      </c>
      <c r="FZ46" s="166">
        <v>20559.259999999998</v>
      </c>
      <c r="GA46" s="166">
        <v>20660.610000000004</v>
      </c>
      <c r="GB46" s="166">
        <v>20631.72</v>
      </c>
      <c r="GC46" s="166">
        <v>20766.89</v>
      </c>
      <c r="GD46" s="166">
        <v>21138.037003000001</v>
      </c>
      <c r="GE46" s="166">
        <v>21559.553188000002</v>
      </c>
      <c r="GF46" s="166">
        <v>21894.439853</v>
      </c>
      <c r="GG46" s="166">
        <v>22122.649890000001</v>
      </c>
      <c r="GH46" s="150">
        <v>22502.189845000001</v>
      </c>
      <c r="GI46" s="150">
        <v>22786.546417000001</v>
      </c>
      <c r="GJ46" s="150">
        <v>22914.212156000005</v>
      </c>
      <c r="GK46" s="150">
        <v>23218.249472</v>
      </c>
      <c r="GL46" s="150">
        <v>23487.457562999996</v>
      </c>
      <c r="GM46" s="150">
        <v>24049.588374000003</v>
      </c>
      <c r="GN46" s="150">
        <v>24274.293133999996</v>
      </c>
      <c r="GO46" s="150">
        <v>24119.3773</v>
      </c>
      <c r="GP46" s="150">
        <v>24550.042569999998</v>
      </c>
      <c r="GQ46" s="150">
        <v>24854.156589999999</v>
      </c>
      <c r="GR46" s="150">
        <v>25329.623891999996</v>
      </c>
      <c r="GS46" s="150">
        <v>25709.97176</v>
      </c>
      <c r="GT46" s="150">
        <v>26211.553031999996</v>
      </c>
      <c r="GU46" s="150">
        <v>26525.796864</v>
      </c>
      <c r="GV46" s="150">
        <v>26893.347121000003</v>
      </c>
      <c r="GW46" s="150">
        <v>27284.539950999999</v>
      </c>
      <c r="GX46" s="150">
        <v>27758.897247000001</v>
      </c>
      <c r="GY46" s="150">
        <v>28199.120442999996</v>
      </c>
      <c r="GZ46" s="150">
        <v>28538.959201999998</v>
      </c>
      <c r="HA46" s="150">
        <v>28754.664947999998</v>
      </c>
      <c r="HB46" s="150">
        <v>29014.029723</v>
      </c>
      <c r="HC46" s="150">
        <v>29335.203476999999</v>
      </c>
      <c r="HD46" s="150">
        <v>29673.093342</v>
      </c>
      <c r="HE46" s="150">
        <v>30275.135310000001</v>
      </c>
      <c r="HF46" s="150">
        <v>30713.920851000003</v>
      </c>
      <c r="HG46" s="150">
        <v>31051.852847000002</v>
      </c>
      <c r="HH46" s="150">
        <v>31496.022859999997</v>
      </c>
      <c r="HI46" s="150">
        <v>31653.274920000003</v>
      </c>
      <c r="HJ46" s="150">
        <v>31952.677029999999</v>
      </c>
      <c r="HK46" s="150">
        <v>32575.715620999999</v>
      </c>
      <c r="HL46" s="150">
        <v>32997.039211999901</v>
      </c>
      <c r="HM46" s="150">
        <v>33160.249274000002</v>
      </c>
      <c r="HN46" s="150">
        <v>33787.192456999997</v>
      </c>
      <c r="HO46" s="150">
        <v>34253.666743000002</v>
      </c>
      <c r="HP46" s="150">
        <v>34776.452209000003</v>
      </c>
      <c r="HQ46" s="150">
        <v>35351.507741000009</v>
      </c>
      <c r="HR46" s="150">
        <v>35634.847383</v>
      </c>
      <c r="HS46" s="150">
        <v>36121.519396000003</v>
      </c>
      <c r="HT46" s="150">
        <v>36165.816673000008</v>
      </c>
      <c r="HU46" s="150">
        <v>36139.059765999998</v>
      </c>
      <c r="HV46" s="150">
        <v>36737.324158999996</v>
      </c>
      <c r="HW46" s="150">
        <v>37289.453752999994</v>
      </c>
      <c r="HX46" s="150">
        <v>37193.300873</v>
      </c>
      <c r="HY46" s="150">
        <v>37271.811889999997</v>
      </c>
      <c r="HZ46" s="150">
        <v>37079.637146000001</v>
      </c>
      <c r="IA46" s="150">
        <v>37213.792428000001</v>
      </c>
      <c r="IB46" s="150">
        <v>37322.940363999995</v>
      </c>
      <c r="IC46" s="150">
        <v>37624.628369000005</v>
      </c>
      <c r="ID46" s="150">
        <v>37912.755832999996</v>
      </c>
      <c r="IM46" s="228"/>
      <c r="IN46" s="228"/>
      <c r="IO46" s="228"/>
      <c r="IP46" s="228"/>
      <c r="IQ46" s="228"/>
      <c r="IR46" s="228"/>
      <c r="IS46" s="228"/>
      <c r="IT46" s="228"/>
    </row>
    <row r="47" spans="1:254" s="50" customFormat="1" x14ac:dyDescent="0.3">
      <c r="A47" s="157" t="s">
        <v>513</v>
      </c>
      <c r="B47" s="165">
        <v>1</v>
      </c>
      <c r="C47" s="165">
        <v>0</v>
      </c>
      <c r="D47" s="165">
        <v>0</v>
      </c>
      <c r="E47" s="165">
        <v>0</v>
      </c>
      <c r="F47" s="165">
        <v>1.79</v>
      </c>
      <c r="G47" s="165">
        <v>1.68</v>
      </c>
      <c r="H47" s="165">
        <v>1.35</v>
      </c>
      <c r="I47" s="165">
        <v>1.06</v>
      </c>
      <c r="J47" s="165">
        <v>3.04</v>
      </c>
      <c r="K47" s="165">
        <v>45.79</v>
      </c>
      <c r="L47" s="166">
        <v>112.26</v>
      </c>
      <c r="M47" s="166">
        <v>165.16</v>
      </c>
      <c r="N47" s="166">
        <v>161.12</v>
      </c>
      <c r="O47" s="166">
        <v>178.06</v>
      </c>
      <c r="P47" s="166">
        <v>175.23</v>
      </c>
      <c r="Q47" s="166">
        <v>201.29</v>
      </c>
      <c r="R47" s="166">
        <v>205.89</v>
      </c>
      <c r="S47" s="166">
        <v>202.53</v>
      </c>
      <c r="T47" s="166">
        <v>258.81</v>
      </c>
      <c r="U47" s="166">
        <v>261.20999999999998</v>
      </c>
      <c r="V47" s="166">
        <v>251.49</v>
      </c>
      <c r="W47" s="166">
        <v>251.28</v>
      </c>
      <c r="X47" s="166">
        <v>243.84</v>
      </c>
      <c r="Y47" s="166">
        <v>255.34</v>
      </c>
      <c r="Z47" s="166">
        <v>264.04000000000002</v>
      </c>
      <c r="AA47" s="166">
        <v>252.85</v>
      </c>
      <c r="AB47" s="166">
        <v>257.14</v>
      </c>
      <c r="AC47" s="166">
        <v>250.8</v>
      </c>
      <c r="AD47" s="166">
        <v>248.8</v>
      </c>
      <c r="AE47" s="166">
        <v>261.43</v>
      </c>
      <c r="AF47" s="166">
        <v>264.55</v>
      </c>
      <c r="AG47" s="166">
        <v>262.38</v>
      </c>
      <c r="AH47" s="166">
        <v>280.27999999999997</v>
      </c>
      <c r="AI47" s="166">
        <v>296.55</v>
      </c>
      <c r="AJ47" s="166">
        <v>303.49</v>
      </c>
      <c r="AK47" s="166">
        <v>290.42</v>
      </c>
      <c r="AL47" s="166">
        <v>278.85000000000002</v>
      </c>
      <c r="AM47" s="166">
        <v>273.20999999999998</v>
      </c>
      <c r="AN47" s="166">
        <v>254.38</v>
      </c>
      <c r="AO47" s="166">
        <v>246.61</v>
      </c>
      <c r="AP47" s="166">
        <v>252.04</v>
      </c>
      <c r="AQ47" s="166">
        <v>239.68</v>
      </c>
      <c r="AR47" s="166">
        <v>242.9</v>
      </c>
      <c r="AS47" s="166">
        <v>245.35</v>
      </c>
      <c r="AT47" s="166">
        <v>248.55</v>
      </c>
      <c r="AU47" s="166">
        <v>252.86</v>
      </c>
      <c r="AV47" s="166">
        <v>268.41000000000003</v>
      </c>
      <c r="AW47" s="166">
        <v>303.32</v>
      </c>
      <c r="AX47" s="166">
        <v>306.33</v>
      </c>
      <c r="AY47" s="166">
        <v>310.07</v>
      </c>
      <c r="AZ47" s="166">
        <v>296.45999999999998</v>
      </c>
      <c r="BA47" s="166">
        <v>301.95</v>
      </c>
      <c r="BB47" s="166">
        <v>297.95999999999998</v>
      </c>
      <c r="BC47" s="166">
        <v>310.69</v>
      </c>
      <c r="BD47" s="166">
        <v>347.68</v>
      </c>
      <c r="BE47" s="166">
        <v>356.3</v>
      </c>
      <c r="BF47" s="166">
        <v>383.16</v>
      </c>
      <c r="BG47" s="166">
        <v>385.53</v>
      </c>
      <c r="BH47" s="166">
        <v>394.78</v>
      </c>
      <c r="BI47" s="166">
        <v>403.58</v>
      </c>
      <c r="BJ47" s="166">
        <v>411.31</v>
      </c>
      <c r="BK47" s="166">
        <v>424.39</v>
      </c>
      <c r="BL47" s="166">
        <v>407.75</v>
      </c>
      <c r="BM47" s="166">
        <v>422.47</v>
      </c>
      <c r="BN47" s="166">
        <v>422.87</v>
      </c>
      <c r="BO47" s="166">
        <v>427.28</v>
      </c>
      <c r="BP47" s="166">
        <v>434.45</v>
      </c>
      <c r="BQ47" s="166">
        <v>449.99</v>
      </c>
      <c r="BR47" s="166">
        <v>485.8</v>
      </c>
      <c r="BS47" s="166">
        <v>510.19</v>
      </c>
      <c r="BT47" s="166">
        <v>544.36</v>
      </c>
      <c r="BU47" s="166">
        <v>528.32000000000005</v>
      </c>
      <c r="BV47" s="166">
        <v>513.46</v>
      </c>
      <c r="BW47" s="166">
        <v>512.28</v>
      </c>
      <c r="BX47" s="166">
        <v>522.63</v>
      </c>
      <c r="BY47" s="166">
        <v>523.29999999999995</v>
      </c>
      <c r="BZ47" s="166">
        <v>542.64</v>
      </c>
      <c r="CA47" s="166">
        <v>574.28</v>
      </c>
      <c r="CB47" s="166">
        <v>592.37</v>
      </c>
      <c r="CC47" s="166">
        <v>592.62</v>
      </c>
      <c r="CD47" s="166">
        <v>621.32000000000005</v>
      </c>
      <c r="CE47" s="166">
        <v>647.30999999999995</v>
      </c>
      <c r="CF47" s="166">
        <v>649.51</v>
      </c>
      <c r="CG47" s="166">
        <v>638.45000000000005</v>
      </c>
      <c r="CH47" s="166">
        <v>616.74</v>
      </c>
      <c r="CI47" s="166">
        <v>626.29</v>
      </c>
      <c r="CJ47" s="166">
        <v>636.05999999999995</v>
      </c>
      <c r="CK47" s="166">
        <v>628.30999999999995</v>
      </c>
      <c r="CL47" s="166">
        <v>646.96</v>
      </c>
      <c r="CM47" s="166">
        <v>639.32000000000005</v>
      </c>
      <c r="CN47" s="166">
        <v>661.67</v>
      </c>
      <c r="CO47" s="166">
        <v>691.19</v>
      </c>
      <c r="CP47" s="166">
        <v>697.04</v>
      </c>
      <c r="CQ47" s="166">
        <v>703.35</v>
      </c>
      <c r="CR47" s="166">
        <v>723.35</v>
      </c>
      <c r="CS47" s="166">
        <v>734.41</v>
      </c>
      <c r="CT47" s="166">
        <v>730.28</v>
      </c>
      <c r="CU47" s="166">
        <v>749.97</v>
      </c>
      <c r="CV47" s="166">
        <v>750.05</v>
      </c>
      <c r="CW47" s="166">
        <v>754.89</v>
      </c>
      <c r="CX47" s="166">
        <v>753.7</v>
      </c>
      <c r="CY47" s="166">
        <v>762.22</v>
      </c>
      <c r="CZ47" s="166">
        <v>757.66</v>
      </c>
      <c r="DA47" s="166">
        <v>762.98</v>
      </c>
      <c r="DB47" s="166">
        <v>778.98</v>
      </c>
      <c r="DC47" s="166">
        <v>799.19</v>
      </c>
      <c r="DD47" s="166">
        <v>808.99</v>
      </c>
      <c r="DE47" s="166">
        <v>817.06</v>
      </c>
      <c r="DF47" s="166">
        <v>956.23</v>
      </c>
      <c r="DG47" s="166">
        <v>1145.95</v>
      </c>
      <c r="DH47" s="166">
        <v>1174.07</v>
      </c>
      <c r="DI47" s="166">
        <v>1165.3599999999999</v>
      </c>
      <c r="DJ47" s="166">
        <v>1197.8699999999999</v>
      </c>
      <c r="DK47" s="166">
        <v>1222.3599999999999</v>
      </c>
      <c r="DL47" s="166">
        <v>1219.3599999999999</v>
      </c>
      <c r="DM47" s="166">
        <v>1244.69</v>
      </c>
      <c r="DN47" s="166">
        <v>1258.21</v>
      </c>
      <c r="DO47" s="166">
        <v>1296.5</v>
      </c>
      <c r="DP47" s="166">
        <v>1287.31</v>
      </c>
      <c r="DQ47" s="166">
        <v>1256.8800000000001</v>
      </c>
      <c r="DR47" s="166">
        <v>1233.47</v>
      </c>
      <c r="DS47" s="166">
        <v>1237.2</v>
      </c>
      <c r="DT47" s="166">
        <v>1239.08</v>
      </c>
      <c r="DU47" s="166">
        <v>1254.96</v>
      </c>
      <c r="DV47" s="166">
        <v>1254.43</v>
      </c>
      <c r="DW47" s="166">
        <v>1295.53</v>
      </c>
      <c r="DX47" s="166">
        <v>1297.1099999999999</v>
      </c>
      <c r="DY47" s="166">
        <v>1297.29</v>
      </c>
      <c r="DZ47" s="166">
        <v>1307.52</v>
      </c>
      <c r="EA47" s="166">
        <v>1323.19</v>
      </c>
      <c r="EB47" s="166">
        <v>1304.28</v>
      </c>
      <c r="EC47" s="166">
        <v>1344.47</v>
      </c>
      <c r="ED47" s="166">
        <v>1327.69</v>
      </c>
      <c r="EE47" s="166">
        <v>1292.97</v>
      </c>
      <c r="EF47" s="166">
        <v>1309.5</v>
      </c>
      <c r="EG47" s="166">
        <v>1338.62</v>
      </c>
      <c r="EH47" s="166">
        <v>1351.69</v>
      </c>
      <c r="EI47" s="166">
        <v>1333.33</v>
      </c>
      <c r="EJ47" s="166">
        <v>1351.25</v>
      </c>
      <c r="EK47" s="166">
        <v>1364.15</v>
      </c>
      <c r="EL47" s="166">
        <v>1384.05</v>
      </c>
      <c r="EM47" s="166">
        <v>1435</v>
      </c>
      <c r="EN47" s="166">
        <v>1483.35</v>
      </c>
      <c r="EO47" s="166">
        <v>1491.25</v>
      </c>
      <c r="EP47" s="166">
        <v>1462.12</v>
      </c>
      <c r="EQ47" s="166">
        <v>1460.99</v>
      </c>
      <c r="ER47" s="166">
        <v>1466.7</v>
      </c>
      <c r="ES47" s="166">
        <v>1480.32</v>
      </c>
      <c r="ET47" s="166">
        <v>1482.18</v>
      </c>
      <c r="EU47" s="166">
        <v>1501.47</v>
      </c>
      <c r="EV47" s="166">
        <v>1497.98</v>
      </c>
      <c r="EW47" s="166">
        <v>1515.77</v>
      </c>
      <c r="EX47" s="166">
        <v>1509.94</v>
      </c>
      <c r="EY47" s="166">
        <v>1503.15</v>
      </c>
      <c r="EZ47" s="166">
        <v>1516.81</v>
      </c>
      <c r="FA47" s="166">
        <v>1603.13</v>
      </c>
      <c r="FB47" s="166">
        <v>1569.64</v>
      </c>
      <c r="FC47" s="166">
        <v>1600.15</v>
      </c>
      <c r="FD47" s="166">
        <v>1616.01</v>
      </c>
      <c r="FE47" s="166">
        <v>1617.09</v>
      </c>
      <c r="FF47" s="166">
        <v>1636.35</v>
      </c>
      <c r="FG47" s="166">
        <v>1625.41</v>
      </c>
      <c r="FH47" s="166">
        <v>1691.06</v>
      </c>
      <c r="FI47" s="166">
        <v>1677.75</v>
      </c>
      <c r="FJ47" s="166">
        <v>1672.72</v>
      </c>
      <c r="FK47" s="166">
        <v>1706.14</v>
      </c>
      <c r="FL47" s="166">
        <v>1717.6</v>
      </c>
      <c r="FM47" s="166">
        <v>1748.02</v>
      </c>
      <c r="FN47" s="166">
        <v>1725.52</v>
      </c>
      <c r="FO47" s="166">
        <v>1582.21</v>
      </c>
      <c r="FP47" s="166">
        <v>1589.75</v>
      </c>
      <c r="FQ47" s="166">
        <v>1552</v>
      </c>
      <c r="FR47" s="166">
        <v>1544.07</v>
      </c>
      <c r="FS47" s="166">
        <v>1526.18</v>
      </c>
      <c r="FT47" s="166">
        <v>1516.55</v>
      </c>
      <c r="FU47" s="166">
        <v>1517.96</v>
      </c>
      <c r="FV47" s="166">
        <v>1485.72</v>
      </c>
      <c r="FW47" s="166">
        <v>1544.27</v>
      </c>
      <c r="FX47" s="166">
        <v>1557.71</v>
      </c>
      <c r="FY47" s="166">
        <v>1602.27</v>
      </c>
      <c r="FZ47" s="166">
        <v>1574.2</v>
      </c>
      <c r="GA47" s="166">
        <v>1556.47</v>
      </c>
      <c r="GB47" s="166">
        <v>1583.75</v>
      </c>
      <c r="GC47" s="166">
        <v>1581.83</v>
      </c>
      <c r="GD47" s="166">
        <v>1581.1113849999999</v>
      </c>
      <c r="GE47" s="166">
        <v>1606.583392</v>
      </c>
      <c r="GF47" s="166">
        <v>1599.3501329999999</v>
      </c>
      <c r="GG47" s="166">
        <v>1605.4695119999999</v>
      </c>
      <c r="GH47" s="150">
        <v>1591.8513909999999</v>
      </c>
      <c r="GI47" s="150">
        <v>1596.7121480000001</v>
      </c>
      <c r="GJ47" s="150">
        <v>1600.260916</v>
      </c>
      <c r="GK47" s="150">
        <v>1616.4476950000001</v>
      </c>
      <c r="GL47" s="150">
        <v>1581.129529</v>
      </c>
      <c r="GM47" s="150">
        <v>1639.835206</v>
      </c>
      <c r="GN47" s="150">
        <v>1669.4973769999999</v>
      </c>
      <c r="GO47" s="150">
        <v>1643.3251049999999</v>
      </c>
      <c r="GP47" s="150">
        <v>1685.889122</v>
      </c>
      <c r="GQ47" s="150">
        <v>1714.941435</v>
      </c>
      <c r="GR47" s="150">
        <v>1716.387025</v>
      </c>
      <c r="GS47" s="150">
        <v>1758.1093719999999</v>
      </c>
      <c r="GT47" s="150">
        <v>1741.651165</v>
      </c>
      <c r="GU47" s="150">
        <v>1831.2613550000001</v>
      </c>
      <c r="GV47" s="150">
        <v>1836.635464</v>
      </c>
      <c r="GW47" s="150">
        <v>1836.329933</v>
      </c>
      <c r="GX47" s="150">
        <v>1727.102108</v>
      </c>
      <c r="GY47" s="150">
        <v>1851.100113</v>
      </c>
      <c r="GZ47" s="150">
        <v>1872.294844</v>
      </c>
      <c r="HA47" s="150">
        <v>1914.5069510000001</v>
      </c>
      <c r="HB47" s="150">
        <v>1880.214166</v>
      </c>
      <c r="HC47" s="150">
        <v>1900.5654750000001</v>
      </c>
      <c r="HD47" s="150">
        <v>1893.512463</v>
      </c>
      <c r="HE47" s="150">
        <v>1920.9853989999899</v>
      </c>
      <c r="HF47" s="150">
        <v>1974.520244</v>
      </c>
      <c r="HG47" s="150">
        <v>1998.619398</v>
      </c>
      <c r="HH47" s="150">
        <v>2033.869518</v>
      </c>
      <c r="HI47" s="150">
        <v>2046.4348319999999</v>
      </c>
      <c r="HJ47" s="150">
        <v>2018.1115930000001</v>
      </c>
      <c r="HK47" s="150">
        <v>2048.0332410000001</v>
      </c>
      <c r="HL47" s="150">
        <v>2077.794527</v>
      </c>
      <c r="HM47" s="150">
        <v>2120.2887900000001</v>
      </c>
      <c r="HN47" s="150">
        <v>2200.892077</v>
      </c>
      <c r="HO47" s="150">
        <v>2235.3878580000001</v>
      </c>
      <c r="HP47" s="150">
        <v>2217.6716620000002</v>
      </c>
      <c r="HQ47" s="150">
        <v>2151.5619139999999</v>
      </c>
      <c r="HR47" s="150">
        <v>2234.156684</v>
      </c>
      <c r="HS47" s="150">
        <v>2243.5765970000002</v>
      </c>
      <c r="HT47" s="150">
        <v>2217.844028</v>
      </c>
      <c r="HU47" s="150">
        <v>2196.034623</v>
      </c>
      <c r="HV47" s="150">
        <v>2171.6664489999998</v>
      </c>
      <c r="HW47" s="150">
        <v>2219.6255329999999</v>
      </c>
      <c r="HX47" s="150">
        <v>2244.1018829999998</v>
      </c>
      <c r="HY47" s="150">
        <v>2197.7221549999999</v>
      </c>
      <c r="HZ47" s="150">
        <v>2215.637549</v>
      </c>
      <c r="IA47" s="150">
        <v>2175.1730499999999</v>
      </c>
      <c r="IB47" s="150">
        <v>2165.6273679999999</v>
      </c>
      <c r="IC47" s="150">
        <v>2214.8632389999998</v>
      </c>
      <c r="ID47" s="150">
        <v>2222.623443</v>
      </c>
      <c r="IM47" s="228"/>
      <c r="IN47" s="228"/>
      <c r="IO47" s="228"/>
      <c r="IP47" s="228"/>
      <c r="IQ47" s="228"/>
      <c r="IR47" s="228"/>
      <c r="IS47" s="228"/>
      <c r="IT47" s="228"/>
    </row>
    <row r="48" spans="1:254" s="50" customFormat="1" x14ac:dyDescent="0.3">
      <c r="A48" s="70" t="s">
        <v>170</v>
      </c>
      <c r="B48" s="165">
        <v>47.01</v>
      </c>
      <c r="C48" s="165">
        <v>83.78</v>
      </c>
      <c r="D48" s="165">
        <v>61.87</v>
      </c>
      <c r="E48" s="165">
        <v>48.8</v>
      </c>
      <c r="F48" s="165">
        <v>76.73</v>
      </c>
      <c r="G48" s="165">
        <v>69.25</v>
      </c>
      <c r="H48" s="165">
        <v>56.23</v>
      </c>
      <c r="I48" s="165">
        <v>44.64</v>
      </c>
      <c r="J48" s="165">
        <v>69.16</v>
      </c>
      <c r="K48" s="165">
        <v>67.98</v>
      </c>
      <c r="L48" s="166">
        <v>48.8</v>
      </c>
      <c r="M48" s="166">
        <v>23.05</v>
      </c>
      <c r="N48" s="166">
        <v>33.770000000000003</v>
      </c>
      <c r="O48" s="166">
        <v>46.99</v>
      </c>
      <c r="P48" s="166">
        <v>39.700000000000003</v>
      </c>
      <c r="Q48" s="166">
        <v>37.49</v>
      </c>
      <c r="R48" s="166">
        <v>52.07</v>
      </c>
      <c r="S48" s="166">
        <v>44.94</v>
      </c>
      <c r="T48" s="166">
        <v>41.44</v>
      </c>
      <c r="U48" s="166">
        <v>50.25</v>
      </c>
      <c r="V48" s="166">
        <v>74.19</v>
      </c>
      <c r="W48" s="166">
        <v>70.75</v>
      </c>
      <c r="X48" s="166">
        <v>80.53</v>
      </c>
      <c r="Y48" s="166">
        <v>69.59</v>
      </c>
      <c r="Z48" s="166">
        <v>85.87</v>
      </c>
      <c r="AA48" s="166">
        <v>101.78</v>
      </c>
      <c r="AB48" s="166">
        <v>107.4</v>
      </c>
      <c r="AC48" s="166">
        <v>77.2</v>
      </c>
      <c r="AD48" s="166">
        <v>80.989999999999995</v>
      </c>
      <c r="AE48" s="166">
        <v>82.76</v>
      </c>
      <c r="AF48" s="166">
        <v>77.22</v>
      </c>
      <c r="AG48" s="166">
        <v>85.77</v>
      </c>
      <c r="AH48" s="166">
        <v>62.36</v>
      </c>
      <c r="AI48" s="166">
        <v>43.62</v>
      </c>
      <c r="AJ48" s="166">
        <v>24.29</v>
      </c>
      <c r="AK48" s="166">
        <v>2.79</v>
      </c>
      <c r="AL48" s="166">
        <v>10.26</v>
      </c>
      <c r="AM48" s="166">
        <v>6.58</v>
      </c>
      <c r="AN48" s="166">
        <v>11.69</v>
      </c>
      <c r="AO48" s="166">
        <v>10.1</v>
      </c>
      <c r="AP48" s="166">
        <v>11.14</v>
      </c>
      <c r="AQ48" s="166">
        <v>10.1</v>
      </c>
      <c r="AR48" s="166">
        <v>6.92</v>
      </c>
      <c r="AS48" s="166">
        <v>6.35</v>
      </c>
      <c r="AT48" s="166">
        <v>4.1900000000000004</v>
      </c>
      <c r="AU48" s="166">
        <v>9.18</v>
      </c>
      <c r="AV48" s="166">
        <v>2.02</v>
      </c>
      <c r="AW48" s="166">
        <v>3.49</v>
      </c>
      <c r="AX48" s="166">
        <v>7.84</v>
      </c>
      <c r="AY48" s="166">
        <v>2.4700000000000002</v>
      </c>
      <c r="AZ48" s="166">
        <v>3.07</v>
      </c>
      <c r="BA48" s="166">
        <v>1.88</v>
      </c>
      <c r="BB48" s="166">
        <v>1.43</v>
      </c>
      <c r="BC48" s="166">
        <v>2.5</v>
      </c>
      <c r="BD48" s="166">
        <v>1.6</v>
      </c>
      <c r="BE48" s="166">
        <v>1.71</v>
      </c>
      <c r="BF48" s="166">
        <v>4.54</v>
      </c>
      <c r="BG48" s="166">
        <v>1.82</v>
      </c>
      <c r="BH48" s="166">
        <v>8.7999999999999989</v>
      </c>
      <c r="BI48" s="166">
        <v>2.5099999999999998</v>
      </c>
      <c r="BJ48" s="166">
        <v>37.880000000000003</v>
      </c>
      <c r="BK48" s="166">
        <v>40.380000000000003</v>
      </c>
      <c r="BL48" s="166">
        <v>30.06</v>
      </c>
      <c r="BM48" s="166">
        <v>5.57</v>
      </c>
      <c r="BN48" s="166">
        <v>26.08</v>
      </c>
      <c r="BO48" s="166">
        <v>27.78</v>
      </c>
      <c r="BP48" s="166">
        <v>44.400000000000006</v>
      </c>
      <c r="BQ48" s="166">
        <v>45.620000000000005</v>
      </c>
      <c r="BR48" s="166">
        <v>28.599999999999998</v>
      </c>
      <c r="BS48" s="166">
        <v>49.279999999999994</v>
      </c>
      <c r="BT48" s="166">
        <v>21.75</v>
      </c>
      <c r="BU48" s="166">
        <v>25.8</v>
      </c>
      <c r="BV48" s="166">
        <v>12.93</v>
      </c>
      <c r="BW48" s="166">
        <v>36.260000000000005</v>
      </c>
      <c r="BX48" s="166">
        <v>32.94</v>
      </c>
      <c r="BY48" s="166">
        <v>13.229999999999999</v>
      </c>
      <c r="BZ48" s="166">
        <v>18.260000000000002</v>
      </c>
      <c r="CA48" s="166">
        <v>23.560000000000002</v>
      </c>
      <c r="CB48" s="166">
        <v>13.45</v>
      </c>
      <c r="CC48" s="166">
        <v>32.479999999999997</v>
      </c>
      <c r="CD48" s="166">
        <v>13.15</v>
      </c>
      <c r="CE48" s="166">
        <v>18.350000000000001</v>
      </c>
      <c r="CF48" s="166">
        <v>22.05</v>
      </c>
      <c r="CG48" s="166">
        <v>1.1399999999999999</v>
      </c>
      <c r="CH48" s="166">
        <v>2.93</v>
      </c>
      <c r="CI48" s="166">
        <v>11.48</v>
      </c>
      <c r="CJ48" s="166">
        <v>10.18</v>
      </c>
      <c r="CK48" s="166">
        <v>3.11</v>
      </c>
      <c r="CL48" s="166">
        <v>0.5</v>
      </c>
      <c r="CM48" s="166">
        <v>3.2</v>
      </c>
      <c r="CN48" s="166">
        <v>5.87</v>
      </c>
      <c r="CO48" s="166">
        <v>1.0900000000000001</v>
      </c>
      <c r="CP48" s="166">
        <v>19.920000000000002</v>
      </c>
      <c r="CQ48" s="166">
        <v>21.63</v>
      </c>
      <c r="CR48" s="166">
        <v>24.46</v>
      </c>
      <c r="CS48" s="166">
        <v>19.579999999999998</v>
      </c>
      <c r="CT48" s="166">
        <v>4.72</v>
      </c>
      <c r="CU48" s="166">
        <v>9.0399999999999991</v>
      </c>
      <c r="CV48" s="166">
        <v>0.08</v>
      </c>
      <c r="CW48" s="166">
        <v>0.02</v>
      </c>
      <c r="CX48" s="166">
        <v>0.53</v>
      </c>
      <c r="CY48" s="166">
        <v>0.55000000000000004</v>
      </c>
      <c r="CZ48" s="166">
        <v>6.03</v>
      </c>
      <c r="DA48" s="166">
        <v>8.4</v>
      </c>
      <c r="DB48" s="166">
        <v>17.63</v>
      </c>
      <c r="DC48" s="166">
        <v>0.4</v>
      </c>
      <c r="DD48" s="166">
        <v>0.6</v>
      </c>
      <c r="DE48" s="166">
        <v>0.6</v>
      </c>
      <c r="DF48" s="166">
        <v>0</v>
      </c>
      <c r="DG48" s="166">
        <v>2.4</v>
      </c>
      <c r="DH48" s="166">
        <v>14.8</v>
      </c>
      <c r="DI48" s="166">
        <v>0.6</v>
      </c>
      <c r="DJ48" s="166">
        <v>0</v>
      </c>
      <c r="DK48" s="166">
        <v>0.6</v>
      </c>
      <c r="DL48" s="166">
        <v>0.6</v>
      </c>
      <c r="DM48" s="166">
        <v>0.8</v>
      </c>
      <c r="DN48" s="166">
        <v>0</v>
      </c>
      <c r="DO48" s="166">
        <v>0</v>
      </c>
      <c r="DP48" s="166">
        <v>1.5</v>
      </c>
      <c r="DQ48" s="166">
        <v>0</v>
      </c>
      <c r="DR48" s="166">
        <v>0</v>
      </c>
      <c r="DS48" s="166">
        <v>0</v>
      </c>
      <c r="DT48" s="166">
        <v>0</v>
      </c>
      <c r="DU48" s="166">
        <v>0</v>
      </c>
      <c r="DV48" s="166">
        <v>0</v>
      </c>
      <c r="DW48" s="166">
        <v>6</v>
      </c>
      <c r="DX48" s="166">
        <v>0</v>
      </c>
      <c r="DY48" s="166">
        <v>4</v>
      </c>
      <c r="DZ48" s="166">
        <v>10</v>
      </c>
      <c r="EA48" s="166">
        <v>10</v>
      </c>
      <c r="EB48" s="166">
        <v>10</v>
      </c>
      <c r="EC48" s="166">
        <v>0</v>
      </c>
      <c r="ED48" s="166">
        <v>12</v>
      </c>
      <c r="EE48" s="166">
        <v>18</v>
      </c>
      <c r="EF48" s="166">
        <v>15</v>
      </c>
      <c r="EG48" s="166">
        <v>6</v>
      </c>
      <c r="EH48" s="166">
        <v>12</v>
      </c>
      <c r="EI48" s="166">
        <v>0</v>
      </c>
      <c r="EJ48" s="166">
        <v>10</v>
      </c>
      <c r="EK48" s="166">
        <v>0</v>
      </c>
      <c r="EL48" s="166">
        <v>12</v>
      </c>
      <c r="EM48" s="166">
        <v>12</v>
      </c>
      <c r="EN48" s="166">
        <v>12</v>
      </c>
      <c r="EO48" s="166">
        <v>0</v>
      </c>
      <c r="EP48" s="166">
        <v>0</v>
      </c>
      <c r="EQ48" s="166">
        <v>0</v>
      </c>
      <c r="ER48" s="166">
        <v>0</v>
      </c>
      <c r="ES48" s="166">
        <v>0</v>
      </c>
      <c r="ET48" s="166">
        <v>0</v>
      </c>
      <c r="EU48" s="166">
        <v>0</v>
      </c>
      <c r="EV48" s="166">
        <v>0</v>
      </c>
      <c r="EW48" s="166">
        <v>0</v>
      </c>
      <c r="EX48" s="166">
        <v>0</v>
      </c>
      <c r="EY48" s="166">
        <v>0.8</v>
      </c>
      <c r="EZ48" s="166">
        <v>0</v>
      </c>
      <c r="FA48" s="166">
        <v>0</v>
      </c>
      <c r="FB48" s="166">
        <v>0</v>
      </c>
      <c r="FC48" s="166">
        <v>1.5</v>
      </c>
      <c r="FD48" s="166">
        <v>0</v>
      </c>
      <c r="FE48" s="166">
        <v>0</v>
      </c>
      <c r="FF48" s="166">
        <v>0</v>
      </c>
      <c r="FG48" s="166">
        <v>1.5</v>
      </c>
      <c r="FH48" s="166">
        <v>0</v>
      </c>
      <c r="FI48" s="166">
        <v>1</v>
      </c>
      <c r="FJ48" s="166">
        <v>0</v>
      </c>
      <c r="FK48" s="166">
        <v>0</v>
      </c>
      <c r="FL48" s="166">
        <v>0</v>
      </c>
      <c r="FM48" s="166">
        <v>0</v>
      </c>
      <c r="FN48" s="166">
        <v>0</v>
      </c>
      <c r="FO48" s="166">
        <v>0</v>
      </c>
      <c r="FP48" s="166">
        <v>0</v>
      </c>
      <c r="FQ48" s="166">
        <v>0</v>
      </c>
      <c r="FR48" s="166">
        <v>0</v>
      </c>
      <c r="FS48" s="166">
        <v>0</v>
      </c>
      <c r="FT48" s="166">
        <v>0</v>
      </c>
      <c r="FU48" s="166">
        <v>0</v>
      </c>
      <c r="FV48" s="166">
        <v>0</v>
      </c>
      <c r="FW48" s="166">
        <v>0</v>
      </c>
      <c r="FX48" s="166">
        <v>0</v>
      </c>
      <c r="FY48" s="166">
        <v>0</v>
      </c>
      <c r="FZ48" s="166">
        <v>0</v>
      </c>
      <c r="GA48" s="166">
        <v>0</v>
      </c>
      <c r="GB48" s="166">
        <v>0</v>
      </c>
      <c r="GC48" s="166">
        <v>0</v>
      </c>
      <c r="GD48" s="166">
        <v>0</v>
      </c>
      <c r="GE48" s="166">
        <v>0</v>
      </c>
      <c r="GF48" s="166">
        <v>0</v>
      </c>
      <c r="GG48" s="166">
        <v>0</v>
      </c>
      <c r="GH48" s="150">
        <v>0</v>
      </c>
      <c r="GI48" s="150">
        <v>0</v>
      </c>
      <c r="GJ48" s="150">
        <v>0</v>
      </c>
      <c r="GK48" s="150">
        <v>0</v>
      </c>
      <c r="GL48" s="150">
        <v>0</v>
      </c>
      <c r="GM48" s="150">
        <v>0</v>
      </c>
      <c r="GN48" s="150">
        <v>0</v>
      </c>
      <c r="GO48" s="150">
        <v>0</v>
      </c>
      <c r="GP48" s="150">
        <v>0</v>
      </c>
      <c r="GQ48" s="150">
        <v>0</v>
      </c>
      <c r="GR48" s="150">
        <v>0</v>
      </c>
      <c r="GS48" s="150">
        <v>0</v>
      </c>
      <c r="GT48" s="150">
        <v>0</v>
      </c>
      <c r="GU48" s="150">
        <v>0</v>
      </c>
      <c r="GV48" s="150">
        <v>0</v>
      </c>
      <c r="GW48" s="150">
        <v>0</v>
      </c>
      <c r="GX48" s="150">
        <v>0</v>
      </c>
      <c r="GY48" s="150">
        <v>0</v>
      </c>
      <c r="GZ48" s="150">
        <v>0</v>
      </c>
      <c r="HA48" s="150">
        <v>0</v>
      </c>
      <c r="HB48" s="150">
        <v>0</v>
      </c>
      <c r="HC48" s="150">
        <v>0</v>
      </c>
      <c r="HD48" s="150">
        <v>0</v>
      </c>
      <c r="HE48" s="150">
        <v>0</v>
      </c>
      <c r="HF48" s="150">
        <v>0</v>
      </c>
      <c r="HG48" s="150">
        <v>0</v>
      </c>
      <c r="HH48" s="150">
        <v>0</v>
      </c>
      <c r="HI48" s="150">
        <v>0</v>
      </c>
      <c r="HJ48" s="150">
        <v>0</v>
      </c>
      <c r="HK48" s="150">
        <v>0</v>
      </c>
      <c r="HL48" s="150">
        <v>0</v>
      </c>
      <c r="HM48" s="150">
        <v>0</v>
      </c>
      <c r="HN48" s="150">
        <v>0</v>
      </c>
      <c r="HO48" s="150">
        <v>0</v>
      </c>
      <c r="HP48" s="150">
        <v>0</v>
      </c>
      <c r="HQ48" s="150">
        <v>0</v>
      </c>
      <c r="HR48" s="150">
        <v>0</v>
      </c>
      <c r="HS48" s="150">
        <v>0</v>
      </c>
      <c r="HT48" s="150">
        <v>0</v>
      </c>
      <c r="HU48" s="150">
        <v>0</v>
      </c>
      <c r="HV48" s="150">
        <v>0</v>
      </c>
      <c r="HW48" s="150">
        <v>0</v>
      </c>
      <c r="HX48" s="150">
        <v>0</v>
      </c>
      <c r="HY48" s="150">
        <v>604.24798499999997</v>
      </c>
      <c r="HZ48" s="150">
        <v>569.05976399999997</v>
      </c>
      <c r="IA48" s="150">
        <v>547.02562699999999</v>
      </c>
      <c r="IB48" s="150">
        <v>537.83049500000004</v>
      </c>
      <c r="IC48" s="150">
        <v>0</v>
      </c>
      <c r="ID48" s="150">
        <v>582.16154500000005</v>
      </c>
      <c r="IM48" s="228"/>
      <c r="IN48" s="228"/>
      <c r="IO48" s="228"/>
      <c r="IP48" s="228"/>
      <c r="IQ48" s="228"/>
      <c r="IR48" s="228"/>
      <c r="IS48" s="228"/>
      <c r="IT48" s="228"/>
    </row>
    <row r="49" spans="1:254" s="50" customFormat="1" x14ac:dyDescent="0.3">
      <c r="A49" s="157" t="s">
        <v>527</v>
      </c>
      <c r="B49" s="165">
        <v>122.74</v>
      </c>
      <c r="C49" s="165">
        <v>130.83000000000001</v>
      </c>
      <c r="D49" s="165">
        <v>111.44</v>
      </c>
      <c r="E49" s="165">
        <v>100.37</v>
      </c>
      <c r="F49" s="165">
        <v>120.13999999999999</v>
      </c>
      <c r="G49" s="165">
        <v>115.96000000000001</v>
      </c>
      <c r="H49" s="165">
        <v>114.21</v>
      </c>
      <c r="I49" s="165">
        <v>106.65</v>
      </c>
      <c r="J49" s="165">
        <v>112.16000000000001</v>
      </c>
      <c r="K49" s="165">
        <v>279.87</v>
      </c>
      <c r="L49" s="166">
        <v>140.25</v>
      </c>
      <c r="M49" s="166">
        <v>137.15</v>
      </c>
      <c r="N49" s="166">
        <v>121.88000000000001</v>
      </c>
      <c r="O49" s="166">
        <v>105.28</v>
      </c>
      <c r="P49" s="166">
        <v>112.21</v>
      </c>
      <c r="Q49" s="166">
        <v>107.52000000000001</v>
      </c>
      <c r="R49" s="166">
        <v>103.25</v>
      </c>
      <c r="S49" s="166">
        <v>119.03999999999999</v>
      </c>
      <c r="T49" s="166">
        <v>121.41</v>
      </c>
      <c r="U49" s="166">
        <v>112.08</v>
      </c>
      <c r="V49" s="166">
        <v>108.14999999999999</v>
      </c>
      <c r="W49" s="166">
        <v>129.05000000000001</v>
      </c>
      <c r="X49" s="166">
        <v>114.48</v>
      </c>
      <c r="Y49" s="166">
        <v>117.74</v>
      </c>
      <c r="Z49" s="166">
        <v>110.99</v>
      </c>
      <c r="AA49" s="166">
        <v>112.79</v>
      </c>
      <c r="AB49" s="166">
        <v>116.67</v>
      </c>
      <c r="AC49" s="166">
        <v>132.60000000000002</v>
      </c>
      <c r="AD49" s="166">
        <v>134.57</v>
      </c>
      <c r="AE49" s="166">
        <v>142.1</v>
      </c>
      <c r="AF49" s="166">
        <v>166.28000000000003</v>
      </c>
      <c r="AG49" s="166">
        <v>171.4</v>
      </c>
      <c r="AH49" s="166">
        <v>147.64000000000001</v>
      </c>
      <c r="AI49" s="166">
        <v>119.61</v>
      </c>
      <c r="AJ49" s="166">
        <v>117.83</v>
      </c>
      <c r="AK49" s="166">
        <v>143.82</v>
      </c>
      <c r="AL49" s="166">
        <v>170.1</v>
      </c>
      <c r="AM49" s="166">
        <v>183.37</v>
      </c>
      <c r="AN49" s="166">
        <v>213.35000000000002</v>
      </c>
      <c r="AO49" s="166">
        <v>226.28999999999996</v>
      </c>
      <c r="AP49" s="166">
        <v>206.56999999999996</v>
      </c>
      <c r="AQ49" s="166">
        <v>172.85</v>
      </c>
      <c r="AR49" s="166">
        <v>183.54</v>
      </c>
      <c r="AS49" s="166">
        <v>169.25</v>
      </c>
      <c r="AT49" s="166">
        <v>141.19</v>
      </c>
      <c r="AU49" s="166">
        <v>129.85</v>
      </c>
      <c r="AV49" s="166">
        <v>154.22</v>
      </c>
      <c r="AW49" s="166">
        <v>152.91</v>
      </c>
      <c r="AX49" s="166">
        <v>156.91</v>
      </c>
      <c r="AY49" s="166">
        <v>136.25</v>
      </c>
      <c r="AZ49" s="166">
        <v>126.55</v>
      </c>
      <c r="BA49" s="166">
        <v>128.66999999999999</v>
      </c>
      <c r="BB49" s="166">
        <v>132.56000000000003</v>
      </c>
      <c r="BC49" s="166">
        <v>188.04999999999998</v>
      </c>
      <c r="BD49" s="166">
        <v>225.15</v>
      </c>
      <c r="BE49" s="166">
        <v>206.04999999999998</v>
      </c>
      <c r="BF49" s="166">
        <v>219.86</v>
      </c>
      <c r="BG49" s="166">
        <v>217.06</v>
      </c>
      <c r="BH49" s="166">
        <v>172.84</v>
      </c>
      <c r="BI49" s="166">
        <v>164.13</v>
      </c>
      <c r="BJ49" s="166">
        <v>171.82</v>
      </c>
      <c r="BK49" s="166">
        <v>188.38</v>
      </c>
      <c r="BL49" s="166">
        <v>274.90999999999997</v>
      </c>
      <c r="BM49" s="166">
        <v>196.21</v>
      </c>
      <c r="BN49" s="166">
        <v>181.45999999999998</v>
      </c>
      <c r="BO49" s="166">
        <v>138.69</v>
      </c>
      <c r="BP49" s="166">
        <v>219.8</v>
      </c>
      <c r="BQ49" s="166">
        <v>206.45000000000002</v>
      </c>
      <c r="BR49" s="166">
        <v>308.15000000000003</v>
      </c>
      <c r="BS49" s="166">
        <v>359.68</v>
      </c>
      <c r="BT49" s="166">
        <v>344.04</v>
      </c>
      <c r="BU49" s="166">
        <v>356.12</v>
      </c>
      <c r="BV49" s="166">
        <v>396.82</v>
      </c>
      <c r="BW49" s="166">
        <v>431.51</v>
      </c>
      <c r="BX49" s="166">
        <v>392.97</v>
      </c>
      <c r="BY49" s="166">
        <v>349.96</v>
      </c>
      <c r="BZ49" s="166">
        <v>353.9</v>
      </c>
      <c r="CA49" s="166">
        <v>449.26</v>
      </c>
      <c r="CB49" s="166">
        <v>408.2</v>
      </c>
      <c r="CC49" s="166">
        <v>406.41999999999996</v>
      </c>
      <c r="CD49" s="166">
        <v>396.90000000000003</v>
      </c>
      <c r="CE49" s="166">
        <v>400.79</v>
      </c>
      <c r="CF49" s="166">
        <v>209.6</v>
      </c>
      <c r="CG49" s="166">
        <v>197.74999999999997</v>
      </c>
      <c r="CH49" s="166">
        <v>186.65</v>
      </c>
      <c r="CI49" s="166">
        <v>210.85</v>
      </c>
      <c r="CJ49" s="166">
        <v>207.76000000000002</v>
      </c>
      <c r="CK49" s="166">
        <v>231.01000000000002</v>
      </c>
      <c r="CL49" s="166">
        <v>184.52999999999997</v>
      </c>
      <c r="CM49" s="166">
        <v>189.23000000000002</v>
      </c>
      <c r="CN49" s="166">
        <v>179.35999999999999</v>
      </c>
      <c r="CO49" s="166">
        <v>207.89000000000001</v>
      </c>
      <c r="CP49" s="166">
        <v>194.23999999999998</v>
      </c>
      <c r="CQ49" s="166">
        <v>172.23</v>
      </c>
      <c r="CR49" s="166">
        <v>201.14</v>
      </c>
      <c r="CS49" s="166">
        <v>212.83999999999997</v>
      </c>
      <c r="CT49" s="166">
        <v>168.78</v>
      </c>
      <c r="CU49" s="166">
        <v>197.54</v>
      </c>
      <c r="CV49" s="166">
        <v>304.95000000000005</v>
      </c>
      <c r="CW49" s="166">
        <v>280.91000000000003</v>
      </c>
      <c r="CX49" s="166">
        <v>279.26</v>
      </c>
      <c r="CY49" s="166">
        <v>266.74999999999994</v>
      </c>
      <c r="CZ49" s="166">
        <v>251.85</v>
      </c>
      <c r="DA49" s="166">
        <v>235.97</v>
      </c>
      <c r="DB49" s="166">
        <v>215.89000000000001</v>
      </c>
      <c r="DC49" s="166">
        <v>266.81</v>
      </c>
      <c r="DD49" s="166">
        <v>264.98</v>
      </c>
      <c r="DE49" s="166">
        <v>338.40999999999997</v>
      </c>
      <c r="DF49" s="166">
        <v>269.94</v>
      </c>
      <c r="DG49" s="166">
        <v>274.26</v>
      </c>
      <c r="DH49" s="166">
        <v>259.19</v>
      </c>
      <c r="DI49" s="166">
        <v>305.78999999999996</v>
      </c>
      <c r="DJ49" s="166">
        <v>313.83999999999997</v>
      </c>
      <c r="DK49" s="166">
        <v>320.61</v>
      </c>
      <c r="DL49" s="166">
        <v>271.93</v>
      </c>
      <c r="DM49" s="166">
        <v>270.96999999999997</v>
      </c>
      <c r="DN49" s="166">
        <v>241.88000000000002</v>
      </c>
      <c r="DO49" s="166">
        <v>258.40000000000003</v>
      </c>
      <c r="DP49" s="166">
        <v>272.84000000000003</v>
      </c>
      <c r="DQ49" s="166">
        <v>240.05</v>
      </c>
      <c r="DR49" s="166">
        <v>523.99</v>
      </c>
      <c r="DS49" s="166">
        <v>271.49</v>
      </c>
      <c r="DT49" s="166">
        <v>313.7</v>
      </c>
      <c r="DU49" s="166">
        <v>323.27999999999997</v>
      </c>
      <c r="DV49" s="166">
        <v>304.71999999999997</v>
      </c>
      <c r="DW49" s="166">
        <v>329.03000000000003</v>
      </c>
      <c r="DX49" s="166">
        <v>276.86</v>
      </c>
      <c r="DY49" s="166">
        <v>273.41000000000003</v>
      </c>
      <c r="DZ49" s="166">
        <v>308.31000000000006</v>
      </c>
      <c r="EA49" s="166">
        <v>283.09000000000003</v>
      </c>
      <c r="EB49" s="166">
        <v>344.63999999999993</v>
      </c>
      <c r="EC49" s="166">
        <v>382.71</v>
      </c>
      <c r="ED49" s="166">
        <v>396.16</v>
      </c>
      <c r="EE49" s="166">
        <v>426.16</v>
      </c>
      <c r="EF49" s="166">
        <v>389.4</v>
      </c>
      <c r="EG49" s="166">
        <v>353.25</v>
      </c>
      <c r="EH49" s="166">
        <v>364.13000000000005</v>
      </c>
      <c r="EI49" s="166">
        <v>404.20000000000005</v>
      </c>
      <c r="EJ49" s="166">
        <v>348.09</v>
      </c>
      <c r="EK49" s="166">
        <v>335.01000000000005</v>
      </c>
      <c r="EL49" s="166">
        <v>285.35999999999996</v>
      </c>
      <c r="EM49" s="166">
        <v>276.14</v>
      </c>
      <c r="EN49" s="166">
        <v>319.04999999999995</v>
      </c>
      <c r="EO49" s="166">
        <v>379.46</v>
      </c>
      <c r="EP49" s="166">
        <v>274.93000000000006</v>
      </c>
      <c r="EQ49" s="166">
        <v>260.05</v>
      </c>
      <c r="ER49" s="166">
        <v>224.35999999999999</v>
      </c>
      <c r="ES49" s="166">
        <v>252.49999999999997</v>
      </c>
      <c r="ET49" s="166">
        <v>250.29000000000002</v>
      </c>
      <c r="EU49" s="166">
        <v>235.51999999999998</v>
      </c>
      <c r="EV49" s="166">
        <v>254.79</v>
      </c>
      <c r="EW49" s="166">
        <v>226.99</v>
      </c>
      <c r="EX49" s="166">
        <v>394.4</v>
      </c>
      <c r="EY49" s="166">
        <v>218.27</v>
      </c>
      <c r="EZ49" s="166">
        <v>269.02999999999997</v>
      </c>
      <c r="FA49" s="166">
        <v>256.90999999999997</v>
      </c>
      <c r="FB49" s="166">
        <v>254.97000000000003</v>
      </c>
      <c r="FC49" s="166">
        <v>239.60000000000002</v>
      </c>
      <c r="FD49" s="166">
        <v>260.16000000000003</v>
      </c>
      <c r="FE49" s="166">
        <v>236.43000000000004</v>
      </c>
      <c r="FF49" s="166">
        <v>194.33</v>
      </c>
      <c r="FG49" s="166">
        <v>192.6</v>
      </c>
      <c r="FH49" s="166">
        <v>192.60999999999999</v>
      </c>
      <c r="FI49" s="166">
        <v>187.19</v>
      </c>
      <c r="FJ49" s="166">
        <v>205.45</v>
      </c>
      <c r="FK49" s="166">
        <v>208.52999999999997</v>
      </c>
      <c r="FL49" s="166">
        <v>199.42</v>
      </c>
      <c r="FM49" s="166">
        <v>196.68</v>
      </c>
      <c r="FN49" s="166">
        <v>178.12</v>
      </c>
      <c r="FO49" s="166">
        <v>195.36999999999998</v>
      </c>
      <c r="FP49" s="166">
        <v>240.01</v>
      </c>
      <c r="FQ49" s="166">
        <v>249</v>
      </c>
      <c r="FR49" s="166">
        <v>216.24</v>
      </c>
      <c r="FS49" s="166">
        <v>200.8</v>
      </c>
      <c r="FT49" s="166">
        <v>199.70999999999998</v>
      </c>
      <c r="FU49" s="166">
        <v>231.61</v>
      </c>
      <c r="FV49" s="166">
        <v>218.34999999999997</v>
      </c>
      <c r="FW49" s="166">
        <v>203.52</v>
      </c>
      <c r="FX49" s="166">
        <v>224.3</v>
      </c>
      <c r="FY49" s="166">
        <v>216.51</v>
      </c>
      <c r="FZ49" s="166">
        <v>215.22</v>
      </c>
      <c r="GA49" s="166">
        <v>218.16000000000003</v>
      </c>
      <c r="GB49" s="166">
        <v>214.63</v>
      </c>
      <c r="GC49" s="166">
        <v>270.01</v>
      </c>
      <c r="GD49" s="166">
        <v>226.49297900000002</v>
      </c>
      <c r="GE49" s="166">
        <v>246.55205800000002</v>
      </c>
      <c r="GF49" s="166">
        <v>215.92278599999997</v>
      </c>
      <c r="GG49" s="166">
        <v>219.94028300000002</v>
      </c>
      <c r="GH49" s="150">
        <v>246.214507</v>
      </c>
      <c r="GI49" s="150">
        <v>244.273157</v>
      </c>
      <c r="GJ49" s="150">
        <v>242.12012300000001</v>
      </c>
      <c r="GK49" s="150">
        <v>220.85034899999999</v>
      </c>
      <c r="GL49" s="150">
        <v>257.31432599999999</v>
      </c>
      <c r="GM49" s="150">
        <v>243.40812400000002</v>
      </c>
      <c r="GN49" s="150">
        <v>243.102777</v>
      </c>
      <c r="GO49" s="150">
        <v>236.52462499999999</v>
      </c>
      <c r="GP49" s="150">
        <v>246.66302999999999</v>
      </c>
      <c r="GQ49" s="150">
        <v>242.61296099999998</v>
      </c>
      <c r="GR49" s="150">
        <v>228.55175600000004</v>
      </c>
      <c r="GS49" s="150">
        <v>225.072911</v>
      </c>
      <c r="GT49" s="150">
        <v>219.70002699999998</v>
      </c>
      <c r="GU49" s="150">
        <v>244.96641499999998</v>
      </c>
      <c r="GV49" s="150">
        <v>252.79575800000001</v>
      </c>
      <c r="GW49" s="150">
        <v>275.97932199999997</v>
      </c>
      <c r="GX49" s="150">
        <v>232.17532799999998</v>
      </c>
      <c r="GY49" s="150">
        <v>238.289387</v>
      </c>
      <c r="GZ49" s="150">
        <v>249.18556999999998</v>
      </c>
      <c r="HA49" s="150">
        <v>246.80820599999998</v>
      </c>
      <c r="HB49" s="150">
        <v>260.65755100000001</v>
      </c>
      <c r="HC49" s="150">
        <v>244.51185000000004</v>
      </c>
      <c r="HD49" s="150">
        <v>277.21418</v>
      </c>
      <c r="HE49" s="150">
        <v>238.33834099999999</v>
      </c>
      <c r="HF49" s="150">
        <v>222.188626</v>
      </c>
      <c r="HG49" s="150">
        <v>234.63948200000002</v>
      </c>
      <c r="HH49" s="150">
        <v>275.81314699999996</v>
      </c>
      <c r="HI49" s="150">
        <v>269.06077400000004</v>
      </c>
      <c r="HJ49" s="150">
        <v>234.55390299999999</v>
      </c>
      <c r="HK49" s="150">
        <v>242.259771</v>
      </c>
      <c r="HL49" s="150">
        <v>264.98226199999999</v>
      </c>
      <c r="HM49" s="150">
        <v>254.84417100000005</v>
      </c>
      <c r="HN49" s="150">
        <v>248.790346</v>
      </c>
      <c r="HO49" s="150">
        <v>243.96871199999998</v>
      </c>
      <c r="HP49" s="150">
        <v>269.56537000000003</v>
      </c>
      <c r="HQ49" s="150">
        <v>250.82147399999999</v>
      </c>
      <c r="HR49" s="150">
        <v>270.86936800000001</v>
      </c>
      <c r="HS49" s="150">
        <v>290.68507299999999</v>
      </c>
      <c r="HT49" s="150">
        <v>280.45264600000002</v>
      </c>
      <c r="HU49" s="150">
        <v>294.091613</v>
      </c>
      <c r="HV49" s="150">
        <v>278.32890499999996</v>
      </c>
      <c r="HW49" s="150">
        <v>278.86557300000004</v>
      </c>
      <c r="HX49" s="150">
        <v>335.53080299999999</v>
      </c>
      <c r="HY49" s="150">
        <v>360.97050000000002</v>
      </c>
      <c r="HZ49" s="150">
        <v>359.01844</v>
      </c>
      <c r="IA49" s="150">
        <v>360.93450600000006</v>
      </c>
      <c r="IB49" s="150">
        <v>432.95684600000004</v>
      </c>
      <c r="IC49" s="150">
        <v>314.33267199999995</v>
      </c>
      <c r="ID49" s="150">
        <v>374.46482500000002</v>
      </c>
      <c r="IM49" s="228"/>
      <c r="IN49" s="228"/>
      <c r="IO49" s="228"/>
      <c r="IP49" s="228"/>
      <c r="IQ49" s="228"/>
      <c r="IR49" s="228"/>
      <c r="IS49" s="228"/>
      <c r="IT49" s="228"/>
    </row>
    <row r="50" spans="1:254" s="50" customFormat="1" x14ac:dyDescent="0.3">
      <c r="A50" s="157"/>
      <c r="B50" s="167"/>
      <c r="C50" s="167"/>
      <c r="D50" s="167"/>
      <c r="E50" s="167"/>
      <c r="F50" s="167"/>
      <c r="G50" s="167"/>
      <c r="H50" s="167"/>
      <c r="I50" s="167"/>
      <c r="J50" s="167"/>
      <c r="K50" s="167"/>
      <c r="L50" s="168"/>
      <c r="M50" s="168"/>
      <c r="N50" s="168"/>
      <c r="O50" s="168"/>
      <c r="P50" s="168"/>
      <c r="Q50" s="168"/>
      <c r="R50" s="168"/>
      <c r="S50" s="168"/>
      <c r="T50" s="168"/>
      <c r="U50" s="168"/>
      <c r="V50" s="168"/>
      <c r="W50" s="168"/>
      <c r="X50" s="168"/>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168"/>
      <c r="BC50" s="168"/>
      <c r="BD50" s="168"/>
      <c r="BE50" s="168"/>
      <c r="BF50" s="168"/>
      <c r="BG50" s="168"/>
      <c r="BH50" s="168"/>
      <c r="BI50" s="168"/>
      <c r="BJ50" s="168"/>
      <c r="BK50" s="168"/>
      <c r="BL50" s="168"/>
      <c r="BM50" s="168"/>
      <c r="BN50" s="168"/>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168"/>
      <c r="CS50" s="168"/>
      <c r="CT50" s="168"/>
      <c r="CU50" s="168"/>
      <c r="CV50" s="168"/>
      <c r="CW50" s="168"/>
      <c r="CX50" s="168"/>
      <c r="CY50" s="168"/>
      <c r="CZ50" s="168"/>
      <c r="DA50" s="168"/>
      <c r="DB50" s="168"/>
      <c r="DC50" s="168"/>
      <c r="DD50" s="168"/>
      <c r="DE50" s="168"/>
      <c r="DF50" s="168"/>
      <c r="DG50" s="168"/>
      <c r="DH50" s="168"/>
      <c r="DI50" s="168"/>
      <c r="DJ50" s="168"/>
      <c r="DK50" s="168"/>
      <c r="DL50" s="168"/>
      <c r="DM50" s="168"/>
      <c r="DN50" s="168"/>
      <c r="DO50" s="168"/>
      <c r="DP50" s="168"/>
      <c r="DQ50" s="168"/>
      <c r="DR50" s="168"/>
      <c r="DS50" s="168"/>
      <c r="DT50" s="168"/>
      <c r="DU50" s="168"/>
      <c r="DV50" s="168"/>
      <c r="DW50" s="168"/>
      <c r="DX50" s="168"/>
      <c r="DY50" s="168"/>
      <c r="DZ50" s="168"/>
      <c r="EA50" s="168"/>
      <c r="EB50" s="168"/>
      <c r="EC50" s="168"/>
      <c r="ED50" s="168"/>
      <c r="EE50" s="168"/>
      <c r="EF50" s="168"/>
      <c r="EG50" s="168"/>
      <c r="EH50" s="168"/>
      <c r="EI50" s="168"/>
      <c r="EJ50" s="168"/>
      <c r="EK50" s="168"/>
      <c r="EL50" s="168"/>
      <c r="EM50" s="168"/>
      <c r="EN50" s="168"/>
      <c r="EO50" s="168"/>
      <c r="EP50" s="168"/>
      <c r="EQ50" s="168"/>
      <c r="ER50" s="168"/>
      <c r="ES50" s="168"/>
      <c r="ET50" s="168"/>
      <c r="EU50" s="168"/>
      <c r="EV50" s="168"/>
      <c r="EW50" s="168"/>
      <c r="EX50" s="168"/>
      <c r="EY50" s="168"/>
      <c r="EZ50" s="168"/>
      <c r="FA50" s="168"/>
      <c r="FB50" s="168"/>
      <c r="FC50" s="168"/>
      <c r="FD50" s="168"/>
      <c r="FE50" s="168"/>
      <c r="FF50" s="168"/>
      <c r="FG50" s="168"/>
      <c r="FH50" s="168"/>
      <c r="FI50" s="168"/>
      <c r="FJ50" s="168"/>
      <c r="FK50" s="168"/>
      <c r="FL50" s="168"/>
      <c r="FM50" s="168"/>
      <c r="FN50" s="168"/>
      <c r="FO50" s="168"/>
      <c r="FP50" s="168"/>
      <c r="FQ50" s="168"/>
      <c r="FR50" s="168"/>
      <c r="FS50" s="168"/>
      <c r="FT50" s="168"/>
      <c r="FU50" s="168"/>
      <c r="FV50" s="168"/>
      <c r="FW50" s="168"/>
      <c r="FX50" s="168"/>
      <c r="FY50" s="168"/>
      <c r="FZ50" s="168"/>
      <c r="GA50" s="168"/>
      <c r="GB50" s="168"/>
      <c r="GC50" s="168"/>
      <c r="GD50" s="168"/>
      <c r="GE50" s="168"/>
      <c r="GF50" s="168"/>
      <c r="GG50" s="168"/>
      <c r="GH50" s="148"/>
      <c r="GI50" s="148"/>
      <c r="GJ50" s="148"/>
      <c r="GK50" s="148"/>
      <c r="GL50" s="148"/>
      <c r="GM50" s="148"/>
      <c r="GN50" s="148"/>
      <c r="GO50" s="148"/>
      <c r="GP50" s="148"/>
      <c r="GQ50" s="148"/>
      <c r="GR50" s="148"/>
      <c r="GS50" s="148"/>
      <c r="GT50" s="148"/>
      <c r="GU50" s="148"/>
      <c r="GV50" s="148"/>
      <c r="GW50" s="148"/>
      <c r="GX50" s="148"/>
      <c r="GY50" s="148"/>
      <c r="GZ50" s="148"/>
      <c r="HA50" s="148"/>
      <c r="HB50" s="148"/>
      <c r="HC50" s="148"/>
      <c r="HD50" s="148"/>
      <c r="HE50" s="148"/>
      <c r="HF50" s="148"/>
      <c r="HG50" s="148"/>
      <c r="HH50" s="148"/>
      <c r="HI50" s="148"/>
      <c r="HJ50" s="148"/>
      <c r="HK50" s="148"/>
      <c r="HL50" s="148"/>
      <c r="HM50" s="148"/>
      <c r="HN50" s="148"/>
      <c r="HO50" s="148"/>
      <c r="HP50" s="148"/>
      <c r="HQ50" s="148"/>
      <c r="HR50" s="148"/>
      <c r="HS50" s="148"/>
      <c r="HT50" s="148"/>
      <c r="HU50" s="148"/>
      <c r="HV50" s="148"/>
      <c r="HW50" s="148"/>
      <c r="HX50" s="148"/>
      <c r="HY50" s="148"/>
      <c r="HZ50" s="148"/>
      <c r="IA50" s="148"/>
      <c r="IB50" s="148"/>
      <c r="IC50" s="148"/>
      <c r="ID50" s="148"/>
      <c r="IM50" s="228"/>
      <c r="IN50" s="228"/>
      <c r="IO50" s="228"/>
      <c r="IP50" s="228"/>
      <c r="IQ50" s="228"/>
      <c r="IR50" s="228"/>
      <c r="IS50" s="228"/>
      <c r="IT50" s="228"/>
    </row>
    <row r="51" spans="1:254" s="50" customFormat="1" x14ac:dyDescent="0.3">
      <c r="A51" s="158" t="s">
        <v>172</v>
      </c>
      <c r="B51" s="167">
        <v>45.31</v>
      </c>
      <c r="C51" s="167">
        <v>46.916238</v>
      </c>
      <c r="D51" s="167">
        <v>55.49</v>
      </c>
      <c r="E51" s="167">
        <v>57.99</v>
      </c>
      <c r="F51" s="167">
        <v>64.326054999999997</v>
      </c>
      <c r="G51" s="167">
        <v>45.15</v>
      </c>
      <c r="H51" s="167">
        <v>57.83</v>
      </c>
      <c r="I51" s="167">
        <v>26.77</v>
      </c>
      <c r="J51" s="167">
        <v>37.762833999999998</v>
      </c>
      <c r="K51" s="167">
        <v>25.570000000000004</v>
      </c>
      <c r="L51" s="168">
        <v>18.73</v>
      </c>
      <c r="M51" s="168">
        <v>89.189999999999984</v>
      </c>
      <c r="N51" s="168">
        <v>8.2100000000000009</v>
      </c>
      <c r="O51" s="168">
        <v>7.370000000000001</v>
      </c>
      <c r="P51" s="168">
        <v>10.199999999999999</v>
      </c>
      <c r="Q51" s="168">
        <v>10.32</v>
      </c>
      <c r="R51" s="168">
        <v>8.6</v>
      </c>
      <c r="S51" s="168">
        <v>10.199999999999999</v>
      </c>
      <c r="T51" s="168">
        <v>9.2899999999999991</v>
      </c>
      <c r="U51" s="168">
        <v>8.379999999999999</v>
      </c>
      <c r="V51" s="168">
        <v>6.7899999999999991</v>
      </c>
      <c r="W51" s="168">
        <v>4.6099999999999994</v>
      </c>
      <c r="X51" s="168">
        <v>95.12</v>
      </c>
      <c r="Y51" s="168">
        <v>63.89</v>
      </c>
      <c r="Z51" s="168">
        <v>55.885816999999996</v>
      </c>
      <c r="AA51" s="168">
        <v>57.614863</v>
      </c>
      <c r="AB51" s="168">
        <v>58.476601999999993</v>
      </c>
      <c r="AC51" s="168">
        <v>61.052636999999997</v>
      </c>
      <c r="AD51" s="168">
        <v>59.186405999999998</v>
      </c>
      <c r="AE51" s="168">
        <v>30.485795</v>
      </c>
      <c r="AF51" s="168">
        <v>36.269323999999997</v>
      </c>
      <c r="AG51" s="168">
        <v>60.344389999999997</v>
      </c>
      <c r="AH51" s="168">
        <v>59.444071000000001</v>
      </c>
      <c r="AI51" s="168">
        <v>7.9245950000000001</v>
      </c>
      <c r="AJ51" s="168">
        <v>7.8495660000000012</v>
      </c>
      <c r="AK51" s="168">
        <v>168.75275100000002</v>
      </c>
      <c r="AL51" s="168">
        <v>169.46525700000004</v>
      </c>
      <c r="AM51" s="168">
        <v>168.09545700000001</v>
      </c>
      <c r="AN51" s="168">
        <v>152.77781400000003</v>
      </c>
      <c r="AO51" s="168">
        <v>152.470383</v>
      </c>
      <c r="AP51" s="168">
        <v>151.28481500000001</v>
      </c>
      <c r="AQ51" s="168">
        <v>152.776904</v>
      </c>
      <c r="AR51" s="168">
        <v>151.32066900000001</v>
      </c>
      <c r="AS51" s="168">
        <v>151.92633500000002</v>
      </c>
      <c r="AT51" s="168">
        <v>151.72690399999999</v>
      </c>
      <c r="AU51" s="168">
        <v>151.22756100000001</v>
      </c>
      <c r="AV51" s="168">
        <v>150.11654399999998</v>
      </c>
      <c r="AW51" s="168">
        <v>154.98717499999998</v>
      </c>
      <c r="AX51" s="168">
        <v>155.97485200000003</v>
      </c>
      <c r="AY51" s="168">
        <v>7.5599019999999983</v>
      </c>
      <c r="AZ51" s="168">
        <v>10.079655000000001</v>
      </c>
      <c r="BA51" s="168">
        <v>12.043903</v>
      </c>
      <c r="BB51" s="168">
        <v>11.340857999999999</v>
      </c>
      <c r="BC51" s="168">
        <v>12.33093</v>
      </c>
      <c r="BD51" s="168">
        <v>12.172965</v>
      </c>
      <c r="BE51" s="168">
        <v>15.193808000000004</v>
      </c>
      <c r="BF51" s="168">
        <v>15.522881000000002</v>
      </c>
      <c r="BG51" s="168">
        <v>9.6648379999999996</v>
      </c>
      <c r="BH51" s="168">
        <v>9.6048969999999994</v>
      </c>
      <c r="BI51" s="168">
        <v>11.144035999999998</v>
      </c>
      <c r="BJ51" s="168">
        <v>19.195188999999999</v>
      </c>
      <c r="BK51" s="168">
        <v>19.248543000000002</v>
      </c>
      <c r="BL51" s="168">
        <v>24.438944999999997</v>
      </c>
      <c r="BM51" s="168">
        <v>25.985478000000001</v>
      </c>
      <c r="BN51" s="168">
        <v>25.577964000000001</v>
      </c>
      <c r="BO51" s="168">
        <v>27.083081999999997</v>
      </c>
      <c r="BP51" s="168">
        <v>28.984970999999994</v>
      </c>
      <c r="BQ51" s="168">
        <v>32.347949999999997</v>
      </c>
      <c r="BR51" s="168">
        <v>32.548884000000001</v>
      </c>
      <c r="BS51" s="168">
        <v>31.891970999999991</v>
      </c>
      <c r="BT51" s="168">
        <v>31.477918999999993</v>
      </c>
      <c r="BU51" s="168">
        <v>32.905850000000001</v>
      </c>
      <c r="BV51" s="168">
        <v>34.582917999999992</v>
      </c>
      <c r="BW51" s="168">
        <v>33.280386999999997</v>
      </c>
      <c r="BX51" s="168">
        <v>31.132873999999994</v>
      </c>
      <c r="BY51" s="168">
        <v>31.378249</v>
      </c>
      <c r="BZ51" s="168">
        <v>31.804133999999998</v>
      </c>
      <c r="CA51" s="168">
        <v>32.591832000000004</v>
      </c>
      <c r="CB51" s="168">
        <v>32.891126999999997</v>
      </c>
      <c r="CC51" s="168">
        <v>36.047943999999994</v>
      </c>
      <c r="CD51" s="168">
        <v>36.743634999999998</v>
      </c>
      <c r="CE51" s="168">
        <v>34.542205999999993</v>
      </c>
      <c r="CF51" s="168">
        <v>35.276645000000002</v>
      </c>
      <c r="CG51" s="168">
        <v>40.781567000000003</v>
      </c>
      <c r="CH51" s="168">
        <v>38.377006000000002</v>
      </c>
      <c r="CI51" s="168">
        <v>39.251919999999998</v>
      </c>
      <c r="CJ51" s="168">
        <v>43.107869999999998</v>
      </c>
      <c r="CK51" s="168">
        <v>44.177423999999995</v>
      </c>
      <c r="CL51" s="168">
        <v>43.073827999999999</v>
      </c>
      <c r="CM51" s="168">
        <v>41.988980000000005</v>
      </c>
      <c r="CN51" s="168">
        <v>41.811624999999999</v>
      </c>
      <c r="CO51" s="168">
        <v>41.613160999999991</v>
      </c>
      <c r="CP51" s="168">
        <v>41.632987999999997</v>
      </c>
      <c r="CQ51" s="168">
        <v>42.969430000000003</v>
      </c>
      <c r="CR51" s="168">
        <v>45.111666000000007</v>
      </c>
      <c r="CS51" s="168">
        <v>46.351706</v>
      </c>
      <c r="CT51" s="168">
        <v>55.256812000000004</v>
      </c>
      <c r="CU51" s="168">
        <v>56.245349999999995</v>
      </c>
      <c r="CV51" s="168">
        <v>69.152211999999992</v>
      </c>
      <c r="CW51" s="168">
        <v>68.651965000000004</v>
      </c>
      <c r="CX51" s="168">
        <v>65.279482999999985</v>
      </c>
      <c r="CY51" s="168">
        <v>66.021088999999989</v>
      </c>
      <c r="CZ51" s="168">
        <v>65.679557999999986</v>
      </c>
      <c r="DA51" s="168">
        <v>62.073560999999998</v>
      </c>
      <c r="DB51" s="168">
        <v>60.046022999999998</v>
      </c>
      <c r="DC51" s="168">
        <v>57.373488000000002</v>
      </c>
      <c r="DD51" s="168">
        <v>56.815414000000004</v>
      </c>
      <c r="DE51" s="168">
        <v>69.711799999999982</v>
      </c>
      <c r="DF51" s="168">
        <v>66.865718000000001</v>
      </c>
      <c r="DG51" s="168">
        <v>46.539235999999995</v>
      </c>
      <c r="DH51" s="168">
        <v>44.75526</v>
      </c>
      <c r="DI51" s="168">
        <v>42.408605999999999</v>
      </c>
      <c r="DJ51" s="168">
        <v>41.040827</v>
      </c>
      <c r="DK51" s="168">
        <v>38.467127999999995</v>
      </c>
      <c r="DL51" s="168">
        <v>39.072663000000006</v>
      </c>
      <c r="DM51" s="168">
        <v>36.402352</v>
      </c>
      <c r="DN51" s="168">
        <v>33.430292999999999</v>
      </c>
      <c r="DO51" s="168">
        <v>34.905892999999999</v>
      </c>
      <c r="DP51" s="168">
        <v>34.447690000000001</v>
      </c>
      <c r="DQ51" s="168">
        <v>117.839353</v>
      </c>
      <c r="DR51" s="168">
        <v>235.967705</v>
      </c>
      <c r="DS51" s="168">
        <v>161.949611</v>
      </c>
      <c r="DT51" s="168">
        <v>178.54911199999998</v>
      </c>
      <c r="DU51" s="168">
        <v>121.397582</v>
      </c>
      <c r="DV51" s="168">
        <v>150.33671199999998</v>
      </c>
      <c r="DW51" s="168">
        <v>144.609284</v>
      </c>
      <c r="DX51" s="168">
        <v>147.30510200000001</v>
      </c>
      <c r="DY51" s="168">
        <v>99.542642000000001</v>
      </c>
      <c r="DZ51" s="168">
        <v>149.22205099999999</v>
      </c>
      <c r="EA51" s="168">
        <v>106.73921900000001</v>
      </c>
      <c r="EB51" s="168">
        <v>57.124004999999997</v>
      </c>
      <c r="EC51" s="168">
        <v>93.371155999999999</v>
      </c>
      <c r="ED51" s="168">
        <v>108.834812</v>
      </c>
      <c r="EE51" s="168">
        <v>118.500714</v>
      </c>
      <c r="EF51" s="168">
        <v>336.61094299999996</v>
      </c>
      <c r="EG51" s="168">
        <v>163.04607799999999</v>
      </c>
      <c r="EH51" s="168">
        <v>177.97557899999998</v>
      </c>
      <c r="EI51" s="168">
        <v>134.10919100000001</v>
      </c>
      <c r="EJ51" s="168">
        <v>80.136775</v>
      </c>
      <c r="EK51" s="168">
        <v>80.138329999999996</v>
      </c>
      <c r="EL51" s="168">
        <v>98.871882999999997</v>
      </c>
      <c r="EM51" s="168">
        <v>199.895341</v>
      </c>
      <c r="EN51" s="168">
        <v>204.800939</v>
      </c>
      <c r="EO51" s="168">
        <v>136.13261299999999</v>
      </c>
      <c r="EP51" s="168">
        <v>125.321361</v>
      </c>
      <c r="EQ51" s="168">
        <v>88.757407000000001</v>
      </c>
      <c r="ER51" s="168">
        <v>99.446626999999992</v>
      </c>
      <c r="ES51" s="168">
        <v>99.219897000000003</v>
      </c>
      <c r="ET51" s="168">
        <v>96.145704999999992</v>
      </c>
      <c r="EU51" s="168">
        <v>96.145239000000004</v>
      </c>
      <c r="EV51" s="168">
        <v>96.116820000000004</v>
      </c>
      <c r="EW51" s="168">
        <v>96.129974000000004</v>
      </c>
      <c r="EX51" s="168">
        <v>95.897295</v>
      </c>
      <c r="EY51" s="168">
        <v>47.919820000000001</v>
      </c>
      <c r="EZ51" s="168">
        <v>37.016929000000005</v>
      </c>
      <c r="FA51" s="168">
        <v>40.828286000000006</v>
      </c>
      <c r="FB51" s="168">
        <v>40.826537000000002</v>
      </c>
      <c r="FC51" s="168">
        <v>40.825311999999997</v>
      </c>
      <c r="FD51" s="168">
        <v>40.687353999999999</v>
      </c>
      <c r="FE51" s="168">
        <v>40.389870999999999</v>
      </c>
      <c r="FF51" s="168">
        <v>40.308018999999994</v>
      </c>
      <c r="FG51" s="168">
        <v>40.209722999999997</v>
      </c>
      <c r="FH51" s="168">
        <v>40.720291999999993</v>
      </c>
      <c r="FI51" s="168">
        <v>40.666663</v>
      </c>
      <c r="FJ51" s="168">
        <v>40.048546000000002</v>
      </c>
      <c r="FK51" s="168">
        <v>40.030811999999997</v>
      </c>
      <c r="FL51" s="168">
        <v>40.120046000000002</v>
      </c>
      <c r="FM51" s="168">
        <v>43.845925000000001</v>
      </c>
      <c r="FN51" s="168">
        <v>43.881162000000003</v>
      </c>
      <c r="FO51" s="168">
        <v>43.903258000000001</v>
      </c>
      <c r="FP51" s="168">
        <v>82.191978000000006</v>
      </c>
      <c r="FQ51" s="168">
        <v>81.894876999999994</v>
      </c>
      <c r="FR51" s="168">
        <v>81.857033000000001</v>
      </c>
      <c r="FS51" s="168">
        <v>81.748282000000003</v>
      </c>
      <c r="FT51" s="168">
        <v>82.012333000000012</v>
      </c>
      <c r="FU51" s="168">
        <v>82.219516000000013</v>
      </c>
      <c r="FV51" s="168">
        <v>81.970098000000007</v>
      </c>
      <c r="FW51" s="168">
        <v>81.859690999999998</v>
      </c>
      <c r="FX51" s="168">
        <v>82.781723000000014</v>
      </c>
      <c r="FY51" s="168">
        <v>82.663015999999999</v>
      </c>
      <c r="FZ51" s="168">
        <v>83.296065000000013</v>
      </c>
      <c r="GA51" s="168">
        <v>83.076003</v>
      </c>
      <c r="GB51" s="168">
        <v>85.488930999999994</v>
      </c>
      <c r="GC51" s="168">
        <v>85.206950999999989</v>
      </c>
      <c r="GD51" s="168">
        <v>84.139834999999991</v>
      </c>
      <c r="GE51" s="168">
        <v>83.159224000000009</v>
      </c>
      <c r="GF51" s="168">
        <v>83.183672999999999</v>
      </c>
      <c r="GG51" s="168">
        <v>84.091999000000001</v>
      </c>
      <c r="GH51" s="148">
        <v>86.340439000000003</v>
      </c>
      <c r="GI51" s="148">
        <v>89.953410999999988</v>
      </c>
      <c r="GJ51" s="148">
        <v>90.983171999999996</v>
      </c>
      <c r="GK51" s="148">
        <v>95.294827999999995</v>
      </c>
      <c r="GL51" s="148">
        <v>98.652158</v>
      </c>
      <c r="GM51" s="148">
        <v>100.48700699999999</v>
      </c>
      <c r="GN51" s="148">
        <v>102.049341</v>
      </c>
      <c r="GO51" s="148">
        <v>30.438899999999997</v>
      </c>
      <c r="GP51" s="148">
        <v>30.521913999999995</v>
      </c>
      <c r="GQ51" s="148">
        <v>31.917876999999994</v>
      </c>
      <c r="GR51" s="148">
        <v>32.962261999999996</v>
      </c>
      <c r="GS51" s="148">
        <v>33.634139999999995</v>
      </c>
      <c r="GT51" s="148">
        <v>36.370021999999999</v>
      </c>
      <c r="GU51" s="148">
        <v>40.110741999999995</v>
      </c>
      <c r="GV51" s="148">
        <v>12.657992999999999</v>
      </c>
      <c r="GW51" s="148">
        <v>12.22829321</v>
      </c>
      <c r="GX51" s="148">
        <v>14.779136119999999</v>
      </c>
      <c r="GY51" s="148">
        <v>14.51393992</v>
      </c>
      <c r="GZ51" s="148">
        <v>12.671505489999999</v>
      </c>
      <c r="HA51" s="148">
        <v>12.22574459</v>
      </c>
      <c r="HB51" s="148">
        <v>11.76958473</v>
      </c>
      <c r="HC51" s="148">
        <v>11.824776930000001</v>
      </c>
      <c r="HD51" s="148">
        <v>11.252804960000001</v>
      </c>
      <c r="HE51" s="148">
        <v>11.32996947</v>
      </c>
      <c r="HF51" s="148">
        <v>11.427756950000001</v>
      </c>
      <c r="HG51" s="148">
        <v>11.219419690000001</v>
      </c>
      <c r="HH51" s="148">
        <v>11.12979604</v>
      </c>
      <c r="HI51" s="148">
        <v>11.09547416</v>
      </c>
      <c r="HJ51" s="148">
        <v>13.080146389999999</v>
      </c>
      <c r="HK51" s="148">
        <v>12.668532559999999</v>
      </c>
      <c r="HL51" s="148">
        <v>12.381166670000001</v>
      </c>
      <c r="HM51" s="148">
        <v>12.062767280000001</v>
      </c>
      <c r="HN51" s="148">
        <v>11.766741619999999</v>
      </c>
      <c r="HO51" s="148">
        <v>11.537513730000001</v>
      </c>
      <c r="HP51" s="148">
        <v>11.158849720000001</v>
      </c>
      <c r="HQ51" s="148">
        <v>11.20553619</v>
      </c>
      <c r="HR51" s="148">
        <v>11.095996270000001</v>
      </c>
      <c r="HS51" s="148">
        <v>11.04371435</v>
      </c>
      <c r="HT51" s="148">
        <v>10.86535071</v>
      </c>
      <c r="HU51" s="148">
        <v>10.75409385</v>
      </c>
      <c r="HV51" s="148">
        <v>19.525004080000002</v>
      </c>
      <c r="HW51" s="148">
        <v>18.59388143</v>
      </c>
      <c r="HX51" s="148">
        <v>16.120929970000002</v>
      </c>
      <c r="HY51" s="148">
        <v>15.638730640000002</v>
      </c>
      <c r="HZ51" s="148">
        <v>15.39999199</v>
      </c>
      <c r="IA51" s="148">
        <v>15.475518919999999</v>
      </c>
      <c r="IB51" s="148">
        <v>15.368416849999999</v>
      </c>
      <c r="IC51" s="148">
        <v>15.17557656</v>
      </c>
      <c r="ID51" s="148">
        <v>15.136124710000001</v>
      </c>
      <c r="IM51" s="228"/>
      <c r="IN51" s="228"/>
      <c r="IO51" s="228"/>
      <c r="IP51" s="228"/>
      <c r="IQ51" s="228"/>
      <c r="IR51" s="228"/>
      <c r="IS51" s="228"/>
      <c r="IT51" s="228"/>
    </row>
    <row r="52" spans="1:254" s="50" customFormat="1" x14ac:dyDescent="0.3">
      <c r="A52" s="146"/>
      <c r="B52" s="169"/>
      <c r="C52" s="169"/>
      <c r="D52" s="169"/>
      <c r="E52" s="169"/>
      <c r="F52" s="169"/>
      <c r="G52" s="169"/>
      <c r="H52" s="169"/>
      <c r="I52" s="169"/>
      <c r="J52" s="169"/>
      <c r="K52" s="169"/>
      <c r="L52" s="71"/>
    </row>
    <row r="53" spans="1:254" s="50" customFormat="1" ht="16.2" thickBot="1" x14ac:dyDescent="0.35">
      <c r="A53" s="170"/>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c r="BS53" s="171"/>
      <c r="BT53" s="171"/>
      <c r="BU53" s="171"/>
      <c r="BV53" s="171"/>
      <c r="BW53" s="171"/>
      <c r="BX53" s="171"/>
      <c r="BY53" s="171"/>
      <c r="BZ53" s="171"/>
      <c r="CA53" s="171"/>
      <c r="CB53" s="171"/>
      <c r="CC53" s="171"/>
      <c r="CD53" s="171"/>
      <c r="CE53" s="171"/>
      <c r="CF53" s="171"/>
      <c r="CG53" s="171"/>
      <c r="CH53" s="171"/>
      <c r="CI53" s="171"/>
      <c r="CJ53" s="171"/>
      <c r="CK53" s="171"/>
      <c r="CL53" s="171"/>
      <c r="CM53" s="110"/>
      <c r="CN53" s="110"/>
      <c r="CO53" s="110"/>
      <c r="CP53" s="110"/>
      <c r="CQ53" s="110"/>
      <c r="CR53" s="110"/>
      <c r="CS53" s="110"/>
      <c r="CT53" s="110"/>
      <c r="CU53" s="110"/>
      <c r="CV53" s="110"/>
      <c r="CW53" s="110"/>
      <c r="CX53" s="110"/>
      <c r="CY53" s="110"/>
      <c r="CZ53" s="110"/>
      <c r="DA53" s="110"/>
      <c r="DB53" s="110"/>
      <c r="DC53" s="110"/>
      <c r="DD53" s="110"/>
      <c r="DE53" s="110"/>
      <c r="DF53" s="110"/>
      <c r="DG53" s="110"/>
      <c r="DH53" s="110"/>
      <c r="DI53" s="110"/>
      <c r="DJ53" s="110"/>
      <c r="DK53" s="110"/>
      <c r="DL53" s="110"/>
      <c r="DM53" s="110"/>
      <c r="DN53" s="110"/>
      <c r="DO53" s="110"/>
      <c r="DP53" s="110"/>
      <c r="DQ53" s="110"/>
      <c r="DR53" s="110"/>
      <c r="DS53" s="110"/>
      <c r="DT53" s="110"/>
      <c r="DU53" s="110"/>
      <c r="DV53" s="110"/>
      <c r="DW53" s="110"/>
      <c r="DX53" s="110"/>
      <c r="DY53" s="110"/>
      <c r="DZ53" s="110"/>
      <c r="EA53" s="110"/>
      <c r="EB53" s="110"/>
      <c r="EC53" s="110"/>
      <c r="ED53" s="110"/>
      <c r="EE53" s="110"/>
      <c r="EF53" s="110"/>
      <c r="EG53" s="110"/>
      <c r="EH53" s="110"/>
      <c r="EI53" s="110"/>
      <c r="EJ53" s="110"/>
      <c r="EK53" s="110"/>
      <c r="EL53" s="110"/>
      <c r="EM53" s="110"/>
      <c r="EN53" s="110"/>
      <c r="EO53" s="110"/>
      <c r="EP53" s="110"/>
      <c r="EQ53" s="110"/>
      <c r="ER53" s="110"/>
      <c r="ES53" s="110"/>
      <c r="ET53" s="110"/>
      <c r="EU53" s="110"/>
      <c r="EV53" s="110"/>
      <c r="EW53" s="110"/>
      <c r="EX53" s="110"/>
      <c r="EY53" s="110"/>
      <c r="EZ53" s="110"/>
      <c r="FA53" s="110"/>
      <c r="FB53" s="110"/>
      <c r="FC53" s="110"/>
      <c r="FD53" s="110"/>
      <c r="FE53" s="110"/>
      <c r="FF53" s="110"/>
      <c r="FG53" s="110"/>
      <c r="FH53" s="110"/>
      <c r="FI53" s="110"/>
      <c r="FJ53" s="110"/>
      <c r="FK53" s="110"/>
      <c r="FL53" s="110"/>
      <c r="FM53" s="110"/>
      <c r="FN53" s="110"/>
      <c r="FO53" s="110"/>
      <c r="FP53" s="110"/>
      <c r="FQ53" s="110"/>
      <c r="FR53" s="110"/>
      <c r="FS53" s="110"/>
      <c r="FT53" s="110"/>
      <c r="FU53" s="110"/>
      <c r="FV53" s="110"/>
      <c r="FW53" s="110"/>
      <c r="FX53" s="110"/>
      <c r="FY53" s="110"/>
      <c r="FZ53" s="110"/>
      <c r="GA53" s="110"/>
      <c r="GB53" s="110"/>
      <c r="GC53" s="110"/>
      <c r="GD53" s="110"/>
      <c r="GE53" s="110"/>
      <c r="GF53" s="110"/>
      <c r="GG53" s="110"/>
      <c r="GH53" s="110"/>
      <c r="GI53" s="110"/>
      <c r="GJ53" s="110"/>
      <c r="GK53" s="110"/>
      <c r="GL53" s="110"/>
      <c r="GM53" s="110"/>
      <c r="GN53" s="110"/>
      <c r="GO53" s="110"/>
      <c r="GP53" s="110"/>
      <c r="GQ53" s="110"/>
      <c r="GR53" s="110"/>
      <c r="GS53" s="110"/>
      <c r="GT53" s="110"/>
      <c r="GU53" s="110"/>
      <c r="GV53" s="110"/>
      <c r="GW53" s="110"/>
      <c r="GX53" s="110"/>
      <c r="GY53" s="110"/>
      <c r="GZ53" s="110"/>
      <c r="HA53" s="110"/>
      <c r="HB53" s="110"/>
      <c r="HC53" s="110"/>
      <c r="HD53" s="110"/>
      <c r="HE53" s="110"/>
      <c r="HF53" s="110"/>
      <c r="HG53" s="110"/>
      <c r="HH53" s="110"/>
      <c r="HI53" s="110"/>
      <c r="HJ53" s="110"/>
      <c r="HK53" s="110"/>
      <c r="HL53" s="110"/>
      <c r="HM53" s="110"/>
      <c r="HN53" s="110"/>
      <c r="HO53" s="110"/>
      <c r="HP53" s="110"/>
      <c r="HQ53" s="110"/>
      <c r="HR53" s="110"/>
      <c r="HS53" s="110"/>
      <c r="HT53" s="110"/>
      <c r="HU53" s="110"/>
      <c r="HV53" s="110"/>
      <c r="HW53" s="110"/>
      <c r="HX53" s="110"/>
      <c r="HY53" s="110"/>
      <c r="HZ53" s="110"/>
      <c r="IA53" s="110"/>
      <c r="IB53" s="110"/>
      <c r="IC53" s="110"/>
      <c r="ID53" s="110"/>
    </row>
    <row r="54" spans="1:254" s="50" customFormat="1" x14ac:dyDescent="0.3">
      <c r="A54" s="145" t="s">
        <v>34</v>
      </c>
      <c r="AM54" s="164"/>
      <c r="AN54" s="164"/>
      <c r="AO54" s="164"/>
      <c r="AP54" s="164"/>
      <c r="AQ54" s="164"/>
      <c r="AR54" s="164"/>
      <c r="BW54" s="164"/>
      <c r="BX54" s="164"/>
      <c r="BY54" s="164"/>
      <c r="CH54" s="71"/>
      <c r="CI54" s="71"/>
      <c r="CJ54" s="71"/>
      <c r="CK54" s="71"/>
      <c r="CL54" s="71"/>
    </row>
    <row r="55" spans="1:254" s="50" customFormat="1" x14ac:dyDescent="0.3">
      <c r="A55" s="146" t="s">
        <v>751</v>
      </c>
      <c r="AM55" s="162"/>
      <c r="AN55" s="162"/>
      <c r="AO55" s="162"/>
      <c r="AP55" s="162"/>
      <c r="AQ55" s="162"/>
      <c r="AR55" s="162"/>
      <c r="BW55" s="162"/>
      <c r="BX55" s="162"/>
      <c r="BY55" s="162"/>
      <c r="CH55" s="71"/>
      <c r="CI55" s="71"/>
      <c r="CJ55" s="71"/>
      <c r="CK55" s="71"/>
      <c r="CL55" s="71"/>
      <c r="FW55" s="164"/>
      <c r="FX55" s="164"/>
      <c r="FY55" s="164"/>
      <c r="FZ55" s="164"/>
      <c r="GA55" s="164"/>
      <c r="GB55" s="164"/>
      <c r="GC55" s="164"/>
      <c r="GD55" s="164"/>
    </row>
    <row r="56" spans="1:254" s="50" customFormat="1" x14ac:dyDescent="0.3">
      <c r="A56" s="146" t="s">
        <v>572</v>
      </c>
      <c r="AM56" s="162"/>
      <c r="AN56" s="162"/>
      <c r="AO56" s="162"/>
      <c r="AP56" s="162"/>
      <c r="AQ56" s="162"/>
      <c r="AR56" s="162"/>
      <c r="BW56" s="162"/>
      <c r="BX56" s="162"/>
      <c r="BY56" s="162"/>
      <c r="CH56" s="71"/>
      <c r="CI56" s="71"/>
      <c r="CJ56" s="71"/>
      <c r="CK56" s="71"/>
      <c r="CL56" s="71"/>
      <c r="FN56" s="236"/>
      <c r="FO56" s="164"/>
      <c r="FP56" s="164"/>
      <c r="FQ56" s="236"/>
      <c r="FR56" s="236"/>
      <c r="FS56" s="236"/>
      <c r="FW56" s="164"/>
      <c r="FX56" s="164"/>
      <c r="FY56" s="164"/>
      <c r="FZ56" s="164"/>
      <c r="GA56" s="164"/>
      <c r="GB56" s="164"/>
      <c r="GC56" s="164"/>
      <c r="GD56" s="164"/>
    </row>
    <row r="57" spans="1:254" s="50" customFormat="1" x14ac:dyDescent="0.3">
      <c r="A57" s="146" t="s">
        <v>528</v>
      </c>
      <c r="AM57" s="162"/>
      <c r="AN57" s="162"/>
      <c r="AO57" s="162"/>
      <c r="AP57" s="162"/>
      <c r="AQ57" s="162"/>
      <c r="AR57" s="162"/>
      <c r="BW57" s="162"/>
      <c r="BX57" s="162"/>
      <c r="BY57" s="162"/>
      <c r="CH57" s="71"/>
      <c r="CI57" s="71"/>
      <c r="CJ57" s="71"/>
      <c r="CK57" s="71"/>
      <c r="CL57" s="71"/>
      <c r="DL57" s="71"/>
      <c r="DM57" s="71"/>
      <c r="DN57" s="71"/>
      <c r="DO57" s="71"/>
      <c r="DP57" s="71"/>
      <c r="DQ57" s="71"/>
      <c r="DR57" s="71"/>
      <c r="DS57" s="71"/>
      <c r="DT57" s="71"/>
      <c r="DU57" s="71"/>
      <c r="DV57" s="71"/>
      <c r="DW57" s="71"/>
      <c r="DX57" s="71"/>
      <c r="FN57" s="236"/>
      <c r="FQ57" s="236"/>
      <c r="FR57" s="236"/>
      <c r="FS57" s="236"/>
      <c r="FW57" s="164"/>
      <c r="FX57" s="164"/>
      <c r="FY57" s="164"/>
      <c r="FZ57" s="164"/>
      <c r="GA57" s="164"/>
      <c r="GB57" s="164"/>
      <c r="GC57" s="164"/>
      <c r="GD57" s="164"/>
    </row>
    <row r="58" spans="1:254" s="50" customFormat="1" x14ac:dyDescent="0.3">
      <c r="A58" s="50" t="s">
        <v>589</v>
      </c>
      <c r="AM58" s="162"/>
      <c r="AN58" s="162"/>
      <c r="AO58" s="162"/>
      <c r="AP58" s="162"/>
      <c r="AQ58" s="162"/>
      <c r="AR58" s="162"/>
      <c r="BW58" s="162"/>
      <c r="BX58" s="162"/>
      <c r="BY58" s="162"/>
      <c r="CH58" s="71"/>
      <c r="CI58" s="71"/>
      <c r="CJ58" s="71"/>
      <c r="CK58" s="71"/>
      <c r="CL58" s="71"/>
      <c r="FQ58" s="236"/>
      <c r="FR58" s="236"/>
      <c r="FS58" s="236"/>
      <c r="FW58" s="164"/>
      <c r="FX58" s="164"/>
      <c r="FY58" s="164"/>
      <c r="FZ58" s="164"/>
      <c r="GA58" s="164"/>
      <c r="GB58" s="164"/>
      <c r="GC58" s="164"/>
      <c r="GD58" s="164"/>
    </row>
    <row r="59" spans="1:254" s="50" customFormat="1" x14ac:dyDescent="0.3">
      <c r="A59" s="50" t="s">
        <v>766</v>
      </c>
      <c r="AM59" s="162"/>
      <c r="AN59" s="162"/>
      <c r="AO59" s="162"/>
      <c r="AP59" s="162"/>
      <c r="AQ59" s="162"/>
      <c r="AR59" s="162"/>
      <c r="BW59" s="162"/>
      <c r="BX59" s="162"/>
      <c r="BY59" s="162"/>
      <c r="CH59" s="71"/>
      <c r="CI59" s="71"/>
      <c r="CJ59" s="71"/>
      <c r="CK59" s="71"/>
      <c r="CL59" s="71"/>
      <c r="FQ59" s="236"/>
      <c r="FR59" s="236"/>
      <c r="FS59" s="236"/>
      <c r="FW59" s="164"/>
      <c r="FX59" s="164"/>
      <c r="FY59" s="164"/>
      <c r="FZ59" s="164"/>
      <c r="GA59" s="164"/>
      <c r="GB59" s="164"/>
      <c r="GC59" s="164"/>
      <c r="GD59" s="164"/>
    </row>
    <row r="60" spans="1:254" s="50" customFormat="1" x14ac:dyDescent="0.3">
      <c r="A60" s="458" t="s">
        <v>674</v>
      </c>
      <c r="B60" s="458"/>
      <c r="C60" s="458"/>
      <c r="D60" s="458"/>
      <c r="E60" s="458"/>
      <c r="F60" s="458"/>
      <c r="G60" s="458"/>
      <c r="H60" s="458"/>
      <c r="I60" s="458"/>
      <c r="J60" s="458"/>
      <c r="K60" s="458"/>
      <c r="L60" s="458"/>
      <c r="M60" s="458"/>
      <c r="N60" s="458"/>
      <c r="O60" s="458"/>
      <c r="P60" s="458"/>
      <c r="Q60" s="458"/>
      <c r="R60" s="458"/>
      <c r="S60" s="458"/>
      <c r="T60" s="458"/>
      <c r="U60" s="458"/>
      <c r="V60" s="458"/>
      <c r="W60" s="458"/>
      <c r="X60" s="458"/>
      <c r="Y60" s="458"/>
      <c r="Z60" s="458"/>
      <c r="AA60" s="458"/>
      <c r="AB60" s="458"/>
      <c r="AC60" s="458"/>
      <c r="AD60" s="458"/>
      <c r="AE60" s="458"/>
      <c r="AF60" s="458"/>
      <c r="AG60" s="458"/>
      <c r="AH60" s="458"/>
      <c r="AI60" s="458"/>
      <c r="AJ60" s="458"/>
      <c r="AK60" s="458"/>
      <c r="AL60" s="458"/>
      <c r="AM60" s="458"/>
      <c r="AN60" s="458"/>
      <c r="AO60" s="458"/>
      <c r="AP60" s="458"/>
      <c r="AQ60" s="458"/>
      <c r="AR60" s="458"/>
      <c r="AS60" s="458"/>
      <c r="AT60" s="458"/>
      <c r="AU60" s="458"/>
      <c r="AV60" s="458"/>
      <c r="AW60" s="458"/>
      <c r="AX60" s="458"/>
      <c r="AY60" s="458"/>
      <c r="AZ60" s="458"/>
      <c r="BA60" s="458"/>
      <c r="BB60" s="458"/>
      <c r="BC60" s="458"/>
      <c r="BD60" s="458"/>
      <c r="BE60" s="458"/>
      <c r="BF60" s="458"/>
      <c r="BG60" s="458"/>
      <c r="BH60" s="458"/>
      <c r="BI60" s="458"/>
      <c r="BJ60" s="458"/>
      <c r="BK60" s="458"/>
      <c r="BL60" s="458"/>
      <c r="BM60" s="458"/>
      <c r="BN60" s="458"/>
      <c r="BO60" s="458"/>
      <c r="BP60" s="458"/>
      <c r="BQ60" s="458"/>
      <c r="BR60" s="458"/>
      <c r="BS60" s="458"/>
      <c r="BT60" s="458"/>
      <c r="BU60" s="458"/>
      <c r="BV60" s="458"/>
      <c r="BW60" s="458"/>
      <c r="BX60" s="458"/>
      <c r="BY60" s="458"/>
      <c r="BZ60" s="458"/>
      <c r="CA60" s="458"/>
      <c r="CB60" s="458"/>
      <c r="CC60" s="458"/>
      <c r="CD60" s="458"/>
      <c r="CE60" s="458"/>
      <c r="CF60" s="458"/>
      <c r="CG60" s="458"/>
      <c r="CH60" s="458"/>
      <c r="CI60" s="458"/>
      <c r="CJ60" s="458"/>
      <c r="CK60" s="458"/>
      <c r="CL60" s="458"/>
      <c r="CM60" s="458"/>
      <c r="CN60" s="458"/>
      <c r="CO60" s="458"/>
      <c r="CP60" s="458"/>
      <c r="CQ60" s="458"/>
      <c r="CR60" s="458"/>
      <c r="CS60" s="458"/>
      <c r="CT60" s="458"/>
      <c r="CU60" s="458"/>
      <c r="CV60" s="458"/>
      <c r="CW60" s="458"/>
      <c r="CX60" s="458"/>
      <c r="CY60" s="458"/>
      <c r="CZ60" s="458"/>
      <c r="DA60" s="458"/>
      <c r="DB60" s="458"/>
      <c r="DC60" s="458"/>
      <c r="DD60" s="458"/>
      <c r="DE60" s="458"/>
      <c r="DF60" s="458"/>
      <c r="DG60" s="458"/>
      <c r="DH60" s="458"/>
      <c r="DI60" s="458"/>
      <c r="DJ60" s="458"/>
      <c r="DK60" s="458"/>
      <c r="DL60" s="458"/>
      <c r="DM60" s="458"/>
      <c r="DN60" s="458"/>
      <c r="DO60" s="458"/>
      <c r="DP60" s="458"/>
      <c r="DQ60" s="458"/>
      <c r="DR60" s="458"/>
      <c r="DS60" s="458"/>
      <c r="DT60" s="458"/>
      <c r="DU60" s="458"/>
      <c r="DV60" s="458"/>
      <c r="DW60" s="458"/>
      <c r="DX60" s="458"/>
      <c r="DY60" s="458"/>
      <c r="DZ60" s="458"/>
      <c r="EA60" s="458"/>
      <c r="EB60" s="458"/>
      <c r="EC60" s="458"/>
      <c r="ED60" s="458"/>
      <c r="EE60" s="458"/>
      <c r="EF60" s="458"/>
      <c r="EG60" s="458"/>
      <c r="EH60" s="458"/>
      <c r="EI60" s="458"/>
      <c r="EJ60" s="458"/>
      <c r="EK60" s="458"/>
      <c r="EL60" s="458"/>
      <c r="EM60" s="458"/>
      <c r="EN60" s="458"/>
      <c r="EO60" s="458"/>
      <c r="EP60" s="458"/>
      <c r="EQ60" s="458"/>
      <c r="ER60" s="458"/>
      <c r="ES60" s="458"/>
      <c r="ET60" s="458"/>
      <c r="EU60" s="458"/>
      <c r="EV60" s="458"/>
      <c r="EW60" s="458"/>
      <c r="EX60" s="458"/>
      <c r="EY60" s="458"/>
      <c r="EZ60" s="458"/>
      <c r="FA60" s="458"/>
      <c r="FB60" s="458"/>
      <c r="FC60" s="458"/>
      <c r="FD60" s="458"/>
      <c r="FE60" s="458"/>
      <c r="FF60" s="458"/>
      <c r="FG60" s="458"/>
      <c r="FH60" s="458"/>
      <c r="FI60" s="458"/>
      <c r="FJ60" s="458"/>
      <c r="FK60" s="458"/>
      <c r="FL60" s="458"/>
      <c r="FM60" s="458"/>
      <c r="FN60" s="458"/>
      <c r="FO60" s="458"/>
      <c r="FP60" s="458"/>
      <c r="FQ60" s="458"/>
      <c r="FR60" s="458"/>
      <c r="FS60" s="458"/>
      <c r="FT60" s="458"/>
      <c r="FU60" s="458"/>
      <c r="FV60" s="458"/>
      <c r="FW60" s="458"/>
      <c r="FX60" s="458"/>
      <c r="FY60" s="458"/>
      <c r="FZ60" s="458"/>
      <c r="GA60" s="458"/>
      <c r="GB60" s="458"/>
      <c r="GC60" s="458"/>
      <c r="GD60" s="458"/>
      <c r="GE60" s="458"/>
      <c r="GF60" s="458"/>
      <c r="GG60" s="458"/>
      <c r="GH60" s="458"/>
      <c r="GI60" s="458"/>
      <c r="GJ60" s="458"/>
      <c r="GK60" s="458"/>
      <c r="GL60" s="458"/>
      <c r="GM60" s="458"/>
      <c r="GN60" s="458"/>
      <c r="GO60" s="458"/>
      <c r="GP60" s="458"/>
      <c r="GQ60" s="458"/>
      <c r="GR60" s="458"/>
    </row>
    <row r="61" spans="1:254" s="50" customFormat="1" x14ac:dyDescent="0.3">
      <c r="A61" s="146" t="s">
        <v>659</v>
      </c>
      <c r="AM61" s="162"/>
      <c r="AN61" s="162"/>
      <c r="AO61" s="162"/>
      <c r="AP61" s="162"/>
      <c r="AQ61" s="162"/>
      <c r="AR61" s="162"/>
      <c r="BW61" s="162"/>
      <c r="BX61" s="162"/>
      <c r="BY61" s="162"/>
      <c r="CH61" s="71"/>
      <c r="CI61" s="71"/>
      <c r="CJ61" s="71"/>
      <c r="CK61" s="71"/>
      <c r="CL61" s="71"/>
      <c r="FQ61" s="236"/>
      <c r="FR61" s="236"/>
      <c r="FS61" s="236"/>
    </row>
    <row r="62" spans="1:254" s="50" customFormat="1" x14ac:dyDescent="0.3">
      <c r="A62" s="50" t="s">
        <v>624</v>
      </c>
      <c r="AM62" s="162"/>
      <c r="AN62" s="162"/>
      <c r="AO62" s="162"/>
      <c r="AP62" s="162"/>
      <c r="AQ62" s="162"/>
      <c r="AR62" s="162"/>
      <c r="BW62" s="162"/>
      <c r="BX62" s="162"/>
      <c r="BY62" s="162"/>
      <c r="CH62" s="71"/>
      <c r="CI62" s="71"/>
      <c r="CJ62" s="71"/>
      <c r="CK62" s="71"/>
      <c r="CL62" s="71"/>
      <c r="FQ62" s="236"/>
      <c r="FR62" s="236"/>
      <c r="FS62" s="236"/>
    </row>
    <row r="63" spans="1:254" s="50" customFormat="1" x14ac:dyDescent="0.3">
      <c r="A63" s="70"/>
      <c r="AM63" s="162"/>
      <c r="AN63" s="162"/>
      <c r="AO63" s="162"/>
      <c r="AP63" s="162"/>
      <c r="AQ63" s="162"/>
      <c r="AR63" s="162"/>
      <c r="BW63" s="162"/>
      <c r="BX63" s="162"/>
      <c r="BY63" s="162"/>
      <c r="CH63" s="71"/>
      <c r="CI63" s="71"/>
      <c r="CJ63" s="71"/>
      <c r="CK63" s="71"/>
      <c r="CL63" s="71"/>
      <c r="FQ63" s="236"/>
    </row>
    <row r="64" spans="1:254" s="50" customFormat="1" x14ac:dyDescent="0.3">
      <c r="A64" s="70"/>
      <c r="AM64" s="162"/>
      <c r="AN64" s="162"/>
      <c r="AO64" s="162"/>
      <c r="AP64" s="162"/>
      <c r="AQ64" s="162"/>
      <c r="AR64" s="162"/>
      <c r="BW64" s="162"/>
      <c r="BX64" s="162"/>
      <c r="BY64" s="162"/>
      <c r="CH64" s="71"/>
      <c r="CI64" s="71"/>
      <c r="CJ64" s="71"/>
      <c r="CK64" s="71"/>
      <c r="CL64" s="71"/>
      <c r="FQ64" s="236"/>
    </row>
    <row r="65" spans="1:173" s="50" customFormat="1" x14ac:dyDescent="0.3">
      <c r="A65" s="50" t="s">
        <v>424</v>
      </c>
      <c r="AM65" s="162"/>
      <c r="AN65" s="162"/>
      <c r="AO65" s="162"/>
      <c r="AP65" s="162"/>
      <c r="AQ65" s="162"/>
      <c r="AR65" s="162"/>
      <c r="BW65" s="162"/>
      <c r="BX65" s="162"/>
      <c r="BY65" s="162"/>
      <c r="CH65" s="71"/>
      <c r="CI65" s="71"/>
      <c r="CJ65" s="71"/>
      <c r="CK65" s="71"/>
      <c r="CL65" s="71"/>
      <c r="FQ65" s="236"/>
    </row>
    <row r="66" spans="1:173" s="50" customFormat="1" x14ac:dyDescent="0.3">
      <c r="A66" s="154"/>
      <c r="CH66" s="71"/>
      <c r="CI66" s="71"/>
      <c r="CJ66" s="71"/>
      <c r="CK66" s="71"/>
      <c r="CL66" s="71"/>
      <c r="CM66" s="71"/>
      <c r="DR66" s="184"/>
      <c r="DS66" s="184"/>
      <c r="DT66" s="184"/>
      <c r="DU66" s="184"/>
      <c r="DV66" s="184"/>
      <c r="DW66" s="184"/>
      <c r="DX66" s="184"/>
      <c r="DY66" s="184"/>
      <c r="DZ66" s="184"/>
      <c r="EA66" s="184"/>
    </row>
    <row r="67" spans="1:173" s="50" customFormat="1" x14ac:dyDescent="0.3">
      <c r="A67" s="154"/>
      <c r="CH67" s="71"/>
      <c r="CI67" s="71"/>
      <c r="CJ67" s="71"/>
      <c r="CK67" s="71"/>
      <c r="CL67" s="71"/>
      <c r="CM67" s="71"/>
    </row>
    <row r="68" spans="1:173" s="50" customFormat="1" x14ac:dyDescent="0.3">
      <c r="A68" s="154"/>
      <c r="B68" s="184"/>
      <c r="C68" s="184"/>
      <c r="D68" s="184"/>
      <c r="E68" s="184"/>
      <c r="F68" s="184"/>
      <c r="G68" s="184"/>
      <c r="H68" s="184"/>
      <c r="I68" s="184"/>
      <c r="J68" s="184"/>
      <c r="K68" s="184"/>
      <c r="L68" s="184"/>
      <c r="M68" s="184"/>
      <c r="N68" s="184"/>
      <c r="O68" s="184"/>
      <c r="P68" s="184"/>
      <c r="Q68" s="184"/>
      <c r="R68" s="184"/>
      <c r="S68" s="184"/>
      <c r="T68" s="184"/>
      <c r="U68" s="184"/>
      <c r="V68" s="184"/>
      <c r="W68" s="184"/>
      <c r="X68" s="184"/>
      <c r="Y68" s="184"/>
      <c r="Z68" s="184"/>
      <c r="AA68" s="184"/>
      <c r="AB68" s="184"/>
      <c r="AC68" s="184"/>
      <c r="AD68" s="184"/>
      <c r="AE68" s="184"/>
      <c r="AF68" s="184"/>
      <c r="AG68" s="184"/>
      <c r="AH68" s="184"/>
      <c r="AI68" s="184"/>
      <c r="AJ68" s="184"/>
      <c r="AK68" s="184"/>
      <c r="AL68" s="184"/>
      <c r="AM68" s="184"/>
      <c r="AN68" s="184"/>
      <c r="AO68" s="184"/>
      <c r="AP68" s="184"/>
      <c r="AQ68" s="184"/>
      <c r="AR68" s="184"/>
      <c r="AS68" s="184"/>
      <c r="AT68" s="184"/>
      <c r="AU68" s="184"/>
      <c r="AV68" s="184"/>
      <c r="AW68" s="184"/>
      <c r="AX68" s="184"/>
      <c r="AY68" s="184"/>
      <c r="AZ68" s="184"/>
      <c r="BA68" s="184"/>
      <c r="BB68" s="184"/>
      <c r="BC68" s="184"/>
      <c r="BD68" s="184"/>
      <c r="BE68" s="184"/>
      <c r="BF68" s="184"/>
      <c r="BG68" s="184"/>
      <c r="BH68" s="184"/>
      <c r="BI68" s="184"/>
      <c r="BJ68" s="184"/>
      <c r="BK68" s="184"/>
      <c r="BL68" s="184"/>
      <c r="BM68" s="184"/>
      <c r="BN68" s="184"/>
      <c r="BO68" s="184"/>
      <c r="BP68" s="184"/>
      <c r="BQ68" s="184"/>
      <c r="BR68" s="184"/>
      <c r="BS68" s="184"/>
      <c r="BT68" s="184"/>
      <c r="BU68" s="184"/>
      <c r="BV68" s="184"/>
      <c r="BW68" s="184"/>
      <c r="BX68" s="184"/>
      <c r="BY68" s="184"/>
      <c r="BZ68" s="184"/>
      <c r="CA68" s="184"/>
      <c r="CB68" s="184"/>
      <c r="CC68" s="184"/>
      <c r="CD68" s="184"/>
      <c r="CE68" s="184"/>
      <c r="CF68" s="184"/>
      <c r="CG68" s="184"/>
      <c r="CH68" s="184"/>
      <c r="CI68" s="184"/>
      <c r="CJ68" s="184"/>
      <c r="CK68" s="184"/>
      <c r="CL68" s="184"/>
      <c r="CM68" s="184"/>
      <c r="CN68" s="184"/>
      <c r="CO68" s="184"/>
      <c r="CP68" s="184"/>
      <c r="CQ68" s="184"/>
      <c r="CR68" s="184"/>
      <c r="CS68" s="184"/>
      <c r="CT68" s="184"/>
      <c r="CU68" s="184"/>
      <c r="CV68" s="184"/>
      <c r="CW68" s="184"/>
      <c r="CX68" s="184"/>
      <c r="CY68" s="184"/>
      <c r="CZ68" s="184"/>
      <c r="DA68" s="184"/>
      <c r="DB68" s="184"/>
      <c r="DC68" s="184"/>
      <c r="DD68" s="184"/>
      <c r="DE68" s="184"/>
      <c r="DF68" s="184"/>
      <c r="DG68" s="184"/>
      <c r="DH68" s="184"/>
      <c r="DI68" s="184"/>
      <c r="DJ68" s="184"/>
      <c r="DK68" s="184"/>
      <c r="DL68" s="184"/>
      <c r="DM68" s="184"/>
      <c r="DN68" s="184"/>
      <c r="DO68" s="184"/>
      <c r="DP68" s="184"/>
      <c r="DQ68" s="184"/>
      <c r="DR68" s="184"/>
      <c r="DS68" s="184"/>
      <c r="DT68" s="184"/>
      <c r="DU68" s="184"/>
      <c r="DV68" s="184"/>
      <c r="DW68" s="184"/>
      <c r="DX68" s="184"/>
      <c r="DY68" s="184"/>
      <c r="DZ68" s="184"/>
      <c r="EA68" s="184"/>
      <c r="EB68" s="184"/>
      <c r="EC68" s="184"/>
      <c r="ED68" s="184"/>
      <c r="EE68" s="184"/>
      <c r="EF68" s="184"/>
      <c r="EG68" s="184"/>
      <c r="EH68" s="184"/>
      <c r="EI68" s="184"/>
      <c r="EJ68" s="184"/>
      <c r="EK68" s="184"/>
      <c r="EL68" s="184"/>
      <c r="EM68" s="184"/>
      <c r="EN68" s="184"/>
      <c r="EO68" s="184"/>
      <c r="EP68" s="184"/>
      <c r="EQ68" s="184"/>
      <c r="ER68" s="184"/>
      <c r="ES68" s="184"/>
      <c r="ET68" s="184"/>
      <c r="EU68" s="184"/>
      <c r="EV68" s="184"/>
      <c r="EW68" s="184"/>
      <c r="EX68" s="184"/>
      <c r="EY68" s="184"/>
      <c r="EZ68" s="184"/>
      <c r="FA68" s="184"/>
      <c r="FB68" s="184"/>
      <c r="FC68" s="184"/>
      <c r="FD68" s="184"/>
      <c r="FE68" s="184"/>
      <c r="FF68" s="184"/>
      <c r="FG68" s="184"/>
      <c r="FH68" s="184"/>
      <c r="FI68" s="184"/>
      <c r="FJ68" s="184"/>
      <c r="FK68" s="184"/>
      <c r="FL68" s="184"/>
      <c r="FM68" s="184"/>
      <c r="FN68" s="184"/>
      <c r="FO68" s="184"/>
    </row>
    <row r="69" spans="1:173" s="50" customFormat="1" x14ac:dyDescent="0.3"/>
    <row r="70" spans="1:173" s="50" customFormat="1" x14ac:dyDescent="0.3"/>
    <row r="71" spans="1:173" s="50" customFormat="1" x14ac:dyDescent="0.3"/>
    <row r="72" spans="1:173" s="50" customFormat="1" x14ac:dyDescent="0.3"/>
    <row r="73" spans="1:173" s="50" customFormat="1" x14ac:dyDescent="0.3"/>
    <row r="74" spans="1:173" s="50" customFormat="1" x14ac:dyDescent="0.3"/>
    <row r="75" spans="1:173" s="50" customFormat="1" x14ac:dyDescent="0.3"/>
  </sheetData>
  <mergeCells count="259">
    <mergeCell ref="ID7:ID8"/>
    <mergeCell ref="HV6:ID6"/>
    <mergeCell ref="IC7:IC8"/>
    <mergeCell ref="EZ7:EZ8"/>
    <mergeCell ref="DV7:DV8"/>
    <mergeCell ref="EP7:EP8"/>
    <mergeCell ref="ED6:EO6"/>
    <mergeCell ref="DX7:DX8"/>
    <mergeCell ref="EK7:EK8"/>
    <mergeCell ref="EC7:EC8"/>
    <mergeCell ref="DR6:EC6"/>
    <mergeCell ref="EY7:EY8"/>
    <mergeCell ref="EX7:EX8"/>
    <mergeCell ref="EQ7:EQ8"/>
    <mergeCell ref="EU7:EU8"/>
    <mergeCell ref="DY7:DY8"/>
    <mergeCell ref="EB7:EB8"/>
    <mergeCell ref="EE7:EE8"/>
    <mergeCell ref="ET7:ET8"/>
    <mergeCell ref="ER7:ER8"/>
    <mergeCell ref="ES7:ES8"/>
    <mergeCell ref="EV7:EV8"/>
    <mergeCell ref="EH7:EH8"/>
    <mergeCell ref="DT7:DT8"/>
    <mergeCell ref="EO7:EO8"/>
    <mergeCell ref="ED7:ED8"/>
    <mergeCell ref="EN7:EN8"/>
    <mergeCell ref="DF6:DQ6"/>
    <mergeCell ref="DF7:DF8"/>
    <mergeCell ref="DQ7:DQ8"/>
    <mergeCell ref="DP7:DP8"/>
    <mergeCell ref="DO7:DO8"/>
    <mergeCell ref="EJ7:EJ8"/>
    <mergeCell ref="EL7:EL8"/>
    <mergeCell ref="EM7:EM8"/>
    <mergeCell ref="DU7:DU8"/>
    <mergeCell ref="DW7:DW8"/>
    <mergeCell ref="CA7:CA8"/>
    <mergeCell ref="CB7:CB8"/>
    <mergeCell ref="CE7:CE8"/>
    <mergeCell ref="CD7:CD8"/>
    <mergeCell ref="BY7:BY8"/>
    <mergeCell ref="DM7:DM8"/>
    <mergeCell ref="CG7:CG8"/>
    <mergeCell ref="CL7:CL8"/>
    <mergeCell ref="DL7:DL8"/>
    <mergeCell ref="CW7:CW8"/>
    <mergeCell ref="DE7:DE8"/>
    <mergeCell ref="BA7:BA8"/>
    <mergeCell ref="BV6:CG6"/>
    <mergeCell ref="CT6:DE6"/>
    <mergeCell ref="CY7:CY8"/>
    <mergeCell ref="CJ7:CJ8"/>
    <mergeCell ref="CF7:CF8"/>
    <mergeCell ref="BF7:BF8"/>
    <mergeCell ref="BC7:BC8"/>
    <mergeCell ref="BD7:BD8"/>
    <mergeCell ref="BG7:BG8"/>
    <mergeCell ref="BB7:BB8"/>
    <mergeCell ref="DC7:DC8"/>
    <mergeCell ref="CZ7:CZ8"/>
    <mergeCell ref="CV7:CV8"/>
    <mergeCell ref="CQ7:CQ8"/>
    <mergeCell ref="BQ7:BQ8"/>
    <mergeCell ref="BS7:BS8"/>
    <mergeCell ref="BM7:BM8"/>
    <mergeCell ref="CC7:CC8"/>
    <mergeCell ref="CM7:CM8"/>
    <mergeCell ref="BH7:BH8"/>
    <mergeCell ref="BU7:BU8"/>
    <mergeCell ref="CK7:CK8"/>
    <mergeCell ref="BL7:BL8"/>
    <mergeCell ref="AN7:AN8"/>
    <mergeCell ref="AR7:AR8"/>
    <mergeCell ref="AB7:AB8"/>
    <mergeCell ref="AF7:AF8"/>
    <mergeCell ref="AE7:AE8"/>
    <mergeCell ref="AX7:AX8"/>
    <mergeCell ref="AY7:AY8"/>
    <mergeCell ref="AS7:AS8"/>
    <mergeCell ref="AQ7:AQ8"/>
    <mergeCell ref="AM7:AM8"/>
    <mergeCell ref="AU7:AU8"/>
    <mergeCell ref="C7:C8"/>
    <mergeCell ref="Z7:Z8"/>
    <mergeCell ref="AZ7:AZ8"/>
    <mergeCell ref="BJ6:BU6"/>
    <mergeCell ref="BT7:BT8"/>
    <mergeCell ref="F7:F8"/>
    <mergeCell ref="Z6:AG6"/>
    <mergeCell ref="CH6:CS6"/>
    <mergeCell ref="Q7:Q8"/>
    <mergeCell ref="U7:U8"/>
    <mergeCell ref="N7:N8"/>
    <mergeCell ref="AX6:BH6"/>
    <mergeCell ref="N6:Y6"/>
    <mergeCell ref="AL6:AW6"/>
    <mergeCell ref="AW7:AW8"/>
    <mergeCell ref="AK7:AK8"/>
    <mergeCell ref="AP7:AP8"/>
    <mergeCell ref="AO7:AO8"/>
    <mergeCell ref="AL7:AL8"/>
    <mergeCell ref="AV7:AV8"/>
    <mergeCell ref="AA7:AA8"/>
    <mergeCell ref="W7:W8"/>
    <mergeCell ref="Y7:Y8"/>
    <mergeCell ref="AT7:AT8"/>
    <mergeCell ref="FB7:FB8"/>
    <mergeCell ref="FF7:FF8"/>
    <mergeCell ref="A6:A8"/>
    <mergeCell ref="T7:T8"/>
    <mergeCell ref="J7:J8"/>
    <mergeCell ref="AJ7:AJ8"/>
    <mergeCell ref="AD7:AD8"/>
    <mergeCell ref="H7:H8"/>
    <mergeCell ref="E7:E8"/>
    <mergeCell ref="K7:K8"/>
    <mergeCell ref="X7:X8"/>
    <mergeCell ref="AH7:AH8"/>
    <mergeCell ref="AC7:AC8"/>
    <mergeCell ref="O7:O8"/>
    <mergeCell ref="S7:S8"/>
    <mergeCell ref="B6:M6"/>
    <mergeCell ref="AI7:AI8"/>
    <mergeCell ref="AG7:AG8"/>
    <mergeCell ref="D7:D8"/>
    <mergeCell ref="G7:G8"/>
    <mergeCell ref="B7:B8"/>
    <mergeCell ref="I7:I8"/>
    <mergeCell ref="R7:R8"/>
    <mergeCell ref="V7:V8"/>
    <mergeCell ref="FA7:FA8"/>
    <mergeCell ref="EW7:EW8"/>
    <mergeCell ref="CX7:CX8"/>
    <mergeCell ref="A60:GR60"/>
    <mergeCell ref="GJ7:GJ8"/>
    <mergeCell ref="GH7:GH8"/>
    <mergeCell ref="GL7:GL8"/>
    <mergeCell ref="GK7:GK8"/>
    <mergeCell ref="DG7:DG8"/>
    <mergeCell ref="DI7:DI8"/>
    <mergeCell ref="DK7:DK8"/>
    <mergeCell ref="DH7:DH8"/>
    <mergeCell ref="DJ7:DJ8"/>
    <mergeCell ref="CI7:CI8"/>
    <mergeCell ref="EF7:EF8"/>
    <mergeCell ref="DD7:DD8"/>
    <mergeCell ref="CP7:CP8"/>
    <mergeCell ref="CO7:CO8"/>
    <mergeCell ref="CN7:CN8"/>
    <mergeCell ref="BR7:BR8"/>
    <mergeCell ref="BE7:BE8"/>
    <mergeCell ref="L7:L8"/>
    <mergeCell ref="M7:M8"/>
    <mergeCell ref="P7:P8"/>
    <mergeCell ref="BI7:BI8"/>
    <mergeCell ref="BP7:BP8"/>
    <mergeCell ref="DZ7:DZ8"/>
    <mergeCell ref="EI7:EI8"/>
    <mergeCell ref="EG7:EG8"/>
    <mergeCell ref="CU7:CU8"/>
    <mergeCell ref="DB7:DB8"/>
    <mergeCell ref="CR7:CR8"/>
    <mergeCell ref="DA7:DA8"/>
    <mergeCell ref="CS7:CS8"/>
    <mergeCell ref="DN7:DN8"/>
    <mergeCell ref="DR7:DR8"/>
    <mergeCell ref="BO7:BO8"/>
    <mergeCell ref="BV7:BV8"/>
    <mergeCell ref="BK7:BK8"/>
    <mergeCell ref="BN7:BN8"/>
    <mergeCell ref="BW7:BW8"/>
    <mergeCell ref="BJ7:BJ8"/>
    <mergeCell ref="EA7:EA8"/>
    <mergeCell ref="CT7:CT8"/>
    <mergeCell ref="DS7:DS8"/>
    <mergeCell ref="BX7:BX8"/>
    <mergeCell ref="CH7:CH8"/>
    <mergeCell ref="BZ7:BZ8"/>
    <mergeCell ref="FO7:FO8"/>
    <mergeCell ref="FS7:FS8"/>
    <mergeCell ref="FR7:FR8"/>
    <mergeCell ref="FP7:FP8"/>
    <mergeCell ref="FQ7:FQ8"/>
    <mergeCell ref="FE7:FE8"/>
    <mergeCell ref="FC7:FC8"/>
    <mergeCell ref="FW7:FW8"/>
    <mergeCell ref="FL7:FL8"/>
    <mergeCell ref="FM7:FM8"/>
    <mergeCell ref="FI7:FI8"/>
    <mergeCell ref="FH7:FH8"/>
    <mergeCell ref="FU7:FU8"/>
    <mergeCell ref="FK7:FK8"/>
    <mergeCell ref="FJ7:FJ8"/>
    <mergeCell ref="FT7:FT8"/>
    <mergeCell ref="FD7:FD8"/>
    <mergeCell ref="FG7:FG8"/>
    <mergeCell ref="EP6:FA6"/>
    <mergeCell ref="FN6:FY6"/>
    <mergeCell ref="GG7:GG8"/>
    <mergeCell ref="GE7:GE8"/>
    <mergeCell ref="GQ7:GQ8"/>
    <mergeCell ref="GR7:GR8"/>
    <mergeCell ref="GM7:GM8"/>
    <mergeCell ref="GB7:GB8"/>
    <mergeCell ref="GA7:GA8"/>
    <mergeCell ref="GI7:GI8"/>
    <mergeCell ref="GP7:GP8"/>
    <mergeCell ref="FV7:FV8"/>
    <mergeCell ref="FY7:FY8"/>
    <mergeCell ref="GL6:GW6"/>
    <mergeCell ref="GV7:GV8"/>
    <mergeCell ref="FZ6:GK6"/>
    <mergeCell ref="GF7:GF8"/>
    <mergeCell ref="FZ7:FZ8"/>
    <mergeCell ref="GU7:GU8"/>
    <mergeCell ref="GT7:GT8"/>
    <mergeCell ref="GW7:GW8"/>
    <mergeCell ref="FB6:FM6"/>
    <mergeCell ref="FX7:FX8"/>
    <mergeCell ref="FN7:FN8"/>
    <mergeCell ref="GN7:GN8"/>
    <mergeCell ref="GD7:GD8"/>
    <mergeCell ref="GC7:GC8"/>
    <mergeCell ref="HJ7:HJ8"/>
    <mergeCell ref="HI7:HI8"/>
    <mergeCell ref="HH7:HH8"/>
    <mergeCell ref="HC7:HC8"/>
    <mergeCell ref="GS7:GS8"/>
    <mergeCell ref="HE7:HE8"/>
    <mergeCell ref="GO7:GO8"/>
    <mergeCell ref="GX6:HI6"/>
    <mergeCell ref="HF7:HF8"/>
    <mergeCell ref="HG7:HG8"/>
    <mergeCell ref="HB7:HB8"/>
    <mergeCell ref="GZ7:GZ8"/>
    <mergeCell ref="HD7:HD8"/>
    <mergeCell ref="GY7:GY8"/>
    <mergeCell ref="HA7:HA8"/>
    <mergeCell ref="GX7:GX8"/>
    <mergeCell ref="IB7:IB8"/>
    <mergeCell ref="IA7:IA8"/>
    <mergeCell ref="HZ7:HZ8"/>
    <mergeCell ref="HW7:HW8"/>
    <mergeCell ref="HT7:HT8"/>
    <mergeCell ref="HJ6:HU6"/>
    <mergeCell ref="HU7:HU8"/>
    <mergeCell ref="HS7:HS8"/>
    <mergeCell ref="HR7:HR8"/>
    <mergeCell ref="HQ7:HQ8"/>
    <mergeCell ref="HP7:HP8"/>
    <mergeCell ref="HO7:HO8"/>
    <mergeCell ref="HM7:HM8"/>
    <mergeCell ref="HL7:HL8"/>
    <mergeCell ref="HK7:HK8"/>
    <mergeCell ref="HN7:HN8"/>
    <mergeCell ref="HV7:HV8"/>
    <mergeCell ref="HX7:HX8"/>
    <mergeCell ref="HY7:HY8"/>
  </mergeCells>
  <phoneticPr fontId="43" type="noConversion"/>
  <hyperlinks>
    <hyperlink ref="A5" location="Indice!A1" display="Menú Principal" xr:uid="{00000000-0004-0000-0E00-000000000000}"/>
    <hyperlink ref="A5:B5" location="Índice!A1" display="Menú Principal" xr:uid="{00000000-0004-0000-0E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3"/>
  <dimension ref="A1:IN263"/>
  <sheetViews>
    <sheetView zoomScale="60" zoomScaleNormal="60" workbookViewId="0">
      <pane xSplit="1" ySplit="8" topLeftCell="HV9" activePane="bottomRight" state="frozen"/>
      <selection activeCell="FX1" sqref="FX1"/>
      <selection pane="topRight" activeCell="FX1" sqref="FX1"/>
      <selection pane="bottomLeft" activeCell="FX1" sqref="FX1"/>
      <selection pane="bottomRight" activeCell="IE8" sqref="IE8"/>
    </sheetView>
  </sheetViews>
  <sheetFormatPr baseColWidth="10" defaultColWidth="11.44140625" defaultRowHeight="15.6" x14ac:dyDescent="0.3"/>
  <cols>
    <col min="1" max="1" width="79.88671875" style="50" customWidth="1"/>
    <col min="2" max="31" width="9.33203125" style="50" hidden="1" customWidth="1"/>
    <col min="32" max="169" width="10" style="50" hidden="1" customWidth="1"/>
    <col min="170" max="172" width="10" style="50" customWidth="1"/>
    <col min="173" max="173" width="10.6640625" style="50" customWidth="1"/>
    <col min="174" max="175" width="10" style="50" customWidth="1"/>
    <col min="176" max="176" width="10.109375" style="50" customWidth="1"/>
    <col min="177" max="186" width="9.88671875" style="50" customWidth="1"/>
    <col min="187" max="190" width="11.44140625" style="50" customWidth="1"/>
    <col min="191" max="191" width="10" style="50" customWidth="1"/>
    <col min="192" max="193" width="11.44140625" style="50" customWidth="1"/>
    <col min="194" max="199" width="10" style="50" customWidth="1"/>
    <col min="200" max="200" width="10.6640625" style="50" customWidth="1"/>
    <col min="201" max="204" width="10" style="50" customWidth="1"/>
    <col min="205" max="205" width="11" style="50" customWidth="1"/>
    <col min="206" max="210" width="10.5546875" style="50" customWidth="1"/>
    <col min="211" max="231" width="10.5546875" style="50" bestFit="1" customWidth="1"/>
    <col min="232" max="234" width="11.44140625" style="50"/>
    <col min="235" max="236" width="10.88671875" style="50" bestFit="1" customWidth="1"/>
    <col min="237" max="243" width="11.44140625" style="50"/>
    <col min="244" max="244" width="13.109375" style="50" bestFit="1" customWidth="1"/>
    <col min="245" max="16384" width="11.44140625" style="50"/>
  </cols>
  <sheetData>
    <row r="1" spans="1:248" ht="104.25" customHeight="1" x14ac:dyDescent="0.3">
      <c r="A1" s="47"/>
    </row>
    <row r="2" spans="1:248" x14ac:dyDescent="0.3">
      <c r="A2" s="48" t="s">
        <v>743</v>
      </c>
    </row>
    <row r="3" spans="1:248" x14ac:dyDescent="0.3">
      <c r="A3" s="48" t="s">
        <v>204</v>
      </c>
    </row>
    <row r="4" spans="1:248" x14ac:dyDescent="0.3">
      <c r="A4" s="49"/>
    </row>
    <row r="5" spans="1:248" ht="16.2" thickBot="1" x14ac:dyDescent="0.35">
      <c r="A5" s="205" t="s">
        <v>364</v>
      </c>
      <c r="B5" s="205"/>
    </row>
    <row r="6" spans="1:248" ht="16.2" thickBot="1" x14ac:dyDescent="0.35">
      <c r="A6" s="473"/>
      <c r="B6" s="422">
        <v>2006</v>
      </c>
      <c r="C6" s="423"/>
      <c r="D6" s="423"/>
      <c r="E6" s="423"/>
      <c r="F6" s="423"/>
      <c r="G6" s="423"/>
      <c r="H6" s="423"/>
      <c r="I6" s="423"/>
      <c r="J6" s="423"/>
      <c r="K6" s="423"/>
      <c r="L6" s="423"/>
      <c r="M6" s="424"/>
      <c r="N6" s="413">
        <v>2007</v>
      </c>
      <c r="O6" s="414"/>
      <c r="P6" s="414"/>
      <c r="Q6" s="414"/>
      <c r="R6" s="414"/>
      <c r="S6" s="414"/>
      <c r="T6" s="414"/>
      <c r="U6" s="414"/>
      <c r="V6" s="414"/>
      <c r="W6" s="414"/>
      <c r="X6" s="414"/>
      <c r="Y6" s="414"/>
      <c r="Z6" s="413">
        <v>2008</v>
      </c>
      <c r="AA6" s="414"/>
      <c r="AB6" s="414"/>
      <c r="AC6" s="414"/>
      <c r="AD6" s="414"/>
      <c r="AE6" s="414"/>
      <c r="AF6" s="414"/>
      <c r="AG6" s="414"/>
      <c r="AH6" s="190"/>
      <c r="AI6" s="190"/>
      <c r="AJ6" s="190"/>
      <c r="AK6" s="190"/>
      <c r="AL6" s="413">
        <v>2009</v>
      </c>
      <c r="AM6" s="414"/>
      <c r="AN6" s="414"/>
      <c r="AO6" s="414"/>
      <c r="AP6" s="414"/>
      <c r="AQ6" s="414"/>
      <c r="AR6" s="414"/>
      <c r="AS6" s="414"/>
      <c r="AT6" s="414"/>
      <c r="AU6" s="414"/>
      <c r="AV6" s="414"/>
      <c r="AW6" s="414"/>
      <c r="AX6" s="413">
        <v>2010</v>
      </c>
      <c r="AY6" s="414"/>
      <c r="AZ6" s="414"/>
      <c r="BA6" s="414"/>
      <c r="BB6" s="414"/>
      <c r="BC6" s="414"/>
      <c r="BD6" s="414"/>
      <c r="BE6" s="414"/>
      <c r="BF6" s="414"/>
      <c r="BG6" s="414"/>
      <c r="BH6" s="414"/>
      <c r="BI6" s="190"/>
      <c r="BJ6" s="413">
        <v>2011</v>
      </c>
      <c r="BK6" s="414"/>
      <c r="BL6" s="414"/>
      <c r="BM6" s="414"/>
      <c r="BN6" s="414"/>
      <c r="BO6" s="414"/>
      <c r="BP6" s="414"/>
      <c r="BQ6" s="414"/>
      <c r="BR6" s="414"/>
      <c r="BS6" s="414"/>
      <c r="BT6" s="414"/>
      <c r="BU6" s="414"/>
      <c r="BV6" s="413">
        <v>2012</v>
      </c>
      <c r="BW6" s="414"/>
      <c r="BX6" s="414"/>
      <c r="BY6" s="414"/>
      <c r="BZ6" s="414"/>
      <c r="CA6" s="414"/>
      <c r="CB6" s="414"/>
      <c r="CC6" s="414"/>
      <c r="CD6" s="414"/>
      <c r="CE6" s="414"/>
      <c r="CF6" s="414"/>
      <c r="CG6" s="419"/>
      <c r="CH6" s="413">
        <v>2013</v>
      </c>
      <c r="CI6" s="414"/>
      <c r="CJ6" s="414"/>
      <c r="CK6" s="414"/>
      <c r="CL6" s="414"/>
      <c r="CM6" s="414"/>
      <c r="CN6" s="414"/>
      <c r="CO6" s="414"/>
      <c r="CP6" s="414"/>
      <c r="CQ6" s="414"/>
      <c r="CR6" s="414"/>
      <c r="CS6" s="419"/>
      <c r="CT6" s="413">
        <v>2014</v>
      </c>
      <c r="CU6" s="414"/>
      <c r="CV6" s="414"/>
      <c r="CW6" s="414"/>
      <c r="CX6" s="414"/>
      <c r="CY6" s="414"/>
      <c r="CZ6" s="414"/>
      <c r="DA6" s="414"/>
      <c r="DB6" s="414"/>
      <c r="DC6" s="414"/>
      <c r="DD6" s="414"/>
      <c r="DE6" s="419"/>
      <c r="DF6" s="413">
        <v>2015</v>
      </c>
      <c r="DG6" s="414"/>
      <c r="DH6" s="414"/>
      <c r="DI6" s="414"/>
      <c r="DJ6" s="414"/>
      <c r="DK6" s="414"/>
      <c r="DL6" s="414"/>
      <c r="DM6" s="414"/>
      <c r="DN6" s="414"/>
      <c r="DO6" s="414"/>
      <c r="DP6" s="414"/>
      <c r="DQ6" s="419"/>
      <c r="DR6" s="413">
        <v>2016</v>
      </c>
      <c r="DS6" s="414"/>
      <c r="DT6" s="414"/>
      <c r="DU6" s="414"/>
      <c r="DV6" s="414"/>
      <c r="DW6" s="414"/>
      <c r="DX6" s="414"/>
      <c r="DY6" s="414"/>
      <c r="DZ6" s="414"/>
      <c r="EA6" s="414"/>
      <c r="EB6" s="414"/>
      <c r="EC6" s="419"/>
      <c r="ED6" s="413">
        <v>2017</v>
      </c>
      <c r="EE6" s="414"/>
      <c r="EF6" s="414"/>
      <c r="EG6" s="414"/>
      <c r="EH6" s="414"/>
      <c r="EI6" s="414"/>
      <c r="EJ6" s="414"/>
      <c r="EK6" s="414"/>
      <c r="EL6" s="414"/>
      <c r="EM6" s="414"/>
      <c r="EN6" s="414"/>
      <c r="EO6" s="419"/>
      <c r="EP6" s="413">
        <v>2018</v>
      </c>
      <c r="EQ6" s="414"/>
      <c r="ER6" s="414"/>
      <c r="ES6" s="414"/>
      <c r="ET6" s="414"/>
      <c r="EU6" s="414"/>
      <c r="EV6" s="414"/>
      <c r="EW6" s="414"/>
      <c r="EX6" s="414"/>
      <c r="EY6" s="414"/>
      <c r="EZ6" s="414"/>
      <c r="FA6" s="419"/>
      <c r="FB6" s="413">
        <v>2019</v>
      </c>
      <c r="FC6" s="414"/>
      <c r="FD6" s="414"/>
      <c r="FE6" s="414"/>
      <c r="FF6" s="414"/>
      <c r="FG6" s="414"/>
      <c r="FH6" s="414"/>
      <c r="FI6" s="414"/>
      <c r="FJ6" s="414"/>
      <c r="FK6" s="414"/>
      <c r="FL6" s="414"/>
      <c r="FM6" s="419"/>
      <c r="FN6" s="413">
        <v>2020</v>
      </c>
      <c r="FO6" s="414"/>
      <c r="FP6" s="414"/>
      <c r="FQ6" s="414"/>
      <c r="FR6" s="414"/>
      <c r="FS6" s="414"/>
      <c r="FT6" s="414"/>
      <c r="FU6" s="414"/>
      <c r="FV6" s="414"/>
      <c r="FW6" s="414"/>
      <c r="FX6" s="414"/>
      <c r="FY6" s="414"/>
      <c r="FZ6" s="413">
        <v>2021</v>
      </c>
      <c r="GA6" s="414"/>
      <c r="GB6" s="414"/>
      <c r="GC6" s="414"/>
      <c r="GD6" s="414"/>
      <c r="GE6" s="414"/>
      <c r="GF6" s="414"/>
      <c r="GG6" s="414"/>
      <c r="GH6" s="414"/>
      <c r="GI6" s="414"/>
      <c r="GJ6" s="414"/>
      <c r="GK6" s="419"/>
      <c r="GL6" s="413">
        <v>2022</v>
      </c>
      <c r="GM6" s="414"/>
      <c r="GN6" s="414"/>
      <c r="GO6" s="414"/>
      <c r="GP6" s="414"/>
      <c r="GQ6" s="414"/>
      <c r="GR6" s="414"/>
      <c r="GS6" s="414"/>
      <c r="GT6" s="414"/>
      <c r="GU6" s="414"/>
      <c r="GV6" s="414"/>
      <c r="GW6" s="419"/>
      <c r="GX6" s="413">
        <v>2023</v>
      </c>
      <c r="GY6" s="414"/>
      <c r="GZ6" s="414"/>
      <c r="HA6" s="414"/>
      <c r="HB6" s="414"/>
      <c r="HC6" s="414"/>
      <c r="HD6" s="414"/>
      <c r="HE6" s="414"/>
      <c r="HF6" s="414"/>
      <c r="HG6" s="414"/>
      <c r="HH6" s="414"/>
      <c r="HI6" s="419"/>
      <c r="HJ6" s="413">
        <v>2024</v>
      </c>
      <c r="HK6" s="414"/>
      <c r="HL6" s="414"/>
      <c r="HM6" s="414"/>
      <c r="HN6" s="414"/>
      <c r="HO6" s="414"/>
      <c r="HP6" s="414"/>
      <c r="HQ6" s="414"/>
      <c r="HR6" s="414"/>
      <c r="HS6" s="414"/>
      <c r="HT6" s="414"/>
      <c r="HU6" s="419"/>
      <c r="HV6" s="413">
        <v>2025</v>
      </c>
      <c r="HW6" s="414"/>
      <c r="HX6" s="414"/>
      <c r="HY6" s="414"/>
      <c r="HZ6" s="414"/>
      <c r="IA6" s="414"/>
      <c r="IB6" s="414"/>
      <c r="IC6" s="414"/>
      <c r="ID6" s="419"/>
    </row>
    <row r="7" spans="1:248" ht="15.75" customHeight="1" x14ac:dyDescent="0.3">
      <c r="A7" s="474"/>
      <c r="B7" s="463" t="s">
        <v>46</v>
      </c>
      <c r="C7" s="463" t="s">
        <v>35</v>
      </c>
      <c r="D7" s="463" t="s">
        <v>36</v>
      </c>
      <c r="E7" s="463" t="s">
        <v>37</v>
      </c>
      <c r="F7" s="463" t="s">
        <v>38</v>
      </c>
      <c r="G7" s="463" t="s">
        <v>39</v>
      </c>
      <c r="H7" s="463" t="s">
        <v>40</v>
      </c>
      <c r="I7" s="463" t="s">
        <v>41</v>
      </c>
      <c r="J7" s="463" t="s">
        <v>42</v>
      </c>
      <c r="K7" s="463" t="s">
        <v>43</v>
      </c>
      <c r="L7" s="463" t="s">
        <v>44</v>
      </c>
      <c r="M7" s="463" t="s">
        <v>45</v>
      </c>
      <c r="N7" s="463" t="s">
        <v>46</v>
      </c>
      <c r="O7" s="463" t="s">
        <v>35</v>
      </c>
      <c r="P7" s="463" t="s">
        <v>36</v>
      </c>
      <c r="Q7" s="463" t="s">
        <v>37</v>
      </c>
      <c r="R7" s="463" t="s">
        <v>38</v>
      </c>
      <c r="S7" s="463" t="s">
        <v>39</v>
      </c>
      <c r="T7" s="463" t="s">
        <v>40</v>
      </c>
      <c r="U7" s="463" t="s">
        <v>41</v>
      </c>
      <c r="V7" s="463" t="s">
        <v>42</v>
      </c>
      <c r="W7" s="463" t="s">
        <v>43</v>
      </c>
      <c r="X7" s="463" t="s">
        <v>44</v>
      </c>
      <c r="Y7" s="471" t="s">
        <v>45</v>
      </c>
      <c r="Z7" s="375" t="s">
        <v>46</v>
      </c>
      <c r="AA7" s="375" t="s">
        <v>35</v>
      </c>
      <c r="AB7" s="372" t="s">
        <v>36</v>
      </c>
      <c r="AC7" s="375" t="s">
        <v>37</v>
      </c>
      <c r="AD7" s="375" t="s">
        <v>38</v>
      </c>
      <c r="AE7" s="372" t="s">
        <v>39</v>
      </c>
      <c r="AF7" s="375" t="s">
        <v>40</v>
      </c>
      <c r="AG7" s="372" t="s">
        <v>41</v>
      </c>
      <c r="AH7" s="375" t="s">
        <v>42</v>
      </c>
      <c r="AI7" s="375" t="s">
        <v>43</v>
      </c>
      <c r="AJ7" s="372" t="s">
        <v>44</v>
      </c>
      <c r="AK7" s="374" t="s">
        <v>45</v>
      </c>
      <c r="AL7" s="415" t="s">
        <v>46</v>
      </c>
      <c r="AM7" s="415" t="s">
        <v>35</v>
      </c>
      <c r="AN7" s="415" t="s">
        <v>36</v>
      </c>
      <c r="AO7" s="415" t="s">
        <v>37</v>
      </c>
      <c r="AP7" s="415" t="s">
        <v>38</v>
      </c>
      <c r="AQ7" s="415" t="s">
        <v>39</v>
      </c>
      <c r="AR7" s="415" t="s">
        <v>40</v>
      </c>
      <c r="AS7" s="415" t="s">
        <v>41</v>
      </c>
      <c r="AT7" s="415" t="s">
        <v>42</v>
      </c>
      <c r="AU7" s="415" t="s">
        <v>43</v>
      </c>
      <c r="AV7" s="415" t="s">
        <v>44</v>
      </c>
      <c r="AW7" s="415" t="s">
        <v>45</v>
      </c>
      <c r="AX7" s="415" t="s">
        <v>46</v>
      </c>
      <c r="AY7" s="415" t="s">
        <v>35</v>
      </c>
      <c r="AZ7" s="415" t="s">
        <v>36</v>
      </c>
      <c r="BA7" s="415" t="s">
        <v>37</v>
      </c>
      <c r="BB7" s="415" t="s">
        <v>38</v>
      </c>
      <c r="BC7" s="415" t="s">
        <v>39</v>
      </c>
      <c r="BD7" s="415" t="s">
        <v>40</v>
      </c>
      <c r="BE7" s="415" t="s">
        <v>41</v>
      </c>
      <c r="BF7" s="415" t="s">
        <v>42</v>
      </c>
      <c r="BG7" s="415" t="s">
        <v>43</v>
      </c>
      <c r="BH7" s="415" t="s">
        <v>44</v>
      </c>
      <c r="BI7" s="415" t="s">
        <v>45</v>
      </c>
      <c r="BJ7" s="415" t="s">
        <v>46</v>
      </c>
      <c r="BK7" s="415" t="s">
        <v>35</v>
      </c>
      <c r="BL7" s="415" t="s">
        <v>36</v>
      </c>
      <c r="BM7" s="415" t="s">
        <v>37</v>
      </c>
      <c r="BN7" s="415" t="s">
        <v>38</v>
      </c>
      <c r="BO7" s="415" t="s">
        <v>39</v>
      </c>
      <c r="BP7" s="415" t="s">
        <v>40</v>
      </c>
      <c r="BQ7" s="415" t="s">
        <v>41</v>
      </c>
      <c r="BR7" s="415" t="s">
        <v>42</v>
      </c>
      <c r="BS7" s="415" t="s">
        <v>43</v>
      </c>
      <c r="BT7" s="415" t="s">
        <v>44</v>
      </c>
      <c r="BU7" s="415" t="s">
        <v>45</v>
      </c>
      <c r="BV7" s="415" t="s">
        <v>46</v>
      </c>
      <c r="BW7" s="415" t="s">
        <v>35</v>
      </c>
      <c r="BX7" s="415" t="s">
        <v>36</v>
      </c>
      <c r="BY7" s="415" t="s">
        <v>37</v>
      </c>
      <c r="BZ7" s="415" t="s">
        <v>38</v>
      </c>
      <c r="CA7" s="415" t="s">
        <v>39</v>
      </c>
      <c r="CB7" s="415" t="s">
        <v>40</v>
      </c>
      <c r="CC7" s="415" t="s">
        <v>41</v>
      </c>
      <c r="CD7" s="415" t="s">
        <v>42</v>
      </c>
      <c r="CE7" s="415" t="s">
        <v>43</v>
      </c>
      <c r="CF7" s="415" t="s">
        <v>44</v>
      </c>
      <c r="CG7" s="415" t="s">
        <v>45</v>
      </c>
      <c r="CH7" s="415" t="s">
        <v>46</v>
      </c>
      <c r="CI7" s="415" t="s">
        <v>35</v>
      </c>
      <c r="CJ7" s="415" t="s">
        <v>36</v>
      </c>
      <c r="CK7" s="415" t="s">
        <v>37</v>
      </c>
      <c r="CL7" s="415" t="s">
        <v>38</v>
      </c>
      <c r="CM7" s="415" t="s">
        <v>39</v>
      </c>
      <c r="CN7" s="415" t="s">
        <v>40</v>
      </c>
      <c r="CO7" s="415" t="s">
        <v>41</v>
      </c>
      <c r="CP7" s="415" t="s">
        <v>42</v>
      </c>
      <c r="CQ7" s="415" t="s">
        <v>43</v>
      </c>
      <c r="CR7" s="415" t="s">
        <v>44</v>
      </c>
      <c r="CS7" s="415" t="s">
        <v>45</v>
      </c>
      <c r="CT7" s="415" t="s">
        <v>46</v>
      </c>
      <c r="CU7" s="415" t="s">
        <v>35</v>
      </c>
      <c r="CV7" s="415" t="s">
        <v>36</v>
      </c>
      <c r="CW7" s="415" t="s">
        <v>37</v>
      </c>
      <c r="CX7" s="415" t="s">
        <v>38</v>
      </c>
      <c r="CY7" s="415" t="s">
        <v>393</v>
      </c>
      <c r="CZ7" s="415" t="s">
        <v>395</v>
      </c>
      <c r="DA7" s="415" t="s">
        <v>41</v>
      </c>
      <c r="DB7" s="415" t="s">
        <v>42</v>
      </c>
      <c r="DC7" s="415" t="s">
        <v>43</v>
      </c>
      <c r="DD7" s="415" t="s">
        <v>44</v>
      </c>
      <c r="DE7" s="415" t="s">
        <v>45</v>
      </c>
      <c r="DF7" s="415" t="s">
        <v>46</v>
      </c>
      <c r="DG7" s="415" t="s">
        <v>35</v>
      </c>
      <c r="DH7" s="415" t="s">
        <v>36</v>
      </c>
      <c r="DI7" s="415" t="s">
        <v>37</v>
      </c>
      <c r="DJ7" s="415" t="s">
        <v>38</v>
      </c>
      <c r="DK7" s="415" t="s">
        <v>39</v>
      </c>
      <c r="DL7" s="415" t="s">
        <v>395</v>
      </c>
      <c r="DM7" s="415" t="s">
        <v>507</v>
      </c>
      <c r="DN7" s="451" t="s">
        <v>498</v>
      </c>
      <c r="DO7" s="415" t="s">
        <v>499</v>
      </c>
      <c r="DP7" s="451" t="s">
        <v>500</v>
      </c>
      <c r="DQ7" s="415" t="s">
        <v>501</v>
      </c>
      <c r="DR7" s="415" t="s">
        <v>502</v>
      </c>
      <c r="DS7" s="415" t="s">
        <v>503</v>
      </c>
      <c r="DT7" s="415" t="s">
        <v>504</v>
      </c>
      <c r="DU7" s="415" t="s">
        <v>505</v>
      </c>
      <c r="DV7" s="415" t="s">
        <v>506</v>
      </c>
      <c r="DW7" s="415" t="s">
        <v>393</v>
      </c>
      <c r="DX7" s="415" t="s">
        <v>40</v>
      </c>
      <c r="DY7" s="415" t="s">
        <v>41</v>
      </c>
      <c r="DZ7" s="415" t="s">
        <v>42</v>
      </c>
      <c r="EA7" s="415" t="s">
        <v>43</v>
      </c>
      <c r="EB7" s="415" t="s">
        <v>44</v>
      </c>
      <c r="EC7" s="415" t="s">
        <v>45</v>
      </c>
      <c r="ED7" s="415" t="s">
        <v>46</v>
      </c>
      <c r="EE7" s="415" t="s">
        <v>35</v>
      </c>
      <c r="EF7" s="415" t="s">
        <v>36</v>
      </c>
      <c r="EG7" s="415" t="s">
        <v>37</v>
      </c>
      <c r="EH7" s="415" t="s">
        <v>38</v>
      </c>
      <c r="EI7" s="415" t="s">
        <v>39</v>
      </c>
      <c r="EJ7" s="415" t="s">
        <v>40</v>
      </c>
      <c r="EK7" s="415" t="s">
        <v>41</v>
      </c>
      <c r="EL7" s="415" t="s">
        <v>42</v>
      </c>
      <c r="EM7" s="415" t="s">
        <v>43</v>
      </c>
      <c r="EN7" s="415" t="s">
        <v>44</v>
      </c>
      <c r="EO7" s="415" t="s">
        <v>45</v>
      </c>
      <c r="EP7" s="415" t="s">
        <v>46</v>
      </c>
      <c r="EQ7" s="415" t="s">
        <v>35</v>
      </c>
      <c r="ER7" s="415" t="s">
        <v>36</v>
      </c>
      <c r="ES7" s="415" t="s">
        <v>37</v>
      </c>
      <c r="ET7" s="415" t="s">
        <v>38</v>
      </c>
      <c r="EU7" s="415" t="s">
        <v>39</v>
      </c>
      <c r="EV7" s="415" t="s">
        <v>40</v>
      </c>
      <c r="EW7" s="415" t="s">
        <v>41</v>
      </c>
      <c r="EX7" s="415" t="s">
        <v>42</v>
      </c>
      <c r="EY7" s="415" t="s">
        <v>43</v>
      </c>
      <c r="EZ7" s="415" t="s">
        <v>44</v>
      </c>
      <c r="FA7" s="415" t="s">
        <v>45</v>
      </c>
      <c r="FB7" s="415" t="s">
        <v>46</v>
      </c>
      <c r="FC7" s="415" t="s">
        <v>35</v>
      </c>
      <c r="FD7" s="415" t="s">
        <v>36</v>
      </c>
      <c r="FE7" s="415" t="s">
        <v>37</v>
      </c>
      <c r="FF7" s="415" t="s">
        <v>38</v>
      </c>
      <c r="FG7" s="415" t="s">
        <v>39</v>
      </c>
      <c r="FH7" s="415" t="s">
        <v>40</v>
      </c>
      <c r="FI7" s="415" t="s">
        <v>41</v>
      </c>
      <c r="FJ7" s="415" t="s">
        <v>42</v>
      </c>
      <c r="FK7" s="415" t="s">
        <v>43</v>
      </c>
      <c r="FL7" s="415" t="s">
        <v>44</v>
      </c>
      <c r="FM7" s="418" t="s">
        <v>45</v>
      </c>
      <c r="FN7" s="415" t="s">
        <v>46</v>
      </c>
      <c r="FO7" s="409" t="s">
        <v>35</v>
      </c>
      <c r="FP7" s="409" t="s">
        <v>36</v>
      </c>
      <c r="FQ7" s="409" t="s">
        <v>37</v>
      </c>
      <c r="FR7" s="409" t="s">
        <v>38</v>
      </c>
      <c r="FS7" s="409" t="s">
        <v>39</v>
      </c>
      <c r="FT7" s="409" t="s">
        <v>40</v>
      </c>
      <c r="FU7" s="409" t="s">
        <v>41</v>
      </c>
      <c r="FV7" s="409" t="s">
        <v>42</v>
      </c>
      <c r="FW7" s="409" t="s">
        <v>43</v>
      </c>
      <c r="FX7" s="409" t="s">
        <v>44</v>
      </c>
      <c r="FY7" s="409" t="s">
        <v>45</v>
      </c>
      <c r="FZ7" s="409" t="s">
        <v>46</v>
      </c>
      <c r="GA7" s="409" t="s">
        <v>35</v>
      </c>
      <c r="GB7" s="409" t="s">
        <v>36</v>
      </c>
      <c r="GC7" s="409" t="s">
        <v>37</v>
      </c>
      <c r="GD7" s="409" t="s">
        <v>38</v>
      </c>
      <c r="GE7" s="409" t="s">
        <v>39</v>
      </c>
      <c r="GF7" s="409" t="s">
        <v>40</v>
      </c>
      <c r="GG7" s="409" t="s">
        <v>41</v>
      </c>
      <c r="GH7" s="409" t="s">
        <v>42</v>
      </c>
      <c r="GI7" s="409" t="s">
        <v>43</v>
      </c>
      <c r="GJ7" s="409" t="s">
        <v>44</v>
      </c>
      <c r="GK7" s="409" t="s">
        <v>45</v>
      </c>
      <c r="GL7" s="409" t="s">
        <v>46</v>
      </c>
      <c r="GM7" s="409" t="s">
        <v>35</v>
      </c>
      <c r="GN7" s="409" t="s">
        <v>36</v>
      </c>
      <c r="GO7" s="409" t="s">
        <v>37</v>
      </c>
      <c r="GP7" s="409" t="s">
        <v>38</v>
      </c>
      <c r="GQ7" s="409" t="s">
        <v>39</v>
      </c>
      <c r="GR7" s="409" t="s">
        <v>40</v>
      </c>
      <c r="GS7" s="409" t="s">
        <v>41</v>
      </c>
      <c r="GT7" s="409" t="s">
        <v>42</v>
      </c>
      <c r="GU7" s="409" t="s">
        <v>43</v>
      </c>
      <c r="GV7" s="409" t="s">
        <v>44</v>
      </c>
      <c r="GW7" s="409" t="s">
        <v>45</v>
      </c>
      <c r="GX7" s="409" t="s">
        <v>46</v>
      </c>
      <c r="GY7" s="409" t="s">
        <v>35</v>
      </c>
      <c r="GZ7" s="409" t="s">
        <v>36</v>
      </c>
      <c r="HA7" s="409" t="s">
        <v>37</v>
      </c>
      <c r="HB7" s="409" t="s">
        <v>38</v>
      </c>
      <c r="HC7" s="409" t="s">
        <v>39</v>
      </c>
      <c r="HD7" s="409" t="s">
        <v>40</v>
      </c>
      <c r="HE7" s="409" t="s">
        <v>41</v>
      </c>
      <c r="HF7" s="409" t="s">
        <v>42</v>
      </c>
      <c r="HG7" s="409" t="s">
        <v>43</v>
      </c>
      <c r="HH7" s="409" t="s">
        <v>44</v>
      </c>
      <c r="HI7" s="409" t="s">
        <v>45</v>
      </c>
      <c r="HJ7" s="409" t="s">
        <v>46</v>
      </c>
      <c r="HK7" s="409" t="s">
        <v>35</v>
      </c>
      <c r="HL7" s="409" t="s">
        <v>36</v>
      </c>
      <c r="HM7" s="409" t="s">
        <v>37</v>
      </c>
      <c r="HN7" s="409" t="s">
        <v>38</v>
      </c>
      <c r="HO7" s="409" t="s">
        <v>39</v>
      </c>
      <c r="HP7" s="409" t="s">
        <v>40</v>
      </c>
      <c r="HQ7" s="409" t="s">
        <v>41</v>
      </c>
      <c r="HR7" s="409" t="s">
        <v>42</v>
      </c>
      <c r="HS7" s="409" t="s">
        <v>43</v>
      </c>
      <c r="HT7" s="409" t="s">
        <v>44</v>
      </c>
      <c r="HU7" s="409" t="s">
        <v>45</v>
      </c>
      <c r="HV7" s="409" t="s">
        <v>46</v>
      </c>
      <c r="HW7" s="409" t="s">
        <v>35</v>
      </c>
      <c r="HX7" s="409" t="s">
        <v>36</v>
      </c>
      <c r="HY7" s="409">
        <v>45751</v>
      </c>
      <c r="HZ7" s="409">
        <v>45758</v>
      </c>
      <c r="IA7" s="409">
        <v>45764</v>
      </c>
      <c r="IB7" s="409">
        <v>45772</v>
      </c>
      <c r="IC7" s="409">
        <v>45777</v>
      </c>
      <c r="ID7" s="409">
        <v>45786</v>
      </c>
    </row>
    <row r="8" spans="1:248" ht="16.2" thickBot="1" x14ac:dyDescent="0.35">
      <c r="A8" s="475"/>
      <c r="B8" s="464"/>
      <c r="C8" s="464"/>
      <c r="D8" s="464"/>
      <c r="E8" s="464"/>
      <c r="F8" s="464"/>
      <c r="G8" s="464"/>
      <c r="H8" s="464"/>
      <c r="I8" s="464"/>
      <c r="J8" s="464"/>
      <c r="K8" s="464"/>
      <c r="L8" s="464"/>
      <c r="M8" s="464"/>
      <c r="N8" s="464"/>
      <c r="O8" s="464"/>
      <c r="P8" s="464"/>
      <c r="Q8" s="464"/>
      <c r="R8" s="464"/>
      <c r="S8" s="464"/>
      <c r="T8" s="464"/>
      <c r="U8" s="464"/>
      <c r="V8" s="464"/>
      <c r="W8" s="464"/>
      <c r="X8" s="464"/>
      <c r="Y8" s="472"/>
      <c r="Z8" s="376"/>
      <c r="AA8" s="376"/>
      <c r="AB8" s="373"/>
      <c r="AC8" s="376"/>
      <c r="AD8" s="376"/>
      <c r="AE8" s="373"/>
      <c r="AF8" s="376"/>
      <c r="AG8" s="373"/>
      <c r="AH8" s="376"/>
      <c r="AI8" s="376"/>
      <c r="AJ8" s="373"/>
      <c r="AK8" s="376"/>
      <c r="AL8" s="417"/>
      <c r="AM8" s="417"/>
      <c r="AN8" s="417"/>
      <c r="AO8" s="417"/>
      <c r="AP8" s="417"/>
      <c r="AQ8" s="417"/>
      <c r="AR8" s="417"/>
      <c r="AS8" s="417"/>
      <c r="AT8" s="417"/>
      <c r="AU8" s="417"/>
      <c r="AV8" s="417"/>
      <c r="AW8" s="417"/>
      <c r="AX8" s="417"/>
      <c r="AY8" s="417"/>
      <c r="AZ8" s="417"/>
      <c r="BA8" s="417"/>
      <c r="BB8" s="417"/>
      <c r="BC8" s="417"/>
      <c r="BD8" s="417"/>
      <c r="BE8" s="417"/>
      <c r="BF8" s="417"/>
      <c r="BG8" s="417"/>
      <c r="BH8" s="417"/>
      <c r="BI8" s="417"/>
      <c r="BJ8" s="417"/>
      <c r="BK8" s="417"/>
      <c r="BL8" s="417"/>
      <c r="BM8" s="417"/>
      <c r="BN8" s="417"/>
      <c r="BO8" s="417"/>
      <c r="BP8" s="417"/>
      <c r="BQ8" s="417"/>
      <c r="BR8" s="417"/>
      <c r="BS8" s="417"/>
      <c r="BT8" s="417"/>
      <c r="BU8" s="417"/>
      <c r="BV8" s="417"/>
      <c r="BW8" s="417"/>
      <c r="BX8" s="417"/>
      <c r="BY8" s="417"/>
      <c r="BZ8" s="417"/>
      <c r="CA8" s="417"/>
      <c r="CB8" s="417"/>
      <c r="CC8" s="417"/>
      <c r="CD8" s="417"/>
      <c r="CE8" s="417"/>
      <c r="CF8" s="417"/>
      <c r="CG8" s="417"/>
      <c r="CH8" s="417"/>
      <c r="CI8" s="417"/>
      <c r="CJ8" s="417"/>
      <c r="CK8" s="417"/>
      <c r="CL8" s="417"/>
      <c r="CM8" s="417"/>
      <c r="CN8" s="417"/>
      <c r="CO8" s="417"/>
      <c r="CP8" s="417"/>
      <c r="CQ8" s="417"/>
      <c r="CR8" s="417"/>
      <c r="CS8" s="417"/>
      <c r="CT8" s="417"/>
      <c r="CU8" s="417"/>
      <c r="CV8" s="417"/>
      <c r="CW8" s="417"/>
      <c r="CX8" s="417"/>
      <c r="CY8" s="417"/>
      <c r="CZ8" s="417"/>
      <c r="DA8" s="417"/>
      <c r="DB8" s="417"/>
      <c r="DC8" s="417"/>
      <c r="DD8" s="417"/>
      <c r="DE8" s="417"/>
      <c r="DF8" s="417"/>
      <c r="DG8" s="417"/>
      <c r="DH8" s="417"/>
      <c r="DI8" s="417"/>
      <c r="DJ8" s="417"/>
      <c r="DK8" s="417"/>
      <c r="DL8" s="417"/>
      <c r="DM8" s="417"/>
      <c r="DN8" s="417"/>
      <c r="DO8" s="417"/>
      <c r="DP8" s="417"/>
      <c r="DQ8" s="417"/>
      <c r="DR8" s="417"/>
      <c r="DS8" s="417"/>
      <c r="DT8" s="417"/>
      <c r="DU8" s="417"/>
      <c r="DV8" s="417"/>
      <c r="DW8" s="417"/>
      <c r="DX8" s="417"/>
      <c r="DY8" s="417"/>
      <c r="DZ8" s="417"/>
      <c r="EA8" s="417"/>
      <c r="EB8" s="417"/>
      <c r="EC8" s="417"/>
      <c r="ED8" s="417"/>
      <c r="EE8" s="417"/>
      <c r="EF8" s="417"/>
      <c r="EG8" s="417"/>
      <c r="EH8" s="417"/>
      <c r="EI8" s="417"/>
      <c r="EJ8" s="417"/>
      <c r="EK8" s="417"/>
      <c r="EL8" s="417"/>
      <c r="EM8" s="417"/>
      <c r="EN8" s="417"/>
      <c r="EO8" s="417"/>
      <c r="EP8" s="417"/>
      <c r="EQ8" s="417"/>
      <c r="ER8" s="417"/>
      <c r="ES8" s="417"/>
      <c r="ET8" s="417"/>
      <c r="EU8" s="417"/>
      <c r="EV8" s="417"/>
      <c r="EW8" s="417"/>
      <c r="EX8" s="417"/>
      <c r="EY8" s="417"/>
      <c r="EZ8" s="417"/>
      <c r="FA8" s="417"/>
      <c r="FB8" s="417"/>
      <c r="FC8" s="417"/>
      <c r="FD8" s="417"/>
      <c r="FE8" s="417"/>
      <c r="FF8" s="417"/>
      <c r="FG8" s="417"/>
      <c r="FH8" s="417"/>
      <c r="FI8" s="417"/>
      <c r="FJ8" s="417"/>
      <c r="FK8" s="417"/>
      <c r="FL8" s="417"/>
      <c r="FM8" s="417"/>
      <c r="FN8" s="417"/>
      <c r="FO8" s="410"/>
      <c r="FP8" s="410"/>
      <c r="FQ8" s="410"/>
      <c r="FR8" s="410"/>
      <c r="FS8" s="410"/>
      <c r="FT8" s="410"/>
      <c r="FU8" s="410"/>
      <c r="FV8" s="410"/>
      <c r="FW8" s="410"/>
      <c r="FX8" s="410"/>
      <c r="FY8" s="410"/>
      <c r="FZ8" s="410"/>
      <c r="GA8" s="410"/>
      <c r="GB8" s="410"/>
      <c r="GC8" s="410"/>
      <c r="GD8" s="410"/>
      <c r="GE8" s="410"/>
      <c r="GF8" s="410"/>
      <c r="GG8" s="410"/>
      <c r="GH8" s="410"/>
      <c r="GI8" s="410"/>
      <c r="GJ8" s="410"/>
      <c r="GK8" s="410"/>
      <c r="GL8" s="410"/>
      <c r="GM8" s="410"/>
      <c r="GN8" s="410"/>
      <c r="GO8" s="410"/>
      <c r="GP8" s="410"/>
      <c r="GQ8" s="410"/>
      <c r="GR8" s="410"/>
      <c r="GS8" s="410"/>
      <c r="GT8" s="410"/>
      <c r="GU8" s="410"/>
      <c r="GV8" s="410"/>
      <c r="GW8" s="410"/>
      <c r="GX8" s="410"/>
      <c r="GY8" s="410"/>
      <c r="GZ8" s="410"/>
      <c r="HA8" s="410"/>
      <c r="HB8" s="410"/>
      <c r="HC8" s="410"/>
      <c r="HD8" s="410"/>
      <c r="HE8" s="410">
        <v>45156</v>
      </c>
      <c r="HF8" s="410"/>
      <c r="HG8" s="410"/>
      <c r="HH8" s="410"/>
      <c r="HI8" s="410"/>
      <c r="HJ8" s="410"/>
      <c r="HK8" s="410"/>
      <c r="HL8" s="410"/>
      <c r="HM8" s="410"/>
      <c r="HN8" s="410"/>
      <c r="HO8" s="410"/>
      <c r="HP8" s="410"/>
      <c r="HQ8" s="410"/>
      <c r="HR8" s="410"/>
      <c r="HS8" s="410"/>
      <c r="HT8" s="410"/>
      <c r="HU8" s="410"/>
      <c r="HV8" s="410"/>
      <c r="HW8" s="410"/>
      <c r="HX8" s="410"/>
      <c r="HY8" s="410"/>
      <c r="HZ8" s="410"/>
      <c r="IA8" s="410"/>
      <c r="IB8" s="410"/>
      <c r="IC8" s="410"/>
      <c r="ID8" s="410"/>
    </row>
    <row r="9" spans="1:248" ht="13.5" customHeight="1" x14ac:dyDescent="0.3"/>
    <row r="10" spans="1:248" ht="13.5" customHeight="1" x14ac:dyDescent="0.3">
      <c r="A10" s="48" t="s">
        <v>677</v>
      </c>
      <c r="B10" s="126">
        <v>2462.4799999999996</v>
      </c>
      <c r="C10" s="126">
        <v>2427.87</v>
      </c>
      <c r="D10" s="126">
        <v>2435.3500000000004</v>
      </c>
      <c r="E10" s="126">
        <v>2729.68</v>
      </c>
      <c r="F10" s="126">
        <v>2751.9099999999994</v>
      </c>
      <c r="G10" s="126">
        <v>2712.21</v>
      </c>
      <c r="H10" s="126">
        <v>2819.4500000000003</v>
      </c>
      <c r="I10" s="126">
        <v>2639.74</v>
      </c>
      <c r="J10" s="126">
        <v>2583.1899999999996</v>
      </c>
      <c r="K10" s="126">
        <v>2721.43</v>
      </c>
      <c r="L10" s="172">
        <v>2562.2300000000005</v>
      </c>
      <c r="M10" s="172">
        <v>2593.3399999999997</v>
      </c>
      <c r="N10" s="172">
        <v>2367.16</v>
      </c>
      <c r="O10" s="172">
        <v>2334.6999999999998</v>
      </c>
      <c r="P10" s="172">
        <v>2211.4699999999993</v>
      </c>
      <c r="Q10" s="172">
        <v>2456.89</v>
      </c>
      <c r="R10" s="172">
        <v>2596.6400000000003</v>
      </c>
      <c r="S10" s="172">
        <v>2454.5599999999995</v>
      </c>
      <c r="T10" s="172">
        <v>2601.2999999999993</v>
      </c>
      <c r="U10" s="172">
        <v>2709.0299999999997</v>
      </c>
      <c r="V10" s="172">
        <v>2761.83</v>
      </c>
      <c r="W10" s="172">
        <v>2824.2400000000007</v>
      </c>
      <c r="X10" s="172">
        <v>3006.37</v>
      </c>
      <c r="Y10" s="172">
        <v>3313.4900000000002</v>
      </c>
      <c r="Z10" s="172">
        <v>3496.6300000000006</v>
      </c>
      <c r="AA10" s="172">
        <v>3475.9099999999994</v>
      </c>
      <c r="AB10" s="172">
        <v>3803.75</v>
      </c>
      <c r="AC10" s="172">
        <v>4080.2400000000002</v>
      </c>
      <c r="AD10" s="172">
        <v>4059.6399999999994</v>
      </c>
      <c r="AE10" s="172">
        <v>3944.1900000000005</v>
      </c>
      <c r="AF10" s="172">
        <v>4224.6000000000004</v>
      </c>
      <c r="AG10" s="172">
        <v>4278.3099999999995</v>
      </c>
      <c r="AH10" s="172">
        <v>3973.88</v>
      </c>
      <c r="AI10" s="172">
        <v>3846.2500000000009</v>
      </c>
      <c r="AJ10" s="172">
        <v>3774.3900000000003</v>
      </c>
      <c r="AK10" s="172">
        <v>3436.8500000000004</v>
      </c>
      <c r="AL10" s="172">
        <v>3326.8300000000008</v>
      </c>
      <c r="AM10" s="172">
        <v>3398.39</v>
      </c>
      <c r="AN10" s="172">
        <v>3755.9300000000003</v>
      </c>
      <c r="AO10" s="172">
        <v>4130.9599999999991</v>
      </c>
      <c r="AP10" s="172">
        <v>4048.5400000000009</v>
      </c>
      <c r="AQ10" s="172">
        <v>3736.0699999999997</v>
      </c>
      <c r="AR10" s="172">
        <v>3763.0499999999997</v>
      </c>
      <c r="AS10" s="172">
        <v>3948.48</v>
      </c>
      <c r="AT10" s="172">
        <v>3785.35</v>
      </c>
      <c r="AU10" s="172">
        <v>3638.28</v>
      </c>
      <c r="AV10" s="172">
        <v>3813.74</v>
      </c>
      <c r="AW10" s="172">
        <v>4120.03</v>
      </c>
      <c r="AX10" s="172">
        <v>4292.2</v>
      </c>
      <c r="AY10" s="172">
        <v>4691.5</v>
      </c>
      <c r="AZ10" s="172">
        <v>4573.2800000000007</v>
      </c>
      <c r="BA10" s="172">
        <v>4351.4599999999991</v>
      </c>
      <c r="BB10" s="172">
        <v>3916.3799999999992</v>
      </c>
      <c r="BC10" s="172">
        <v>4028.5000000000005</v>
      </c>
      <c r="BD10" s="172">
        <v>3936.56</v>
      </c>
      <c r="BE10" s="172">
        <v>4196.79</v>
      </c>
      <c r="BF10" s="172">
        <v>3973.86</v>
      </c>
      <c r="BG10" s="172">
        <v>4288.1099999999988</v>
      </c>
      <c r="BH10" s="172">
        <v>4455.1899999999996</v>
      </c>
      <c r="BI10" s="172">
        <v>4886.92</v>
      </c>
      <c r="BJ10" s="172">
        <v>4669.0999999999995</v>
      </c>
      <c r="BK10" s="172">
        <v>4707.2699999999995</v>
      </c>
      <c r="BL10" s="172">
        <v>4874.93</v>
      </c>
      <c r="BM10" s="172">
        <v>4710.2400000000007</v>
      </c>
      <c r="BN10" s="172">
        <v>4836.2100000000009</v>
      </c>
      <c r="BO10" s="172">
        <v>4849.4299999999994</v>
      </c>
      <c r="BP10" s="172">
        <v>4808.55</v>
      </c>
      <c r="BQ10" s="172">
        <v>4695.1400000000003</v>
      </c>
      <c r="BR10" s="172">
        <v>4574.05</v>
      </c>
      <c r="BS10" s="172">
        <v>4651.57</v>
      </c>
      <c r="BT10" s="172">
        <v>4310.1499999999996</v>
      </c>
      <c r="BU10" s="172">
        <v>5044.2300000000005</v>
      </c>
      <c r="BV10" s="172">
        <v>5231.619999999999</v>
      </c>
      <c r="BW10" s="172">
        <v>5178.7699999999995</v>
      </c>
      <c r="BX10" s="172">
        <v>5397.5300000000007</v>
      </c>
      <c r="BY10" s="172">
        <v>5202.5599999999986</v>
      </c>
      <c r="BZ10" s="172">
        <v>5118.8799999999992</v>
      </c>
      <c r="CA10" s="172">
        <v>4763.29</v>
      </c>
      <c r="CB10" s="172">
        <v>4413.84</v>
      </c>
      <c r="CC10" s="172">
        <v>4249.0199999999995</v>
      </c>
      <c r="CD10" s="172">
        <v>4178.9599999999991</v>
      </c>
      <c r="CE10" s="172">
        <v>4588.54</v>
      </c>
      <c r="CF10" s="172">
        <v>4470.5300000000007</v>
      </c>
      <c r="CG10" s="172">
        <v>5201.6099999999997</v>
      </c>
      <c r="CH10" s="172">
        <v>5054.9100000000008</v>
      </c>
      <c r="CI10" s="172">
        <v>5033.51</v>
      </c>
      <c r="CJ10" s="172">
        <v>4910.43</v>
      </c>
      <c r="CK10" s="172">
        <v>4849.3</v>
      </c>
      <c r="CL10" s="172">
        <v>4640.7899999999991</v>
      </c>
      <c r="CM10" s="172">
        <v>4900.17</v>
      </c>
      <c r="CN10" s="172">
        <v>5014.6100000000006</v>
      </c>
      <c r="CO10" s="172">
        <v>5081.8900000000003</v>
      </c>
      <c r="CP10" s="172">
        <v>5041.3500000000004</v>
      </c>
      <c r="CQ10" s="172">
        <v>5038.55</v>
      </c>
      <c r="CR10" s="172">
        <v>5008.96</v>
      </c>
      <c r="CS10" s="172">
        <v>5310.89</v>
      </c>
      <c r="CT10" s="172">
        <v>5424.1100000000006</v>
      </c>
      <c r="CU10" s="172">
        <v>5481.76</v>
      </c>
      <c r="CV10" s="172">
        <v>5313.4099999999989</v>
      </c>
      <c r="CW10" s="172">
        <v>5488.76</v>
      </c>
      <c r="CX10" s="172">
        <v>5210.1000000000004</v>
      </c>
      <c r="CY10" s="172">
        <v>5202.2800000000007</v>
      </c>
      <c r="CZ10" s="172">
        <v>5362.17</v>
      </c>
      <c r="DA10" s="172">
        <v>5322.2099999999991</v>
      </c>
      <c r="DB10" s="172">
        <v>5412.9300000000012</v>
      </c>
      <c r="DC10" s="172">
        <v>5251.24</v>
      </c>
      <c r="DD10" s="172">
        <v>5279.9400000000005</v>
      </c>
      <c r="DE10" s="172">
        <v>5710.53</v>
      </c>
      <c r="DF10" s="172">
        <v>5306.8700000000008</v>
      </c>
      <c r="DG10" s="172">
        <v>5337.47</v>
      </c>
      <c r="DH10" s="172">
        <v>5241.58</v>
      </c>
      <c r="DI10" s="172">
        <v>4953.93</v>
      </c>
      <c r="DJ10" s="172">
        <v>5126.49</v>
      </c>
      <c r="DK10" s="172">
        <v>5351.4599999999991</v>
      </c>
      <c r="DL10" s="172">
        <v>4716.2700000000004</v>
      </c>
      <c r="DM10" s="172">
        <v>4914.6800000000012</v>
      </c>
      <c r="DN10" s="172">
        <v>4892.7199999999993</v>
      </c>
      <c r="DO10" s="172">
        <v>4804.5300000000007</v>
      </c>
      <c r="DP10" s="172">
        <v>4783.84</v>
      </c>
      <c r="DQ10" s="172">
        <v>5253.9600000000009</v>
      </c>
      <c r="DR10" s="172">
        <v>5158.08</v>
      </c>
      <c r="DS10" s="172">
        <v>5292.9699999999993</v>
      </c>
      <c r="DT10" s="172">
        <v>5479.82</v>
      </c>
      <c r="DU10" s="172">
        <v>5409.32</v>
      </c>
      <c r="DV10" s="172">
        <v>5534.880000000001</v>
      </c>
      <c r="DW10" s="172">
        <v>5546.65</v>
      </c>
      <c r="DX10" s="172">
        <v>5412.2300000000005</v>
      </c>
      <c r="DY10" s="172">
        <v>5280.6800000000012</v>
      </c>
      <c r="DZ10" s="172">
        <v>5453.7800000000007</v>
      </c>
      <c r="EA10" s="172">
        <v>5234.9900000000007</v>
      </c>
      <c r="EB10" s="172">
        <v>5385.47</v>
      </c>
      <c r="EC10" s="172">
        <v>5597.93</v>
      </c>
      <c r="ED10" s="172">
        <v>4957.6499999999996</v>
      </c>
      <c r="EE10" s="172">
        <v>5463.66</v>
      </c>
      <c r="EF10" s="172">
        <v>5720.49</v>
      </c>
      <c r="EG10" s="172">
        <v>5628.9</v>
      </c>
      <c r="EH10" s="172">
        <v>5561.1</v>
      </c>
      <c r="EI10" s="172">
        <v>5592.51</v>
      </c>
      <c r="EJ10" s="172">
        <v>5565.7799999999988</v>
      </c>
      <c r="EK10" s="172">
        <v>5552.43</v>
      </c>
      <c r="EL10" s="172">
        <v>5416.96</v>
      </c>
      <c r="EM10" s="172">
        <v>5539.6</v>
      </c>
      <c r="EN10" s="172">
        <v>5510.7199999999993</v>
      </c>
      <c r="EO10" s="172">
        <v>5423.16</v>
      </c>
      <c r="EP10" s="172">
        <v>5626.67</v>
      </c>
      <c r="EQ10" s="172">
        <v>5772.6399999999994</v>
      </c>
      <c r="ER10" s="172">
        <v>5835.5</v>
      </c>
      <c r="ES10" s="172">
        <v>5838.1599999999989</v>
      </c>
      <c r="ET10" s="172">
        <v>5552.67</v>
      </c>
      <c r="EU10" s="172">
        <v>5202.2299999999996</v>
      </c>
      <c r="EV10" s="172">
        <v>5089.68</v>
      </c>
      <c r="EW10" s="172">
        <v>5032.5999999999995</v>
      </c>
      <c r="EX10" s="172">
        <v>4948.53</v>
      </c>
      <c r="EY10" s="172">
        <v>4905.8799999999992</v>
      </c>
      <c r="EZ10" s="172">
        <v>4530.6299999999992</v>
      </c>
      <c r="FA10" s="172">
        <v>4687.1000000000004</v>
      </c>
      <c r="FB10" s="172">
        <v>4787.58</v>
      </c>
      <c r="FC10" s="172">
        <v>4765.8599999999997</v>
      </c>
      <c r="FD10" s="172">
        <v>4672.93</v>
      </c>
      <c r="FE10" s="172">
        <v>4780.84</v>
      </c>
      <c r="FF10" s="172">
        <v>4549.37</v>
      </c>
      <c r="FG10" s="172">
        <v>4618.5300000000007</v>
      </c>
      <c r="FH10" s="172">
        <v>4635.54</v>
      </c>
      <c r="FI10" s="172">
        <v>4207.7500000000009</v>
      </c>
      <c r="FJ10" s="172">
        <v>4072.6300000000006</v>
      </c>
      <c r="FK10" s="172">
        <v>4028.1800000000003</v>
      </c>
      <c r="FL10" s="172">
        <v>4040.54</v>
      </c>
      <c r="FM10" s="172">
        <v>4370.12</v>
      </c>
      <c r="FN10" s="172">
        <v>4499.630000000001</v>
      </c>
      <c r="FO10" s="172">
        <v>4579.5300000000007</v>
      </c>
      <c r="FP10" s="172">
        <v>4121.12</v>
      </c>
      <c r="FQ10" s="172">
        <v>3831.9100000000008</v>
      </c>
      <c r="FR10" s="172">
        <v>3848.0700000000006</v>
      </c>
      <c r="FS10" s="172">
        <v>4146.01</v>
      </c>
      <c r="FT10" s="172">
        <v>4299.5899999999992</v>
      </c>
      <c r="FU10" s="172">
        <v>4494.7999999999993</v>
      </c>
      <c r="FV10" s="172">
        <v>4932.5700000000006</v>
      </c>
      <c r="FW10" s="172">
        <v>4707.3900000000003</v>
      </c>
      <c r="FX10" s="172">
        <v>4839.57</v>
      </c>
      <c r="FY10" s="172">
        <v>4780.5200000000004</v>
      </c>
      <c r="FZ10" s="172">
        <v>5146.1000000000004</v>
      </c>
      <c r="GA10" s="172">
        <v>5404.98</v>
      </c>
      <c r="GB10" s="172">
        <v>5483.59</v>
      </c>
      <c r="GC10" s="172">
        <v>5232.42</v>
      </c>
      <c r="GD10" s="172">
        <v>4946.2340300000014</v>
      </c>
      <c r="GE10" s="172">
        <v>4528.1036089999998</v>
      </c>
      <c r="GF10" s="172">
        <v>4846.810931</v>
      </c>
      <c r="GG10" s="172">
        <v>4919.6444239999992</v>
      </c>
      <c r="GH10" s="172">
        <v>4769.3270949999987</v>
      </c>
      <c r="GI10" s="172">
        <v>4500.8268609999996</v>
      </c>
      <c r="GJ10" s="172">
        <v>4572.9332770000001</v>
      </c>
      <c r="GK10" s="172">
        <v>4474.4369610000003</v>
      </c>
      <c r="GL10" s="172">
        <v>4521.3392619999995</v>
      </c>
      <c r="GM10" s="172">
        <v>4433.6405920000007</v>
      </c>
      <c r="GN10" s="172">
        <v>4453.1957040000016</v>
      </c>
      <c r="GO10" s="172">
        <v>3985.070663</v>
      </c>
      <c r="GP10" s="172">
        <v>4078.7650250000011</v>
      </c>
      <c r="GQ10" s="172">
        <v>4223.804693000001</v>
      </c>
      <c r="GR10" s="172">
        <v>3686.8460149999992</v>
      </c>
      <c r="GS10" s="172">
        <v>4010.4057860000012</v>
      </c>
      <c r="GT10" s="172">
        <v>4230.2380830000002</v>
      </c>
      <c r="GU10" s="172">
        <v>4083.0099010000008</v>
      </c>
      <c r="GV10" s="172">
        <v>4084.7146449999991</v>
      </c>
      <c r="GW10" s="172">
        <v>4488.8508059999986</v>
      </c>
      <c r="GX10" s="172">
        <v>4572.4051399999989</v>
      </c>
      <c r="GY10" s="172">
        <v>4544.624973</v>
      </c>
      <c r="GZ10" s="172">
        <v>4714.8528119999992</v>
      </c>
      <c r="HA10" s="172">
        <v>4864.5945069999998</v>
      </c>
      <c r="HB10" s="172">
        <v>4711.6611969999994</v>
      </c>
      <c r="HC10" s="172">
        <v>4541.0531159999691</v>
      </c>
      <c r="HD10" s="172">
        <v>4877.6413279999797</v>
      </c>
      <c r="HE10" s="172">
        <v>5163.844454</v>
      </c>
      <c r="HF10" s="172">
        <v>4776.5075710000001</v>
      </c>
      <c r="HG10" s="172">
        <v>4843.692145</v>
      </c>
      <c r="HH10" s="172">
        <v>5298.7291960000002</v>
      </c>
      <c r="HI10" s="172">
        <v>5808.0465810000005</v>
      </c>
      <c r="HJ10" s="172">
        <v>5485.8359490000003</v>
      </c>
      <c r="HK10" s="172">
        <v>5547.1264520000004</v>
      </c>
      <c r="HL10" s="172">
        <v>5416.4372869999988</v>
      </c>
      <c r="HM10" s="172">
        <v>5369.0351390000014</v>
      </c>
      <c r="HN10" s="172">
        <v>5585.3243050000001</v>
      </c>
      <c r="HO10" s="172">
        <v>5692.8347379999996</v>
      </c>
      <c r="HP10" s="172">
        <v>5868.9783060000009</v>
      </c>
      <c r="HQ10" s="172">
        <v>5984.5804949999992</v>
      </c>
      <c r="HR10" s="172">
        <v>6163.2222080000001</v>
      </c>
      <c r="HS10" s="172">
        <v>6587.2107020000021</v>
      </c>
      <c r="HT10" s="172">
        <v>6375.7366859999984</v>
      </c>
      <c r="HU10" s="172">
        <v>7246.0380540000006</v>
      </c>
      <c r="HV10" s="172">
        <v>7323.0737390000004</v>
      </c>
      <c r="HW10" s="172">
        <v>7304.671331999999</v>
      </c>
      <c r="HX10" s="337">
        <v>7939.9953240000013</v>
      </c>
      <c r="HY10" s="337">
        <v>7836.935872</v>
      </c>
      <c r="HZ10" s="337">
        <v>7700.1237000000001</v>
      </c>
      <c r="IA10" s="337">
        <v>7682.476587000001</v>
      </c>
      <c r="IB10" s="337">
        <v>7766.5717189999987</v>
      </c>
      <c r="IC10" s="337">
        <v>8109.3832960000009</v>
      </c>
      <c r="ID10" s="337">
        <v>8321.4011660000015</v>
      </c>
      <c r="IJ10" s="228"/>
      <c r="IK10" s="228"/>
      <c r="IL10" s="228"/>
      <c r="IM10" s="228"/>
      <c r="IN10" s="228"/>
    </row>
    <row r="11" spans="1:248" ht="12.75" customHeight="1" x14ac:dyDescent="0.3">
      <c r="A11" s="70" t="s">
        <v>373</v>
      </c>
      <c r="B11" s="165">
        <v>2945.95</v>
      </c>
      <c r="C11" s="165">
        <v>2904.75</v>
      </c>
      <c r="D11" s="165">
        <v>2940.3300000000004</v>
      </c>
      <c r="E11" s="165">
        <v>3245.5899999999997</v>
      </c>
      <c r="F11" s="165">
        <v>3277.0599999999995</v>
      </c>
      <c r="G11" s="165">
        <v>3244.13</v>
      </c>
      <c r="H11" s="165">
        <v>3353.3</v>
      </c>
      <c r="I11" s="165">
        <v>3203.22</v>
      </c>
      <c r="J11" s="165">
        <v>3185.91</v>
      </c>
      <c r="K11" s="165">
        <v>3341.33</v>
      </c>
      <c r="L11" s="166">
        <v>3237.0600000000004</v>
      </c>
      <c r="M11" s="166">
        <v>3273.5499999999997</v>
      </c>
      <c r="N11" s="166">
        <v>3031.77</v>
      </c>
      <c r="O11" s="166">
        <v>3025.5</v>
      </c>
      <c r="P11" s="166">
        <v>2928.7099999999996</v>
      </c>
      <c r="Q11" s="166">
        <v>3144.48</v>
      </c>
      <c r="R11" s="166">
        <v>3278.1900000000005</v>
      </c>
      <c r="S11" s="166">
        <v>3170.1699999999996</v>
      </c>
      <c r="T11" s="166">
        <v>3285.9999999999995</v>
      </c>
      <c r="U11" s="166">
        <v>3426.89</v>
      </c>
      <c r="V11" s="166">
        <v>3495.89</v>
      </c>
      <c r="W11" s="166">
        <v>3544.4800000000005</v>
      </c>
      <c r="X11" s="166">
        <v>3768.02</v>
      </c>
      <c r="Y11" s="166">
        <v>4095.26</v>
      </c>
      <c r="Z11" s="166">
        <v>4262.4000000000005</v>
      </c>
      <c r="AA11" s="166">
        <v>4307.5499999999993</v>
      </c>
      <c r="AB11" s="166">
        <v>4481.25</v>
      </c>
      <c r="AC11" s="166">
        <v>4807.3</v>
      </c>
      <c r="AD11" s="166">
        <v>4788.6499999999996</v>
      </c>
      <c r="AE11" s="166">
        <v>4701.1000000000004</v>
      </c>
      <c r="AF11" s="166">
        <v>4984.75</v>
      </c>
      <c r="AG11" s="166">
        <v>5017</v>
      </c>
      <c r="AH11" s="166">
        <v>4779.47</v>
      </c>
      <c r="AI11" s="166">
        <v>4726.2900000000009</v>
      </c>
      <c r="AJ11" s="166">
        <v>4555.8500000000004</v>
      </c>
      <c r="AK11" s="166">
        <v>4230.2300000000005</v>
      </c>
      <c r="AL11" s="166">
        <v>4180.6500000000005</v>
      </c>
      <c r="AM11" s="166">
        <v>4237.37</v>
      </c>
      <c r="AN11" s="166">
        <v>4575.18</v>
      </c>
      <c r="AO11" s="166">
        <v>4862.3499999999995</v>
      </c>
      <c r="AP11" s="166">
        <v>4833.2900000000009</v>
      </c>
      <c r="AQ11" s="166">
        <v>4508.1399999999994</v>
      </c>
      <c r="AR11" s="166">
        <v>4495.53</v>
      </c>
      <c r="AS11" s="166">
        <v>4661.79</v>
      </c>
      <c r="AT11" s="166">
        <v>4504.2</v>
      </c>
      <c r="AU11" s="166">
        <v>4376.34</v>
      </c>
      <c r="AV11" s="166">
        <v>4538.29</v>
      </c>
      <c r="AW11" s="166">
        <v>4858.08</v>
      </c>
      <c r="AX11" s="166">
        <v>5033.45</v>
      </c>
      <c r="AY11" s="166">
        <v>5423.11</v>
      </c>
      <c r="AZ11" s="166">
        <v>5266.5400000000009</v>
      </c>
      <c r="BA11" s="166">
        <v>5041.3099999999995</v>
      </c>
      <c r="BB11" s="166">
        <v>4635.9699999999993</v>
      </c>
      <c r="BC11" s="166">
        <v>4710.3200000000006</v>
      </c>
      <c r="BD11" s="166">
        <v>4623.71</v>
      </c>
      <c r="BE11" s="166">
        <v>4870.01</v>
      </c>
      <c r="BF11" s="166">
        <v>4634.63</v>
      </c>
      <c r="BG11" s="166">
        <v>4895.7799999999988</v>
      </c>
      <c r="BH11" s="166">
        <v>5111.66</v>
      </c>
      <c r="BI11" s="166">
        <v>5550.04</v>
      </c>
      <c r="BJ11" s="166">
        <v>5372.03</v>
      </c>
      <c r="BK11" s="166">
        <v>5384.98</v>
      </c>
      <c r="BL11" s="166">
        <v>5568.76</v>
      </c>
      <c r="BM11" s="166">
        <v>5394.9800000000005</v>
      </c>
      <c r="BN11" s="166">
        <v>5522.7200000000012</v>
      </c>
      <c r="BO11" s="166">
        <v>5552.5599999999995</v>
      </c>
      <c r="BP11" s="166">
        <v>5479.2300000000005</v>
      </c>
      <c r="BQ11" s="166">
        <v>5376.17</v>
      </c>
      <c r="BR11" s="166">
        <v>5266.59</v>
      </c>
      <c r="BS11" s="166">
        <v>5346.37</v>
      </c>
      <c r="BT11" s="166">
        <v>5011.0999999999995</v>
      </c>
      <c r="BU11" s="166">
        <v>5693.59</v>
      </c>
      <c r="BV11" s="166">
        <v>5899.6599999999989</v>
      </c>
      <c r="BW11" s="166">
        <v>5854.5599999999995</v>
      </c>
      <c r="BX11" s="166">
        <v>6100.1</v>
      </c>
      <c r="BY11" s="166">
        <v>5888.6099999999988</v>
      </c>
      <c r="BZ11" s="166">
        <v>5812.19</v>
      </c>
      <c r="CA11" s="166">
        <v>5472.24</v>
      </c>
      <c r="CB11" s="166">
        <v>5144.63</v>
      </c>
      <c r="CC11" s="166">
        <v>4948.57</v>
      </c>
      <c r="CD11" s="166">
        <v>4847.2199999999993</v>
      </c>
      <c r="CE11" s="166">
        <v>5284.91</v>
      </c>
      <c r="CF11" s="166">
        <v>5177.6100000000006</v>
      </c>
      <c r="CG11" s="166">
        <v>5902.33</v>
      </c>
      <c r="CH11" s="166">
        <v>5728.9500000000007</v>
      </c>
      <c r="CI11" s="166">
        <v>5690.31</v>
      </c>
      <c r="CJ11" s="166">
        <v>5654.41</v>
      </c>
      <c r="CK11" s="166">
        <v>5570.41</v>
      </c>
      <c r="CL11" s="166">
        <v>5364.5499999999993</v>
      </c>
      <c r="CM11" s="166">
        <v>5667.27</v>
      </c>
      <c r="CN11" s="166">
        <v>5812.26</v>
      </c>
      <c r="CO11" s="166">
        <v>5864.27</v>
      </c>
      <c r="CP11" s="166">
        <v>5817.51</v>
      </c>
      <c r="CQ11" s="166">
        <v>5834.1900000000005</v>
      </c>
      <c r="CR11" s="166">
        <v>5766.41</v>
      </c>
      <c r="CS11" s="166">
        <v>6084.46</v>
      </c>
      <c r="CT11" s="166">
        <v>6202.01</v>
      </c>
      <c r="CU11" s="166">
        <v>6233.8200000000006</v>
      </c>
      <c r="CV11" s="166">
        <v>6016.7099999999991</v>
      </c>
      <c r="CW11" s="166">
        <v>6223.1</v>
      </c>
      <c r="CX11" s="166">
        <v>5965.1900000000005</v>
      </c>
      <c r="CY11" s="166">
        <v>5935.68</v>
      </c>
      <c r="CZ11" s="166">
        <v>6133.3600000000006</v>
      </c>
      <c r="DA11" s="166">
        <v>6111.48</v>
      </c>
      <c r="DB11" s="166">
        <v>6168.2100000000009</v>
      </c>
      <c r="DC11" s="166">
        <v>6022.34</v>
      </c>
      <c r="DD11" s="166">
        <v>6198.1</v>
      </c>
      <c r="DE11" s="166">
        <v>6618.07</v>
      </c>
      <c r="DF11" s="166">
        <v>6221.93</v>
      </c>
      <c r="DG11" s="166">
        <v>6258.66</v>
      </c>
      <c r="DH11" s="166">
        <v>6355.46</v>
      </c>
      <c r="DI11" s="166">
        <v>5988.41</v>
      </c>
      <c r="DJ11" s="166">
        <v>6162.5599999999995</v>
      </c>
      <c r="DK11" s="166">
        <v>6444.2199999999993</v>
      </c>
      <c r="DL11" s="166">
        <v>5822.35</v>
      </c>
      <c r="DM11" s="166">
        <v>6015.6200000000008</v>
      </c>
      <c r="DN11" s="166">
        <v>6062.49</v>
      </c>
      <c r="DO11" s="166">
        <v>5965.13</v>
      </c>
      <c r="DP11" s="166">
        <v>5990.1</v>
      </c>
      <c r="DQ11" s="166">
        <v>6481.64</v>
      </c>
      <c r="DR11" s="166">
        <v>6437.09</v>
      </c>
      <c r="DS11" s="166">
        <v>6622.87</v>
      </c>
      <c r="DT11" s="166">
        <v>6839.98</v>
      </c>
      <c r="DU11" s="166">
        <v>6750.5599999999995</v>
      </c>
      <c r="DV11" s="166">
        <v>6837.7300000000005</v>
      </c>
      <c r="DW11" s="166">
        <v>6933</v>
      </c>
      <c r="DX11" s="166">
        <v>6782.68</v>
      </c>
      <c r="DY11" s="166">
        <v>6879.2700000000013</v>
      </c>
      <c r="DZ11" s="166">
        <v>7051.3300000000008</v>
      </c>
      <c r="EA11" s="166">
        <v>6901.6200000000008</v>
      </c>
      <c r="EB11" s="166">
        <v>7133.27</v>
      </c>
      <c r="EC11" s="166">
        <v>7341.72</v>
      </c>
      <c r="ED11" s="166">
        <v>6672.61</v>
      </c>
      <c r="EE11" s="166">
        <v>7195.16</v>
      </c>
      <c r="EF11" s="166">
        <v>7413.1799999999994</v>
      </c>
      <c r="EG11" s="166">
        <v>7293.17</v>
      </c>
      <c r="EH11" s="166">
        <v>7219.8300000000008</v>
      </c>
      <c r="EI11" s="166">
        <v>7261.4500000000007</v>
      </c>
      <c r="EJ11" s="166">
        <v>7199.4699999999993</v>
      </c>
      <c r="EK11" s="166">
        <v>7207.58</v>
      </c>
      <c r="EL11" s="166">
        <v>7048.84</v>
      </c>
      <c r="EM11" s="166">
        <v>7135.4800000000005</v>
      </c>
      <c r="EN11" s="166">
        <v>7138.8399999999992</v>
      </c>
      <c r="EO11" s="166">
        <v>7121.38</v>
      </c>
      <c r="EP11" s="166">
        <v>7328.09</v>
      </c>
      <c r="EQ11" s="166">
        <v>7443.65</v>
      </c>
      <c r="ER11" s="166">
        <v>7501.4</v>
      </c>
      <c r="ES11" s="166">
        <v>7571.7199999999993</v>
      </c>
      <c r="ET11" s="166">
        <v>7282.55</v>
      </c>
      <c r="EU11" s="166">
        <v>6930.21</v>
      </c>
      <c r="EV11" s="166">
        <v>6831.44</v>
      </c>
      <c r="EW11" s="166">
        <v>6758.61</v>
      </c>
      <c r="EX11" s="166">
        <v>6645.66</v>
      </c>
      <c r="EY11" s="166">
        <v>6616.95</v>
      </c>
      <c r="EZ11" s="166">
        <v>6248.2199999999993</v>
      </c>
      <c r="FA11" s="166">
        <v>6587.66</v>
      </c>
      <c r="FB11" s="166">
        <v>6781.36</v>
      </c>
      <c r="FC11" s="166">
        <v>6845.58</v>
      </c>
      <c r="FD11" s="166">
        <v>6769.8</v>
      </c>
      <c r="FE11" s="166">
        <v>6856.4400000000005</v>
      </c>
      <c r="FF11" s="166">
        <v>6834.5</v>
      </c>
      <c r="FG11" s="166">
        <v>6973.76</v>
      </c>
      <c r="FH11" s="166">
        <v>6952.05</v>
      </c>
      <c r="FI11" s="166">
        <v>6700.5400000000009</v>
      </c>
      <c r="FJ11" s="166">
        <v>6567.5300000000007</v>
      </c>
      <c r="FK11" s="166">
        <v>6498.55</v>
      </c>
      <c r="FL11" s="166">
        <v>6600.92</v>
      </c>
      <c r="FM11" s="166">
        <v>7163.79</v>
      </c>
      <c r="FN11" s="166">
        <v>7450.1100000000006</v>
      </c>
      <c r="FO11" s="166">
        <v>7697.7100000000009</v>
      </c>
      <c r="FP11" s="166">
        <v>7201.75</v>
      </c>
      <c r="FQ11" s="166">
        <v>6909.880000000001</v>
      </c>
      <c r="FR11" s="166">
        <v>6781.4800000000005</v>
      </c>
      <c r="FS11" s="166">
        <v>6988.13</v>
      </c>
      <c r="FT11" s="166">
        <v>7123.6299999999992</v>
      </c>
      <c r="FU11" s="166">
        <v>7311.1599999999989</v>
      </c>
      <c r="FV11" s="166">
        <v>7685.8600000000006</v>
      </c>
      <c r="FW11" s="166">
        <v>7658.76</v>
      </c>
      <c r="FX11" s="166">
        <v>7760.39</v>
      </c>
      <c r="FY11" s="166">
        <v>7644.13</v>
      </c>
      <c r="FZ11" s="166">
        <v>7924.9400000000005</v>
      </c>
      <c r="GA11" s="166">
        <v>8222.08</v>
      </c>
      <c r="GB11" s="166">
        <v>8311</v>
      </c>
      <c r="GC11" s="166">
        <v>7965.83</v>
      </c>
      <c r="GD11" s="166">
        <v>7763.7769620000008</v>
      </c>
      <c r="GE11" s="166">
        <v>7248.7891380000001</v>
      </c>
      <c r="GF11" s="166">
        <v>7543.1482230000001</v>
      </c>
      <c r="GG11" s="166">
        <v>7527.4864469999993</v>
      </c>
      <c r="GH11" s="166">
        <v>7511.0230569999994</v>
      </c>
      <c r="GI11" s="166">
        <v>7303.6353109999991</v>
      </c>
      <c r="GJ11" s="166">
        <v>7311.0714069999995</v>
      </c>
      <c r="GK11" s="166">
        <v>7295.2635070000006</v>
      </c>
      <c r="GL11" s="166">
        <v>7334.6342800000002</v>
      </c>
      <c r="GM11" s="166">
        <v>7285.2051350000002</v>
      </c>
      <c r="GN11" s="166">
        <v>7393.7612700000009</v>
      </c>
      <c r="GO11" s="166">
        <v>7042.6656590000002</v>
      </c>
      <c r="GP11" s="166">
        <v>7107.8812450000005</v>
      </c>
      <c r="GQ11" s="166">
        <v>7325.8786800000007</v>
      </c>
      <c r="GR11" s="166">
        <v>7112.1524919999993</v>
      </c>
      <c r="GS11" s="166">
        <v>7510.1768960000009</v>
      </c>
      <c r="GT11" s="166">
        <v>7719.2406510000001</v>
      </c>
      <c r="GU11" s="166">
        <v>7609.1357460000008</v>
      </c>
      <c r="GV11" s="166">
        <v>7654.5723119999993</v>
      </c>
      <c r="GW11" s="166">
        <v>7992.2768689999994</v>
      </c>
      <c r="GX11" s="166">
        <v>8364.5300989999996</v>
      </c>
      <c r="GY11" s="166">
        <v>8296.5988600000001</v>
      </c>
      <c r="GZ11" s="166">
        <v>8320.4112119999991</v>
      </c>
      <c r="HA11" s="166">
        <v>8521.7882339999996</v>
      </c>
      <c r="HB11" s="166">
        <v>8356.8018869999996</v>
      </c>
      <c r="HC11" s="166">
        <v>8168.5873649999694</v>
      </c>
      <c r="HD11" s="166">
        <v>8472.5111489999799</v>
      </c>
      <c r="HE11" s="166">
        <v>8808.7622510000001</v>
      </c>
      <c r="HF11" s="166">
        <v>8394.8684670000002</v>
      </c>
      <c r="HG11" s="166">
        <v>8536.6315830000003</v>
      </c>
      <c r="HH11" s="166">
        <v>9004.1147540000002</v>
      </c>
      <c r="HI11" s="166">
        <v>9517.460959</v>
      </c>
      <c r="HJ11" s="166">
        <v>9211.8433280000008</v>
      </c>
      <c r="HK11" s="166">
        <v>9220.8495060000005</v>
      </c>
      <c r="HL11" s="166">
        <v>9120.0706699999992</v>
      </c>
      <c r="HM11" s="166">
        <v>9137.1715660000009</v>
      </c>
      <c r="HN11" s="166">
        <v>9493.14293</v>
      </c>
      <c r="HO11" s="166">
        <v>9715.6861129999998</v>
      </c>
      <c r="HP11" s="166">
        <v>9916.1548930000008</v>
      </c>
      <c r="HQ11" s="166">
        <v>10067.994995999999</v>
      </c>
      <c r="HR11" s="166">
        <v>10348.354662</v>
      </c>
      <c r="HS11" s="166">
        <v>10780.034543000002</v>
      </c>
      <c r="HT11" s="166">
        <v>10467.461228999999</v>
      </c>
      <c r="HU11" s="166">
        <v>11489.975114000001</v>
      </c>
      <c r="HV11" s="166">
        <v>11564.211214000001</v>
      </c>
      <c r="HW11" s="166">
        <v>11403.990288999999</v>
      </c>
      <c r="HX11" s="338">
        <v>11863.895227000001</v>
      </c>
      <c r="HY11" s="338">
        <v>11750.583574</v>
      </c>
      <c r="HZ11" s="338">
        <v>11706.166589</v>
      </c>
      <c r="IA11" s="338">
        <v>11546.817096000001</v>
      </c>
      <c r="IB11" s="338">
        <v>11591.457633999999</v>
      </c>
      <c r="IC11" s="338">
        <v>11904.013274000001</v>
      </c>
      <c r="ID11" s="338">
        <v>12127.073636000001</v>
      </c>
      <c r="IJ11" s="228"/>
      <c r="IK11" s="228"/>
      <c r="IL11" s="228"/>
      <c r="IM11" s="228"/>
      <c r="IN11" s="228"/>
    </row>
    <row r="12" spans="1:248" ht="13.5" customHeight="1" x14ac:dyDescent="0.3">
      <c r="A12" s="70" t="s">
        <v>374</v>
      </c>
      <c r="B12" s="165">
        <v>483.47</v>
      </c>
      <c r="C12" s="165">
        <v>476.88</v>
      </c>
      <c r="D12" s="165">
        <v>504.98</v>
      </c>
      <c r="E12" s="165">
        <v>515.91</v>
      </c>
      <c r="F12" s="165">
        <v>525.15</v>
      </c>
      <c r="G12" s="165">
        <v>531.91999999999996</v>
      </c>
      <c r="H12" s="165">
        <v>533.85</v>
      </c>
      <c r="I12" s="165">
        <v>563.48</v>
      </c>
      <c r="J12" s="165">
        <v>602.72</v>
      </c>
      <c r="K12" s="165">
        <v>619.9</v>
      </c>
      <c r="L12" s="166">
        <v>674.82999999999993</v>
      </c>
      <c r="M12" s="166">
        <v>680.20999999999992</v>
      </c>
      <c r="N12" s="166">
        <v>664.61</v>
      </c>
      <c r="O12" s="166">
        <v>690.8</v>
      </c>
      <c r="P12" s="166">
        <v>717.24</v>
      </c>
      <c r="Q12" s="166">
        <v>687.59</v>
      </c>
      <c r="R12" s="166">
        <v>681.55000000000007</v>
      </c>
      <c r="S12" s="166">
        <v>715.6099999999999</v>
      </c>
      <c r="T12" s="166">
        <v>684.7</v>
      </c>
      <c r="U12" s="166">
        <v>717.86000000000013</v>
      </c>
      <c r="V12" s="166">
        <v>734.06000000000006</v>
      </c>
      <c r="W12" s="166">
        <v>720.24</v>
      </c>
      <c r="X12" s="166">
        <v>761.65000000000009</v>
      </c>
      <c r="Y12" s="166">
        <v>781.77</v>
      </c>
      <c r="Z12" s="166">
        <v>765.77</v>
      </c>
      <c r="AA12" s="166">
        <v>831.64</v>
      </c>
      <c r="AB12" s="166">
        <v>677.50000000000011</v>
      </c>
      <c r="AC12" s="166">
        <v>727.06000000000006</v>
      </c>
      <c r="AD12" s="166">
        <v>729.01</v>
      </c>
      <c r="AE12" s="166">
        <v>756.91</v>
      </c>
      <c r="AF12" s="166">
        <v>760.15000000000009</v>
      </c>
      <c r="AG12" s="166">
        <v>738.69</v>
      </c>
      <c r="AH12" s="166">
        <v>805.58999999999992</v>
      </c>
      <c r="AI12" s="166">
        <v>880.04000000000008</v>
      </c>
      <c r="AJ12" s="166">
        <v>781.46</v>
      </c>
      <c r="AK12" s="166">
        <v>793.37999999999988</v>
      </c>
      <c r="AL12" s="166">
        <v>853.81999999999994</v>
      </c>
      <c r="AM12" s="166">
        <v>838.98</v>
      </c>
      <c r="AN12" s="166">
        <v>819.25</v>
      </c>
      <c r="AO12" s="166">
        <v>731.3900000000001</v>
      </c>
      <c r="AP12" s="166">
        <v>784.75</v>
      </c>
      <c r="AQ12" s="166">
        <v>772.06999999999994</v>
      </c>
      <c r="AR12" s="166">
        <v>732.48</v>
      </c>
      <c r="AS12" s="166">
        <v>713.31</v>
      </c>
      <c r="AT12" s="166">
        <v>718.85</v>
      </c>
      <c r="AU12" s="166">
        <v>738.06</v>
      </c>
      <c r="AV12" s="166">
        <v>724.55</v>
      </c>
      <c r="AW12" s="166">
        <v>738.05</v>
      </c>
      <c r="AX12" s="166">
        <v>741.25000000000011</v>
      </c>
      <c r="AY12" s="166">
        <v>731.61</v>
      </c>
      <c r="AZ12" s="166">
        <v>693.26</v>
      </c>
      <c r="BA12" s="166">
        <v>689.85</v>
      </c>
      <c r="BB12" s="166">
        <v>719.58999999999992</v>
      </c>
      <c r="BC12" s="166">
        <v>681.82</v>
      </c>
      <c r="BD12" s="166">
        <v>687.15</v>
      </c>
      <c r="BE12" s="166">
        <v>673.22</v>
      </c>
      <c r="BF12" s="166">
        <v>660.77</v>
      </c>
      <c r="BG12" s="166">
        <v>607.66999999999996</v>
      </c>
      <c r="BH12" s="166">
        <v>656.47</v>
      </c>
      <c r="BI12" s="166">
        <v>663.12</v>
      </c>
      <c r="BJ12" s="166">
        <v>702.93000000000006</v>
      </c>
      <c r="BK12" s="166">
        <v>677.70999999999992</v>
      </c>
      <c r="BL12" s="166">
        <v>693.83</v>
      </c>
      <c r="BM12" s="166">
        <v>684.74</v>
      </c>
      <c r="BN12" s="166">
        <v>686.51</v>
      </c>
      <c r="BO12" s="166">
        <v>703.12999999999988</v>
      </c>
      <c r="BP12" s="166">
        <v>670.68</v>
      </c>
      <c r="BQ12" s="166">
        <v>681.03</v>
      </c>
      <c r="BR12" s="166">
        <v>692.54</v>
      </c>
      <c r="BS12" s="166">
        <v>694.8</v>
      </c>
      <c r="BT12" s="166">
        <v>700.95</v>
      </c>
      <c r="BU12" s="166">
        <v>649.36</v>
      </c>
      <c r="BV12" s="166">
        <v>668.04</v>
      </c>
      <c r="BW12" s="166">
        <v>675.79</v>
      </c>
      <c r="BX12" s="166">
        <v>702.56999999999994</v>
      </c>
      <c r="BY12" s="166">
        <v>686.05</v>
      </c>
      <c r="BZ12" s="166">
        <v>693.31</v>
      </c>
      <c r="CA12" s="166">
        <v>708.94999999999993</v>
      </c>
      <c r="CB12" s="166">
        <v>730.79</v>
      </c>
      <c r="CC12" s="166">
        <v>699.55</v>
      </c>
      <c r="CD12" s="166">
        <v>668.26</v>
      </c>
      <c r="CE12" s="166">
        <v>696.36999999999989</v>
      </c>
      <c r="CF12" s="166">
        <v>707.07999999999993</v>
      </c>
      <c r="CG12" s="166">
        <v>700.72</v>
      </c>
      <c r="CH12" s="166">
        <v>674.04</v>
      </c>
      <c r="CI12" s="166">
        <v>656.8</v>
      </c>
      <c r="CJ12" s="166">
        <v>743.9799999999999</v>
      </c>
      <c r="CK12" s="166">
        <v>721.11</v>
      </c>
      <c r="CL12" s="166">
        <v>723.76</v>
      </c>
      <c r="CM12" s="166">
        <v>767.10000000000014</v>
      </c>
      <c r="CN12" s="166">
        <v>797.65000000000009</v>
      </c>
      <c r="CO12" s="166">
        <v>782.38</v>
      </c>
      <c r="CP12" s="166">
        <v>776.16</v>
      </c>
      <c r="CQ12" s="166">
        <v>795.64</v>
      </c>
      <c r="CR12" s="166">
        <v>757.44999999999993</v>
      </c>
      <c r="CS12" s="166">
        <v>773.57</v>
      </c>
      <c r="CT12" s="166">
        <v>777.9</v>
      </c>
      <c r="CU12" s="166">
        <v>752.06</v>
      </c>
      <c r="CV12" s="166">
        <v>703.30000000000007</v>
      </c>
      <c r="CW12" s="166">
        <v>734.33999999999992</v>
      </c>
      <c r="CX12" s="166">
        <v>755.09</v>
      </c>
      <c r="CY12" s="166">
        <v>733.4</v>
      </c>
      <c r="CZ12" s="166">
        <v>771.19</v>
      </c>
      <c r="DA12" s="166">
        <v>789.27</v>
      </c>
      <c r="DB12" s="166">
        <v>755.28</v>
      </c>
      <c r="DC12" s="166">
        <v>771.09999999999991</v>
      </c>
      <c r="DD12" s="166">
        <v>918.16</v>
      </c>
      <c r="DE12" s="166">
        <v>907.54</v>
      </c>
      <c r="DF12" s="166">
        <v>915.06</v>
      </c>
      <c r="DG12" s="166">
        <v>921.18999999999994</v>
      </c>
      <c r="DH12" s="166">
        <v>1113.8800000000001</v>
      </c>
      <c r="DI12" s="166">
        <v>1034.48</v>
      </c>
      <c r="DJ12" s="166">
        <v>1036.07</v>
      </c>
      <c r="DK12" s="166">
        <v>1092.76</v>
      </c>
      <c r="DL12" s="166">
        <v>1106.0800000000002</v>
      </c>
      <c r="DM12" s="166">
        <v>1100.9399999999998</v>
      </c>
      <c r="DN12" s="166">
        <v>1169.77</v>
      </c>
      <c r="DO12" s="166">
        <v>1160.5999999999999</v>
      </c>
      <c r="DP12" s="166">
        <v>1206.2599999999998</v>
      </c>
      <c r="DQ12" s="166">
        <v>1227.6799999999998</v>
      </c>
      <c r="DR12" s="166">
        <v>1279.01</v>
      </c>
      <c r="DS12" s="166">
        <v>1329.9</v>
      </c>
      <c r="DT12" s="166">
        <v>1360.16</v>
      </c>
      <c r="DU12" s="166">
        <v>1341.24</v>
      </c>
      <c r="DV12" s="166">
        <v>1302.8499999999999</v>
      </c>
      <c r="DW12" s="166">
        <v>1386.35</v>
      </c>
      <c r="DX12" s="166">
        <v>1370.4499999999998</v>
      </c>
      <c r="DY12" s="166">
        <v>1598.59</v>
      </c>
      <c r="DZ12" s="166">
        <v>1597.55</v>
      </c>
      <c r="EA12" s="166">
        <v>1666.63</v>
      </c>
      <c r="EB12" s="166">
        <v>1747.8000000000002</v>
      </c>
      <c r="EC12" s="166">
        <v>1743.7900000000002</v>
      </c>
      <c r="ED12" s="166">
        <v>1714.96</v>
      </c>
      <c r="EE12" s="166">
        <v>1731.5</v>
      </c>
      <c r="EF12" s="166">
        <v>1692.6899999999998</v>
      </c>
      <c r="EG12" s="166">
        <v>1664.27</v>
      </c>
      <c r="EH12" s="166">
        <v>1658.73</v>
      </c>
      <c r="EI12" s="166">
        <v>1668.94</v>
      </c>
      <c r="EJ12" s="166">
        <v>1633.6900000000003</v>
      </c>
      <c r="EK12" s="166">
        <v>1655.15</v>
      </c>
      <c r="EL12" s="166">
        <v>1631.8799999999999</v>
      </c>
      <c r="EM12" s="166">
        <v>1595.88</v>
      </c>
      <c r="EN12" s="166">
        <v>1628.12</v>
      </c>
      <c r="EO12" s="166">
        <v>1698.2200000000003</v>
      </c>
      <c r="EP12" s="166">
        <v>1701.4199999999998</v>
      </c>
      <c r="EQ12" s="166">
        <v>1671.01</v>
      </c>
      <c r="ER12" s="166">
        <v>1665.9</v>
      </c>
      <c r="ES12" s="166">
        <v>1733.5600000000002</v>
      </c>
      <c r="ET12" s="166">
        <v>1729.8799999999999</v>
      </c>
      <c r="EU12" s="166">
        <v>1727.98</v>
      </c>
      <c r="EV12" s="166">
        <v>1741.7599999999998</v>
      </c>
      <c r="EW12" s="166">
        <v>1726.01</v>
      </c>
      <c r="EX12" s="166">
        <v>1697.13</v>
      </c>
      <c r="EY12" s="166">
        <v>1711.0700000000002</v>
      </c>
      <c r="EZ12" s="166">
        <v>1717.5900000000001</v>
      </c>
      <c r="FA12" s="166">
        <v>1900.56</v>
      </c>
      <c r="FB12" s="166">
        <v>1993.78</v>
      </c>
      <c r="FC12" s="166">
        <v>2079.7200000000003</v>
      </c>
      <c r="FD12" s="166">
        <v>2096.87</v>
      </c>
      <c r="FE12" s="166">
        <v>2075.6000000000004</v>
      </c>
      <c r="FF12" s="166">
        <v>2285.13</v>
      </c>
      <c r="FG12" s="166">
        <v>2355.23</v>
      </c>
      <c r="FH12" s="166">
        <v>2316.5100000000002</v>
      </c>
      <c r="FI12" s="166">
        <v>2492.79</v>
      </c>
      <c r="FJ12" s="166">
        <v>2494.9</v>
      </c>
      <c r="FK12" s="166">
        <v>2470.37</v>
      </c>
      <c r="FL12" s="166">
        <v>2560.38</v>
      </c>
      <c r="FM12" s="166">
        <v>2793.67</v>
      </c>
      <c r="FN12" s="166">
        <v>2950.48</v>
      </c>
      <c r="FO12" s="166">
        <v>3118.1800000000003</v>
      </c>
      <c r="FP12" s="166">
        <v>3080.63</v>
      </c>
      <c r="FQ12" s="166">
        <v>3077.9700000000003</v>
      </c>
      <c r="FR12" s="166">
        <v>2933.41</v>
      </c>
      <c r="FS12" s="166">
        <v>2842.12</v>
      </c>
      <c r="FT12" s="166">
        <v>2824.04</v>
      </c>
      <c r="FU12" s="166">
        <v>2816.36</v>
      </c>
      <c r="FV12" s="166">
        <v>2753.29</v>
      </c>
      <c r="FW12" s="166">
        <v>2951.37</v>
      </c>
      <c r="FX12" s="166">
        <v>2920.82</v>
      </c>
      <c r="FY12" s="166">
        <v>2863.6099999999997</v>
      </c>
      <c r="FZ12" s="166">
        <v>2778.84</v>
      </c>
      <c r="GA12" s="166">
        <v>2817.1000000000004</v>
      </c>
      <c r="GB12" s="166">
        <v>2827.41</v>
      </c>
      <c r="GC12" s="166">
        <v>2733.41</v>
      </c>
      <c r="GD12" s="166">
        <v>2817.5429319999998</v>
      </c>
      <c r="GE12" s="166">
        <v>2720.6855289999999</v>
      </c>
      <c r="GF12" s="166">
        <v>2696.3372920000002</v>
      </c>
      <c r="GG12" s="166">
        <v>2607.8420230000002</v>
      </c>
      <c r="GH12" s="166">
        <v>2741.6959620000002</v>
      </c>
      <c r="GI12" s="166">
        <v>2802.80845</v>
      </c>
      <c r="GJ12" s="166">
        <v>2738.1381299999998</v>
      </c>
      <c r="GK12" s="166">
        <v>2820.8265460000002</v>
      </c>
      <c r="GL12" s="166">
        <v>2813.2950180000003</v>
      </c>
      <c r="GM12" s="166">
        <v>2851.5645429999995</v>
      </c>
      <c r="GN12" s="166">
        <v>2940.5655659999998</v>
      </c>
      <c r="GO12" s="166">
        <v>3057.5949960000003</v>
      </c>
      <c r="GP12" s="166">
        <v>3029.1162199999994</v>
      </c>
      <c r="GQ12" s="166">
        <v>3102.0739869999998</v>
      </c>
      <c r="GR12" s="166">
        <v>3425.3064770000001</v>
      </c>
      <c r="GS12" s="166">
        <v>3499.7711099999997</v>
      </c>
      <c r="GT12" s="166">
        <v>3489.0025679999999</v>
      </c>
      <c r="GU12" s="166">
        <v>3526.125845</v>
      </c>
      <c r="GV12" s="166">
        <v>3569.8576670000002</v>
      </c>
      <c r="GW12" s="166">
        <v>3503.4260630000003</v>
      </c>
      <c r="GX12" s="166">
        <v>3792.1249590000002</v>
      </c>
      <c r="GY12" s="166">
        <v>3751.9738870000001</v>
      </c>
      <c r="GZ12" s="166">
        <v>3605.5583999999999</v>
      </c>
      <c r="HA12" s="166">
        <v>3657.1937269999999</v>
      </c>
      <c r="HB12" s="166">
        <v>3645.1406900000002</v>
      </c>
      <c r="HC12" s="166">
        <v>3627.5342490000003</v>
      </c>
      <c r="HD12" s="166">
        <v>3594.8698210000002</v>
      </c>
      <c r="HE12" s="166">
        <v>3644.9177970000001</v>
      </c>
      <c r="HF12" s="166">
        <v>3618.3608960000001</v>
      </c>
      <c r="HG12" s="166">
        <v>3692.9394380000003</v>
      </c>
      <c r="HH12" s="166">
        <v>3705.3855579999999</v>
      </c>
      <c r="HI12" s="166">
        <v>3709.4143779999999</v>
      </c>
      <c r="HJ12" s="166">
        <v>3726.0073790000001</v>
      </c>
      <c r="HK12" s="166">
        <v>3673.723054</v>
      </c>
      <c r="HL12" s="166">
        <v>3703.6333829999999</v>
      </c>
      <c r="HM12" s="166">
        <v>3768.1364269999999</v>
      </c>
      <c r="HN12" s="166">
        <v>3907.8186249999999</v>
      </c>
      <c r="HO12" s="166">
        <v>4022.8513749999997</v>
      </c>
      <c r="HP12" s="166">
        <v>4047.1765869999999</v>
      </c>
      <c r="HQ12" s="166">
        <v>4083.4145010000002</v>
      </c>
      <c r="HR12" s="166">
        <v>4185.1324539999996</v>
      </c>
      <c r="HS12" s="166">
        <v>4192.8238409999994</v>
      </c>
      <c r="HT12" s="166">
        <v>4091.7245430000003</v>
      </c>
      <c r="HU12" s="166">
        <v>4243.9370600000002</v>
      </c>
      <c r="HV12" s="166">
        <v>4241.1374750000004</v>
      </c>
      <c r="HW12" s="166">
        <v>4099.3189570000004</v>
      </c>
      <c r="HX12" s="338">
        <v>3923.899903</v>
      </c>
      <c r="HY12" s="338">
        <v>3913.6477020000002</v>
      </c>
      <c r="HZ12" s="338">
        <v>4006.0428890000003</v>
      </c>
      <c r="IA12" s="338">
        <v>3864.3405090000001</v>
      </c>
      <c r="IB12" s="338">
        <v>3824.8859149999998</v>
      </c>
      <c r="IC12" s="338">
        <v>3794.6299779999999</v>
      </c>
      <c r="ID12" s="338">
        <v>3805.67247</v>
      </c>
      <c r="IJ12" s="228"/>
      <c r="IK12" s="228"/>
      <c r="IL12" s="228"/>
      <c r="IM12" s="228"/>
      <c r="IN12" s="228"/>
    </row>
    <row r="13" spans="1:248" ht="12.75" customHeight="1" x14ac:dyDescent="0.3">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260"/>
      <c r="HY13" s="260"/>
      <c r="HZ13" s="260"/>
      <c r="IA13" s="260"/>
      <c r="IB13" s="260"/>
      <c r="IC13" s="260"/>
      <c r="ID13" s="260"/>
      <c r="IJ13" s="228"/>
      <c r="IK13" s="228"/>
      <c r="IL13" s="228"/>
      <c r="IM13" s="228"/>
      <c r="IN13" s="228"/>
    </row>
    <row r="14" spans="1:248" ht="13.5" customHeight="1" x14ac:dyDescent="0.3">
      <c r="A14" s="145" t="s">
        <v>678</v>
      </c>
      <c r="B14" s="126">
        <v>4152.2299999999987</v>
      </c>
      <c r="C14" s="126">
        <v>4362.7100000000009</v>
      </c>
      <c r="D14" s="126">
        <v>4454.8199999999988</v>
      </c>
      <c r="E14" s="126">
        <v>4241.07</v>
      </c>
      <c r="F14" s="126">
        <v>4344.0100000000011</v>
      </c>
      <c r="G14" s="126">
        <v>4379.49</v>
      </c>
      <c r="H14" s="126">
        <v>4305.26</v>
      </c>
      <c r="I14" s="126">
        <v>4539.9999999999991</v>
      </c>
      <c r="J14" s="126">
        <v>4632.7000000000007</v>
      </c>
      <c r="K14" s="126">
        <v>4634.5599999999995</v>
      </c>
      <c r="L14" s="172">
        <v>4835.0400000000009</v>
      </c>
      <c r="M14" s="172">
        <v>4964.74</v>
      </c>
      <c r="N14" s="172">
        <v>5077.670000000001</v>
      </c>
      <c r="O14" s="172">
        <v>5108.9999999999982</v>
      </c>
      <c r="P14" s="172">
        <v>5145.3</v>
      </c>
      <c r="Q14" s="172">
        <v>5124.7</v>
      </c>
      <c r="R14" s="172">
        <v>5122.4600000000009</v>
      </c>
      <c r="S14" s="172">
        <v>5229.3300000000008</v>
      </c>
      <c r="T14" s="172">
        <v>5185.43</v>
      </c>
      <c r="U14" s="172">
        <v>5303.94</v>
      </c>
      <c r="V14" s="172">
        <v>5242.3499999999985</v>
      </c>
      <c r="W14" s="172">
        <v>5354.3399999999992</v>
      </c>
      <c r="X14" s="172">
        <v>5418.9500000000007</v>
      </c>
      <c r="Y14" s="172">
        <v>5523.3500000000022</v>
      </c>
      <c r="Z14" s="172">
        <v>5473.83</v>
      </c>
      <c r="AA14" s="172">
        <v>5578.89</v>
      </c>
      <c r="AB14" s="172">
        <v>5456.96</v>
      </c>
      <c r="AC14" s="172">
        <v>5614.26</v>
      </c>
      <c r="AD14" s="172">
        <v>5831.8500000000013</v>
      </c>
      <c r="AE14" s="172">
        <v>5965.0199999999986</v>
      </c>
      <c r="AF14" s="172">
        <v>6039.8199999999988</v>
      </c>
      <c r="AG14" s="172">
        <v>6224.69</v>
      </c>
      <c r="AH14" s="172">
        <v>6521.52</v>
      </c>
      <c r="AI14" s="172">
        <v>6693.8700000000008</v>
      </c>
      <c r="AJ14" s="172">
        <v>7060.4199999999992</v>
      </c>
      <c r="AK14" s="172">
        <v>7469.9299999999985</v>
      </c>
      <c r="AL14" s="172">
        <v>7105.0899999999983</v>
      </c>
      <c r="AM14" s="172">
        <v>6951.3100000000013</v>
      </c>
      <c r="AN14" s="172">
        <v>6454.4199999999983</v>
      </c>
      <c r="AO14" s="172">
        <v>6266.0699999999988</v>
      </c>
      <c r="AP14" s="172">
        <v>6285.720000000003</v>
      </c>
      <c r="AQ14" s="172">
        <v>6656.79</v>
      </c>
      <c r="AR14" s="172">
        <v>6782.7800000000025</v>
      </c>
      <c r="AS14" s="172">
        <v>6716.1900000000005</v>
      </c>
      <c r="AT14" s="172">
        <v>6829.0599999999986</v>
      </c>
      <c r="AU14" s="172">
        <v>7199.6200000000026</v>
      </c>
      <c r="AV14" s="172">
        <v>7371.4400000000014</v>
      </c>
      <c r="AW14" s="172">
        <v>7772.9500000000007</v>
      </c>
      <c r="AX14" s="172">
        <v>7620.7000000000007</v>
      </c>
      <c r="AY14" s="172">
        <v>7380.96</v>
      </c>
      <c r="AZ14" s="172">
        <v>7776.34</v>
      </c>
      <c r="BA14" s="172">
        <v>8079.91</v>
      </c>
      <c r="BB14" s="172">
        <v>8631.0500000000029</v>
      </c>
      <c r="BC14" s="172">
        <v>8658.0499999999993</v>
      </c>
      <c r="BD14" s="172">
        <v>9027.73</v>
      </c>
      <c r="BE14" s="172">
        <v>8998.5600000000013</v>
      </c>
      <c r="BF14" s="172">
        <v>9243.9199999999983</v>
      </c>
      <c r="BG14" s="172">
        <v>9061.7500000000018</v>
      </c>
      <c r="BH14" s="172">
        <v>9262.0100000000039</v>
      </c>
      <c r="BI14" s="172">
        <v>9605.260000000002</v>
      </c>
      <c r="BJ14" s="172">
        <v>9506.2100000000028</v>
      </c>
      <c r="BK14" s="172">
        <v>9698.2200000000012</v>
      </c>
      <c r="BL14" s="172">
        <v>10177.529999999999</v>
      </c>
      <c r="BM14" s="172">
        <v>10511.130000000001</v>
      </c>
      <c r="BN14" s="172">
        <v>10523.82</v>
      </c>
      <c r="BO14" s="172">
        <v>10688.989999999998</v>
      </c>
      <c r="BP14" s="172">
        <v>11074.019999999999</v>
      </c>
      <c r="BQ14" s="172">
        <v>11412.880000000001</v>
      </c>
      <c r="BR14" s="172">
        <v>11687.55</v>
      </c>
      <c r="BS14" s="172">
        <v>11739.74</v>
      </c>
      <c r="BT14" s="172">
        <v>11964.73</v>
      </c>
      <c r="BU14" s="172">
        <v>12192.179999999997</v>
      </c>
      <c r="BV14" s="172">
        <v>12077.569999999998</v>
      </c>
      <c r="BW14" s="172">
        <v>12491.879999999997</v>
      </c>
      <c r="BX14" s="172">
        <v>12881.21</v>
      </c>
      <c r="BY14" s="172">
        <v>12966.149999999998</v>
      </c>
      <c r="BZ14" s="172">
        <v>13452.120000000003</v>
      </c>
      <c r="CA14" s="172">
        <v>13797.849999999999</v>
      </c>
      <c r="CB14" s="172">
        <v>13966.189999999999</v>
      </c>
      <c r="CC14" s="172">
        <v>14372.480000000005</v>
      </c>
      <c r="CD14" s="172">
        <v>14377.02</v>
      </c>
      <c r="CE14" s="172">
        <v>14323.529999999999</v>
      </c>
      <c r="CF14" s="172">
        <v>14608.519999999999</v>
      </c>
      <c r="CG14" s="172">
        <v>14715.640000000003</v>
      </c>
      <c r="CH14" s="172">
        <v>14619.950000000004</v>
      </c>
      <c r="CI14" s="172">
        <v>14740.029999999997</v>
      </c>
      <c r="CJ14" s="172">
        <v>14653.5</v>
      </c>
      <c r="CK14" s="172">
        <v>14715.030000000006</v>
      </c>
      <c r="CL14" s="172">
        <v>15141.719999999998</v>
      </c>
      <c r="CM14" s="172">
        <v>14798.54</v>
      </c>
      <c r="CN14" s="172">
        <v>14807.219999999994</v>
      </c>
      <c r="CO14" s="172">
        <v>15028.96</v>
      </c>
      <c r="CP14" s="172">
        <v>15087.210000000001</v>
      </c>
      <c r="CQ14" s="172">
        <v>15411.499999999998</v>
      </c>
      <c r="CR14" s="172">
        <v>15961.240000000002</v>
      </c>
      <c r="CS14" s="172">
        <v>16873.82</v>
      </c>
      <c r="CT14" s="172">
        <v>16359.469999999998</v>
      </c>
      <c r="CU14" s="172">
        <v>16309.339999999995</v>
      </c>
      <c r="CV14" s="172">
        <v>16564.3</v>
      </c>
      <c r="CW14" s="172">
        <v>16459.559999999998</v>
      </c>
      <c r="CX14" s="172">
        <v>16845.200000000004</v>
      </c>
      <c r="CY14" s="172">
        <v>17189.73</v>
      </c>
      <c r="CZ14" s="172">
        <v>17179.000000000007</v>
      </c>
      <c r="DA14" s="172">
        <v>17610.950000000004</v>
      </c>
      <c r="DB14" s="172">
        <v>17646.48</v>
      </c>
      <c r="DC14" s="172">
        <v>18046.780000000002</v>
      </c>
      <c r="DD14" s="172">
        <v>18325.850000000006</v>
      </c>
      <c r="DE14" s="172">
        <v>18733.219999999998</v>
      </c>
      <c r="DF14" s="172">
        <v>18452.580000000002</v>
      </c>
      <c r="DG14" s="172">
        <v>18250.950000000004</v>
      </c>
      <c r="DH14" s="172">
        <v>18619.330000000002</v>
      </c>
      <c r="DI14" s="172">
        <v>18228.650000000001</v>
      </c>
      <c r="DJ14" s="172">
        <v>18098.710000000003</v>
      </c>
      <c r="DK14" s="172">
        <v>17502.679999999997</v>
      </c>
      <c r="DL14" s="172">
        <v>18191.830000000002</v>
      </c>
      <c r="DM14" s="172">
        <v>17533.79</v>
      </c>
      <c r="DN14" s="172">
        <v>17040.18</v>
      </c>
      <c r="DO14" s="172">
        <v>16957.370000000006</v>
      </c>
      <c r="DP14" s="172">
        <v>16757.330000000002</v>
      </c>
      <c r="DQ14" s="172">
        <v>16446.639999999996</v>
      </c>
      <c r="DR14" s="172">
        <v>16913.100000000002</v>
      </c>
      <c r="DS14" s="172">
        <v>16945.5</v>
      </c>
      <c r="DT14" s="172">
        <v>17107.600000000002</v>
      </c>
      <c r="DU14" s="172">
        <v>16822.5</v>
      </c>
      <c r="DV14" s="172">
        <v>16837.139999999992</v>
      </c>
      <c r="DW14" s="172">
        <v>17389.250000000004</v>
      </c>
      <c r="DX14" s="172">
        <v>17537.79</v>
      </c>
      <c r="DY14" s="172">
        <v>18174.07</v>
      </c>
      <c r="DZ14" s="172">
        <v>18376.34</v>
      </c>
      <c r="EA14" s="172">
        <v>18815.160000000003</v>
      </c>
      <c r="EB14" s="172">
        <v>18922.950000000004</v>
      </c>
      <c r="EC14" s="172">
        <v>19849.399999999998</v>
      </c>
      <c r="ED14" s="172">
        <v>19817.410000000003</v>
      </c>
      <c r="EE14" s="172">
        <v>19688.050000000003</v>
      </c>
      <c r="EF14" s="172">
        <v>20179.170000000006</v>
      </c>
      <c r="EG14" s="172">
        <v>19939.350000000002</v>
      </c>
      <c r="EH14" s="172">
        <v>19604.12</v>
      </c>
      <c r="EI14" s="172">
        <v>20471.030000000006</v>
      </c>
      <c r="EJ14" s="172">
        <v>20293.800000000003</v>
      </c>
      <c r="EK14" s="172">
        <v>20292.309999999998</v>
      </c>
      <c r="EL14" s="172">
        <v>20229.070000000007</v>
      </c>
      <c r="EM14" s="172">
        <v>20355.989999999998</v>
      </c>
      <c r="EN14" s="172">
        <v>20797.550000000003</v>
      </c>
      <c r="EO14" s="172">
        <v>21859.360000000001</v>
      </c>
      <c r="EP14" s="172">
        <v>21080.390000000003</v>
      </c>
      <c r="EQ14" s="172">
        <v>21226.260000000002</v>
      </c>
      <c r="ER14" s="172">
        <v>21646.079999999998</v>
      </c>
      <c r="ES14" s="172">
        <v>21292.98</v>
      </c>
      <c r="ET14" s="172">
        <v>21277.139999999996</v>
      </c>
      <c r="EU14" s="172">
        <v>21840.86</v>
      </c>
      <c r="EV14" s="172">
        <v>21821.219999999994</v>
      </c>
      <c r="EW14" s="172">
        <v>21953.5</v>
      </c>
      <c r="EX14" s="172">
        <v>22049.620000000006</v>
      </c>
      <c r="EY14" s="172">
        <v>21959.149999999994</v>
      </c>
      <c r="EZ14" s="172">
        <v>22616.359999999997</v>
      </c>
      <c r="FA14" s="172">
        <v>23253.85</v>
      </c>
      <c r="FB14" s="172">
        <v>22709.089999999997</v>
      </c>
      <c r="FC14" s="172">
        <v>23143.889999999996</v>
      </c>
      <c r="FD14" s="172">
        <v>23394.299999999996</v>
      </c>
      <c r="FE14" s="172">
        <v>23232.35</v>
      </c>
      <c r="FF14" s="172">
        <v>23362.850000000002</v>
      </c>
      <c r="FG14" s="172">
        <v>23360.12</v>
      </c>
      <c r="FH14" s="172">
        <v>23616.510000000002</v>
      </c>
      <c r="FI14" s="172">
        <v>24124.339999999997</v>
      </c>
      <c r="FJ14" s="172">
        <v>24090.639999999999</v>
      </c>
      <c r="FK14" s="172">
        <v>24275.43</v>
      </c>
      <c r="FL14" s="172">
        <v>24443.080000000005</v>
      </c>
      <c r="FM14" s="172">
        <v>25187.86</v>
      </c>
      <c r="FN14" s="172">
        <v>24894.43</v>
      </c>
      <c r="FO14" s="172">
        <v>25309.579999999994</v>
      </c>
      <c r="FP14" s="172">
        <v>25106.07</v>
      </c>
      <c r="FQ14" s="172">
        <v>25301.300000000003</v>
      </c>
      <c r="FR14" s="172">
        <v>25517.49</v>
      </c>
      <c r="FS14" s="172">
        <v>25511.629999999997</v>
      </c>
      <c r="FT14" s="172">
        <v>25583.83</v>
      </c>
      <c r="FU14" s="172">
        <v>25870.9</v>
      </c>
      <c r="FV14" s="172">
        <v>25767.79</v>
      </c>
      <c r="FW14" s="172">
        <v>26937.1</v>
      </c>
      <c r="FX14" s="172">
        <v>26625.989999999998</v>
      </c>
      <c r="FY14" s="172">
        <v>28174.730000000003</v>
      </c>
      <c r="FZ14" s="172">
        <v>27304.87</v>
      </c>
      <c r="GA14" s="172">
        <v>26952.309999999998</v>
      </c>
      <c r="GB14" s="172">
        <v>27329.149999999994</v>
      </c>
      <c r="GC14" s="172">
        <v>27599.329999999998</v>
      </c>
      <c r="GD14" s="172">
        <v>27867.211757999998</v>
      </c>
      <c r="GE14" s="172">
        <v>28497.644694000002</v>
      </c>
      <c r="GF14" s="172">
        <v>28496.811933000001</v>
      </c>
      <c r="GG14" s="172">
        <v>28740.146186999991</v>
      </c>
      <c r="GH14" s="172">
        <v>29437.501797000001</v>
      </c>
      <c r="GI14" s="172">
        <v>29712.587313999997</v>
      </c>
      <c r="GJ14" s="172">
        <v>29829.530050999998</v>
      </c>
      <c r="GK14" s="172">
        <v>31122.732118</v>
      </c>
      <c r="GL14" s="172">
        <v>30423.371526000003</v>
      </c>
      <c r="GM14" s="172">
        <v>30939.134897000004</v>
      </c>
      <c r="GN14" s="172">
        <v>31531.232669999998</v>
      </c>
      <c r="GO14" s="172">
        <v>31349.999509999998</v>
      </c>
      <c r="GP14" s="172">
        <v>31321.987861999994</v>
      </c>
      <c r="GQ14" s="172">
        <v>31038.769729999989</v>
      </c>
      <c r="GR14" s="172">
        <v>31710.609870000008</v>
      </c>
      <c r="GS14" s="172">
        <v>31926.638623999999</v>
      </c>
      <c r="GT14" s="172">
        <v>31918.126066000001</v>
      </c>
      <c r="GU14" s="172">
        <v>32065.799071000001</v>
      </c>
      <c r="GV14" s="172">
        <v>32261.695145999991</v>
      </c>
      <c r="GW14" s="172">
        <v>33208.373154000001</v>
      </c>
      <c r="GX14" s="172">
        <v>32915.971979000002</v>
      </c>
      <c r="GY14" s="172">
        <v>33354.051864000001</v>
      </c>
      <c r="GZ14" s="172">
        <v>34237.273703000006</v>
      </c>
      <c r="HA14" s="172">
        <v>33654.423658</v>
      </c>
      <c r="HB14" s="172">
        <v>33599.659824000002</v>
      </c>
      <c r="HC14" s="172">
        <v>33732.073477999904</v>
      </c>
      <c r="HD14" s="172">
        <v>33371.394798999892</v>
      </c>
      <c r="HE14" s="172">
        <v>33895.904657999999</v>
      </c>
      <c r="HF14" s="172">
        <v>34166.884319999997</v>
      </c>
      <c r="HG14" s="172">
        <v>34173.400124</v>
      </c>
      <c r="HH14" s="172">
        <v>34218.205681999993</v>
      </c>
      <c r="HI14" s="172">
        <v>34912.745058</v>
      </c>
      <c r="HJ14" s="172">
        <v>34542.340766000001</v>
      </c>
      <c r="HK14" s="172">
        <v>35139.752153999987</v>
      </c>
      <c r="HL14" s="172">
        <v>35794.621025999993</v>
      </c>
      <c r="HM14" s="172">
        <v>36055.157573999997</v>
      </c>
      <c r="HN14" s="172">
        <v>36194.88384000001</v>
      </c>
      <c r="HO14" s="172">
        <v>36657.092643999997</v>
      </c>
      <c r="HP14" s="172">
        <v>36935.849467999993</v>
      </c>
      <c r="HQ14" s="172">
        <v>37642.289691999991</v>
      </c>
      <c r="HR14" s="172">
        <v>37756.531108999996</v>
      </c>
      <c r="HS14" s="172">
        <v>38289.777384999994</v>
      </c>
      <c r="HT14" s="172">
        <v>39015.183099000002</v>
      </c>
      <c r="HU14" s="172">
        <v>39217.988645000005</v>
      </c>
      <c r="HV14" s="172">
        <v>39408.549800999986</v>
      </c>
      <c r="HW14" s="172">
        <v>40339.526972999993</v>
      </c>
      <c r="HX14" s="337">
        <v>40074.492504000009</v>
      </c>
      <c r="HY14" s="337">
        <v>40394.046728000001</v>
      </c>
      <c r="HZ14" s="337">
        <v>41047.596172999998</v>
      </c>
      <c r="IA14" s="337">
        <v>40448.556971999998</v>
      </c>
      <c r="IB14" s="337">
        <v>40375.981186000005</v>
      </c>
      <c r="IC14" s="337">
        <v>40381.37499299999</v>
      </c>
      <c r="ID14" s="337">
        <v>40310.571584999998</v>
      </c>
      <c r="IJ14" s="228"/>
      <c r="IK14" s="228"/>
      <c r="IL14" s="228"/>
      <c r="IM14" s="228"/>
      <c r="IN14" s="228"/>
    </row>
    <row r="15" spans="1:248" x14ac:dyDescent="0.3">
      <c r="A15" s="48" t="s">
        <v>340</v>
      </c>
      <c r="B15" s="126">
        <v>5382.8099999999995</v>
      </c>
      <c r="C15" s="126">
        <v>5484.5700000000006</v>
      </c>
      <c r="D15" s="126">
        <v>5597.3199999999988</v>
      </c>
      <c r="E15" s="126">
        <v>5402.12</v>
      </c>
      <c r="F15" s="126">
        <v>5603.1500000000005</v>
      </c>
      <c r="G15" s="126">
        <v>5597.32</v>
      </c>
      <c r="H15" s="126">
        <v>5677.93</v>
      </c>
      <c r="I15" s="126">
        <v>5897.9499999999989</v>
      </c>
      <c r="J15" s="126">
        <v>5994.37</v>
      </c>
      <c r="K15" s="126">
        <v>6082.74</v>
      </c>
      <c r="L15" s="172">
        <v>6299.43</v>
      </c>
      <c r="M15" s="172">
        <v>6355.3799999999992</v>
      </c>
      <c r="N15" s="172">
        <v>6555.0400000000009</v>
      </c>
      <c r="O15" s="172">
        <v>6602.2599999999993</v>
      </c>
      <c r="P15" s="172">
        <v>6645.1</v>
      </c>
      <c r="Q15" s="172">
        <v>6785.95</v>
      </c>
      <c r="R15" s="172">
        <v>6788.4000000000005</v>
      </c>
      <c r="S15" s="172">
        <v>6831.6900000000005</v>
      </c>
      <c r="T15" s="172">
        <v>6883.4400000000005</v>
      </c>
      <c r="U15" s="172">
        <v>6938.82</v>
      </c>
      <c r="V15" s="172">
        <v>6876.2399999999989</v>
      </c>
      <c r="W15" s="172">
        <v>6992.23</v>
      </c>
      <c r="X15" s="172">
        <v>7044.54</v>
      </c>
      <c r="Y15" s="172">
        <v>7100.5200000000013</v>
      </c>
      <c r="Z15" s="172">
        <v>7042.3200000000006</v>
      </c>
      <c r="AA15" s="172">
        <v>7121.6</v>
      </c>
      <c r="AB15" s="172">
        <v>7222.33</v>
      </c>
      <c r="AC15" s="172">
        <v>7319.6900000000005</v>
      </c>
      <c r="AD15" s="172">
        <v>7484.380000000001</v>
      </c>
      <c r="AE15" s="172">
        <v>7717.37</v>
      </c>
      <c r="AF15" s="172">
        <v>7779.41</v>
      </c>
      <c r="AG15" s="172">
        <v>8005.24</v>
      </c>
      <c r="AH15" s="172">
        <v>8344.76</v>
      </c>
      <c r="AI15" s="172">
        <v>8441.36</v>
      </c>
      <c r="AJ15" s="172">
        <v>8603.81</v>
      </c>
      <c r="AK15" s="172">
        <v>8891.43</v>
      </c>
      <c r="AL15" s="172">
        <v>8770.2799999999988</v>
      </c>
      <c r="AM15" s="172">
        <v>8721.0400000000009</v>
      </c>
      <c r="AN15" s="172">
        <v>8534.31</v>
      </c>
      <c r="AO15" s="172">
        <v>8183.2699999999995</v>
      </c>
      <c r="AP15" s="172">
        <v>8294.7900000000027</v>
      </c>
      <c r="AQ15" s="172">
        <v>8560.380000000001</v>
      </c>
      <c r="AR15" s="172">
        <v>8596.7500000000018</v>
      </c>
      <c r="AS15" s="172">
        <v>8433.36</v>
      </c>
      <c r="AT15" s="172">
        <v>8582.3299999999981</v>
      </c>
      <c r="AU15" s="172">
        <v>8896.5300000000025</v>
      </c>
      <c r="AV15" s="172">
        <v>9214.9900000000016</v>
      </c>
      <c r="AW15" s="172">
        <v>9314.94</v>
      </c>
      <c r="AX15" s="172">
        <v>9085.4700000000012</v>
      </c>
      <c r="AY15" s="172">
        <v>9112.7500000000018</v>
      </c>
      <c r="AZ15" s="172">
        <v>9379.84</v>
      </c>
      <c r="BA15" s="172">
        <v>9611.73</v>
      </c>
      <c r="BB15" s="172">
        <v>9972.7000000000025</v>
      </c>
      <c r="BC15" s="172">
        <v>10233.719999999999</v>
      </c>
      <c r="BD15" s="172">
        <v>10442.449999999999</v>
      </c>
      <c r="BE15" s="172">
        <v>10706.910000000002</v>
      </c>
      <c r="BF15" s="172">
        <v>11039.39</v>
      </c>
      <c r="BG15" s="172">
        <v>10944.29</v>
      </c>
      <c r="BH15" s="172">
        <v>11227.660000000002</v>
      </c>
      <c r="BI15" s="172">
        <v>11655.52</v>
      </c>
      <c r="BJ15" s="172">
        <v>11802.990000000002</v>
      </c>
      <c r="BK15" s="172">
        <v>11984.220000000001</v>
      </c>
      <c r="BL15" s="172">
        <v>12197.759999999998</v>
      </c>
      <c r="BM15" s="172">
        <v>12381.11</v>
      </c>
      <c r="BN15" s="172">
        <v>12809.57</v>
      </c>
      <c r="BO15" s="172">
        <v>13040.919999999998</v>
      </c>
      <c r="BP15" s="172">
        <v>13342.91</v>
      </c>
      <c r="BQ15" s="172">
        <v>13629.590000000002</v>
      </c>
      <c r="BR15" s="172">
        <v>13808.769999999999</v>
      </c>
      <c r="BS15" s="172">
        <v>14177.71</v>
      </c>
      <c r="BT15" s="172">
        <v>14493.8</v>
      </c>
      <c r="BU15" s="172">
        <v>14707.079999999998</v>
      </c>
      <c r="BV15" s="172">
        <v>14634.64</v>
      </c>
      <c r="BW15" s="172">
        <v>14921.259999999998</v>
      </c>
      <c r="BX15" s="172">
        <v>15254.939999999999</v>
      </c>
      <c r="BY15" s="172">
        <v>15643.189999999999</v>
      </c>
      <c r="BZ15" s="172">
        <v>15990.7</v>
      </c>
      <c r="CA15" s="172">
        <v>16106.369999999999</v>
      </c>
      <c r="CB15" s="172">
        <v>16278.14</v>
      </c>
      <c r="CC15" s="172">
        <v>16706.690000000002</v>
      </c>
      <c r="CD15" s="172">
        <v>16934.73</v>
      </c>
      <c r="CE15" s="172">
        <v>17034.900000000001</v>
      </c>
      <c r="CF15" s="172">
        <v>17087.939999999999</v>
      </c>
      <c r="CG15" s="172">
        <v>17222.310000000001</v>
      </c>
      <c r="CH15" s="172">
        <v>17212.730000000003</v>
      </c>
      <c r="CI15" s="172">
        <v>17128.579999999998</v>
      </c>
      <c r="CJ15" s="172">
        <v>17061.05</v>
      </c>
      <c r="CK15" s="172">
        <v>17246.540000000005</v>
      </c>
      <c r="CL15" s="172">
        <v>17603.169999999998</v>
      </c>
      <c r="CM15" s="172">
        <v>17576.93</v>
      </c>
      <c r="CN15" s="172">
        <v>17651.229999999996</v>
      </c>
      <c r="CO15" s="172">
        <v>17931.8</v>
      </c>
      <c r="CP15" s="172">
        <v>18053.88</v>
      </c>
      <c r="CQ15" s="172">
        <v>18062.03</v>
      </c>
      <c r="CR15" s="172">
        <v>18319</v>
      </c>
      <c r="CS15" s="172">
        <v>18535.09</v>
      </c>
      <c r="CT15" s="172">
        <v>18580.78</v>
      </c>
      <c r="CU15" s="172">
        <v>18862.249999999996</v>
      </c>
      <c r="CV15" s="172">
        <v>19052.75</v>
      </c>
      <c r="CW15" s="172">
        <v>19546.149999999998</v>
      </c>
      <c r="CX15" s="172">
        <v>19801.290000000005</v>
      </c>
      <c r="CY15" s="172">
        <v>19866.95</v>
      </c>
      <c r="CZ15" s="172">
        <v>19960.530000000006</v>
      </c>
      <c r="DA15" s="172">
        <v>20073.340000000004</v>
      </c>
      <c r="DB15" s="172">
        <v>20378.23</v>
      </c>
      <c r="DC15" s="172">
        <v>20695.810000000001</v>
      </c>
      <c r="DD15" s="172">
        <v>20799.140000000007</v>
      </c>
      <c r="DE15" s="172">
        <v>21181.989999999998</v>
      </c>
      <c r="DF15" s="172">
        <v>21387.48</v>
      </c>
      <c r="DG15" s="172">
        <v>21435.260000000002</v>
      </c>
      <c r="DH15" s="172">
        <v>21334.880000000001</v>
      </c>
      <c r="DI15" s="172">
        <v>21496.41</v>
      </c>
      <c r="DJ15" s="172">
        <v>21095.58</v>
      </c>
      <c r="DK15" s="172">
        <v>20606.579999999994</v>
      </c>
      <c r="DL15" s="172">
        <v>21139.78</v>
      </c>
      <c r="DM15" s="172">
        <v>20749.34</v>
      </c>
      <c r="DN15" s="172">
        <v>20527.97</v>
      </c>
      <c r="DO15" s="172">
        <v>20214.190000000006</v>
      </c>
      <c r="DP15" s="172">
        <v>19962.239999999998</v>
      </c>
      <c r="DQ15" s="172">
        <v>19488.069999999996</v>
      </c>
      <c r="DR15" s="172">
        <v>19300.48</v>
      </c>
      <c r="DS15" s="172">
        <v>19200.939999999999</v>
      </c>
      <c r="DT15" s="172">
        <v>19186.300000000003</v>
      </c>
      <c r="DU15" s="172">
        <v>19260.939999999999</v>
      </c>
      <c r="DV15" s="172">
        <v>19295.679999999993</v>
      </c>
      <c r="DW15" s="172">
        <v>19350.300000000003</v>
      </c>
      <c r="DX15" s="172">
        <v>19497.329999999998</v>
      </c>
      <c r="DY15" s="172">
        <v>19817.920000000002</v>
      </c>
      <c r="DZ15" s="172">
        <v>19974.169999999998</v>
      </c>
      <c r="EA15" s="172">
        <v>20494.070000000007</v>
      </c>
      <c r="EB15" s="172">
        <v>20709.420000000002</v>
      </c>
      <c r="EC15" s="172">
        <v>20842.719999999998</v>
      </c>
      <c r="ED15" s="172">
        <v>21490.670000000002</v>
      </c>
      <c r="EE15" s="172">
        <v>21253.360000000004</v>
      </c>
      <c r="EF15" s="172">
        <v>21225.160000000003</v>
      </c>
      <c r="EG15" s="172">
        <v>21782.010000000002</v>
      </c>
      <c r="EH15" s="172">
        <v>22065.279999999999</v>
      </c>
      <c r="EI15" s="172">
        <v>23299.180000000004</v>
      </c>
      <c r="EJ15" s="172">
        <v>23728.36</v>
      </c>
      <c r="EK15" s="172">
        <v>24049.309999999998</v>
      </c>
      <c r="EL15" s="172">
        <v>24281.610000000004</v>
      </c>
      <c r="EM15" s="172">
        <v>24315.69</v>
      </c>
      <c r="EN15" s="172">
        <v>24835.190000000002</v>
      </c>
      <c r="EO15" s="172">
        <v>25364.140000000003</v>
      </c>
      <c r="EP15" s="172">
        <v>25248.850000000002</v>
      </c>
      <c r="EQ15" s="172">
        <v>25145.260000000002</v>
      </c>
      <c r="ER15" s="172">
        <v>25174.469999999998</v>
      </c>
      <c r="ES15" s="172">
        <v>25289.239999999998</v>
      </c>
      <c r="ET15" s="172">
        <v>25846.109999999997</v>
      </c>
      <c r="EU15" s="172">
        <v>26156.87</v>
      </c>
      <c r="EV15" s="172">
        <v>26267.079999999994</v>
      </c>
      <c r="EW15" s="172">
        <v>26361.64</v>
      </c>
      <c r="EX15" s="172">
        <v>26803.120000000003</v>
      </c>
      <c r="EY15" s="172">
        <v>26681.029999999995</v>
      </c>
      <c r="EZ15" s="172">
        <v>27603.759999999998</v>
      </c>
      <c r="FA15" s="172">
        <v>27819.719999999998</v>
      </c>
      <c r="FB15" s="172">
        <v>27822.249999999996</v>
      </c>
      <c r="FC15" s="172">
        <v>27725.78</v>
      </c>
      <c r="FD15" s="172">
        <v>28845.329999999994</v>
      </c>
      <c r="FE15" s="172">
        <v>28222.3</v>
      </c>
      <c r="FF15" s="172">
        <v>28468.02</v>
      </c>
      <c r="FG15" s="172">
        <v>28604.35</v>
      </c>
      <c r="FH15" s="172">
        <v>28845.64</v>
      </c>
      <c r="FI15" s="172">
        <v>29225.25</v>
      </c>
      <c r="FJ15" s="172">
        <v>29787.27</v>
      </c>
      <c r="FK15" s="172">
        <v>29922.059999999998</v>
      </c>
      <c r="FL15" s="172">
        <v>30200.610000000004</v>
      </c>
      <c r="FM15" s="172">
        <v>30579.35</v>
      </c>
      <c r="FN15" s="172">
        <v>30286.65</v>
      </c>
      <c r="FO15" s="172">
        <v>30490.269999999997</v>
      </c>
      <c r="FP15" s="172">
        <v>30496.059999999998</v>
      </c>
      <c r="FQ15" s="172">
        <v>30252</v>
      </c>
      <c r="FR15" s="172">
        <v>30176.799999999999</v>
      </c>
      <c r="FS15" s="172">
        <v>30301.07</v>
      </c>
      <c r="FT15" s="172">
        <v>30143.73</v>
      </c>
      <c r="FU15" s="172">
        <v>30254.25</v>
      </c>
      <c r="FV15" s="172">
        <v>30198.579999999994</v>
      </c>
      <c r="FW15" s="172">
        <v>30301.96</v>
      </c>
      <c r="FX15" s="172">
        <v>30781.21</v>
      </c>
      <c r="FY15" s="172">
        <v>30992.45</v>
      </c>
      <c r="FZ15" s="172">
        <v>31112.35</v>
      </c>
      <c r="GA15" s="172">
        <v>31243.109999999997</v>
      </c>
      <c r="GB15" s="172">
        <v>31522.129999999997</v>
      </c>
      <c r="GC15" s="172">
        <v>31761.78</v>
      </c>
      <c r="GD15" s="172">
        <v>31797.227160999999</v>
      </c>
      <c r="GE15" s="172">
        <v>32570.228876000001</v>
      </c>
      <c r="GF15" s="172">
        <v>33047.945895000004</v>
      </c>
      <c r="GG15" s="172">
        <v>33595.221360999996</v>
      </c>
      <c r="GH15" s="172">
        <v>34324.568374000002</v>
      </c>
      <c r="GI15" s="172">
        <v>34386.320939999998</v>
      </c>
      <c r="GJ15" s="172">
        <v>34961.285880000003</v>
      </c>
      <c r="GK15" s="172">
        <v>35655.537896000002</v>
      </c>
      <c r="GL15" s="172">
        <v>35942.392742000004</v>
      </c>
      <c r="GM15" s="172">
        <v>36304.351479000004</v>
      </c>
      <c r="GN15" s="172">
        <v>36723.425172999996</v>
      </c>
      <c r="GO15" s="172">
        <v>37002.226050999998</v>
      </c>
      <c r="GP15" s="172">
        <v>37360.310295999996</v>
      </c>
      <c r="GQ15" s="172">
        <v>37469.126504999993</v>
      </c>
      <c r="GR15" s="172">
        <v>37686.564109000014</v>
      </c>
      <c r="GS15" s="172">
        <v>38058.649802</v>
      </c>
      <c r="GT15" s="172">
        <v>38497.298558000002</v>
      </c>
      <c r="GU15" s="172">
        <v>38654.696536999996</v>
      </c>
      <c r="GV15" s="172">
        <v>38877.52333299999</v>
      </c>
      <c r="GW15" s="172">
        <v>38894.799057999997</v>
      </c>
      <c r="GX15" s="172">
        <v>38961.097449000001</v>
      </c>
      <c r="GY15" s="172">
        <v>39340.903490999997</v>
      </c>
      <c r="GZ15" s="172">
        <v>39713.699117000004</v>
      </c>
      <c r="HA15" s="172">
        <v>40002.478327000004</v>
      </c>
      <c r="HB15" s="172">
        <v>40371.899167000003</v>
      </c>
      <c r="HC15" s="172">
        <v>40581.891712999895</v>
      </c>
      <c r="HD15" s="172">
        <v>40760.620243999896</v>
      </c>
      <c r="HE15" s="172">
        <v>41075.458613999996</v>
      </c>
      <c r="HF15" s="172">
        <v>41513.639346999997</v>
      </c>
      <c r="HG15" s="172">
        <v>41836.740453999999</v>
      </c>
      <c r="HH15" s="172">
        <v>42353.03457199999</v>
      </c>
      <c r="HI15" s="172">
        <v>43108.394529000005</v>
      </c>
      <c r="HJ15" s="172">
        <v>43067.491098000006</v>
      </c>
      <c r="HK15" s="172">
        <v>43439.068507999989</v>
      </c>
      <c r="HL15" s="172">
        <v>43687.894548999997</v>
      </c>
      <c r="HM15" s="172">
        <v>43960.631190999993</v>
      </c>
      <c r="HN15" s="172">
        <v>43916.77332600001</v>
      </c>
      <c r="HO15" s="172">
        <v>44228.595181999997</v>
      </c>
      <c r="HP15" s="172">
        <v>44462.849179999997</v>
      </c>
      <c r="HQ15" s="172">
        <v>44774.183660999988</v>
      </c>
      <c r="HR15" s="172">
        <v>45119.498796</v>
      </c>
      <c r="HS15" s="172">
        <v>45535.289229999995</v>
      </c>
      <c r="HT15" s="172">
        <v>46515.016875000001</v>
      </c>
      <c r="HU15" s="172">
        <v>47159.420696000001</v>
      </c>
      <c r="HV15" s="172">
        <v>47706.224434999989</v>
      </c>
      <c r="HW15" s="172">
        <v>48085.350075999995</v>
      </c>
      <c r="HX15" s="337">
        <v>48812.078399000005</v>
      </c>
      <c r="HY15" s="337">
        <v>48924.729719999996</v>
      </c>
      <c r="HZ15" s="337">
        <v>49274.656453000003</v>
      </c>
      <c r="IA15" s="337">
        <v>49475.582433000003</v>
      </c>
      <c r="IB15" s="337">
        <v>49295.886588000001</v>
      </c>
      <c r="IC15" s="337">
        <v>49244.247355999993</v>
      </c>
      <c r="ID15" s="337">
        <v>49296.605183</v>
      </c>
      <c r="IJ15" s="228"/>
      <c r="IK15" s="228"/>
      <c r="IL15" s="228"/>
      <c r="IM15" s="228"/>
      <c r="IN15" s="228"/>
    </row>
    <row r="16" spans="1:248" x14ac:dyDescent="0.3">
      <c r="A16" s="145" t="s">
        <v>206</v>
      </c>
      <c r="B16" s="126">
        <v>-249.23000000000005</v>
      </c>
      <c r="C16" s="126">
        <v>-201.85999999999996</v>
      </c>
      <c r="D16" s="126">
        <v>-221.13</v>
      </c>
      <c r="E16" s="126">
        <v>-249.92999999999998</v>
      </c>
      <c r="F16" s="126">
        <v>-192.03999999999996</v>
      </c>
      <c r="G16" s="126">
        <v>-275.11999999999995</v>
      </c>
      <c r="H16" s="126">
        <v>-293.70999999999992</v>
      </c>
      <c r="I16" s="126">
        <v>-236.82000000000002</v>
      </c>
      <c r="J16" s="126">
        <v>-275.88</v>
      </c>
      <c r="K16" s="126">
        <v>-250.67000000000004</v>
      </c>
      <c r="L16" s="172">
        <v>-273.02999999999997</v>
      </c>
      <c r="M16" s="172">
        <v>-291.36</v>
      </c>
      <c r="N16" s="172">
        <v>-259.34999999999997</v>
      </c>
      <c r="O16" s="172">
        <v>-243.16</v>
      </c>
      <c r="P16" s="172">
        <v>-291.84000000000003</v>
      </c>
      <c r="Q16" s="172">
        <v>-242.23</v>
      </c>
      <c r="R16" s="172">
        <v>-230.57</v>
      </c>
      <c r="S16" s="172">
        <v>-237.19999999999996</v>
      </c>
      <c r="T16" s="172">
        <v>-257.22000000000003</v>
      </c>
      <c r="U16" s="172">
        <v>-257.49</v>
      </c>
      <c r="V16" s="172">
        <v>-320.21000000000004</v>
      </c>
      <c r="W16" s="172">
        <v>-253.01</v>
      </c>
      <c r="X16" s="172">
        <v>-291.87</v>
      </c>
      <c r="Y16" s="172">
        <v>-282.88</v>
      </c>
      <c r="Z16" s="172">
        <v>-320.77</v>
      </c>
      <c r="AA16" s="172">
        <v>-310.35000000000002</v>
      </c>
      <c r="AB16" s="172">
        <v>-315.25</v>
      </c>
      <c r="AC16" s="172">
        <v>-319.29999999999995</v>
      </c>
      <c r="AD16" s="172">
        <v>-302.69999999999993</v>
      </c>
      <c r="AE16" s="172">
        <v>-264.46000000000004</v>
      </c>
      <c r="AF16" s="172">
        <v>-329.38</v>
      </c>
      <c r="AG16" s="172">
        <v>-354.09999999999997</v>
      </c>
      <c r="AH16" s="172">
        <v>-352.5</v>
      </c>
      <c r="AI16" s="172">
        <v>-378.57000000000005</v>
      </c>
      <c r="AJ16" s="172">
        <v>-411.38</v>
      </c>
      <c r="AK16" s="172">
        <v>-290.09000000000003</v>
      </c>
      <c r="AL16" s="172">
        <v>-358.78000000000009</v>
      </c>
      <c r="AM16" s="172">
        <v>-307.05999999999995</v>
      </c>
      <c r="AN16" s="172">
        <v>-282.09999999999997</v>
      </c>
      <c r="AO16" s="172">
        <v>-350.88</v>
      </c>
      <c r="AP16" s="172">
        <v>-319.57</v>
      </c>
      <c r="AQ16" s="172">
        <v>-270.36</v>
      </c>
      <c r="AR16" s="172">
        <v>-293.79999999999995</v>
      </c>
      <c r="AS16" s="172">
        <v>-270.59000000000003</v>
      </c>
      <c r="AT16" s="172">
        <v>-329.35</v>
      </c>
      <c r="AU16" s="172">
        <v>-271.89</v>
      </c>
      <c r="AV16" s="172">
        <v>-217.63000000000002</v>
      </c>
      <c r="AW16" s="172">
        <v>-207.38999999999996</v>
      </c>
      <c r="AX16" s="172">
        <v>-292.54999999999995</v>
      </c>
      <c r="AY16" s="172">
        <v>-302.33</v>
      </c>
      <c r="AZ16" s="172">
        <v>-260.03000000000003</v>
      </c>
      <c r="BA16" s="172">
        <v>-386.64</v>
      </c>
      <c r="BB16" s="172">
        <v>-247.07</v>
      </c>
      <c r="BC16" s="172">
        <v>-250.36999999999998</v>
      </c>
      <c r="BD16" s="172">
        <v>-339.14</v>
      </c>
      <c r="BE16" s="172">
        <v>-273.63</v>
      </c>
      <c r="BF16" s="172">
        <v>-236.96999999999997</v>
      </c>
      <c r="BG16" s="172">
        <v>-260.71999999999997</v>
      </c>
      <c r="BH16" s="172">
        <v>-235.82</v>
      </c>
      <c r="BI16" s="172">
        <v>-230.69999999999996</v>
      </c>
      <c r="BJ16" s="172">
        <v>-268.32000000000005</v>
      </c>
      <c r="BK16" s="172">
        <v>-215.73000000000005</v>
      </c>
      <c r="BL16" s="172">
        <v>-230.79999999999998</v>
      </c>
      <c r="BM16" s="172">
        <v>-379.66000000000008</v>
      </c>
      <c r="BN16" s="172">
        <v>-204.55999999999997</v>
      </c>
      <c r="BO16" s="172">
        <v>-220.29</v>
      </c>
      <c r="BP16" s="172">
        <v>-169.65999999999997</v>
      </c>
      <c r="BQ16" s="172">
        <v>-90.75</v>
      </c>
      <c r="BR16" s="172">
        <v>-172.26</v>
      </c>
      <c r="BS16" s="172">
        <v>-49.25</v>
      </c>
      <c r="BT16" s="172">
        <v>-73.740000000000009</v>
      </c>
      <c r="BU16" s="172">
        <v>-109.38000000000005</v>
      </c>
      <c r="BV16" s="172">
        <v>-125.89999999999998</v>
      </c>
      <c r="BW16" s="172">
        <v>-3.5299999999999727</v>
      </c>
      <c r="BX16" s="172">
        <v>-80.63</v>
      </c>
      <c r="BY16" s="172">
        <v>-63.410000000000025</v>
      </c>
      <c r="BZ16" s="172">
        <v>-57.269999999999982</v>
      </c>
      <c r="CA16" s="172">
        <v>-96.720000000000027</v>
      </c>
      <c r="CB16" s="172">
        <v>-74.190000000000055</v>
      </c>
      <c r="CC16" s="172">
        <v>82.420000000000016</v>
      </c>
      <c r="CD16" s="172">
        <v>75.46999999999997</v>
      </c>
      <c r="CE16" s="172">
        <v>49.409999999999968</v>
      </c>
      <c r="CF16" s="172">
        <v>115.80999999999989</v>
      </c>
      <c r="CG16" s="172">
        <v>48.389999999999986</v>
      </c>
      <c r="CH16" s="172">
        <v>135.14999999999998</v>
      </c>
      <c r="CI16" s="172">
        <v>90.009999999999991</v>
      </c>
      <c r="CJ16" s="172">
        <v>164.87000000000006</v>
      </c>
      <c r="CK16" s="172">
        <v>119.68999999999994</v>
      </c>
      <c r="CL16" s="172">
        <v>159.43999999999994</v>
      </c>
      <c r="CM16" s="172">
        <v>210.40999999999985</v>
      </c>
      <c r="CN16" s="172">
        <v>208.03000000000009</v>
      </c>
      <c r="CO16" s="172">
        <v>196.37999999999994</v>
      </c>
      <c r="CP16" s="172">
        <v>191.23000000000002</v>
      </c>
      <c r="CQ16" s="172">
        <v>188.88999999999993</v>
      </c>
      <c r="CR16" s="172">
        <v>141.18000000000006</v>
      </c>
      <c r="CS16" s="172">
        <v>243.51999999999992</v>
      </c>
      <c r="CT16" s="172">
        <v>330.82999999999993</v>
      </c>
      <c r="CU16" s="172">
        <v>440.73999999999984</v>
      </c>
      <c r="CV16" s="172">
        <v>421.2399999999999</v>
      </c>
      <c r="CW16" s="172">
        <v>495.94</v>
      </c>
      <c r="CX16" s="172">
        <v>565.82000000000016</v>
      </c>
      <c r="CY16" s="172">
        <v>453.22</v>
      </c>
      <c r="CZ16" s="172">
        <v>385.78000000000003</v>
      </c>
      <c r="DA16" s="172">
        <v>514.6</v>
      </c>
      <c r="DB16" s="172">
        <v>591.80999999999995</v>
      </c>
      <c r="DC16" s="172">
        <v>585.09</v>
      </c>
      <c r="DD16" s="172">
        <v>608.2299999999999</v>
      </c>
      <c r="DE16" s="172">
        <v>614.45000000000005</v>
      </c>
      <c r="DF16" s="172">
        <v>500.89000000000004</v>
      </c>
      <c r="DG16" s="172">
        <v>298.47000000000014</v>
      </c>
      <c r="DH16" s="172">
        <v>155.82000000000005</v>
      </c>
      <c r="DI16" s="172">
        <v>133.05999999999995</v>
      </c>
      <c r="DJ16" s="172">
        <v>118.38000000000011</v>
      </c>
      <c r="DK16" s="172">
        <v>58.720000000000027</v>
      </c>
      <c r="DL16" s="172">
        <v>401.09</v>
      </c>
      <c r="DM16" s="172">
        <v>382.30999999999995</v>
      </c>
      <c r="DN16" s="172">
        <v>333.76999999999992</v>
      </c>
      <c r="DO16" s="172">
        <v>405.46999999999997</v>
      </c>
      <c r="DP16" s="172">
        <v>346.68000000000006</v>
      </c>
      <c r="DQ16" s="172">
        <v>235.68999999999994</v>
      </c>
      <c r="DR16" s="172">
        <v>249.98000000000002</v>
      </c>
      <c r="DS16" s="172">
        <v>255.08999999999992</v>
      </c>
      <c r="DT16" s="172">
        <v>551.36</v>
      </c>
      <c r="DU16" s="172">
        <v>569.57999999999993</v>
      </c>
      <c r="DV16" s="172">
        <v>267.73000000000008</v>
      </c>
      <c r="DW16" s="172">
        <v>356.19000000000005</v>
      </c>
      <c r="DX16" s="172">
        <v>413.40000000000009</v>
      </c>
      <c r="DY16" s="172">
        <v>737.44</v>
      </c>
      <c r="DZ16" s="172">
        <v>873.69</v>
      </c>
      <c r="EA16" s="172">
        <v>869.16999999999985</v>
      </c>
      <c r="EB16" s="172">
        <v>842.76999999999987</v>
      </c>
      <c r="EC16" s="172">
        <v>862.94999999999993</v>
      </c>
      <c r="ED16" s="172">
        <v>931.25999999999988</v>
      </c>
      <c r="EE16" s="172">
        <v>941.29</v>
      </c>
      <c r="EF16" s="172">
        <v>844.84000000000015</v>
      </c>
      <c r="EG16" s="172">
        <v>844.5100000000001</v>
      </c>
      <c r="EH16" s="172">
        <v>794.15</v>
      </c>
      <c r="EI16" s="172">
        <v>897.9</v>
      </c>
      <c r="EJ16" s="172">
        <v>753.65999999999985</v>
      </c>
      <c r="EK16" s="172">
        <v>763.17</v>
      </c>
      <c r="EL16" s="172">
        <v>760.0200000000001</v>
      </c>
      <c r="EM16" s="172">
        <v>711.08</v>
      </c>
      <c r="EN16" s="172">
        <v>671.28</v>
      </c>
      <c r="EO16" s="172">
        <v>858.84</v>
      </c>
      <c r="EP16" s="172">
        <v>737.75999999999988</v>
      </c>
      <c r="EQ16" s="172">
        <v>710.53000000000009</v>
      </c>
      <c r="ER16" s="172">
        <v>670.81999999999994</v>
      </c>
      <c r="ES16" s="172">
        <v>647.96000000000015</v>
      </c>
      <c r="ET16" s="172">
        <v>606.70000000000005</v>
      </c>
      <c r="EU16" s="172">
        <v>570.98000000000013</v>
      </c>
      <c r="EV16" s="172">
        <v>547.53000000000009</v>
      </c>
      <c r="EW16" s="172">
        <v>492.15</v>
      </c>
      <c r="EX16" s="172">
        <v>450.83000000000004</v>
      </c>
      <c r="EY16" s="172">
        <v>352.90999999999997</v>
      </c>
      <c r="EZ16" s="172">
        <v>409.34000000000003</v>
      </c>
      <c r="FA16" s="172">
        <v>450.24</v>
      </c>
      <c r="FB16" s="172">
        <v>563.35000000000014</v>
      </c>
      <c r="FC16" s="172">
        <v>537.95999999999981</v>
      </c>
      <c r="FD16" s="172">
        <v>1427.52</v>
      </c>
      <c r="FE16" s="172">
        <v>671.53</v>
      </c>
      <c r="FF16" s="172">
        <v>565.30999999999983</v>
      </c>
      <c r="FG16" s="172">
        <v>555.45000000000005</v>
      </c>
      <c r="FH16" s="172">
        <v>547.55999999999995</v>
      </c>
      <c r="FI16" s="172">
        <v>545.99</v>
      </c>
      <c r="FJ16" s="172">
        <v>731.89</v>
      </c>
      <c r="FK16" s="172">
        <v>598.34999999999991</v>
      </c>
      <c r="FL16" s="172">
        <v>647.77</v>
      </c>
      <c r="FM16" s="172">
        <v>920.78</v>
      </c>
      <c r="FN16" s="172">
        <v>676.2600000000001</v>
      </c>
      <c r="FO16" s="172">
        <v>665.45</v>
      </c>
      <c r="FP16" s="172">
        <v>708.56999999999994</v>
      </c>
      <c r="FQ16" s="172">
        <v>816.17999999999984</v>
      </c>
      <c r="FR16" s="172">
        <v>761.7</v>
      </c>
      <c r="FS16" s="172">
        <v>808.3900000000001</v>
      </c>
      <c r="FT16" s="172">
        <v>796.23</v>
      </c>
      <c r="FU16" s="172">
        <v>876.43</v>
      </c>
      <c r="FV16" s="172">
        <v>923.2299999999999</v>
      </c>
      <c r="FW16" s="172">
        <v>796.28999999999985</v>
      </c>
      <c r="FX16" s="172">
        <v>898.46999999999991</v>
      </c>
      <c r="FY16" s="172">
        <v>885.70000000000016</v>
      </c>
      <c r="FZ16" s="172">
        <v>974.93999999999983</v>
      </c>
      <c r="GA16" s="172">
        <v>1020.06</v>
      </c>
      <c r="GB16" s="172">
        <v>1038.94</v>
      </c>
      <c r="GC16" s="172">
        <v>1131.5600000000002</v>
      </c>
      <c r="GD16" s="172">
        <v>1100.4109979999998</v>
      </c>
      <c r="GE16" s="172">
        <v>1466.1765180000002</v>
      </c>
      <c r="GF16" s="172">
        <v>1465.0575199999998</v>
      </c>
      <c r="GG16" s="172">
        <v>1423.78459</v>
      </c>
      <c r="GH16" s="172">
        <v>1508.5552520000001</v>
      </c>
      <c r="GI16" s="172">
        <v>1303.4661839999999</v>
      </c>
      <c r="GJ16" s="172">
        <v>1340.3650970000001</v>
      </c>
      <c r="GK16" s="172">
        <v>1457.8447200000001</v>
      </c>
      <c r="GL16" s="172">
        <v>1585.563598</v>
      </c>
      <c r="GM16" s="172">
        <v>1537.7645660000001</v>
      </c>
      <c r="GN16" s="172">
        <v>1436.154221</v>
      </c>
      <c r="GO16" s="172">
        <v>1260.7756380000001</v>
      </c>
      <c r="GP16" s="172">
        <v>1237.19353</v>
      </c>
      <c r="GQ16" s="172">
        <v>1054.8701570000001</v>
      </c>
      <c r="GR16" s="172">
        <v>1008.6897259999998</v>
      </c>
      <c r="GS16" s="172">
        <v>969.90937699999995</v>
      </c>
      <c r="GT16" s="172">
        <v>910.53041299999995</v>
      </c>
      <c r="GU16" s="172">
        <v>923.42934300000002</v>
      </c>
      <c r="GV16" s="172">
        <v>864.79061799999999</v>
      </c>
      <c r="GW16" s="172">
        <v>744.58551100000011</v>
      </c>
      <c r="GX16" s="172">
        <v>675.39243900000008</v>
      </c>
      <c r="GY16" s="172">
        <v>601.10543499999994</v>
      </c>
      <c r="GZ16" s="172">
        <v>622.75350799999978</v>
      </c>
      <c r="HA16" s="172">
        <v>628.24511499999994</v>
      </c>
      <c r="HB16" s="172">
        <v>653.20203300000003</v>
      </c>
      <c r="HC16" s="172">
        <v>638.4879719999899</v>
      </c>
      <c r="HD16" s="172">
        <v>727.68672400000003</v>
      </c>
      <c r="HE16" s="172">
        <v>698.15676200000007</v>
      </c>
      <c r="HF16" s="172">
        <v>811.72613899999999</v>
      </c>
      <c r="HG16" s="172">
        <v>792.14455599999997</v>
      </c>
      <c r="HH16" s="172">
        <v>781.07469299999991</v>
      </c>
      <c r="HI16" s="172">
        <v>1181.382539</v>
      </c>
      <c r="HJ16" s="172">
        <v>1101.9212859999998</v>
      </c>
      <c r="HK16" s="172">
        <v>1021.7660480000001</v>
      </c>
      <c r="HL16" s="172">
        <v>939.727847</v>
      </c>
      <c r="HM16" s="172">
        <v>943.29587199999992</v>
      </c>
      <c r="HN16" s="172">
        <v>820.854827</v>
      </c>
      <c r="HO16" s="172">
        <v>770.6251749999999</v>
      </c>
      <c r="HP16" s="172">
        <v>858.84751800000004</v>
      </c>
      <c r="HQ16" s="172">
        <v>955.70924699999978</v>
      </c>
      <c r="HR16" s="172">
        <v>963.54258099999993</v>
      </c>
      <c r="HS16" s="172">
        <v>1040.9899220000002</v>
      </c>
      <c r="HT16" s="172">
        <v>1141.2895440000002</v>
      </c>
      <c r="HU16" s="172">
        <v>1487.3054879999997</v>
      </c>
      <c r="HV16" s="172">
        <v>1742.2522239999996</v>
      </c>
      <c r="HW16" s="172">
        <v>1745.3737960000001</v>
      </c>
      <c r="HX16" s="337">
        <v>1734.7294790000001</v>
      </c>
      <c r="HY16" s="337">
        <v>1740.2441800000001</v>
      </c>
      <c r="HZ16" s="337">
        <v>1715.0942669999999</v>
      </c>
      <c r="IA16" s="337">
        <v>1861.6015200000002</v>
      </c>
      <c r="IB16" s="337">
        <v>1773.1839030000001</v>
      </c>
      <c r="IC16" s="337">
        <v>1755.4801240000002</v>
      </c>
      <c r="ID16" s="337">
        <v>1769.9259710000003</v>
      </c>
      <c r="IJ16" s="228"/>
      <c r="IK16" s="228"/>
      <c r="IL16" s="228"/>
      <c r="IM16" s="228"/>
      <c r="IN16" s="228"/>
    </row>
    <row r="17" spans="1:248" x14ac:dyDescent="0.3">
      <c r="A17" s="146" t="s">
        <v>207</v>
      </c>
      <c r="B17" s="123">
        <v>219.22</v>
      </c>
      <c r="C17" s="123">
        <v>244.43</v>
      </c>
      <c r="D17" s="123">
        <v>266.73</v>
      </c>
      <c r="E17" s="123">
        <v>239.58</v>
      </c>
      <c r="F17" s="123">
        <v>220.74</v>
      </c>
      <c r="G17" s="123">
        <v>178.81</v>
      </c>
      <c r="H17" s="123">
        <v>162.6</v>
      </c>
      <c r="I17" s="123">
        <v>179.68999999999997</v>
      </c>
      <c r="J17" s="123">
        <v>191.99</v>
      </c>
      <c r="K17" s="123">
        <v>187.23999999999998</v>
      </c>
      <c r="L17" s="173">
        <v>172.73000000000002</v>
      </c>
      <c r="M17" s="173">
        <v>163.92999999999998</v>
      </c>
      <c r="N17" s="173">
        <v>131.32</v>
      </c>
      <c r="O17" s="173">
        <v>140.1</v>
      </c>
      <c r="P17" s="173">
        <v>140.73999999999998</v>
      </c>
      <c r="Q17" s="173">
        <v>131.15</v>
      </c>
      <c r="R17" s="173">
        <v>125.94</v>
      </c>
      <c r="S17" s="173">
        <v>117.52000000000001</v>
      </c>
      <c r="T17" s="173">
        <v>123.07999999999998</v>
      </c>
      <c r="U17" s="173">
        <v>123.22</v>
      </c>
      <c r="V17" s="173">
        <v>130.4</v>
      </c>
      <c r="W17" s="173">
        <v>137.94</v>
      </c>
      <c r="X17" s="173">
        <v>133.85</v>
      </c>
      <c r="Y17" s="173">
        <v>121.88000000000001</v>
      </c>
      <c r="Z17" s="173">
        <v>120.65</v>
      </c>
      <c r="AA17" s="173">
        <v>120.94</v>
      </c>
      <c r="AB17" s="173">
        <v>123.37</v>
      </c>
      <c r="AC17" s="173">
        <v>133.17999999999998</v>
      </c>
      <c r="AD17" s="173">
        <v>132.79</v>
      </c>
      <c r="AE17" s="173">
        <v>133.94999999999999</v>
      </c>
      <c r="AF17" s="173">
        <v>137.57000000000002</v>
      </c>
      <c r="AG17" s="173">
        <v>126.43</v>
      </c>
      <c r="AH17" s="173">
        <v>135.61000000000001</v>
      </c>
      <c r="AI17" s="173">
        <v>127.03999999999999</v>
      </c>
      <c r="AJ17" s="173">
        <v>115.15</v>
      </c>
      <c r="AK17" s="173">
        <v>109.4</v>
      </c>
      <c r="AL17" s="173">
        <v>101.78</v>
      </c>
      <c r="AM17" s="173">
        <v>103.17</v>
      </c>
      <c r="AN17" s="173">
        <v>102.80999999999999</v>
      </c>
      <c r="AO17" s="173">
        <v>94.449999999999989</v>
      </c>
      <c r="AP17" s="173">
        <v>93.06</v>
      </c>
      <c r="AQ17" s="173">
        <v>95.61999999999999</v>
      </c>
      <c r="AR17" s="173">
        <v>104.35</v>
      </c>
      <c r="AS17" s="173">
        <v>105.25</v>
      </c>
      <c r="AT17" s="173">
        <v>113.16999999999999</v>
      </c>
      <c r="AU17" s="173">
        <v>99.19</v>
      </c>
      <c r="AV17" s="173">
        <v>99.59</v>
      </c>
      <c r="AW17" s="173">
        <v>104.72</v>
      </c>
      <c r="AX17" s="173">
        <v>90.929999999999993</v>
      </c>
      <c r="AY17" s="173">
        <v>89.79</v>
      </c>
      <c r="AZ17" s="173">
        <v>103.96</v>
      </c>
      <c r="BA17" s="173">
        <v>97.11999999999999</v>
      </c>
      <c r="BB17" s="173">
        <v>105.80000000000001</v>
      </c>
      <c r="BC17" s="173">
        <v>106.91</v>
      </c>
      <c r="BD17" s="173">
        <v>119.19</v>
      </c>
      <c r="BE17" s="173">
        <v>83.28</v>
      </c>
      <c r="BF17" s="173">
        <v>140.13</v>
      </c>
      <c r="BG17" s="173">
        <v>136</v>
      </c>
      <c r="BH17" s="173">
        <v>134.12</v>
      </c>
      <c r="BI17" s="173">
        <v>137.04</v>
      </c>
      <c r="BJ17" s="173">
        <v>139.59</v>
      </c>
      <c r="BK17" s="173">
        <v>150.48999999999998</v>
      </c>
      <c r="BL17" s="173">
        <v>178.35</v>
      </c>
      <c r="BM17" s="173">
        <v>167.79999999999998</v>
      </c>
      <c r="BN17" s="173">
        <v>160.9</v>
      </c>
      <c r="BO17" s="173">
        <v>187.98999999999998</v>
      </c>
      <c r="BP17" s="173">
        <v>287.39000000000004</v>
      </c>
      <c r="BQ17" s="173">
        <v>335.85</v>
      </c>
      <c r="BR17" s="173">
        <v>326.91999999999996</v>
      </c>
      <c r="BS17" s="173">
        <v>330.45</v>
      </c>
      <c r="BT17" s="173">
        <v>309.66999999999996</v>
      </c>
      <c r="BU17" s="173">
        <v>298.06</v>
      </c>
      <c r="BV17" s="173">
        <v>309.58000000000004</v>
      </c>
      <c r="BW17" s="173">
        <v>411.08000000000004</v>
      </c>
      <c r="BX17" s="173">
        <v>325.42</v>
      </c>
      <c r="BY17" s="173">
        <v>305.64999999999998</v>
      </c>
      <c r="BZ17" s="173">
        <v>314.17</v>
      </c>
      <c r="CA17" s="173">
        <v>304.51</v>
      </c>
      <c r="CB17" s="173">
        <v>341.03999999999996</v>
      </c>
      <c r="CC17" s="173">
        <v>453.65000000000003</v>
      </c>
      <c r="CD17" s="173">
        <v>470.78</v>
      </c>
      <c r="CE17" s="173">
        <v>431.15</v>
      </c>
      <c r="CF17" s="173">
        <v>536.37999999999988</v>
      </c>
      <c r="CG17" s="173">
        <v>465.37</v>
      </c>
      <c r="CH17" s="173">
        <v>492.49</v>
      </c>
      <c r="CI17" s="173">
        <v>476.01</v>
      </c>
      <c r="CJ17" s="173">
        <v>548.33000000000004</v>
      </c>
      <c r="CK17" s="173">
        <v>548.17999999999995</v>
      </c>
      <c r="CL17" s="173">
        <v>563.02</v>
      </c>
      <c r="CM17" s="173">
        <v>583.25999999999988</v>
      </c>
      <c r="CN17" s="173">
        <v>662.00000000000011</v>
      </c>
      <c r="CO17" s="173">
        <v>563.43999999999994</v>
      </c>
      <c r="CP17" s="173">
        <v>558.89</v>
      </c>
      <c r="CQ17" s="173">
        <v>567.81999999999994</v>
      </c>
      <c r="CR17" s="173">
        <v>567.97</v>
      </c>
      <c r="CS17" s="173">
        <v>596.94999999999993</v>
      </c>
      <c r="CT17" s="173">
        <v>642.20999999999992</v>
      </c>
      <c r="CU17" s="173">
        <v>742.90999999999985</v>
      </c>
      <c r="CV17" s="173">
        <v>746.02999999999986</v>
      </c>
      <c r="CW17" s="173">
        <v>770.79</v>
      </c>
      <c r="CX17" s="173">
        <v>851.40000000000009</v>
      </c>
      <c r="CY17" s="173">
        <v>753.06000000000006</v>
      </c>
      <c r="CZ17" s="173">
        <v>778.81000000000006</v>
      </c>
      <c r="DA17" s="173">
        <v>810.08</v>
      </c>
      <c r="DB17" s="173">
        <v>920.7299999999999</v>
      </c>
      <c r="DC17" s="173">
        <v>932.98</v>
      </c>
      <c r="DD17" s="173">
        <v>948.54</v>
      </c>
      <c r="DE17" s="173">
        <v>964.89</v>
      </c>
      <c r="DF17" s="173">
        <v>972.59</v>
      </c>
      <c r="DG17" s="173">
        <v>963.29000000000008</v>
      </c>
      <c r="DH17" s="173">
        <v>840.45</v>
      </c>
      <c r="DI17" s="173">
        <v>833.19</v>
      </c>
      <c r="DJ17" s="173">
        <v>748.56000000000006</v>
      </c>
      <c r="DK17" s="173">
        <v>723.81</v>
      </c>
      <c r="DL17" s="173">
        <v>697.76</v>
      </c>
      <c r="DM17" s="173">
        <v>670.32999999999993</v>
      </c>
      <c r="DN17" s="173">
        <v>656.44999999999993</v>
      </c>
      <c r="DO17" s="173">
        <v>714.4</v>
      </c>
      <c r="DP17" s="173">
        <v>666.21</v>
      </c>
      <c r="DQ17" s="173">
        <v>546.42999999999995</v>
      </c>
      <c r="DR17" s="173">
        <v>554.52</v>
      </c>
      <c r="DS17" s="173">
        <v>562.17999999999995</v>
      </c>
      <c r="DT17" s="173">
        <v>886.83</v>
      </c>
      <c r="DU17" s="173">
        <v>898.26</v>
      </c>
      <c r="DV17" s="173">
        <v>567.82000000000005</v>
      </c>
      <c r="DW17" s="173">
        <v>653.83000000000004</v>
      </c>
      <c r="DX17" s="173">
        <v>711.43000000000006</v>
      </c>
      <c r="DY17" s="173">
        <v>1035.1500000000001</v>
      </c>
      <c r="DZ17" s="173">
        <v>1192.76</v>
      </c>
      <c r="EA17" s="173">
        <v>1220.6799999999998</v>
      </c>
      <c r="EB17" s="173">
        <v>1199.1099999999999</v>
      </c>
      <c r="EC17" s="173">
        <v>1219.8499999999999</v>
      </c>
      <c r="ED17" s="173">
        <v>1279.8499999999999</v>
      </c>
      <c r="EE17" s="173">
        <v>1297.97</v>
      </c>
      <c r="EF17" s="173">
        <v>1199.8000000000002</v>
      </c>
      <c r="EG17" s="173">
        <v>1227.8900000000001</v>
      </c>
      <c r="EH17" s="173">
        <v>1139.74</v>
      </c>
      <c r="EI17" s="173">
        <v>1269.8</v>
      </c>
      <c r="EJ17" s="173">
        <v>1134.0999999999999</v>
      </c>
      <c r="EK17" s="173">
        <v>1150.29</v>
      </c>
      <c r="EL17" s="173">
        <v>1169.3800000000001</v>
      </c>
      <c r="EM17" s="173">
        <v>1173.22</v>
      </c>
      <c r="EN17" s="173">
        <v>1214.77</v>
      </c>
      <c r="EO17" s="173">
        <v>1310.69</v>
      </c>
      <c r="EP17" s="173">
        <v>1165.3699999999999</v>
      </c>
      <c r="EQ17" s="173">
        <v>1141.9100000000001</v>
      </c>
      <c r="ER17" s="173">
        <v>1140.24</v>
      </c>
      <c r="ES17" s="173">
        <v>1115.0900000000001</v>
      </c>
      <c r="ET17" s="173">
        <v>1059.5</v>
      </c>
      <c r="EU17" s="173">
        <v>1020.7700000000001</v>
      </c>
      <c r="EV17" s="173">
        <v>1030.6400000000001</v>
      </c>
      <c r="EW17" s="173">
        <v>979.51</v>
      </c>
      <c r="EX17" s="173">
        <v>957.58</v>
      </c>
      <c r="EY17" s="173">
        <v>912.32</v>
      </c>
      <c r="EZ17" s="173">
        <v>957.85</v>
      </c>
      <c r="FA17" s="173">
        <v>1056.73</v>
      </c>
      <c r="FB17" s="173">
        <v>1099.6000000000001</v>
      </c>
      <c r="FC17" s="173">
        <v>1078.9399999999998</v>
      </c>
      <c r="FD17" s="173">
        <v>1964.55</v>
      </c>
      <c r="FE17" s="173">
        <v>1151.01</v>
      </c>
      <c r="FF17" s="173">
        <v>1047.6599999999999</v>
      </c>
      <c r="FG17" s="173">
        <v>1031.1500000000001</v>
      </c>
      <c r="FH17" s="173">
        <v>1051.26</v>
      </c>
      <c r="FI17" s="173">
        <v>1045.44</v>
      </c>
      <c r="FJ17" s="173">
        <v>1282.77</v>
      </c>
      <c r="FK17" s="173">
        <v>1173.1299999999999</v>
      </c>
      <c r="FL17" s="173">
        <v>1183.71</v>
      </c>
      <c r="FM17" s="173">
        <v>1442.04</v>
      </c>
      <c r="FN17" s="173">
        <v>1198.8200000000002</v>
      </c>
      <c r="FO17" s="173">
        <v>1239.96</v>
      </c>
      <c r="FP17" s="173">
        <v>1173.54</v>
      </c>
      <c r="FQ17" s="173">
        <v>1144.1499999999999</v>
      </c>
      <c r="FR17" s="173">
        <v>1097.21</v>
      </c>
      <c r="FS17" s="173">
        <v>1160.6200000000001</v>
      </c>
      <c r="FT17" s="173">
        <v>1136.49</v>
      </c>
      <c r="FU17" s="173">
        <v>1211.3</v>
      </c>
      <c r="FV17" s="173">
        <v>1287.53</v>
      </c>
      <c r="FW17" s="173">
        <v>1180.3499999999999</v>
      </c>
      <c r="FX17" s="173">
        <v>1301.32</v>
      </c>
      <c r="FY17" s="173">
        <v>1265.0900000000001</v>
      </c>
      <c r="FZ17" s="173">
        <v>1364.62</v>
      </c>
      <c r="GA17" s="173">
        <v>1377.37</v>
      </c>
      <c r="GB17" s="173">
        <v>1445.4</v>
      </c>
      <c r="GC17" s="173">
        <v>1544.8700000000001</v>
      </c>
      <c r="GD17" s="173">
        <v>1496.622895</v>
      </c>
      <c r="GE17" s="173">
        <v>1863.7636360000001</v>
      </c>
      <c r="GF17" s="173">
        <v>1869.9318069999999</v>
      </c>
      <c r="GG17" s="173">
        <v>1849.0181219999999</v>
      </c>
      <c r="GH17" s="173">
        <v>1951.1930030000001</v>
      </c>
      <c r="GI17" s="173">
        <v>1761.680832</v>
      </c>
      <c r="GJ17" s="173">
        <v>1807.4443650000001</v>
      </c>
      <c r="GK17" s="173">
        <v>1894.6407450000002</v>
      </c>
      <c r="GL17" s="173">
        <v>2011.601015</v>
      </c>
      <c r="GM17" s="173">
        <v>1964.1722280000001</v>
      </c>
      <c r="GN17" s="173">
        <v>1938.476995</v>
      </c>
      <c r="GO17" s="173">
        <v>1722.124818</v>
      </c>
      <c r="GP17" s="173">
        <v>1714.445579</v>
      </c>
      <c r="GQ17" s="173">
        <v>1520.462792</v>
      </c>
      <c r="GR17" s="173">
        <v>1516.5110399999999</v>
      </c>
      <c r="GS17" s="173">
        <v>1528.6090039999999</v>
      </c>
      <c r="GT17" s="173">
        <v>1491.905391</v>
      </c>
      <c r="GU17" s="173">
        <v>1521.8091449999999</v>
      </c>
      <c r="GV17" s="173">
        <v>1497.730178</v>
      </c>
      <c r="GW17" s="173">
        <v>1336.6670670000001</v>
      </c>
      <c r="GX17" s="173">
        <v>1274.0750760000001</v>
      </c>
      <c r="GY17" s="173">
        <v>1226.9991359999999</v>
      </c>
      <c r="GZ17" s="173">
        <v>1279.1150499999999</v>
      </c>
      <c r="HA17" s="173">
        <v>1235.0202999999999</v>
      </c>
      <c r="HB17" s="173">
        <v>1230.1459170000001</v>
      </c>
      <c r="HC17" s="173">
        <v>1258.0154419999899</v>
      </c>
      <c r="HD17" s="173">
        <v>1353.977386</v>
      </c>
      <c r="HE17" s="173">
        <v>1349.6247410000001</v>
      </c>
      <c r="HF17" s="173">
        <v>1463.6469059999999</v>
      </c>
      <c r="HG17" s="173">
        <v>1466.225265</v>
      </c>
      <c r="HH17" s="173">
        <v>1452.8260419999999</v>
      </c>
      <c r="HI17" s="173">
        <v>1756.48017</v>
      </c>
      <c r="HJ17" s="173">
        <v>1698.4555929999999</v>
      </c>
      <c r="HK17" s="173">
        <v>1622.282584</v>
      </c>
      <c r="HL17" s="173">
        <v>1569.552459</v>
      </c>
      <c r="HM17" s="173">
        <v>1532.650623</v>
      </c>
      <c r="HN17" s="173">
        <v>1403.925039</v>
      </c>
      <c r="HO17" s="173">
        <v>1372.8985029999999</v>
      </c>
      <c r="HP17" s="173">
        <v>1526.9169879999999</v>
      </c>
      <c r="HQ17" s="173">
        <v>1607.2043629999998</v>
      </c>
      <c r="HR17" s="173">
        <v>1648.053637</v>
      </c>
      <c r="HS17" s="173">
        <v>1705.312977</v>
      </c>
      <c r="HT17" s="173">
        <v>1833.1934570000001</v>
      </c>
      <c r="HU17" s="173">
        <v>2130.2556089999998</v>
      </c>
      <c r="HV17" s="173">
        <v>2348.3201259999996</v>
      </c>
      <c r="HW17" s="173">
        <v>2341.324071</v>
      </c>
      <c r="HX17" s="339">
        <v>2375.74134</v>
      </c>
      <c r="HY17" s="339">
        <v>2392.8240580000002</v>
      </c>
      <c r="HZ17" s="339">
        <v>2305.760256</v>
      </c>
      <c r="IA17" s="339">
        <v>2307.034701</v>
      </c>
      <c r="IB17" s="339">
        <v>2254.90013</v>
      </c>
      <c r="IC17" s="339">
        <v>2324.1869620000002</v>
      </c>
      <c r="ID17" s="339">
        <v>2298.8996850000003</v>
      </c>
      <c r="IJ17" s="228"/>
      <c r="IK17" s="228"/>
      <c r="IL17" s="228"/>
      <c r="IM17" s="228"/>
      <c r="IN17" s="228"/>
    </row>
    <row r="18" spans="1:248" x14ac:dyDescent="0.3">
      <c r="A18" s="146" t="s">
        <v>422</v>
      </c>
      <c r="B18" s="123">
        <v>468.45000000000005</v>
      </c>
      <c r="C18" s="123">
        <v>446.28999999999996</v>
      </c>
      <c r="D18" s="123">
        <v>487.86</v>
      </c>
      <c r="E18" s="123">
        <v>489.51</v>
      </c>
      <c r="F18" s="123">
        <v>412.78</v>
      </c>
      <c r="G18" s="123">
        <v>453.92999999999995</v>
      </c>
      <c r="H18" s="123">
        <v>456.30999999999995</v>
      </c>
      <c r="I18" s="123">
        <v>416.51</v>
      </c>
      <c r="J18" s="123">
        <v>467.87</v>
      </c>
      <c r="K18" s="123">
        <v>437.91</v>
      </c>
      <c r="L18" s="173">
        <v>445.76</v>
      </c>
      <c r="M18" s="173">
        <v>455.28999999999996</v>
      </c>
      <c r="N18" s="173">
        <v>390.66999999999996</v>
      </c>
      <c r="O18" s="173">
        <v>383.26</v>
      </c>
      <c r="P18" s="173">
        <v>432.58000000000004</v>
      </c>
      <c r="Q18" s="173">
        <v>373.38</v>
      </c>
      <c r="R18" s="173">
        <v>356.51</v>
      </c>
      <c r="S18" s="173">
        <v>354.71999999999997</v>
      </c>
      <c r="T18" s="173">
        <v>380.3</v>
      </c>
      <c r="U18" s="173">
        <v>380.71000000000004</v>
      </c>
      <c r="V18" s="173">
        <v>450.61000000000007</v>
      </c>
      <c r="W18" s="173">
        <v>390.95</v>
      </c>
      <c r="X18" s="173">
        <v>425.71999999999997</v>
      </c>
      <c r="Y18" s="173">
        <v>404.76</v>
      </c>
      <c r="Z18" s="173">
        <v>441.42</v>
      </c>
      <c r="AA18" s="173">
        <v>431.29</v>
      </c>
      <c r="AB18" s="173">
        <v>438.62</v>
      </c>
      <c r="AC18" s="173">
        <v>452.47999999999996</v>
      </c>
      <c r="AD18" s="173">
        <v>435.48999999999995</v>
      </c>
      <c r="AE18" s="173">
        <v>398.41</v>
      </c>
      <c r="AF18" s="173">
        <v>466.95</v>
      </c>
      <c r="AG18" s="173">
        <v>480.53</v>
      </c>
      <c r="AH18" s="173">
        <v>488.11</v>
      </c>
      <c r="AI18" s="173">
        <v>505.61</v>
      </c>
      <c r="AJ18" s="173">
        <v>526.53</v>
      </c>
      <c r="AK18" s="173">
        <v>399.49</v>
      </c>
      <c r="AL18" s="173">
        <v>460.56000000000006</v>
      </c>
      <c r="AM18" s="173">
        <v>410.22999999999996</v>
      </c>
      <c r="AN18" s="173">
        <v>384.90999999999997</v>
      </c>
      <c r="AO18" s="173">
        <v>445.33</v>
      </c>
      <c r="AP18" s="173">
        <v>412.63</v>
      </c>
      <c r="AQ18" s="173">
        <v>365.98</v>
      </c>
      <c r="AR18" s="173">
        <v>398.15</v>
      </c>
      <c r="AS18" s="173">
        <v>375.84000000000003</v>
      </c>
      <c r="AT18" s="173">
        <v>442.52</v>
      </c>
      <c r="AU18" s="173">
        <v>371.08</v>
      </c>
      <c r="AV18" s="173">
        <v>317.22000000000003</v>
      </c>
      <c r="AW18" s="173">
        <v>312.10999999999996</v>
      </c>
      <c r="AX18" s="173">
        <v>383.47999999999996</v>
      </c>
      <c r="AY18" s="173">
        <v>392.12</v>
      </c>
      <c r="AZ18" s="173">
        <v>363.99</v>
      </c>
      <c r="BA18" s="173">
        <v>483.76</v>
      </c>
      <c r="BB18" s="173">
        <v>352.87</v>
      </c>
      <c r="BC18" s="173">
        <v>357.28</v>
      </c>
      <c r="BD18" s="173">
        <v>458.33</v>
      </c>
      <c r="BE18" s="173">
        <v>356.90999999999997</v>
      </c>
      <c r="BF18" s="173">
        <v>377.09999999999997</v>
      </c>
      <c r="BG18" s="173">
        <v>396.71999999999997</v>
      </c>
      <c r="BH18" s="173">
        <v>369.94</v>
      </c>
      <c r="BI18" s="173">
        <v>367.73999999999995</v>
      </c>
      <c r="BJ18" s="173">
        <v>407.91</v>
      </c>
      <c r="BK18" s="173">
        <v>366.22</v>
      </c>
      <c r="BL18" s="173">
        <v>409.15</v>
      </c>
      <c r="BM18" s="173">
        <v>547.46</v>
      </c>
      <c r="BN18" s="173">
        <v>365.46</v>
      </c>
      <c r="BO18" s="173">
        <v>408.28</v>
      </c>
      <c r="BP18" s="173">
        <v>457.05</v>
      </c>
      <c r="BQ18" s="173">
        <v>426.6</v>
      </c>
      <c r="BR18" s="173">
        <v>499.17999999999995</v>
      </c>
      <c r="BS18" s="173">
        <v>379.7</v>
      </c>
      <c r="BT18" s="173">
        <v>383.40999999999997</v>
      </c>
      <c r="BU18" s="173">
        <v>407.44000000000005</v>
      </c>
      <c r="BV18" s="173">
        <v>435.48</v>
      </c>
      <c r="BW18" s="173">
        <v>414.61</v>
      </c>
      <c r="BX18" s="173">
        <v>406.05</v>
      </c>
      <c r="BY18" s="173">
        <v>369.06</v>
      </c>
      <c r="BZ18" s="173">
        <v>371.44</v>
      </c>
      <c r="CA18" s="173">
        <v>401.23</v>
      </c>
      <c r="CB18" s="173">
        <v>415.23</v>
      </c>
      <c r="CC18" s="173">
        <v>371.23</v>
      </c>
      <c r="CD18" s="173">
        <v>395.31</v>
      </c>
      <c r="CE18" s="173">
        <v>381.74</v>
      </c>
      <c r="CF18" s="173">
        <v>420.57</v>
      </c>
      <c r="CG18" s="173">
        <v>416.98</v>
      </c>
      <c r="CH18" s="173">
        <v>357.34000000000003</v>
      </c>
      <c r="CI18" s="173">
        <v>386</v>
      </c>
      <c r="CJ18" s="173">
        <v>383.46</v>
      </c>
      <c r="CK18" s="173">
        <v>428.49</v>
      </c>
      <c r="CL18" s="173">
        <v>403.58000000000004</v>
      </c>
      <c r="CM18" s="173">
        <v>372.85</v>
      </c>
      <c r="CN18" s="173">
        <v>453.97</v>
      </c>
      <c r="CO18" s="173">
        <v>367.06</v>
      </c>
      <c r="CP18" s="173">
        <v>367.65999999999997</v>
      </c>
      <c r="CQ18" s="173">
        <v>378.93</v>
      </c>
      <c r="CR18" s="173">
        <v>426.78999999999996</v>
      </c>
      <c r="CS18" s="173">
        <v>353.43</v>
      </c>
      <c r="CT18" s="173">
        <v>311.38</v>
      </c>
      <c r="CU18" s="173">
        <v>302.17</v>
      </c>
      <c r="CV18" s="173">
        <v>324.78999999999996</v>
      </c>
      <c r="CW18" s="173">
        <v>274.84999999999997</v>
      </c>
      <c r="CX18" s="173">
        <v>285.58</v>
      </c>
      <c r="CY18" s="173">
        <v>299.84000000000003</v>
      </c>
      <c r="CZ18" s="173">
        <v>393.03000000000003</v>
      </c>
      <c r="DA18" s="173">
        <v>295.48</v>
      </c>
      <c r="DB18" s="173">
        <v>328.92</v>
      </c>
      <c r="DC18" s="173">
        <v>347.89</v>
      </c>
      <c r="DD18" s="173">
        <v>340.31000000000006</v>
      </c>
      <c r="DE18" s="173">
        <v>350.44</v>
      </c>
      <c r="DF18" s="173">
        <v>471.7</v>
      </c>
      <c r="DG18" s="173">
        <v>664.81999999999994</v>
      </c>
      <c r="DH18" s="173">
        <v>684.63</v>
      </c>
      <c r="DI18" s="173">
        <v>700.13000000000011</v>
      </c>
      <c r="DJ18" s="173">
        <v>630.17999999999995</v>
      </c>
      <c r="DK18" s="173">
        <v>665.08999999999992</v>
      </c>
      <c r="DL18" s="173">
        <v>296.67</v>
      </c>
      <c r="DM18" s="173">
        <v>288.02</v>
      </c>
      <c r="DN18" s="173">
        <v>322.68</v>
      </c>
      <c r="DO18" s="173">
        <v>308.93</v>
      </c>
      <c r="DP18" s="173">
        <v>319.52999999999997</v>
      </c>
      <c r="DQ18" s="173">
        <v>310.74</v>
      </c>
      <c r="DR18" s="173">
        <v>304.53999999999996</v>
      </c>
      <c r="DS18" s="173">
        <v>307.09000000000003</v>
      </c>
      <c r="DT18" s="173">
        <v>335.47</v>
      </c>
      <c r="DU18" s="173">
        <v>328.68</v>
      </c>
      <c r="DV18" s="173">
        <v>300.08999999999997</v>
      </c>
      <c r="DW18" s="173">
        <v>297.64</v>
      </c>
      <c r="DX18" s="173">
        <v>298.02999999999997</v>
      </c>
      <c r="DY18" s="173">
        <v>297.71000000000004</v>
      </c>
      <c r="DZ18" s="173">
        <v>319.07</v>
      </c>
      <c r="EA18" s="173">
        <v>351.51</v>
      </c>
      <c r="EB18" s="173">
        <v>356.34000000000003</v>
      </c>
      <c r="EC18" s="173">
        <v>356.9</v>
      </c>
      <c r="ED18" s="173">
        <v>348.59000000000003</v>
      </c>
      <c r="EE18" s="173">
        <v>356.68000000000006</v>
      </c>
      <c r="EF18" s="173">
        <v>354.96000000000004</v>
      </c>
      <c r="EG18" s="173">
        <v>383.38</v>
      </c>
      <c r="EH18" s="173">
        <v>345.59000000000003</v>
      </c>
      <c r="EI18" s="173">
        <v>371.9</v>
      </c>
      <c r="EJ18" s="173">
        <v>380.44</v>
      </c>
      <c r="EK18" s="173">
        <v>387.12</v>
      </c>
      <c r="EL18" s="173">
        <v>409.36</v>
      </c>
      <c r="EM18" s="173">
        <v>462.14</v>
      </c>
      <c r="EN18" s="173">
        <v>543.49</v>
      </c>
      <c r="EO18" s="173">
        <v>451.85</v>
      </c>
      <c r="EP18" s="173">
        <v>427.61</v>
      </c>
      <c r="EQ18" s="173">
        <v>431.38</v>
      </c>
      <c r="ER18" s="173">
        <v>469.42</v>
      </c>
      <c r="ES18" s="173">
        <v>467.13</v>
      </c>
      <c r="ET18" s="173">
        <v>452.79999999999995</v>
      </c>
      <c r="EU18" s="173">
        <v>449.78999999999996</v>
      </c>
      <c r="EV18" s="173">
        <v>483.11</v>
      </c>
      <c r="EW18" s="173">
        <v>487.36</v>
      </c>
      <c r="EX18" s="173">
        <v>506.75</v>
      </c>
      <c r="EY18" s="173">
        <v>559.41000000000008</v>
      </c>
      <c r="EZ18" s="173">
        <v>548.51</v>
      </c>
      <c r="FA18" s="173">
        <v>606.49</v>
      </c>
      <c r="FB18" s="173">
        <v>536.25</v>
      </c>
      <c r="FC18" s="173">
        <v>540.98</v>
      </c>
      <c r="FD18" s="173">
        <v>537.03</v>
      </c>
      <c r="FE18" s="173">
        <v>479.48</v>
      </c>
      <c r="FF18" s="173">
        <v>482.35</v>
      </c>
      <c r="FG18" s="173">
        <v>475.7</v>
      </c>
      <c r="FH18" s="173">
        <v>503.7</v>
      </c>
      <c r="FI18" s="173">
        <v>499.45000000000005</v>
      </c>
      <c r="FJ18" s="173">
        <v>550.88</v>
      </c>
      <c r="FK18" s="173">
        <v>574.78</v>
      </c>
      <c r="FL18" s="173">
        <v>535.94000000000005</v>
      </c>
      <c r="FM18" s="173">
        <v>521.26</v>
      </c>
      <c r="FN18" s="173">
        <v>522.56000000000006</v>
      </c>
      <c r="FO18" s="173">
        <v>574.51</v>
      </c>
      <c r="FP18" s="173">
        <v>464.96999999999997</v>
      </c>
      <c r="FQ18" s="173">
        <v>327.97</v>
      </c>
      <c r="FR18" s="173">
        <v>335.51</v>
      </c>
      <c r="FS18" s="173">
        <v>352.23</v>
      </c>
      <c r="FT18" s="173">
        <v>340.26</v>
      </c>
      <c r="FU18" s="173">
        <v>334.87</v>
      </c>
      <c r="FV18" s="173">
        <v>364.30000000000007</v>
      </c>
      <c r="FW18" s="173">
        <v>384.06000000000006</v>
      </c>
      <c r="FX18" s="173">
        <v>402.85</v>
      </c>
      <c r="FY18" s="173">
        <v>379.39</v>
      </c>
      <c r="FZ18" s="173">
        <v>389.68</v>
      </c>
      <c r="GA18" s="173">
        <v>357.30999999999995</v>
      </c>
      <c r="GB18" s="173">
        <v>406.46</v>
      </c>
      <c r="GC18" s="173">
        <v>413.31</v>
      </c>
      <c r="GD18" s="173">
        <v>396.21189700000002</v>
      </c>
      <c r="GE18" s="173">
        <v>397.58711800000003</v>
      </c>
      <c r="GF18" s="173">
        <v>404.87428700000004</v>
      </c>
      <c r="GG18" s="173">
        <v>425.23353199999997</v>
      </c>
      <c r="GH18" s="173">
        <v>442.63775099999998</v>
      </c>
      <c r="GI18" s="173">
        <v>458.21464800000001</v>
      </c>
      <c r="GJ18" s="173">
        <v>467.07926800000001</v>
      </c>
      <c r="GK18" s="173">
        <v>436.79602499999999</v>
      </c>
      <c r="GL18" s="173">
        <v>426.037417</v>
      </c>
      <c r="GM18" s="173">
        <v>426.40766200000002</v>
      </c>
      <c r="GN18" s="173">
        <v>502.32277399999998</v>
      </c>
      <c r="GO18" s="173">
        <v>461.34917999999999</v>
      </c>
      <c r="GP18" s="173">
        <v>477.25204900000006</v>
      </c>
      <c r="GQ18" s="173">
        <v>465.59263499999997</v>
      </c>
      <c r="GR18" s="173">
        <v>507.82131400000003</v>
      </c>
      <c r="GS18" s="173">
        <v>558.69962699999996</v>
      </c>
      <c r="GT18" s="173">
        <v>581.37497800000006</v>
      </c>
      <c r="GU18" s="173">
        <v>598.37980199999993</v>
      </c>
      <c r="GV18" s="173">
        <v>632.93956000000003</v>
      </c>
      <c r="GW18" s="173">
        <v>592.08155599999998</v>
      </c>
      <c r="GX18" s="173">
        <v>598.682637</v>
      </c>
      <c r="GY18" s="173">
        <v>625.89370099999996</v>
      </c>
      <c r="GZ18" s="173">
        <v>656.3615420000001</v>
      </c>
      <c r="HA18" s="173">
        <v>606.77518499999996</v>
      </c>
      <c r="HB18" s="173">
        <v>576.94388400000003</v>
      </c>
      <c r="HC18" s="173">
        <v>619.52746999999999</v>
      </c>
      <c r="HD18" s="173">
        <v>626.290662</v>
      </c>
      <c r="HE18" s="173">
        <v>651.46797900000001</v>
      </c>
      <c r="HF18" s="173">
        <v>651.92076699999996</v>
      </c>
      <c r="HG18" s="173">
        <v>674.08070900000007</v>
      </c>
      <c r="HH18" s="173">
        <v>671.751349</v>
      </c>
      <c r="HI18" s="173">
        <v>575.09763100000009</v>
      </c>
      <c r="HJ18" s="173">
        <v>596.53430700000001</v>
      </c>
      <c r="HK18" s="173">
        <v>600.51653599999997</v>
      </c>
      <c r="HL18" s="173">
        <v>629.824612</v>
      </c>
      <c r="HM18" s="173">
        <v>589.35475100000008</v>
      </c>
      <c r="HN18" s="173">
        <v>583.07021199999997</v>
      </c>
      <c r="HO18" s="173">
        <v>602.27332799999999</v>
      </c>
      <c r="HP18" s="173">
        <v>668.06946999999991</v>
      </c>
      <c r="HQ18" s="173">
        <v>651.49511600000005</v>
      </c>
      <c r="HR18" s="173">
        <v>684.51105600000005</v>
      </c>
      <c r="HS18" s="173">
        <v>664.32305499999995</v>
      </c>
      <c r="HT18" s="173">
        <v>691.90391299999999</v>
      </c>
      <c r="HU18" s="173">
        <v>642.95012100000008</v>
      </c>
      <c r="HV18" s="173">
        <v>606.067902</v>
      </c>
      <c r="HW18" s="173">
        <v>595.95027499999992</v>
      </c>
      <c r="HX18" s="339">
        <v>641.01186099999995</v>
      </c>
      <c r="HY18" s="339">
        <v>652.57987800000001</v>
      </c>
      <c r="HZ18" s="339">
        <v>590.66598900000008</v>
      </c>
      <c r="IA18" s="339">
        <v>445.43318099999999</v>
      </c>
      <c r="IB18" s="339">
        <v>481.716227</v>
      </c>
      <c r="IC18" s="339">
        <v>568.70683800000006</v>
      </c>
      <c r="ID18" s="339">
        <v>528.97371399999997</v>
      </c>
      <c r="IJ18" s="228"/>
      <c r="IK18" s="228"/>
      <c r="IL18" s="228"/>
      <c r="IM18" s="228"/>
      <c r="IN18" s="228"/>
    </row>
    <row r="19" spans="1:248" x14ac:dyDescent="0.3">
      <c r="A19" s="146" t="s">
        <v>341</v>
      </c>
      <c r="B19" s="174">
        <v>422.42</v>
      </c>
      <c r="C19" s="174">
        <v>398.81999999999994</v>
      </c>
      <c r="D19" s="174">
        <v>435.13</v>
      </c>
      <c r="E19" s="174">
        <v>455.93</v>
      </c>
      <c r="F19" s="174">
        <v>378.35999999999996</v>
      </c>
      <c r="G19" s="174">
        <v>416.85999999999996</v>
      </c>
      <c r="H19" s="174">
        <v>422.03</v>
      </c>
      <c r="I19" s="174">
        <v>378.34999999999997</v>
      </c>
      <c r="J19" s="174">
        <v>425.52</v>
      </c>
      <c r="K19" s="174">
        <v>391.49</v>
      </c>
      <c r="L19" s="175">
        <v>395.06</v>
      </c>
      <c r="M19" s="175">
        <v>384.61999999999995</v>
      </c>
      <c r="N19" s="175">
        <v>316.14999999999998</v>
      </c>
      <c r="O19" s="175">
        <v>309.62</v>
      </c>
      <c r="P19" s="175">
        <v>355.6</v>
      </c>
      <c r="Q19" s="175">
        <v>335.56</v>
      </c>
      <c r="R19" s="175">
        <v>323.10000000000002</v>
      </c>
      <c r="S19" s="175">
        <v>316.33</v>
      </c>
      <c r="T19" s="175">
        <v>335.86</v>
      </c>
      <c r="U19" s="175">
        <v>335.49</v>
      </c>
      <c r="V19" s="175">
        <v>397.67000000000007</v>
      </c>
      <c r="W19" s="175">
        <v>334.74</v>
      </c>
      <c r="X19" s="175">
        <v>365.01</v>
      </c>
      <c r="Y19" s="175">
        <v>334.88</v>
      </c>
      <c r="Z19" s="175">
        <v>368.23</v>
      </c>
      <c r="AA19" s="175">
        <v>354.78000000000003</v>
      </c>
      <c r="AB19" s="175">
        <v>355.64</v>
      </c>
      <c r="AC19" s="175">
        <v>410.78999999999996</v>
      </c>
      <c r="AD19" s="175">
        <v>390.67999999999995</v>
      </c>
      <c r="AE19" s="175">
        <v>345.8</v>
      </c>
      <c r="AF19" s="175">
        <v>405.3</v>
      </c>
      <c r="AG19" s="175">
        <v>411.69</v>
      </c>
      <c r="AH19" s="175">
        <v>413.08000000000004</v>
      </c>
      <c r="AI19" s="175">
        <v>431.76</v>
      </c>
      <c r="AJ19" s="175">
        <v>441.86</v>
      </c>
      <c r="AK19" s="175">
        <v>323.72000000000003</v>
      </c>
      <c r="AL19" s="175">
        <v>373.72</v>
      </c>
      <c r="AM19" s="175">
        <v>315.72999999999996</v>
      </c>
      <c r="AN19" s="175">
        <v>275.94</v>
      </c>
      <c r="AO19" s="175">
        <v>361.06</v>
      </c>
      <c r="AP19" s="175">
        <v>322.68</v>
      </c>
      <c r="AQ19" s="175">
        <v>267.19</v>
      </c>
      <c r="AR19" s="175">
        <v>288.26</v>
      </c>
      <c r="AS19" s="175">
        <v>260.59000000000003</v>
      </c>
      <c r="AT19" s="175">
        <v>315.24</v>
      </c>
      <c r="AU19" s="175">
        <v>291.39</v>
      </c>
      <c r="AV19" s="175">
        <v>234.88</v>
      </c>
      <c r="AW19" s="175">
        <v>241.89999999999998</v>
      </c>
      <c r="AX19" s="175">
        <v>303.39999999999998</v>
      </c>
      <c r="AY19" s="175">
        <v>311.36</v>
      </c>
      <c r="AZ19" s="175">
        <v>270.81</v>
      </c>
      <c r="BA19" s="175">
        <v>404.44</v>
      </c>
      <c r="BB19" s="175">
        <v>265.79000000000002</v>
      </c>
      <c r="BC19" s="175">
        <v>261.57</v>
      </c>
      <c r="BD19" s="175">
        <v>359.27</v>
      </c>
      <c r="BE19" s="175">
        <v>251.97</v>
      </c>
      <c r="BF19" s="175">
        <v>264.64</v>
      </c>
      <c r="BG19" s="175">
        <v>276.76</v>
      </c>
      <c r="BH19" s="175">
        <v>251.3</v>
      </c>
      <c r="BI19" s="175">
        <v>259.71999999999997</v>
      </c>
      <c r="BJ19" s="175">
        <v>298.84000000000003</v>
      </c>
      <c r="BK19" s="175">
        <v>251.69</v>
      </c>
      <c r="BL19" s="175">
        <v>291.18</v>
      </c>
      <c r="BM19" s="175">
        <v>462.26</v>
      </c>
      <c r="BN19" s="175">
        <v>260.59999999999997</v>
      </c>
      <c r="BO19" s="175">
        <v>297.66999999999996</v>
      </c>
      <c r="BP19" s="175">
        <v>338.43</v>
      </c>
      <c r="BQ19" s="175">
        <v>295.84000000000003</v>
      </c>
      <c r="BR19" s="175">
        <v>363.01</v>
      </c>
      <c r="BS19" s="175">
        <v>241.82</v>
      </c>
      <c r="BT19" s="175">
        <v>219.93</v>
      </c>
      <c r="BU19" s="175">
        <v>235.16000000000003</v>
      </c>
      <c r="BV19" s="175">
        <v>257.45000000000005</v>
      </c>
      <c r="BW19" s="175">
        <v>236.28000000000003</v>
      </c>
      <c r="BX19" s="175">
        <v>211.81</v>
      </c>
      <c r="BY19" s="175">
        <v>213.93</v>
      </c>
      <c r="BZ19" s="175">
        <v>199.06</v>
      </c>
      <c r="CA19" s="175">
        <v>226.82</v>
      </c>
      <c r="CB19" s="175">
        <v>228.95</v>
      </c>
      <c r="CC19" s="175">
        <v>182.57999999999998</v>
      </c>
      <c r="CD19" s="175">
        <v>210.55</v>
      </c>
      <c r="CE19" s="175">
        <v>177.53000000000003</v>
      </c>
      <c r="CF19" s="175">
        <v>208.56</v>
      </c>
      <c r="CG19" s="175">
        <v>230.22</v>
      </c>
      <c r="CH19" s="175">
        <v>158.12</v>
      </c>
      <c r="CI19" s="175">
        <v>199.5</v>
      </c>
      <c r="CJ19" s="175">
        <v>188.64</v>
      </c>
      <c r="CK19" s="175">
        <v>243.45999999999998</v>
      </c>
      <c r="CL19" s="175">
        <v>206.97</v>
      </c>
      <c r="CM19" s="175">
        <v>187.39000000000001</v>
      </c>
      <c r="CN19" s="175">
        <v>239.82</v>
      </c>
      <c r="CO19" s="175">
        <v>159.03</v>
      </c>
      <c r="CP19" s="175">
        <v>155.94</v>
      </c>
      <c r="CQ19" s="175">
        <v>157.51000000000002</v>
      </c>
      <c r="CR19" s="175">
        <v>201.81999999999996</v>
      </c>
      <c r="CS19" s="175">
        <v>140.92000000000002</v>
      </c>
      <c r="CT19" s="175">
        <v>101.08</v>
      </c>
      <c r="CU19" s="175">
        <v>107.36</v>
      </c>
      <c r="CV19" s="175">
        <v>117.34</v>
      </c>
      <c r="CW19" s="175">
        <v>96.479999999999976</v>
      </c>
      <c r="CX19" s="175">
        <v>93.35</v>
      </c>
      <c r="CY19" s="175">
        <v>94.870000000000019</v>
      </c>
      <c r="CZ19" s="175">
        <v>168.63000000000002</v>
      </c>
      <c r="DA19" s="175">
        <v>71.889999999999986</v>
      </c>
      <c r="DB19" s="175">
        <v>91.649999999999991</v>
      </c>
      <c r="DC19" s="175">
        <v>81.34</v>
      </c>
      <c r="DD19" s="175">
        <v>78.09</v>
      </c>
      <c r="DE19" s="175">
        <v>95.240000000000009</v>
      </c>
      <c r="DF19" s="175">
        <v>232.44</v>
      </c>
      <c r="DG19" s="175">
        <v>427.88</v>
      </c>
      <c r="DH19" s="175">
        <v>425.64</v>
      </c>
      <c r="DI19" s="175">
        <v>488.88000000000005</v>
      </c>
      <c r="DJ19" s="175">
        <v>422.2</v>
      </c>
      <c r="DK19" s="175">
        <v>434.72999999999996</v>
      </c>
      <c r="DL19" s="175">
        <v>67.05</v>
      </c>
      <c r="DM19" s="175">
        <v>64.88</v>
      </c>
      <c r="DN19" s="175">
        <v>84.15</v>
      </c>
      <c r="DO19" s="175">
        <v>72.610000000000014</v>
      </c>
      <c r="DP19" s="175">
        <v>80.349999999999994</v>
      </c>
      <c r="DQ19" s="175">
        <v>84.66</v>
      </c>
      <c r="DR19" s="175">
        <v>96.07</v>
      </c>
      <c r="DS19" s="175">
        <v>92.59</v>
      </c>
      <c r="DT19" s="175">
        <v>104.2</v>
      </c>
      <c r="DU19" s="175">
        <v>143.83000000000001</v>
      </c>
      <c r="DV19" s="175">
        <v>103.05</v>
      </c>
      <c r="DW19" s="175">
        <v>86.04</v>
      </c>
      <c r="DX19" s="175">
        <v>97.460000000000008</v>
      </c>
      <c r="DY19" s="175">
        <v>89.19</v>
      </c>
      <c r="DZ19" s="175">
        <v>105.83999999999999</v>
      </c>
      <c r="EA19" s="175">
        <v>128.26</v>
      </c>
      <c r="EB19" s="175">
        <v>127.01</v>
      </c>
      <c r="EC19" s="175">
        <v>126.98</v>
      </c>
      <c r="ED19" s="175">
        <v>131.72</v>
      </c>
      <c r="EE19" s="175">
        <v>148.35000000000002</v>
      </c>
      <c r="EF19" s="175">
        <v>119.66</v>
      </c>
      <c r="EG19" s="175">
        <v>179.73999999999998</v>
      </c>
      <c r="EH19" s="175">
        <v>109.74000000000001</v>
      </c>
      <c r="EI19" s="175">
        <v>114.88</v>
      </c>
      <c r="EJ19" s="175">
        <v>110.45</v>
      </c>
      <c r="EK19" s="175">
        <v>106.02000000000001</v>
      </c>
      <c r="EL19" s="175">
        <v>116.34</v>
      </c>
      <c r="EM19" s="175">
        <v>147.05000000000001</v>
      </c>
      <c r="EN19" s="175">
        <v>202.71999999999997</v>
      </c>
      <c r="EO19" s="175">
        <v>139.35</v>
      </c>
      <c r="EP19" s="175">
        <v>110.23000000000002</v>
      </c>
      <c r="EQ19" s="175">
        <v>127.31</v>
      </c>
      <c r="ER19" s="175">
        <v>144.44999999999999</v>
      </c>
      <c r="ES19" s="175">
        <v>187.45</v>
      </c>
      <c r="ET19" s="175">
        <v>137.20999999999998</v>
      </c>
      <c r="EU19" s="175">
        <v>122.22</v>
      </c>
      <c r="EV19" s="175">
        <v>133.64000000000001</v>
      </c>
      <c r="EW19" s="175">
        <v>119.37</v>
      </c>
      <c r="EX19" s="175">
        <v>134.51</v>
      </c>
      <c r="EY19" s="175">
        <v>150.94</v>
      </c>
      <c r="EZ19" s="175">
        <v>125.11000000000001</v>
      </c>
      <c r="FA19" s="175">
        <v>193.55</v>
      </c>
      <c r="FB19" s="175">
        <v>122.99000000000001</v>
      </c>
      <c r="FC19" s="175">
        <v>127.98</v>
      </c>
      <c r="FD19" s="175">
        <v>120.10999999999999</v>
      </c>
      <c r="FE19" s="175">
        <v>178.43999999999997</v>
      </c>
      <c r="FF19" s="175">
        <v>163.74</v>
      </c>
      <c r="FG19" s="175">
        <v>148.92000000000002</v>
      </c>
      <c r="FH19" s="175">
        <v>144.75</v>
      </c>
      <c r="FI19" s="175">
        <v>127.03</v>
      </c>
      <c r="FJ19" s="175">
        <v>161.16</v>
      </c>
      <c r="FK19" s="175">
        <v>167.04000000000002</v>
      </c>
      <c r="FL19" s="175">
        <v>124.15</v>
      </c>
      <c r="FM19" s="175">
        <v>123.55</v>
      </c>
      <c r="FN19" s="175">
        <v>143.77000000000004</v>
      </c>
      <c r="FO19" s="175">
        <v>187.84</v>
      </c>
      <c r="FP19" s="175">
        <v>94.159999999999982</v>
      </c>
      <c r="FQ19" s="175">
        <v>119.11</v>
      </c>
      <c r="FR19" s="175">
        <v>112.41</v>
      </c>
      <c r="FS19" s="175">
        <v>99.96</v>
      </c>
      <c r="FT19" s="175">
        <v>74.989999999999995</v>
      </c>
      <c r="FU19" s="175">
        <v>72.22</v>
      </c>
      <c r="FV19" s="175">
        <v>86.580000000000013</v>
      </c>
      <c r="FW19" s="175">
        <v>87.77000000000001</v>
      </c>
      <c r="FX19" s="175">
        <v>95.669999999999987</v>
      </c>
      <c r="FY19" s="175">
        <v>99.110000000000014</v>
      </c>
      <c r="FZ19" s="175">
        <v>136.28</v>
      </c>
      <c r="GA19" s="175">
        <v>95.85</v>
      </c>
      <c r="GB19" s="175">
        <v>111.45</v>
      </c>
      <c r="GC19" s="175">
        <v>158.27000000000001</v>
      </c>
      <c r="GD19" s="175">
        <v>129.847995</v>
      </c>
      <c r="GE19" s="175">
        <v>113.156651</v>
      </c>
      <c r="GF19" s="175">
        <v>106.039889</v>
      </c>
      <c r="GG19" s="175">
        <v>107.85041799999999</v>
      </c>
      <c r="GH19" s="175">
        <v>110.631941</v>
      </c>
      <c r="GI19" s="175">
        <v>113.863291</v>
      </c>
      <c r="GJ19" s="175">
        <v>102.71881</v>
      </c>
      <c r="GK19" s="175">
        <v>107.688537</v>
      </c>
      <c r="GL19" s="175">
        <v>111.98588799999999</v>
      </c>
      <c r="GM19" s="175">
        <v>117.943512</v>
      </c>
      <c r="GN19" s="175">
        <v>144.482169</v>
      </c>
      <c r="GO19" s="175">
        <v>146.39024499999999</v>
      </c>
      <c r="GP19" s="175">
        <v>140.32829000000001</v>
      </c>
      <c r="GQ19" s="175">
        <v>118.279585</v>
      </c>
      <c r="GR19" s="175">
        <v>145.78311500000001</v>
      </c>
      <c r="GS19" s="175">
        <v>162.27583000000001</v>
      </c>
      <c r="GT19" s="175">
        <v>172.04615999999999</v>
      </c>
      <c r="GU19" s="175">
        <v>173.21253400000001</v>
      </c>
      <c r="GV19" s="175">
        <v>184.41381100000001</v>
      </c>
      <c r="GW19" s="175">
        <v>193.56896699999999</v>
      </c>
      <c r="GX19" s="175">
        <v>203.38412199999999</v>
      </c>
      <c r="GY19" s="175">
        <v>236.84190100000001</v>
      </c>
      <c r="GZ19" s="175">
        <v>224.55244300000004</v>
      </c>
      <c r="HA19" s="175">
        <v>285.91548899999998</v>
      </c>
      <c r="HB19" s="175">
        <v>219.44900999999999</v>
      </c>
      <c r="HC19" s="175">
        <v>243.31140799999997</v>
      </c>
      <c r="HD19" s="175">
        <v>236.62579400000001</v>
      </c>
      <c r="HE19" s="175">
        <v>236.99589999999998</v>
      </c>
      <c r="HF19" s="175">
        <v>224.99384000000001</v>
      </c>
      <c r="HG19" s="175">
        <v>214.49040500000001</v>
      </c>
      <c r="HH19" s="175">
        <v>206.40698100000003</v>
      </c>
      <c r="HI19" s="175">
        <v>195.09115200000002</v>
      </c>
      <c r="HJ19" s="175">
        <v>208.10845499999999</v>
      </c>
      <c r="HK19" s="175">
        <v>207.825918</v>
      </c>
      <c r="HL19" s="175">
        <v>200.086412</v>
      </c>
      <c r="HM19" s="175">
        <v>215.061218</v>
      </c>
      <c r="HN19" s="175">
        <v>198.20612700000001</v>
      </c>
      <c r="HO19" s="175">
        <v>213.43220199999999</v>
      </c>
      <c r="HP19" s="175">
        <v>236.96961199999998</v>
      </c>
      <c r="HQ19" s="175">
        <v>208.66172600000002</v>
      </c>
      <c r="HR19" s="175">
        <v>217.71467799999999</v>
      </c>
      <c r="HS19" s="175">
        <v>169.575412</v>
      </c>
      <c r="HT19" s="175">
        <v>191.91688100000002</v>
      </c>
      <c r="HU19" s="175">
        <v>173.01887900000003</v>
      </c>
      <c r="HV19" s="175">
        <v>190.21236299999998</v>
      </c>
      <c r="HW19" s="175">
        <v>186.60023999999999</v>
      </c>
      <c r="HX19" s="340">
        <v>187.69312199999999</v>
      </c>
      <c r="HY19" s="340">
        <v>183.19763099999997</v>
      </c>
      <c r="HZ19" s="340">
        <v>226.451976</v>
      </c>
      <c r="IA19" s="340">
        <v>156.168228</v>
      </c>
      <c r="IB19" s="340">
        <v>176.64345799999998</v>
      </c>
      <c r="IC19" s="340">
        <v>176.40567100000001</v>
      </c>
      <c r="ID19" s="340">
        <v>203.51413500000001</v>
      </c>
      <c r="IJ19" s="228"/>
      <c r="IK19" s="228"/>
      <c r="IL19" s="228"/>
      <c r="IM19" s="228"/>
      <c r="IN19" s="228"/>
    </row>
    <row r="20" spans="1:248" x14ac:dyDescent="0.3">
      <c r="A20" s="146" t="s">
        <v>342</v>
      </c>
      <c r="B20" s="174">
        <v>46.03</v>
      </c>
      <c r="C20" s="174">
        <v>47.47</v>
      </c>
      <c r="D20" s="174">
        <v>52.73</v>
      </c>
      <c r="E20" s="174">
        <v>33.58</v>
      </c>
      <c r="F20" s="174">
        <v>34.42</v>
      </c>
      <c r="G20" s="174">
        <v>37.07</v>
      </c>
      <c r="H20" s="174">
        <v>34.28</v>
      </c>
      <c r="I20" s="174">
        <v>38.159999999999997</v>
      </c>
      <c r="J20" s="174">
        <v>42.35</v>
      </c>
      <c r="K20" s="174">
        <v>46.42</v>
      </c>
      <c r="L20" s="175">
        <v>50.7</v>
      </c>
      <c r="M20" s="175">
        <v>70.67</v>
      </c>
      <c r="N20" s="175">
        <v>74.52</v>
      </c>
      <c r="O20" s="175">
        <v>73.64</v>
      </c>
      <c r="P20" s="175">
        <v>76.98</v>
      </c>
      <c r="Q20" s="175">
        <v>37.82</v>
      </c>
      <c r="R20" s="175">
        <v>33.409999999999997</v>
      </c>
      <c r="S20" s="175">
        <v>38.39</v>
      </c>
      <c r="T20" s="175">
        <v>44.44</v>
      </c>
      <c r="U20" s="175">
        <v>45.22</v>
      </c>
      <c r="V20" s="175">
        <v>52.94</v>
      </c>
      <c r="W20" s="175">
        <v>56.21</v>
      </c>
      <c r="X20" s="175">
        <v>60.71</v>
      </c>
      <c r="Y20" s="175">
        <v>69.88</v>
      </c>
      <c r="Z20" s="175">
        <v>73.19</v>
      </c>
      <c r="AA20" s="175">
        <v>76.510000000000005</v>
      </c>
      <c r="AB20" s="175">
        <v>82.98</v>
      </c>
      <c r="AC20" s="175">
        <v>41.69</v>
      </c>
      <c r="AD20" s="175">
        <v>44.81</v>
      </c>
      <c r="AE20" s="175">
        <v>52.61</v>
      </c>
      <c r="AF20" s="175">
        <v>61.65</v>
      </c>
      <c r="AG20" s="175">
        <v>68.84</v>
      </c>
      <c r="AH20" s="175">
        <v>75.03</v>
      </c>
      <c r="AI20" s="175">
        <v>73.849999999999994</v>
      </c>
      <c r="AJ20" s="175">
        <v>84.67</v>
      </c>
      <c r="AK20" s="175">
        <v>75.77</v>
      </c>
      <c r="AL20" s="175">
        <v>86.84</v>
      </c>
      <c r="AM20" s="175">
        <v>94.5</v>
      </c>
      <c r="AN20" s="175">
        <v>108.97</v>
      </c>
      <c r="AO20" s="175">
        <v>84.27</v>
      </c>
      <c r="AP20" s="175">
        <v>89.95</v>
      </c>
      <c r="AQ20" s="175">
        <v>98.79</v>
      </c>
      <c r="AR20" s="175">
        <v>109.89</v>
      </c>
      <c r="AS20" s="175">
        <v>115.25</v>
      </c>
      <c r="AT20" s="175">
        <v>127.28</v>
      </c>
      <c r="AU20" s="175">
        <v>79.69</v>
      </c>
      <c r="AV20" s="175">
        <v>82.34</v>
      </c>
      <c r="AW20" s="175">
        <v>70.209999999999994</v>
      </c>
      <c r="AX20" s="175">
        <v>80.08</v>
      </c>
      <c r="AY20" s="175">
        <v>80.760000000000005</v>
      </c>
      <c r="AZ20" s="175">
        <v>93.18</v>
      </c>
      <c r="BA20" s="175">
        <v>79.319999999999993</v>
      </c>
      <c r="BB20" s="175">
        <v>87.08</v>
      </c>
      <c r="BC20" s="175">
        <v>95.71</v>
      </c>
      <c r="BD20" s="175">
        <v>99.06</v>
      </c>
      <c r="BE20" s="175">
        <v>104.94</v>
      </c>
      <c r="BF20" s="175">
        <v>112.46</v>
      </c>
      <c r="BG20" s="175">
        <v>119.96</v>
      </c>
      <c r="BH20" s="175">
        <v>118.64</v>
      </c>
      <c r="BI20" s="175">
        <v>108.02</v>
      </c>
      <c r="BJ20" s="175">
        <v>109.07</v>
      </c>
      <c r="BK20" s="175">
        <v>114.53</v>
      </c>
      <c r="BL20" s="175">
        <v>117.97</v>
      </c>
      <c r="BM20" s="175">
        <v>85.2</v>
      </c>
      <c r="BN20" s="175">
        <v>104.86</v>
      </c>
      <c r="BO20" s="175">
        <v>110.61</v>
      </c>
      <c r="BP20" s="175">
        <v>118.62</v>
      </c>
      <c r="BQ20" s="175">
        <v>130.76</v>
      </c>
      <c r="BR20" s="175">
        <v>136.16999999999999</v>
      </c>
      <c r="BS20" s="175">
        <v>137.88</v>
      </c>
      <c r="BT20" s="175">
        <v>163.47999999999999</v>
      </c>
      <c r="BU20" s="175">
        <v>172.28</v>
      </c>
      <c r="BV20" s="175">
        <v>178.03</v>
      </c>
      <c r="BW20" s="175">
        <v>178.33</v>
      </c>
      <c r="BX20" s="175">
        <v>194.24</v>
      </c>
      <c r="BY20" s="175">
        <v>155.13</v>
      </c>
      <c r="BZ20" s="175">
        <v>172.38</v>
      </c>
      <c r="CA20" s="175">
        <v>174.41</v>
      </c>
      <c r="CB20" s="175">
        <v>186.28</v>
      </c>
      <c r="CC20" s="175">
        <v>188.65</v>
      </c>
      <c r="CD20" s="175">
        <v>184.76</v>
      </c>
      <c r="CE20" s="175">
        <v>204.21</v>
      </c>
      <c r="CF20" s="175">
        <v>212.01</v>
      </c>
      <c r="CG20" s="175">
        <v>186.76</v>
      </c>
      <c r="CH20" s="175">
        <v>199.22</v>
      </c>
      <c r="CI20" s="175">
        <v>186.5</v>
      </c>
      <c r="CJ20" s="175">
        <v>194.82</v>
      </c>
      <c r="CK20" s="175">
        <v>185.03</v>
      </c>
      <c r="CL20" s="175">
        <v>196.61</v>
      </c>
      <c r="CM20" s="175">
        <v>185.46</v>
      </c>
      <c r="CN20" s="175">
        <v>214.15</v>
      </c>
      <c r="CO20" s="175">
        <v>208.03</v>
      </c>
      <c r="CP20" s="175">
        <v>211.72</v>
      </c>
      <c r="CQ20" s="175">
        <v>221.42</v>
      </c>
      <c r="CR20" s="175">
        <v>224.97</v>
      </c>
      <c r="CS20" s="175">
        <v>212.51</v>
      </c>
      <c r="CT20" s="175">
        <v>210.3</v>
      </c>
      <c r="CU20" s="175">
        <v>194.81</v>
      </c>
      <c r="CV20" s="175">
        <v>207.45</v>
      </c>
      <c r="CW20" s="175">
        <v>178.37</v>
      </c>
      <c r="CX20" s="175">
        <v>192.23</v>
      </c>
      <c r="CY20" s="175">
        <v>204.97</v>
      </c>
      <c r="CZ20" s="175">
        <v>224.4</v>
      </c>
      <c r="DA20" s="175">
        <v>223.59</v>
      </c>
      <c r="DB20" s="175">
        <v>237.27</v>
      </c>
      <c r="DC20" s="175">
        <v>266.55</v>
      </c>
      <c r="DD20" s="175">
        <v>262.22000000000003</v>
      </c>
      <c r="DE20" s="175">
        <v>255.2</v>
      </c>
      <c r="DF20" s="175">
        <v>239.26</v>
      </c>
      <c r="DG20" s="175">
        <v>236.94</v>
      </c>
      <c r="DH20" s="175">
        <v>258.99</v>
      </c>
      <c r="DI20" s="175">
        <v>211.25</v>
      </c>
      <c r="DJ20" s="175">
        <v>207.98</v>
      </c>
      <c r="DK20" s="175">
        <v>230.36</v>
      </c>
      <c r="DL20" s="175">
        <v>229.62</v>
      </c>
      <c r="DM20" s="175">
        <v>223.14</v>
      </c>
      <c r="DN20" s="175">
        <v>238.53</v>
      </c>
      <c r="DO20" s="175">
        <v>236.32</v>
      </c>
      <c r="DP20" s="175">
        <v>239.18</v>
      </c>
      <c r="DQ20" s="175">
        <v>226.07999999999998</v>
      </c>
      <c r="DR20" s="175">
        <v>208.47</v>
      </c>
      <c r="DS20" s="175">
        <v>214.5</v>
      </c>
      <c r="DT20" s="175">
        <v>231.27</v>
      </c>
      <c r="DU20" s="175">
        <v>184.85</v>
      </c>
      <c r="DV20" s="175">
        <v>197.04</v>
      </c>
      <c r="DW20" s="175">
        <v>211.6</v>
      </c>
      <c r="DX20" s="175">
        <v>200.57</v>
      </c>
      <c r="DY20" s="175">
        <v>208.52</v>
      </c>
      <c r="DZ20" s="175">
        <v>213.23</v>
      </c>
      <c r="EA20" s="175">
        <v>223.25</v>
      </c>
      <c r="EB20" s="175">
        <v>229.33</v>
      </c>
      <c r="EC20" s="175">
        <v>229.92</v>
      </c>
      <c r="ED20" s="175">
        <v>216.87</v>
      </c>
      <c r="EE20" s="175">
        <v>208.33</v>
      </c>
      <c r="EF20" s="175">
        <v>235.3</v>
      </c>
      <c r="EG20" s="175">
        <v>203.64</v>
      </c>
      <c r="EH20" s="175">
        <v>235.85</v>
      </c>
      <c r="EI20" s="175">
        <v>257.02</v>
      </c>
      <c r="EJ20" s="175">
        <v>269.99</v>
      </c>
      <c r="EK20" s="175">
        <v>281.10000000000002</v>
      </c>
      <c r="EL20" s="175">
        <v>293.02</v>
      </c>
      <c r="EM20" s="175">
        <v>315.08999999999997</v>
      </c>
      <c r="EN20" s="175">
        <v>340.77</v>
      </c>
      <c r="EO20" s="175">
        <v>312.5</v>
      </c>
      <c r="EP20" s="175">
        <v>317.38</v>
      </c>
      <c r="EQ20" s="175">
        <v>304.07</v>
      </c>
      <c r="ER20" s="175">
        <v>324.97000000000003</v>
      </c>
      <c r="ES20" s="175">
        <v>279.68</v>
      </c>
      <c r="ET20" s="175">
        <v>315.58999999999997</v>
      </c>
      <c r="EU20" s="175">
        <v>327.57</v>
      </c>
      <c r="EV20" s="175">
        <v>349.47</v>
      </c>
      <c r="EW20" s="175">
        <v>367.99</v>
      </c>
      <c r="EX20" s="175">
        <v>372.24</v>
      </c>
      <c r="EY20" s="175">
        <v>408.47</v>
      </c>
      <c r="EZ20" s="175">
        <v>423.4</v>
      </c>
      <c r="FA20" s="175">
        <v>412.94</v>
      </c>
      <c r="FB20" s="175">
        <v>413.26</v>
      </c>
      <c r="FC20" s="175">
        <v>413</v>
      </c>
      <c r="FD20" s="175">
        <v>416.92</v>
      </c>
      <c r="FE20" s="175">
        <v>301.04000000000002</v>
      </c>
      <c r="FF20" s="175">
        <v>318.61</v>
      </c>
      <c r="FG20" s="175">
        <v>326.77999999999997</v>
      </c>
      <c r="FH20" s="175">
        <v>358.95</v>
      </c>
      <c r="FI20" s="175">
        <v>372.42</v>
      </c>
      <c r="FJ20" s="175">
        <v>389.72</v>
      </c>
      <c r="FK20" s="175">
        <v>407.74</v>
      </c>
      <c r="FL20" s="175">
        <v>411.79</v>
      </c>
      <c r="FM20" s="175">
        <v>397.71</v>
      </c>
      <c r="FN20" s="175">
        <v>378.79</v>
      </c>
      <c r="FO20" s="175">
        <v>386.67</v>
      </c>
      <c r="FP20" s="175">
        <v>370.81</v>
      </c>
      <c r="FQ20" s="175">
        <v>208.86</v>
      </c>
      <c r="FR20" s="175">
        <v>223.1</v>
      </c>
      <c r="FS20" s="175">
        <v>252.27</v>
      </c>
      <c r="FT20" s="175">
        <v>265.27</v>
      </c>
      <c r="FU20" s="175">
        <v>262.64999999999998</v>
      </c>
      <c r="FV20" s="175">
        <v>277.72000000000003</v>
      </c>
      <c r="FW20" s="175">
        <v>296.29000000000002</v>
      </c>
      <c r="FX20" s="175">
        <v>307.18</v>
      </c>
      <c r="FY20" s="175">
        <v>280.27999999999997</v>
      </c>
      <c r="FZ20" s="175">
        <v>253.4</v>
      </c>
      <c r="GA20" s="175">
        <v>261.45999999999998</v>
      </c>
      <c r="GB20" s="175">
        <v>295.01</v>
      </c>
      <c r="GC20" s="175">
        <v>255.04</v>
      </c>
      <c r="GD20" s="175">
        <v>266.363902</v>
      </c>
      <c r="GE20" s="175">
        <v>284.43046700000002</v>
      </c>
      <c r="GF20" s="175">
        <v>298.83439800000002</v>
      </c>
      <c r="GG20" s="175">
        <v>317.38311399999998</v>
      </c>
      <c r="GH20" s="175">
        <v>332.00581</v>
      </c>
      <c r="GI20" s="175">
        <v>344.35135700000001</v>
      </c>
      <c r="GJ20" s="175">
        <v>364.36045799999999</v>
      </c>
      <c r="GK20" s="175">
        <v>329.10748799999999</v>
      </c>
      <c r="GL20" s="175">
        <v>314.05152900000002</v>
      </c>
      <c r="GM20" s="175">
        <v>308.46415000000002</v>
      </c>
      <c r="GN20" s="175">
        <v>357.84060499999998</v>
      </c>
      <c r="GO20" s="175">
        <v>314.958935</v>
      </c>
      <c r="GP20" s="175">
        <v>336.92375900000002</v>
      </c>
      <c r="GQ20" s="175">
        <v>347.31304999999998</v>
      </c>
      <c r="GR20" s="175">
        <v>362.03819900000002</v>
      </c>
      <c r="GS20" s="175">
        <v>396.42379699999998</v>
      </c>
      <c r="GT20" s="175">
        <v>409.32881800000001</v>
      </c>
      <c r="GU20" s="175">
        <v>425.16726799999998</v>
      </c>
      <c r="GV20" s="175">
        <v>448.52574900000002</v>
      </c>
      <c r="GW20" s="175">
        <v>398.51258899999999</v>
      </c>
      <c r="GX20" s="175">
        <v>395.29851500000001</v>
      </c>
      <c r="GY20" s="175">
        <v>389.05180000000001</v>
      </c>
      <c r="GZ20" s="175">
        <v>431.809099</v>
      </c>
      <c r="HA20" s="175">
        <v>320.85969599999999</v>
      </c>
      <c r="HB20" s="175">
        <v>357.49487399999998</v>
      </c>
      <c r="HC20" s="175">
        <v>376.21606200000002</v>
      </c>
      <c r="HD20" s="175">
        <v>389.66486800000001</v>
      </c>
      <c r="HE20" s="175">
        <v>414.47207900000001</v>
      </c>
      <c r="HF20" s="175">
        <v>426.92692699999998</v>
      </c>
      <c r="HG20" s="175">
        <v>459.590304</v>
      </c>
      <c r="HH20" s="175">
        <v>465.34436799999997</v>
      </c>
      <c r="HI20" s="175">
        <v>380.00647900000001</v>
      </c>
      <c r="HJ20" s="175">
        <v>388.42585200000002</v>
      </c>
      <c r="HK20" s="175">
        <v>392.69061799999997</v>
      </c>
      <c r="HL20" s="175">
        <v>429.73820000000001</v>
      </c>
      <c r="HM20" s="175">
        <v>374.29353300000002</v>
      </c>
      <c r="HN20" s="175">
        <v>384.86408499999999</v>
      </c>
      <c r="HO20" s="175">
        <v>388.84112599999997</v>
      </c>
      <c r="HP20" s="175">
        <v>431.09985799999998</v>
      </c>
      <c r="HQ20" s="175">
        <v>442.83339000000001</v>
      </c>
      <c r="HR20" s="175">
        <v>466.796378</v>
      </c>
      <c r="HS20" s="175">
        <v>494.74764299999998</v>
      </c>
      <c r="HT20" s="175">
        <v>499.987032</v>
      </c>
      <c r="HU20" s="175">
        <v>469.931242</v>
      </c>
      <c r="HV20" s="175">
        <v>415.85553900000002</v>
      </c>
      <c r="HW20" s="175">
        <v>409.35003499999999</v>
      </c>
      <c r="HX20" s="340">
        <v>453.31873899999999</v>
      </c>
      <c r="HY20" s="340">
        <v>469.38224700000001</v>
      </c>
      <c r="HZ20" s="340">
        <v>364.21401300000002</v>
      </c>
      <c r="IA20" s="340">
        <v>289.26495299999999</v>
      </c>
      <c r="IB20" s="340">
        <v>305.07276899999999</v>
      </c>
      <c r="IC20" s="340">
        <v>392.30116700000002</v>
      </c>
      <c r="ID20" s="340">
        <v>325.45957900000002</v>
      </c>
      <c r="IJ20" s="228"/>
      <c r="IK20" s="228"/>
      <c r="IL20" s="228"/>
      <c r="IM20" s="228"/>
      <c r="IN20" s="228"/>
    </row>
    <row r="21" spans="1:248" x14ac:dyDescent="0.3">
      <c r="A21" s="145" t="s">
        <v>343</v>
      </c>
      <c r="B21" s="176">
        <v>-249.69</v>
      </c>
      <c r="C21" s="176">
        <v>-284.61</v>
      </c>
      <c r="D21" s="176">
        <v>-280.82</v>
      </c>
      <c r="E21" s="176">
        <v>-342.22</v>
      </c>
      <c r="F21" s="176">
        <v>-342.39000000000004</v>
      </c>
      <c r="G21" s="176">
        <v>-369.54</v>
      </c>
      <c r="H21" s="176">
        <v>-372.02</v>
      </c>
      <c r="I21" s="176">
        <v>-371.92</v>
      </c>
      <c r="J21" s="176">
        <v>-404.02000000000004</v>
      </c>
      <c r="K21" s="176">
        <v>-394.93</v>
      </c>
      <c r="L21" s="177">
        <v>-398.78000000000003</v>
      </c>
      <c r="M21" s="177">
        <v>-480.04</v>
      </c>
      <c r="N21" s="177">
        <v>-484.27</v>
      </c>
      <c r="O21" s="177">
        <v>-517.65</v>
      </c>
      <c r="P21" s="177">
        <v>-540.92999999999995</v>
      </c>
      <c r="Q21" s="177">
        <v>-505.39</v>
      </c>
      <c r="R21" s="177">
        <v>-553.27</v>
      </c>
      <c r="S21" s="177">
        <v>-539.56000000000006</v>
      </c>
      <c r="T21" s="177">
        <v>-516.98</v>
      </c>
      <c r="U21" s="177">
        <v>-480.45</v>
      </c>
      <c r="V21" s="177">
        <v>-498.52000000000004</v>
      </c>
      <c r="W21" s="177">
        <v>-466.50000000000006</v>
      </c>
      <c r="X21" s="177">
        <v>-468.64000000000004</v>
      </c>
      <c r="Y21" s="177">
        <v>-520.47</v>
      </c>
      <c r="Z21" s="177">
        <v>-505.85</v>
      </c>
      <c r="AA21" s="177">
        <v>-481.13</v>
      </c>
      <c r="AB21" s="177">
        <v>-487.79</v>
      </c>
      <c r="AC21" s="177">
        <v>-494.88999999999993</v>
      </c>
      <c r="AD21" s="177">
        <v>-533.70999999999992</v>
      </c>
      <c r="AE21" s="177">
        <v>-567.37</v>
      </c>
      <c r="AF21" s="177">
        <v>-603.45000000000005</v>
      </c>
      <c r="AG21" s="177">
        <v>-601.25</v>
      </c>
      <c r="AH21" s="177">
        <v>-613.79</v>
      </c>
      <c r="AI21" s="177">
        <v>-657.83</v>
      </c>
      <c r="AJ21" s="177">
        <v>-690.13</v>
      </c>
      <c r="AK21" s="177">
        <v>-660.19</v>
      </c>
      <c r="AL21" s="177">
        <v>-612.29000000000008</v>
      </c>
      <c r="AM21" s="177">
        <v>-563.16000000000008</v>
      </c>
      <c r="AN21" s="177">
        <v>-539.65</v>
      </c>
      <c r="AO21" s="177">
        <v>-557.37</v>
      </c>
      <c r="AP21" s="177">
        <v>-597.03</v>
      </c>
      <c r="AQ21" s="177">
        <v>-515.91</v>
      </c>
      <c r="AR21" s="177">
        <v>-479.34</v>
      </c>
      <c r="AS21" s="177">
        <v>-478.19</v>
      </c>
      <c r="AT21" s="177">
        <v>-457.91</v>
      </c>
      <c r="AU21" s="177">
        <v>-325.2</v>
      </c>
      <c r="AV21" s="177">
        <v>-273.74</v>
      </c>
      <c r="AW21" s="177">
        <v>-277.57</v>
      </c>
      <c r="AX21" s="177">
        <v>-276.77</v>
      </c>
      <c r="AY21" s="177">
        <v>-288.08999999999997</v>
      </c>
      <c r="AZ21" s="177">
        <v>-277.05</v>
      </c>
      <c r="BA21" s="177">
        <v>-283.91000000000003</v>
      </c>
      <c r="BB21" s="177">
        <v>-279.94999999999993</v>
      </c>
      <c r="BC21" s="177">
        <v>-250.20999999999998</v>
      </c>
      <c r="BD21" s="177">
        <v>-244.1</v>
      </c>
      <c r="BE21" s="177">
        <v>-193.19</v>
      </c>
      <c r="BF21" s="177">
        <v>-221.59</v>
      </c>
      <c r="BG21" s="177">
        <v>-227.42000000000002</v>
      </c>
      <c r="BH21" s="177">
        <v>-195.13</v>
      </c>
      <c r="BI21" s="177">
        <v>-132.55000000000001</v>
      </c>
      <c r="BJ21" s="177">
        <v>-97.96</v>
      </c>
      <c r="BK21" s="177">
        <v>-134.23000000000002</v>
      </c>
      <c r="BL21" s="177">
        <v>-129.06</v>
      </c>
      <c r="BM21" s="177">
        <v>-115.29000000000002</v>
      </c>
      <c r="BN21" s="177">
        <v>-131.54</v>
      </c>
      <c r="BO21" s="177">
        <v>-110.51</v>
      </c>
      <c r="BP21" s="177">
        <v>-78.13</v>
      </c>
      <c r="BQ21" s="177">
        <v>-102.89000000000001</v>
      </c>
      <c r="BR21" s="177">
        <v>-137.55000000000001</v>
      </c>
      <c r="BS21" s="177">
        <v>-129.10000000000002</v>
      </c>
      <c r="BT21" s="177">
        <v>-115.23</v>
      </c>
      <c r="BU21" s="177">
        <v>-130.67999999999998</v>
      </c>
      <c r="BV21" s="177">
        <v>-133.11999999999998</v>
      </c>
      <c r="BW21" s="177">
        <v>-127.55000000000001</v>
      </c>
      <c r="BX21" s="177">
        <v>-136.72</v>
      </c>
      <c r="BY21" s="177">
        <v>-153.21</v>
      </c>
      <c r="BZ21" s="177">
        <v>-151.99999999999997</v>
      </c>
      <c r="CA21" s="177">
        <v>-147.11000000000001</v>
      </c>
      <c r="CB21" s="177">
        <v>-159.51000000000002</v>
      </c>
      <c r="CC21" s="177">
        <v>-165.09</v>
      </c>
      <c r="CD21" s="177">
        <v>-153.38</v>
      </c>
      <c r="CE21" s="177">
        <v>-172.1</v>
      </c>
      <c r="CF21" s="177">
        <v>-199.96</v>
      </c>
      <c r="CG21" s="177">
        <v>-166.52</v>
      </c>
      <c r="CH21" s="177">
        <v>-182.72</v>
      </c>
      <c r="CI21" s="177">
        <v>-207.42</v>
      </c>
      <c r="CJ21" s="177">
        <v>-223.03</v>
      </c>
      <c r="CK21" s="177">
        <v>-250.10000000000002</v>
      </c>
      <c r="CL21" s="177">
        <v>-269.50000000000006</v>
      </c>
      <c r="CM21" s="177">
        <v>-251.63</v>
      </c>
      <c r="CN21" s="177">
        <v>-220.43</v>
      </c>
      <c r="CO21" s="177">
        <v>-179.82</v>
      </c>
      <c r="CP21" s="177">
        <v>-169.69</v>
      </c>
      <c r="CQ21" s="177">
        <v>-147.37</v>
      </c>
      <c r="CR21" s="177">
        <v>-217.16</v>
      </c>
      <c r="CS21" s="177">
        <v>-187.11</v>
      </c>
      <c r="CT21" s="177">
        <v>-169.81</v>
      </c>
      <c r="CU21" s="177">
        <v>-177.64</v>
      </c>
      <c r="CV21" s="177">
        <v>-198.76000000000002</v>
      </c>
      <c r="CW21" s="177">
        <v>-158.05000000000001</v>
      </c>
      <c r="CX21" s="177">
        <v>-143.46</v>
      </c>
      <c r="CY21" s="177">
        <v>-126.27000000000001</v>
      </c>
      <c r="CZ21" s="177">
        <v>-130.61000000000001</v>
      </c>
      <c r="DA21" s="177">
        <v>-204.59</v>
      </c>
      <c r="DB21" s="177">
        <v>-205.99</v>
      </c>
      <c r="DC21" s="177">
        <v>-198.94000000000003</v>
      </c>
      <c r="DD21" s="177">
        <v>-160</v>
      </c>
      <c r="DE21" s="177">
        <v>-131.68</v>
      </c>
      <c r="DF21" s="177">
        <v>-99.94</v>
      </c>
      <c r="DG21" s="177">
        <v>-119.63000000000001</v>
      </c>
      <c r="DH21" s="177">
        <v>-82.67</v>
      </c>
      <c r="DI21" s="177">
        <v>-100.07</v>
      </c>
      <c r="DJ21" s="177">
        <v>-79.22999999999999</v>
      </c>
      <c r="DK21" s="177">
        <v>-96.410000000000011</v>
      </c>
      <c r="DL21" s="177">
        <v>-80.19</v>
      </c>
      <c r="DM21" s="177">
        <v>-63.73</v>
      </c>
      <c r="DN21" s="177">
        <v>-54.34</v>
      </c>
      <c r="DO21" s="177">
        <v>-69.92</v>
      </c>
      <c r="DP21" s="177">
        <v>-22.560000000000002</v>
      </c>
      <c r="DQ21" s="177">
        <v>-19.52</v>
      </c>
      <c r="DR21" s="177">
        <v>-17.71</v>
      </c>
      <c r="DS21" s="177">
        <v>-18.41</v>
      </c>
      <c r="DT21" s="177">
        <v>-373.08000000000004</v>
      </c>
      <c r="DU21" s="177">
        <v>-375.85999999999996</v>
      </c>
      <c r="DV21" s="177">
        <v>-36.119999999999997</v>
      </c>
      <c r="DW21" s="177">
        <v>-21.869999999999997</v>
      </c>
      <c r="DX21" s="177">
        <v>-26.08</v>
      </c>
      <c r="DY21" s="177">
        <v>-24.41</v>
      </c>
      <c r="DZ21" s="177">
        <v>-39.300000000000004</v>
      </c>
      <c r="EA21" s="177">
        <v>-33.81</v>
      </c>
      <c r="EB21" s="177">
        <v>-57.86</v>
      </c>
      <c r="EC21" s="177">
        <v>-29.48</v>
      </c>
      <c r="ED21" s="177">
        <v>-44.1</v>
      </c>
      <c r="EE21" s="177">
        <v>-45.82</v>
      </c>
      <c r="EF21" s="177">
        <v>-38.989999999999995</v>
      </c>
      <c r="EG21" s="177">
        <v>-52.620000000000005</v>
      </c>
      <c r="EH21" s="177">
        <v>-55.21</v>
      </c>
      <c r="EI21" s="177">
        <v>-60.55</v>
      </c>
      <c r="EJ21" s="177">
        <v>-54.86</v>
      </c>
      <c r="EK21" s="177">
        <v>-59.11</v>
      </c>
      <c r="EL21" s="177">
        <v>-42.85</v>
      </c>
      <c r="EM21" s="177">
        <v>-31.37</v>
      </c>
      <c r="EN21" s="177">
        <v>-43.080000000000005</v>
      </c>
      <c r="EO21" s="177">
        <v>-75.84</v>
      </c>
      <c r="EP21" s="177">
        <v>-112.77</v>
      </c>
      <c r="EQ21" s="177">
        <v>-98.220000000000013</v>
      </c>
      <c r="ER21" s="177">
        <v>-117.16000000000001</v>
      </c>
      <c r="ES21" s="177">
        <v>-141.09</v>
      </c>
      <c r="ET21" s="177">
        <v>-151.15</v>
      </c>
      <c r="EU21" s="177">
        <v>-139.74</v>
      </c>
      <c r="EV21" s="177">
        <v>-129.13</v>
      </c>
      <c r="EW21" s="177">
        <v>-133.6</v>
      </c>
      <c r="EX21" s="177">
        <v>-130.16</v>
      </c>
      <c r="EY21" s="177">
        <v>-124.78</v>
      </c>
      <c r="EZ21" s="177">
        <v>-145.79000000000002</v>
      </c>
      <c r="FA21" s="177">
        <v>-138.25</v>
      </c>
      <c r="FB21" s="177">
        <v>-101.58</v>
      </c>
      <c r="FC21" s="177">
        <v>-124.96000000000001</v>
      </c>
      <c r="FD21" s="177">
        <v>-144.41999999999999</v>
      </c>
      <c r="FE21" s="177">
        <v>-219.86</v>
      </c>
      <c r="FF21" s="177">
        <v>-248.69</v>
      </c>
      <c r="FG21" s="177">
        <v>-172.63000000000002</v>
      </c>
      <c r="FH21" s="177">
        <v>-203.73000000000002</v>
      </c>
      <c r="FI21" s="177">
        <v>-233.09</v>
      </c>
      <c r="FJ21" s="177">
        <v>-249.22000000000003</v>
      </c>
      <c r="FK21" s="177">
        <v>-238.13</v>
      </c>
      <c r="FL21" s="177">
        <v>-222.30999999999997</v>
      </c>
      <c r="FM21" s="177">
        <v>-250.59</v>
      </c>
      <c r="FN21" s="177">
        <v>-227.79000000000002</v>
      </c>
      <c r="FO21" s="177">
        <v>-256.63</v>
      </c>
      <c r="FP21" s="177">
        <v>-154.57</v>
      </c>
      <c r="FQ21" s="177">
        <v>-142.16</v>
      </c>
      <c r="FR21" s="177">
        <v>-192.99</v>
      </c>
      <c r="FS21" s="177">
        <v>-95.91</v>
      </c>
      <c r="FT21" s="177">
        <v>-112.05</v>
      </c>
      <c r="FU21" s="177">
        <v>-131.32</v>
      </c>
      <c r="FV21" s="177">
        <v>-95.62</v>
      </c>
      <c r="FW21" s="177">
        <v>-85.41</v>
      </c>
      <c r="FX21" s="177">
        <v>-84.8</v>
      </c>
      <c r="FY21" s="177">
        <v>-59.269999999999996</v>
      </c>
      <c r="FZ21" s="177">
        <v>-97.88000000000001</v>
      </c>
      <c r="GA21" s="177">
        <v>-113.48</v>
      </c>
      <c r="GB21" s="177">
        <v>-122.58</v>
      </c>
      <c r="GC21" s="177">
        <v>-167.45000000000002</v>
      </c>
      <c r="GD21" s="177">
        <v>-180.74404200000004</v>
      </c>
      <c r="GE21" s="177">
        <v>-165.85470199999997</v>
      </c>
      <c r="GF21" s="177">
        <v>-178.46292499999998</v>
      </c>
      <c r="GG21" s="177">
        <v>-198.82575400000002</v>
      </c>
      <c r="GH21" s="177">
        <v>-131.72809100000001</v>
      </c>
      <c r="GI21" s="177">
        <v>-158.95483999999999</v>
      </c>
      <c r="GJ21" s="177">
        <v>-156.139341</v>
      </c>
      <c r="GK21" s="177">
        <v>-233.170716</v>
      </c>
      <c r="GL21" s="177">
        <v>-238.323803</v>
      </c>
      <c r="GM21" s="177">
        <v>-319.4196</v>
      </c>
      <c r="GN21" s="177">
        <v>-353.99625699999996</v>
      </c>
      <c r="GO21" s="177">
        <v>-394.32983899999999</v>
      </c>
      <c r="GP21" s="177">
        <v>-387.14558</v>
      </c>
      <c r="GQ21" s="177">
        <v>-395.96006499999999</v>
      </c>
      <c r="GR21" s="177">
        <v>-395.93623300000002</v>
      </c>
      <c r="GS21" s="177">
        <v>-459.37271400000003</v>
      </c>
      <c r="GT21" s="177">
        <v>-545.52835700000003</v>
      </c>
      <c r="GU21" s="177">
        <v>-548.91097100000002</v>
      </c>
      <c r="GV21" s="177">
        <v>-579.0082890000001</v>
      </c>
      <c r="GW21" s="177">
        <v>-644.06171300000005</v>
      </c>
      <c r="GX21" s="177">
        <v>-716.283997</v>
      </c>
      <c r="GY21" s="177">
        <v>-583.301018</v>
      </c>
      <c r="GZ21" s="177">
        <v>-569.74430999999993</v>
      </c>
      <c r="HA21" s="177">
        <v>-579.81949200000008</v>
      </c>
      <c r="HB21" s="177">
        <v>-559.23685</v>
      </c>
      <c r="HC21" s="177">
        <v>-620.84197099999994</v>
      </c>
      <c r="HD21" s="177">
        <v>-629.75855100000001</v>
      </c>
      <c r="HE21" s="177">
        <v>-675.443354</v>
      </c>
      <c r="HF21" s="177">
        <v>-693.91612199999997</v>
      </c>
      <c r="HG21" s="177">
        <v>-633.92035899999996</v>
      </c>
      <c r="HH21" s="177">
        <v>-562.19997499999999</v>
      </c>
      <c r="HI21" s="177">
        <v>-418.79773799999998</v>
      </c>
      <c r="HJ21" s="177">
        <v>-334.99354800000003</v>
      </c>
      <c r="HK21" s="177">
        <v>-260.74620800000002</v>
      </c>
      <c r="HL21" s="177">
        <v>-236.79254899999998</v>
      </c>
      <c r="HM21" s="177">
        <v>-196.20183500000002</v>
      </c>
      <c r="HN21" s="177">
        <v>-316.37954000000002</v>
      </c>
      <c r="HO21" s="177">
        <v>-468.31075299999998</v>
      </c>
      <c r="HP21" s="177">
        <v>-481.60006099999998</v>
      </c>
      <c r="HQ21" s="177">
        <v>-499.76932700000003</v>
      </c>
      <c r="HR21" s="177">
        <v>-550.37821899999994</v>
      </c>
      <c r="HS21" s="177">
        <v>-603.75942399999997</v>
      </c>
      <c r="HT21" s="177">
        <v>-569.21237800000006</v>
      </c>
      <c r="HU21" s="177">
        <v>-605.77802499999996</v>
      </c>
      <c r="HV21" s="177">
        <v>-618.93963200000007</v>
      </c>
      <c r="HW21" s="177">
        <v>-622.15760299999999</v>
      </c>
      <c r="HX21" s="341">
        <v>-568.172505</v>
      </c>
      <c r="HY21" s="341">
        <v>-555.75057200000003</v>
      </c>
      <c r="HZ21" s="341">
        <v>-559.14980300000002</v>
      </c>
      <c r="IA21" s="341">
        <v>-557.86036799999999</v>
      </c>
      <c r="IB21" s="341">
        <v>-579.1248250000001</v>
      </c>
      <c r="IC21" s="341">
        <v>-564.83711500000004</v>
      </c>
      <c r="ID21" s="341">
        <v>-543.80599300000006</v>
      </c>
      <c r="IJ21" s="228"/>
      <c r="IK21" s="228"/>
      <c r="IL21" s="228"/>
      <c r="IM21" s="228"/>
      <c r="IN21" s="228"/>
    </row>
    <row r="22" spans="1:248" x14ac:dyDescent="0.3">
      <c r="A22" s="145" t="s">
        <v>209</v>
      </c>
      <c r="B22" s="176">
        <v>0.71</v>
      </c>
      <c r="C22" s="176">
        <v>0.66</v>
      </c>
      <c r="D22" s="176">
        <v>0.71</v>
      </c>
      <c r="E22" s="176">
        <v>12.100000000000001</v>
      </c>
      <c r="F22" s="176">
        <v>1.1600000000000001</v>
      </c>
      <c r="G22" s="176">
        <v>1.5499999999999998</v>
      </c>
      <c r="H22" s="176">
        <v>1.69</v>
      </c>
      <c r="I22" s="176">
        <v>1.58</v>
      </c>
      <c r="J22" s="176">
        <v>1.48</v>
      </c>
      <c r="K22" s="176">
        <v>1.37</v>
      </c>
      <c r="L22" s="177">
        <v>1.3199999999999998</v>
      </c>
      <c r="M22" s="177">
        <v>1.2600000000000002</v>
      </c>
      <c r="N22" s="177">
        <v>1.2200000000000002</v>
      </c>
      <c r="O22" s="177">
        <v>1.58</v>
      </c>
      <c r="P22" s="177">
        <v>1.7000000000000002</v>
      </c>
      <c r="Q22" s="177">
        <v>1.9500000000000002</v>
      </c>
      <c r="R22" s="177">
        <v>1.5699999999999998</v>
      </c>
      <c r="S22" s="177">
        <v>1.54</v>
      </c>
      <c r="T22" s="177">
        <v>1.56</v>
      </c>
      <c r="U22" s="177">
        <v>1.65</v>
      </c>
      <c r="V22" s="177">
        <v>1.6099999999999999</v>
      </c>
      <c r="W22" s="177">
        <v>1.6400000000000001</v>
      </c>
      <c r="X22" s="177">
        <v>1.65</v>
      </c>
      <c r="Y22" s="177">
        <v>1.63</v>
      </c>
      <c r="Z22" s="177">
        <v>1.7400000000000002</v>
      </c>
      <c r="AA22" s="177">
        <v>1.7400000000000002</v>
      </c>
      <c r="AB22" s="177">
        <v>1.7400000000000002</v>
      </c>
      <c r="AC22" s="177">
        <v>2.7</v>
      </c>
      <c r="AD22" s="177">
        <v>1.98</v>
      </c>
      <c r="AE22" s="177">
        <v>2.6</v>
      </c>
      <c r="AF22" s="177">
        <v>2.6</v>
      </c>
      <c r="AG22" s="177">
        <v>2.5700000000000003</v>
      </c>
      <c r="AH22" s="177">
        <v>2.25</v>
      </c>
      <c r="AI22" s="177">
        <v>2.35</v>
      </c>
      <c r="AJ22" s="177">
        <v>3.87</v>
      </c>
      <c r="AK22" s="177">
        <v>1.74</v>
      </c>
      <c r="AL22" s="177">
        <v>1.6600000000000001</v>
      </c>
      <c r="AM22" s="177">
        <v>1.62</v>
      </c>
      <c r="AN22" s="177">
        <v>1.62</v>
      </c>
      <c r="AO22" s="177">
        <v>1.84</v>
      </c>
      <c r="AP22" s="177">
        <v>1.6900000000000002</v>
      </c>
      <c r="AQ22" s="177">
        <v>0.94</v>
      </c>
      <c r="AR22" s="177">
        <v>0.85000000000000009</v>
      </c>
      <c r="AS22" s="177">
        <v>0.86</v>
      </c>
      <c r="AT22" s="177">
        <v>0.81</v>
      </c>
      <c r="AU22" s="177">
        <v>0.77</v>
      </c>
      <c r="AV22" s="177">
        <v>0.75</v>
      </c>
      <c r="AW22" s="177">
        <v>0.74</v>
      </c>
      <c r="AX22" s="177">
        <v>0.69</v>
      </c>
      <c r="AY22" s="177">
        <v>0.65999999999999992</v>
      </c>
      <c r="AZ22" s="177">
        <v>0.66999999999999993</v>
      </c>
      <c r="BA22" s="177">
        <v>0.84</v>
      </c>
      <c r="BB22" s="177">
        <v>0.48</v>
      </c>
      <c r="BC22" s="177">
        <v>0.46</v>
      </c>
      <c r="BD22" s="177">
        <v>0.43</v>
      </c>
      <c r="BE22" s="177">
        <v>0.42</v>
      </c>
      <c r="BF22" s="177">
        <v>0.39</v>
      </c>
      <c r="BG22" s="177">
        <v>0.38</v>
      </c>
      <c r="BH22" s="177">
        <v>0.37</v>
      </c>
      <c r="BI22" s="177">
        <v>0.41</v>
      </c>
      <c r="BJ22" s="177">
        <v>0.42</v>
      </c>
      <c r="BK22" s="177">
        <v>0.36</v>
      </c>
      <c r="BL22" s="177">
        <v>0.36</v>
      </c>
      <c r="BM22" s="177">
        <v>0.36</v>
      </c>
      <c r="BN22" s="177">
        <v>0.27</v>
      </c>
      <c r="BO22" s="177">
        <v>0.28000000000000003</v>
      </c>
      <c r="BP22" s="177">
        <v>0.13</v>
      </c>
      <c r="BQ22" s="177">
        <v>0.15</v>
      </c>
      <c r="BR22" s="177">
        <v>1.65</v>
      </c>
      <c r="BS22" s="177">
        <v>1.67</v>
      </c>
      <c r="BT22" s="177">
        <v>1.6800000000000002</v>
      </c>
      <c r="BU22" s="177">
        <v>1.6600000000000001</v>
      </c>
      <c r="BV22" s="177">
        <v>1.6400000000000001</v>
      </c>
      <c r="BW22" s="177">
        <v>1.6600000000000001</v>
      </c>
      <c r="BX22" s="177">
        <v>1.67</v>
      </c>
      <c r="BY22" s="177">
        <v>1.67</v>
      </c>
      <c r="BZ22" s="177">
        <v>1.81</v>
      </c>
      <c r="CA22" s="177">
        <v>1.77</v>
      </c>
      <c r="CB22" s="177">
        <v>1.58</v>
      </c>
      <c r="CC22" s="177">
        <v>1.59</v>
      </c>
      <c r="CD22" s="177">
        <v>1.61</v>
      </c>
      <c r="CE22" s="177">
        <v>1.56</v>
      </c>
      <c r="CF22" s="177">
        <v>1.57</v>
      </c>
      <c r="CG22" s="177">
        <v>1.58</v>
      </c>
      <c r="CH22" s="177">
        <v>0.03</v>
      </c>
      <c r="CI22" s="177">
        <v>0.08</v>
      </c>
      <c r="CJ22" s="177">
        <v>0.06</v>
      </c>
      <c r="CK22" s="177">
        <v>0.08</v>
      </c>
      <c r="CL22" s="177">
        <v>0.03</v>
      </c>
      <c r="CM22" s="177">
        <v>1.99</v>
      </c>
      <c r="CN22" s="177">
        <v>1.99</v>
      </c>
      <c r="CO22" s="177">
        <v>2.0499999999999998</v>
      </c>
      <c r="CP22" s="177">
        <v>0.5</v>
      </c>
      <c r="CQ22" s="177">
        <v>0.49</v>
      </c>
      <c r="CR22" s="177">
        <v>0.48</v>
      </c>
      <c r="CS22" s="177">
        <v>0.46</v>
      </c>
      <c r="CT22" s="177">
        <v>0.45</v>
      </c>
      <c r="CU22" s="177">
        <v>0.66</v>
      </c>
      <c r="CV22" s="177">
        <v>8.43</v>
      </c>
      <c r="CW22" s="177">
        <v>8.41</v>
      </c>
      <c r="CX22" s="177">
        <v>0.6</v>
      </c>
      <c r="CY22" s="177">
        <v>0.6</v>
      </c>
      <c r="CZ22" s="177">
        <v>0.57999999999999996</v>
      </c>
      <c r="DA22" s="177">
        <v>0.56000000000000005</v>
      </c>
      <c r="DB22" s="177">
        <v>0.55000000000000004</v>
      </c>
      <c r="DC22" s="177">
        <v>0.54</v>
      </c>
      <c r="DD22" s="177">
        <v>3.54</v>
      </c>
      <c r="DE22" s="177">
        <v>0.53</v>
      </c>
      <c r="DF22" s="177">
        <v>0.84</v>
      </c>
      <c r="DG22" s="177">
        <v>0.81</v>
      </c>
      <c r="DH22" s="177">
        <v>0.81</v>
      </c>
      <c r="DI22" s="177">
        <v>0.8</v>
      </c>
      <c r="DJ22" s="177">
        <v>0.47</v>
      </c>
      <c r="DK22" s="177">
        <v>0.43</v>
      </c>
      <c r="DL22" s="177">
        <v>0.41</v>
      </c>
      <c r="DM22" s="177">
        <v>1.1000000000000001</v>
      </c>
      <c r="DN22" s="177">
        <v>0.01</v>
      </c>
      <c r="DO22" s="177">
        <v>1.02</v>
      </c>
      <c r="DP22" s="177">
        <v>2.2200000000000002</v>
      </c>
      <c r="DQ22" s="177">
        <v>4.63</v>
      </c>
      <c r="DR22" s="177">
        <v>5.33</v>
      </c>
      <c r="DS22" s="177">
        <v>5.46</v>
      </c>
      <c r="DT22" s="177">
        <v>4.99</v>
      </c>
      <c r="DU22" s="177">
        <v>1.25</v>
      </c>
      <c r="DV22" s="177">
        <v>1.31</v>
      </c>
      <c r="DW22" s="177">
        <v>1.6</v>
      </c>
      <c r="DX22" s="177">
        <v>0.69</v>
      </c>
      <c r="DY22" s="177">
        <v>0.61</v>
      </c>
      <c r="DZ22" s="177">
        <v>0.03</v>
      </c>
      <c r="EA22" s="177">
        <v>0.17</v>
      </c>
      <c r="EB22" s="177">
        <v>1.54</v>
      </c>
      <c r="EC22" s="177">
        <v>0</v>
      </c>
      <c r="ED22" s="177">
        <v>1.84</v>
      </c>
      <c r="EE22" s="177">
        <v>4.75</v>
      </c>
      <c r="EF22" s="177">
        <v>1.1000000000000001</v>
      </c>
      <c r="EG22" s="177">
        <v>0.77</v>
      </c>
      <c r="EH22" s="177">
        <v>0.94</v>
      </c>
      <c r="EI22" s="177">
        <v>8.32</v>
      </c>
      <c r="EJ22" s="177">
        <v>0.73</v>
      </c>
      <c r="EK22" s="177">
        <v>0</v>
      </c>
      <c r="EL22" s="177">
        <v>0</v>
      </c>
      <c r="EM22" s="177">
        <v>0</v>
      </c>
      <c r="EN22" s="177">
        <v>0</v>
      </c>
      <c r="EO22" s="177">
        <v>0</v>
      </c>
      <c r="EP22" s="177">
        <v>0</v>
      </c>
      <c r="EQ22" s="177">
        <v>0</v>
      </c>
      <c r="ER22" s="177">
        <v>0</v>
      </c>
      <c r="ES22" s="177">
        <v>0</v>
      </c>
      <c r="ET22" s="177">
        <v>0</v>
      </c>
      <c r="EU22" s="177">
        <v>0</v>
      </c>
      <c r="EV22" s="177">
        <v>0</v>
      </c>
      <c r="EW22" s="177">
        <v>0</v>
      </c>
      <c r="EX22" s="177">
        <v>0</v>
      </c>
      <c r="EY22" s="177">
        <v>0</v>
      </c>
      <c r="EZ22" s="177">
        <v>0</v>
      </c>
      <c r="FA22" s="177">
        <v>0</v>
      </c>
      <c r="FB22" s="177">
        <v>0</v>
      </c>
      <c r="FC22" s="177">
        <v>0</v>
      </c>
      <c r="FD22" s="177">
        <v>0</v>
      </c>
      <c r="FE22" s="177">
        <v>0</v>
      </c>
      <c r="FF22" s="177">
        <v>0</v>
      </c>
      <c r="FG22" s="177">
        <v>0</v>
      </c>
      <c r="FH22" s="177">
        <v>0</v>
      </c>
      <c r="FI22" s="177">
        <v>0</v>
      </c>
      <c r="FJ22" s="177">
        <v>0</v>
      </c>
      <c r="FK22" s="177">
        <v>0</v>
      </c>
      <c r="FL22" s="177">
        <v>0</v>
      </c>
      <c r="FM22" s="177">
        <v>0</v>
      </c>
      <c r="FN22" s="177">
        <v>0</v>
      </c>
      <c r="FO22" s="177">
        <v>0</v>
      </c>
      <c r="FP22" s="177">
        <v>0</v>
      </c>
      <c r="FQ22" s="177">
        <v>0</v>
      </c>
      <c r="FR22" s="177">
        <v>0</v>
      </c>
      <c r="FS22" s="177">
        <v>0</v>
      </c>
      <c r="FT22" s="177">
        <v>0</v>
      </c>
      <c r="FU22" s="177">
        <v>0</v>
      </c>
      <c r="FV22" s="177">
        <v>0</v>
      </c>
      <c r="FW22" s="177">
        <v>0</v>
      </c>
      <c r="FX22" s="177">
        <v>0</v>
      </c>
      <c r="FY22" s="177">
        <v>0</v>
      </c>
      <c r="FZ22" s="177">
        <v>0</v>
      </c>
      <c r="GA22" s="177">
        <v>0</v>
      </c>
      <c r="GB22" s="177">
        <v>0</v>
      </c>
      <c r="GC22" s="177">
        <v>0</v>
      </c>
      <c r="GD22" s="177">
        <v>0</v>
      </c>
      <c r="GE22" s="177">
        <v>0</v>
      </c>
      <c r="GF22" s="177">
        <v>6.6000000000000005E-5</v>
      </c>
      <c r="GG22" s="177">
        <v>0</v>
      </c>
      <c r="GH22" s="177">
        <v>0</v>
      </c>
      <c r="GI22" s="177">
        <v>0</v>
      </c>
      <c r="GJ22" s="177">
        <v>0</v>
      </c>
      <c r="GK22" s="177">
        <v>9.9999999999999995E-7</v>
      </c>
      <c r="GL22" s="177">
        <v>0</v>
      </c>
      <c r="GM22" s="177">
        <v>0</v>
      </c>
      <c r="GN22" s="177">
        <v>0</v>
      </c>
      <c r="GO22" s="177">
        <v>0</v>
      </c>
      <c r="GP22" s="177">
        <v>0</v>
      </c>
      <c r="GQ22" s="177">
        <v>0</v>
      </c>
      <c r="GR22" s="177">
        <v>1.0399999999999999E-4</v>
      </c>
      <c r="GS22" s="177">
        <v>7.2999999999999999E-5</v>
      </c>
      <c r="GT22" s="177">
        <v>6.7000000000000002E-5</v>
      </c>
      <c r="GU22" s="177">
        <v>6.9999999999999994E-5</v>
      </c>
      <c r="GV22" s="177">
        <v>0</v>
      </c>
      <c r="GW22" s="177">
        <v>1.08E-4</v>
      </c>
      <c r="GX22" s="177">
        <v>0</v>
      </c>
      <c r="GY22" s="177">
        <v>6.0000000000000002E-5</v>
      </c>
      <c r="GZ22" s="177">
        <v>1.13E-4</v>
      </c>
      <c r="HA22" s="177">
        <v>1.3200000000000001E-4</v>
      </c>
      <c r="HB22" s="177">
        <v>9.5000000000000005E-5</v>
      </c>
      <c r="HC22" s="177">
        <v>9.2E-5</v>
      </c>
      <c r="HD22" s="177">
        <v>1.11E-4</v>
      </c>
      <c r="HE22" s="177">
        <v>5.8E-5</v>
      </c>
      <c r="HF22" s="177">
        <v>5.1999999999999997E-5</v>
      </c>
      <c r="HG22" s="177">
        <v>8.2000000000000001E-5</v>
      </c>
      <c r="HH22" s="177">
        <v>0</v>
      </c>
      <c r="HI22" s="177">
        <v>0</v>
      </c>
      <c r="HJ22" s="177">
        <v>0</v>
      </c>
      <c r="HK22" s="177">
        <v>0</v>
      </c>
      <c r="HL22" s="177">
        <v>0</v>
      </c>
      <c r="HM22" s="177">
        <v>0</v>
      </c>
      <c r="HN22" s="177">
        <v>0</v>
      </c>
      <c r="HO22" s="177">
        <v>0</v>
      </c>
      <c r="HP22" s="177">
        <v>0</v>
      </c>
      <c r="HQ22" s="177">
        <v>0</v>
      </c>
      <c r="HR22" s="177">
        <v>0</v>
      </c>
      <c r="HS22" s="177">
        <v>0</v>
      </c>
      <c r="HT22" s="177">
        <v>0</v>
      </c>
      <c r="HU22" s="177">
        <v>0</v>
      </c>
      <c r="HV22" s="177">
        <v>0</v>
      </c>
      <c r="HW22" s="177">
        <v>0</v>
      </c>
      <c r="HX22" s="341">
        <v>0</v>
      </c>
      <c r="HY22" s="341">
        <v>0</v>
      </c>
      <c r="HZ22" s="341">
        <v>0</v>
      </c>
      <c r="IA22" s="341">
        <v>0</v>
      </c>
      <c r="IB22" s="341">
        <v>0</v>
      </c>
      <c r="IC22" s="341">
        <v>0</v>
      </c>
      <c r="ID22" s="341">
        <v>0</v>
      </c>
      <c r="IJ22" s="228"/>
      <c r="IK22" s="228"/>
      <c r="IL22" s="228"/>
      <c r="IM22" s="228"/>
      <c r="IN22" s="228"/>
    </row>
    <row r="23" spans="1:248" x14ac:dyDescent="0.3">
      <c r="A23" s="145" t="s">
        <v>210</v>
      </c>
      <c r="B23" s="176">
        <v>5.82</v>
      </c>
      <c r="C23" s="176">
        <v>5.97</v>
      </c>
      <c r="D23" s="176">
        <v>6.17</v>
      </c>
      <c r="E23" s="176">
        <v>10.47</v>
      </c>
      <c r="F23" s="176">
        <v>9.6199999999999992</v>
      </c>
      <c r="G23" s="176">
        <v>9.7899999999999991</v>
      </c>
      <c r="H23" s="176">
        <v>9.17</v>
      </c>
      <c r="I23" s="176">
        <v>7.98</v>
      </c>
      <c r="J23" s="176">
        <v>9.81</v>
      </c>
      <c r="K23" s="176">
        <v>9.7100000000000009</v>
      </c>
      <c r="L23" s="177">
        <v>9.1</v>
      </c>
      <c r="M23" s="177">
        <v>8.61</v>
      </c>
      <c r="N23" s="177">
        <v>8.93</v>
      </c>
      <c r="O23" s="177">
        <v>8.64</v>
      </c>
      <c r="P23" s="177">
        <v>8.61</v>
      </c>
      <c r="Q23" s="177">
        <v>8.3000000000000007</v>
      </c>
      <c r="R23" s="177">
        <v>4.3</v>
      </c>
      <c r="S23" s="177">
        <v>3.66</v>
      </c>
      <c r="T23" s="177">
        <v>4.0599999999999996</v>
      </c>
      <c r="U23" s="177">
        <v>7.1</v>
      </c>
      <c r="V23" s="177">
        <v>7.68</v>
      </c>
      <c r="W23" s="177">
        <v>5.8</v>
      </c>
      <c r="X23" s="177">
        <v>5.55</v>
      </c>
      <c r="Y23" s="177">
        <v>5.95</v>
      </c>
      <c r="Z23" s="177">
        <v>5.58</v>
      </c>
      <c r="AA23" s="177">
        <v>6.19</v>
      </c>
      <c r="AB23" s="177">
        <v>5.83</v>
      </c>
      <c r="AC23" s="177">
        <v>5.54</v>
      </c>
      <c r="AD23" s="177">
        <v>5.42</v>
      </c>
      <c r="AE23" s="177">
        <v>5.22</v>
      </c>
      <c r="AF23" s="177">
        <v>5.56</v>
      </c>
      <c r="AG23" s="177">
        <v>6.78</v>
      </c>
      <c r="AH23" s="177">
        <v>7.64</v>
      </c>
      <c r="AI23" s="177">
        <v>9.0399999999999991</v>
      </c>
      <c r="AJ23" s="177">
        <v>9.1300000000000008</v>
      </c>
      <c r="AK23" s="177">
        <v>10.29</v>
      </c>
      <c r="AL23" s="177">
        <v>11.69</v>
      </c>
      <c r="AM23" s="177">
        <v>11.23</v>
      </c>
      <c r="AN23" s="177">
        <v>13.93</v>
      </c>
      <c r="AO23" s="177">
        <v>13.39</v>
      </c>
      <c r="AP23" s="177">
        <v>12.35</v>
      </c>
      <c r="AQ23" s="177">
        <v>10.43</v>
      </c>
      <c r="AR23" s="177">
        <v>11.52</v>
      </c>
      <c r="AS23" s="177">
        <v>11.14</v>
      </c>
      <c r="AT23" s="177">
        <v>10.17</v>
      </c>
      <c r="AU23" s="177">
        <v>9.4</v>
      </c>
      <c r="AV23" s="177">
        <v>10.86</v>
      </c>
      <c r="AW23" s="177">
        <v>14.6</v>
      </c>
      <c r="AX23" s="177">
        <v>12.85</v>
      </c>
      <c r="AY23" s="177">
        <v>11.61</v>
      </c>
      <c r="AZ23" s="177">
        <v>9.5299999999999994</v>
      </c>
      <c r="BA23" s="177">
        <v>9.02</v>
      </c>
      <c r="BB23" s="177">
        <v>8.67</v>
      </c>
      <c r="BC23" s="177">
        <v>8.2799999999999994</v>
      </c>
      <c r="BD23" s="177">
        <v>7.63</v>
      </c>
      <c r="BE23" s="177">
        <v>7.24</v>
      </c>
      <c r="BF23" s="177">
        <v>7.06</v>
      </c>
      <c r="BG23" s="177">
        <v>7.26</v>
      </c>
      <c r="BH23" s="177">
        <v>4.12</v>
      </c>
      <c r="BI23" s="177">
        <v>3.94</v>
      </c>
      <c r="BJ23" s="177">
        <v>4.5599999999999996</v>
      </c>
      <c r="BK23" s="177">
        <v>5.36</v>
      </c>
      <c r="BL23" s="177">
        <v>7.04</v>
      </c>
      <c r="BM23" s="177">
        <v>6.97</v>
      </c>
      <c r="BN23" s="177">
        <v>6.68</v>
      </c>
      <c r="BO23" s="177">
        <v>4.21</v>
      </c>
      <c r="BP23" s="177">
        <v>4.3600000000000003</v>
      </c>
      <c r="BQ23" s="177">
        <v>4.0199999999999996</v>
      </c>
      <c r="BR23" s="177">
        <v>3.26</v>
      </c>
      <c r="BS23" s="177">
        <v>6.19</v>
      </c>
      <c r="BT23" s="177">
        <v>6.73</v>
      </c>
      <c r="BU23" s="177">
        <v>6.07</v>
      </c>
      <c r="BV23" s="177">
        <v>6.12</v>
      </c>
      <c r="BW23" s="177">
        <v>5.71</v>
      </c>
      <c r="BX23" s="177">
        <v>5.24</v>
      </c>
      <c r="BY23" s="177">
        <v>5.0599999999999996</v>
      </c>
      <c r="BZ23" s="177">
        <v>6.18</v>
      </c>
      <c r="CA23" s="177">
        <v>6.22</v>
      </c>
      <c r="CB23" s="177">
        <v>6.01</v>
      </c>
      <c r="CC23" s="177">
        <v>7.61</v>
      </c>
      <c r="CD23" s="177">
        <v>7.42</v>
      </c>
      <c r="CE23" s="177">
        <v>9.24</v>
      </c>
      <c r="CF23" s="177">
        <v>9.1</v>
      </c>
      <c r="CG23" s="177">
        <v>9.33</v>
      </c>
      <c r="CH23" s="177">
        <v>9.6300000000000008</v>
      </c>
      <c r="CI23" s="177">
        <v>9.31</v>
      </c>
      <c r="CJ23" s="177">
        <v>9.35</v>
      </c>
      <c r="CK23" s="177">
        <v>8.8699999999999992</v>
      </c>
      <c r="CL23" s="177">
        <v>11.8</v>
      </c>
      <c r="CM23" s="177">
        <v>11.51</v>
      </c>
      <c r="CN23" s="177">
        <v>11.21</v>
      </c>
      <c r="CO23" s="177">
        <v>10.89</v>
      </c>
      <c r="CP23" s="177">
        <v>10.57</v>
      </c>
      <c r="CQ23" s="177">
        <v>10.27</v>
      </c>
      <c r="CR23" s="177">
        <v>15.51</v>
      </c>
      <c r="CS23" s="177">
        <v>17.940000000000001</v>
      </c>
      <c r="CT23" s="177">
        <v>18.510000000000002</v>
      </c>
      <c r="CU23" s="177">
        <v>22.17</v>
      </c>
      <c r="CV23" s="177">
        <v>21.92</v>
      </c>
      <c r="CW23" s="177">
        <v>16.86</v>
      </c>
      <c r="CX23" s="177">
        <v>15.46</v>
      </c>
      <c r="CY23" s="177">
        <v>15.23</v>
      </c>
      <c r="CZ23" s="177">
        <v>12.34</v>
      </c>
      <c r="DA23" s="177">
        <v>11.89</v>
      </c>
      <c r="DB23" s="177">
        <v>11.43</v>
      </c>
      <c r="DC23" s="177">
        <v>14.81</v>
      </c>
      <c r="DD23" s="177">
        <v>14.22</v>
      </c>
      <c r="DE23" s="177">
        <v>22.48</v>
      </c>
      <c r="DF23" s="177">
        <v>24.16</v>
      </c>
      <c r="DG23" s="177">
        <v>28.32</v>
      </c>
      <c r="DH23" s="177">
        <v>25.92</v>
      </c>
      <c r="DI23" s="177">
        <v>23.51</v>
      </c>
      <c r="DJ23" s="177">
        <v>19.010000000000002</v>
      </c>
      <c r="DK23" s="177">
        <v>15.6</v>
      </c>
      <c r="DL23" s="177">
        <v>14.78</v>
      </c>
      <c r="DM23" s="177">
        <v>0.18</v>
      </c>
      <c r="DN23" s="177">
        <v>0.02</v>
      </c>
      <c r="DO23" s="177">
        <v>0.02</v>
      </c>
      <c r="DP23" s="177">
        <v>0.02</v>
      </c>
      <c r="DQ23" s="177">
        <v>0.03</v>
      </c>
      <c r="DR23" s="177">
        <v>0.03</v>
      </c>
      <c r="DS23" s="177">
        <v>0.02</v>
      </c>
      <c r="DT23" s="177">
        <v>0.02</v>
      </c>
      <c r="DU23" s="177">
        <v>0.02</v>
      </c>
      <c r="DV23" s="177">
        <v>1.04</v>
      </c>
      <c r="DW23" s="177">
        <v>1.02</v>
      </c>
      <c r="DX23" s="177">
        <v>1.03</v>
      </c>
      <c r="DY23" s="177">
        <v>2.06</v>
      </c>
      <c r="DZ23" s="177">
        <v>2.0299999999999998</v>
      </c>
      <c r="EA23" s="177">
        <v>2.8</v>
      </c>
      <c r="EB23" s="177">
        <v>2.84</v>
      </c>
      <c r="EC23" s="177">
        <v>2.8</v>
      </c>
      <c r="ED23" s="177">
        <v>3.98</v>
      </c>
      <c r="EE23" s="177">
        <v>4.21</v>
      </c>
      <c r="EF23" s="177">
        <v>3.35</v>
      </c>
      <c r="EG23" s="177">
        <v>3.35</v>
      </c>
      <c r="EH23" s="177">
        <v>3.3200000000000003</v>
      </c>
      <c r="EI23" s="177">
        <v>3.3</v>
      </c>
      <c r="EJ23" s="177">
        <v>3.37</v>
      </c>
      <c r="EK23" s="177">
        <v>3.28</v>
      </c>
      <c r="EL23" s="177">
        <v>3.37</v>
      </c>
      <c r="EM23" s="177">
        <v>3.27</v>
      </c>
      <c r="EN23" s="177">
        <v>3.31</v>
      </c>
      <c r="EO23" s="177">
        <v>3.39</v>
      </c>
      <c r="EP23" s="177">
        <v>3.35</v>
      </c>
      <c r="EQ23" s="177">
        <v>3.4400000000000004</v>
      </c>
      <c r="ER23" s="177">
        <v>2.56</v>
      </c>
      <c r="ES23" s="177">
        <v>2.67</v>
      </c>
      <c r="ET23" s="177">
        <v>2.61</v>
      </c>
      <c r="EU23" s="177">
        <v>2.58</v>
      </c>
      <c r="EV23" s="177">
        <v>2.5700000000000003</v>
      </c>
      <c r="EW23" s="177">
        <v>2.61</v>
      </c>
      <c r="EX23" s="177">
        <v>2.5900000000000003</v>
      </c>
      <c r="EY23" s="177">
        <v>2.58</v>
      </c>
      <c r="EZ23" s="177">
        <v>2.58</v>
      </c>
      <c r="FA23" s="177">
        <v>2.6300000000000003</v>
      </c>
      <c r="FB23" s="177">
        <v>2.56</v>
      </c>
      <c r="FC23" s="177">
        <v>2.73</v>
      </c>
      <c r="FD23" s="177">
        <v>1.9000000000000001</v>
      </c>
      <c r="FE23" s="177">
        <v>1.9200000000000002</v>
      </c>
      <c r="FF23" s="177">
        <v>1.86</v>
      </c>
      <c r="FG23" s="177">
        <v>1.82</v>
      </c>
      <c r="FH23" s="177">
        <v>1.84</v>
      </c>
      <c r="FI23" s="177">
        <v>1.8800000000000001</v>
      </c>
      <c r="FJ23" s="177">
        <v>1.86</v>
      </c>
      <c r="FK23" s="177">
        <v>1.9000000000000001</v>
      </c>
      <c r="FL23" s="177">
        <v>1.9200000000000002</v>
      </c>
      <c r="FM23" s="177">
        <v>1.9100000000000001</v>
      </c>
      <c r="FN23" s="177">
        <v>1.9300000000000002</v>
      </c>
      <c r="FO23" s="177">
        <v>1.9300000000000002</v>
      </c>
      <c r="FP23" s="177">
        <v>1.1300000000000001</v>
      </c>
      <c r="FQ23" s="177">
        <v>1.27</v>
      </c>
      <c r="FR23" s="177">
        <v>1.67</v>
      </c>
      <c r="FS23" s="177">
        <v>1.54</v>
      </c>
      <c r="FT23" s="177">
        <v>1.74</v>
      </c>
      <c r="FU23" s="177">
        <v>1.96</v>
      </c>
      <c r="FV23" s="177">
        <v>2.8</v>
      </c>
      <c r="FW23" s="177">
        <v>3.01</v>
      </c>
      <c r="FX23" s="177">
        <v>2.99</v>
      </c>
      <c r="FY23" s="177">
        <v>3.0999999999999996</v>
      </c>
      <c r="FZ23" s="177">
        <v>3.27</v>
      </c>
      <c r="GA23" s="177">
        <v>3.0999999999999996</v>
      </c>
      <c r="GB23" s="177">
        <v>1.8</v>
      </c>
      <c r="GC23" s="177">
        <v>1.77</v>
      </c>
      <c r="GD23" s="177">
        <v>1.4821800000000001</v>
      </c>
      <c r="GE23" s="177">
        <v>0.33385399999999998</v>
      </c>
      <c r="GF23" s="177">
        <v>0.34723300000000001</v>
      </c>
      <c r="GG23" s="177">
        <v>0.34147699999999997</v>
      </c>
      <c r="GH23" s="177">
        <v>0</v>
      </c>
      <c r="GI23" s="177">
        <v>0.269432</v>
      </c>
      <c r="GJ23" s="177">
        <v>9.5506999999999995E-2</v>
      </c>
      <c r="GK23" s="177">
        <v>0.11147700000000001</v>
      </c>
      <c r="GL23" s="177">
        <v>0.125724</v>
      </c>
      <c r="GM23" s="177">
        <v>0.36225600000000002</v>
      </c>
      <c r="GN23" s="177">
        <v>0.10555200000000001</v>
      </c>
      <c r="GO23" s="177">
        <v>0.104557</v>
      </c>
      <c r="GP23" s="177">
        <v>0.120074</v>
      </c>
      <c r="GQ23" s="177">
        <v>7.3850000000000001E-3</v>
      </c>
      <c r="GR23" s="177">
        <v>0.51500400000000002</v>
      </c>
      <c r="GS23" s="177">
        <v>0.81650100000000003</v>
      </c>
      <c r="GT23" s="177">
        <v>1.0894820000000001</v>
      </c>
      <c r="GU23" s="177">
        <v>1.3875999999999999</v>
      </c>
      <c r="GV23" s="177">
        <v>1.66432</v>
      </c>
      <c r="GW23" s="177">
        <v>0.31780900000000001</v>
      </c>
      <c r="GX23" s="177">
        <v>1.1237E-2</v>
      </c>
      <c r="GY23" s="177">
        <v>0.741761</v>
      </c>
      <c r="GZ23" s="177">
        <v>0.29449799999999998</v>
      </c>
      <c r="HA23" s="177">
        <v>0.54142100000000004</v>
      </c>
      <c r="HB23" s="177">
        <v>0.798315</v>
      </c>
      <c r="HC23" s="177">
        <v>0.322156</v>
      </c>
      <c r="HD23" s="177">
        <v>0.58143800000000001</v>
      </c>
      <c r="HE23" s="177">
        <v>0.83607100000000001</v>
      </c>
      <c r="HF23" s="177">
        <v>0.37153199999999997</v>
      </c>
      <c r="HG23" s="177">
        <v>0.63433700000000004</v>
      </c>
      <c r="HH23" s="177">
        <v>0</v>
      </c>
      <c r="HI23" s="177">
        <v>0</v>
      </c>
      <c r="HJ23" s="177">
        <v>0</v>
      </c>
      <c r="HK23" s="177">
        <v>0</v>
      </c>
      <c r="HL23" s="177">
        <v>0</v>
      </c>
      <c r="HM23" s="177">
        <v>0</v>
      </c>
      <c r="HN23" s="177">
        <v>0</v>
      </c>
      <c r="HO23" s="177">
        <v>0</v>
      </c>
      <c r="HP23" s="177">
        <v>0</v>
      </c>
      <c r="HQ23" s="177">
        <v>0</v>
      </c>
      <c r="HR23" s="177">
        <v>0</v>
      </c>
      <c r="HS23" s="177">
        <v>0</v>
      </c>
      <c r="HT23" s="177">
        <v>0</v>
      </c>
      <c r="HU23" s="177">
        <v>0</v>
      </c>
      <c r="HV23" s="177">
        <v>0</v>
      </c>
      <c r="HW23" s="177">
        <v>0</v>
      </c>
      <c r="HX23" s="341">
        <v>0</v>
      </c>
      <c r="HY23" s="341">
        <v>0</v>
      </c>
      <c r="HZ23" s="341">
        <v>0</v>
      </c>
      <c r="IA23" s="341">
        <v>0</v>
      </c>
      <c r="IB23" s="341">
        <v>0</v>
      </c>
      <c r="IC23" s="341">
        <v>0</v>
      </c>
      <c r="ID23" s="341">
        <v>0</v>
      </c>
      <c r="IJ23" s="228"/>
      <c r="IK23" s="228"/>
      <c r="IL23" s="228"/>
      <c r="IM23" s="228"/>
      <c r="IN23" s="228"/>
    </row>
    <row r="24" spans="1:248" x14ac:dyDescent="0.3">
      <c r="A24" s="145" t="s">
        <v>211</v>
      </c>
      <c r="B24" s="176">
        <v>-119.94000000000001</v>
      </c>
      <c r="C24" s="176">
        <v>-128.87</v>
      </c>
      <c r="D24" s="176">
        <v>-142.86999999999998</v>
      </c>
      <c r="E24" s="176">
        <v>-84.57</v>
      </c>
      <c r="F24" s="176">
        <v>40.069999999999993</v>
      </c>
      <c r="G24" s="176">
        <v>-11.599999999999966</v>
      </c>
      <c r="H24" s="176">
        <v>45.109999999999957</v>
      </c>
      <c r="I24" s="176">
        <v>77.62</v>
      </c>
      <c r="J24" s="176">
        <v>72.930000000000064</v>
      </c>
      <c r="K24" s="176">
        <v>21.299999999999955</v>
      </c>
      <c r="L24" s="177">
        <v>62.110000000000014</v>
      </c>
      <c r="M24" s="177">
        <v>54.629999999999995</v>
      </c>
      <c r="N24" s="177">
        <v>86.670000000000016</v>
      </c>
      <c r="O24" s="177">
        <v>112.95000000000005</v>
      </c>
      <c r="P24" s="177">
        <v>120.13999999999999</v>
      </c>
      <c r="Q24" s="177">
        <v>119.18</v>
      </c>
      <c r="R24" s="177">
        <v>90.19</v>
      </c>
      <c r="S24" s="177">
        <v>64.420000000000073</v>
      </c>
      <c r="T24" s="177">
        <v>75.149999999999977</v>
      </c>
      <c r="U24" s="177">
        <v>44.850000000000023</v>
      </c>
      <c r="V24" s="177">
        <v>36.069999999999993</v>
      </c>
      <c r="W24" s="177">
        <v>11.659999999999968</v>
      </c>
      <c r="X24" s="177">
        <v>8.5799999999999841</v>
      </c>
      <c r="Y24" s="177">
        <v>-16.009999999999991</v>
      </c>
      <c r="Z24" s="177">
        <v>-106.10000000000008</v>
      </c>
      <c r="AA24" s="177">
        <v>-120.41999999999996</v>
      </c>
      <c r="AB24" s="177">
        <v>-170.75</v>
      </c>
      <c r="AC24" s="177">
        <v>-174.38</v>
      </c>
      <c r="AD24" s="177">
        <v>-196.51999999999998</v>
      </c>
      <c r="AE24" s="177">
        <v>-155.14999999999998</v>
      </c>
      <c r="AF24" s="177">
        <v>-147.26999999999998</v>
      </c>
      <c r="AG24" s="177">
        <v>-199.14999999999998</v>
      </c>
      <c r="AH24" s="177">
        <v>-107.25999999999999</v>
      </c>
      <c r="AI24" s="177">
        <v>-190.39999999999992</v>
      </c>
      <c r="AJ24" s="177">
        <v>-205.54999999999995</v>
      </c>
      <c r="AK24" s="177">
        <v>-209.85000000000002</v>
      </c>
      <c r="AL24" s="177">
        <v>-181.10999999999996</v>
      </c>
      <c r="AM24" s="177">
        <v>-224.85000000000002</v>
      </c>
      <c r="AN24" s="177">
        <v>-177.5100000000001</v>
      </c>
      <c r="AO24" s="177">
        <v>-228.04000000000008</v>
      </c>
      <c r="AP24" s="177">
        <v>-3.8500000000000227</v>
      </c>
      <c r="AQ24" s="177">
        <v>137.20999999999992</v>
      </c>
      <c r="AR24" s="177">
        <v>120.45000000000005</v>
      </c>
      <c r="AS24" s="177">
        <v>-59.440000000000168</v>
      </c>
      <c r="AT24" s="177">
        <v>37.060000000000059</v>
      </c>
      <c r="AU24" s="177">
        <v>53.930000000000064</v>
      </c>
      <c r="AV24" s="177">
        <v>76.970000000000027</v>
      </c>
      <c r="AW24" s="177">
        <v>3.1399999999999864</v>
      </c>
      <c r="AX24" s="177">
        <v>29.419999999999959</v>
      </c>
      <c r="AY24" s="177">
        <v>73.970000000000027</v>
      </c>
      <c r="AZ24" s="177">
        <v>85.210000000000036</v>
      </c>
      <c r="BA24" s="177">
        <v>147.86999999999989</v>
      </c>
      <c r="BB24" s="177">
        <v>167.57000000000005</v>
      </c>
      <c r="BC24" s="177">
        <v>201.62</v>
      </c>
      <c r="BD24" s="177">
        <v>296.58000000000004</v>
      </c>
      <c r="BE24" s="177">
        <v>232.38</v>
      </c>
      <c r="BF24" s="177">
        <v>320.28999999999996</v>
      </c>
      <c r="BG24" s="177">
        <v>74.860000000000014</v>
      </c>
      <c r="BH24" s="177">
        <v>25.970000000000141</v>
      </c>
      <c r="BI24" s="177">
        <v>67.690000000000055</v>
      </c>
      <c r="BJ24" s="177">
        <v>109.4899999999999</v>
      </c>
      <c r="BK24" s="177">
        <v>143.43999999999994</v>
      </c>
      <c r="BL24" s="177">
        <v>161.91999999999996</v>
      </c>
      <c r="BM24" s="177">
        <v>170.97000000000003</v>
      </c>
      <c r="BN24" s="177">
        <v>244.99</v>
      </c>
      <c r="BO24" s="177">
        <v>245.88</v>
      </c>
      <c r="BP24" s="177">
        <v>283.38000000000011</v>
      </c>
      <c r="BQ24" s="177">
        <v>256.5</v>
      </c>
      <c r="BR24" s="177">
        <v>287.24999999999989</v>
      </c>
      <c r="BS24" s="177">
        <v>299.02</v>
      </c>
      <c r="BT24" s="177">
        <v>299.38</v>
      </c>
      <c r="BU24" s="177">
        <v>356.18000000000006</v>
      </c>
      <c r="BV24" s="177">
        <v>371.13</v>
      </c>
      <c r="BW24" s="177">
        <v>341.61</v>
      </c>
      <c r="BX24" s="177">
        <v>404.28999999999996</v>
      </c>
      <c r="BY24" s="177">
        <v>373.53999999999996</v>
      </c>
      <c r="BZ24" s="177">
        <v>475.77</v>
      </c>
      <c r="CA24" s="177">
        <v>377.69999999999982</v>
      </c>
      <c r="CB24" s="177">
        <v>414.02</v>
      </c>
      <c r="CC24" s="177">
        <v>403.56999999999994</v>
      </c>
      <c r="CD24" s="177">
        <v>413.11999999999989</v>
      </c>
      <c r="CE24" s="177">
        <v>498.78</v>
      </c>
      <c r="CF24" s="177">
        <v>498.94999999999982</v>
      </c>
      <c r="CG24" s="177">
        <v>544.35000000000014</v>
      </c>
      <c r="CH24" s="177">
        <v>573.04000000000008</v>
      </c>
      <c r="CI24" s="177">
        <v>581.9000000000002</v>
      </c>
      <c r="CJ24" s="177">
        <v>298.81000000000006</v>
      </c>
      <c r="CK24" s="177">
        <v>254.54000000000008</v>
      </c>
      <c r="CL24" s="177">
        <v>304.16000000000008</v>
      </c>
      <c r="CM24" s="177">
        <v>299.69999999999982</v>
      </c>
      <c r="CN24" s="177">
        <v>143.13000000000022</v>
      </c>
      <c r="CO24" s="177">
        <v>174.75</v>
      </c>
      <c r="CP24" s="177">
        <v>249.72999999999979</v>
      </c>
      <c r="CQ24" s="177">
        <v>162.34999999999991</v>
      </c>
      <c r="CR24" s="177">
        <v>133.87000000000012</v>
      </c>
      <c r="CS24" s="177">
        <v>153.57999999999993</v>
      </c>
      <c r="CT24" s="177">
        <v>196.08000000000004</v>
      </c>
      <c r="CU24" s="177">
        <v>512.35</v>
      </c>
      <c r="CV24" s="177">
        <v>466.92999999999984</v>
      </c>
      <c r="CW24" s="177">
        <v>477.73999999999978</v>
      </c>
      <c r="CX24" s="177">
        <v>488.75999999999976</v>
      </c>
      <c r="CY24" s="177">
        <v>561.33999999999992</v>
      </c>
      <c r="CZ24" s="177">
        <v>555.8900000000001</v>
      </c>
      <c r="DA24" s="177">
        <v>512.80000000000018</v>
      </c>
      <c r="DB24" s="177">
        <v>483.91000000000008</v>
      </c>
      <c r="DC24" s="177">
        <v>441.68000000000006</v>
      </c>
      <c r="DD24" s="177">
        <v>408.25</v>
      </c>
      <c r="DE24" s="177">
        <v>352.6400000000001</v>
      </c>
      <c r="DF24" s="177">
        <v>465.16000000000008</v>
      </c>
      <c r="DG24" s="177">
        <v>369.44000000000005</v>
      </c>
      <c r="DH24" s="177">
        <v>393.49000000000024</v>
      </c>
      <c r="DI24" s="177">
        <v>526.86999999999989</v>
      </c>
      <c r="DJ24" s="177">
        <v>462</v>
      </c>
      <c r="DK24" s="177">
        <v>479.70000000000005</v>
      </c>
      <c r="DL24" s="177">
        <v>369</v>
      </c>
      <c r="DM24" s="177">
        <v>351.04999999999995</v>
      </c>
      <c r="DN24" s="177">
        <v>390.7199999999998</v>
      </c>
      <c r="DO24" s="177">
        <v>281.30999999999995</v>
      </c>
      <c r="DP24" s="177">
        <v>332.94999999999982</v>
      </c>
      <c r="DQ24" s="177">
        <v>346.53</v>
      </c>
      <c r="DR24" s="177">
        <v>329.44000000000005</v>
      </c>
      <c r="DS24" s="177">
        <v>308.46000000000004</v>
      </c>
      <c r="DT24" s="177">
        <v>354.40999999999985</v>
      </c>
      <c r="DU24" s="177">
        <v>304.38999999999987</v>
      </c>
      <c r="DV24" s="177">
        <v>395.73000000000025</v>
      </c>
      <c r="DW24" s="177">
        <v>349.44000000000005</v>
      </c>
      <c r="DX24" s="177">
        <v>158.32999999999993</v>
      </c>
      <c r="DY24" s="177">
        <v>-153.14999999999986</v>
      </c>
      <c r="DZ24" s="177">
        <v>-79.289999999999964</v>
      </c>
      <c r="EA24" s="177">
        <v>-86.599999999999909</v>
      </c>
      <c r="EB24" s="177">
        <v>-54.820000000000164</v>
      </c>
      <c r="EC24" s="177">
        <v>-268.25</v>
      </c>
      <c r="ED24" s="177">
        <v>173.08999999999992</v>
      </c>
      <c r="EE24" s="177">
        <v>-241.01999999999975</v>
      </c>
      <c r="EF24" s="177">
        <v>-252.34999999999991</v>
      </c>
      <c r="EG24" s="177">
        <v>-176.30999999999995</v>
      </c>
      <c r="EH24" s="177">
        <v>-137.99</v>
      </c>
      <c r="EI24" s="177">
        <v>-275.36999999999989</v>
      </c>
      <c r="EJ24" s="177">
        <v>-41.980000000000246</v>
      </c>
      <c r="EK24" s="177">
        <v>84.5300000000002</v>
      </c>
      <c r="EL24" s="177">
        <v>17.600000000000136</v>
      </c>
      <c r="EM24" s="177">
        <v>-122.44000000000028</v>
      </c>
      <c r="EN24" s="177">
        <v>-119.74000000000001</v>
      </c>
      <c r="EO24" s="177">
        <v>-89.680000000000064</v>
      </c>
      <c r="EP24" s="177">
        <v>-166.53999999999996</v>
      </c>
      <c r="EQ24" s="177">
        <v>-215.72999999999979</v>
      </c>
      <c r="ER24" s="177">
        <v>-240.21000000000026</v>
      </c>
      <c r="ES24" s="177">
        <v>-501.33000000000004</v>
      </c>
      <c r="ET24" s="177">
        <v>-279.02000000000021</v>
      </c>
      <c r="EU24" s="177">
        <v>-193.96000000000004</v>
      </c>
      <c r="EV24" s="177">
        <v>-386.01</v>
      </c>
      <c r="EW24" s="177">
        <v>-386.09999999999991</v>
      </c>
      <c r="EX24" s="177">
        <v>-218.13999999999987</v>
      </c>
      <c r="EY24" s="177">
        <v>-366.99999999999989</v>
      </c>
      <c r="EZ24" s="177">
        <v>-244.91000000000008</v>
      </c>
      <c r="FA24" s="177">
        <v>-148.54999999999995</v>
      </c>
      <c r="FB24" s="177">
        <v>-126.79999999999995</v>
      </c>
      <c r="FC24" s="177">
        <v>-227.8900000000001</v>
      </c>
      <c r="FD24" s="177">
        <v>-237.8599999999999</v>
      </c>
      <c r="FE24" s="177">
        <v>-367.78999999999996</v>
      </c>
      <c r="FF24" s="177">
        <v>-189.32000000000005</v>
      </c>
      <c r="FG24" s="177">
        <v>-395.3599999999999</v>
      </c>
      <c r="FH24" s="177">
        <v>-308.54999999999995</v>
      </c>
      <c r="FI24" s="177">
        <v>-295.95000000000005</v>
      </c>
      <c r="FJ24" s="177">
        <v>-330.93999999999994</v>
      </c>
      <c r="FK24" s="177">
        <v>-246.49</v>
      </c>
      <c r="FL24" s="177">
        <v>-255.66000000000008</v>
      </c>
      <c r="FM24" s="177">
        <v>-404.7600000000001</v>
      </c>
      <c r="FN24" s="177">
        <v>-454.68000000000006</v>
      </c>
      <c r="FO24" s="177">
        <v>-374.92000000000019</v>
      </c>
      <c r="FP24" s="177">
        <v>-373.83000000000004</v>
      </c>
      <c r="FQ24" s="177">
        <v>-364.17000000000007</v>
      </c>
      <c r="FR24" s="177">
        <v>-277.27</v>
      </c>
      <c r="FS24" s="177">
        <v>-200.7600000000001</v>
      </c>
      <c r="FT24" s="177">
        <v>-203.57000000000005</v>
      </c>
      <c r="FU24" s="177">
        <v>-134.06000000000006</v>
      </c>
      <c r="FV24" s="177">
        <v>-207.38000000000011</v>
      </c>
      <c r="FW24" s="177">
        <v>-250.11000000000035</v>
      </c>
      <c r="FX24" s="177">
        <v>-188.95999999999981</v>
      </c>
      <c r="FY24" s="177">
        <v>-382.41999999999985</v>
      </c>
      <c r="FZ24" s="177">
        <v>-368.32000000000016</v>
      </c>
      <c r="GA24" s="177">
        <v>-379.93000000000029</v>
      </c>
      <c r="GB24" s="177">
        <v>-424.34999999999991</v>
      </c>
      <c r="GC24" s="177">
        <v>-273.42000000000007</v>
      </c>
      <c r="GD24" s="177">
        <v>-346.45402000000013</v>
      </c>
      <c r="GE24" s="177">
        <v>-434.19108400000005</v>
      </c>
      <c r="GF24" s="177">
        <v>-303.41085199999998</v>
      </c>
      <c r="GG24" s="177">
        <v>-276.53648999999996</v>
      </c>
      <c r="GH24" s="177">
        <v>-274.04834200000005</v>
      </c>
      <c r="GI24" s="177">
        <v>-387.11669000000029</v>
      </c>
      <c r="GJ24" s="177">
        <v>-417.10350099999982</v>
      </c>
      <c r="GK24" s="177">
        <v>-350.82209599999965</v>
      </c>
      <c r="GL24" s="177">
        <v>-304.09668600000009</v>
      </c>
      <c r="GM24" s="177">
        <v>-354.58860500000037</v>
      </c>
      <c r="GN24" s="177">
        <v>-376.1429720000001</v>
      </c>
      <c r="GO24" s="177">
        <v>-397.96320400000013</v>
      </c>
      <c r="GP24" s="177">
        <v>-442.52432900000008</v>
      </c>
      <c r="GQ24" s="177">
        <v>-381.96148300000027</v>
      </c>
      <c r="GR24" s="177">
        <v>-428.86694599999987</v>
      </c>
      <c r="GS24" s="177">
        <v>-467.1452690000001</v>
      </c>
      <c r="GT24" s="177">
        <v>-429.18035300000042</v>
      </c>
      <c r="GU24" s="177">
        <v>-583.15023500000007</v>
      </c>
      <c r="GV24" s="177">
        <v>-561.4242220000001</v>
      </c>
      <c r="GW24" s="177">
        <v>-589.35200699999996</v>
      </c>
      <c r="GX24" s="177">
        <v>-478.36040900000012</v>
      </c>
      <c r="GY24" s="177">
        <v>-480.77675599999998</v>
      </c>
      <c r="GZ24" s="177">
        <v>-462.40362899999946</v>
      </c>
      <c r="HA24" s="177">
        <v>-494.66419200000018</v>
      </c>
      <c r="HB24" s="177">
        <v>-436.39458899999977</v>
      </c>
      <c r="HC24" s="177">
        <v>-514.84477300000003</v>
      </c>
      <c r="HD24" s="177">
        <v>-605.62566700000002</v>
      </c>
      <c r="HE24" s="177">
        <v>-615.24458400000026</v>
      </c>
      <c r="HF24" s="177">
        <v>-769.617976</v>
      </c>
      <c r="HG24" s="177">
        <v>-752.39360899999974</v>
      </c>
      <c r="HH24" s="177">
        <v>-779.06128100000024</v>
      </c>
      <c r="HI24" s="177">
        <v>-682.69328099999984</v>
      </c>
      <c r="HJ24" s="177">
        <v>-668.33774300000005</v>
      </c>
      <c r="HK24" s="177">
        <v>-523.79544100000021</v>
      </c>
      <c r="HL24" s="177">
        <v>-696.98872099999994</v>
      </c>
      <c r="HM24" s="177">
        <v>-597.41359199999988</v>
      </c>
      <c r="HN24" s="177">
        <v>-676.43548199999987</v>
      </c>
      <c r="HO24" s="177">
        <v>-686.47798200000057</v>
      </c>
      <c r="HP24" s="177">
        <v>-787.58653100000015</v>
      </c>
      <c r="HQ24" s="177">
        <v>-913.30533199999991</v>
      </c>
      <c r="HR24" s="177">
        <v>-921.59547999999995</v>
      </c>
      <c r="HS24" s="177">
        <v>-897.32356900000013</v>
      </c>
      <c r="HT24" s="177">
        <v>-749.458752</v>
      </c>
      <c r="HU24" s="177">
        <v>-837.88959499999964</v>
      </c>
      <c r="HV24" s="177">
        <v>-729.28389900000002</v>
      </c>
      <c r="HW24" s="177">
        <v>-850.22956500000009</v>
      </c>
      <c r="HX24" s="341">
        <v>-591.67723299999943</v>
      </c>
      <c r="HY24" s="341">
        <v>-383.45245800000021</v>
      </c>
      <c r="HZ24" s="341">
        <v>-306.45436400000017</v>
      </c>
      <c r="IA24" s="341">
        <v>-275.05405999999994</v>
      </c>
      <c r="IB24" s="341">
        <v>-338.06519299999991</v>
      </c>
      <c r="IC24" s="341">
        <v>-516.70169299999998</v>
      </c>
      <c r="ID24" s="341">
        <v>-343.17544300000009</v>
      </c>
      <c r="IJ24" s="228"/>
      <c r="IK24" s="228"/>
      <c r="IL24" s="228"/>
      <c r="IM24" s="228"/>
      <c r="IN24" s="228"/>
    </row>
    <row r="25" spans="1:248" x14ac:dyDescent="0.3">
      <c r="A25" s="146" t="s">
        <v>344</v>
      </c>
      <c r="B25" s="174">
        <v>95.26</v>
      </c>
      <c r="C25" s="174">
        <v>93.58</v>
      </c>
      <c r="D25" s="174">
        <v>99.03</v>
      </c>
      <c r="E25" s="174">
        <v>203.74</v>
      </c>
      <c r="F25" s="174">
        <v>319.82</v>
      </c>
      <c r="G25" s="174">
        <v>308.33000000000004</v>
      </c>
      <c r="H25" s="174">
        <v>392.96</v>
      </c>
      <c r="I25" s="174">
        <v>414.71</v>
      </c>
      <c r="J25" s="174">
        <v>402.34000000000003</v>
      </c>
      <c r="K25" s="174">
        <v>390.5</v>
      </c>
      <c r="L25" s="175">
        <v>371.86</v>
      </c>
      <c r="M25" s="175">
        <v>383.91999999999996</v>
      </c>
      <c r="N25" s="175">
        <v>391.36</v>
      </c>
      <c r="O25" s="175">
        <v>406.46000000000004</v>
      </c>
      <c r="P25" s="175">
        <v>409.77</v>
      </c>
      <c r="Q25" s="175">
        <v>414.8</v>
      </c>
      <c r="R25" s="175">
        <v>398.18</v>
      </c>
      <c r="S25" s="175">
        <v>414.08000000000004</v>
      </c>
      <c r="T25" s="175">
        <v>392.76</v>
      </c>
      <c r="U25" s="175">
        <v>398.02</v>
      </c>
      <c r="V25" s="175">
        <v>390.25</v>
      </c>
      <c r="W25" s="175">
        <v>384.53999999999996</v>
      </c>
      <c r="X25" s="175">
        <v>378.1</v>
      </c>
      <c r="Y25" s="175">
        <v>353.33</v>
      </c>
      <c r="Z25" s="175">
        <v>344.9</v>
      </c>
      <c r="AA25" s="175">
        <v>340.85</v>
      </c>
      <c r="AB25" s="175">
        <v>377.72</v>
      </c>
      <c r="AC25" s="175">
        <v>405.27</v>
      </c>
      <c r="AD25" s="175">
        <v>413.98</v>
      </c>
      <c r="AE25" s="175">
        <v>408.99</v>
      </c>
      <c r="AF25" s="175">
        <v>425.02</v>
      </c>
      <c r="AG25" s="175">
        <v>438.74</v>
      </c>
      <c r="AH25" s="175">
        <v>457.49</v>
      </c>
      <c r="AI25" s="175">
        <v>443.55</v>
      </c>
      <c r="AJ25" s="175">
        <v>468.37</v>
      </c>
      <c r="AK25" s="175">
        <v>446.78999999999996</v>
      </c>
      <c r="AL25" s="175">
        <v>431.67</v>
      </c>
      <c r="AM25" s="175">
        <v>429.76</v>
      </c>
      <c r="AN25" s="175">
        <v>464.4</v>
      </c>
      <c r="AO25" s="175">
        <v>454.61</v>
      </c>
      <c r="AP25" s="175">
        <v>653.03</v>
      </c>
      <c r="AQ25" s="175">
        <v>775.49</v>
      </c>
      <c r="AR25" s="175">
        <v>780.34</v>
      </c>
      <c r="AS25" s="175">
        <v>772.31999999999994</v>
      </c>
      <c r="AT25" s="175">
        <v>809.88000000000011</v>
      </c>
      <c r="AU25" s="175">
        <v>818.22</v>
      </c>
      <c r="AV25" s="175">
        <v>804.33</v>
      </c>
      <c r="AW25" s="175">
        <v>807.02</v>
      </c>
      <c r="AX25" s="175">
        <v>863.4</v>
      </c>
      <c r="AY25" s="175">
        <v>873</v>
      </c>
      <c r="AZ25" s="175">
        <v>947</v>
      </c>
      <c r="BA25" s="175">
        <v>971.83999999999992</v>
      </c>
      <c r="BB25" s="175">
        <v>990.69</v>
      </c>
      <c r="BC25" s="175">
        <v>1023.72</v>
      </c>
      <c r="BD25" s="175">
        <v>1056.3600000000001</v>
      </c>
      <c r="BE25" s="175">
        <v>927.27</v>
      </c>
      <c r="BF25" s="175">
        <v>992.51</v>
      </c>
      <c r="BG25" s="175">
        <v>745.76</v>
      </c>
      <c r="BH25" s="175">
        <v>693.43000000000006</v>
      </c>
      <c r="BI25" s="175">
        <v>684.19</v>
      </c>
      <c r="BJ25" s="175">
        <v>701.9</v>
      </c>
      <c r="BK25" s="175">
        <v>730.3599999999999</v>
      </c>
      <c r="BL25" s="175">
        <v>773.9</v>
      </c>
      <c r="BM25" s="175">
        <v>762.45</v>
      </c>
      <c r="BN25" s="175">
        <v>810.99</v>
      </c>
      <c r="BO25" s="175">
        <v>822.39</v>
      </c>
      <c r="BP25" s="175">
        <v>836.65000000000009</v>
      </c>
      <c r="BQ25" s="175">
        <v>824.23</v>
      </c>
      <c r="BR25" s="175">
        <v>859.18</v>
      </c>
      <c r="BS25" s="175">
        <v>862.29</v>
      </c>
      <c r="BT25" s="175">
        <v>918.5</v>
      </c>
      <c r="BU25" s="175">
        <v>911.21</v>
      </c>
      <c r="BV25" s="175">
        <v>993.67</v>
      </c>
      <c r="BW25" s="175">
        <v>942.98</v>
      </c>
      <c r="BX25" s="175">
        <v>1042.79</v>
      </c>
      <c r="BY25" s="175">
        <v>992.76</v>
      </c>
      <c r="BZ25" s="175">
        <v>1008.02</v>
      </c>
      <c r="CA25" s="175">
        <v>1000.53</v>
      </c>
      <c r="CB25" s="175">
        <v>1004.79</v>
      </c>
      <c r="CC25" s="175">
        <v>1003.9</v>
      </c>
      <c r="CD25" s="175">
        <v>994.8</v>
      </c>
      <c r="CE25" s="175">
        <v>1104.24</v>
      </c>
      <c r="CF25" s="175">
        <v>1127.1599999999999</v>
      </c>
      <c r="CG25" s="175">
        <v>1172.1500000000001</v>
      </c>
      <c r="CH25" s="175">
        <v>1256.22</v>
      </c>
      <c r="CI25" s="175">
        <v>1237.0700000000002</v>
      </c>
      <c r="CJ25" s="175">
        <v>1022.19</v>
      </c>
      <c r="CK25" s="175">
        <v>1012.4</v>
      </c>
      <c r="CL25" s="175">
        <v>1057.42</v>
      </c>
      <c r="CM25" s="175">
        <v>1294.1399999999999</v>
      </c>
      <c r="CN25" s="175">
        <v>1156.2600000000002</v>
      </c>
      <c r="CO25" s="175">
        <v>1120.05</v>
      </c>
      <c r="CP25" s="175">
        <v>1158.3699999999999</v>
      </c>
      <c r="CQ25" s="175">
        <v>1176.01</v>
      </c>
      <c r="CR25" s="175">
        <v>1175.69</v>
      </c>
      <c r="CS25" s="175">
        <v>1171.5899999999999</v>
      </c>
      <c r="CT25" s="175">
        <v>1201.8400000000001</v>
      </c>
      <c r="CU25" s="175">
        <v>1530.03</v>
      </c>
      <c r="CV25" s="175">
        <v>1608.9299999999998</v>
      </c>
      <c r="CW25" s="175">
        <v>1606.6399999999999</v>
      </c>
      <c r="CX25" s="175">
        <v>1545.81</v>
      </c>
      <c r="CY25" s="175">
        <v>1631.58</v>
      </c>
      <c r="CZ25" s="175">
        <v>1633.21</v>
      </c>
      <c r="DA25" s="175">
        <v>1550.44</v>
      </c>
      <c r="DB25" s="175">
        <v>1553.3400000000001</v>
      </c>
      <c r="DC25" s="175">
        <v>1487.25</v>
      </c>
      <c r="DD25" s="175">
        <v>1435.37</v>
      </c>
      <c r="DE25" s="175">
        <v>1471.24</v>
      </c>
      <c r="DF25" s="175">
        <v>1582.9</v>
      </c>
      <c r="DG25" s="175">
        <v>1504.65</v>
      </c>
      <c r="DH25" s="175">
        <v>1490.3200000000002</v>
      </c>
      <c r="DI25" s="175">
        <v>1587.26</v>
      </c>
      <c r="DJ25" s="175">
        <v>1487.92</v>
      </c>
      <c r="DK25" s="175">
        <v>1503.17</v>
      </c>
      <c r="DL25" s="175">
        <v>1435.98</v>
      </c>
      <c r="DM25" s="175">
        <v>1415.82</v>
      </c>
      <c r="DN25" s="175">
        <v>1437.2399999999998</v>
      </c>
      <c r="DO25" s="175">
        <v>1405.26</v>
      </c>
      <c r="DP25" s="175">
        <v>1394.6</v>
      </c>
      <c r="DQ25" s="175">
        <v>1391.02</v>
      </c>
      <c r="DR25" s="175">
        <v>1361.99</v>
      </c>
      <c r="DS25" s="175">
        <v>1359.62</v>
      </c>
      <c r="DT25" s="175">
        <v>1352.62</v>
      </c>
      <c r="DU25" s="175">
        <v>1347.75</v>
      </c>
      <c r="DV25" s="175">
        <v>1445.4</v>
      </c>
      <c r="DW25" s="175">
        <v>1443.12</v>
      </c>
      <c r="DX25" s="175">
        <v>1270.5</v>
      </c>
      <c r="DY25" s="175">
        <v>989.96</v>
      </c>
      <c r="DZ25" s="175">
        <v>1078.77</v>
      </c>
      <c r="EA25" s="175">
        <v>1130.0900000000001</v>
      </c>
      <c r="EB25" s="175">
        <v>1135.1499999999999</v>
      </c>
      <c r="EC25" s="175">
        <v>1014.26</v>
      </c>
      <c r="ED25" s="175">
        <v>1487.86</v>
      </c>
      <c r="EE25" s="175">
        <v>1039.68</v>
      </c>
      <c r="EF25" s="175">
        <v>1074.99</v>
      </c>
      <c r="EG25" s="175">
        <v>1080.1500000000001</v>
      </c>
      <c r="EH25" s="175">
        <v>1075.58</v>
      </c>
      <c r="EI25" s="175">
        <v>1092.98</v>
      </c>
      <c r="EJ25" s="175">
        <v>1242.1499999999999</v>
      </c>
      <c r="EK25" s="175">
        <v>1313.92</v>
      </c>
      <c r="EL25" s="175">
        <v>1226.1200000000001</v>
      </c>
      <c r="EM25" s="175">
        <v>1190.8699999999999</v>
      </c>
      <c r="EN25" s="175">
        <v>1172.1600000000001</v>
      </c>
      <c r="EO25" s="175">
        <v>1195.01</v>
      </c>
      <c r="EP25" s="175">
        <v>1229.82</v>
      </c>
      <c r="EQ25" s="175">
        <v>1057.0400000000002</v>
      </c>
      <c r="ER25" s="175">
        <v>1071.82</v>
      </c>
      <c r="ES25" s="175">
        <v>820.82</v>
      </c>
      <c r="ET25" s="175">
        <v>1061.8</v>
      </c>
      <c r="EU25" s="175">
        <v>1047.0999999999999</v>
      </c>
      <c r="EV25" s="175">
        <v>1016.4300000000001</v>
      </c>
      <c r="EW25" s="175">
        <v>1016.7</v>
      </c>
      <c r="EX25" s="175">
        <v>991.5</v>
      </c>
      <c r="EY25" s="175">
        <v>972.38</v>
      </c>
      <c r="EZ25" s="175">
        <v>1027.75</v>
      </c>
      <c r="FA25" s="175">
        <v>980.73</v>
      </c>
      <c r="FB25" s="175">
        <v>990</v>
      </c>
      <c r="FC25" s="175">
        <v>971.48</v>
      </c>
      <c r="FD25" s="175">
        <v>958.01</v>
      </c>
      <c r="FE25" s="175">
        <v>930</v>
      </c>
      <c r="FF25" s="175">
        <v>922.89</v>
      </c>
      <c r="FG25" s="175">
        <v>895.44</v>
      </c>
      <c r="FH25" s="175">
        <v>940.29</v>
      </c>
      <c r="FI25" s="175">
        <v>959.25</v>
      </c>
      <c r="FJ25" s="175">
        <v>978.2700000000001</v>
      </c>
      <c r="FK25" s="175">
        <v>995.34999999999991</v>
      </c>
      <c r="FL25" s="175">
        <v>1001.01</v>
      </c>
      <c r="FM25" s="175">
        <v>985.71999999999991</v>
      </c>
      <c r="FN25" s="175">
        <v>982.75</v>
      </c>
      <c r="FO25" s="175">
        <v>1011.41</v>
      </c>
      <c r="FP25" s="175">
        <v>1000.38</v>
      </c>
      <c r="FQ25" s="175">
        <v>971.54</v>
      </c>
      <c r="FR25" s="175">
        <v>957.28</v>
      </c>
      <c r="FS25" s="175">
        <v>959.45999999999992</v>
      </c>
      <c r="FT25" s="175">
        <v>977.63</v>
      </c>
      <c r="FU25" s="175">
        <v>981.84</v>
      </c>
      <c r="FV25" s="175">
        <v>1046.18</v>
      </c>
      <c r="FW25" s="175">
        <v>1036.5899999999999</v>
      </c>
      <c r="FX25" s="175">
        <v>1039.42</v>
      </c>
      <c r="FY25" s="175">
        <v>1080.1200000000001</v>
      </c>
      <c r="FZ25" s="175">
        <v>1108.02</v>
      </c>
      <c r="GA25" s="175">
        <v>1147.8699999999999</v>
      </c>
      <c r="GB25" s="175">
        <v>1167.42</v>
      </c>
      <c r="GC25" s="175">
        <v>1195.48</v>
      </c>
      <c r="GD25" s="175">
        <v>1165.905984</v>
      </c>
      <c r="GE25" s="175">
        <v>1231.763633</v>
      </c>
      <c r="GF25" s="175">
        <v>1355.4545699999999</v>
      </c>
      <c r="GG25" s="175">
        <v>1349.4577669999999</v>
      </c>
      <c r="GH25" s="175">
        <v>1370.174291</v>
      </c>
      <c r="GI25" s="175">
        <v>1389.0490629999999</v>
      </c>
      <c r="GJ25" s="175">
        <v>1409.8242400000001</v>
      </c>
      <c r="GK25" s="175">
        <v>1471.7144670000002</v>
      </c>
      <c r="GL25" s="175">
        <v>1504.4392839999998</v>
      </c>
      <c r="GM25" s="175">
        <v>1531.6266109999999</v>
      </c>
      <c r="GN25" s="175">
        <v>1589.5261390000001</v>
      </c>
      <c r="GO25" s="175">
        <v>1556.6891679999999</v>
      </c>
      <c r="GP25" s="175">
        <v>1498.1866339999999</v>
      </c>
      <c r="GQ25" s="175">
        <v>1492.8152579999999</v>
      </c>
      <c r="GR25" s="175">
        <v>1457.448026</v>
      </c>
      <c r="GS25" s="175">
        <v>1453.513655</v>
      </c>
      <c r="GT25" s="175">
        <v>1473.3545179999999</v>
      </c>
      <c r="GU25" s="175">
        <v>1503.4060559999998</v>
      </c>
      <c r="GV25" s="175">
        <v>1500.304803</v>
      </c>
      <c r="GW25" s="175">
        <v>1550.2412989999998</v>
      </c>
      <c r="GX25" s="175">
        <v>1615.590469</v>
      </c>
      <c r="GY25" s="175">
        <v>1624.4417900000001</v>
      </c>
      <c r="GZ25" s="175">
        <v>1621.9549630000001</v>
      </c>
      <c r="HA25" s="175">
        <v>1608.772234</v>
      </c>
      <c r="HB25" s="175">
        <v>1570.608256</v>
      </c>
      <c r="HC25" s="175">
        <v>1521.47118</v>
      </c>
      <c r="HD25" s="175">
        <v>1482.9033160000001</v>
      </c>
      <c r="HE25" s="175">
        <v>1483.905669</v>
      </c>
      <c r="HF25" s="175">
        <v>1514.961092</v>
      </c>
      <c r="HG25" s="175">
        <v>1518.196539</v>
      </c>
      <c r="HH25" s="175">
        <v>1514.4626990000002</v>
      </c>
      <c r="HI25" s="175">
        <v>1589.2320960000002</v>
      </c>
      <c r="HJ25" s="175">
        <v>1610.8725770000001</v>
      </c>
      <c r="HK25" s="175">
        <v>1714.005224</v>
      </c>
      <c r="HL25" s="175">
        <v>1690.3846510000001</v>
      </c>
      <c r="HM25" s="175">
        <v>1733.9049169999998</v>
      </c>
      <c r="HN25" s="175">
        <v>1774.9618</v>
      </c>
      <c r="HO25" s="175">
        <v>1826.7276709999999</v>
      </c>
      <c r="HP25" s="175">
        <v>1833.579735</v>
      </c>
      <c r="HQ25" s="175">
        <v>1854.063553</v>
      </c>
      <c r="HR25" s="175">
        <v>1882.0533359999999</v>
      </c>
      <c r="HS25" s="175">
        <v>2003.3634160000001</v>
      </c>
      <c r="HT25" s="175">
        <v>2061.2161609999998</v>
      </c>
      <c r="HU25" s="175">
        <v>2062.2949250000001</v>
      </c>
      <c r="HV25" s="175">
        <v>2102.33655</v>
      </c>
      <c r="HW25" s="175">
        <v>2036.225524</v>
      </c>
      <c r="HX25" s="340">
        <v>2285.0235470000002</v>
      </c>
      <c r="HY25" s="340">
        <v>2287.6379109999998</v>
      </c>
      <c r="HZ25" s="340">
        <v>2284.0779769999999</v>
      </c>
      <c r="IA25" s="340">
        <v>2289.72379</v>
      </c>
      <c r="IB25" s="340">
        <v>2273.1455609999998</v>
      </c>
      <c r="IC25" s="340">
        <v>2272.5130810000001</v>
      </c>
      <c r="ID25" s="340">
        <v>2274.4874879999998</v>
      </c>
      <c r="IJ25" s="228"/>
      <c r="IK25" s="228"/>
      <c r="IL25" s="228"/>
      <c r="IM25" s="228"/>
      <c r="IN25" s="228"/>
    </row>
    <row r="26" spans="1:248" x14ac:dyDescent="0.3">
      <c r="A26" s="146" t="s">
        <v>345</v>
      </c>
      <c r="B26" s="174">
        <v>215.20000000000002</v>
      </c>
      <c r="C26" s="174">
        <v>222.45000000000002</v>
      </c>
      <c r="D26" s="174">
        <v>241.89999999999998</v>
      </c>
      <c r="E26" s="174">
        <v>288.31</v>
      </c>
      <c r="F26" s="174">
        <v>279.75</v>
      </c>
      <c r="G26" s="174">
        <v>319.93</v>
      </c>
      <c r="H26" s="174">
        <v>347.85</v>
      </c>
      <c r="I26" s="174">
        <v>337.09</v>
      </c>
      <c r="J26" s="174">
        <v>329.40999999999997</v>
      </c>
      <c r="K26" s="174">
        <v>369.20000000000005</v>
      </c>
      <c r="L26" s="175">
        <v>309.75</v>
      </c>
      <c r="M26" s="175">
        <v>329.28999999999996</v>
      </c>
      <c r="N26" s="175">
        <v>304.69</v>
      </c>
      <c r="O26" s="175">
        <v>293.51</v>
      </c>
      <c r="P26" s="175">
        <v>289.63</v>
      </c>
      <c r="Q26" s="175">
        <v>295.62</v>
      </c>
      <c r="R26" s="175">
        <v>307.99</v>
      </c>
      <c r="S26" s="175">
        <v>349.65999999999997</v>
      </c>
      <c r="T26" s="175">
        <v>317.61</v>
      </c>
      <c r="U26" s="175">
        <v>353.16999999999996</v>
      </c>
      <c r="V26" s="175">
        <v>354.18</v>
      </c>
      <c r="W26" s="175">
        <v>372.88</v>
      </c>
      <c r="X26" s="175">
        <v>369.52000000000004</v>
      </c>
      <c r="Y26" s="175">
        <v>369.34</v>
      </c>
      <c r="Z26" s="175">
        <v>451.00000000000006</v>
      </c>
      <c r="AA26" s="175">
        <v>461.27</v>
      </c>
      <c r="AB26" s="175">
        <v>548.47</v>
      </c>
      <c r="AC26" s="175">
        <v>579.65</v>
      </c>
      <c r="AD26" s="175">
        <v>610.5</v>
      </c>
      <c r="AE26" s="175">
        <v>564.14</v>
      </c>
      <c r="AF26" s="175">
        <v>572.29</v>
      </c>
      <c r="AG26" s="175">
        <v>637.89</v>
      </c>
      <c r="AH26" s="175">
        <v>564.75</v>
      </c>
      <c r="AI26" s="175">
        <v>633.94999999999993</v>
      </c>
      <c r="AJ26" s="175">
        <v>673.92</v>
      </c>
      <c r="AK26" s="175">
        <v>656.64</v>
      </c>
      <c r="AL26" s="175">
        <v>612.78</v>
      </c>
      <c r="AM26" s="175">
        <v>654.61</v>
      </c>
      <c r="AN26" s="175">
        <v>641.91000000000008</v>
      </c>
      <c r="AO26" s="175">
        <v>682.65000000000009</v>
      </c>
      <c r="AP26" s="175">
        <v>656.88</v>
      </c>
      <c r="AQ26" s="175">
        <v>638.28000000000009</v>
      </c>
      <c r="AR26" s="175">
        <v>659.89</v>
      </c>
      <c r="AS26" s="175">
        <v>831.7600000000001</v>
      </c>
      <c r="AT26" s="175">
        <v>772.82</v>
      </c>
      <c r="AU26" s="175">
        <v>764.29</v>
      </c>
      <c r="AV26" s="175">
        <v>727.36</v>
      </c>
      <c r="AW26" s="175">
        <v>803.88</v>
      </c>
      <c r="AX26" s="175">
        <v>833.98</v>
      </c>
      <c r="AY26" s="175">
        <v>799.03</v>
      </c>
      <c r="AZ26" s="175">
        <v>861.79</v>
      </c>
      <c r="BA26" s="175">
        <v>823.97</v>
      </c>
      <c r="BB26" s="175">
        <v>823.12</v>
      </c>
      <c r="BC26" s="175">
        <v>822.1</v>
      </c>
      <c r="BD26" s="175">
        <v>759.78000000000009</v>
      </c>
      <c r="BE26" s="175">
        <v>694.89</v>
      </c>
      <c r="BF26" s="175">
        <v>672.22</v>
      </c>
      <c r="BG26" s="175">
        <v>670.9</v>
      </c>
      <c r="BH26" s="175">
        <v>667.45999999999992</v>
      </c>
      <c r="BI26" s="175">
        <v>616.5</v>
      </c>
      <c r="BJ26" s="175">
        <v>592.41000000000008</v>
      </c>
      <c r="BK26" s="175">
        <v>586.91999999999996</v>
      </c>
      <c r="BL26" s="175">
        <v>611.98</v>
      </c>
      <c r="BM26" s="175">
        <v>591.48</v>
      </c>
      <c r="BN26" s="175">
        <v>566</v>
      </c>
      <c r="BO26" s="175">
        <v>576.51</v>
      </c>
      <c r="BP26" s="175">
        <v>553.27</v>
      </c>
      <c r="BQ26" s="175">
        <v>567.73</v>
      </c>
      <c r="BR26" s="175">
        <v>571.93000000000006</v>
      </c>
      <c r="BS26" s="175">
        <v>563.27</v>
      </c>
      <c r="BT26" s="175">
        <v>619.12</v>
      </c>
      <c r="BU26" s="175">
        <v>555.03</v>
      </c>
      <c r="BV26" s="175">
        <v>622.54</v>
      </c>
      <c r="BW26" s="175">
        <v>601.37</v>
      </c>
      <c r="BX26" s="175">
        <v>638.5</v>
      </c>
      <c r="BY26" s="175">
        <v>619.22</v>
      </c>
      <c r="BZ26" s="175">
        <v>532.25</v>
      </c>
      <c r="CA26" s="175">
        <v>622.83000000000015</v>
      </c>
      <c r="CB26" s="175">
        <v>590.77</v>
      </c>
      <c r="CC26" s="175">
        <v>600.33000000000004</v>
      </c>
      <c r="CD26" s="175">
        <v>581.68000000000006</v>
      </c>
      <c r="CE26" s="175">
        <v>605.46</v>
      </c>
      <c r="CF26" s="175">
        <v>628.21</v>
      </c>
      <c r="CG26" s="175">
        <v>627.79999999999995</v>
      </c>
      <c r="CH26" s="175">
        <v>683.18</v>
      </c>
      <c r="CI26" s="175">
        <v>655.16999999999996</v>
      </c>
      <c r="CJ26" s="175">
        <v>723.38</v>
      </c>
      <c r="CK26" s="175">
        <v>757.8599999999999</v>
      </c>
      <c r="CL26" s="175">
        <v>753.26</v>
      </c>
      <c r="CM26" s="175">
        <v>994.44</v>
      </c>
      <c r="CN26" s="175">
        <v>1013.13</v>
      </c>
      <c r="CO26" s="175">
        <v>945.3</v>
      </c>
      <c r="CP26" s="175">
        <v>908.6400000000001</v>
      </c>
      <c r="CQ26" s="175">
        <v>1013.6600000000001</v>
      </c>
      <c r="CR26" s="175">
        <v>1041.82</v>
      </c>
      <c r="CS26" s="175">
        <v>1018.01</v>
      </c>
      <c r="CT26" s="175">
        <v>1005.7600000000001</v>
      </c>
      <c r="CU26" s="175">
        <v>1017.68</v>
      </c>
      <c r="CV26" s="175">
        <v>1142</v>
      </c>
      <c r="CW26" s="175">
        <v>1128.9000000000001</v>
      </c>
      <c r="CX26" s="175">
        <v>1057.0500000000002</v>
      </c>
      <c r="CY26" s="175">
        <v>1070.24</v>
      </c>
      <c r="CZ26" s="175">
        <v>1077.32</v>
      </c>
      <c r="DA26" s="175">
        <v>1037.6399999999999</v>
      </c>
      <c r="DB26" s="175">
        <v>1069.43</v>
      </c>
      <c r="DC26" s="175">
        <v>1045.57</v>
      </c>
      <c r="DD26" s="175">
        <v>1027.1199999999999</v>
      </c>
      <c r="DE26" s="175">
        <v>1118.5999999999999</v>
      </c>
      <c r="DF26" s="175">
        <v>1117.74</v>
      </c>
      <c r="DG26" s="175">
        <v>1135.21</v>
      </c>
      <c r="DH26" s="175">
        <v>1096.83</v>
      </c>
      <c r="DI26" s="175">
        <v>1060.3900000000001</v>
      </c>
      <c r="DJ26" s="175">
        <v>1025.92</v>
      </c>
      <c r="DK26" s="175">
        <v>1023.47</v>
      </c>
      <c r="DL26" s="175">
        <v>1066.98</v>
      </c>
      <c r="DM26" s="175">
        <v>1064.77</v>
      </c>
      <c r="DN26" s="175">
        <v>1046.52</v>
      </c>
      <c r="DO26" s="175">
        <v>1123.95</v>
      </c>
      <c r="DP26" s="175">
        <v>1061.6500000000001</v>
      </c>
      <c r="DQ26" s="175">
        <v>1044.49</v>
      </c>
      <c r="DR26" s="175">
        <v>1032.55</v>
      </c>
      <c r="DS26" s="175">
        <v>1051.1599999999999</v>
      </c>
      <c r="DT26" s="175">
        <v>998.21</v>
      </c>
      <c r="DU26" s="175">
        <v>1043.3600000000001</v>
      </c>
      <c r="DV26" s="175">
        <v>1049.6699999999998</v>
      </c>
      <c r="DW26" s="175">
        <v>1093.6799999999998</v>
      </c>
      <c r="DX26" s="175">
        <v>1112.17</v>
      </c>
      <c r="DY26" s="175">
        <v>1143.1099999999999</v>
      </c>
      <c r="DZ26" s="175">
        <v>1158.06</v>
      </c>
      <c r="EA26" s="175">
        <v>1216.69</v>
      </c>
      <c r="EB26" s="175">
        <v>1189.97</v>
      </c>
      <c r="EC26" s="175">
        <v>1282.51</v>
      </c>
      <c r="ED26" s="175">
        <v>1314.77</v>
      </c>
      <c r="EE26" s="175">
        <v>1280.6999999999998</v>
      </c>
      <c r="EF26" s="175">
        <v>1327.34</v>
      </c>
      <c r="EG26" s="175">
        <v>1256.46</v>
      </c>
      <c r="EH26" s="175">
        <v>1213.57</v>
      </c>
      <c r="EI26" s="175">
        <v>1368.35</v>
      </c>
      <c r="EJ26" s="175">
        <v>1284.1300000000001</v>
      </c>
      <c r="EK26" s="175">
        <v>1229.3899999999999</v>
      </c>
      <c r="EL26" s="175">
        <v>1208.52</v>
      </c>
      <c r="EM26" s="175">
        <v>1313.3100000000002</v>
      </c>
      <c r="EN26" s="175">
        <v>1291.9000000000001</v>
      </c>
      <c r="EO26" s="175">
        <v>1284.69</v>
      </c>
      <c r="EP26" s="175">
        <v>1396.36</v>
      </c>
      <c r="EQ26" s="175">
        <v>1272.77</v>
      </c>
      <c r="ER26" s="175">
        <v>1312.0300000000002</v>
      </c>
      <c r="ES26" s="175">
        <v>1322.15</v>
      </c>
      <c r="ET26" s="175">
        <v>1340.8200000000002</v>
      </c>
      <c r="EU26" s="175">
        <v>1241.06</v>
      </c>
      <c r="EV26" s="175">
        <v>1402.44</v>
      </c>
      <c r="EW26" s="175">
        <v>1402.8</v>
      </c>
      <c r="EX26" s="175">
        <v>1209.6399999999999</v>
      </c>
      <c r="EY26" s="175">
        <v>1339.3799999999999</v>
      </c>
      <c r="EZ26" s="175">
        <v>1272.6600000000001</v>
      </c>
      <c r="FA26" s="175">
        <v>1129.28</v>
      </c>
      <c r="FB26" s="175">
        <v>1116.8</v>
      </c>
      <c r="FC26" s="175">
        <v>1199.3700000000001</v>
      </c>
      <c r="FD26" s="175">
        <v>1195.8699999999999</v>
      </c>
      <c r="FE26" s="175">
        <v>1297.79</v>
      </c>
      <c r="FF26" s="175">
        <v>1112.21</v>
      </c>
      <c r="FG26" s="175">
        <v>1290.8</v>
      </c>
      <c r="FH26" s="175">
        <v>1248.8399999999999</v>
      </c>
      <c r="FI26" s="175">
        <v>1255.2</v>
      </c>
      <c r="FJ26" s="175">
        <v>1309.21</v>
      </c>
      <c r="FK26" s="175">
        <v>1241.8399999999999</v>
      </c>
      <c r="FL26" s="175">
        <v>1256.67</v>
      </c>
      <c r="FM26" s="175">
        <v>1390.48</v>
      </c>
      <c r="FN26" s="175">
        <v>1437.43</v>
      </c>
      <c r="FO26" s="175">
        <v>1386.3300000000002</v>
      </c>
      <c r="FP26" s="175">
        <v>1374.21</v>
      </c>
      <c r="FQ26" s="175">
        <v>1335.71</v>
      </c>
      <c r="FR26" s="175">
        <v>1234.55</v>
      </c>
      <c r="FS26" s="175">
        <v>1160.22</v>
      </c>
      <c r="FT26" s="175">
        <v>1181.2</v>
      </c>
      <c r="FU26" s="175">
        <v>1115.9000000000001</v>
      </c>
      <c r="FV26" s="175">
        <v>1253.5600000000002</v>
      </c>
      <c r="FW26" s="175">
        <v>1286.7000000000003</v>
      </c>
      <c r="FX26" s="175">
        <v>1228.3799999999999</v>
      </c>
      <c r="FY26" s="175">
        <v>1462.54</v>
      </c>
      <c r="FZ26" s="175">
        <v>1476.3400000000001</v>
      </c>
      <c r="GA26" s="175">
        <v>1527.8000000000002</v>
      </c>
      <c r="GB26" s="175">
        <v>1591.77</v>
      </c>
      <c r="GC26" s="175">
        <v>1468.9</v>
      </c>
      <c r="GD26" s="175">
        <v>1512.3600040000001</v>
      </c>
      <c r="GE26" s="175">
        <v>1665.9547170000001</v>
      </c>
      <c r="GF26" s="175">
        <v>1658.8654219999999</v>
      </c>
      <c r="GG26" s="175">
        <v>1625.9942569999998</v>
      </c>
      <c r="GH26" s="175">
        <v>1644.2226330000001</v>
      </c>
      <c r="GI26" s="175">
        <v>1776.1657530000002</v>
      </c>
      <c r="GJ26" s="175">
        <v>1826.927741</v>
      </c>
      <c r="GK26" s="175">
        <v>1822.5365629999999</v>
      </c>
      <c r="GL26" s="175">
        <v>1808.5359699999999</v>
      </c>
      <c r="GM26" s="175">
        <v>1886.2152160000003</v>
      </c>
      <c r="GN26" s="175">
        <v>1965.6691110000002</v>
      </c>
      <c r="GO26" s="175">
        <v>1954.652372</v>
      </c>
      <c r="GP26" s="175">
        <v>1940.710963</v>
      </c>
      <c r="GQ26" s="175">
        <v>1874.7767410000001</v>
      </c>
      <c r="GR26" s="175">
        <v>1886.3149719999999</v>
      </c>
      <c r="GS26" s="175">
        <v>1920.6589240000001</v>
      </c>
      <c r="GT26" s="175">
        <v>1902.5348710000003</v>
      </c>
      <c r="GU26" s="175">
        <v>2086.5562909999999</v>
      </c>
      <c r="GV26" s="175">
        <v>2061.7290250000001</v>
      </c>
      <c r="GW26" s="175">
        <v>2139.5933059999998</v>
      </c>
      <c r="GX26" s="175">
        <v>2093.9508780000001</v>
      </c>
      <c r="GY26" s="175">
        <v>2105.2185460000001</v>
      </c>
      <c r="GZ26" s="175">
        <v>2084.3585919999996</v>
      </c>
      <c r="HA26" s="175">
        <v>2103.4364260000002</v>
      </c>
      <c r="HB26" s="175">
        <v>2007.0028449999998</v>
      </c>
      <c r="HC26" s="175">
        <v>2036.315953</v>
      </c>
      <c r="HD26" s="175">
        <v>2088.5289830000002</v>
      </c>
      <c r="HE26" s="175">
        <v>2099.1502530000002</v>
      </c>
      <c r="HF26" s="175">
        <v>2284.579068</v>
      </c>
      <c r="HG26" s="175">
        <v>2270.5901479999998</v>
      </c>
      <c r="HH26" s="175">
        <v>2293.5239800000004</v>
      </c>
      <c r="HI26" s="175">
        <v>2271.925377</v>
      </c>
      <c r="HJ26" s="175">
        <v>2279.2103200000001</v>
      </c>
      <c r="HK26" s="175">
        <v>2237.8006650000002</v>
      </c>
      <c r="HL26" s="175">
        <v>2387.373372</v>
      </c>
      <c r="HM26" s="175">
        <v>2331.3185089999997</v>
      </c>
      <c r="HN26" s="175">
        <v>2451.3972819999999</v>
      </c>
      <c r="HO26" s="175">
        <v>2513.2056530000004</v>
      </c>
      <c r="HP26" s="175">
        <v>2621.1662660000002</v>
      </c>
      <c r="HQ26" s="175">
        <v>2767.3688849999999</v>
      </c>
      <c r="HR26" s="175">
        <v>2803.6488159999999</v>
      </c>
      <c r="HS26" s="175">
        <v>2900.6869850000003</v>
      </c>
      <c r="HT26" s="175">
        <v>2810.6749129999998</v>
      </c>
      <c r="HU26" s="175">
        <v>2900.1845199999998</v>
      </c>
      <c r="HV26" s="175">
        <v>2831.620449</v>
      </c>
      <c r="HW26" s="175">
        <v>2886.455089</v>
      </c>
      <c r="HX26" s="340">
        <v>2876.7007799999997</v>
      </c>
      <c r="HY26" s="340">
        <v>2671.090369</v>
      </c>
      <c r="HZ26" s="340">
        <v>2590.5323410000001</v>
      </c>
      <c r="IA26" s="340">
        <v>2564.7778499999999</v>
      </c>
      <c r="IB26" s="340">
        <v>2611.2107539999997</v>
      </c>
      <c r="IC26" s="340">
        <v>2789.214774</v>
      </c>
      <c r="ID26" s="340">
        <v>2617.6629309999998</v>
      </c>
      <c r="IJ26" s="228"/>
      <c r="IK26" s="228"/>
      <c r="IL26" s="228"/>
      <c r="IM26" s="228"/>
      <c r="IN26" s="228"/>
    </row>
    <row r="27" spans="1:248" x14ac:dyDescent="0.3">
      <c r="A27" s="145" t="s">
        <v>214</v>
      </c>
      <c r="B27" s="176">
        <v>72.760000000000019</v>
      </c>
      <c r="C27" s="176">
        <v>69.97999999999999</v>
      </c>
      <c r="D27" s="176">
        <v>73.400000000000006</v>
      </c>
      <c r="E27" s="176">
        <v>76.780000000000015</v>
      </c>
      <c r="F27" s="176">
        <v>67.800000000000011</v>
      </c>
      <c r="G27" s="176">
        <v>71.699999999999989</v>
      </c>
      <c r="H27" s="176">
        <v>69.88</v>
      </c>
      <c r="I27" s="176">
        <v>68.039999999999992</v>
      </c>
      <c r="J27" s="176">
        <v>16.009999999999991</v>
      </c>
      <c r="K27" s="176">
        <v>18.450000000000003</v>
      </c>
      <c r="L27" s="177">
        <v>21.729999999999997</v>
      </c>
      <c r="M27" s="177">
        <v>27.129999999999981</v>
      </c>
      <c r="N27" s="177">
        <v>54.9</v>
      </c>
      <c r="O27" s="177">
        <v>55.599999999999994</v>
      </c>
      <c r="P27" s="177">
        <v>59.22</v>
      </c>
      <c r="Q27" s="177">
        <v>53.469999999999992</v>
      </c>
      <c r="R27" s="177">
        <v>52.83</v>
      </c>
      <c r="S27" s="177">
        <v>56.599999999999994</v>
      </c>
      <c r="T27" s="177">
        <v>53.63000000000001</v>
      </c>
      <c r="U27" s="177">
        <v>54.17</v>
      </c>
      <c r="V27" s="177">
        <v>55.489999999999988</v>
      </c>
      <c r="W27" s="177">
        <v>52.320000000000007</v>
      </c>
      <c r="X27" s="177">
        <v>50.949999999999996</v>
      </c>
      <c r="Y27" s="177">
        <v>39.789999999999992</v>
      </c>
      <c r="Z27" s="177">
        <v>36.800000000000004</v>
      </c>
      <c r="AA27" s="177">
        <v>39.33</v>
      </c>
      <c r="AB27" s="177">
        <v>32.72</v>
      </c>
      <c r="AC27" s="177">
        <v>-30.490000000000009</v>
      </c>
      <c r="AD27" s="177">
        <v>-29.370000000000005</v>
      </c>
      <c r="AE27" s="177">
        <v>-51.87</v>
      </c>
      <c r="AF27" s="177">
        <v>-2.990000000000002</v>
      </c>
      <c r="AG27" s="177">
        <v>-0.68999999999999062</v>
      </c>
      <c r="AH27" s="177">
        <v>14.07</v>
      </c>
      <c r="AI27" s="177">
        <v>16.430000000000007</v>
      </c>
      <c r="AJ27" s="177">
        <v>16.899999999999999</v>
      </c>
      <c r="AK27" s="177">
        <v>18.650000000000002</v>
      </c>
      <c r="AL27" s="177">
        <v>21.92</v>
      </c>
      <c r="AM27" s="177">
        <v>23.009999999999998</v>
      </c>
      <c r="AN27" s="177">
        <v>19.750000000000004</v>
      </c>
      <c r="AO27" s="177">
        <v>11.86</v>
      </c>
      <c r="AP27" s="177">
        <v>2.6099999999999959</v>
      </c>
      <c r="AQ27" s="177">
        <v>7.4200000000000017</v>
      </c>
      <c r="AR27" s="177">
        <v>13.52</v>
      </c>
      <c r="AS27" s="177">
        <v>14.529999999999998</v>
      </c>
      <c r="AT27" s="177">
        <v>17.939999999999998</v>
      </c>
      <c r="AU27" s="177">
        <v>12.949999999999996</v>
      </c>
      <c r="AV27" s="177">
        <v>20.329999999999998</v>
      </c>
      <c r="AW27" s="177">
        <v>14.399999999999995</v>
      </c>
      <c r="AX27" s="177">
        <v>38.019999999999996</v>
      </c>
      <c r="AY27" s="177">
        <v>34.78</v>
      </c>
      <c r="AZ27" s="177">
        <v>37.33</v>
      </c>
      <c r="BA27" s="177">
        <v>35.56</v>
      </c>
      <c r="BB27" s="177">
        <v>29.490000000000002</v>
      </c>
      <c r="BC27" s="177">
        <v>35.22</v>
      </c>
      <c r="BD27" s="177">
        <v>31.4</v>
      </c>
      <c r="BE27" s="177">
        <v>45.96</v>
      </c>
      <c r="BF27" s="177">
        <v>19.86</v>
      </c>
      <c r="BG27" s="177">
        <v>18.11</v>
      </c>
      <c r="BH27" s="177">
        <v>1.1000000000000014</v>
      </c>
      <c r="BI27" s="177">
        <v>-25.760000000000005</v>
      </c>
      <c r="BJ27" s="177">
        <v>-6.7600000000000051</v>
      </c>
      <c r="BK27" s="177">
        <v>-6.259999999999998</v>
      </c>
      <c r="BL27" s="177">
        <v>-11.920000000000002</v>
      </c>
      <c r="BM27" s="177">
        <v>-8.0600000000000023</v>
      </c>
      <c r="BN27" s="177">
        <v>-11.060000000000002</v>
      </c>
      <c r="BO27" s="177">
        <v>-13.819999999999993</v>
      </c>
      <c r="BP27" s="177">
        <v>-8.8200000000000074</v>
      </c>
      <c r="BQ27" s="177">
        <v>-9.0200000000000102</v>
      </c>
      <c r="BR27" s="177">
        <v>-12.620000000000005</v>
      </c>
      <c r="BS27" s="177">
        <v>-23.480000000000011</v>
      </c>
      <c r="BT27" s="177">
        <v>-29.240000000000002</v>
      </c>
      <c r="BU27" s="177">
        <v>-43.39</v>
      </c>
      <c r="BV27" s="177">
        <v>-36.440000000000005</v>
      </c>
      <c r="BW27" s="177">
        <v>-33.290000000000006</v>
      </c>
      <c r="BX27" s="177">
        <v>-26.299999999999997</v>
      </c>
      <c r="BY27" s="177">
        <v>-23.5</v>
      </c>
      <c r="BZ27" s="177">
        <v>-24.019999999999996</v>
      </c>
      <c r="CA27" s="177">
        <v>-21.78</v>
      </c>
      <c r="CB27" s="177">
        <v>-25.11999999999999</v>
      </c>
      <c r="CC27" s="177">
        <v>-26.990000000000009</v>
      </c>
      <c r="CD27" s="177">
        <v>-20.780000000000015</v>
      </c>
      <c r="CE27" s="177">
        <v>-11.740000000000009</v>
      </c>
      <c r="CF27" s="177">
        <v>-18.529999999999987</v>
      </c>
      <c r="CG27" s="177">
        <v>-21.64</v>
      </c>
      <c r="CH27" s="177">
        <v>-19.559999999999988</v>
      </c>
      <c r="CI27" s="177">
        <v>-15.850000000000009</v>
      </c>
      <c r="CJ27" s="177">
        <v>-12.489999999999995</v>
      </c>
      <c r="CK27" s="177">
        <v>-3.7700000000000102</v>
      </c>
      <c r="CL27" s="177">
        <v>276.62</v>
      </c>
      <c r="CM27" s="177">
        <v>-9.0499999999999972</v>
      </c>
      <c r="CN27" s="177">
        <v>-19.590000000000003</v>
      </c>
      <c r="CO27" s="177">
        <v>-17.409999999999997</v>
      </c>
      <c r="CP27" s="177">
        <v>-24.86999999999999</v>
      </c>
      <c r="CQ27" s="177">
        <v>-6.0599999999999881</v>
      </c>
      <c r="CR27" s="177">
        <v>-2.1799999999999926</v>
      </c>
      <c r="CS27" s="177">
        <v>-4.4099999999999966</v>
      </c>
      <c r="CT27" s="177">
        <v>21.63000000000001</v>
      </c>
      <c r="CU27" s="177">
        <v>11.960000000000008</v>
      </c>
      <c r="CV27" s="177">
        <v>-12.84999999999998</v>
      </c>
      <c r="CW27" s="177">
        <v>-15.120000000000005</v>
      </c>
      <c r="CX27" s="177">
        <v>40.289999999999992</v>
      </c>
      <c r="CY27" s="177">
        <v>27.839999999999989</v>
      </c>
      <c r="CZ27" s="177">
        <v>24.02000000000001</v>
      </c>
      <c r="DA27" s="177">
        <v>27.049999999999997</v>
      </c>
      <c r="DB27" s="177">
        <v>73.319999999999993</v>
      </c>
      <c r="DC27" s="177">
        <v>78.36999999999999</v>
      </c>
      <c r="DD27" s="177">
        <v>56.639999999999986</v>
      </c>
      <c r="DE27" s="177">
        <v>17.75</v>
      </c>
      <c r="DF27" s="177">
        <v>28.269999999999982</v>
      </c>
      <c r="DG27" s="177">
        <v>11.100000000000009</v>
      </c>
      <c r="DH27" s="177">
        <v>23.17</v>
      </c>
      <c r="DI27" s="177">
        <v>23.930000000000007</v>
      </c>
      <c r="DJ27" s="177">
        <v>-99.37</v>
      </c>
      <c r="DK27" s="177">
        <v>-118.33000000000003</v>
      </c>
      <c r="DL27" s="177">
        <v>-138.26000000000002</v>
      </c>
      <c r="DM27" s="177">
        <v>-133.90000000000003</v>
      </c>
      <c r="DN27" s="177">
        <v>-124.49000000000001</v>
      </c>
      <c r="DO27" s="177">
        <v>-175.5</v>
      </c>
      <c r="DP27" s="177">
        <v>-178.71000000000004</v>
      </c>
      <c r="DQ27" s="177">
        <v>-108.48</v>
      </c>
      <c r="DR27" s="177">
        <v>-102.12</v>
      </c>
      <c r="DS27" s="177">
        <v>-103.77000000000002</v>
      </c>
      <c r="DT27" s="177">
        <v>-107.64000000000001</v>
      </c>
      <c r="DU27" s="177">
        <v>-109.11000000000001</v>
      </c>
      <c r="DV27" s="177">
        <v>-185.39000000000001</v>
      </c>
      <c r="DW27" s="177">
        <v>-285.63000000000005</v>
      </c>
      <c r="DX27" s="177">
        <v>-296.62</v>
      </c>
      <c r="DY27" s="177">
        <v>-34.769999999999996</v>
      </c>
      <c r="DZ27" s="177">
        <v>-36.31</v>
      </c>
      <c r="EA27" s="177">
        <v>-37.65</v>
      </c>
      <c r="EB27" s="177">
        <v>11.329999999999998</v>
      </c>
      <c r="EC27" s="177">
        <v>5.67</v>
      </c>
      <c r="ED27" s="177">
        <v>6.22</v>
      </c>
      <c r="EE27" s="177">
        <v>6.6799999999999988</v>
      </c>
      <c r="EF27" s="177">
        <v>-2.7900000000000009</v>
      </c>
      <c r="EG27" s="177">
        <v>-2.7400000000000007</v>
      </c>
      <c r="EH27" s="177">
        <v>-3.0300000000000007</v>
      </c>
      <c r="EI27" s="177">
        <v>-3.08</v>
      </c>
      <c r="EJ27" s="177">
        <v>-3.2699999999999996</v>
      </c>
      <c r="EK27" s="177">
        <v>-89.1</v>
      </c>
      <c r="EL27" s="177">
        <v>-84.249999999999986</v>
      </c>
      <c r="EM27" s="177">
        <v>-85.86999999999999</v>
      </c>
      <c r="EN27" s="177">
        <v>-78.859999999999985</v>
      </c>
      <c r="EO27" s="177">
        <v>-80.709999999999994</v>
      </c>
      <c r="EP27" s="177">
        <v>-60.99</v>
      </c>
      <c r="EQ27" s="177">
        <v>-60.36</v>
      </c>
      <c r="ER27" s="177">
        <v>-52.09</v>
      </c>
      <c r="ES27" s="177">
        <v>-54.25</v>
      </c>
      <c r="ET27" s="177">
        <v>-48.289999999999992</v>
      </c>
      <c r="EU27" s="177">
        <v>-42.07</v>
      </c>
      <c r="EV27" s="177">
        <v>-41.05</v>
      </c>
      <c r="EW27" s="177">
        <v>-40.869999999999997</v>
      </c>
      <c r="EX27" s="177">
        <v>-40.380000000000003</v>
      </c>
      <c r="EY27" s="177">
        <v>-24.36</v>
      </c>
      <c r="EZ27" s="177">
        <v>0.8400000000000003</v>
      </c>
      <c r="FA27" s="177">
        <v>2.1599999999999997</v>
      </c>
      <c r="FB27" s="177">
        <v>1.6300000000000001</v>
      </c>
      <c r="FC27" s="177">
        <v>0</v>
      </c>
      <c r="FD27" s="177">
        <v>0</v>
      </c>
      <c r="FE27" s="177">
        <v>0</v>
      </c>
      <c r="FF27" s="177">
        <v>0</v>
      </c>
      <c r="FG27" s="177">
        <v>0</v>
      </c>
      <c r="FH27" s="177">
        <v>0</v>
      </c>
      <c r="FI27" s="177">
        <v>0</v>
      </c>
      <c r="FJ27" s="177">
        <v>0</v>
      </c>
      <c r="FK27" s="177">
        <v>0</v>
      </c>
      <c r="FL27" s="177">
        <v>0</v>
      </c>
      <c r="FM27" s="177">
        <v>0</v>
      </c>
      <c r="FN27" s="177">
        <v>0</v>
      </c>
      <c r="FO27" s="177">
        <v>0</v>
      </c>
      <c r="FP27" s="177">
        <v>0</v>
      </c>
      <c r="FQ27" s="177">
        <v>0</v>
      </c>
      <c r="FR27" s="177">
        <v>0</v>
      </c>
      <c r="FS27" s="177">
        <v>0</v>
      </c>
      <c r="FT27" s="177">
        <v>0</v>
      </c>
      <c r="FU27" s="177">
        <v>0</v>
      </c>
      <c r="FV27" s="177">
        <v>0</v>
      </c>
      <c r="FW27" s="177">
        <v>0</v>
      </c>
      <c r="FX27" s="177">
        <v>0</v>
      </c>
      <c r="FY27" s="177">
        <v>0</v>
      </c>
      <c r="FZ27" s="177">
        <v>0</v>
      </c>
      <c r="GA27" s="177">
        <v>0</v>
      </c>
      <c r="GB27" s="177">
        <v>0</v>
      </c>
      <c r="GC27" s="177">
        <v>0</v>
      </c>
      <c r="GD27" s="177">
        <v>0</v>
      </c>
      <c r="GE27" s="177">
        <v>0</v>
      </c>
      <c r="GF27" s="177">
        <v>0</v>
      </c>
      <c r="GG27" s="177">
        <v>0</v>
      </c>
      <c r="GH27" s="177">
        <v>0</v>
      </c>
      <c r="GI27" s="177">
        <v>0</v>
      </c>
      <c r="GJ27" s="177">
        <v>0</v>
      </c>
      <c r="GK27" s="177">
        <v>0</v>
      </c>
      <c r="GL27" s="177">
        <v>0</v>
      </c>
      <c r="GM27" s="177">
        <v>0</v>
      </c>
      <c r="GN27" s="177">
        <v>0</v>
      </c>
      <c r="GO27" s="177">
        <v>0</v>
      </c>
      <c r="GP27" s="177">
        <v>0</v>
      </c>
      <c r="GQ27" s="177">
        <v>0</v>
      </c>
      <c r="GR27" s="177">
        <v>0</v>
      </c>
      <c r="GS27" s="177">
        <v>0</v>
      </c>
      <c r="GT27" s="177">
        <v>0</v>
      </c>
      <c r="GU27" s="177">
        <v>0</v>
      </c>
      <c r="GV27" s="177">
        <v>0</v>
      </c>
      <c r="GW27" s="177">
        <v>0</v>
      </c>
      <c r="GX27" s="177">
        <v>0</v>
      </c>
      <c r="GY27" s="177">
        <v>0</v>
      </c>
      <c r="GZ27" s="177">
        <v>0</v>
      </c>
      <c r="HA27" s="177">
        <v>0</v>
      </c>
      <c r="HB27" s="177">
        <v>0</v>
      </c>
      <c r="HC27" s="177">
        <v>0</v>
      </c>
      <c r="HD27" s="177">
        <v>0</v>
      </c>
      <c r="HE27" s="177">
        <v>0</v>
      </c>
      <c r="HF27" s="177">
        <v>0</v>
      </c>
      <c r="HG27" s="177">
        <v>0</v>
      </c>
      <c r="HH27" s="177">
        <v>0</v>
      </c>
      <c r="HI27" s="177">
        <v>0</v>
      </c>
      <c r="HJ27" s="177">
        <v>0</v>
      </c>
      <c r="HK27" s="177">
        <v>0</v>
      </c>
      <c r="HL27" s="177">
        <v>0</v>
      </c>
      <c r="HM27" s="177">
        <v>0</v>
      </c>
      <c r="HN27" s="177">
        <v>0</v>
      </c>
      <c r="HO27" s="177">
        <v>0</v>
      </c>
      <c r="HP27" s="177">
        <v>0</v>
      </c>
      <c r="HQ27" s="177">
        <v>0</v>
      </c>
      <c r="HR27" s="177">
        <v>0</v>
      </c>
      <c r="HS27" s="177">
        <v>0</v>
      </c>
      <c r="HT27" s="177">
        <v>0</v>
      </c>
      <c r="HU27" s="177">
        <v>0</v>
      </c>
      <c r="HV27" s="177">
        <v>0</v>
      </c>
      <c r="HW27" s="177">
        <v>0</v>
      </c>
      <c r="HX27" s="341">
        <v>0</v>
      </c>
      <c r="HY27" s="341">
        <v>0</v>
      </c>
      <c r="HZ27" s="341">
        <v>0</v>
      </c>
      <c r="IA27" s="341">
        <v>0</v>
      </c>
      <c r="IB27" s="341">
        <v>0</v>
      </c>
      <c r="IC27" s="341">
        <v>0</v>
      </c>
      <c r="ID27" s="341">
        <v>0</v>
      </c>
      <c r="IJ27" s="228"/>
      <c r="IK27" s="228"/>
      <c r="IL27" s="228"/>
      <c r="IM27" s="228"/>
      <c r="IN27" s="228"/>
    </row>
    <row r="28" spans="1:248" x14ac:dyDescent="0.3">
      <c r="A28" s="146" t="s">
        <v>346</v>
      </c>
      <c r="B28" s="174">
        <v>164.58</v>
      </c>
      <c r="C28" s="174">
        <v>159.82</v>
      </c>
      <c r="D28" s="174">
        <v>155.66</v>
      </c>
      <c r="E28" s="174">
        <v>162.95000000000002</v>
      </c>
      <c r="F28" s="174">
        <v>167.59</v>
      </c>
      <c r="G28" s="174">
        <v>162.66</v>
      </c>
      <c r="H28" s="174">
        <v>149.03</v>
      </c>
      <c r="I28" s="174">
        <v>146.22999999999999</v>
      </c>
      <c r="J28" s="174">
        <v>77.77</v>
      </c>
      <c r="K28" s="174">
        <v>73.78</v>
      </c>
      <c r="L28" s="175">
        <v>71.319999999999993</v>
      </c>
      <c r="M28" s="175">
        <v>95.389999999999986</v>
      </c>
      <c r="N28" s="175">
        <v>101.31</v>
      </c>
      <c r="O28" s="175">
        <v>72.209999999999994</v>
      </c>
      <c r="P28" s="175">
        <v>76.209999999999994</v>
      </c>
      <c r="Q28" s="175">
        <v>74.459999999999994</v>
      </c>
      <c r="R28" s="175">
        <v>74.94</v>
      </c>
      <c r="S28" s="175">
        <v>84.49</v>
      </c>
      <c r="T28" s="175">
        <v>89.940000000000012</v>
      </c>
      <c r="U28" s="175">
        <v>95.67</v>
      </c>
      <c r="V28" s="175">
        <v>76.919999999999987</v>
      </c>
      <c r="W28" s="175">
        <v>78.7</v>
      </c>
      <c r="X28" s="175">
        <v>75.16</v>
      </c>
      <c r="Y28" s="175">
        <v>79.009999999999991</v>
      </c>
      <c r="Z28" s="175">
        <v>74.92</v>
      </c>
      <c r="AA28" s="175">
        <v>75.03</v>
      </c>
      <c r="AB28" s="175">
        <v>74.69</v>
      </c>
      <c r="AC28" s="175">
        <v>78.08</v>
      </c>
      <c r="AD28" s="175">
        <v>77.25</v>
      </c>
      <c r="AE28" s="175">
        <v>47.96</v>
      </c>
      <c r="AF28" s="175">
        <v>48.32</v>
      </c>
      <c r="AG28" s="175">
        <v>47.580000000000005</v>
      </c>
      <c r="AH28" s="175">
        <v>55.160000000000004</v>
      </c>
      <c r="AI28" s="175">
        <v>50.06</v>
      </c>
      <c r="AJ28" s="175">
        <v>50.65</v>
      </c>
      <c r="AK28" s="175">
        <v>23.55</v>
      </c>
      <c r="AL28" s="175">
        <v>26.61</v>
      </c>
      <c r="AM28" s="175">
        <v>27.65</v>
      </c>
      <c r="AN28" s="175">
        <v>25.410000000000004</v>
      </c>
      <c r="AO28" s="175">
        <v>27.97</v>
      </c>
      <c r="AP28" s="175">
        <v>23.909999999999997</v>
      </c>
      <c r="AQ28" s="175">
        <v>23.880000000000003</v>
      </c>
      <c r="AR28" s="175">
        <v>23.97</v>
      </c>
      <c r="AS28" s="175">
        <v>26.04</v>
      </c>
      <c r="AT28" s="175">
        <v>29.179999999999996</v>
      </c>
      <c r="AU28" s="175">
        <v>36.979999999999997</v>
      </c>
      <c r="AV28" s="175">
        <v>39.39</v>
      </c>
      <c r="AW28" s="175">
        <v>38.849999999999994</v>
      </c>
      <c r="AX28" s="175">
        <v>55.72</v>
      </c>
      <c r="AY28" s="175">
        <v>59.31</v>
      </c>
      <c r="AZ28" s="175">
        <v>65.58</v>
      </c>
      <c r="BA28" s="175">
        <v>59.84</v>
      </c>
      <c r="BB28" s="175">
        <v>61.53</v>
      </c>
      <c r="BC28" s="175">
        <v>64.959999999999994</v>
      </c>
      <c r="BD28" s="175">
        <v>66.58</v>
      </c>
      <c r="BE28" s="175">
        <v>71.31</v>
      </c>
      <c r="BF28" s="175">
        <v>66.260000000000005</v>
      </c>
      <c r="BG28" s="175">
        <v>64.45</v>
      </c>
      <c r="BH28" s="175">
        <v>58.33</v>
      </c>
      <c r="BI28" s="175">
        <v>65.069999999999993</v>
      </c>
      <c r="BJ28" s="175">
        <v>55.989999999999995</v>
      </c>
      <c r="BK28" s="175">
        <v>61.54</v>
      </c>
      <c r="BL28" s="175">
        <v>58.239999999999995</v>
      </c>
      <c r="BM28" s="175">
        <v>61.92</v>
      </c>
      <c r="BN28" s="175">
        <v>67.63</v>
      </c>
      <c r="BO28" s="175">
        <v>68.94</v>
      </c>
      <c r="BP28" s="175">
        <v>59.19</v>
      </c>
      <c r="BQ28" s="175">
        <v>65.5</v>
      </c>
      <c r="BR28" s="175">
        <v>62.739999999999995</v>
      </c>
      <c r="BS28" s="175">
        <v>54.76</v>
      </c>
      <c r="BT28" s="175">
        <v>51.37</v>
      </c>
      <c r="BU28" s="175">
        <v>54.769999999999996</v>
      </c>
      <c r="BV28" s="175">
        <v>55.6</v>
      </c>
      <c r="BW28" s="175">
        <v>66.97</v>
      </c>
      <c r="BX28" s="175">
        <v>71.31</v>
      </c>
      <c r="BY28" s="175">
        <v>75.37</v>
      </c>
      <c r="BZ28" s="175">
        <v>73.960000000000008</v>
      </c>
      <c r="CA28" s="175">
        <v>78.36</v>
      </c>
      <c r="CB28" s="175">
        <v>67.56</v>
      </c>
      <c r="CC28" s="175">
        <v>63.59</v>
      </c>
      <c r="CD28" s="175">
        <v>68.039999999999992</v>
      </c>
      <c r="CE28" s="175">
        <v>72.09</v>
      </c>
      <c r="CF28" s="175">
        <v>67</v>
      </c>
      <c r="CG28" s="175">
        <v>69.430000000000007</v>
      </c>
      <c r="CH28" s="175">
        <v>66.210000000000008</v>
      </c>
      <c r="CI28" s="175">
        <v>66.13</v>
      </c>
      <c r="CJ28" s="175">
        <v>65.16</v>
      </c>
      <c r="CK28" s="175">
        <v>69.97999999999999</v>
      </c>
      <c r="CL28" s="175">
        <v>350.74</v>
      </c>
      <c r="CM28" s="175">
        <v>68.16</v>
      </c>
      <c r="CN28" s="175">
        <v>61.19</v>
      </c>
      <c r="CO28" s="175">
        <v>61.56</v>
      </c>
      <c r="CP28" s="175">
        <v>60.7</v>
      </c>
      <c r="CQ28" s="175">
        <v>65.84</v>
      </c>
      <c r="CR28" s="175">
        <v>78.740000000000009</v>
      </c>
      <c r="CS28" s="175">
        <v>78.73</v>
      </c>
      <c r="CT28" s="175">
        <v>108.29</v>
      </c>
      <c r="CU28" s="175">
        <v>108.13000000000001</v>
      </c>
      <c r="CV28" s="175">
        <v>86.550000000000011</v>
      </c>
      <c r="CW28" s="175">
        <v>87.259999999999991</v>
      </c>
      <c r="CX28" s="175">
        <v>121.47999999999999</v>
      </c>
      <c r="CY28" s="175">
        <v>109.41</v>
      </c>
      <c r="CZ28" s="175">
        <v>111.04</v>
      </c>
      <c r="DA28" s="175">
        <v>104.6</v>
      </c>
      <c r="DB28" s="175">
        <v>147.19999999999999</v>
      </c>
      <c r="DC28" s="175">
        <v>147.63</v>
      </c>
      <c r="DD28" s="175">
        <v>133.35</v>
      </c>
      <c r="DE28" s="175">
        <v>101.46000000000001</v>
      </c>
      <c r="DF28" s="175">
        <v>108.74</v>
      </c>
      <c r="DG28" s="175">
        <v>97.550000000000011</v>
      </c>
      <c r="DH28" s="175">
        <v>98.31</v>
      </c>
      <c r="DI28" s="175">
        <v>87.34</v>
      </c>
      <c r="DJ28" s="175">
        <v>81.12</v>
      </c>
      <c r="DK28" s="175">
        <v>81.149999999999991</v>
      </c>
      <c r="DL28" s="175">
        <v>86.09</v>
      </c>
      <c r="DM28" s="175">
        <v>85.08</v>
      </c>
      <c r="DN28" s="175">
        <v>87.5</v>
      </c>
      <c r="DO28" s="175">
        <v>87.64</v>
      </c>
      <c r="DP28" s="175">
        <v>87.77</v>
      </c>
      <c r="DQ28" s="175">
        <v>88.33</v>
      </c>
      <c r="DR28" s="175">
        <v>94.69</v>
      </c>
      <c r="DS28" s="175">
        <v>93.05</v>
      </c>
      <c r="DT28" s="175">
        <v>89.18</v>
      </c>
      <c r="DU28" s="175">
        <v>87.710000000000008</v>
      </c>
      <c r="DV28" s="175">
        <v>14.62</v>
      </c>
      <c r="DW28" s="175">
        <v>14.08</v>
      </c>
      <c r="DX28" s="175">
        <v>15.33</v>
      </c>
      <c r="DY28" s="175">
        <v>15.16</v>
      </c>
      <c r="DZ28" s="175">
        <v>15.219999999999999</v>
      </c>
      <c r="EA28" s="175">
        <v>13.88</v>
      </c>
      <c r="EB28" s="175">
        <v>17.86</v>
      </c>
      <c r="EC28" s="175">
        <v>12.15</v>
      </c>
      <c r="ED28" s="175">
        <v>10.9</v>
      </c>
      <c r="EE28" s="175">
        <v>11.36</v>
      </c>
      <c r="EF28" s="175">
        <v>1.89</v>
      </c>
      <c r="EG28" s="175">
        <v>1.94</v>
      </c>
      <c r="EH28" s="175">
        <v>1.65</v>
      </c>
      <c r="EI28" s="175">
        <v>1.68</v>
      </c>
      <c r="EJ28" s="175">
        <v>1.49</v>
      </c>
      <c r="EK28" s="175">
        <v>1.3399999999999999</v>
      </c>
      <c r="EL28" s="175">
        <v>1.54</v>
      </c>
      <c r="EM28" s="175">
        <v>1.1399999999999999</v>
      </c>
      <c r="EN28" s="175">
        <v>1.01</v>
      </c>
      <c r="EO28" s="175">
        <v>1.01</v>
      </c>
      <c r="EP28" s="175">
        <v>1.08</v>
      </c>
      <c r="EQ28" s="175">
        <v>0.99</v>
      </c>
      <c r="ER28" s="175">
        <v>1.05</v>
      </c>
      <c r="ES28" s="175">
        <v>1.37</v>
      </c>
      <c r="ET28" s="175">
        <v>1.0899999999999999</v>
      </c>
      <c r="EU28" s="175">
        <v>2.58</v>
      </c>
      <c r="EV28" s="175">
        <v>0.79</v>
      </c>
      <c r="EW28" s="175">
        <v>1.8499999999999999</v>
      </c>
      <c r="EX28" s="175">
        <v>1.26</v>
      </c>
      <c r="EY28" s="175">
        <v>1.96</v>
      </c>
      <c r="EZ28" s="175">
        <v>2.5300000000000002</v>
      </c>
      <c r="FA28" s="175">
        <v>2.3499999999999996</v>
      </c>
      <c r="FB28" s="175">
        <v>1.82</v>
      </c>
      <c r="FC28" s="175">
        <v>0</v>
      </c>
      <c r="FD28" s="175">
        <v>0</v>
      </c>
      <c r="FE28" s="175">
        <v>0</v>
      </c>
      <c r="FF28" s="175">
        <v>0</v>
      </c>
      <c r="FG28" s="175">
        <v>0</v>
      </c>
      <c r="FH28" s="175">
        <v>0</v>
      </c>
      <c r="FI28" s="175">
        <v>0</v>
      </c>
      <c r="FJ28" s="175">
        <v>0</v>
      </c>
      <c r="FK28" s="175">
        <v>0</v>
      </c>
      <c r="FL28" s="175">
        <v>0</v>
      </c>
      <c r="FM28" s="175">
        <v>0</v>
      </c>
      <c r="FN28" s="175">
        <v>0</v>
      </c>
      <c r="FO28" s="175">
        <v>0</v>
      </c>
      <c r="FP28" s="175">
        <v>0</v>
      </c>
      <c r="FQ28" s="175">
        <v>0</v>
      </c>
      <c r="FR28" s="175">
        <v>0</v>
      </c>
      <c r="FS28" s="175">
        <v>0</v>
      </c>
      <c r="FT28" s="175">
        <v>0</v>
      </c>
      <c r="FU28" s="175">
        <v>0</v>
      </c>
      <c r="FV28" s="175">
        <v>0</v>
      </c>
      <c r="FW28" s="175">
        <v>0</v>
      </c>
      <c r="FX28" s="175">
        <v>0</v>
      </c>
      <c r="FY28" s="175">
        <v>0</v>
      </c>
      <c r="FZ28" s="175">
        <v>0</v>
      </c>
      <c r="GA28" s="175">
        <v>0</v>
      </c>
      <c r="GB28" s="175">
        <v>0</v>
      </c>
      <c r="GC28" s="175">
        <v>0</v>
      </c>
      <c r="GD28" s="175">
        <v>0</v>
      </c>
      <c r="GE28" s="175">
        <v>0</v>
      </c>
      <c r="GF28" s="175">
        <v>0</v>
      </c>
      <c r="GG28" s="175">
        <v>0</v>
      </c>
      <c r="GH28" s="175">
        <v>0</v>
      </c>
      <c r="GI28" s="175">
        <v>0</v>
      </c>
      <c r="GJ28" s="175">
        <v>0</v>
      </c>
      <c r="GK28" s="175">
        <v>0</v>
      </c>
      <c r="GL28" s="175">
        <v>0</v>
      </c>
      <c r="GM28" s="175">
        <v>0</v>
      </c>
      <c r="GN28" s="175">
        <v>0</v>
      </c>
      <c r="GO28" s="175">
        <v>0</v>
      </c>
      <c r="GP28" s="175">
        <v>0</v>
      </c>
      <c r="GQ28" s="175">
        <v>0</v>
      </c>
      <c r="GR28" s="175">
        <v>0</v>
      </c>
      <c r="GS28" s="175">
        <v>0</v>
      </c>
      <c r="GT28" s="175">
        <v>0</v>
      </c>
      <c r="GU28" s="175">
        <v>0</v>
      </c>
      <c r="GV28" s="175">
        <v>0</v>
      </c>
      <c r="GW28" s="175">
        <v>0</v>
      </c>
      <c r="GX28" s="175">
        <v>0</v>
      </c>
      <c r="GY28" s="175">
        <v>0</v>
      </c>
      <c r="GZ28" s="175">
        <v>0</v>
      </c>
      <c r="HA28" s="175">
        <v>0</v>
      </c>
      <c r="HB28" s="175">
        <v>0</v>
      </c>
      <c r="HC28" s="175">
        <v>0</v>
      </c>
      <c r="HD28" s="175">
        <v>0</v>
      </c>
      <c r="HE28" s="175">
        <v>0</v>
      </c>
      <c r="HF28" s="175">
        <v>0</v>
      </c>
      <c r="HG28" s="175">
        <v>0</v>
      </c>
      <c r="HH28" s="175">
        <v>0</v>
      </c>
      <c r="HI28" s="175">
        <v>0</v>
      </c>
      <c r="HJ28" s="175">
        <v>0</v>
      </c>
      <c r="HK28" s="175">
        <v>0</v>
      </c>
      <c r="HL28" s="175">
        <v>0</v>
      </c>
      <c r="HM28" s="175">
        <v>0</v>
      </c>
      <c r="HN28" s="175">
        <v>0</v>
      </c>
      <c r="HO28" s="175">
        <v>0</v>
      </c>
      <c r="HP28" s="175">
        <v>0</v>
      </c>
      <c r="HQ28" s="175">
        <v>0</v>
      </c>
      <c r="HR28" s="175">
        <v>0</v>
      </c>
      <c r="HS28" s="175">
        <v>0</v>
      </c>
      <c r="HT28" s="175">
        <v>0</v>
      </c>
      <c r="HU28" s="175">
        <v>0</v>
      </c>
      <c r="HV28" s="175">
        <v>0</v>
      </c>
      <c r="HW28" s="175">
        <v>0</v>
      </c>
      <c r="HX28" s="340">
        <v>0</v>
      </c>
      <c r="HY28" s="340">
        <v>0</v>
      </c>
      <c r="HZ28" s="340">
        <v>0</v>
      </c>
      <c r="IA28" s="340">
        <v>0</v>
      </c>
      <c r="IB28" s="340">
        <v>0</v>
      </c>
      <c r="IC28" s="340">
        <v>0</v>
      </c>
      <c r="ID28" s="340">
        <v>0</v>
      </c>
      <c r="IJ28" s="228"/>
      <c r="IK28" s="228"/>
      <c r="IL28" s="228"/>
      <c r="IM28" s="228"/>
      <c r="IN28" s="228"/>
    </row>
    <row r="29" spans="1:248" x14ac:dyDescent="0.3">
      <c r="A29" s="146" t="s">
        <v>347</v>
      </c>
      <c r="B29" s="174">
        <v>91.82</v>
      </c>
      <c r="C29" s="174">
        <v>89.84</v>
      </c>
      <c r="D29" s="174">
        <v>82.259999999999991</v>
      </c>
      <c r="E29" s="174">
        <v>86.17</v>
      </c>
      <c r="F29" s="174">
        <v>99.789999999999992</v>
      </c>
      <c r="G29" s="174">
        <v>90.960000000000008</v>
      </c>
      <c r="H29" s="174">
        <v>79.150000000000006</v>
      </c>
      <c r="I29" s="174">
        <v>78.19</v>
      </c>
      <c r="J29" s="174">
        <v>61.760000000000005</v>
      </c>
      <c r="K29" s="174">
        <v>55.33</v>
      </c>
      <c r="L29" s="175">
        <v>49.589999999999996</v>
      </c>
      <c r="M29" s="175">
        <v>68.260000000000005</v>
      </c>
      <c r="N29" s="175">
        <v>46.410000000000004</v>
      </c>
      <c r="O29" s="175">
        <v>16.61</v>
      </c>
      <c r="P29" s="175">
        <v>16.989999999999998</v>
      </c>
      <c r="Q29" s="175">
        <v>20.990000000000002</v>
      </c>
      <c r="R29" s="175">
        <v>22.11</v>
      </c>
      <c r="S29" s="175">
        <v>27.89</v>
      </c>
      <c r="T29" s="175">
        <v>36.31</v>
      </c>
      <c r="U29" s="175">
        <v>41.5</v>
      </c>
      <c r="V29" s="175">
        <v>21.43</v>
      </c>
      <c r="W29" s="175">
        <v>26.38</v>
      </c>
      <c r="X29" s="175">
        <v>24.21</v>
      </c>
      <c r="Y29" s="175">
        <v>39.22</v>
      </c>
      <c r="Z29" s="175">
        <v>38.119999999999997</v>
      </c>
      <c r="AA29" s="175">
        <v>35.700000000000003</v>
      </c>
      <c r="AB29" s="175">
        <v>41.97</v>
      </c>
      <c r="AC29" s="175">
        <v>108.57000000000001</v>
      </c>
      <c r="AD29" s="175">
        <v>106.62</v>
      </c>
      <c r="AE29" s="175">
        <v>99.83</v>
      </c>
      <c r="AF29" s="175">
        <v>51.31</v>
      </c>
      <c r="AG29" s="175">
        <v>48.269999999999996</v>
      </c>
      <c r="AH29" s="175">
        <v>41.09</v>
      </c>
      <c r="AI29" s="175">
        <v>33.629999999999995</v>
      </c>
      <c r="AJ29" s="175">
        <v>33.75</v>
      </c>
      <c r="AK29" s="175">
        <v>4.8999999999999995</v>
      </c>
      <c r="AL29" s="175">
        <v>4.6899999999999995</v>
      </c>
      <c r="AM29" s="175">
        <v>4.6400000000000006</v>
      </c>
      <c r="AN29" s="175">
        <v>5.66</v>
      </c>
      <c r="AO29" s="175">
        <v>16.11</v>
      </c>
      <c r="AP29" s="175">
        <v>21.3</v>
      </c>
      <c r="AQ29" s="175">
        <v>16.46</v>
      </c>
      <c r="AR29" s="175">
        <v>10.45</v>
      </c>
      <c r="AS29" s="175">
        <v>11.510000000000002</v>
      </c>
      <c r="AT29" s="175">
        <v>11.24</v>
      </c>
      <c r="AU29" s="175">
        <v>24.03</v>
      </c>
      <c r="AV29" s="175">
        <v>19.060000000000002</v>
      </c>
      <c r="AW29" s="175">
        <v>24.45</v>
      </c>
      <c r="AX29" s="175">
        <v>17.700000000000003</v>
      </c>
      <c r="AY29" s="175">
        <v>24.53</v>
      </c>
      <c r="AZ29" s="175">
        <v>28.25</v>
      </c>
      <c r="BA29" s="175">
        <v>24.28</v>
      </c>
      <c r="BB29" s="175">
        <v>32.04</v>
      </c>
      <c r="BC29" s="175">
        <v>29.74</v>
      </c>
      <c r="BD29" s="175">
        <v>35.18</v>
      </c>
      <c r="BE29" s="175">
        <v>25.35</v>
      </c>
      <c r="BF29" s="175">
        <v>46.400000000000006</v>
      </c>
      <c r="BG29" s="175">
        <v>46.34</v>
      </c>
      <c r="BH29" s="175">
        <v>57.23</v>
      </c>
      <c r="BI29" s="175">
        <v>90.83</v>
      </c>
      <c r="BJ29" s="175">
        <v>62.75</v>
      </c>
      <c r="BK29" s="175">
        <v>67.8</v>
      </c>
      <c r="BL29" s="175">
        <v>70.16</v>
      </c>
      <c r="BM29" s="175">
        <v>69.98</v>
      </c>
      <c r="BN29" s="175">
        <v>78.69</v>
      </c>
      <c r="BO29" s="175">
        <v>82.759999999999991</v>
      </c>
      <c r="BP29" s="175">
        <v>68.010000000000005</v>
      </c>
      <c r="BQ29" s="175">
        <v>74.52000000000001</v>
      </c>
      <c r="BR29" s="175">
        <v>75.36</v>
      </c>
      <c r="BS29" s="175">
        <v>78.240000000000009</v>
      </c>
      <c r="BT29" s="175">
        <v>80.61</v>
      </c>
      <c r="BU29" s="175">
        <v>98.16</v>
      </c>
      <c r="BV29" s="175">
        <v>92.04</v>
      </c>
      <c r="BW29" s="175">
        <v>100.26</v>
      </c>
      <c r="BX29" s="175">
        <v>97.61</v>
      </c>
      <c r="BY29" s="175">
        <v>98.87</v>
      </c>
      <c r="BZ29" s="175">
        <v>97.98</v>
      </c>
      <c r="CA29" s="175">
        <v>100.14</v>
      </c>
      <c r="CB29" s="175">
        <v>92.679999999999993</v>
      </c>
      <c r="CC29" s="175">
        <v>90.580000000000013</v>
      </c>
      <c r="CD29" s="175">
        <v>88.820000000000007</v>
      </c>
      <c r="CE29" s="175">
        <v>83.830000000000013</v>
      </c>
      <c r="CF29" s="175">
        <v>85.529999999999987</v>
      </c>
      <c r="CG29" s="175">
        <v>91.070000000000007</v>
      </c>
      <c r="CH29" s="175">
        <v>85.77</v>
      </c>
      <c r="CI29" s="175">
        <v>81.98</v>
      </c>
      <c r="CJ29" s="175">
        <v>77.649999999999991</v>
      </c>
      <c r="CK29" s="175">
        <v>73.75</v>
      </c>
      <c r="CL29" s="175">
        <v>74.11999999999999</v>
      </c>
      <c r="CM29" s="175">
        <v>77.209999999999994</v>
      </c>
      <c r="CN29" s="175">
        <v>80.78</v>
      </c>
      <c r="CO29" s="175">
        <v>78.97</v>
      </c>
      <c r="CP29" s="175">
        <v>85.57</v>
      </c>
      <c r="CQ29" s="175">
        <v>71.899999999999991</v>
      </c>
      <c r="CR29" s="175">
        <v>80.92</v>
      </c>
      <c r="CS29" s="175">
        <v>83.14</v>
      </c>
      <c r="CT29" s="175">
        <v>86.66</v>
      </c>
      <c r="CU29" s="175">
        <v>96.17</v>
      </c>
      <c r="CV29" s="175">
        <v>99.399999999999991</v>
      </c>
      <c r="CW29" s="175">
        <v>102.38</v>
      </c>
      <c r="CX29" s="175">
        <v>81.19</v>
      </c>
      <c r="CY29" s="175">
        <v>81.570000000000007</v>
      </c>
      <c r="CZ29" s="175">
        <v>87.02</v>
      </c>
      <c r="DA29" s="175">
        <v>77.55</v>
      </c>
      <c r="DB29" s="175">
        <v>73.88</v>
      </c>
      <c r="DC29" s="175">
        <v>69.260000000000005</v>
      </c>
      <c r="DD29" s="175">
        <v>76.710000000000008</v>
      </c>
      <c r="DE29" s="175">
        <v>83.710000000000008</v>
      </c>
      <c r="DF29" s="175">
        <v>80.470000000000013</v>
      </c>
      <c r="DG29" s="175">
        <v>86.45</v>
      </c>
      <c r="DH29" s="175">
        <v>75.14</v>
      </c>
      <c r="DI29" s="175">
        <v>63.41</v>
      </c>
      <c r="DJ29" s="175">
        <v>180.49</v>
      </c>
      <c r="DK29" s="175">
        <v>199.48000000000002</v>
      </c>
      <c r="DL29" s="175">
        <v>224.35000000000002</v>
      </c>
      <c r="DM29" s="175">
        <v>218.98000000000002</v>
      </c>
      <c r="DN29" s="175">
        <v>211.99</v>
      </c>
      <c r="DO29" s="175">
        <v>263.14</v>
      </c>
      <c r="DP29" s="175">
        <v>266.48</v>
      </c>
      <c r="DQ29" s="175">
        <v>196.81</v>
      </c>
      <c r="DR29" s="175">
        <v>196.81</v>
      </c>
      <c r="DS29" s="175">
        <v>196.82000000000002</v>
      </c>
      <c r="DT29" s="175">
        <v>196.82000000000002</v>
      </c>
      <c r="DU29" s="175">
        <v>196.82000000000002</v>
      </c>
      <c r="DV29" s="175">
        <v>200.01000000000002</v>
      </c>
      <c r="DW29" s="175">
        <v>299.71000000000004</v>
      </c>
      <c r="DX29" s="175">
        <v>311.95</v>
      </c>
      <c r="DY29" s="175">
        <v>49.93</v>
      </c>
      <c r="DZ29" s="175">
        <v>51.53</v>
      </c>
      <c r="EA29" s="175">
        <v>51.53</v>
      </c>
      <c r="EB29" s="175">
        <v>6.53</v>
      </c>
      <c r="EC29" s="175">
        <v>6.48</v>
      </c>
      <c r="ED29" s="175">
        <v>4.6800000000000006</v>
      </c>
      <c r="EE29" s="175">
        <v>4.6800000000000006</v>
      </c>
      <c r="EF29" s="175">
        <v>4.6800000000000006</v>
      </c>
      <c r="EG29" s="175">
        <v>4.6800000000000006</v>
      </c>
      <c r="EH29" s="175">
        <v>4.6800000000000006</v>
      </c>
      <c r="EI29" s="175">
        <v>4.76</v>
      </c>
      <c r="EJ29" s="175">
        <v>4.76</v>
      </c>
      <c r="EK29" s="175">
        <v>90.44</v>
      </c>
      <c r="EL29" s="175">
        <v>85.789999999999992</v>
      </c>
      <c r="EM29" s="175">
        <v>87.009999999999991</v>
      </c>
      <c r="EN29" s="175">
        <v>79.86999999999999</v>
      </c>
      <c r="EO29" s="175">
        <v>81.72</v>
      </c>
      <c r="EP29" s="175">
        <v>62.07</v>
      </c>
      <c r="EQ29" s="175">
        <v>61.35</v>
      </c>
      <c r="ER29" s="175">
        <v>53.14</v>
      </c>
      <c r="ES29" s="175">
        <v>55.62</v>
      </c>
      <c r="ET29" s="175">
        <v>49.379999999999995</v>
      </c>
      <c r="EU29" s="175">
        <v>44.65</v>
      </c>
      <c r="EV29" s="175">
        <v>41.839999999999996</v>
      </c>
      <c r="EW29" s="175">
        <v>42.72</v>
      </c>
      <c r="EX29" s="175">
        <v>41.64</v>
      </c>
      <c r="EY29" s="175">
        <v>26.32</v>
      </c>
      <c r="EZ29" s="175">
        <v>1.69</v>
      </c>
      <c r="FA29" s="175">
        <v>0.19</v>
      </c>
      <c r="FB29" s="175">
        <v>0.19</v>
      </c>
      <c r="FC29" s="175">
        <v>0</v>
      </c>
      <c r="FD29" s="175">
        <v>0</v>
      </c>
      <c r="FE29" s="175">
        <v>0</v>
      </c>
      <c r="FF29" s="175">
        <v>0</v>
      </c>
      <c r="FG29" s="175">
        <v>0</v>
      </c>
      <c r="FH29" s="175">
        <v>0</v>
      </c>
      <c r="FI29" s="175">
        <v>0</v>
      </c>
      <c r="FJ29" s="175">
        <v>0</v>
      </c>
      <c r="FK29" s="175">
        <v>0</v>
      </c>
      <c r="FL29" s="175">
        <v>0</v>
      </c>
      <c r="FM29" s="175">
        <v>0</v>
      </c>
      <c r="FN29" s="175">
        <v>0</v>
      </c>
      <c r="FO29" s="175">
        <v>0</v>
      </c>
      <c r="FP29" s="175">
        <v>0</v>
      </c>
      <c r="FQ29" s="175">
        <v>0</v>
      </c>
      <c r="FR29" s="175">
        <v>0</v>
      </c>
      <c r="FS29" s="175">
        <v>0</v>
      </c>
      <c r="FT29" s="175">
        <v>0</v>
      </c>
      <c r="FU29" s="175">
        <v>0</v>
      </c>
      <c r="FV29" s="175">
        <v>0</v>
      </c>
      <c r="FW29" s="175">
        <v>0</v>
      </c>
      <c r="FX29" s="175">
        <v>0</v>
      </c>
      <c r="FY29" s="175">
        <v>0</v>
      </c>
      <c r="FZ29" s="175">
        <v>0</v>
      </c>
      <c r="GA29" s="175">
        <v>0</v>
      </c>
      <c r="GB29" s="175">
        <v>0</v>
      </c>
      <c r="GC29" s="175">
        <v>0</v>
      </c>
      <c r="GD29" s="175">
        <v>0</v>
      </c>
      <c r="GE29" s="175">
        <v>0</v>
      </c>
      <c r="GF29" s="175">
        <v>0</v>
      </c>
      <c r="GG29" s="175">
        <v>0</v>
      </c>
      <c r="GH29" s="175">
        <v>0</v>
      </c>
      <c r="GI29" s="175">
        <v>0</v>
      </c>
      <c r="GJ29" s="175">
        <v>0</v>
      </c>
      <c r="GK29" s="175">
        <v>0</v>
      </c>
      <c r="GL29" s="175">
        <v>0</v>
      </c>
      <c r="GM29" s="175">
        <v>0</v>
      </c>
      <c r="GN29" s="175">
        <v>0</v>
      </c>
      <c r="GO29" s="175">
        <v>0</v>
      </c>
      <c r="GP29" s="175">
        <v>0</v>
      </c>
      <c r="GQ29" s="175">
        <v>0</v>
      </c>
      <c r="GR29" s="175">
        <v>0</v>
      </c>
      <c r="GS29" s="175">
        <v>0</v>
      </c>
      <c r="GT29" s="175">
        <v>0</v>
      </c>
      <c r="GU29" s="175">
        <v>0</v>
      </c>
      <c r="GV29" s="175">
        <v>0</v>
      </c>
      <c r="GW29" s="175">
        <v>0</v>
      </c>
      <c r="GX29" s="175">
        <v>0</v>
      </c>
      <c r="GY29" s="175">
        <v>0</v>
      </c>
      <c r="GZ29" s="175">
        <v>0</v>
      </c>
      <c r="HA29" s="175">
        <v>0</v>
      </c>
      <c r="HB29" s="175">
        <v>0</v>
      </c>
      <c r="HC29" s="175">
        <v>0</v>
      </c>
      <c r="HD29" s="175">
        <v>0</v>
      </c>
      <c r="HE29" s="175">
        <v>0</v>
      </c>
      <c r="HF29" s="175">
        <v>0</v>
      </c>
      <c r="HG29" s="175">
        <v>0</v>
      </c>
      <c r="HH29" s="175">
        <v>0</v>
      </c>
      <c r="HI29" s="175">
        <v>0</v>
      </c>
      <c r="HJ29" s="175">
        <v>0</v>
      </c>
      <c r="HK29" s="175">
        <v>0</v>
      </c>
      <c r="HL29" s="175">
        <v>0</v>
      </c>
      <c r="HM29" s="175">
        <v>0</v>
      </c>
      <c r="HN29" s="175">
        <v>0</v>
      </c>
      <c r="HO29" s="175">
        <v>0</v>
      </c>
      <c r="HP29" s="175">
        <v>0</v>
      </c>
      <c r="HQ29" s="175">
        <v>0</v>
      </c>
      <c r="HR29" s="175">
        <v>0</v>
      </c>
      <c r="HS29" s="175">
        <v>0</v>
      </c>
      <c r="HT29" s="175">
        <v>0</v>
      </c>
      <c r="HU29" s="175">
        <v>0</v>
      </c>
      <c r="HV29" s="175">
        <v>0</v>
      </c>
      <c r="HW29" s="175">
        <v>0</v>
      </c>
      <c r="HX29" s="340">
        <v>0</v>
      </c>
      <c r="HY29" s="340">
        <v>0</v>
      </c>
      <c r="HZ29" s="340">
        <v>0</v>
      </c>
      <c r="IA29" s="340">
        <v>0</v>
      </c>
      <c r="IB29" s="340">
        <v>0</v>
      </c>
      <c r="IC29" s="340">
        <v>0</v>
      </c>
      <c r="ID29" s="340">
        <v>0</v>
      </c>
      <c r="IJ29" s="228"/>
      <c r="IK29" s="228"/>
      <c r="IL29" s="228"/>
      <c r="IM29" s="228"/>
      <c r="IN29" s="228"/>
    </row>
    <row r="30" spans="1:248" x14ac:dyDescent="0.3">
      <c r="A30" s="145" t="s">
        <v>217</v>
      </c>
      <c r="B30" s="126">
        <v>5922.3799999999992</v>
      </c>
      <c r="C30" s="126">
        <v>6023.3</v>
      </c>
      <c r="D30" s="126">
        <v>6161.8599999999988</v>
      </c>
      <c r="E30" s="126">
        <v>5979.49</v>
      </c>
      <c r="F30" s="126">
        <v>6018.93</v>
      </c>
      <c r="G30" s="126">
        <v>6170.54</v>
      </c>
      <c r="H30" s="126">
        <v>6217.81</v>
      </c>
      <c r="I30" s="126">
        <v>6351.4699999999993</v>
      </c>
      <c r="J30" s="126">
        <v>6574.04</v>
      </c>
      <c r="K30" s="126">
        <v>6677.5099999999993</v>
      </c>
      <c r="L30" s="172">
        <v>6876.9800000000005</v>
      </c>
      <c r="M30" s="172">
        <v>7035.15</v>
      </c>
      <c r="N30" s="172">
        <v>7146.9400000000005</v>
      </c>
      <c r="O30" s="172">
        <v>7184.2999999999993</v>
      </c>
      <c r="P30" s="172">
        <v>7288.2000000000007</v>
      </c>
      <c r="Q30" s="172">
        <v>7350.67</v>
      </c>
      <c r="R30" s="172">
        <v>7423.35</v>
      </c>
      <c r="S30" s="172">
        <v>7482.2300000000005</v>
      </c>
      <c r="T30" s="172">
        <v>7523.2400000000007</v>
      </c>
      <c r="U30" s="172">
        <v>7568.99</v>
      </c>
      <c r="V30" s="172">
        <v>7594.119999999999</v>
      </c>
      <c r="W30" s="172">
        <v>7640.32</v>
      </c>
      <c r="X30" s="172">
        <v>7738.32</v>
      </c>
      <c r="Y30" s="172">
        <v>7872.5100000000011</v>
      </c>
      <c r="Z30" s="172">
        <v>7930.920000000001</v>
      </c>
      <c r="AA30" s="172">
        <v>7986.24</v>
      </c>
      <c r="AB30" s="172">
        <v>8155.83</v>
      </c>
      <c r="AC30" s="172">
        <v>8330.51</v>
      </c>
      <c r="AD30" s="172">
        <v>8539.2800000000007</v>
      </c>
      <c r="AE30" s="172">
        <v>8748.4</v>
      </c>
      <c r="AF30" s="172">
        <v>8854.34</v>
      </c>
      <c r="AG30" s="172">
        <v>9151.08</v>
      </c>
      <c r="AH30" s="172">
        <v>9394.35</v>
      </c>
      <c r="AI30" s="172">
        <v>9640.34</v>
      </c>
      <c r="AJ30" s="172">
        <v>9880.9699999999993</v>
      </c>
      <c r="AK30" s="172">
        <v>10020.880000000001</v>
      </c>
      <c r="AL30" s="172">
        <v>9887.1899999999987</v>
      </c>
      <c r="AM30" s="172">
        <v>9780.2500000000018</v>
      </c>
      <c r="AN30" s="172">
        <v>9498.27</v>
      </c>
      <c r="AO30" s="172">
        <v>9292.4699999999993</v>
      </c>
      <c r="AP30" s="172">
        <v>9198.590000000002</v>
      </c>
      <c r="AQ30" s="172">
        <v>9190.6500000000015</v>
      </c>
      <c r="AR30" s="172">
        <v>9223.5500000000011</v>
      </c>
      <c r="AS30" s="172">
        <v>9215.0500000000011</v>
      </c>
      <c r="AT30" s="172">
        <v>9303.6099999999988</v>
      </c>
      <c r="AU30" s="172">
        <v>9416.5700000000015</v>
      </c>
      <c r="AV30" s="172">
        <v>9597.4500000000007</v>
      </c>
      <c r="AW30" s="172">
        <v>9767.02</v>
      </c>
      <c r="AX30" s="172">
        <v>9573.8100000000013</v>
      </c>
      <c r="AY30" s="172">
        <v>9582.1500000000015</v>
      </c>
      <c r="AZ30" s="172">
        <v>9784.18</v>
      </c>
      <c r="BA30" s="172">
        <v>10088.99</v>
      </c>
      <c r="BB30" s="172">
        <v>10293.510000000002</v>
      </c>
      <c r="BC30" s="172">
        <v>10488.72</v>
      </c>
      <c r="BD30" s="172">
        <v>10689.65</v>
      </c>
      <c r="BE30" s="172">
        <v>10887.730000000001</v>
      </c>
      <c r="BF30" s="172">
        <v>11150.349999999999</v>
      </c>
      <c r="BG30" s="172">
        <v>11331.820000000002</v>
      </c>
      <c r="BH30" s="172">
        <v>11627.050000000001</v>
      </c>
      <c r="BI30" s="172">
        <v>11972.49</v>
      </c>
      <c r="BJ30" s="172">
        <v>12061.560000000001</v>
      </c>
      <c r="BK30" s="172">
        <v>12191.28</v>
      </c>
      <c r="BL30" s="172">
        <v>12400.22</v>
      </c>
      <c r="BM30" s="172">
        <v>12705.82</v>
      </c>
      <c r="BN30" s="172">
        <v>12904.789999999999</v>
      </c>
      <c r="BO30" s="172">
        <v>13135.169999999998</v>
      </c>
      <c r="BP30" s="172">
        <v>13311.65</v>
      </c>
      <c r="BQ30" s="172">
        <v>13571.580000000002</v>
      </c>
      <c r="BR30" s="172">
        <v>13839.039999999999</v>
      </c>
      <c r="BS30" s="172">
        <v>14072.66</v>
      </c>
      <c r="BT30" s="172">
        <v>14404.22</v>
      </c>
      <c r="BU30" s="172">
        <v>14626.619999999999</v>
      </c>
      <c r="BV30" s="172">
        <v>14551.21</v>
      </c>
      <c r="BW30" s="172">
        <v>14736.649999999998</v>
      </c>
      <c r="BX30" s="172">
        <v>15087.39</v>
      </c>
      <c r="BY30" s="172">
        <v>15503.039999999999</v>
      </c>
      <c r="BZ30" s="172">
        <v>15740.230000000001</v>
      </c>
      <c r="CA30" s="172">
        <v>15986.289999999999</v>
      </c>
      <c r="CB30" s="172">
        <v>16115.35</v>
      </c>
      <c r="CC30" s="172">
        <v>16403.580000000002</v>
      </c>
      <c r="CD30" s="172">
        <v>16611.27</v>
      </c>
      <c r="CE30" s="172">
        <v>16659.75</v>
      </c>
      <c r="CF30" s="172">
        <v>16681</v>
      </c>
      <c r="CG30" s="172">
        <v>16806.82</v>
      </c>
      <c r="CH30" s="172">
        <v>16697.160000000003</v>
      </c>
      <c r="CI30" s="172">
        <v>16670.55</v>
      </c>
      <c r="CJ30" s="172">
        <v>16823.48</v>
      </c>
      <c r="CK30" s="172">
        <v>17117.230000000003</v>
      </c>
      <c r="CL30" s="172">
        <v>17120.62</v>
      </c>
      <c r="CM30" s="172">
        <v>17314</v>
      </c>
      <c r="CN30" s="172">
        <v>17526.889999999996</v>
      </c>
      <c r="CO30" s="172">
        <v>17744.96</v>
      </c>
      <c r="CP30" s="172">
        <v>17796.41</v>
      </c>
      <c r="CQ30" s="172">
        <v>17853.46</v>
      </c>
      <c r="CR30" s="172">
        <v>18247.3</v>
      </c>
      <c r="CS30" s="172">
        <v>18311.11</v>
      </c>
      <c r="CT30" s="172">
        <v>18183.09</v>
      </c>
      <c r="CU30" s="172">
        <v>18052.009999999995</v>
      </c>
      <c r="CV30" s="172">
        <v>18345.84</v>
      </c>
      <c r="CW30" s="172">
        <v>18720.37</v>
      </c>
      <c r="CX30" s="172">
        <v>18833.820000000003</v>
      </c>
      <c r="CY30" s="172">
        <v>18934.990000000002</v>
      </c>
      <c r="CZ30" s="172">
        <v>19112.530000000006</v>
      </c>
      <c r="DA30" s="172">
        <v>19211.030000000002</v>
      </c>
      <c r="DB30" s="172">
        <v>19423.2</v>
      </c>
      <c r="DC30" s="172">
        <v>19774.260000000002</v>
      </c>
      <c r="DD30" s="172">
        <v>19868.260000000006</v>
      </c>
      <c r="DE30" s="172">
        <v>20305.82</v>
      </c>
      <c r="DF30" s="172">
        <v>20468.099999999999</v>
      </c>
      <c r="DG30" s="172">
        <v>20846.75</v>
      </c>
      <c r="DH30" s="172">
        <v>20818.34</v>
      </c>
      <c r="DI30" s="172">
        <v>20888.310000000001</v>
      </c>
      <c r="DJ30" s="172">
        <v>20674.320000000003</v>
      </c>
      <c r="DK30" s="172">
        <v>20266.869999999995</v>
      </c>
      <c r="DL30" s="172">
        <v>20572.95</v>
      </c>
      <c r="DM30" s="172">
        <v>20212.330000000002</v>
      </c>
      <c r="DN30" s="172">
        <v>19982.280000000002</v>
      </c>
      <c r="DO30" s="172">
        <v>19771.790000000005</v>
      </c>
      <c r="DP30" s="172">
        <v>19481.64</v>
      </c>
      <c r="DQ30" s="172">
        <v>19029.189999999995</v>
      </c>
      <c r="DR30" s="172">
        <v>18835.53</v>
      </c>
      <c r="DS30" s="172">
        <v>18754.09</v>
      </c>
      <c r="DT30" s="172">
        <v>18756.240000000002</v>
      </c>
      <c r="DU30" s="172">
        <v>18870.669999999998</v>
      </c>
      <c r="DV30" s="172">
        <v>18851.379999999994</v>
      </c>
      <c r="DW30" s="172">
        <v>18949.550000000003</v>
      </c>
      <c r="DX30" s="172">
        <v>19246.579999999998</v>
      </c>
      <c r="DY30" s="172">
        <v>19290.140000000003</v>
      </c>
      <c r="DZ30" s="172">
        <v>19253.32</v>
      </c>
      <c r="EA30" s="172">
        <v>19779.990000000005</v>
      </c>
      <c r="EB30" s="172">
        <v>19963.620000000003</v>
      </c>
      <c r="EC30" s="172">
        <v>20269.03</v>
      </c>
      <c r="ED30" s="172">
        <v>20418.38</v>
      </c>
      <c r="EE30" s="172">
        <v>20583.270000000004</v>
      </c>
      <c r="EF30" s="172">
        <v>20670.000000000004</v>
      </c>
      <c r="EG30" s="172">
        <v>21165.050000000003</v>
      </c>
      <c r="EH30" s="172">
        <v>21463.1</v>
      </c>
      <c r="EI30" s="172">
        <v>22728.660000000003</v>
      </c>
      <c r="EJ30" s="172">
        <v>23070.71</v>
      </c>
      <c r="EK30" s="172">
        <v>23346.539999999997</v>
      </c>
      <c r="EL30" s="172">
        <v>23627.720000000005</v>
      </c>
      <c r="EM30" s="172">
        <v>23841.02</v>
      </c>
      <c r="EN30" s="172">
        <v>24402.280000000002</v>
      </c>
      <c r="EO30" s="172">
        <v>24748.140000000003</v>
      </c>
      <c r="EP30" s="172">
        <v>24848.04</v>
      </c>
      <c r="EQ30" s="172">
        <v>24805.600000000002</v>
      </c>
      <c r="ER30" s="172">
        <v>24910.55</v>
      </c>
      <c r="ES30" s="172">
        <v>25335.279999999999</v>
      </c>
      <c r="ET30" s="172">
        <v>25715.26</v>
      </c>
      <c r="EU30" s="172">
        <v>25959.079999999998</v>
      </c>
      <c r="EV30" s="172">
        <v>26273.169999999995</v>
      </c>
      <c r="EW30" s="172">
        <v>26427.45</v>
      </c>
      <c r="EX30" s="172">
        <v>26738.38</v>
      </c>
      <c r="EY30" s="172">
        <v>26841.679999999997</v>
      </c>
      <c r="EZ30" s="172">
        <v>27581.699999999997</v>
      </c>
      <c r="FA30" s="172">
        <v>27651.489999999998</v>
      </c>
      <c r="FB30" s="172">
        <v>27483.089999999997</v>
      </c>
      <c r="FC30" s="172">
        <v>27537.94</v>
      </c>
      <c r="FD30" s="172">
        <v>27798.189999999995</v>
      </c>
      <c r="FE30" s="172">
        <v>28136.5</v>
      </c>
      <c r="FF30" s="172">
        <v>28338.86</v>
      </c>
      <c r="FG30" s="172">
        <v>28615.07</v>
      </c>
      <c r="FH30" s="172">
        <v>28808.52</v>
      </c>
      <c r="FI30" s="172">
        <v>29206.42</v>
      </c>
      <c r="FJ30" s="172">
        <v>29633.68</v>
      </c>
      <c r="FK30" s="172">
        <v>29806.429999999997</v>
      </c>
      <c r="FL30" s="172">
        <v>30028.890000000003</v>
      </c>
      <c r="FM30" s="172">
        <v>30312.01</v>
      </c>
      <c r="FN30" s="172">
        <v>30290.93</v>
      </c>
      <c r="FO30" s="172">
        <v>30454.44</v>
      </c>
      <c r="FP30" s="172">
        <v>30314.76</v>
      </c>
      <c r="FQ30" s="172">
        <v>29940.880000000001</v>
      </c>
      <c r="FR30" s="172">
        <v>29883.69</v>
      </c>
      <c r="FS30" s="172">
        <v>29787.81</v>
      </c>
      <c r="FT30" s="172">
        <v>29661.38</v>
      </c>
      <c r="FU30" s="172">
        <v>29641.24</v>
      </c>
      <c r="FV30" s="172">
        <v>29575.549999999996</v>
      </c>
      <c r="FW30" s="172">
        <v>29838.18</v>
      </c>
      <c r="FX30" s="172">
        <v>30153.51</v>
      </c>
      <c r="FY30" s="172">
        <v>30545.34</v>
      </c>
      <c r="FZ30" s="172">
        <v>30600.34</v>
      </c>
      <c r="GA30" s="172">
        <v>30713.359999999997</v>
      </c>
      <c r="GB30" s="172">
        <v>31028.319999999996</v>
      </c>
      <c r="GC30" s="172">
        <v>31069.32</v>
      </c>
      <c r="GD30" s="172">
        <v>31222.532045</v>
      </c>
      <c r="GE30" s="172">
        <v>31703.764290000003</v>
      </c>
      <c r="GF30" s="172">
        <v>32064.414853000002</v>
      </c>
      <c r="GG30" s="172">
        <v>32646.457537999999</v>
      </c>
      <c r="GH30" s="172">
        <v>33221.789555000003</v>
      </c>
      <c r="GI30" s="172">
        <v>33628.656854000001</v>
      </c>
      <c r="GJ30" s="172">
        <v>34194.068118000003</v>
      </c>
      <c r="GK30" s="172">
        <v>34781.574509999999</v>
      </c>
      <c r="GL30" s="172">
        <v>34899.123909000002</v>
      </c>
      <c r="GM30" s="172">
        <v>35440.232862000004</v>
      </c>
      <c r="GN30" s="172">
        <v>36017.304628999998</v>
      </c>
      <c r="GO30" s="172">
        <v>36533.638898999998</v>
      </c>
      <c r="GP30" s="172">
        <v>36952.666600999997</v>
      </c>
      <c r="GQ30" s="172">
        <v>37192.170510999997</v>
      </c>
      <c r="GR30" s="172">
        <v>37502.162454000012</v>
      </c>
      <c r="GS30" s="172">
        <v>38014.441833999997</v>
      </c>
      <c r="GT30" s="172">
        <v>38560.387306000004</v>
      </c>
      <c r="GU30" s="172">
        <v>38861.940729999995</v>
      </c>
      <c r="GV30" s="172">
        <v>39151.500905999994</v>
      </c>
      <c r="GW30" s="172">
        <v>39383.309349999996</v>
      </c>
      <c r="GX30" s="172">
        <v>39480.338178999998</v>
      </c>
      <c r="GY30" s="172">
        <v>39803.134008999994</v>
      </c>
      <c r="GZ30" s="172">
        <v>40122.798937000007</v>
      </c>
      <c r="HA30" s="172">
        <v>40448.175343000003</v>
      </c>
      <c r="HB30" s="172">
        <v>40713.530163000003</v>
      </c>
      <c r="HC30" s="172">
        <v>41078.768236999902</v>
      </c>
      <c r="HD30" s="172">
        <v>41267.736188999894</v>
      </c>
      <c r="HE30" s="172">
        <v>41667.153660999997</v>
      </c>
      <c r="HF30" s="172">
        <v>42165.075721999994</v>
      </c>
      <c r="HG30" s="172">
        <v>42430.275447</v>
      </c>
      <c r="HH30" s="172">
        <v>42913.221134999993</v>
      </c>
      <c r="HI30" s="172">
        <v>43028.503009000007</v>
      </c>
      <c r="HJ30" s="172">
        <v>42968.901103000004</v>
      </c>
      <c r="HK30" s="172">
        <v>43201.844108999991</v>
      </c>
      <c r="HL30" s="172">
        <v>43681.947971999994</v>
      </c>
      <c r="HM30" s="172">
        <v>43810.950745999995</v>
      </c>
      <c r="HN30" s="172">
        <v>44088.733521000009</v>
      </c>
      <c r="HO30" s="172">
        <v>44612.758741999998</v>
      </c>
      <c r="HP30" s="172">
        <v>44873.188254000001</v>
      </c>
      <c r="HQ30" s="172">
        <v>45231.549072999987</v>
      </c>
      <c r="HR30" s="172">
        <v>45627.929914</v>
      </c>
      <c r="HS30" s="172">
        <v>45995.382300999998</v>
      </c>
      <c r="HT30" s="172">
        <v>46692.398461000004</v>
      </c>
      <c r="HU30" s="172">
        <v>47115.782828000003</v>
      </c>
      <c r="HV30" s="172">
        <v>47312.195741999989</v>
      </c>
      <c r="HW30" s="172">
        <v>47812.363447999996</v>
      </c>
      <c r="HX30" s="337">
        <v>48237.198658000001</v>
      </c>
      <c r="HY30" s="337">
        <v>48123.688569999998</v>
      </c>
      <c r="HZ30" s="337">
        <v>48425.166353000001</v>
      </c>
      <c r="IA30" s="337">
        <v>48446.895341000003</v>
      </c>
      <c r="IB30" s="337">
        <v>48439.892702999998</v>
      </c>
      <c r="IC30" s="337">
        <v>48570.306039999996</v>
      </c>
      <c r="ID30" s="337">
        <v>48413.660647999997</v>
      </c>
      <c r="IJ30" s="228"/>
      <c r="IK30" s="228"/>
      <c r="IL30" s="228"/>
      <c r="IM30" s="228"/>
      <c r="IN30" s="228"/>
    </row>
    <row r="31" spans="1:248" x14ac:dyDescent="0.3">
      <c r="A31" s="151" t="s">
        <v>218</v>
      </c>
      <c r="B31" s="137">
        <v>5501.7899999999991</v>
      </c>
      <c r="C31" s="137">
        <v>5580.43</v>
      </c>
      <c r="D31" s="137">
        <v>5677.7599999999993</v>
      </c>
      <c r="E31" s="137">
        <v>5717.66</v>
      </c>
      <c r="F31" s="137">
        <v>5816.8700000000008</v>
      </c>
      <c r="G31" s="137">
        <v>5940.0199999999995</v>
      </c>
      <c r="H31" s="137">
        <v>5990.42</v>
      </c>
      <c r="I31" s="137">
        <v>6127.65</v>
      </c>
      <c r="J31" s="137">
        <v>6330.56</v>
      </c>
      <c r="K31" s="137">
        <v>6433.53</v>
      </c>
      <c r="L31" s="162">
        <v>6607.88</v>
      </c>
      <c r="M31" s="162">
        <v>6806.14</v>
      </c>
      <c r="N31" s="162">
        <v>6903.92</v>
      </c>
      <c r="O31" s="162">
        <v>6938.2</v>
      </c>
      <c r="P31" s="162">
        <v>7040.75</v>
      </c>
      <c r="Q31" s="162">
        <v>7100.76</v>
      </c>
      <c r="R31" s="162">
        <v>7176.14</v>
      </c>
      <c r="S31" s="162">
        <v>7225.37</v>
      </c>
      <c r="T31" s="162">
        <v>7265.59</v>
      </c>
      <c r="U31" s="162">
        <v>7307.67</v>
      </c>
      <c r="V31" s="162">
        <v>7326.0599999999995</v>
      </c>
      <c r="W31" s="162">
        <v>7354.49</v>
      </c>
      <c r="X31" s="162">
        <v>7457.7</v>
      </c>
      <c r="Y31" s="162">
        <v>7599.3700000000008</v>
      </c>
      <c r="Z31" s="162">
        <v>7665.1600000000008</v>
      </c>
      <c r="AA31" s="162">
        <v>7719.41</v>
      </c>
      <c r="AB31" s="162">
        <v>7894.69</v>
      </c>
      <c r="AC31" s="162">
        <v>8001.93</v>
      </c>
      <c r="AD31" s="162">
        <v>8200.93</v>
      </c>
      <c r="AE31" s="162">
        <v>8395.98</v>
      </c>
      <c r="AF31" s="162">
        <v>8584.44</v>
      </c>
      <c r="AG31" s="162">
        <v>8870.58</v>
      </c>
      <c r="AH31" s="162">
        <v>9087.2799999999988</v>
      </c>
      <c r="AI31" s="162">
        <v>9335.33</v>
      </c>
      <c r="AJ31" s="162">
        <v>9556.81</v>
      </c>
      <c r="AK31" s="162">
        <v>9653.93</v>
      </c>
      <c r="AL31" s="162">
        <v>9510.7799999999988</v>
      </c>
      <c r="AM31" s="162">
        <v>9415.1500000000015</v>
      </c>
      <c r="AN31" s="162">
        <v>9159.98</v>
      </c>
      <c r="AO31" s="162">
        <v>8944.9500000000007</v>
      </c>
      <c r="AP31" s="162">
        <v>8858.0000000000018</v>
      </c>
      <c r="AQ31" s="162">
        <v>8837.5400000000009</v>
      </c>
      <c r="AR31" s="162">
        <v>8883.9800000000014</v>
      </c>
      <c r="AS31" s="162">
        <v>8873.7100000000009</v>
      </c>
      <c r="AT31" s="162">
        <v>8959.89</v>
      </c>
      <c r="AU31" s="162">
        <v>9047.5700000000015</v>
      </c>
      <c r="AV31" s="162">
        <v>9222.8900000000012</v>
      </c>
      <c r="AW31" s="162">
        <v>9403.75</v>
      </c>
      <c r="AX31" s="162">
        <v>9225.7200000000012</v>
      </c>
      <c r="AY31" s="162">
        <v>9235.4600000000009</v>
      </c>
      <c r="AZ31" s="162">
        <v>9347.43</v>
      </c>
      <c r="BA31" s="162">
        <v>9640.16</v>
      </c>
      <c r="BB31" s="162">
        <v>9833.130000000001</v>
      </c>
      <c r="BC31" s="162">
        <v>10051.609999999999</v>
      </c>
      <c r="BD31" s="162">
        <v>10235.5</v>
      </c>
      <c r="BE31" s="162">
        <v>10402.94</v>
      </c>
      <c r="BF31" s="162">
        <v>10625.08</v>
      </c>
      <c r="BG31" s="162">
        <v>10852.710000000001</v>
      </c>
      <c r="BH31" s="162">
        <v>11069.42</v>
      </c>
      <c r="BI31" s="162">
        <v>11396.74</v>
      </c>
      <c r="BJ31" s="162">
        <v>11479.650000000001</v>
      </c>
      <c r="BK31" s="162">
        <v>11611.51</v>
      </c>
      <c r="BL31" s="162">
        <v>11805.1</v>
      </c>
      <c r="BM31" s="162">
        <v>12112</v>
      </c>
      <c r="BN31" s="162">
        <v>12277.789999999999</v>
      </c>
      <c r="BO31" s="162">
        <v>12223.039999999999</v>
      </c>
      <c r="BP31" s="162">
        <v>12425.300000000001</v>
      </c>
      <c r="BQ31" s="162">
        <v>12677.93</v>
      </c>
      <c r="BR31" s="162">
        <v>12923.41</v>
      </c>
      <c r="BS31" s="162">
        <v>13157.05</v>
      </c>
      <c r="BT31" s="162">
        <v>13497.32</v>
      </c>
      <c r="BU31" s="162">
        <v>13717.86</v>
      </c>
      <c r="BV31" s="162">
        <v>13618.319999999998</v>
      </c>
      <c r="BW31" s="162">
        <v>13737.529999999999</v>
      </c>
      <c r="BX31" s="162">
        <v>14092.83</v>
      </c>
      <c r="BY31" s="162">
        <v>14465.269999999999</v>
      </c>
      <c r="BZ31" s="162">
        <v>14647.84</v>
      </c>
      <c r="CA31" s="162">
        <v>14866.15</v>
      </c>
      <c r="CB31" s="162">
        <v>14994.38</v>
      </c>
      <c r="CC31" s="162">
        <v>15278.86</v>
      </c>
      <c r="CD31" s="162">
        <v>15455.76</v>
      </c>
      <c r="CE31" s="162">
        <v>15506.84</v>
      </c>
      <c r="CF31" s="162">
        <v>15641.41</v>
      </c>
      <c r="CG31" s="162">
        <v>15665.449999999999</v>
      </c>
      <c r="CH31" s="162">
        <v>15582.76</v>
      </c>
      <c r="CI31" s="162">
        <v>15509.48</v>
      </c>
      <c r="CJ31" s="162">
        <v>15672.65</v>
      </c>
      <c r="CK31" s="162">
        <v>15930.150000000001</v>
      </c>
      <c r="CL31" s="162">
        <v>15980.8</v>
      </c>
      <c r="CM31" s="162">
        <v>16192.48</v>
      </c>
      <c r="CN31" s="162">
        <v>16401.28</v>
      </c>
      <c r="CO31" s="162">
        <v>16601.14</v>
      </c>
      <c r="CP31" s="162">
        <v>16690.93</v>
      </c>
      <c r="CQ31" s="162">
        <v>16731.68</v>
      </c>
      <c r="CR31" s="162">
        <v>17033.739999999998</v>
      </c>
      <c r="CS31" s="162">
        <v>17233.41</v>
      </c>
      <c r="CT31" s="162">
        <v>17122.060000000001</v>
      </c>
      <c r="CU31" s="162">
        <v>17355.789999999997</v>
      </c>
      <c r="CV31" s="162">
        <v>17627.350000000002</v>
      </c>
      <c r="CW31" s="162">
        <v>17981.68</v>
      </c>
      <c r="CX31" s="162">
        <v>18084.030000000002</v>
      </c>
      <c r="CY31" s="162">
        <v>18186.84</v>
      </c>
      <c r="CZ31" s="162">
        <v>18323.770000000004</v>
      </c>
      <c r="DA31" s="162">
        <v>18425.29</v>
      </c>
      <c r="DB31" s="162">
        <v>18620.400000000001</v>
      </c>
      <c r="DC31" s="162">
        <v>19023.36</v>
      </c>
      <c r="DD31" s="162">
        <v>19183.610000000004</v>
      </c>
      <c r="DE31" s="162">
        <v>19532.169999999998</v>
      </c>
      <c r="DF31" s="162">
        <v>19681.079999999998</v>
      </c>
      <c r="DG31" s="162">
        <v>20066</v>
      </c>
      <c r="DH31" s="162">
        <v>20117.16</v>
      </c>
      <c r="DI31" s="162">
        <v>20193.32</v>
      </c>
      <c r="DJ31" s="162">
        <v>19999.260000000002</v>
      </c>
      <c r="DK31" s="162">
        <v>19638.769999999997</v>
      </c>
      <c r="DL31" s="162">
        <v>19972.73</v>
      </c>
      <c r="DM31" s="162">
        <v>19590.050000000003</v>
      </c>
      <c r="DN31" s="162">
        <v>19383.670000000002</v>
      </c>
      <c r="DO31" s="162">
        <v>19104.140000000003</v>
      </c>
      <c r="DP31" s="162">
        <v>18833.8</v>
      </c>
      <c r="DQ31" s="162">
        <v>18305.229999999996</v>
      </c>
      <c r="DR31" s="162">
        <v>18110.71</v>
      </c>
      <c r="DS31" s="162">
        <v>18019.2</v>
      </c>
      <c r="DT31" s="162">
        <v>18032.560000000001</v>
      </c>
      <c r="DU31" s="162">
        <v>18118.8</v>
      </c>
      <c r="DV31" s="162">
        <v>18022.619999999995</v>
      </c>
      <c r="DW31" s="162">
        <v>18177.13</v>
      </c>
      <c r="DX31" s="162">
        <v>18337.03</v>
      </c>
      <c r="DY31" s="162">
        <v>18398.070000000003</v>
      </c>
      <c r="DZ31" s="162">
        <v>18414.21</v>
      </c>
      <c r="EA31" s="162">
        <v>18668.060000000005</v>
      </c>
      <c r="EB31" s="162">
        <v>18824.920000000002</v>
      </c>
      <c r="EC31" s="162">
        <v>19315.48</v>
      </c>
      <c r="ED31" s="162">
        <v>19248.740000000002</v>
      </c>
      <c r="EE31" s="162">
        <v>19414.2</v>
      </c>
      <c r="EF31" s="162">
        <v>19690.010000000002</v>
      </c>
      <c r="EG31" s="162">
        <v>20096.22</v>
      </c>
      <c r="EH31" s="162">
        <v>20382.089999999997</v>
      </c>
      <c r="EI31" s="162">
        <v>21737.120000000003</v>
      </c>
      <c r="EJ31" s="162">
        <v>21948.12</v>
      </c>
      <c r="EK31" s="162">
        <v>22224.149999999998</v>
      </c>
      <c r="EL31" s="162">
        <v>22619.74</v>
      </c>
      <c r="EM31" s="162">
        <v>22868.25</v>
      </c>
      <c r="EN31" s="162">
        <v>23383.670000000002</v>
      </c>
      <c r="EO31" s="162">
        <v>23778.880000000005</v>
      </c>
      <c r="EP31" s="162">
        <v>23894.12</v>
      </c>
      <c r="EQ31" s="162">
        <v>23859.100000000002</v>
      </c>
      <c r="ER31" s="162">
        <v>24029.46</v>
      </c>
      <c r="ES31" s="162">
        <v>24480.129999999997</v>
      </c>
      <c r="ET31" s="162">
        <v>24802.34</v>
      </c>
      <c r="EU31" s="162">
        <v>25103.3</v>
      </c>
      <c r="EV31" s="162">
        <v>25318.589999999997</v>
      </c>
      <c r="EW31" s="162">
        <v>25585.81</v>
      </c>
      <c r="EX31" s="162">
        <v>25857.89</v>
      </c>
      <c r="EY31" s="162">
        <v>25886.449999999997</v>
      </c>
      <c r="EZ31" s="162">
        <v>26681.639999999996</v>
      </c>
      <c r="FA31" s="162">
        <v>26845.26</v>
      </c>
      <c r="FB31" s="162">
        <v>26649.059999999998</v>
      </c>
      <c r="FC31" s="162">
        <v>26698.32</v>
      </c>
      <c r="FD31" s="162">
        <v>26934.319999999996</v>
      </c>
      <c r="FE31" s="162">
        <v>27156.550000000003</v>
      </c>
      <c r="FF31" s="162">
        <v>27416.440000000002</v>
      </c>
      <c r="FG31" s="162">
        <v>27756.489999999998</v>
      </c>
      <c r="FH31" s="162">
        <v>27944</v>
      </c>
      <c r="FI31" s="162">
        <v>28334.79</v>
      </c>
      <c r="FJ31" s="162">
        <v>28763.34</v>
      </c>
      <c r="FK31" s="162">
        <v>28927.829999999998</v>
      </c>
      <c r="FL31" s="162">
        <v>29133.95</v>
      </c>
      <c r="FM31" s="162">
        <v>29468.29</v>
      </c>
      <c r="FN31" s="162">
        <v>29395.71</v>
      </c>
      <c r="FO31" s="162">
        <v>29552.71</v>
      </c>
      <c r="FP31" s="162">
        <v>29442.879999999997</v>
      </c>
      <c r="FQ31" s="162">
        <v>28985.940000000002</v>
      </c>
      <c r="FR31" s="162">
        <v>28948.39</v>
      </c>
      <c r="FS31" s="162">
        <v>28860</v>
      </c>
      <c r="FT31" s="162">
        <v>28668.65</v>
      </c>
      <c r="FU31" s="162">
        <v>28630.030000000002</v>
      </c>
      <c r="FV31" s="162">
        <v>28702.309999999998</v>
      </c>
      <c r="FW31" s="162">
        <v>28904.61</v>
      </c>
      <c r="FX31" s="162">
        <v>29231.46</v>
      </c>
      <c r="FY31" s="162">
        <v>29587.489999999998</v>
      </c>
      <c r="FZ31" s="162">
        <v>29639.9</v>
      </c>
      <c r="GA31" s="162">
        <v>29744.789999999997</v>
      </c>
      <c r="GB31" s="162">
        <v>29988.67</v>
      </c>
      <c r="GC31" s="162">
        <v>30018.7</v>
      </c>
      <c r="GD31" s="162">
        <v>30140.964842999998</v>
      </c>
      <c r="GE31" s="162">
        <v>30609.420205000002</v>
      </c>
      <c r="GF31" s="162">
        <v>30977.515437000002</v>
      </c>
      <c r="GG31" s="162">
        <v>31552.057183999998</v>
      </c>
      <c r="GH31" s="162">
        <v>32133.801671000001</v>
      </c>
      <c r="GI31" s="162">
        <v>32540.505711000002</v>
      </c>
      <c r="GJ31" s="162">
        <v>33089.368212000001</v>
      </c>
      <c r="GK31" s="162">
        <v>33674.070575999998</v>
      </c>
      <c r="GL31" s="162">
        <v>33804.579996</v>
      </c>
      <c r="GM31" s="162">
        <v>34338.860392000002</v>
      </c>
      <c r="GN31" s="162">
        <v>34916.390133000001</v>
      </c>
      <c r="GO31" s="162">
        <v>35455.535929999998</v>
      </c>
      <c r="GP31" s="162">
        <v>35890.424605</v>
      </c>
      <c r="GQ31" s="162">
        <v>36156.373177999994</v>
      </c>
      <c r="GR31" s="162">
        <v>36530.568324000007</v>
      </c>
      <c r="GS31" s="162">
        <v>37076.785383000002</v>
      </c>
      <c r="GT31" s="162">
        <v>37625.738247000001</v>
      </c>
      <c r="GU31" s="162">
        <v>37946.291530999995</v>
      </c>
      <c r="GV31" s="162">
        <v>38312.060478999992</v>
      </c>
      <c r="GW31" s="162">
        <v>38552.371117999995</v>
      </c>
      <c r="GX31" s="162">
        <v>38645.356742999997</v>
      </c>
      <c r="GY31" s="162">
        <v>39001.518208999994</v>
      </c>
      <c r="GZ31" s="162">
        <v>39366.417140000005</v>
      </c>
      <c r="HA31" s="162">
        <v>39704.876509000002</v>
      </c>
      <c r="HB31" s="162">
        <v>39985.742021000005</v>
      </c>
      <c r="HC31" s="162">
        <v>40379.096857999903</v>
      </c>
      <c r="HD31" s="162">
        <v>40570.215773999895</v>
      </c>
      <c r="HE31" s="162">
        <v>40977.089602999993</v>
      </c>
      <c r="HF31" s="162">
        <v>41430.922429999999</v>
      </c>
      <c r="HG31" s="162">
        <v>41719.063480999997</v>
      </c>
      <c r="HH31" s="162">
        <v>42183.016933999999</v>
      </c>
      <c r="HI31" s="162">
        <v>42248.286009000003</v>
      </c>
      <c r="HJ31" s="162">
        <v>42206.262358</v>
      </c>
      <c r="HK31" s="162">
        <v>42412.483863999994</v>
      </c>
      <c r="HL31" s="162">
        <v>42902.628727999996</v>
      </c>
      <c r="HM31" s="162">
        <v>43018.950401999995</v>
      </c>
      <c r="HN31" s="162">
        <v>43322.990235000005</v>
      </c>
      <c r="HO31" s="162">
        <v>43843.922342999998</v>
      </c>
      <c r="HP31" s="162">
        <v>44094.389779000005</v>
      </c>
      <c r="HQ31" s="162">
        <v>44410.318088999993</v>
      </c>
      <c r="HR31" s="162">
        <v>44798.944563000005</v>
      </c>
      <c r="HS31" s="162">
        <v>45116.219415999993</v>
      </c>
      <c r="HT31" s="162">
        <v>45811.962693000001</v>
      </c>
      <c r="HU31" s="162">
        <v>46204.744657000003</v>
      </c>
      <c r="HV31" s="162">
        <v>46384.364313999991</v>
      </c>
      <c r="HW31" s="162">
        <v>46850.240669999999</v>
      </c>
      <c r="HX31" s="342">
        <v>47356.700273999995</v>
      </c>
      <c r="HY31" s="342">
        <v>47244.873760999995</v>
      </c>
      <c r="HZ31" s="342">
        <v>47523.586572</v>
      </c>
      <c r="IA31" s="342">
        <v>47524.979188000005</v>
      </c>
      <c r="IB31" s="342">
        <v>47525.169830999999</v>
      </c>
      <c r="IC31" s="342">
        <v>47637.107314000001</v>
      </c>
      <c r="ID31" s="342">
        <v>47486.715846999999</v>
      </c>
      <c r="IJ31" s="228"/>
      <c r="IK31" s="228"/>
      <c r="IL31" s="228"/>
      <c r="IM31" s="228"/>
      <c r="IN31" s="228"/>
    </row>
    <row r="32" spans="1:248" x14ac:dyDescent="0.3">
      <c r="A32" s="146" t="s">
        <v>219</v>
      </c>
      <c r="B32" s="123">
        <v>5210.3899999999994</v>
      </c>
      <c r="C32" s="123">
        <v>5262.58</v>
      </c>
      <c r="D32" s="123">
        <v>5374.57</v>
      </c>
      <c r="E32" s="123">
        <v>5409.79</v>
      </c>
      <c r="F32" s="123">
        <v>5506.0300000000007</v>
      </c>
      <c r="G32" s="123">
        <v>5671.7199999999993</v>
      </c>
      <c r="H32" s="123">
        <v>5704.34</v>
      </c>
      <c r="I32" s="123">
        <v>5847.95</v>
      </c>
      <c r="J32" s="123">
        <v>6072.35</v>
      </c>
      <c r="K32" s="123">
        <v>6161.99</v>
      </c>
      <c r="L32" s="173">
        <v>6344.1900000000005</v>
      </c>
      <c r="M32" s="173">
        <v>6581.96</v>
      </c>
      <c r="N32" s="173">
        <v>6670.52</v>
      </c>
      <c r="O32" s="173">
        <v>6677.84</v>
      </c>
      <c r="P32" s="173">
        <v>6785.58</v>
      </c>
      <c r="Q32" s="173">
        <v>6832.71</v>
      </c>
      <c r="R32" s="173">
        <v>6903.8600000000006</v>
      </c>
      <c r="S32" s="173">
        <v>6995.28</v>
      </c>
      <c r="T32" s="173">
        <v>7003.61</v>
      </c>
      <c r="U32" s="173">
        <v>7041.16</v>
      </c>
      <c r="V32" s="173">
        <v>7067.5599999999995</v>
      </c>
      <c r="W32" s="173">
        <v>7093.22</v>
      </c>
      <c r="X32" s="173">
        <v>7203</v>
      </c>
      <c r="Y32" s="173">
        <v>7383.4400000000005</v>
      </c>
      <c r="Z32" s="173">
        <v>7424.8700000000008</v>
      </c>
      <c r="AA32" s="173">
        <v>7459.67</v>
      </c>
      <c r="AB32" s="173">
        <v>7631.82</v>
      </c>
      <c r="AC32" s="173">
        <v>7756.17</v>
      </c>
      <c r="AD32" s="173">
        <v>7945.56</v>
      </c>
      <c r="AE32" s="173">
        <v>8171.7099999999991</v>
      </c>
      <c r="AF32" s="173">
        <v>8348.41</v>
      </c>
      <c r="AG32" s="173">
        <v>8623.9599999999991</v>
      </c>
      <c r="AH32" s="173">
        <v>8850.81</v>
      </c>
      <c r="AI32" s="173">
        <v>9084.09</v>
      </c>
      <c r="AJ32" s="173">
        <v>9303.64</v>
      </c>
      <c r="AK32" s="173">
        <v>9422.01</v>
      </c>
      <c r="AL32" s="173">
        <v>9250.4399999999987</v>
      </c>
      <c r="AM32" s="173">
        <v>9113.880000000001</v>
      </c>
      <c r="AN32" s="173">
        <v>8855.84</v>
      </c>
      <c r="AO32" s="173">
        <v>8638.27</v>
      </c>
      <c r="AP32" s="173">
        <v>8541.0800000000017</v>
      </c>
      <c r="AQ32" s="173">
        <v>8537.7000000000007</v>
      </c>
      <c r="AR32" s="173">
        <v>8576.130000000001</v>
      </c>
      <c r="AS32" s="173">
        <v>8558.4700000000012</v>
      </c>
      <c r="AT32" s="173">
        <v>8661.9599999999991</v>
      </c>
      <c r="AU32" s="173">
        <v>8742.7000000000007</v>
      </c>
      <c r="AV32" s="173">
        <v>8900.69</v>
      </c>
      <c r="AW32" s="173">
        <v>9140.7999999999993</v>
      </c>
      <c r="AX32" s="173">
        <v>8932.35</v>
      </c>
      <c r="AY32" s="173">
        <v>8917.59</v>
      </c>
      <c r="AZ32" s="173">
        <v>9039.7000000000007</v>
      </c>
      <c r="BA32" s="173">
        <v>9341.619999999999</v>
      </c>
      <c r="BB32" s="173">
        <v>9524.01</v>
      </c>
      <c r="BC32" s="173">
        <v>9762.5499999999993</v>
      </c>
      <c r="BD32" s="173">
        <v>9936.18</v>
      </c>
      <c r="BE32" s="173">
        <v>10098.810000000001</v>
      </c>
      <c r="BF32" s="173">
        <v>10320.700000000001</v>
      </c>
      <c r="BG32" s="173">
        <v>10546.34</v>
      </c>
      <c r="BH32" s="173">
        <v>10756.7</v>
      </c>
      <c r="BI32" s="173">
        <v>11139.39</v>
      </c>
      <c r="BJ32" s="173">
        <v>11191.380000000001</v>
      </c>
      <c r="BK32" s="173">
        <v>11287.630000000001</v>
      </c>
      <c r="BL32" s="173">
        <v>11494.73</v>
      </c>
      <c r="BM32" s="173">
        <v>11795.8</v>
      </c>
      <c r="BN32" s="173">
        <v>11961.849999999999</v>
      </c>
      <c r="BO32" s="173">
        <v>11908.66</v>
      </c>
      <c r="BP32" s="173">
        <v>12093.27</v>
      </c>
      <c r="BQ32" s="173">
        <v>12335.32</v>
      </c>
      <c r="BR32" s="173">
        <v>12576.8</v>
      </c>
      <c r="BS32" s="173">
        <v>12789.48</v>
      </c>
      <c r="BT32" s="173">
        <v>13110.9</v>
      </c>
      <c r="BU32" s="173">
        <v>13412.58</v>
      </c>
      <c r="BV32" s="173">
        <v>13263.259999999998</v>
      </c>
      <c r="BW32" s="173">
        <v>13336.619999999999</v>
      </c>
      <c r="BX32" s="173">
        <v>13703.9</v>
      </c>
      <c r="BY32" s="173">
        <v>14031.21</v>
      </c>
      <c r="BZ32" s="173">
        <v>14215.81</v>
      </c>
      <c r="CA32" s="173">
        <v>14424.96</v>
      </c>
      <c r="CB32" s="173">
        <v>14537.529999999999</v>
      </c>
      <c r="CC32" s="173">
        <v>14814.720000000001</v>
      </c>
      <c r="CD32" s="173">
        <v>14986.35</v>
      </c>
      <c r="CE32" s="173">
        <v>15005.61</v>
      </c>
      <c r="CF32" s="173">
        <v>15131.74</v>
      </c>
      <c r="CG32" s="173">
        <v>15225.779999999999</v>
      </c>
      <c r="CH32" s="173">
        <v>15084.69</v>
      </c>
      <c r="CI32" s="173">
        <v>14968.08</v>
      </c>
      <c r="CJ32" s="173">
        <v>15143.51</v>
      </c>
      <c r="CK32" s="173">
        <v>15434.130000000001</v>
      </c>
      <c r="CL32" s="173">
        <v>15462.689999999999</v>
      </c>
      <c r="CM32" s="173">
        <v>15670.39</v>
      </c>
      <c r="CN32" s="173">
        <v>15885.93</v>
      </c>
      <c r="CO32" s="173">
        <v>16069.48</v>
      </c>
      <c r="CP32" s="173">
        <v>16134.84</v>
      </c>
      <c r="CQ32" s="173">
        <v>16196.59</v>
      </c>
      <c r="CR32" s="173">
        <v>16527.96</v>
      </c>
      <c r="CS32" s="173">
        <v>16785.48</v>
      </c>
      <c r="CT32" s="173">
        <v>16605.810000000001</v>
      </c>
      <c r="CU32" s="173">
        <v>16802.599999999999</v>
      </c>
      <c r="CV32" s="173">
        <v>17060.72</v>
      </c>
      <c r="CW32" s="173">
        <v>17416.22</v>
      </c>
      <c r="CX32" s="173">
        <v>17486.900000000001</v>
      </c>
      <c r="CY32" s="173">
        <v>17601.41</v>
      </c>
      <c r="CZ32" s="173">
        <v>17749.940000000002</v>
      </c>
      <c r="DA32" s="173">
        <v>17845.91</v>
      </c>
      <c r="DB32" s="173">
        <v>18022.440000000002</v>
      </c>
      <c r="DC32" s="173">
        <v>18369.440000000002</v>
      </c>
      <c r="DD32" s="173">
        <v>18522.550000000003</v>
      </c>
      <c r="DE32" s="173">
        <v>18967.489999999998</v>
      </c>
      <c r="DF32" s="173">
        <v>19020.12</v>
      </c>
      <c r="DG32" s="173">
        <v>19330.89</v>
      </c>
      <c r="DH32" s="173">
        <v>19413.32</v>
      </c>
      <c r="DI32" s="173">
        <v>19494.68</v>
      </c>
      <c r="DJ32" s="173">
        <v>19261.830000000002</v>
      </c>
      <c r="DK32" s="173">
        <v>18908.599999999999</v>
      </c>
      <c r="DL32" s="173">
        <v>19223.54</v>
      </c>
      <c r="DM32" s="173">
        <v>18809.150000000001</v>
      </c>
      <c r="DN32" s="173">
        <v>18575.760000000002</v>
      </c>
      <c r="DO32" s="173">
        <v>18263.270000000004</v>
      </c>
      <c r="DP32" s="173">
        <v>17952.98</v>
      </c>
      <c r="DQ32" s="173">
        <v>17590.059999999998</v>
      </c>
      <c r="DR32" s="173">
        <v>17251.04</v>
      </c>
      <c r="DS32" s="173">
        <v>17097.87</v>
      </c>
      <c r="DT32" s="173">
        <v>17140.97</v>
      </c>
      <c r="DU32" s="173">
        <v>17222.919999999998</v>
      </c>
      <c r="DV32" s="173">
        <v>17027.159999999996</v>
      </c>
      <c r="DW32" s="173">
        <v>17341.68</v>
      </c>
      <c r="DX32" s="173">
        <v>17483.989999999998</v>
      </c>
      <c r="DY32" s="173">
        <v>17544.510000000002</v>
      </c>
      <c r="DZ32" s="173">
        <v>17614.95</v>
      </c>
      <c r="EA32" s="173">
        <v>17817.770000000004</v>
      </c>
      <c r="EB32" s="173">
        <v>17947.810000000001</v>
      </c>
      <c r="EC32" s="173">
        <v>18570.93</v>
      </c>
      <c r="ED32" s="173">
        <v>18458.510000000002</v>
      </c>
      <c r="EE32" s="173">
        <v>18591.580000000002</v>
      </c>
      <c r="EF32" s="173">
        <v>18875.370000000003</v>
      </c>
      <c r="EG32" s="173">
        <v>19308.75</v>
      </c>
      <c r="EH32" s="173">
        <v>19594.129999999997</v>
      </c>
      <c r="EI32" s="173">
        <v>20927.97</v>
      </c>
      <c r="EJ32" s="173">
        <v>21100.989999999998</v>
      </c>
      <c r="EK32" s="173">
        <v>21403.739999999998</v>
      </c>
      <c r="EL32" s="173">
        <v>21798.980000000003</v>
      </c>
      <c r="EM32" s="173">
        <v>22043.08</v>
      </c>
      <c r="EN32" s="173">
        <v>22561.040000000001</v>
      </c>
      <c r="EO32" s="173">
        <v>23031.800000000003</v>
      </c>
      <c r="EP32" s="173">
        <v>23087.279999999999</v>
      </c>
      <c r="EQ32" s="173">
        <v>23021.13</v>
      </c>
      <c r="ER32" s="173">
        <v>23207.09</v>
      </c>
      <c r="ES32" s="173">
        <v>23639.129999999997</v>
      </c>
      <c r="ET32" s="173">
        <v>23956.02</v>
      </c>
      <c r="EU32" s="173">
        <v>24289.77</v>
      </c>
      <c r="EV32" s="173">
        <v>24485.449999999997</v>
      </c>
      <c r="EW32" s="173">
        <v>24736.25</v>
      </c>
      <c r="EX32" s="173">
        <v>25002.87</v>
      </c>
      <c r="EY32" s="173">
        <v>25021.199999999997</v>
      </c>
      <c r="EZ32" s="173">
        <v>25819.019999999997</v>
      </c>
      <c r="FA32" s="173">
        <v>26108.25</v>
      </c>
      <c r="FB32" s="173">
        <v>25850.26</v>
      </c>
      <c r="FC32" s="173">
        <v>25873.239999999998</v>
      </c>
      <c r="FD32" s="173">
        <v>26060.229999999996</v>
      </c>
      <c r="FE32" s="173">
        <v>26315.010000000002</v>
      </c>
      <c r="FF32" s="173">
        <v>26536.58</v>
      </c>
      <c r="FG32" s="173">
        <v>26896.89</v>
      </c>
      <c r="FH32" s="173">
        <v>27076.98</v>
      </c>
      <c r="FI32" s="173">
        <v>27449.3</v>
      </c>
      <c r="FJ32" s="173">
        <v>27862.18</v>
      </c>
      <c r="FK32" s="173">
        <v>28021.739999999998</v>
      </c>
      <c r="FL32" s="173">
        <v>28212.11</v>
      </c>
      <c r="FM32" s="173">
        <v>28628.440000000002</v>
      </c>
      <c r="FN32" s="173">
        <v>28483.21</v>
      </c>
      <c r="FO32" s="173">
        <v>28567.11</v>
      </c>
      <c r="FP32" s="173">
        <v>28632.739999999998</v>
      </c>
      <c r="FQ32" s="173">
        <v>28009.760000000002</v>
      </c>
      <c r="FR32" s="173">
        <v>27942.6</v>
      </c>
      <c r="FS32" s="173">
        <v>28020.46</v>
      </c>
      <c r="FT32" s="173">
        <v>27889.52</v>
      </c>
      <c r="FU32" s="173">
        <v>27754.010000000002</v>
      </c>
      <c r="FV32" s="173">
        <v>27515.94</v>
      </c>
      <c r="FW32" s="173">
        <v>28070.28</v>
      </c>
      <c r="FX32" s="173">
        <v>28385.559999999998</v>
      </c>
      <c r="FY32" s="173">
        <v>28796.53</v>
      </c>
      <c r="FZ32" s="173">
        <v>28829.41</v>
      </c>
      <c r="GA32" s="173">
        <v>28924.85</v>
      </c>
      <c r="GB32" s="173">
        <v>29143</v>
      </c>
      <c r="GC32" s="173">
        <v>29110.9</v>
      </c>
      <c r="GD32" s="173">
        <v>29172.174057999997</v>
      </c>
      <c r="GE32" s="173">
        <v>29718.873509000001</v>
      </c>
      <c r="GF32" s="173">
        <v>30143.943768000001</v>
      </c>
      <c r="GG32" s="173">
        <v>30731.428702999998</v>
      </c>
      <c r="GH32" s="173">
        <v>31339.584594</v>
      </c>
      <c r="GI32" s="173">
        <v>31755.737628000003</v>
      </c>
      <c r="GJ32" s="173">
        <v>32288.399343000001</v>
      </c>
      <c r="GK32" s="173">
        <v>32935.02994</v>
      </c>
      <c r="GL32" s="173">
        <v>33003.559194000001</v>
      </c>
      <c r="GM32" s="173">
        <v>33539.615689999999</v>
      </c>
      <c r="GN32" s="173">
        <v>34115.794051999997</v>
      </c>
      <c r="GO32" s="173">
        <v>34672.965307999999</v>
      </c>
      <c r="GP32" s="173">
        <v>35097.349560000002</v>
      </c>
      <c r="GQ32" s="173">
        <v>35357.986078999995</v>
      </c>
      <c r="GR32" s="173">
        <v>35704.163637000005</v>
      </c>
      <c r="GS32" s="173">
        <v>36217.138582</v>
      </c>
      <c r="GT32" s="173">
        <v>36795.514068000004</v>
      </c>
      <c r="GU32" s="173">
        <v>37069.417030999997</v>
      </c>
      <c r="GV32" s="173">
        <v>37369.552643999996</v>
      </c>
      <c r="GW32" s="173">
        <v>37688.206084999998</v>
      </c>
      <c r="GX32" s="173">
        <v>37435.274911999993</v>
      </c>
      <c r="GY32" s="173">
        <v>37701.643123999995</v>
      </c>
      <c r="GZ32" s="173">
        <v>38064.891499000005</v>
      </c>
      <c r="HA32" s="173">
        <v>38391.759447000004</v>
      </c>
      <c r="HB32" s="173">
        <v>38637.821393000006</v>
      </c>
      <c r="HC32" s="173">
        <v>39039.339066999906</v>
      </c>
      <c r="HD32" s="173">
        <v>39159.988811999901</v>
      </c>
      <c r="HE32" s="173">
        <v>39566.190583999996</v>
      </c>
      <c r="HF32" s="173">
        <v>39999.784916999997</v>
      </c>
      <c r="HG32" s="173">
        <v>40222.025913999998</v>
      </c>
      <c r="HH32" s="173">
        <v>40665.704242</v>
      </c>
      <c r="HI32" s="173">
        <v>40878.628939000002</v>
      </c>
      <c r="HJ32" s="173">
        <v>40755.851053999999</v>
      </c>
      <c r="HK32" s="173">
        <v>40900.353734999997</v>
      </c>
      <c r="HL32" s="173">
        <v>41359.750249999997</v>
      </c>
      <c r="HM32" s="173">
        <v>41448.804902999997</v>
      </c>
      <c r="HN32" s="173">
        <v>41738.138275000005</v>
      </c>
      <c r="HO32" s="173">
        <v>42272.558782</v>
      </c>
      <c r="HP32" s="173">
        <v>42458.011869000002</v>
      </c>
      <c r="HQ32" s="173">
        <v>42764.091306999995</v>
      </c>
      <c r="HR32" s="173">
        <v>43122.839155000001</v>
      </c>
      <c r="HS32" s="173">
        <v>43478.946486999994</v>
      </c>
      <c r="HT32" s="173">
        <v>44178.944703000001</v>
      </c>
      <c r="HU32" s="173">
        <v>44735.524187000003</v>
      </c>
      <c r="HV32" s="173">
        <v>44933.869525999995</v>
      </c>
      <c r="HW32" s="173">
        <v>45393.607478999998</v>
      </c>
      <c r="HX32" s="339">
        <v>45878.733844999995</v>
      </c>
      <c r="HY32" s="339">
        <v>45648.300740999999</v>
      </c>
      <c r="HZ32" s="339">
        <v>45729.816185000003</v>
      </c>
      <c r="IA32" s="339">
        <v>45603.051525000003</v>
      </c>
      <c r="IB32" s="339">
        <v>45558.711705000002</v>
      </c>
      <c r="IC32" s="339">
        <v>46110.448592000001</v>
      </c>
      <c r="ID32" s="339">
        <v>45503.174998000002</v>
      </c>
      <c r="IJ32" s="228"/>
      <c r="IK32" s="228"/>
      <c r="IL32" s="228"/>
      <c r="IM32" s="228"/>
      <c r="IN32" s="228"/>
    </row>
    <row r="33" spans="1:248" x14ac:dyDescent="0.3">
      <c r="A33" s="146" t="s">
        <v>220</v>
      </c>
      <c r="B33" s="123">
        <v>291.39999999999998</v>
      </c>
      <c r="C33" s="123">
        <v>317.85000000000002</v>
      </c>
      <c r="D33" s="123">
        <v>303.19</v>
      </c>
      <c r="E33" s="123">
        <v>307.87</v>
      </c>
      <c r="F33" s="123">
        <v>310.83999999999997</v>
      </c>
      <c r="G33" s="123">
        <v>268.29999999999995</v>
      </c>
      <c r="H33" s="123">
        <v>286.08</v>
      </c>
      <c r="I33" s="123">
        <v>279.7</v>
      </c>
      <c r="J33" s="123">
        <v>258.21000000000004</v>
      </c>
      <c r="K33" s="123">
        <v>271.53999999999996</v>
      </c>
      <c r="L33" s="173">
        <v>263.69</v>
      </c>
      <c r="M33" s="173">
        <v>224.18</v>
      </c>
      <c r="N33" s="173">
        <v>233.4</v>
      </c>
      <c r="O33" s="173">
        <v>260.36</v>
      </c>
      <c r="P33" s="173">
        <v>255.17</v>
      </c>
      <c r="Q33" s="173">
        <v>268.05</v>
      </c>
      <c r="R33" s="173">
        <v>272.27999999999997</v>
      </c>
      <c r="S33" s="173">
        <v>230.09</v>
      </c>
      <c r="T33" s="173">
        <v>261.98</v>
      </c>
      <c r="U33" s="173">
        <v>266.51</v>
      </c>
      <c r="V33" s="173">
        <v>258.5</v>
      </c>
      <c r="W33" s="173">
        <v>261.27</v>
      </c>
      <c r="X33" s="173">
        <v>254.7</v>
      </c>
      <c r="Y33" s="173">
        <v>215.93</v>
      </c>
      <c r="Z33" s="173">
        <v>240.29</v>
      </c>
      <c r="AA33" s="173">
        <v>259.74</v>
      </c>
      <c r="AB33" s="173">
        <v>262.87</v>
      </c>
      <c r="AC33" s="173">
        <v>245.76</v>
      </c>
      <c r="AD33" s="173">
        <v>255.37</v>
      </c>
      <c r="AE33" s="173">
        <v>224.26999999999998</v>
      </c>
      <c r="AF33" s="173">
        <v>236.03</v>
      </c>
      <c r="AG33" s="173">
        <v>246.62</v>
      </c>
      <c r="AH33" s="173">
        <v>236.46999999999997</v>
      </c>
      <c r="AI33" s="173">
        <v>251.24</v>
      </c>
      <c r="AJ33" s="173">
        <v>253.17000000000002</v>
      </c>
      <c r="AK33" s="173">
        <v>231.92000000000002</v>
      </c>
      <c r="AL33" s="173">
        <v>260.33999999999997</v>
      </c>
      <c r="AM33" s="173">
        <v>301.27</v>
      </c>
      <c r="AN33" s="173">
        <v>304.14</v>
      </c>
      <c r="AO33" s="173">
        <v>306.68</v>
      </c>
      <c r="AP33" s="173">
        <v>316.92</v>
      </c>
      <c r="AQ33" s="173">
        <v>299.84000000000003</v>
      </c>
      <c r="AR33" s="173">
        <v>307.85000000000002</v>
      </c>
      <c r="AS33" s="173">
        <v>315.24</v>
      </c>
      <c r="AT33" s="173">
        <v>297.93</v>
      </c>
      <c r="AU33" s="173">
        <v>304.87</v>
      </c>
      <c r="AV33" s="173">
        <v>322.2</v>
      </c>
      <c r="AW33" s="173">
        <v>262.95</v>
      </c>
      <c r="AX33" s="173">
        <v>293.37</v>
      </c>
      <c r="AY33" s="173">
        <v>317.87</v>
      </c>
      <c r="AZ33" s="173">
        <v>307.73</v>
      </c>
      <c r="BA33" s="173">
        <v>298.53999999999996</v>
      </c>
      <c r="BB33" s="173">
        <v>309.12</v>
      </c>
      <c r="BC33" s="173">
        <v>289.06</v>
      </c>
      <c r="BD33" s="173">
        <v>299.32</v>
      </c>
      <c r="BE33" s="173">
        <v>304.13</v>
      </c>
      <c r="BF33" s="173">
        <v>304.38</v>
      </c>
      <c r="BG33" s="173">
        <v>306.37</v>
      </c>
      <c r="BH33" s="173">
        <v>312.72000000000003</v>
      </c>
      <c r="BI33" s="173">
        <v>257.35000000000002</v>
      </c>
      <c r="BJ33" s="173">
        <v>288.27</v>
      </c>
      <c r="BK33" s="173">
        <v>323.88</v>
      </c>
      <c r="BL33" s="173">
        <v>310.37</v>
      </c>
      <c r="BM33" s="173">
        <v>316.2</v>
      </c>
      <c r="BN33" s="173">
        <v>315.94</v>
      </c>
      <c r="BO33" s="173">
        <v>314.38</v>
      </c>
      <c r="BP33" s="173">
        <v>332.03</v>
      </c>
      <c r="BQ33" s="173">
        <v>342.61</v>
      </c>
      <c r="BR33" s="173">
        <v>346.61</v>
      </c>
      <c r="BS33" s="173">
        <v>367.57</v>
      </c>
      <c r="BT33" s="173">
        <v>386.41999999999996</v>
      </c>
      <c r="BU33" s="173">
        <v>305.27999999999997</v>
      </c>
      <c r="BV33" s="173">
        <v>355.06000000000006</v>
      </c>
      <c r="BW33" s="173">
        <v>400.91</v>
      </c>
      <c r="BX33" s="173">
        <v>388.93</v>
      </c>
      <c r="BY33" s="173">
        <v>434.06</v>
      </c>
      <c r="BZ33" s="173">
        <v>432.03000000000003</v>
      </c>
      <c r="CA33" s="173">
        <v>441.19000000000005</v>
      </c>
      <c r="CB33" s="173">
        <v>456.85</v>
      </c>
      <c r="CC33" s="173">
        <v>464.14</v>
      </c>
      <c r="CD33" s="173">
        <v>469.41</v>
      </c>
      <c r="CE33" s="173">
        <v>501.23</v>
      </c>
      <c r="CF33" s="173">
        <v>509.67</v>
      </c>
      <c r="CG33" s="173">
        <v>439.67</v>
      </c>
      <c r="CH33" s="173">
        <v>498.07</v>
      </c>
      <c r="CI33" s="173">
        <v>541.4</v>
      </c>
      <c r="CJ33" s="173">
        <v>529.14</v>
      </c>
      <c r="CK33" s="173">
        <v>496.02</v>
      </c>
      <c r="CL33" s="173">
        <v>518.11</v>
      </c>
      <c r="CM33" s="173">
        <v>522.08999999999992</v>
      </c>
      <c r="CN33" s="173">
        <v>515.35</v>
      </c>
      <c r="CO33" s="173">
        <v>531.66</v>
      </c>
      <c r="CP33" s="173">
        <v>556.09</v>
      </c>
      <c r="CQ33" s="173">
        <v>535.09</v>
      </c>
      <c r="CR33" s="173">
        <v>505.78</v>
      </c>
      <c r="CS33" s="173">
        <v>447.93</v>
      </c>
      <c r="CT33" s="173">
        <v>516.25</v>
      </c>
      <c r="CU33" s="173">
        <v>553.19000000000005</v>
      </c>
      <c r="CV33" s="173">
        <v>566.63</v>
      </c>
      <c r="CW33" s="173">
        <v>565.46</v>
      </c>
      <c r="CX33" s="173">
        <v>597.13</v>
      </c>
      <c r="CY33" s="173">
        <v>585.43000000000006</v>
      </c>
      <c r="CZ33" s="173">
        <v>573.83000000000004</v>
      </c>
      <c r="DA33" s="173">
        <v>579.38</v>
      </c>
      <c r="DB33" s="173">
        <v>597.96</v>
      </c>
      <c r="DC33" s="173">
        <v>653.92000000000007</v>
      </c>
      <c r="DD33" s="173">
        <v>661.06</v>
      </c>
      <c r="DE33" s="173">
        <v>564.68000000000006</v>
      </c>
      <c r="DF33" s="173">
        <v>660.95999999999992</v>
      </c>
      <c r="DG33" s="173">
        <v>735.1099999999999</v>
      </c>
      <c r="DH33" s="173">
        <v>703.83999999999992</v>
      </c>
      <c r="DI33" s="173">
        <v>698.64</v>
      </c>
      <c r="DJ33" s="173">
        <v>737.43000000000006</v>
      </c>
      <c r="DK33" s="173">
        <v>730.17</v>
      </c>
      <c r="DL33" s="173">
        <v>749.19</v>
      </c>
      <c r="DM33" s="173">
        <v>780.9</v>
      </c>
      <c r="DN33" s="173">
        <v>807.91000000000008</v>
      </c>
      <c r="DO33" s="173">
        <v>840.87000000000012</v>
      </c>
      <c r="DP33" s="173">
        <v>880.81999999999994</v>
      </c>
      <c r="DQ33" s="173">
        <v>715.16999999999985</v>
      </c>
      <c r="DR33" s="173">
        <v>859.66999999999985</v>
      </c>
      <c r="DS33" s="173">
        <v>921.33</v>
      </c>
      <c r="DT33" s="173">
        <v>891.58999999999992</v>
      </c>
      <c r="DU33" s="173">
        <v>895.87999999999988</v>
      </c>
      <c r="DV33" s="173">
        <v>995.45999999999981</v>
      </c>
      <c r="DW33" s="173">
        <v>835.45</v>
      </c>
      <c r="DX33" s="173">
        <v>853.04000000000008</v>
      </c>
      <c r="DY33" s="173">
        <v>853.55999999999983</v>
      </c>
      <c r="DZ33" s="173">
        <v>799.2600000000001</v>
      </c>
      <c r="EA33" s="173">
        <v>850.29000000000008</v>
      </c>
      <c r="EB33" s="173">
        <v>877.11</v>
      </c>
      <c r="EC33" s="173">
        <v>744.55</v>
      </c>
      <c r="ED33" s="173">
        <v>790.23</v>
      </c>
      <c r="EE33" s="173">
        <v>822.61999999999989</v>
      </c>
      <c r="EF33" s="173">
        <v>814.6400000000001</v>
      </c>
      <c r="EG33" s="173">
        <v>787.47</v>
      </c>
      <c r="EH33" s="173">
        <v>787.96</v>
      </c>
      <c r="EI33" s="173">
        <v>809.15000000000009</v>
      </c>
      <c r="EJ33" s="173">
        <v>847.13</v>
      </c>
      <c r="EK33" s="173">
        <v>820.41000000000008</v>
      </c>
      <c r="EL33" s="173">
        <v>820.7600000000001</v>
      </c>
      <c r="EM33" s="173">
        <v>825.17</v>
      </c>
      <c r="EN33" s="173">
        <v>822.62999999999988</v>
      </c>
      <c r="EO33" s="173">
        <v>747.08000000000015</v>
      </c>
      <c r="EP33" s="173">
        <v>806.83999999999992</v>
      </c>
      <c r="EQ33" s="173">
        <v>837.97</v>
      </c>
      <c r="ER33" s="173">
        <v>822.37000000000012</v>
      </c>
      <c r="ES33" s="173">
        <v>841</v>
      </c>
      <c r="ET33" s="173">
        <v>846.32</v>
      </c>
      <c r="EU33" s="173">
        <v>813.53</v>
      </c>
      <c r="EV33" s="173">
        <v>833.13999999999987</v>
      </c>
      <c r="EW33" s="173">
        <v>849.56</v>
      </c>
      <c r="EX33" s="173">
        <v>855.02</v>
      </c>
      <c r="EY33" s="173">
        <v>865.24999999999989</v>
      </c>
      <c r="EZ33" s="173">
        <v>862.62000000000012</v>
      </c>
      <c r="FA33" s="173">
        <v>737.0100000000001</v>
      </c>
      <c r="FB33" s="173">
        <v>798.8</v>
      </c>
      <c r="FC33" s="173">
        <v>825.07999999999993</v>
      </c>
      <c r="FD33" s="173">
        <v>874.08999999999992</v>
      </c>
      <c r="FE33" s="173">
        <v>841.54</v>
      </c>
      <c r="FF33" s="173">
        <v>879.8599999999999</v>
      </c>
      <c r="FG33" s="173">
        <v>859.59999999999991</v>
      </c>
      <c r="FH33" s="173">
        <v>867.02</v>
      </c>
      <c r="FI33" s="173">
        <v>885.49</v>
      </c>
      <c r="FJ33" s="173">
        <v>901.16</v>
      </c>
      <c r="FK33" s="173">
        <v>906.08999999999992</v>
      </c>
      <c r="FL33" s="173">
        <v>921.83999999999992</v>
      </c>
      <c r="FM33" s="173">
        <v>839.85</v>
      </c>
      <c r="FN33" s="173">
        <v>912.5</v>
      </c>
      <c r="FO33" s="173">
        <v>985.6</v>
      </c>
      <c r="FP33" s="173">
        <v>810.1400000000001</v>
      </c>
      <c r="FQ33" s="173">
        <v>976.18</v>
      </c>
      <c r="FR33" s="173">
        <v>1005.7900000000001</v>
      </c>
      <c r="FS33" s="173">
        <v>839.54000000000008</v>
      </c>
      <c r="FT33" s="173">
        <v>779.13</v>
      </c>
      <c r="FU33" s="173">
        <v>876.02</v>
      </c>
      <c r="FV33" s="173">
        <v>1186.3699999999999</v>
      </c>
      <c r="FW33" s="173">
        <v>834.33</v>
      </c>
      <c r="FX33" s="173">
        <v>845.9</v>
      </c>
      <c r="FY33" s="173">
        <v>790.96</v>
      </c>
      <c r="FZ33" s="173">
        <v>810.49</v>
      </c>
      <c r="GA33" s="173">
        <v>819.94</v>
      </c>
      <c r="GB33" s="173">
        <v>845.67000000000007</v>
      </c>
      <c r="GC33" s="173">
        <v>907.8</v>
      </c>
      <c r="GD33" s="173">
        <v>968.79078499999991</v>
      </c>
      <c r="GE33" s="173">
        <v>890.546696</v>
      </c>
      <c r="GF33" s="173">
        <v>833.57166900000004</v>
      </c>
      <c r="GG33" s="173">
        <v>820.62848099999997</v>
      </c>
      <c r="GH33" s="173">
        <v>794.21707700000002</v>
      </c>
      <c r="GI33" s="173">
        <v>784.76808300000005</v>
      </c>
      <c r="GJ33" s="173">
        <v>800.96886900000004</v>
      </c>
      <c r="GK33" s="173">
        <v>739.04063600000006</v>
      </c>
      <c r="GL33" s="173">
        <v>801.020802</v>
      </c>
      <c r="GM33" s="173">
        <v>799.24470199999996</v>
      </c>
      <c r="GN33" s="173">
        <v>800.59608100000003</v>
      </c>
      <c r="GO33" s="173">
        <v>782.57062200000007</v>
      </c>
      <c r="GP33" s="173">
        <v>793.07504500000005</v>
      </c>
      <c r="GQ33" s="173">
        <v>798.38709900000003</v>
      </c>
      <c r="GR33" s="173">
        <v>826.40468699999997</v>
      </c>
      <c r="GS33" s="173">
        <v>859.64680099999998</v>
      </c>
      <c r="GT33" s="173">
        <v>830.22417900000005</v>
      </c>
      <c r="GU33" s="173">
        <v>876.8744999999999</v>
      </c>
      <c r="GV33" s="173">
        <v>942.507835</v>
      </c>
      <c r="GW33" s="173">
        <v>864.16503299999999</v>
      </c>
      <c r="GX33" s="173">
        <v>1210.081831</v>
      </c>
      <c r="GY33" s="173">
        <v>1299.8750850000001</v>
      </c>
      <c r="GZ33" s="173">
        <v>1301.525641</v>
      </c>
      <c r="HA33" s="173">
        <v>1313.117062</v>
      </c>
      <c r="HB33" s="173">
        <v>1347.9206280000001</v>
      </c>
      <c r="HC33" s="173">
        <v>1339.757791</v>
      </c>
      <c r="HD33" s="173">
        <v>1410.22696199999</v>
      </c>
      <c r="HE33" s="173">
        <v>1410.899019</v>
      </c>
      <c r="HF33" s="173">
        <v>1431.1375130000001</v>
      </c>
      <c r="HG33" s="173">
        <v>1497.0375670000001</v>
      </c>
      <c r="HH33" s="173">
        <v>1517.312692</v>
      </c>
      <c r="HI33" s="173">
        <v>1369.65707</v>
      </c>
      <c r="HJ33" s="173">
        <v>1450.411304</v>
      </c>
      <c r="HK33" s="173">
        <v>1512.1301290000001</v>
      </c>
      <c r="HL33" s="173">
        <v>1542.8784780000001</v>
      </c>
      <c r="HM33" s="173">
        <v>1570.1454990000002</v>
      </c>
      <c r="HN33" s="173">
        <v>1584.85196</v>
      </c>
      <c r="HO33" s="173">
        <v>1571.3635609999999</v>
      </c>
      <c r="HP33" s="173">
        <v>1636.3779099999999</v>
      </c>
      <c r="HQ33" s="173">
        <v>1646.226782</v>
      </c>
      <c r="HR33" s="173">
        <v>1676.1054079999999</v>
      </c>
      <c r="HS33" s="173">
        <v>1637.272929</v>
      </c>
      <c r="HT33" s="173">
        <v>1633.0179899999998</v>
      </c>
      <c r="HU33" s="173">
        <v>1469.2204700000002</v>
      </c>
      <c r="HV33" s="173">
        <v>1450.494788</v>
      </c>
      <c r="HW33" s="173">
        <v>1456.6331909999999</v>
      </c>
      <c r="HX33" s="339">
        <v>1477.9664290000001</v>
      </c>
      <c r="HY33" s="339">
        <v>1596.5730199999998</v>
      </c>
      <c r="HZ33" s="339">
        <v>1793.770387</v>
      </c>
      <c r="IA33" s="339">
        <v>1921.9276629999999</v>
      </c>
      <c r="IB33" s="339">
        <v>1966.458126</v>
      </c>
      <c r="IC33" s="339">
        <v>1526.6587220000001</v>
      </c>
      <c r="ID33" s="339">
        <v>1983.540849</v>
      </c>
      <c r="IJ33" s="228"/>
      <c r="IK33" s="228"/>
      <c r="IL33" s="228"/>
      <c r="IM33" s="228"/>
      <c r="IN33" s="228"/>
    </row>
    <row r="34" spans="1:248" x14ac:dyDescent="0.3">
      <c r="A34" s="146" t="s">
        <v>221</v>
      </c>
      <c r="B34" s="123">
        <v>168.54</v>
      </c>
      <c r="C34" s="123">
        <v>188.35999999999999</v>
      </c>
      <c r="D34" s="123">
        <v>236.03</v>
      </c>
      <c r="E34" s="123">
        <v>91.12</v>
      </c>
      <c r="F34" s="123">
        <v>77.08</v>
      </c>
      <c r="G34" s="123">
        <v>79.5</v>
      </c>
      <c r="H34" s="123">
        <v>76.52000000000001</v>
      </c>
      <c r="I34" s="123">
        <v>75.36</v>
      </c>
      <c r="J34" s="123">
        <v>82.79</v>
      </c>
      <c r="K34" s="123">
        <v>86.16</v>
      </c>
      <c r="L34" s="173">
        <v>98.47</v>
      </c>
      <c r="M34" s="173">
        <v>68.97999999999999</v>
      </c>
      <c r="N34" s="173">
        <v>77.459999999999994</v>
      </c>
      <c r="O34" s="173">
        <v>79.78</v>
      </c>
      <c r="P34" s="173">
        <v>78.849999999999994</v>
      </c>
      <c r="Q34" s="173">
        <v>76.34</v>
      </c>
      <c r="R34" s="173">
        <v>76.64</v>
      </c>
      <c r="S34" s="173">
        <v>84.600000000000009</v>
      </c>
      <c r="T34" s="173">
        <v>80.009999999999991</v>
      </c>
      <c r="U34" s="173">
        <v>88.48</v>
      </c>
      <c r="V34" s="173">
        <v>83.44</v>
      </c>
      <c r="W34" s="173">
        <v>90.76</v>
      </c>
      <c r="X34" s="173">
        <v>87.89</v>
      </c>
      <c r="Y34" s="173">
        <v>87.31</v>
      </c>
      <c r="Z34" s="173">
        <v>87.68</v>
      </c>
      <c r="AA34" s="173">
        <v>86.24</v>
      </c>
      <c r="AB34" s="173">
        <v>77.5</v>
      </c>
      <c r="AC34" s="173">
        <v>139.02000000000001</v>
      </c>
      <c r="AD34" s="173">
        <v>145.84</v>
      </c>
      <c r="AE34" s="173">
        <v>154.09</v>
      </c>
      <c r="AF34" s="173">
        <v>75.08</v>
      </c>
      <c r="AG34" s="173">
        <v>78.86</v>
      </c>
      <c r="AH34" s="173">
        <v>103.86999999999999</v>
      </c>
      <c r="AI34" s="173">
        <v>102.39999999999999</v>
      </c>
      <c r="AJ34" s="173">
        <v>119.94999999999999</v>
      </c>
      <c r="AK34" s="173">
        <v>167.68</v>
      </c>
      <c r="AL34" s="173">
        <v>161.65</v>
      </c>
      <c r="AM34" s="173">
        <v>158.60000000000002</v>
      </c>
      <c r="AN34" s="173">
        <v>129.95000000000002</v>
      </c>
      <c r="AO34" s="173">
        <v>129.13</v>
      </c>
      <c r="AP34" s="173">
        <v>122.1</v>
      </c>
      <c r="AQ34" s="173">
        <v>126.33</v>
      </c>
      <c r="AR34" s="173">
        <v>117.4</v>
      </c>
      <c r="AS34" s="173">
        <v>109.02</v>
      </c>
      <c r="AT34" s="173">
        <v>116.58</v>
      </c>
      <c r="AU34" s="173">
        <v>141.38999999999999</v>
      </c>
      <c r="AV34" s="173">
        <v>143.08000000000001</v>
      </c>
      <c r="AW34" s="173">
        <v>151.43</v>
      </c>
      <c r="AX34" s="173">
        <v>141.92000000000002</v>
      </c>
      <c r="AY34" s="173">
        <v>141.16</v>
      </c>
      <c r="AZ34" s="173">
        <v>191.61999999999998</v>
      </c>
      <c r="BA34" s="173">
        <v>204.42</v>
      </c>
      <c r="BB34" s="173">
        <v>209.78</v>
      </c>
      <c r="BC34" s="173">
        <v>210.49</v>
      </c>
      <c r="BD34" s="173">
        <v>226.89</v>
      </c>
      <c r="BE34" s="173">
        <v>250.28</v>
      </c>
      <c r="BF34" s="173">
        <v>274.3</v>
      </c>
      <c r="BG34" s="173">
        <v>235.75</v>
      </c>
      <c r="BH34" s="173">
        <v>318.51</v>
      </c>
      <c r="BI34" s="173">
        <v>324.59000000000003</v>
      </c>
      <c r="BJ34" s="173">
        <v>338.26</v>
      </c>
      <c r="BK34" s="173">
        <v>341.49</v>
      </c>
      <c r="BL34" s="173">
        <v>343.48</v>
      </c>
      <c r="BM34" s="173">
        <v>346.92</v>
      </c>
      <c r="BN34" s="173">
        <v>375.82</v>
      </c>
      <c r="BO34" s="173">
        <v>657.92</v>
      </c>
      <c r="BP34" s="173">
        <v>636.22</v>
      </c>
      <c r="BQ34" s="173">
        <v>637.86</v>
      </c>
      <c r="BR34" s="173">
        <v>655.16</v>
      </c>
      <c r="BS34" s="173">
        <v>651.11</v>
      </c>
      <c r="BT34" s="173">
        <v>642.59999999999991</v>
      </c>
      <c r="BU34" s="173">
        <v>631.97</v>
      </c>
      <c r="BV34" s="173">
        <v>651.87</v>
      </c>
      <c r="BW34" s="173">
        <v>710.13</v>
      </c>
      <c r="BX34" s="173">
        <v>704.88</v>
      </c>
      <c r="BY34" s="173">
        <v>747.18</v>
      </c>
      <c r="BZ34" s="173">
        <v>801.13000000000011</v>
      </c>
      <c r="CA34" s="173">
        <v>850.25</v>
      </c>
      <c r="CB34" s="173">
        <v>832.11</v>
      </c>
      <c r="CC34" s="173">
        <v>832.99</v>
      </c>
      <c r="CD34" s="173">
        <v>861.22</v>
      </c>
      <c r="CE34" s="173">
        <v>862.67000000000007</v>
      </c>
      <c r="CF34" s="173">
        <v>717.71999999999991</v>
      </c>
      <c r="CG34" s="173">
        <v>832.33</v>
      </c>
      <c r="CH34" s="173">
        <v>803.66</v>
      </c>
      <c r="CI34" s="173">
        <v>844.16</v>
      </c>
      <c r="CJ34" s="173">
        <v>846.62</v>
      </c>
      <c r="CK34" s="173">
        <v>896.65</v>
      </c>
      <c r="CL34" s="173">
        <v>880.72</v>
      </c>
      <c r="CM34" s="173">
        <v>868.93000000000006</v>
      </c>
      <c r="CN34" s="173">
        <v>878.76</v>
      </c>
      <c r="CO34" s="173">
        <v>900.33999999999992</v>
      </c>
      <c r="CP34" s="173">
        <v>859.34</v>
      </c>
      <c r="CQ34" s="173">
        <v>871.75</v>
      </c>
      <c r="CR34" s="173">
        <v>961.3599999999999</v>
      </c>
      <c r="CS34" s="173">
        <v>835.2</v>
      </c>
      <c r="CT34" s="173">
        <v>826.52</v>
      </c>
      <c r="CU34" s="173">
        <v>460.53</v>
      </c>
      <c r="CV34" s="173">
        <v>475.8</v>
      </c>
      <c r="CW34" s="173">
        <v>499.73</v>
      </c>
      <c r="CX34" s="173">
        <v>512.54</v>
      </c>
      <c r="CY34" s="173">
        <v>513.17999999999995</v>
      </c>
      <c r="CZ34" s="173">
        <v>558.69999999999993</v>
      </c>
      <c r="DA34" s="173">
        <v>551.83000000000004</v>
      </c>
      <c r="DB34" s="173">
        <v>567.41</v>
      </c>
      <c r="DC34" s="173">
        <v>601.86</v>
      </c>
      <c r="DD34" s="173">
        <v>537.34</v>
      </c>
      <c r="DE34" s="173">
        <v>635.3599999999999</v>
      </c>
      <c r="DF34" s="173">
        <v>645.27</v>
      </c>
      <c r="DG34" s="173">
        <v>636.70999999999992</v>
      </c>
      <c r="DH34" s="173">
        <v>555.99</v>
      </c>
      <c r="DI34" s="173">
        <v>555.74</v>
      </c>
      <c r="DJ34" s="173">
        <v>530.92999999999995</v>
      </c>
      <c r="DK34" s="173">
        <v>487.57</v>
      </c>
      <c r="DL34" s="173">
        <v>466.41</v>
      </c>
      <c r="DM34" s="173">
        <v>463.27000000000004</v>
      </c>
      <c r="DN34" s="173">
        <v>443.45</v>
      </c>
      <c r="DO34" s="173">
        <v>506.13</v>
      </c>
      <c r="DP34" s="173">
        <v>484.97</v>
      </c>
      <c r="DQ34" s="173">
        <v>570.1</v>
      </c>
      <c r="DR34" s="173">
        <v>560.0200000000001</v>
      </c>
      <c r="DS34" s="173">
        <v>567.85</v>
      </c>
      <c r="DT34" s="173">
        <v>555.83000000000004</v>
      </c>
      <c r="DU34" s="173">
        <v>581.78000000000009</v>
      </c>
      <c r="DV34" s="173">
        <v>656.98</v>
      </c>
      <c r="DW34" s="173">
        <v>601.05999999999995</v>
      </c>
      <c r="DX34" s="173">
        <v>736.8</v>
      </c>
      <c r="DY34" s="173">
        <v>680.81</v>
      </c>
      <c r="DZ34" s="173">
        <v>622.7299999999999</v>
      </c>
      <c r="EA34" s="173">
        <v>898.38</v>
      </c>
      <c r="EB34" s="173">
        <v>927.06</v>
      </c>
      <c r="EC34" s="173">
        <v>746.43000000000006</v>
      </c>
      <c r="ED34" s="173">
        <v>955.38</v>
      </c>
      <c r="EE34" s="173">
        <v>951.58</v>
      </c>
      <c r="EF34" s="173">
        <v>764.09</v>
      </c>
      <c r="EG34" s="173">
        <v>852.75</v>
      </c>
      <c r="EH34" s="173">
        <v>863.68000000000006</v>
      </c>
      <c r="EI34" s="173">
        <v>737.59</v>
      </c>
      <c r="EJ34" s="173">
        <v>874.74</v>
      </c>
      <c r="EK34" s="173">
        <v>878.59</v>
      </c>
      <c r="EL34" s="173">
        <v>765.58</v>
      </c>
      <c r="EM34" s="173">
        <v>728.75</v>
      </c>
      <c r="EN34" s="173">
        <v>774.70999999999992</v>
      </c>
      <c r="EO34" s="173">
        <v>753.67000000000007</v>
      </c>
      <c r="EP34" s="173">
        <v>747.58</v>
      </c>
      <c r="EQ34" s="173">
        <v>737.3599999999999</v>
      </c>
      <c r="ER34" s="173">
        <v>675.31000000000006</v>
      </c>
      <c r="ES34" s="173">
        <v>647.52</v>
      </c>
      <c r="ET34" s="173">
        <v>702.93999999999994</v>
      </c>
      <c r="EU34" s="173">
        <v>643.28</v>
      </c>
      <c r="EV34" s="173">
        <v>740.85</v>
      </c>
      <c r="EW34" s="173">
        <v>630.13</v>
      </c>
      <c r="EX34" s="173">
        <v>653.40000000000009</v>
      </c>
      <c r="EY34" s="173">
        <v>714.12</v>
      </c>
      <c r="EZ34" s="173">
        <v>667.69999999999993</v>
      </c>
      <c r="FA34" s="173">
        <v>570.71999999999991</v>
      </c>
      <c r="FB34" s="173">
        <v>605.66000000000008</v>
      </c>
      <c r="FC34" s="173">
        <v>609.66</v>
      </c>
      <c r="FD34" s="173">
        <v>631.3599999999999</v>
      </c>
      <c r="FE34" s="173">
        <v>751.92000000000007</v>
      </c>
      <c r="FF34" s="173">
        <v>692.42</v>
      </c>
      <c r="FG34" s="173">
        <v>626.63</v>
      </c>
      <c r="FH34" s="173">
        <v>631</v>
      </c>
      <c r="FI34" s="173">
        <v>614.37</v>
      </c>
      <c r="FJ34" s="173">
        <v>606.66000000000008</v>
      </c>
      <c r="FK34" s="173">
        <v>613.64</v>
      </c>
      <c r="FL34" s="173">
        <v>626.46999999999991</v>
      </c>
      <c r="FM34" s="173">
        <v>577.94000000000005</v>
      </c>
      <c r="FN34" s="173">
        <v>629.77</v>
      </c>
      <c r="FO34" s="173">
        <v>631.03000000000009</v>
      </c>
      <c r="FP34" s="173">
        <v>587.31999999999994</v>
      </c>
      <c r="FQ34" s="173">
        <v>685.85</v>
      </c>
      <c r="FR34" s="173">
        <v>665.25</v>
      </c>
      <c r="FS34" s="173">
        <v>650.9</v>
      </c>
      <c r="FT34" s="173">
        <v>713.12</v>
      </c>
      <c r="FU34" s="173">
        <v>728.20999999999992</v>
      </c>
      <c r="FV34" s="173">
        <v>587.48</v>
      </c>
      <c r="FW34" s="173">
        <v>641.97</v>
      </c>
      <c r="FX34" s="173">
        <v>623.18999999999994</v>
      </c>
      <c r="FY34" s="173">
        <v>641.02</v>
      </c>
      <c r="FZ34" s="173">
        <v>666.27</v>
      </c>
      <c r="GA34" s="173">
        <v>674.81999999999994</v>
      </c>
      <c r="GB34" s="173">
        <v>755.61999999999989</v>
      </c>
      <c r="GC34" s="173">
        <v>768.42</v>
      </c>
      <c r="GD34" s="173">
        <v>781.884816</v>
      </c>
      <c r="GE34" s="173">
        <v>770.81165299999998</v>
      </c>
      <c r="GF34" s="173">
        <v>771.78376600000001</v>
      </c>
      <c r="GG34" s="173">
        <v>785.25552800000003</v>
      </c>
      <c r="GH34" s="173">
        <v>772.86512300000004</v>
      </c>
      <c r="GI34" s="173">
        <v>777.80493999999999</v>
      </c>
      <c r="GJ34" s="173">
        <v>791.14619400000004</v>
      </c>
      <c r="GK34" s="173">
        <v>799.60804399999995</v>
      </c>
      <c r="GL34" s="173">
        <v>785.961726</v>
      </c>
      <c r="GM34" s="173">
        <v>798.02271900000005</v>
      </c>
      <c r="GN34" s="173">
        <v>792.84340299999997</v>
      </c>
      <c r="GO34" s="173">
        <v>760.98229000000003</v>
      </c>
      <c r="GP34" s="173">
        <v>748.01228500000002</v>
      </c>
      <c r="GQ34" s="173">
        <v>734.21716400000003</v>
      </c>
      <c r="GR34" s="173">
        <v>685.32252600000004</v>
      </c>
      <c r="GS34" s="173">
        <v>651.19086700000003</v>
      </c>
      <c r="GT34" s="173">
        <v>642.87055099999998</v>
      </c>
      <c r="GU34" s="173">
        <v>602.83369500000003</v>
      </c>
      <c r="GV34" s="173">
        <v>526.52543600000001</v>
      </c>
      <c r="GW34" s="173">
        <v>511.349288</v>
      </c>
      <c r="GX34" s="173">
        <v>500.494463</v>
      </c>
      <c r="GY34" s="173">
        <v>470.38073000000003</v>
      </c>
      <c r="GZ34" s="173">
        <v>422.12043199999999</v>
      </c>
      <c r="HA34" s="173">
        <v>417.58416699999998</v>
      </c>
      <c r="HB34" s="173">
        <v>404.13705900000002</v>
      </c>
      <c r="HC34" s="173">
        <v>394.76372299999997</v>
      </c>
      <c r="HD34" s="173">
        <v>387.35739799999999</v>
      </c>
      <c r="HE34" s="173">
        <v>384.13091300000002</v>
      </c>
      <c r="HF34" s="173">
        <v>422.95619500000004</v>
      </c>
      <c r="HG34" s="173">
        <v>394.93081799999999</v>
      </c>
      <c r="HH34" s="173">
        <v>404.55903000000001</v>
      </c>
      <c r="HI34" s="173">
        <v>438.90533600000003</v>
      </c>
      <c r="HJ34" s="173">
        <v>425.29831999999999</v>
      </c>
      <c r="HK34" s="173">
        <v>427.90155900000002</v>
      </c>
      <c r="HL34" s="173">
        <v>433.398234</v>
      </c>
      <c r="HM34" s="173">
        <v>440.80156599999998</v>
      </c>
      <c r="HN34" s="173">
        <v>432.470347</v>
      </c>
      <c r="HO34" s="173">
        <v>429.394136</v>
      </c>
      <c r="HP34" s="173">
        <v>441.72817799999996</v>
      </c>
      <c r="HQ34" s="173">
        <v>458.68534</v>
      </c>
      <c r="HR34" s="173">
        <v>469.50736899999998</v>
      </c>
      <c r="HS34" s="173">
        <v>498.47426199999995</v>
      </c>
      <c r="HT34" s="173">
        <v>499.44865499999997</v>
      </c>
      <c r="HU34" s="173">
        <v>542.34443199999998</v>
      </c>
      <c r="HV34" s="173">
        <v>550.16639500000008</v>
      </c>
      <c r="HW34" s="173">
        <v>574.25215000000003</v>
      </c>
      <c r="HX34" s="339">
        <v>529.43613300000004</v>
      </c>
      <c r="HY34" s="339">
        <v>530.20556199999999</v>
      </c>
      <c r="HZ34" s="339">
        <v>530.56626999999992</v>
      </c>
      <c r="IA34" s="339">
        <v>536.61439799999994</v>
      </c>
      <c r="IB34" s="339">
        <v>535.86740499999996</v>
      </c>
      <c r="IC34" s="339">
        <v>555.18215899999996</v>
      </c>
      <c r="ID34" s="339">
        <v>544.42240800000002</v>
      </c>
      <c r="IJ34" s="228"/>
      <c r="IK34" s="228"/>
      <c r="IL34" s="228"/>
      <c r="IM34" s="228"/>
      <c r="IN34" s="228"/>
    </row>
    <row r="35" spans="1:248" x14ac:dyDescent="0.3">
      <c r="A35" s="151" t="s">
        <v>348</v>
      </c>
      <c r="B35" s="123">
        <v>252.04999999999998</v>
      </c>
      <c r="C35" s="123">
        <v>254.51000000000002</v>
      </c>
      <c r="D35" s="123">
        <v>248.07</v>
      </c>
      <c r="E35" s="123">
        <v>170.71</v>
      </c>
      <c r="F35" s="123">
        <v>124.97999999999999</v>
      </c>
      <c r="G35" s="123">
        <v>151.02000000000001</v>
      </c>
      <c r="H35" s="123">
        <v>150.86999999999998</v>
      </c>
      <c r="I35" s="123">
        <v>148.45999999999998</v>
      </c>
      <c r="J35" s="123">
        <v>160.68999999999997</v>
      </c>
      <c r="K35" s="123">
        <v>157.82</v>
      </c>
      <c r="L35" s="173">
        <v>170.63</v>
      </c>
      <c r="M35" s="173">
        <v>160.02999999999997</v>
      </c>
      <c r="N35" s="173">
        <v>165.56</v>
      </c>
      <c r="O35" s="173">
        <v>166.32000000000002</v>
      </c>
      <c r="P35" s="173">
        <v>168.60000000000002</v>
      </c>
      <c r="Q35" s="173">
        <v>173.57</v>
      </c>
      <c r="R35" s="173">
        <v>170.57</v>
      </c>
      <c r="S35" s="173">
        <v>172.26000000000002</v>
      </c>
      <c r="T35" s="173">
        <v>177.64000000000001</v>
      </c>
      <c r="U35" s="173">
        <v>172.84</v>
      </c>
      <c r="V35" s="173">
        <v>184.62000000000003</v>
      </c>
      <c r="W35" s="173">
        <v>195.07</v>
      </c>
      <c r="X35" s="173">
        <v>192.73</v>
      </c>
      <c r="Y35" s="173">
        <v>185.82999999999998</v>
      </c>
      <c r="Z35" s="173">
        <v>178.08</v>
      </c>
      <c r="AA35" s="173">
        <v>180.59</v>
      </c>
      <c r="AB35" s="173">
        <v>183.64000000000001</v>
      </c>
      <c r="AC35" s="173">
        <v>189.56</v>
      </c>
      <c r="AD35" s="173">
        <v>192.51000000000002</v>
      </c>
      <c r="AE35" s="173">
        <v>198.33</v>
      </c>
      <c r="AF35" s="173">
        <v>194.82</v>
      </c>
      <c r="AG35" s="173">
        <v>201.64000000000001</v>
      </c>
      <c r="AH35" s="173">
        <v>203.20000000000002</v>
      </c>
      <c r="AI35" s="173">
        <v>202.60999999999999</v>
      </c>
      <c r="AJ35" s="173">
        <v>204.21</v>
      </c>
      <c r="AK35" s="173">
        <v>199.26999999999998</v>
      </c>
      <c r="AL35" s="173">
        <v>214.76</v>
      </c>
      <c r="AM35" s="173">
        <v>206.5</v>
      </c>
      <c r="AN35" s="173">
        <v>208.34</v>
      </c>
      <c r="AO35" s="173">
        <v>218.39000000000001</v>
      </c>
      <c r="AP35" s="173">
        <v>218.49</v>
      </c>
      <c r="AQ35" s="173">
        <v>226.78</v>
      </c>
      <c r="AR35" s="173">
        <v>222.17000000000002</v>
      </c>
      <c r="AS35" s="173">
        <v>232.32</v>
      </c>
      <c r="AT35" s="173">
        <v>227.14000000000001</v>
      </c>
      <c r="AU35" s="173">
        <v>227.60999999999999</v>
      </c>
      <c r="AV35" s="173">
        <v>231.48000000000002</v>
      </c>
      <c r="AW35" s="173">
        <v>211.83999999999997</v>
      </c>
      <c r="AX35" s="173">
        <v>206.17000000000002</v>
      </c>
      <c r="AY35" s="173">
        <v>205.53</v>
      </c>
      <c r="AZ35" s="173">
        <v>245.13</v>
      </c>
      <c r="BA35" s="173">
        <v>244.41000000000003</v>
      </c>
      <c r="BB35" s="173">
        <v>250.6</v>
      </c>
      <c r="BC35" s="173">
        <v>226.61999999999998</v>
      </c>
      <c r="BD35" s="173">
        <v>227.25999999999996</v>
      </c>
      <c r="BE35" s="173">
        <v>234.51</v>
      </c>
      <c r="BF35" s="173">
        <v>250.97</v>
      </c>
      <c r="BG35" s="173">
        <v>243.35999999999999</v>
      </c>
      <c r="BH35" s="173">
        <v>239.12</v>
      </c>
      <c r="BI35" s="173">
        <v>251.16000000000003</v>
      </c>
      <c r="BJ35" s="173">
        <v>243.65</v>
      </c>
      <c r="BK35" s="173">
        <v>238.28</v>
      </c>
      <c r="BL35" s="173">
        <v>251.64</v>
      </c>
      <c r="BM35" s="173">
        <v>246.9</v>
      </c>
      <c r="BN35" s="173">
        <v>251.17999999999998</v>
      </c>
      <c r="BO35" s="173">
        <v>254.20999999999998</v>
      </c>
      <c r="BP35" s="173">
        <v>250.13</v>
      </c>
      <c r="BQ35" s="173">
        <v>255.79</v>
      </c>
      <c r="BR35" s="173">
        <v>260.46999999999997</v>
      </c>
      <c r="BS35" s="173">
        <v>264.5</v>
      </c>
      <c r="BT35" s="173">
        <v>264.3</v>
      </c>
      <c r="BU35" s="173">
        <v>276.78999999999996</v>
      </c>
      <c r="BV35" s="173">
        <v>281.02</v>
      </c>
      <c r="BW35" s="173">
        <v>288.99</v>
      </c>
      <c r="BX35" s="173">
        <v>289.67999999999995</v>
      </c>
      <c r="BY35" s="173">
        <v>290.59000000000003</v>
      </c>
      <c r="BZ35" s="173">
        <v>291.26000000000005</v>
      </c>
      <c r="CA35" s="173">
        <v>269.89</v>
      </c>
      <c r="CB35" s="173">
        <v>288.86</v>
      </c>
      <c r="CC35" s="173">
        <v>291.73</v>
      </c>
      <c r="CD35" s="173">
        <v>294.29000000000002</v>
      </c>
      <c r="CE35" s="173">
        <v>290.24</v>
      </c>
      <c r="CF35" s="173">
        <v>321.87</v>
      </c>
      <c r="CG35" s="173">
        <v>309.04000000000002</v>
      </c>
      <c r="CH35" s="173">
        <v>310.74000000000007</v>
      </c>
      <c r="CI35" s="173">
        <v>316.90999999999997</v>
      </c>
      <c r="CJ35" s="173">
        <v>304.20999999999998</v>
      </c>
      <c r="CK35" s="173">
        <v>290.43</v>
      </c>
      <c r="CL35" s="173">
        <v>259.10000000000002</v>
      </c>
      <c r="CM35" s="173">
        <v>252.59000000000003</v>
      </c>
      <c r="CN35" s="173">
        <v>246.85</v>
      </c>
      <c r="CO35" s="173">
        <v>243.48000000000002</v>
      </c>
      <c r="CP35" s="173">
        <v>246.14</v>
      </c>
      <c r="CQ35" s="173">
        <v>250.03</v>
      </c>
      <c r="CR35" s="173">
        <v>252.2</v>
      </c>
      <c r="CS35" s="173">
        <v>242.5</v>
      </c>
      <c r="CT35" s="173">
        <v>234.51000000000002</v>
      </c>
      <c r="CU35" s="173">
        <v>235.69000000000003</v>
      </c>
      <c r="CV35" s="173">
        <v>242.69</v>
      </c>
      <c r="CW35" s="173">
        <v>238.96</v>
      </c>
      <c r="CX35" s="173">
        <v>237.25</v>
      </c>
      <c r="CY35" s="173">
        <v>234.96999999999997</v>
      </c>
      <c r="CZ35" s="173">
        <v>230.06000000000003</v>
      </c>
      <c r="DA35" s="173">
        <v>233.91</v>
      </c>
      <c r="DB35" s="173">
        <v>235.39000000000001</v>
      </c>
      <c r="DC35" s="173">
        <v>149.04000000000002</v>
      </c>
      <c r="DD35" s="173">
        <v>147.31</v>
      </c>
      <c r="DE35" s="173">
        <v>138.29</v>
      </c>
      <c r="DF35" s="173">
        <v>141.75</v>
      </c>
      <c r="DG35" s="173">
        <v>144.04</v>
      </c>
      <c r="DH35" s="173">
        <v>145.19</v>
      </c>
      <c r="DI35" s="173">
        <v>139.25</v>
      </c>
      <c r="DJ35" s="173">
        <v>144.13</v>
      </c>
      <c r="DK35" s="173">
        <v>140.53</v>
      </c>
      <c r="DL35" s="173">
        <v>133.81</v>
      </c>
      <c r="DM35" s="173">
        <v>159.01</v>
      </c>
      <c r="DN35" s="173">
        <v>155.16000000000003</v>
      </c>
      <c r="DO35" s="173">
        <v>161.51999999999998</v>
      </c>
      <c r="DP35" s="173">
        <v>162.87</v>
      </c>
      <c r="DQ35" s="173">
        <v>153.86000000000001</v>
      </c>
      <c r="DR35" s="173">
        <v>164.8</v>
      </c>
      <c r="DS35" s="173">
        <v>167.04000000000002</v>
      </c>
      <c r="DT35" s="173">
        <v>167.85000000000002</v>
      </c>
      <c r="DU35" s="173">
        <v>170.09</v>
      </c>
      <c r="DV35" s="173">
        <v>171.78</v>
      </c>
      <c r="DW35" s="173">
        <v>171.36</v>
      </c>
      <c r="DX35" s="173">
        <v>172.75</v>
      </c>
      <c r="DY35" s="173">
        <v>211.26000000000002</v>
      </c>
      <c r="DZ35" s="173">
        <v>216.38</v>
      </c>
      <c r="EA35" s="173">
        <v>213.55</v>
      </c>
      <c r="EB35" s="173">
        <v>211.64</v>
      </c>
      <c r="EC35" s="173">
        <v>207.12</v>
      </c>
      <c r="ED35" s="173">
        <v>214.26000000000002</v>
      </c>
      <c r="EE35" s="173">
        <v>217.49</v>
      </c>
      <c r="EF35" s="173">
        <v>215.9</v>
      </c>
      <c r="EG35" s="173">
        <v>216.07999999999998</v>
      </c>
      <c r="EH35" s="173">
        <v>217.32999999999998</v>
      </c>
      <c r="EI35" s="173">
        <v>253.95</v>
      </c>
      <c r="EJ35" s="173">
        <v>247.85</v>
      </c>
      <c r="EK35" s="173">
        <v>243.8</v>
      </c>
      <c r="EL35" s="173">
        <v>242.4</v>
      </c>
      <c r="EM35" s="173">
        <v>244.01999999999998</v>
      </c>
      <c r="EN35" s="173">
        <v>243.89999999999998</v>
      </c>
      <c r="EO35" s="173">
        <v>215.59</v>
      </c>
      <c r="EP35" s="173">
        <v>206.34</v>
      </c>
      <c r="EQ35" s="173">
        <v>209.14000000000001</v>
      </c>
      <c r="ER35" s="173">
        <v>205.78</v>
      </c>
      <c r="ES35" s="173">
        <v>207.63</v>
      </c>
      <c r="ET35" s="173">
        <v>209.98</v>
      </c>
      <c r="EU35" s="173">
        <v>212.5</v>
      </c>
      <c r="EV35" s="173">
        <v>213.73</v>
      </c>
      <c r="EW35" s="173">
        <v>211.51</v>
      </c>
      <c r="EX35" s="173">
        <v>227.08999999999997</v>
      </c>
      <c r="EY35" s="173">
        <v>241.10999999999999</v>
      </c>
      <c r="EZ35" s="173">
        <v>232.35999999999999</v>
      </c>
      <c r="FA35" s="173">
        <v>235.51</v>
      </c>
      <c r="FB35" s="173">
        <v>228.37</v>
      </c>
      <c r="FC35" s="173">
        <v>229.95999999999998</v>
      </c>
      <c r="FD35" s="173">
        <v>232.51</v>
      </c>
      <c r="FE35" s="173">
        <v>228.02999999999997</v>
      </c>
      <c r="FF35" s="173">
        <v>230.00000000000003</v>
      </c>
      <c r="FG35" s="173">
        <v>231.95000000000002</v>
      </c>
      <c r="FH35" s="173">
        <v>233.52</v>
      </c>
      <c r="FI35" s="173">
        <v>257.26</v>
      </c>
      <c r="FJ35" s="173">
        <v>263.68</v>
      </c>
      <c r="FK35" s="173">
        <v>264.95999999999998</v>
      </c>
      <c r="FL35" s="173">
        <v>268.47000000000003</v>
      </c>
      <c r="FM35" s="173">
        <v>265.77999999999997</v>
      </c>
      <c r="FN35" s="173">
        <v>265.45</v>
      </c>
      <c r="FO35" s="173">
        <v>270.70000000000005</v>
      </c>
      <c r="FP35" s="173">
        <v>284.56</v>
      </c>
      <c r="FQ35" s="173">
        <v>269.09000000000003</v>
      </c>
      <c r="FR35" s="173">
        <v>270.05</v>
      </c>
      <c r="FS35" s="173">
        <v>276.90999999999997</v>
      </c>
      <c r="FT35" s="173">
        <v>279.60999999999996</v>
      </c>
      <c r="FU35" s="173">
        <v>283</v>
      </c>
      <c r="FV35" s="173">
        <v>285.76</v>
      </c>
      <c r="FW35" s="173">
        <v>291.59999999999997</v>
      </c>
      <c r="FX35" s="173">
        <v>298.86</v>
      </c>
      <c r="FY35" s="173">
        <v>316.83000000000004</v>
      </c>
      <c r="FZ35" s="173">
        <v>294.17</v>
      </c>
      <c r="GA35" s="173">
        <v>293.75</v>
      </c>
      <c r="GB35" s="173">
        <v>284.02999999999997</v>
      </c>
      <c r="GC35" s="173">
        <v>282.2</v>
      </c>
      <c r="GD35" s="173">
        <v>299.68238600000001</v>
      </c>
      <c r="GE35" s="173">
        <v>323.53243200000003</v>
      </c>
      <c r="GF35" s="173">
        <v>315.11565000000002</v>
      </c>
      <c r="GG35" s="173">
        <v>309.14482599999997</v>
      </c>
      <c r="GH35" s="173">
        <v>315.12276100000003</v>
      </c>
      <c r="GI35" s="173">
        <v>310.346203</v>
      </c>
      <c r="GJ35" s="173">
        <v>313.55371200000002</v>
      </c>
      <c r="GK35" s="173">
        <v>307.89589000000001</v>
      </c>
      <c r="GL35" s="173">
        <v>308.58218700000003</v>
      </c>
      <c r="GM35" s="173">
        <v>303.34975100000003</v>
      </c>
      <c r="GN35" s="173">
        <v>308.07109299999996</v>
      </c>
      <c r="GO35" s="173">
        <v>317.120679</v>
      </c>
      <c r="GP35" s="173">
        <v>314.22971100000001</v>
      </c>
      <c r="GQ35" s="173">
        <v>301.58016899999996</v>
      </c>
      <c r="GR35" s="173">
        <v>286.27160399999997</v>
      </c>
      <c r="GS35" s="173">
        <v>286.46558399999998</v>
      </c>
      <c r="GT35" s="173">
        <v>291.77850800000004</v>
      </c>
      <c r="GU35" s="173">
        <v>312.81550400000003</v>
      </c>
      <c r="GV35" s="173">
        <v>312.91499099999999</v>
      </c>
      <c r="GW35" s="173">
        <v>319.58894399999997</v>
      </c>
      <c r="GX35" s="173">
        <v>334.48697299999998</v>
      </c>
      <c r="GY35" s="173">
        <v>331.23507000000001</v>
      </c>
      <c r="GZ35" s="173">
        <v>334.26136500000001</v>
      </c>
      <c r="HA35" s="173">
        <v>325.71466699999996</v>
      </c>
      <c r="HB35" s="173">
        <v>323.65108300000003</v>
      </c>
      <c r="HC35" s="173">
        <v>304.90765600000003</v>
      </c>
      <c r="HD35" s="173">
        <v>310.16301700000002</v>
      </c>
      <c r="HE35" s="173">
        <v>305.93314500000002</v>
      </c>
      <c r="HF35" s="173">
        <v>311.19709699999999</v>
      </c>
      <c r="HG35" s="173">
        <v>316.28114800000003</v>
      </c>
      <c r="HH35" s="173">
        <v>325.645171</v>
      </c>
      <c r="HI35" s="173">
        <v>341.31166400000001</v>
      </c>
      <c r="HJ35" s="173">
        <v>337.34042499999998</v>
      </c>
      <c r="HK35" s="173">
        <v>361.458686</v>
      </c>
      <c r="HL35" s="173">
        <v>345.92101000000002</v>
      </c>
      <c r="HM35" s="173">
        <v>351.198778</v>
      </c>
      <c r="HN35" s="173">
        <v>333.27293900000001</v>
      </c>
      <c r="HO35" s="173">
        <v>339.44226299999997</v>
      </c>
      <c r="HP35" s="173">
        <v>337.07029699999998</v>
      </c>
      <c r="HQ35" s="173">
        <v>362.54564399999998</v>
      </c>
      <c r="HR35" s="173">
        <v>359.477982</v>
      </c>
      <c r="HS35" s="173">
        <v>380.68862299999995</v>
      </c>
      <c r="HT35" s="173">
        <v>380.98711299999997</v>
      </c>
      <c r="HU35" s="173">
        <v>368.69373899999999</v>
      </c>
      <c r="HV35" s="173">
        <v>377.66503299999999</v>
      </c>
      <c r="HW35" s="173">
        <v>387.87062800000001</v>
      </c>
      <c r="HX35" s="339">
        <v>351.062251</v>
      </c>
      <c r="HY35" s="339">
        <v>348.60924699999998</v>
      </c>
      <c r="HZ35" s="339">
        <v>371.01351099999999</v>
      </c>
      <c r="IA35" s="339">
        <v>385.30175499999996</v>
      </c>
      <c r="IB35" s="339">
        <v>378.85546700000003</v>
      </c>
      <c r="IC35" s="339">
        <v>378.01656699999995</v>
      </c>
      <c r="ID35" s="339">
        <v>382.52239300000002</v>
      </c>
      <c r="IJ35" s="228"/>
      <c r="IK35" s="228"/>
      <c r="IL35" s="228"/>
      <c r="IM35" s="228"/>
      <c r="IN35" s="228"/>
    </row>
    <row r="36" spans="1:248" x14ac:dyDescent="0.3">
      <c r="A36" s="48" t="s">
        <v>179</v>
      </c>
      <c r="B36" s="126">
        <v>254.69</v>
      </c>
      <c r="C36" s="126">
        <v>357.39</v>
      </c>
      <c r="D36" s="126">
        <v>378.2</v>
      </c>
      <c r="E36" s="126">
        <v>391.5</v>
      </c>
      <c r="F36" s="126">
        <v>339.09999999999997</v>
      </c>
      <c r="G36" s="126">
        <v>435.38</v>
      </c>
      <c r="H36" s="126">
        <v>325.72000000000003</v>
      </c>
      <c r="I36" s="126">
        <v>379.03</v>
      </c>
      <c r="J36" s="126">
        <v>379.09999999999997</v>
      </c>
      <c r="K36" s="126">
        <v>365.87</v>
      </c>
      <c r="L36" s="172">
        <v>360.87</v>
      </c>
      <c r="M36" s="172">
        <v>455.99</v>
      </c>
      <c r="N36" s="172">
        <v>356.41999999999996</v>
      </c>
      <c r="O36" s="172">
        <v>328.74</v>
      </c>
      <c r="P36" s="172">
        <v>360.08</v>
      </c>
      <c r="Q36" s="172">
        <v>331.74</v>
      </c>
      <c r="R36" s="172">
        <v>346.91999999999996</v>
      </c>
      <c r="S36" s="172">
        <v>392.40999999999997</v>
      </c>
      <c r="T36" s="172">
        <v>373.59</v>
      </c>
      <c r="U36" s="172">
        <v>435.41999999999996</v>
      </c>
      <c r="V36" s="172">
        <v>410.66999999999996</v>
      </c>
      <c r="W36" s="172">
        <v>385.82</v>
      </c>
      <c r="X36" s="172">
        <v>421.90999999999997</v>
      </c>
      <c r="Y36" s="172">
        <v>561.92999999999995</v>
      </c>
      <c r="Z36" s="172">
        <v>432.57</v>
      </c>
      <c r="AA36" s="172">
        <v>561.04999999999995</v>
      </c>
      <c r="AB36" s="172">
        <v>540.07000000000005</v>
      </c>
      <c r="AC36" s="172">
        <v>599.99</v>
      </c>
      <c r="AD36" s="172">
        <v>613.46</v>
      </c>
      <c r="AE36" s="172">
        <v>548.42999999999995</v>
      </c>
      <c r="AF36" s="172">
        <v>615.15</v>
      </c>
      <c r="AG36" s="172">
        <v>642.46</v>
      </c>
      <c r="AH36" s="172">
        <v>531.21</v>
      </c>
      <c r="AI36" s="172">
        <v>651.59</v>
      </c>
      <c r="AJ36" s="172">
        <v>840.49</v>
      </c>
      <c r="AK36" s="172">
        <v>1056.8799999999999</v>
      </c>
      <c r="AL36" s="172">
        <v>629.74</v>
      </c>
      <c r="AM36" s="172">
        <v>691.82999999999993</v>
      </c>
      <c r="AN36" s="172">
        <v>417.46</v>
      </c>
      <c r="AO36" s="172">
        <v>452.93</v>
      </c>
      <c r="AP36" s="172">
        <v>418.42</v>
      </c>
      <c r="AQ36" s="172">
        <v>579.81000000000006</v>
      </c>
      <c r="AR36" s="172">
        <v>663.40000000000009</v>
      </c>
      <c r="AS36" s="172">
        <v>754.73</v>
      </c>
      <c r="AT36" s="172">
        <v>614.93000000000006</v>
      </c>
      <c r="AU36" s="172">
        <v>685.56000000000006</v>
      </c>
      <c r="AV36" s="172">
        <v>629.5</v>
      </c>
      <c r="AW36" s="172">
        <v>1066.94</v>
      </c>
      <c r="AX36" s="172">
        <v>958.56000000000006</v>
      </c>
      <c r="AY36" s="172">
        <v>793.45999999999992</v>
      </c>
      <c r="AZ36" s="172">
        <v>969.07999999999993</v>
      </c>
      <c r="BA36" s="172">
        <v>1087.77</v>
      </c>
      <c r="BB36" s="172">
        <v>1285.32</v>
      </c>
      <c r="BC36" s="172">
        <v>1090.7099999999998</v>
      </c>
      <c r="BD36" s="172">
        <v>1177.5800000000002</v>
      </c>
      <c r="BE36" s="172">
        <v>997.57000000000016</v>
      </c>
      <c r="BF36" s="172">
        <v>1038.6500000000001</v>
      </c>
      <c r="BG36" s="172">
        <v>931.68</v>
      </c>
      <c r="BH36" s="172">
        <v>927.04000000000008</v>
      </c>
      <c r="BI36" s="172">
        <v>980.20000000000016</v>
      </c>
      <c r="BJ36" s="172">
        <v>716.01</v>
      </c>
      <c r="BK36" s="172">
        <v>812.30000000000007</v>
      </c>
      <c r="BL36" s="172">
        <v>1075.79</v>
      </c>
      <c r="BM36" s="172">
        <v>1161.23</v>
      </c>
      <c r="BN36" s="172">
        <v>939.21999999999991</v>
      </c>
      <c r="BO36" s="172">
        <v>867.25</v>
      </c>
      <c r="BP36" s="172">
        <v>984.06999999999994</v>
      </c>
      <c r="BQ36" s="172">
        <v>1060.6499999999999</v>
      </c>
      <c r="BR36" s="172">
        <v>1160.8300000000002</v>
      </c>
      <c r="BS36" s="172">
        <v>935.93000000000006</v>
      </c>
      <c r="BT36" s="172">
        <v>833.52</v>
      </c>
      <c r="BU36" s="172">
        <v>1015.4599999999999</v>
      </c>
      <c r="BV36" s="172">
        <v>974.5</v>
      </c>
      <c r="BW36" s="172">
        <v>1015.28</v>
      </c>
      <c r="BX36" s="172">
        <v>1164.3800000000001</v>
      </c>
      <c r="BY36" s="172">
        <v>989.7</v>
      </c>
      <c r="BZ36" s="172">
        <v>917.95</v>
      </c>
      <c r="CA36" s="172">
        <v>1066.29</v>
      </c>
      <c r="CB36" s="172">
        <v>1134.76</v>
      </c>
      <c r="CC36" s="172">
        <v>1446.08</v>
      </c>
      <c r="CD36" s="172">
        <v>1356.18</v>
      </c>
      <c r="CE36" s="172">
        <v>1354.67</v>
      </c>
      <c r="CF36" s="172">
        <v>1406.59</v>
      </c>
      <c r="CG36" s="172">
        <v>1732.88</v>
      </c>
      <c r="CH36" s="172">
        <v>1524.75</v>
      </c>
      <c r="CI36" s="172">
        <v>1815.3899999999999</v>
      </c>
      <c r="CJ36" s="172">
        <v>1864.8200000000002</v>
      </c>
      <c r="CK36" s="172">
        <v>1819.7</v>
      </c>
      <c r="CL36" s="172">
        <v>1743.26</v>
      </c>
      <c r="CM36" s="172">
        <v>1593.5400000000002</v>
      </c>
      <c r="CN36" s="172">
        <v>1535.17</v>
      </c>
      <c r="CO36" s="172">
        <v>1473.03</v>
      </c>
      <c r="CP36" s="172">
        <v>1343.2</v>
      </c>
      <c r="CQ36" s="172">
        <v>1807.67</v>
      </c>
      <c r="CR36" s="172">
        <v>2168.5800000000004</v>
      </c>
      <c r="CS36" s="172">
        <v>2910.92</v>
      </c>
      <c r="CT36" s="172">
        <v>2262.6799999999998</v>
      </c>
      <c r="CU36" s="172">
        <v>2021.7499999999998</v>
      </c>
      <c r="CV36" s="172">
        <v>2263.11</v>
      </c>
      <c r="CW36" s="172">
        <v>1643.4099999999999</v>
      </c>
      <c r="CX36" s="172">
        <v>1829.5700000000002</v>
      </c>
      <c r="CY36" s="172">
        <v>2054.5700000000002</v>
      </c>
      <c r="CZ36" s="172">
        <v>1977.93</v>
      </c>
      <c r="DA36" s="172">
        <v>2213.7599999999998</v>
      </c>
      <c r="DB36" s="172">
        <v>1971.14</v>
      </c>
      <c r="DC36" s="172">
        <v>1902.23</v>
      </c>
      <c r="DD36" s="172">
        <v>2042.1</v>
      </c>
      <c r="DE36" s="172">
        <v>2214.98</v>
      </c>
      <c r="DF36" s="172">
        <v>1588.97</v>
      </c>
      <c r="DG36" s="172">
        <v>1411.48</v>
      </c>
      <c r="DH36" s="172">
        <v>1773.6299999999999</v>
      </c>
      <c r="DI36" s="172">
        <v>1139.0899999999999</v>
      </c>
      <c r="DJ36" s="172">
        <v>1545.68</v>
      </c>
      <c r="DK36" s="172">
        <v>1517.49</v>
      </c>
      <c r="DL36" s="172">
        <v>1579.08</v>
      </c>
      <c r="DM36" s="172">
        <v>1433.53</v>
      </c>
      <c r="DN36" s="172">
        <v>1099.52</v>
      </c>
      <c r="DO36" s="172">
        <v>1410.96</v>
      </c>
      <c r="DP36" s="172">
        <v>1366.02</v>
      </c>
      <c r="DQ36" s="172">
        <v>1631.32</v>
      </c>
      <c r="DR36" s="172">
        <v>2366.15</v>
      </c>
      <c r="DS36" s="172">
        <v>2528.5</v>
      </c>
      <c r="DT36" s="172">
        <v>2622.37</v>
      </c>
      <c r="DU36" s="172">
        <v>2317.3500000000004</v>
      </c>
      <c r="DV36" s="172">
        <v>2411.11</v>
      </c>
      <c r="DW36" s="172">
        <v>2776.83</v>
      </c>
      <c r="DX36" s="172">
        <v>2745.99</v>
      </c>
      <c r="DY36" s="172">
        <v>3382.23</v>
      </c>
      <c r="DZ36" s="172">
        <v>3440.3</v>
      </c>
      <c r="EA36" s="172">
        <v>3308.1</v>
      </c>
      <c r="EB36" s="172">
        <v>3225.97</v>
      </c>
      <c r="EC36" s="172">
        <v>4252.78</v>
      </c>
      <c r="ED36" s="172">
        <v>3702.85</v>
      </c>
      <c r="EE36" s="172">
        <v>3813.2799999999997</v>
      </c>
      <c r="EF36" s="172">
        <v>4403.88</v>
      </c>
      <c r="EG36" s="172">
        <v>3421.04</v>
      </c>
      <c r="EH36" s="172">
        <v>2902.88</v>
      </c>
      <c r="EI36" s="172">
        <v>3353.71</v>
      </c>
      <c r="EJ36" s="172">
        <v>3055.4900000000002</v>
      </c>
      <c r="EK36" s="172">
        <v>2813.9300000000003</v>
      </c>
      <c r="EL36" s="172">
        <v>2370.06</v>
      </c>
      <c r="EM36" s="172">
        <v>2691.09</v>
      </c>
      <c r="EN36" s="172">
        <v>2806.98</v>
      </c>
      <c r="EO36" s="172">
        <v>3404.57</v>
      </c>
      <c r="EP36" s="172">
        <v>2809.9500000000003</v>
      </c>
      <c r="EQ36" s="172">
        <v>2943.79</v>
      </c>
      <c r="ER36" s="172">
        <v>3295.85</v>
      </c>
      <c r="ES36" s="172">
        <v>2646.6099999999997</v>
      </c>
      <c r="ET36" s="172">
        <v>2180.2800000000002</v>
      </c>
      <c r="EU36" s="172">
        <v>2505.4499999999998</v>
      </c>
      <c r="EV36" s="172">
        <v>2523.1</v>
      </c>
      <c r="EW36" s="172">
        <v>2488.41</v>
      </c>
      <c r="EX36" s="172">
        <v>2188.33</v>
      </c>
      <c r="EY36" s="172">
        <v>2268.54</v>
      </c>
      <c r="EZ36" s="172">
        <v>2425.0700000000002</v>
      </c>
      <c r="FA36" s="172">
        <v>2781.44</v>
      </c>
      <c r="FB36" s="172">
        <v>2405.6799999999998</v>
      </c>
      <c r="FC36" s="172">
        <v>2871.62</v>
      </c>
      <c r="FD36" s="172">
        <v>1925.85</v>
      </c>
      <c r="FE36" s="172">
        <v>2490.75</v>
      </c>
      <c r="FF36" s="172">
        <v>2497.09</v>
      </c>
      <c r="FG36" s="172">
        <v>2441.0500000000002</v>
      </c>
      <c r="FH36" s="172">
        <v>2482.25</v>
      </c>
      <c r="FI36" s="172">
        <v>2645.16</v>
      </c>
      <c r="FJ36" s="172">
        <v>2253.2600000000002</v>
      </c>
      <c r="FK36" s="172">
        <v>2394.52</v>
      </c>
      <c r="FL36" s="172">
        <v>2099.4299999999998</v>
      </c>
      <c r="FM36" s="172">
        <v>2960.98</v>
      </c>
      <c r="FN36" s="172">
        <v>2804.88</v>
      </c>
      <c r="FO36" s="172">
        <v>2858.39</v>
      </c>
      <c r="FP36" s="172">
        <v>2562.25</v>
      </c>
      <c r="FQ36" s="172">
        <v>3005.55</v>
      </c>
      <c r="FR36" s="172">
        <v>3219.53</v>
      </c>
      <c r="FS36" s="172">
        <v>3207.13</v>
      </c>
      <c r="FT36" s="172">
        <v>3497.82</v>
      </c>
      <c r="FU36" s="172">
        <v>3626.78</v>
      </c>
      <c r="FV36" s="172">
        <v>3874.08</v>
      </c>
      <c r="FW36" s="172">
        <v>4809.33</v>
      </c>
      <c r="FX36" s="172">
        <v>4459.04</v>
      </c>
      <c r="FY36" s="172">
        <v>5867.64</v>
      </c>
      <c r="FZ36" s="172">
        <v>4918.58</v>
      </c>
      <c r="GA36" s="172">
        <v>4360.2700000000004</v>
      </c>
      <c r="GB36" s="172">
        <v>4646.32</v>
      </c>
      <c r="GC36" s="172">
        <v>4435.87</v>
      </c>
      <c r="GD36" s="172">
        <v>4777.2387660000004</v>
      </c>
      <c r="GE36" s="172">
        <v>4424.3669019999998</v>
      </c>
      <c r="GF36" s="172">
        <v>4173.7933899999998</v>
      </c>
      <c r="GG36" s="172">
        <v>3963.189687</v>
      </c>
      <c r="GH36" s="172">
        <v>4104.6919669999997</v>
      </c>
      <c r="GI36" s="172">
        <v>4467.8633319999999</v>
      </c>
      <c r="GJ36" s="172">
        <v>4186.7769200000002</v>
      </c>
      <c r="GK36" s="172">
        <v>4954.2700809999997</v>
      </c>
      <c r="GL36" s="172">
        <v>4087.5803409999999</v>
      </c>
      <c r="GM36" s="172">
        <v>4217.568542</v>
      </c>
      <c r="GN36" s="172">
        <v>4465.2950970000002</v>
      </c>
      <c r="GO36" s="172">
        <v>3822.146107</v>
      </c>
      <c r="GP36" s="172">
        <v>3570.9147119999998</v>
      </c>
      <c r="GQ36" s="172">
        <v>3365.4879780000001</v>
      </c>
      <c r="GR36" s="172">
        <v>3748.8193679999999</v>
      </c>
      <c r="GS36" s="172">
        <v>3682.089919</v>
      </c>
      <c r="GT36" s="172">
        <v>3314.3023240000002</v>
      </c>
      <c r="GU36" s="172">
        <v>3276.6971159999998</v>
      </c>
      <c r="GV36" s="172">
        <v>3280.571383</v>
      </c>
      <c r="GW36" s="172">
        <v>4552.8884609999996</v>
      </c>
      <c r="GX36" s="172">
        <v>4237.1052920000002</v>
      </c>
      <c r="GY36" s="172">
        <v>4086.3742810000003</v>
      </c>
      <c r="GZ36" s="172">
        <v>4586.0548310000004</v>
      </c>
      <c r="HA36" s="172">
        <v>3849.2409600000001</v>
      </c>
      <c r="HB36" s="172">
        <v>3597.9295059999999</v>
      </c>
      <c r="HC36" s="172">
        <v>3449.3455199999898</v>
      </c>
      <c r="HD36" s="172">
        <v>3281.3455290000002</v>
      </c>
      <c r="HE36" s="172">
        <v>3361.671902</v>
      </c>
      <c r="HF36" s="172">
        <v>3193.926641</v>
      </c>
      <c r="HG36" s="172">
        <v>3027.4865829999999</v>
      </c>
      <c r="HH36" s="172">
        <v>2817.699932</v>
      </c>
      <c r="HI36" s="172">
        <v>2969.8154610000001</v>
      </c>
      <c r="HJ36" s="172">
        <v>2758.254203</v>
      </c>
      <c r="HK36" s="172">
        <v>2821.4502980000002</v>
      </c>
      <c r="HL36" s="172">
        <v>3170.9067209999998</v>
      </c>
      <c r="HM36" s="172">
        <v>3260.619893</v>
      </c>
      <c r="HN36" s="172">
        <v>3369.87743</v>
      </c>
      <c r="HO36" s="172">
        <v>3740.7943540000001</v>
      </c>
      <c r="HP36" s="172">
        <v>3821.2872830000001</v>
      </c>
      <c r="HQ36" s="172">
        <v>4403.8060169999999</v>
      </c>
      <c r="HR36" s="172">
        <v>4301.7479709999998</v>
      </c>
      <c r="HS36" s="172">
        <v>4439.4428340000004</v>
      </c>
      <c r="HT36" s="172">
        <v>3847.2499889999999</v>
      </c>
      <c r="HU36" s="172">
        <v>3964.9272729999998</v>
      </c>
      <c r="HV36" s="172">
        <v>4035.3272780000002</v>
      </c>
      <c r="HW36" s="172">
        <v>4169.1336609999998</v>
      </c>
      <c r="HX36" s="337">
        <v>3751.296746</v>
      </c>
      <c r="HY36" s="337">
        <v>3655.3136709999999</v>
      </c>
      <c r="HZ36" s="337">
        <v>3784.3447110000002</v>
      </c>
      <c r="IA36" s="337">
        <v>3265.5825030000001</v>
      </c>
      <c r="IB36" s="337">
        <v>3219.3783319999998</v>
      </c>
      <c r="IC36" s="337">
        <v>3491.853654</v>
      </c>
      <c r="ID36" s="337">
        <v>3554.4296300000001</v>
      </c>
      <c r="IJ36" s="228"/>
      <c r="IK36" s="228"/>
      <c r="IL36" s="228"/>
      <c r="IM36" s="228"/>
      <c r="IN36" s="228"/>
    </row>
    <row r="37" spans="1:248" x14ac:dyDescent="0.3">
      <c r="A37" s="145" t="s">
        <v>350</v>
      </c>
      <c r="B37" s="126">
        <v>255.21</v>
      </c>
      <c r="C37" s="126">
        <v>357.91999999999996</v>
      </c>
      <c r="D37" s="126">
        <v>378.22999999999996</v>
      </c>
      <c r="E37" s="126">
        <v>391.52</v>
      </c>
      <c r="F37" s="126">
        <v>339.09999999999997</v>
      </c>
      <c r="G37" s="126">
        <v>435.38</v>
      </c>
      <c r="H37" s="126">
        <v>325.72000000000003</v>
      </c>
      <c r="I37" s="126">
        <v>379.03</v>
      </c>
      <c r="J37" s="126">
        <v>379.09999999999997</v>
      </c>
      <c r="K37" s="126">
        <v>365.87</v>
      </c>
      <c r="L37" s="172">
        <v>360.87</v>
      </c>
      <c r="M37" s="172">
        <v>456</v>
      </c>
      <c r="N37" s="172">
        <v>356.41999999999996</v>
      </c>
      <c r="O37" s="172">
        <v>328.74</v>
      </c>
      <c r="P37" s="172">
        <v>360.08</v>
      </c>
      <c r="Q37" s="172">
        <v>331.74</v>
      </c>
      <c r="R37" s="172">
        <v>346.91999999999996</v>
      </c>
      <c r="S37" s="172">
        <v>392.40999999999997</v>
      </c>
      <c r="T37" s="172">
        <v>373.59</v>
      </c>
      <c r="U37" s="172">
        <v>435.41999999999996</v>
      </c>
      <c r="V37" s="172">
        <v>410.66999999999996</v>
      </c>
      <c r="W37" s="172">
        <v>385.83</v>
      </c>
      <c r="X37" s="172">
        <v>421.90999999999997</v>
      </c>
      <c r="Y37" s="172">
        <v>561.92999999999995</v>
      </c>
      <c r="Z37" s="172">
        <v>432.57</v>
      </c>
      <c r="AA37" s="172">
        <v>561.04999999999995</v>
      </c>
      <c r="AB37" s="172">
        <v>540.07000000000005</v>
      </c>
      <c r="AC37" s="172">
        <v>599.99</v>
      </c>
      <c r="AD37" s="172">
        <v>613.46</v>
      </c>
      <c r="AE37" s="172">
        <v>548.43999999999994</v>
      </c>
      <c r="AF37" s="172">
        <v>615.15</v>
      </c>
      <c r="AG37" s="172">
        <v>642.46</v>
      </c>
      <c r="AH37" s="172">
        <v>531.21</v>
      </c>
      <c r="AI37" s="172">
        <v>651.59</v>
      </c>
      <c r="AJ37" s="172">
        <v>840.49</v>
      </c>
      <c r="AK37" s="172">
        <v>1056.8799999999999</v>
      </c>
      <c r="AL37" s="172">
        <v>629.74</v>
      </c>
      <c r="AM37" s="172">
        <v>691.82999999999993</v>
      </c>
      <c r="AN37" s="172">
        <v>417.46</v>
      </c>
      <c r="AO37" s="172">
        <v>452.93</v>
      </c>
      <c r="AP37" s="172">
        <v>418.42</v>
      </c>
      <c r="AQ37" s="172">
        <v>579.81000000000006</v>
      </c>
      <c r="AR37" s="172">
        <v>663.40000000000009</v>
      </c>
      <c r="AS37" s="172">
        <v>754.73</v>
      </c>
      <c r="AT37" s="172">
        <v>614.93000000000006</v>
      </c>
      <c r="AU37" s="172">
        <v>685.56000000000006</v>
      </c>
      <c r="AV37" s="172">
        <v>629.5</v>
      </c>
      <c r="AW37" s="172">
        <v>1091.94</v>
      </c>
      <c r="AX37" s="172">
        <v>983.56000000000006</v>
      </c>
      <c r="AY37" s="172">
        <v>843.45999999999992</v>
      </c>
      <c r="AZ37" s="172">
        <v>1019.0799999999999</v>
      </c>
      <c r="BA37" s="172">
        <v>1137.77</v>
      </c>
      <c r="BB37" s="172">
        <v>1335.32</v>
      </c>
      <c r="BC37" s="172">
        <v>1140.7099999999998</v>
      </c>
      <c r="BD37" s="172">
        <v>1227.5800000000002</v>
      </c>
      <c r="BE37" s="172">
        <v>1047.5700000000002</v>
      </c>
      <c r="BF37" s="172">
        <v>1088.6500000000001</v>
      </c>
      <c r="BG37" s="172">
        <v>981.68</v>
      </c>
      <c r="BH37" s="172">
        <v>977.04000000000008</v>
      </c>
      <c r="BI37" s="172">
        <v>1030.3400000000001</v>
      </c>
      <c r="BJ37" s="172">
        <v>766.01</v>
      </c>
      <c r="BK37" s="172">
        <v>862.30000000000007</v>
      </c>
      <c r="BL37" s="172">
        <v>1125.8899999999999</v>
      </c>
      <c r="BM37" s="172">
        <v>1211.33</v>
      </c>
      <c r="BN37" s="172">
        <v>989.31999999999994</v>
      </c>
      <c r="BO37" s="172">
        <v>917.38</v>
      </c>
      <c r="BP37" s="172">
        <v>1034.0999999999999</v>
      </c>
      <c r="BQ37" s="172">
        <v>1110.6799999999998</v>
      </c>
      <c r="BR37" s="172">
        <v>1210.8600000000001</v>
      </c>
      <c r="BS37" s="172">
        <v>985.98</v>
      </c>
      <c r="BT37" s="172">
        <v>883.56999999999994</v>
      </c>
      <c r="BU37" s="172">
        <v>1065.8499999999999</v>
      </c>
      <c r="BV37" s="172">
        <v>1025.2</v>
      </c>
      <c r="BW37" s="172">
        <v>1065.98</v>
      </c>
      <c r="BX37" s="172">
        <v>1215.01</v>
      </c>
      <c r="BY37" s="172">
        <v>1040.73</v>
      </c>
      <c r="BZ37" s="172">
        <v>968.99</v>
      </c>
      <c r="CA37" s="172">
        <v>1117.2</v>
      </c>
      <c r="CB37" s="172">
        <v>1186.2</v>
      </c>
      <c r="CC37" s="172">
        <v>1499.06</v>
      </c>
      <c r="CD37" s="172">
        <v>1409.18</v>
      </c>
      <c r="CE37" s="172">
        <v>1407.66</v>
      </c>
      <c r="CF37" s="172">
        <v>1459.6599999999999</v>
      </c>
      <c r="CG37" s="172">
        <v>1786.0900000000001</v>
      </c>
      <c r="CH37" s="172">
        <v>1577.99</v>
      </c>
      <c r="CI37" s="172">
        <v>1868.6299999999999</v>
      </c>
      <c r="CJ37" s="172">
        <v>1917.42</v>
      </c>
      <c r="CK37" s="172">
        <v>1871.14</v>
      </c>
      <c r="CL37" s="172">
        <v>1794.71</v>
      </c>
      <c r="CM37" s="172">
        <v>1644.8300000000002</v>
      </c>
      <c r="CN37" s="172">
        <v>1586.17</v>
      </c>
      <c r="CO37" s="172">
        <v>1523.98</v>
      </c>
      <c r="CP37" s="172">
        <v>1394.07</v>
      </c>
      <c r="CQ37" s="172">
        <v>1858.54</v>
      </c>
      <c r="CR37" s="172">
        <v>2219.4500000000003</v>
      </c>
      <c r="CS37" s="172">
        <v>2961.79</v>
      </c>
      <c r="CT37" s="172">
        <v>2313.71</v>
      </c>
      <c r="CU37" s="172">
        <v>2072.7799999999997</v>
      </c>
      <c r="CV37" s="172">
        <v>2314.15</v>
      </c>
      <c r="CW37" s="172">
        <v>1694.4499999999998</v>
      </c>
      <c r="CX37" s="172">
        <v>1879.67</v>
      </c>
      <c r="CY37" s="172">
        <v>2104.5700000000002</v>
      </c>
      <c r="CZ37" s="172">
        <v>2027.96</v>
      </c>
      <c r="DA37" s="172">
        <v>2263.79</v>
      </c>
      <c r="DB37" s="172">
        <v>2021.14</v>
      </c>
      <c r="DC37" s="172">
        <v>1952.23</v>
      </c>
      <c r="DD37" s="172">
        <v>2092.1</v>
      </c>
      <c r="DE37" s="172">
        <v>2264.98</v>
      </c>
      <c r="DF37" s="172">
        <v>1638.97</v>
      </c>
      <c r="DG37" s="172">
        <v>1461.48</v>
      </c>
      <c r="DH37" s="172">
        <v>1823.6299999999999</v>
      </c>
      <c r="DI37" s="172">
        <v>1189.0899999999999</v>
      </c>
      <c r="DJ37" s="172">
        <v>1595.68</v>
      </c>
      <c r="DK37" s="172">
        <v>1567.49</v>
      </c>
      <c r="DL37" s="172">
        <v>1629.08</v>
      </c>
      <c r="DM37" s="172">
        <v>1483.54</v>
      </c>
      <c r="DN37" s="172">
        <v>1149.53</v>
      </c>
      <c r="DO37" s="172">
        <v>1460.97</v>
      </c>
      <c r="DP37" s="172">
        <v>1416.02</v>
      </c>
      <c r="DQ37" s="172">
        <v>1681.33</v>
      </c>
      <c r="DR37" s="172">
        <v>2416.1600000000003</v>
      </c>
      <c r="DS37" s="172">
        <v>2578.5100000000002</v>
      </c>
      <c r="DT37" s="172">
        <v>2672.37</v>
      </c>
      <c r="DU37" s="172">
        <v>2368.1200000000003</v>
      </c>
      <c r="DV37" s="172">
        <v>2462.38</v>
      </c>
      <c r="DW37" s="172">
        <v>2828.1</v>
      </c>
      <c r="DX37" s="172">
        <v>2796</v>
      </c>
      <c r="DY37" s="172">
        <v>3432.23</v>
      </c>
      <c r="DZ37" s="172">
        <v>3490.3</v>
      </c>
      <c r="EA37" s="172">
        <v>3358.11</v>
      </c>
      <c r="EB37" s="172">
        <v>3275.98</v>
      </c>
      <c r="EC37" s="172">
        <v>4302.78</v>
      </c>
      <c r="ED37" s="172">
        <v>3752.86</v>
      </c>
      <c r="EE37" s="172">
        <v>3863.29</v>
      </c>
      <c r="EF37" s="172">
        <v>4453.88</v>
      </c>
      <c r="EG37" s="172">
        <v>3471.04</v>
      </c>
      <c r="EH37" s="172">
        <v>2952.8900000000003</v>
      </c>
      <c r="EI37" s="172">
        <v>3403.71</v>
      </c>
      <c r="EJ37" s="172">
        <v>3105.4900000000002</v>
      </c>
      <c r="EK37" s="172">
        <v>2863.9300000000003</v>
      </c>
      <c r="EL37" s="172">
        <v>2420.06</v>
      </c>
      <c r="EM37" s="172">
        <v>2741.09</v>
      </c>
      <c r="EN37" s="172">
        <v>2856.98</v>
      </c>
      <c r="EO37" s="172">
        <v>3454.57</v>
      </c>
      <c r="EP37" s="172">
        <v>2859.9500000000003</v>
      </c>
      <c r="EQ37" s="172">
        <v>2993.79</v>
      </c>
      <c r="ER37" s="172">
        <v>3345.85</v>
      </c>
      <c r="ES37" s="172">
        <v>2696.6099999999997</v>
      </c>
      <c r="ET37" s="172">
        <v>2230.2800000000002</v>
      </c>
      <c r="EU37" s="172">
        <v>2555.4499999999998</v>
      </c>
      <c r="EV37" s="172">
        <v>2573.1</v>
      </c>
      <c r="EW37" s="172">
        <v>2538.41</v>
      </c>
      <c r="EX37" s="172">
        <v>2238.33</v>
      </c>
      <c r="EY37" s="172">
        <v>2318.54</v>
      </c>
      <c r="EZ37" s="172">
        <v>2475.0700000000002</v>
      </c>
      <c r="FA37" s="172">
        <v>2831.44</v>
      </c>
      <c r="FB37" s="172">
        <v>2455.6799999999998</v>
      </c>
      <c r="FC37" s="172">
        <v>2921.62</v>
      </c>
      <c r="FD37" s="172">
        <v>1975.85</v>
      </c>
      <c r="FE37" s="172">
        <v>2540.75</v>
      </c>
      <c r="FF37" s="172">
        <v>2547.09</v>
      </c>
      <c r="FG37" s="172">
        <v>2491.0500000000002</v>
      </c>
      <c r="FH37" s="172">
        <v>2532.25</v>
      </c>
      <c r="FI37" s="172">
        <v>2695.16</v>
      </c>
      <c r="FJ37" s="172">
        <v>2303.2600000000002</v>
      </c>
      <c r="FK37" s="172">
        <v>2444.52</v>
      </c>
      <c r="FL37" s="172">
        <v>2149.4299999999998</v>
      </c>
      <c r="FM37" s="172">
        <v>3010.98</v>
      </c>
      <c r="FN37" s="172">
        <v>2854.88</v>
      </c>
      <c r="FO37" s="172">
        <v>2908.39</v>
      </c>
      <c r="FP37" s="172">
        <v>2612.25</v>
      </c>
      <c r="FQ37" s="172">
        <v>3055.55</v>
      </c>
      <c r="FR37" s="172">
        <v>3269.53</v>
      </c>
      <c r="FS37" s="172">
        <v>3257.13</v>
      </c>
      <c r="FT37" s="172">
        <v>3547.82</v>
      </c>
      <c r="FU37" s="172">
        <v>3676.78</v>
      </c>
      <c r="FV37" s="172">
        <v>3924.08</v>
      </c>
      <c r="FW37" s="172">
        <v>4859.33</v>
      </c>
      <c r="FX37" s="172">
        <v>4509.04</v>
      </c>
      <c r="FY37" s="172">
        <v>5917.64</v>
      </c>
      <c r="FZ37" s="172">
        <v>4968.58</v>
      </c>
      <c r="GA37" s="172">
        <v>4410.2700000000004</v>
      </c>
      <c r="GB37" s="172">
        <v>4696.32</v>
      </c>
      <c r="GC37" s="172">
        <v>4485.87</v>
      </c>
      <c r="GD37" s="172">
        <v>4827.2387660000004</v>
      </c>
      <c r="GE37" s="172">
        <v>4474.3669019999998</v>
      </c>
      <c r="GF37" s="172">
        <v>4223.7933899999998</v>
      </c>
      <c r="GG37" s="172">
        <v>4013.189687</v>
      </c>
      <c r="GH37" s="172">
        <v>4154.6919669999997</v>
      </c>
      <c r="GI37" s="172">
        <v>4517.8633319999999</v>
      </c>
      <c r="GJ37" s="172">
        <v>4236.7769200000002</v>
      </c>
      <c r="GK37" s="172">
        <v>5004.2700809999997</v>
      </c>
      <c r="GL37" s="172">
        <v>4137.5803409999999</v>
      </c>
      <c r="GM37" s="172">
        <v>4267.568542</v>
      </c>
      <c r="GN37" s="172">
        <v>4515.2950970000002</v>
      </c>
      <c r="GO37" s="172">
        <v>3872.146107</v>
      </c>
      <c r="GP37" s="172">
        <v>3620.9147119999998</v>
      </c>
      <c r="GQ37" s="172">
        <v>3415.4879780000001</v>
      </c>
      <c r="GR37" s="172">
        <v>3798.8193679999999</v>
      </c>
      <c r="GS37" s="172">
        <v>3732.089919</v>
      </c>
      <c r="GT37" s="172">
        <v>3364.3023240000002</v>
      </c>
      <c r="GU37" s="172">
        <v>3326.6971159999998</v>
      </c>
      <c r="GV37" s="172">
        <v>3330.571383</v>
      </c>
      <c r="GW37" s="172">
        <v>4602.8884609999996</v>
      </c>
      <c r="GX37" s="172">
        <v>4287.1052920000002</v>
      </c>
      <c r="GY37" s="172">
        <v>4136.3742810000003</v>
      </c>
      <c r="GZ37" s="172">
        <v>4636.0548310000004</v>
      </c>
      <c r="HA37" s="172">
        <v>3899.2409600000001</v>
      </c>
      <c r="HB37" s="172">
        <v>3647.9295059999999</v>
      </c>
      <c r="HC37" s="172">
        <v>3499.3455199999898</v>
      </c>
      <c r="HD37" s="172">
        <v>3331.3455290000002</v>
      </c>
      <c r="HE37" s="172">
        <v>3411.671902</v>
      </c>
      <c r="HF37" s="172">
        <v>3243.926641</v>
      </c>
      <c r="HG37" s="172">
        <v>3077.4865829999999</v>
      </c>
      <c r="HH37" s="172">
        <v>2867.699932</v>
      </c>
      <c r="HI37" s="172">
        <v>3019.8154610000001</v>
      </c>
      <c r="HJ37" s="172">
        <v>2808.254203</v>
      </c>
      <c r="HK37" s="172">
        <v>2871.4502980000002</v>
      </c>
      <c r="HL37" s="172">
        <v>3220.9067209999998</v>
      </c>
      <c r="HM37" s="172">
        <v>3310.619893</v>
      </c>
      <c r="HN37" s="172">
        <v>3419.87743</v>
      </c>
      <c r="HO37" s="172">
        <v>3790.7943540000001</v>
      </c>
      <c r="HP37" s="172">
        <v>3871.2872830000001</v>
      </c>
      <c r="HQ37" s="172">
        <v>4453.8060169999999</v>
      </c>
      <c r="HR37" s="172">
        <v>4351.7479709999998</v>
      </c>
      <c r="HS37" s="172">
        <v>4489.4428340000004</v>
      </c>
      <c r="HT37" s="172">
        <v>3897.2499889999999</v>
      </c>
      <c r="HU37" s="172">
        <v>4014.9272729999998</v>
      </c>
      <c r="HV37" s="172">
        <v>4085.3272780000002</v>
      </c>
      <c r="HW37" s="172">
        <v>4219.1336609999998</v>
      </c>
      <c r="HX37" s="337">
        <v>3801.296746</v>
      </c>
      <c r="HY37" s="337">
        <v>3705.3136709999999</v>
      </c>
      <c r="HZ37" s="337">
        <v>3834.3447110000002</v>
      </c>
      <c r="IA37" s="337">
        <v>3315.5825030000001</v>
      </c>
      <c r="IB37" s="337">
        <v>3269.3783319999998</v>
      </c>
      <c r="IC37" s="337">
        <v>3541.853654</v>
      </c>
      <c r="ID37" s="337">
        <v>3604.4296300000001</v>
      </c>
      <c r="IJ37" s="228"/>
      <c r="IK37" s="228"/>
      <c r="IL37" s="228"/>
      <c r="IM37" s="228"/>
      <c r="IN37" s="228"/>
    </row>
    <row r="38" spans="1:248" x14ac:dyDescent="0.3">
      <c r="A38" s="146" t="s">
        <v>223</v>
      </c>
      <c r="B38" s="123">
        <v>0</v>
      </c>
      <c r="C38" s="123">
        <v>0</v>
      </c>
      <c r="D38" s="123">
        <v>0</v>
      </c>
      <c r="E38" s="123">
        <v>0</v>
      </c>
      <c r="F38" s="123">
        <v>0</v>
      </c>
      <c r="G38" s="123">
        <v>0</v>
      </c>
      <c r="H38" s="123">
        <v>0</v>
      </c>
      <c r="I38" s="123">
        <v>0</v>
      </c>
      <c r="J38" s="123">
        <v>0</v>
      </c>
      <c r="K38" s="123">
        <v>0</v>
      </c>
      <c r="L38" s="173">
        <v>0</v>
      </c>
      <c r="M38" s="173">
        <v>0</v>
      </c>
      <c r="N38" s="173">
        <v>0</v>
      </c>
      <c r="O38" s="173">
        <v>0</v>
      </c>
      <c r="P38" s="173">
        <v>0</v>
      </c>
      <c r="Q38" s="173">
        <v>0</v>
      </c>
      <c r="R38" s="173">
        <v>0</v>
      </c>
      <c r="S38" s="173">
        <v>0</v>
      </c>
      <c r="T38" s="173">
        <v>0</v>
      </c>
      <c r="U38" s="173">
        <v>0</v>
      </c>
      <c r="V38" s="173">
        <v>0</v>
      </c>
      <c r="W38" s="173">
        <v>0</v>
      </c>
      <c r="X38" s="173">
        <v>0</v>
      </c>
      <c r="Y38" s="173">
        <v>0</v>
      </c>
      <c r="Z38" s="173">
        <v>0</v>
      </c>
      <c r="AA38" s="173">
        <v>0</v>
      </c>
      <c r="AB38" s="173">
        <v>0</v>
      </c>
      <c r="AC38" s="173">
        <v>0</v>
      </c>
      <c r="AD38" s="173">
        <v>0</v>
      </c>
      <c r="AE38" s="173">
        <v>0</v>
      </c>
      <c r="AF38" s="173">
        <v>0</v>
      </c>
      <c r="AG38" s="173">
        <v>0</v>
      </c>
      <c r="AH38" s="173">
        <v>0</v>
      </c>
      <c r="AI38" s="173">
        <v>0</v>
      </c>
      <c r="AJ38" s="173">
        <v>0</v>
      </c>
      <c r="AK38" s="173">
        <v>0</v>
      </c>
      <c r="AL38" s="173">
        <v>0</v>
      </c>
      <c r="AM38" s="173">
        <v>0</v>
      </c>
      <c r="AN38" s="173">
        <v>0</v>
      </c>
      <c r="AO38" s="173">
        <v>0</v>
      </c>
      <c r="AP38" s="173">
        <v>0</v>
      </c>
      <c r="AQ38" s="173">
        <v>0</v>
      </c>
      <c r="AR38" s="173">
        <v>0</v>
      </c>
      <c r="AS38" s="173">
        <v>0</v>
      </c>
      <c r="AT38" s="173">
        <v>0</v>
      </c>
      <c r="AU38" s="173">
        <v>0</v>
      </c>
      <c r="AV38" s="173">
        <v>0</v>
      </c>
      <c r="AW38" s="173">
        <v>0</v>
      </c>
      <c r="AX38" s="173">
        <v>0</v>
      </c>
      <c r="AY38" s="173">
        <v>0</v>
      </c>
      <c r="AZ38" s="173">
        <v>0</v>
      </c>
      <c r="BA38" s="173">
        <v>0</v>
      </c>
      <c r="BB38" s="173">
        <v>0</v>
      </c>
      <c r="BC38" s="173">
        <v>0</v>
      </c>
      <c r="BD38" s="173">
        <v>0</v>
      </c>
      <c r="BE38" s="173">
        <v>0</v>
      </c>
      <c r="BF38" s="173">
        <v>0</v>
      </c>
      <c r="BG38" s="173">
        <v>0</v>
      </c>
      <c r="BH38" s="173">
        <v>0</v>
      </c>
      <c r="BI38" s="173">
        <v>0</v>
      </c>
      <c r="BJ38" s="173">
        <v>0</v>
      </c>
      <c r="BK38" s="173">
        <v>0</v>
      </c>
      <c r="BL38" s="173">
        <v>0</v>
      </c>
      <c r="BM38" s="173">
        <v>0</v>
      </c>
      <c r="BN38" s="173">
        <v>0</v>
      </c>
      <c r="BO38" s="173">
        <v>0</v>
      </c>
      <c r="BP38" s="173">
        <v>0</v>
      </c>
      <c r="BQ38" s="173">
        <v>0</v>
      </c>
      <c r="BR38" s="173">
        <v>0</v>
      </c>
      <c r="BS38" s="173">
        <v>0</v>
      </c>
      <c r="BT38" s="173">
        <v>0</v>
      </c>
      <c r="BU38" s="173">
        <v>0</v>
      </c>
      <c r="BV38" s="173">
        <v>0</v>
      </c>
      <c r="BW38" s="173">
        <v>0</v>
      </c>
      <c r="BX38" s="173">
        <v>0</v>
      </c>
      <c r="BY38" s="173">
        <v>0</v>
      </c>
      <c r="BZ38" s="173">
        <v>0</v>
      </c>
      <c r="CA38" s="173">
        <v>0</v>
      </c>
      <c r="CB38" s="173">
        <v>0</v>
      </c>
      <c r="CC38" s="173">
        <v>0</v>
      </c>
      <c r="CD38" s="173">
        <v>0</v>
      </c>
      <c r="CE38" s="173">
        <v>0</v>
      </c>
      <c r="CF38" s="173">
        <v>0</v>
      </c>
      <c r="CG38" s="173">
        <v>0</v>
      </c>
      <c r="CH38" s="173">
        <v>0</v>
      </c>
      <c r="CI38" s="173">
        <v>0</v>
      </c>
      <c r="CJ38" s="173">
        <v>0</v>
      </c>
      <c r="CK38" s="173">
        <v>0</v>
      </c>
      <c r="CL38" s="173">
        <v>0</v>
      </c>
      <c r="CM38" s="173">
        <v>0</v>
      </c>
      <c r="CN38" s="173">
        <v>0</v>
      </c>
      <c r="CO38" s="173">
        <v>0</v>
      </c>
      <c r="CP38" s="173">
        <v>0</v>
      </c>
      <c r="CQ38" s="173">
        <v>0</v>
      </c>
      <c r="CR38" s="173">
        <v>0</v>
      </c>
      <c r="CS38" s="173">
        <v>0</v>
      </c>
      <c r="CT38" s="173">
        <v>0</v>
      </c>
      <c r="CU38" s="173">
        <v>0</v>
      </c>
      <c r="CV38" s="173">
        <v>0</v>
      </c>
      <c r="CW38" s="173">
        <v>0</v>
      </c>
      <c r="CX38" s="173">
        <v>0</v>
      </c>
      <c r="CY38" s="173">
        <v>0</v>
      </c>
      <c r="CZ38" s="173">
        <v>0</v>
      </c>
      <c r="DA38" s="173">
        <v>0</v>
      </c>
      <c r="DB38" s="173">
        <v>0</v>
      </c>
      <c r="DC38" s="173">
        <v>0</v>
      </c>
      <c r="DD38" s="173">
        <v>0</v>
      </c>
      <c r="DE38" s="173">
        <v>0</v>
      </c>
      <c r="DF38" s="173">
        <v>0</v>
      </c>
      <c r="DG38" s="173">
        <v>0</v>
      </c>
      <c r="DH38" s="173">
        <v>0</v>
      </c>
      <c r="DI38" s="173">
        <v>0</v>
      </c>
      <c r="DJ38" s="173">
        <v>0</v>
      </c>
      <c r="DK38" s="173">
        <v>0</v>
      </c>
      <c r="DL38" s="173">
        <v>0</v>
      </c>
      <c r="DM38" s="173">
        <v>0</v>
      </c>
      <c r="DN38" s="173">
        <v>0</v>
      </c>
      <c r="DO38" s="173">
        <v>0</v>
      </c>
      <c r="DP38" s="173">
        <v>0</v>
      </c>
      <c r="DQ38" s="173">
        <v>0</v>
      </c>
      <c r="DR38" s="173">
        <v>0</v>
      </c>
      <c r="DS38" s="173">
        <v>0</v>
      </c>
      <c r="DT38" s="173">
        <v>0</v>
      </c>
      <c r="DU38" s="173">
        <v>0</v>
      </c>
      <c r="DV38" s="173">
        <v>0</v>
      </c>
      <c r="DW38" s="173">
        <v>0</v>
      </c>
      <c r="DX38" s="173">
        <v>0</v>
      </c>
      <c r="DY38" s="173">
        <v>0</v>
      </c>
      <c r="DZ38" s="173">
        <v>0</v>
      </c>
      <c r="EA38" s="173">
        <v>0</v>
      </c>
      <c r="EB38" s="173">
        <v>0</v>
      </c>
      <c r="EC38" s="173">
        <v>0</v>
      </c>
      <c r="ED38" s="173">
        <v>0</v>
      </c>
      <c r="EE38" s="173">
        <v>0</v>
      </c>
      <c r="EF38" s="173">
        <v>0</v>
      </c>
      <c r="EG38" s="173">
        <v>0</v>
      </c>
      <c r="EH38" s="173">
        <v>0</v>
      </c>
      <c r="EI38" s="173">
        <v>0</v>
      </c>
      <c r="EJ38" s="173">
        <v>0</v>
      </c>
      <c r="EK38" s="173">
        <v>0</v>
      </c>
      <c r="EL38" s="173">
        <v>0</v>
      </c>
      <c r="EM38" s="173">
        <v>0</v>
      </c>
      <c r="EN38" s="173">
        <v>0</v>
      </c>
      <c r="EO38" s="173">
        <v>0</v>
      </c>
      <c r="EP38" s="173">
        <v>0</v>
      </c>
      <c r="EQ38" s="173">
        <v>0</v>
      </c>
      <c r="ER38" s="173">
        <v>0</v>
      </c>
      <c r="ES38" s="173">
        <v>0</v>
      </c>
      <c r="ET38" s="173">
        <v>0</v>
      </c>
      <c r="EU38" s="173">
        <v>0</v>
      </c>
      <c r="EV38" s="173">
        <v>0</v>
      </c>
      <c r="EW38" s="173">
        <v>0</v>
      </c>
      <c r="EX38" s="173">
        <v>0</v>
      </c>
      <c r="EY38" s="173">
        <v>0</v>
      </c>
      <c r="EZ38" s="173">
        <v>0</v>
      </c>
      <c r="FA38" s="173">
        <v>0</v>
      </c>
      <c r="FB38" s="173">
        <v>0</v>
      </c>
      <c r="FC38" s="173">
        <v>0</v>
      </c>
      <c r="FD38" s="173">
        <v>0</v>
      </c>
      <c r="FE38" s="173">
        <v>0</v>
      </c>
      <c r="FF38" s="173">
        <v>0</v>
      </c>
      <c r="FG38" s="173">
        <v>0</v>
      </c>
      <c r="FH38" s="173">
        <v>0</v>
      </c>
      <c r="FI38" s="173">
        <v>0</v>
      </c>
      <c r="FJ38" s="173">
        <v>0</v>
      </c>
      <c r="FK38" s="173">
        <v>0</v>
      </c>
      <c r="FL38" s="173">
        <v>0</v>
      </c>
      <c r="FM38" s="173">
        <v>0</v>
      </c>
      <c r="FN38" s="173">
        <v>0</v>
      </c>
      <c r="FO38" s="173">
        <v>0</v>
      </c>
      <c r="FP38" s="173">
        <v>0</v>
      </c>
      <c r="FQ38" s="173">
        <v>0</v>
      </c>
      <c r="FR38" s="173">
        <v>0</v>
      </c>
      <c r="FS38" s="173">
        <v>0</v>
      </c>
      <c r="FT38" s="173">
        <v>0</v>
      </c>
      <c r="FU38" s="173">
        <v>0</v>
      </c>
      <c r="FV38" s="173">
        <v>0</v>
      </c>
      <c r="FW38" s="173">
        <v>0</v>
      </c>
      <c r="FX38" s="173">
        <v>0</v>
      </c>
      <c r="FY38" s="173">
        <v>0</v>
      </c>
      <c r="FZ38" s="173">
        <v>0</v>
      </c>
      <c r="GA38" s="173">
        <v>0</v>
      </c>
      <c r="GB38" s="173">
        <v>0</v>
      </c>
      <c r="GC38" s="173">
        <v>0</v>
      </c>
      <c r="GD38" s="173">
        <v>0</v>
      </c>
      <c r="GE38" s="173">
        <v>0</v>
      </c>
      <c r="GF38" s="173">
        <v>0</v>
      </c>
      <c r="GG38" s="173">
        <v>0</v>
      </c>
      <c r="GH38" s="173">
        <v>0</v>
      </c>
      <c r="GI38" s="173">
        <v>0</v>
      </c>
      <c r="GJ38" s="173">
        <v>0</v>
      </c>
      <c r="GK38" s="173">
        <v>0</v>
      </c>
      <c r="GL38" s="173">
        <v>0</v>
      </c>
      <c r="GM38" s="173">
        <v>0</v>
      </c>
      <c r="GN38" s="173">
        <v>0</v>
      </c>
      <c r="GO38" s="173">
        <v>0</v>
      </c>
      <c r="GP38" s="173">
        <v>0</v>
      </c>
      <c r="GQ38" s="173">
        <v>0</v>
      </c>
      <c r="GR38" s="173">
        <v>0</v>
      </c>
      <c r="GS38" s="173">
        <v>0</v>
      </c>
      <c r="GT38" s="173">
        <v>0</v>
      </c>
      <c r="GU38" s="173">
        <v>0</v>
      </c>
      <c r="GV38" s="173">
        <v>0</v>
      </c>
      <c r="GW38" s="173">
        <v>0</v>
      </c>
      <c r="GX38" s="173">
        <v>0</v>
      </c>
      <c r="GY38" s="173">
        <v>0</v>
      </c>
      <c r="GZ38" s="173">
        <v>0</v>
      </c>
      <c r="HA38" s="173">
        <v>0</v>
      </c>
      <c r="HB38" s="173">
        <v>0</v>
      </c>
      <c r="HC38" s="173">
        <v>0</v>
      </c>
      <c r="HD38" s="173">
        <v>0</v>
      </c>
      <c r="HE38" s="173">
        <v>0</v>
      </c>
      <c r="HF38" s="173">
        <v>0</v>
      </c>
      <c r="HG38" s="173">
        <v>0</v>
      </c>
      <c r="HH38" s="173">
        <v>0</v>
      </c>
      <c r="HI38" s="173">
        <v>0</v>
      </c>
      <c r="HJ38" s="173">
        <v>0</v>
      </c>
      <c r="HK38" s="173">
        <v>0</v>
      </c>
      <c r="HL38" s="173">
        <v>0</v>
      </c>
      <c r="HM38" s="173">
        <v>0</v>
      </c>
      <c r="HN38" s="173">
        <v>0</v>
      </c>
      <c r="HO38" s="173">
        <v>0</v>
      </c>
      <c r="HP38" s="173">
        <v>0</v>
      </c>
      <c r="HQ38" s="173">
        <v>0</v>
      </c>
      <c r="HR38" s="173">
        <v>0</v>
      </c>
      <c r="HS38" s="173">
        <v>0</v>
      </c>
      <c r="HT38" s="173">
        <v>0</v>
      </c>
      <c r="HU38" s="173">
        <v>0</v>
      </c>
      <c r="HV38" s="173">
        <v>0</v>
      </c>
      <c r="HW38" s="173">
        <v>0</v>
      </c>
      <c r="HX38" s="339">
        <v>0</v>
      </c>
      <c r="HY38" s="339">
        <v>0</v>
      </c>
      <c r="HZ38" s="339">
        <v>0</v>
      </c>
      <c r="IA38" s="339">
        <v>0</v>
      </c>
      <c r="IB38" s="339">
        <v>0</v>
      </c>
      <c r="IC38" s="339">
        <v>0</v>
      </c>
      <c r="ID38" s="339">
        <v>0</v>
      </c>
      <c r="IJ38" s="228"/>
      <c r="IK38" s="228"/>
      <c r="IL38" s="228"/>
      <c r="IM38" s="228"/>
      <c r="IN38" s="228"/>
    </row>
    <row r="39" spans="1:248" x14ac:dyDescent="0.3">
      <c r="A39" s="146" t="s">
        <v>349</v>
      </c>
      <c r="B39" s="123">
        <v>226</v>
      </c>
      <c r="C39" s="123">
        <v>327.27999999999997</v>
      </c>
      <c r="D39" s="123">
        <v>348.52</v>
      </c>
      <c r="E39" s="123">
        <v>352.9</v>
      </c>
      <c r="F39" s="123">
        <v>287.89</v>
      </c>
      <c r="G39" s="123">
        <v>401.33</v>
      </c>
      <c r="H39" s="123">
        <v>280.8</v>
      </c>
      <c r="I39" s="123">
        <v>360.32</v>
      </c>
      <c r="J39" s="123">
        <v>349.64</v>
      </c>
      <c r="K39" s="123">
        <v>347.43</v>
      </c>
      <c r="L39" s="173">
        <v>347.33</v>
      </c>
      <c r="M39" s="173">
        <v>428.99</v>
      </c>
      <c r="N39" s="173">
        <v>355.03</v>
      </c>
      <c r="O39" s="173">
        <v>327.35000000000002</v>
      </c>
      <c r="P39" s="173">
        <v>358.69</v>
      </c>
      <c r="Q39" s="173">
        <v>330.35</v>
      </c>
      <c r="R39" s="173">
        <v>345.53</v>
      </c>
      <c r="S39" s="173">
        <v>391.02</v>
      </c>
      <c r="T39" s="173">
        <v>372.2</v>
      </c>
      <c r="U39" s="173">
        <v>434.03</v>
      </c>
      <c r="V39" s="173">
        <v>409.28</v>
      </c>
      <c r="W39" s="173">
        <v>384.44</v>
      </c>
      <c r="X39" s="173">
        <v>410.52</v>
      </c>
      <c r="Y39" s="173">
        <v>552.03</v>
      </c>
      <c r="Z39" s="173">
        <v>428.23</v>
      </c>
      <c r="AA39" s="173">
        <v>517.55999999999995</v>
      </c>
      <c r="AB39" s="173">
        <v>503.68</v>
      </c>
      <c r="AC39" s="173">
        <v>560.6</v>
      </c>
      <c r="AD39" s="173">
        <v>562.07000000000005</v>
      </c>
      <c r="AE39" s="173">
        <v>529.29999999999995</v>
      </c>
      <c r="AF39" s="173">
        <v>585.91</v>
      </c>
      <c r="AG39" s="173">
        <v>589.25</v>
      </c>
      <c r="AH39" s="173">
        <v>489.38</v>
      </c>
      <c r="AI39" s="173">
        <v>648.34</v>
      </c>
      <c r="AJ39" s="173">
        <v>837.22</v>
      </c>
      <c r="AK39" s="173">
        <v>1055.3699999999999</v>
      </c>
      <c r="AL39" s="173">
        <v>626.21</v>
      </c>
      <c r="AM39" s="173">
        <v>688.41</v>
      </c>
      <c r="AN39" s="173">
        <v>413.76</v>
      </c>
      <c r="AO39" s="173">
        <v>451.11</v>
      </c>
      <c r="AP39" s="173">
        <v>414.55</v>
      </c>
      <c r="AQ39" s="173">
        <v>576.09</v>
      </c>
      <c r="AR39" s="173">
        <v>659.7</v>
      </c>
      <c r="AS39" s="173">
        <v>750.91</v>
      </c>
      <c r="AT39" s="173">
        <v>611.57000000000005</v>
      </c>
      <c r="AU39" s="173">
        <v>682.46</v>
      </c>
      <c r="AV39" s="173">
        <v>625.84</v>
      </c>
      <c r="AW39" s="173">
        <v>1088.06</v>
      </c>
      <c r="AX39" s="173">
        <v>972.87</v>
      </c>
      <c r="AY39" s="173">
        <v>833.78</v>
      </c>
      <c r="AZ39" s="173">
        <v>1009.43</v>
      </c>
      <c r="BA39" s="173">
        <v>1128.1600000000001</v>
      </c>
      <c r="BB39" s="173">
        <v>1325.7</v>
      </c>
      <c r="BC39" s="173">
        <v>1130.8499999999999</v>
      </c>
      <c r="BD39" s="173">
        <v>1218.69</v>
      </c>
      <c r="BE39" s="173">
        <v>1046.18</v>
      </c>
      <c r="BF39" s="173">
        <v>1087.3900000000001</v>
      </c>
      <c r="BG39" s="173">
        <v>980.4</v>
      </c>
      <c r="BH39" s="173">
        <v>975.72</v>
      </c>
      <c r="BI39" s="173">
        <v>1028.94</v>
      </c>
      <c r="BJ39" s="173">
        <v>764.64</v>
      </c>
      <c r="BK39" s="173">
        <v>860.58</v>
      </c>
      <c r="BL39" s="173">
        <v>1124.33</v>
      </c>
      <c r="BM39" s="173">
        <v>1210</v>
      </c>
      <c r="BN39" s="173">
        <v>988.06</v>
      </c>
      <c r="BO39" s="173">
        <v>915.83</v>
      </c>
      <c r="BP39" s="173">
        <v>1032.28</v>
      </c>
      <c r="BQ39" s="173">
        <v>1108.8599999999999</v>
      </c>
      <c r="BR39" s="173">
        <v>1209.19</v>
      </c>
      <c r="BS39" s="173">
        <v>983.96</v>
      </c>
      <c r="BT39" s="173">
        <v>881.17</v>
      </c>
      <c r="BU39" s="173">
        <v>1063.23</v>
      </c>
      <c r="BV39" s="173">
        <v>1021.62</v>
      </c>
      <c r="BW39" s="173">
        <v>1062.95</v>
      </c>
      <c r="BX39" s="173">
        <v>1211.92</v>
      </c>
      <c r="BY39" s="173">
        <v>1037.49</v>
      </c>
      <c r="BZ39" s="173">
        <v>965.82</v>
      </c>
      <c r="CA39" s="173">
        <v>1113.9100000000001</v>
      </c>
      <c r="CB39" s="173">
        <v>1182.82</v>
      </c>
      <c r="CC39" s="173">
        <v>1496.1</v>
      </c>
      <c r="CD39" s="173">
        <v>1406.25</v>
      </c>
      <c r="CE39" s="173">
        <v>1404.19</v>
      </c>
      <c r="CF39" s="173">
        <v>1455.8</v>
      </c>
      <c r="CG39" s="173">
        <v>1783.18</v>
      </c>
      <c r="CH39" s="173">
        <v>1575.03</v>
      </c>
      <c r="CI39" s="173">
        <v>1866.07</v>
      </c>
      <c r="CJ39" s="173">
        <v>1914.72</v>
      </c>
      <c r="CK39" s="173">
        <v>1868</v>
      </c>
      <c r="CL39" s="173">
        <v>1791.22</v>
      </c>
      <c r="CM39" s="173">
        <v>1642.17</v>
      </c>
      <c r="CN39" s="173">
        <v>1583.13</v>
      </c>
      <c r="CO39" s="173">
        <v>1521.32</v>
      </c>
      <c r="CP39" s="173">
        <v>1391.75</v>
      </c>
      <c r="CQ39" s="173">
        <v>1855.83</v>
      </c>
      <c r="CR39" s="173">
        <v>2216.38</v>
      </c>
      <c r="CS39" s="173">
        <v>2959.46</v>
      </c>
      <c r="CT39" s="173">
        <v>2311.48</v>
      </c>
      <c r="CU39" s="173">
        <v>2070.66</v>
      </c>
      <c r="CV39" s="173">
        <v>2311.9</v>
      </c>
      <c r="CW39" s="173">
        <v>1691.87</v>
      </c>
      <c r="CX39" s="173">
        <v>1877.25</v>
      </c>
      <c r="CY39" s="173">
        <v>2102.15</v>
      </c>
      <c r="CZ39" s="173">
        <v>2025.16</v>
      </c>
      <c r="DA39" s="173">
        <v>2261.29</v>
      </c>
      <c r="DB39" s="173">
        <v>2018.91</v>
      </c>
      <c r="DC39" s="173">
        <v>1949.41</v>
      </c>
      <c r="DD39" s="173">
        <v>2088.92</v>
      </c>
      <c r="DE39" s="173">
        <v>2261.8000000000002</v>
      </c>
      <c r="DF39" s="173">
        <v>1635.69</v>
      </c>
      <c r="DG39" s="173">
        <v>1458.55</v>
      </c>
      <c r="DH39" s="173">
        <v>1820.83</v>
      </c>
      <c r="DI39" s="173">
        <v>1179.5999999999999</v>
      </c>
      <c r="DJ39" s="173">
        <v>1586.22</v>
      </c>
      <c r="DK39" s="173">
        <v>1559.3</v>
      </c>
      <c r="DL39" s="173">
        <v>1620.33</v>
      </c>
      <c r="DM39" s="173">
        <v>1478.46</v>
      </c>
      <c r="DN39" s="173">
        <v>1147.7</v>
      </c>
      <c r="DO39" s="173">
        <v>1458.93</v>
      </c>
      <c r="DP39" s="173">
        <v>1413.87</v>
      </c>
      <c r="DQ39" s="173">
        <v>1679.5</v>
      </c>
      <c r="DR39" s="173">
        <v>2400.3000000000002</v>
      </c>
      <c r="DS39" s="173">
        <v>2563.7600000000002</v>
      </c>
      <c r="DT39" s="173">
        <v>2667.37</v>
      </c>
      <c r="DU39" s="173">
        <v>2365.8000000000002</v>
      </c>
      <c r="DV39" s="173">
        <v>2455.38</v>
      </c>
      <c r="DW39" s="173">
        <v>2817.46</v>
      </c>
      <c r="DX39" s="173">
        <v>2779.16</v>
      </c>
      <c r="DY39" s="173">
        <v>3430.77</v>
      </c>
      <c r="DZ39" s="173">
        <v>3489.52</v>
      </c>
      <c r="EA39" s="173">
        <v>3347.48</v>
      </c>
      <c r="EB39" s="173">
        <v>3266.17</v>
      </c>
      <c r="EC39" s="173">
        <v>4290.8599999999997</v>
      </c>
      <c r="ED39" s="173">
        <v>3739.29</v>
      </c>
      <c r="EE39" s="173">
        <v>3856.64</v>
      </c>
      <c r="EF39" s="173">
        <v>4238.75</v>
      </c>
      <c r="EG39" s="173">
        <v>3465.11</v>
      </c>
      <c r="EH39" s="173">
        <v>2944.63</v>
      </c>
      <c r="EI39" s="173">
        <v>3393.19</v>
      </c>
      <c r="EJ39" s="173">
        <v>3092.8</v>
      </c>
      <c r="EK39" s="173">
        <v>2858.09</v>
      </c>
      <c r="EL39" s="173">
        <v>2397.67</v>
      </c>
      <c r="EM39" s="173">
        <v>2735.26</v>
      </c>
      <c r="EN39" s="173">
        <v>2851.29</v>
      </c>
      <c r="EO39" s="173">
        <v>3444.19</v>
      </c>
      <c r="EP39" s="173">
        <v>2851.28</v>
      </c>
      <c r="EQ39" s="173">
        <v>2984.81</v>
      </c>
      <c r="ER39" s="173">
        <v>3337</v>
      </c>
      <c r="ES39" s="173">
        <v>2685.72</v>
      </c>
      <c r="ET39" s="173">
        <v>2215.94</v>
      </c>
      <c r="EU39" s="173">
        <v>2544.1</v>
      </c>
      <c r="EV39" s="173">
        <v>2561.69</v>
      </c>
      <c r="EW39" s="173">
        <v>2537.08</v>
      </c>
      <c r="EX39" s="173">
        <v>2237.21</v>
      </c>
      <c r="EY39" s="173">
        <v>2317.37</v>
      </c>
      <c r="EZ39" s="173">
        <v>2473.7600000000002</v>
      </c>
      <c r="FA39" s="173">
        <v>2830.37</v>
      </c>
      <c r="FB39" s="173">
        <v>2454.9699999999998</v>
      </c>
      <c r="FC39" s="173">
        <v>2920.94</v>
      </c>
      <c r="FD39" s="173">
        <v>1975.3</v>
      </c>
      <c r="FE39" s="173">
        <v>2540.2800000000002</v>
      </c>
      <c r="FF39" s="173">
        <v>2546.77</v>
      </c>
      <c r="FG39" s="173">
        <v>2490.84</v>
      </c>
      <c r="FH39" s="173">
        <v>2532.15</v>
      </c>
      <c r="FI39" s="173">
        <v>2695.16</v>
      </c>
      <c r="FJ39" s="173">
        <v>2303.2600000000002</v>
      </c>
      <c r="FK39" s="173">
        <v>2444.52</v>
      </c>
      <c r="FL39" s="173">
        <v>2149.4299999999998</v>
      </c>
      <c r="FM39" s="173">
        <v>3010.98</v>
      </c>
      <c r="FN39" s="173">
        <v>2854.88</v>
      </c>
      <c r="FO39" s="173">
        <v>2908.39</v>
      </c>
      <c r="FP39" s="173">
        <v>2612.25</v>
      </c>
      <c r="FQ39" s="173">
        <v>3055.55</v>
      </c>
      <c r="FR39" s="173">
        <v>3269.53</v>
      </c>
      <c r="FS39" s="173">
        <v>3257.13</v>
      </c>
      <c r="FT39" s="173">
        <v>3547.82</v>
      </c>
      <c r="FU39" s="173">
        <v>3676.78</v>
      </c>
      <c r="FV39" s="173">
        <v>3924.08</v>
      </c>
      <c r="FW39" s="173">
        <v>4859.33</v>
      </c>
      <c r="FX39" s="173">
        <v>4509.04</v>
      </c>
      <c r="FY39" s="173">
        <v>5917.64</v>
      </c>
      <c r="FZ39" s="173">
        <v>4968.58</v>
      </c>
      <c r="GA39" s="173">
        <v>4410.2700000000004</v>
      </c>
      <c r="GB39" s="173">
        <v>4696.32</v>
      </c>
      <c r="GC39" s="173">
        <v>4485.87</v>
      </c>
      <c r="GD39" s="173">
        <v>4827.2387660000004</v>
      </c>
      <c r="GE39" s="173">
        <v>4474.3669019999998</v>
      </c>
      <c r="GF39" s="173">
        <v>4223.7933899999998</v>
      </c>
      <c r="GG39" s="173">
        <v>4013.189687</v>
      </c>
      <c r="GH39" s="173">
        <v>4154.6919669999997</v>
      </c>
      <c r="GI39" s="173">
        <v>4517.8633319999999</v>
      </c>
      <c r="GJ39" s="173">
        <v>4236.7769200000002</v>
      </c>
      <c r="GK39" s="173">
        <v>5004.2700809999997</v>
      </c>
      <c r="GL39" s="173">
        <v>4137.5803409999999</v>
      </c>
      <c r="GM39" s="173">
        <v>4267.568542</v>
      </c>
      <c r="GN39" s="173">
        <v>4515.2950970000002</v>
      </c>
      <c r="GO39" s="173">
        <v>3872.146107</v>
      </c>
      <c r="GP39" s="173">
        <v>3620.9147119999998</v>
      </c>
      <c r="GQ39" s="173">
        <v>3415.4879780000001</v>
      </c>
      <c r="GR39" s="173">
        <v>3798.8193679999999</v>
      </c>
      <c r="GS39" s="173">
        <v>3732.089919</v>
      </c>
      <c r="GT39" s="173">
        <v>3364.3023240000002</v>
      </c>
      <c r="GU39" s="173">
        <v>3326.6971159999998</v>
      </c>
      <c r="GV39" s="173">
        <v>3330.571383</v>
      </c>
      <c r="GW39" s="173">
        <v>4602.8884609999996</v>
      </c>
      <c r="GX39" s="173">
        <v>4287.1052920000002</v>
      </c>
      <c r="GY39" s="173">
        <v>4136.3742810000003</v>
      </c>
      <c r="GZ39" s="173">
        <v>4636.0548310000004</v>
      </c>
      <c r="HA39" s="173">
        <v>3899.2409600000001</v>
      </c>
      <c r="HB39" s="173">
        <v>3647.9295059999999</v>
      </c>
      <c r="HC39" s="173">
        <v>3499.3455199999898</v>
      </c>
      <c r="HD39" s="173">
        <v>3331.3455290000002</v>
      </c>
      <c r="HE39" s="173">
        <v>3411.671902</v>
      </c>
      <c r="HF39" s="173">
        <v>3243.926641</v>
      </c>
      <c r="HG39" s="173">
        <v>3077.4865829999999</v>
      </c>
      <c r="HH39" s="173">
        <v>2867.699932</v>
      </c>
      <c r="HI39" s="173">
        <v>3019.8154610000001</v>
      </c>
      <c r="HJ39" s="173">
        <v>2808.254203</v>
      </c>
      <c r="HK39" s="173">
        <v>2871.4502980000002</v>
      </c>
      <c r="HL39" s="173">
        <v>3220.9067209999998</v>
      </c>
      <c r="HM39" s="173">
        <v>3310.619893</v>
      </c>
      <c r="HN39" s="173">
        <v>3419.87743</v>
      </c>
      <c r="HO39" s="173">
        <v>3790.7943540000001</v>
      </c>
      <c r="HP39" s="173">
        <v>3871.2872830000001</v>
      </c>
      <c r="HQ39" s="173">
        <v>4453.8060169999999</v>
      </c>
      <c r="HR39" s="173">
        <v>4351.7479709999998</v>
      </c>
      <c r="HS39" s="173">
        <v>4489.4428340000004</v>
      </c>
      <c r="HT39" s="173">
        <v>3897.2499889999999</v>
      </c>
      <c r="HU39" s="173">
        <v>4014.9272729999998</v>
      </c>
      <c r="HV39" s="173">
        <v>4085.3272780000002</v>
      </c>
      <c r="HW39" s="173">
        <v>4219.1336609999998</v>
      </c>
      <c r="HX39" s="339">
        <v>3801.296746</v>
      </c>
      <c r="HY39" s="339">
        <v>3705.3136709999999</v>
      </c>
      <c r="HZ39" s="339">
        <v>3834.3447110000002</v>
      </c>
      <c r="IA39" s="339">
        <v>3315.5825030000001</v>
      </c>
      <c r="IB39" s="339">
        <v>3269.3783319999998</v>
      </c>
      <c r="IC39" s="339">
        <v>3541.853654</v>
      </c>
      <c r="ID39" s="339">
        <v>3604.4296300000001</v>
      </c>
      <c r="IJ39" s="228"/>
      <c r="IK39" s="228"/>
      <c r="IL39" s="228"/>
      <c r="IM39" s="228"/>
      <c r="IN39" s="228"/>
    </row>
    <row r="40" spans="1:248" x14ac:dyDescent="0.3">
      <c r="A40" s="146" t="s">
        <v>225</v>
      </c>
      <c r="B40" s="123">
        <v>0</v>
      </c>
      <c r="C40" s="123">
        <v>0</v>
      </c>
      <c r="D40" s="123">
        <v>0</v>
      </c>
      <c r="E40" s="123">
        <v>0</v>
      </c>
      <c r="F40" s="123">
        <v>0</v>
      </c>
      <c r="G40" s="123">
        <v>0</v>
      </c>
      <c r="H40" s="123">
        <v>0</v>
      </c>
      <c r="I40" s="123">
        <v>0</v>
      </c>
      <c r="J40" s="123">
        <v>0</v>
      </c>
      <c r="K40" s="123">
        <v>0</v>
      </c>
      <c r="L40" s="173">
        <v>0</v>
      </c>
      <c r="M40" s="173">
        <v>0</v>
      </c>
      <c r="N40" s="173">
        <v>0</v>
      </c>
      <c r="O40" s="173">
        <v>0</v>
      </c>
      <c r="P40" s="173">
        <v>0</v>
      </c>
      <c r="Q40" s="173">
        <v>0</v>
      </c>
      <c r="R40" s="173">
        <v>0</v>
      </c>
      <c r="S40" s="173">
        <v>0</v>
      </c>
      <c r="T40" s="173">
        <v>0</v>
      </c>
      <c r="U40" s="173">
        <v>0</v>
      </c>
      <c r="V40" s="173">
        <v>0</v>
      </c>
      <c r="W40" s="173">
        <v>0</v>
      </c>
      <c r="X40" s="173">
        <v>0</v>
      </c>
      <c r="Y40" s="173">
        <v>0</v>
      </c>
      <c r="Z40" s="173">
        <v>0</v>
      </c>
      <c r="AA40" s="173">
        <v>0</v>
      </c>
      <c r="AB40" s="173">
        <v>0</v>
      </c>
      <c r="AC40" s="173">
        <v>0</v>
      </c>
      <c r="AD40" s="173">
        <v>0</v>
      </c>
      <c r="AE40" s="173">
        <v>0</v>
      </c>
      <c r="AF40" s="173">
        <v>0</v>
      </c>
      <c r="AG40" s="173">
        <v>0</v>
      </c>
      <c r="AH40" s="173">
        <v>0</v>
      </c>
      <c r="AI40" s="173">
        <v>0</v>
      </c>
      <c r="AJ40" s="173">
        <v>0</v>
      </c>
      <c r="AK40" s="173">
        <v>0</v>
      </c>
      <c r="AL40" s="173">
        <v>0</v>
      </c>
      <c r="AM40" s="173">
        <v>0</v>
      </c>
      <c r="AN40" s="173">
        <v>0</v>
      </c>
      <c r="AO40" s="173">
        <v>0</v>
      </c>
      <c r="AP40" s="173">
        <v>0</v>
      </c>
      <c r="AQ40" s="173">
        <v>0</v>
      </c>
      <c r="AR40" s="173">
        <v>0</v>
      </c>
      <c r="AS40" s="173">
        <v>0</v>
      </c>
      <c r="AT40" s="173">
        <v>0</v>
      </c>
      <c r="AU40" s="173">
        <v>0</v>
      </c>
      <c r="AV40" s="173">
        <v>0</v>
      </c>
      <c r="AW40" s="173">
        <v>0</v>
      </c>
      <c r="AX40" s="173">
        <v>0</v>
      </c>
      <c r="AY40" s="173">
        <v>0</v>
      </c>
      <c r="AZ40" s="173">
        <v>0</v>
      </c>
      <c r="BA40" s="173">
        <v>0</v>
      </c>
      <c r="BB40" s="173">
        <v>0</v>
      </c>
      <c r="BC40" s="173">
        <v>0</v>
      </c>
      <c r="BD40" s="173">
        <v>0</v>
      </c>
      <c r="BE40" s="173">
        <v>0</v>
      </c>
      <c r="BF40" s="173">
        <v>0</v>
      </c>
      <c r="BG40" s="173">
        <v>0</v>
      </c>
      <c r="BH40" s="173">
        <v>0</v>
      </c>
      <c r="BI40" s="173">
        <v>0</v>
      </c>
      <c r="BJ40" s="173">
        <v>0</v>
      </c>
      <c r="BK40" s="173">
        <v>0</v>
      </c>
      <c r="BL40" s="173">
        <v>0</v>
      </c>
      <c r="BM40" s="173">
        <v>0</v>
      </c>
      <c r="BN40" s="173">
        <v>0</v>
      </c>
      <c r="BO40" s="173">
        <v>0</v>
      </c>
      <c r="BP40" s="173">
        <v>0</v>
      </c>
      <c r="BQ40" s="173">
        <v>0</v>
      </c>
      <c r="BR40" s="173">
        <v>0</v>
      </c>
      <c r="BS40" s="173">
        <v>0</v>
      </c>
      <c r="BT40" s="173">
        <v>0</v>
      </c>
      <c r="BU40" s="173">
        <v>0</v>
      </c>
      <c r="BV40" s="173">
        <v>0</v>
      </c>
      <c r="BW40" s="173">
        <v>0</v>
      </c>
      <c r="BX40" s="173">
        <v>0</v>
      </c>
      <c r="BY40" s="173">
        <v>0</v>
      </c>
      <c r="BZ40" s="173">
        <v>0</v>
      </c>
      <c r="CA40" s="173">
        <v>0</v>
      </c>
      <c r="CB40" s="173">
        <v>0</v>
      </c>
      <c r="CC40" s="173">
        <v>0</v>
      </c>
      <c r="CD40" s="173">
        <v>0</v>
      </c>
      <c r="CE40" s="173">
        <v>0</v>
      </c>
      <c r="CF40" s="173">
        <v>0</v>
      </c>
      <c r="CG40" s="173">
        <v>0</v>
      </c>
      <c r="CH40" s="173">
        <v>0</v>
      </c>
      <c r="CI40" s="173">
        <v>0</v>
      </c>
      <c r="CJ40" s="173">
        <v>0</v>
      </c>
      <c r="CK40" s="173">
        <v>0</v>
      </c>
      <c r="CL40" s="173">
        <v>0</v>
      </c>
      <c r="CM40" s="173">
        <v>0</v>
      </c>
      <c r="CN40" s="173">
        <v>0</v>
      </c>
      <c r="CO40" s="173">
        <v>0</v>
      </c>
      <c r="CP40" s="173">
        <v>0</v>
      </c>
      <c r="CQ40" s="173">
        <v>0</v>
      </c>
      <c r="CR40" s="173">
        <v>0</v>
      </c>
      <c r="CS40" s="173">
        <v>0</v>
      </c>
      <c r="CT40" s="173">
        <v>0</v>
      </c>
      <c r="CU40" s="173">
        <v>0</v>
      </c>
      <c r="CV40" s="173">
        <v>0</v>
      </c>
      <c r="CW40" s="173">
        <v>0</v>
      </c>
      <c r="CX40" s="173">
        <v>0</v>
      </c>
      <c r="CY40" s="173">
        <v>0</v>
      </c>
      <c r="CZ40" s="173">
        <v>0</v>
      </c>
      <c r="DA40" s="173">
        <v>0</v>
      </c>
      <c r="DB40" s="173">
        <v>0</v>
      </c>
      <c r="DC40" s="173">
        <v>0</v>
      </c>
      <c r="DD40" s="173">
        <v>0</v>
      </c>
      <c r="DE40" s="173">
        <v>0</v>
      </c>
      <c r="DF40" s="173">
        <v>0</v>
      </c>
      <c r="DG40" s="173">
        <v>0</v>
      </c>
      <c r="DH40" s="173">
        <v>0</v>
      </c>
      <c r="DI40" s="173">
        <v>0</v>
      </c>
      <c r="DJ40" s="173">
        <v>0</v>
      </c>
      <c r="DK40" s="173">
        <v>0</v>
      </c>
      <c r="DL40" s="173">
        <v>0</v>
      </c>
      <c r="DM40" s="173">
        <v>0</v>
      </c>
      <c r="DN40" s="173">
        <v>0</v>
      </c>
      <c r="DO40" s="173">
        <v>0</v>
      </c>
      <c r="DP40" s="173">
        <v>0</v>
      </c>
      <c r="DQ40" s="173">
        <v>0</v>
      </c>
      <c r="DR40" s="173">
        <v>0</v>
      </c>
      <c r="DS40" s="173">
        <v>0</v>
      </c>
      <c r="DT40" s="173">
        <v>0</v>
      </c>
      <c r="DU40" s="173">
        <v>0</v>
      </c>
      <c r="DV40" s="173">
        <v>0</v>
      </c>
      <c r="DW40" s="173">
        <v>0</v>
      </c>
      <c r="DX40" s="173">
        <v>0</v>
      </c>
      <c r="DY40" s="173">
        <v>0</v>
      </c>
      <c r="DZ40" s="173">
        <v>0</v>
      </c>
      <c r="EA40" s="173">
        <v>0</v>
      </c>
      <c r="EB40" s="173">
        <v>0</v>
      </c>
      <c r="EC40" s="173">
        <v>0</v>
      </c>
      <c r="ED40" s="173">
        <v>0</v>
      </c>
      <c r="EE40" s="173">
        <v>0</v>
      </c>
      <c r="EF40" s="173">
        <v>0</v>
      </c>
      <c r="EG40" s="173">
        <v>0</v>
      </c>
      <c r="EH40" s="173">
        <v>0</v>
      </c>
      <c r="EI40" s="173">
        <v>0</v>
      </c>
      <c r="EJ40" s="173">
        <v>0</v>
      </c>
      <c r="EK40" s="173">
        <v>0</v>
      </c>
      <c r="EL40" s="173">
        <v>0</v>
      </c>
      <c r="EM40" s="173">
        <v>0</v>
      </c>
      <c r="EN40" s="173">
        <v>0</v>
      </c>
      <c r="EO40" s="173">
        <v>0</v>
      </c>
      <c r="EP40" s="173">
        <v>0</v>
      </c>
      <c r="EQ40" s="173">
        <v>0</v>
      </c>
      <c r="ER40" s="173">
        <v>0</v>
      </c>
      <c r="ES40" s="173">
        <v>0</v>
      </c>
      <c r="ET40" s="173">
        <v>0</v>
      </c>
      <c r="EU40" s="173">
        <v>0</v>
      </c>
      <c r="EV40" s="173">
        <v>0</v>
      </c>
      <c r="EW40" s="173">
        <v>0</v>
      </c>
      <c r="EX40" s="173">
        <v>0</v>
      </c>
      <c r="EY40" s="173">
        <v>0</v>
      </c>
      <c r="EZ40" s="173">
        <v>0</v>
      </c>
      <c r="FA40" s="173">
        <v>0</v>
      </c>
      <c r="FB40" s="173">
        <v>0</v>
      </c>
      <c r="FC40" s="173">
        <v>0</v>
      </c>
      <c r="FD40" s="173">
        <v>0</v>
      </c>
      <c r="FE40" s="173">
        <v>0</v>
      </c>
      <c r="FF40" s="173">
        <v>0</v>
      </c>
      <c r="FG40" s="173">
        <v>0</v>
      </c>
      <c r="FH40" s="173">
        <v>0</v>
      </c>
      <c r="FI40" s="173">
        <v>0</v>
      </c>
      <c r="FJ40" s="173">
        <v>0</v>
      </c>
      <c r="FK40" s="173">
        <v>0</v>
      </c>
      <c r="FL40" s="173">
        <v>0</v>
      </c>
      <c r="FM40" s="173">
        <v>0</v>
      </c>
      <c r="FN40" s="173">
        <v>0</v>
      </c>
      <c r="FO40" s="173">
        <v>0</v>
      </c>
      <c r="FP40" s="173">
        <v>0</v>
      </c>
      <c r="FQ40" s="173">
        <v>0</v>
      </c>
      <c r="FR40" s="173">
        <v>0</v>
      </c>
      <c r="FS40" s="173">
        <v>0</v>
      </c>
      <c r="FT40" s="173">
        <v>0</v>
      </c>
      <c r="FU40" s="173">
        <v>0</v>
      </c>
      <c r="FV40" s="173">
        <v>0</v>
      </c>
      <c r="FW40" s="173">
        <v>0</v>
      </c>
      <c r="FX40" s="173">
        <v>0</v>
      </c>
      <c r="FY40" s="173">
        <v>0</v>
      </c>
      <c r="FZ40" s="173">
        <v>0</v>
      </c>
      <c r="GA40" s="173">
        <v>0</v>
      </c>
      <c r="GB40" s="173">
        <v>0</v>
      </c>
      <c r="GC40" s="173">
        <v>0</v>
      </c>
      <c r="GD40" s="173">
        <v>0</v>
      </c>
      <c r="GE40" s="173">
        <v>0</v>
      </c>
      <c r="GF40" s="173">
        <v>0</v>
      </c>
      <c r="GG40" s="173">
        <v>0</v>
      </c>
      <c r="GH40" s="173">
        <v>0</v>
      </c>
      <c r="GI40" s="173">
        <v>0</v>
      </c>
      <c r="GJ40" s="173">
        <v>0</v>
      </c>
      <c r="GK40" s="173">
        <v>0</v>
      </c>
      <c r="GL40" s="173">
        <v>0</v>
      </c>
      <c r="GM40" s="173">
        <v>0</v>
      </c>
      <c r="GN40" s="173">
        <v>0</v>
      </c>
      <c r="GO40" s="173">
        <v>0</v>
      </c>
      <c r="GP40" s="173">
        <v>0</v>
      </c>
      <c r="GQ40" s="173">
        <v>0</v>
      </c>
      <c r="GR40" s="173">
        <v>0</v>
      </c>
      <c r="GS40" s="173">
        <v>0</v>
      </c>
      <c r="GT40" s="173">
        <v>0</v>
      </c>
      <c r="GU40" s="173">
        <v>0</v>
      </c>
      <c r="GV40" s="173">
        <v>0</v>
      </c>
      <c r="GW40" s="173">
        <v>0</v>
      </c>
      <c r="GX40" s="173">
        <v>0</v>
      </c>
      <c r="GY40" s="173">
        <v>0</v>
      </c>
      <c r="GZ40" s="173">
        <v>0</v>
      </c>
      <c r="HA40" s="173">
        <v>0</v>
      </c>
      <c r="HB40" s="173">
        <v>0</v>
      </c>
      <c r="HC40" s="173">
        <v>0</v>
      </c>
      <c r="HD40" s="173">
        <v>0</v>
      </c>
      <c r="HE40" s="173">
        <v>0</v>
      </c>
      <c r="HF40" s="173">
        <v>0</v>
      </c>
      <c r="HG40" s="173">
        <v>0</v>
      </c>
      <c r="HH40" s="173">
        <v>0</v>
      </c>
      <c r="HI40" s="173">
        <v>0</v>
      </c>
      <c r="HJ40" s="173">
        <v>0</v>
      </c>
      <c r="HK40" s="173">
        <v>0</v>
      </c>
      <c r="HL40" s="173">
        <v>0</v>
      </c>
      <c r="HM40" s="173">
        <v>0</v>
      </c>
      <c r="HN40" s="173">
        <v>0</v>
      </c>
      <c r="HO40" s="173">
        <v>0</v>
      </c>
      <c r="HP40" s="173">
        <v>0</v>
      </c>
      <c r="HQ40" s="173">
        <v>0</v>
      </c>
      <c r="HR40" s="173">
        <v>0</v>
      </c>
      <c r="HS40" s="173">
        <v>0</v>
      </c>
      <c r="HT40" s="173">
        <v>0</v>
      </c>
      <c r="HU40" s="173">
        <v>0</v>
      </c>
      <c r="HV40" s="173">
        <v>0</v>
      </c>
      <c r="HW40" s="173">
        <v>0</v>
      </c>
      <c r="HX40" s="339">
        <v>0</v>
      </c>
      <c r="HY40" s="339">
        <v>0</v>
      </c>
      <c r="HZ40" s="339">
        <v>0</v>
      </c>
      <c r="IA40" s="339">
        <v>0</v>
      </c>
      <c r="IB40" s="339">
        <v>0</v>
      </c>
      <c r="IC40" s="339">
        <v>0</v>
      </c>
      <c r="ID40" s="339">
        <v>0</v>
      </c>
      <c r="IJ40" s="228"/>
      <c r="IK40" s="228"/>
      <c r="IL40" s="228"/>
      <c r="IM40" s="228"/>
      <c r="IN40" s="228"/>
    </row>
    <row r="41" spans="1:248" x14ac:dyDescent="0.3">
      <c r="A41" s="146" t="s">
        <v>226</v>
      </c>
      <c r="B41" s="123">
        <v>29.21</v>
      </c>
      <c r="C41" s="123">
        <v>30.64</v>
      </c>
      <c r="D41" s="123">
        <v>29.71</v>
      </c>
      <c r="E41" s="123">
        <v>38.619999999999997</v>
      </c>
      <c r="F41" s="123">
        <v>51.21</v>
      </c>
      <c r="G41" s="123">
        <v>34.049999999999997</v>
      </c>
      <c r="H41" s="123">
        <v>44.92</v>
      </c>
      <c r="I41" s="123">
        <v>18.71</v>
      </c>
      <c r="J41" s="123">
        <v>29.46</v>
      </c>
      <c r="K41" s="123">
        <v>18.440000000000001</v>
      </c>
      <c r="L41" s="173">
        <v>13.54</v>
      </c>
      <c r="M41" s="173">
        <v>27.01</v>
      </c>
      <c r="N41" s="173">
        <v>1.39</v>
      </c>
      <c r="O41" s="173">
        <v>1.39</v>
      </c>
      <c r="P41" s="173">
        <v>1.39</v>
      </c>
      <c r="Q41" s="173">
        <v>1.39</v>
      </c>
      <c r="R41" s="173">
        <v>1.39</v>
      </c>
      <c r="S41" s="173">
        <v>1.39</v>
      </c>
      <c r="T41" s="173">
        <v>1.39</v>
      </c>
      <c r="U41" s="173">
        <v>1.39</v>
      </c>
      <c r="V41" s="173">
        <v>1.39</v>
      </c>
      <c r="W41" s="173">
        <v>1.39</v>
      </c>
      <c r="X41" s="173">
        <v>11.39</v>
      </c>
      <c r="Y41" s="173">
        <v>9.9</v>
      </c>
      <c r="Z41" s="173">
        <v>4.34</v>
      </c>
      <c r="AA41" s="173">
        <v>43.49</v>
      </c>
      <c r="AB41" s="173">
        <v>36.39</v>
      </c>
      <c r="AC41" s="173">
        <v>39.39</v>
      </c>
      <c r="AD41" s="173">
        <v>51.39</v>
      </c>
      <c r="AE41" s="173">
        <v>19.14</v>
      </c>
      <c r="AF41" s="173">
        <v>29.24</v>
      </c>
      <c r="AG41" s="173">
        <v>53.21</v>
      </c>
      <c r="AH41" s="173">
        <v>41.83</v>
      </c>
      <c r="AI41" s="173">
        <v>3.25</v>
      </c>
      <c r="AJ41" s="173">
        <v>3.27</v>
      </c>
      <c r="AK41" s="173">
        <v>1.51</v>
      </c>
      <c r="AL41" s="173">
        <v>3.53</v>
      </c>
      <c r="AM41" s="173">
        <v>3.42</v>
      </c>
      <c r="AN41" s="173">
        <v>3.7</v>
      </c>
      <c r="AO41" s="173">
        <v>1.82</v>
      </c>
      <c r="AP41" s="173">
        <v>3.87</v>
      </c>
      <c r="AQ41" s="173">
        <v>3.72</v>
      </c>
      <c r="AR41" s="173">
        <v>3.7</v>
      </c>
      <c r="AS41" s="173">
        <v>3.82</v>
      </c>
      <c r="AT41" s="173">
        <v>3.36</v>
      </c>
      <c r="AU41" s="173">
        <v>3.1</v>
      </c>
      <c r="AV41" s="173">
        <v>3.66</v>
      </c>
      <c r="AW41" s="173">
        <v>3.88</v>
      </c>
      <c r="AX41" s="173">
        <v>10.69</v>
      </c>
      <c r="AY41" s="173">
        <v>9.68</v>
      </c>
      <c r="AZ41" s="173">
        <v>9.65</v>
      </c>
      <c r="BA41" s="173">
        <v>9.61</v>
      </c>
      <c r="BB41" s="173">
        <v>9.6199999999999992</v>
      </c>
      <c r="BC41" s="173">
        <v>9.86</v>
      </c>
      <c r="BD41" s="173">
        <v>8.89</v>
      </c>
      <c r="BE41" s="173">
        <v>1.39</v>
      </c>
      <c r="BF41" s="173">
        <v>1.26</v>
      </c>
      <c r="BG41" s="173">
        <v>1.28</v>
      </c>
      <c r="BH41" s="173">
        <v>1.32</v>
      </c>
      <c r="BI41" s="173">
        <v>1.4</v>
      </c>
      <c r="BJ41" s="173">
        <v>1.37</v>
      </c>
      <c r="BK41" s="173">
        <v>1.72</v>
      </c>
      <c r="BL41" s="173">
        <v>1.56</v>
      </c>
      <c r="BM41" s="173">
        <v>1.33</v>
      </c>
      <c r="BN41" s="173">
        <v>1.26</v>
      </c>
      <c r="BO41" s="173">
        <v>1.55</v>
      </c>
      <c r="BP41" s="173">
        <v>1.82</v>
      </c>
      <c r="BQ41" s="173">
        <v>1.82</v>
      </c>
      <c r="BR41" s="173">
        <v>1.67</v>
      </c>
      <c r="BS41" s="173">
        <v>2.02</v>
      </c>
      <c r="BT41" s="173">
        <v>2.4</v>
      </c>
      <c r="BU41" s="173">
        <v>2.62</v>
      </c>
      <c r="BV41" s="173">
        <v>3.58</v>
      </c>
      <c r="BW41" s="173">
        <v>3.03</v>
      </c>
      <c r="BX41" s="173">
        <v>3.09</v>
      </c>
      <c r="BY41" s="173">
        <v>3.24</v>
      </c>
      <c r="BZ41" s="173">
        <v>3.17</v>
      </c>
      <c r="CA41" s="173">
        <v>3.29</v>
      </c>
      <c r="CB41" s="173">
        <v>3.38</v>
      </c>
      <c r="CC41" s="173">
        <v>2.96</v>
      </c>
      <c r="CD41" s="173">
        <v>2.93</v>
      </c>
      <c r="CE41" s="173">
        <v>3.47</v>
      </c>
      <c r="CF41" s="173">
        <v>3.86</v>
      </c>
      <c r="CG41" s="173">
        <v>2.91</v>
      </c>
      <c r="CH41" s="173">
        <v>2.96</v>
      </c>
      <c r="CI41" s="173">
        <v>2.56</v>
      </c>
      <c r="CJ41" s="173">
        <v>2.7</v>
      </c>
      <c r="CK41" s="173">
        <v>3.14</v>
      </c>
      <c r="CL41" s="173">
        <v>3.49</v>
      </c>
      <c r="CM41" s="173">
        <v>2.66</v>
      </c>
      <c r="CN41" s="173">
        <v>3.04</v>
      </c>
      <c r="CO41" s="173">
        <v>2.66</v>
      </c>
      <c r="CP41" s="173">
        <v>2.3199999999999998</v>
      </c>
      <c r="CQ41" s="173">
        <v>2.71</v>
      </c>
      <c r="CR41" s="173">
        <v>3.07</v>
      </c>
      <c r="CS41" s="173">
        <v>2.33</v>
      </c>
      <c r="CT41" s="173">
        <v>2.23</v>
      </c>
      <c r="CU41" s="173">
        <v>2.12</v>
      </c>
      <c r="CV41" s="173">
        <v>2.25</v>
      </c>
      <c r="CW41" s="173">
        <v>2.58</v>
      </c>
      <c r="CX41" s="173">
        <v>2.42</v>
      </c>
      <c r="CY41" s="173">
        <v>2.42</v>
      </c>
      <c r="CZ41" s="173">
        <v>2.8</v>
      </c>
      <c r="DA41" s="173">
        <v>2.5</v>
      </c>
      <c r="DB41" s="173">
        <v>2.23</v>
      </c>
      <c r="DC41" s="173">
        <v>2.82</v>
      </c>
      <c r="DD41" s="173">
        <v>3.18</v>
      </c>
      <c r="DE41" s="173">
        <v>3.18</v>
      </c>
      <c r="DF41" s="173">
        <v>3.28</v>
      </c>
      <c r="DG41" s="173">
        <v>2.93</v>
      </c>
      <c r="DH41" s="173">
        <v>2.8</v>
      </c>
      <c r="DI41" s="173">
        <v>9.49</v>
      </c>
      <c r="DJ41" s="173">
        <v>9.4600000000000009</v>
      </c>
      <c r="DK41" s="173">
        <v>8.19</v>
      </c>
      <c r="DL41" s="173">
        <v>8.75</v>
      </c>
      <c r="DM41" s="173">
        <v>5.08</v>
      </c>
      <c r="DN41" s="173">
        <v>1.83</v>
      </c>
      <c r="DO41" s="173">
        <v>2.04</v>
      </c>
      <c r="DP41" s="173">
        <v>2.15</v>
      </c>
      <c r="DQ41" s="173">
        <v>1.83</v>
      </c>
      <c r="DR41" s="173">
        <v>15.86</v>
      </c>
      <c r="DS41" s="173">
        <v>14.75</v>
      </c>
      <c r="DT41" s="173">
        <v>5</v>
      </c>
      <c r="DU41" s="173">
        <v>2.3199999999999998</v>
      </c>
      <c r="DV41" s="173">
        <v>7</v>
      </c>
      <c r="DW41" s="173">
        <v>10.64</v>
      </c>
      <c r="DX41" s="173">
        <v>16.84</v>
      </c>
      <c r="DY41" s="173">
        <v>1.46</v>
      </c>
      <c r="DZ41" s="173">
        <v>0.78</v>
      </c>
      <c r="EA41" s="173">
        <v>10.63</v>
      </c>
      <c r="EB41" s="173">
        <v>9.81</v>
      </c>
      <c r="EC41" s="173">
        <v>11.92</v>
      </c>
      <c r="ED41" s="173">
        <v>13.57</v>
      </c>
      <c r="EE41" s="173">
        <v>6.65</v>
      </c>
      <c r="EF41" s="173">
        <v>215.13</v>
      </c>
      <c r="EG41" s="173">
        <v>5.93</v>
      </c>
      <c r="EH41" s="173">
        <v>8.26</v>
      </c>
      <c r="EI41" s="173">
        <v>10.52</v>
      </c>
      <c r="EJ41" s="173">
        <v>12.69</v>
      </c>
      <c r="EK41" s="173">
        <v>5.84</v>
      </c>
      <c r="EL41" s="173">
        <v>22.39</v>
      </c>
      <c r="EM41" s="173">
        <v>5.83</v>
      </c>
      <c r="EN41" s="173">
        <v>5.69</v>
      </c>
      <c r="EO41" s="173">
        <v>10.38</v>
      </c>
      <c r="EP41" s="173">
        <v>8.67</v>
      </c>
      <c r="EQ41" s="173">
        <v>8.98</v>
      </c>
      <c r="ER41" s="173">
        <v>8.85</v>
      </c>
      <c r="ES41" s="173">
        <v>10.89</v>
      </c>
      <c r="ET41" s="173">
        <v>14.34</v>
      </c>
      <c r="EU41" s="173">
        <v>11.35</v>
      </c>
      <c r="EV41" s="173">
        <v>11.41</v>
      </c>
      <c r="EW41" s="173">
        <v>1.33</v>
      </c>
      <c r="EX41" s="173">
        <v>1.1200000000000001</v>
      </c>
      <c r="EY41" s="173">
        <v>1.17</v>
      </c>
      <c r="EZ41" s="173">
        <v>1.31</v>
      </c>
      <c r="FA41" s="173">
        <v>1.07</v>
      </c>
      <c r="FB41" s="173">
        <v>0.71</v>
      </c>
      <c r="FC41" s="173">
        <v>0.68</v>
      </c>
      <c r="FD41" s="173">
        <v>0.55000000000000004</v>
      </c>
      <c r="FE41" s="173">
        <v>0.47</v>
      </c>
      <c r="FF41" s="173">
        <v>0.32</v>
      </c>
      <c r="FG41" s="173">
        <v>0.21</v>
      </c>
      <c r="FH41" s="173">
        <v>0.1</v>
      </c>
      <c r="FI41" s="173">
        <v>0</v>
      </c>
      <c r="FJ41" s="173">
        <v>0</v>
      </c>
      <c r="FK41" s="173">
        <v>0</v>
      </c>
      <c r="FL41" s="173">
        <v>0</v>
      </c>
      <c r="FM41" s="173">
        <v>0</v>
      </c>
      <c r="FN41" s="173">
        <v>0</v>
      </c>
      <c r="FO41" s="173">
        <v>0</v>
      </c>
      <c r="FP41" s="173">
        <v>0</v>
      </c>
      <c r="FQ41" s="173">
        <v>0</v>
      </c>
      <c r="FR41" s="173">
        <v>0</v>
      </c>
      <c r="FS41" s="173">
        <v>0</v>
      </c>
      <c r="FT41" s="173">
        <v>0</v>
      </c>
      <c r="FU41" s="173">
        <v>0</v>
      </c>
      <c r="FV41" s="173">
        <v>0</v>
      </c>
      <c r="FW41" s="173">
        <v>0</v>
      </c>
      <c r="FX41" s="173">
        <v>0</v>
      </c>
      <c r="FY41" s="173">
        <v>0</v>
      </c>
      <c r="FZ41" s="173">
        <v>0</v>
      </c>
      <c r="GA41" s="173">
        <v>0</v>
      </c>
      <c r="GB41" s="173">
        <v>0</v>
      </c>
      <c r="GC41" s="173">
        <v>0</v>
      </c>
      <c r="GD41" s="173">
        <v>0</v>
      </c>
      <c r="GE41" s="173">
        <v>0</v>
      </c>
      <c r="GF41" s="173">
        <v>0</v>
      </c>
      <c r="GG41" s="173">
        <v>0</v>
      </c>
      <c r="GH41" s="173">
        <v>0</v>
      </c>
      <c r="GI41" s="173">
        <v>0</v>
      </c>
      <c r="GJ41" s="173">
        <v>0</v>
      </c>
      <c r="GK41" s="173">
        <v>0</v>
      </c>
      <c r="GL41" s="173">
        <v>0</v>
      </c>
      <c r="GM41" s="173">
        <v>0</v>
      </c>
      <c r="GN41" s="173">
        <v>0</v>
      </c>
      <c r="GO41" s="173">
        <v>0</v>
      </c>
      <c r="GP41" s="173">
        <v>0</v>
      </c>
      <c r="GQ41" s="173">
        <v>0</v>
      </c>
      <c r="GR41" s="173">
        <v>0</v>
      </c>
      <c r="GS41" s="173">
        <v>0</v>
      </c>
      <c r="GT41" s="173">
        <v>0</v>
      </c>
      <c r="GU41" s="173">
        <v>0</v>
      </c>
      <c r="GV41" s="173">
        <v>0</v>
      </c>
      <c r="GW41" s="173">
        <v>0</v>
      </c>
      <c r="GX41" s="173">
        <v>0</v>
      </c>
      <c r="GY41" s="173">
        <v>0</v>
      </c>
      <c r="GZ41" s="173">
        <v>0</v>
      </c>
      <c r="HA41" s="173">
        <v>0</v>
      </c>
      <c r="HB41" s="173">
        <v>0</v>
      </c>
      <c r="HC41" s="173">
        <v>0</v>
      </c>
      <c r="HD41" s="173">
        <v>0</v>
      </c>
      <c r="HE41" s="173">
        <v>0</v>
      </c>
      <c r="HF41" s="173">
        <v>0</v>
      </c>
      <c r="HG41" s="173">
        <v>0</v>
      </c>
      <c r="HH41" s="173">
        <v>0</v>
      </c>
      <c r="HI41" s="173">
        <v>0</v>
      </c>
      <c r="HJ41" s="173">
        <v>0</v>
      </c>
      <c r="HK41" s="173">
        <v>0</v>
      </c>
      <c r="HL41" s="173">
        <v>0</v>
      </c>
      <c r="HM41" s="173">
        <v>0</v>
      </c>
      <c r="HN41" s="173">
        <v>0</v>
      </c>
      <c r="HO41" s="173">
        <v>0</v>
      </c>
      <c r="HP41" s="173">
        <v>0</v>
      </c>
      <c r="HQ41" s="173">
        <v>0</v>
      </c>
      <c r="HR41" s="173">
        <v>0</v>
      </c>
      <c r="HS41" s="173">
        <v>0</v>
      </c>
      <c r="HT41" s="173">
        <v>0</v>
      </c>
      <c r="HU41" s="173">
        <v>0</v>
      </c>
      <c r="HV41" s="173">
        <v>0</v>
      </c>
      <c r="HW41" s="173">
        <v>0</v>
      </c>
      <c r="HX41" s="339">
        <v>0</v>
      </c>
      <c r="HY41" s="339">
        <v>0</v>
      </c>
      <c r="HZ41" s="339">
        <v>0</v>
      </c>
      <c r="IA41" s="339">
        <v>0</v>
      </c>
      <c r="IB41" s="339">
        <v>0</v>
      </c>
      <c r="IC41" s="339">
        <v>0</v>
      </c>
      <c r="ID41" s="339">
        <v>0</v>
      </c>
      <c r="IJ41" s="228"/>
      <c r="IK41" s="228"/>
      <c r="IL41" s="228"/>
      <c r="IM41" s="228"/>
      <c r="IN41" s="228"/>
    </row>
    <row r="42" spans="1:248" x14ac:dyDescent="0.3">
      <c r="A42" s="145" t="s">
        <v>351</v>
      </c>
      <c r="B42" s="126">
        <v>0.52</v>
      </c>
      <c r="C42" s="126">
        <v>0.53</v>
      </c>
      <c r="D42" s="126">
        <v>0.03</v>
      </c>
      <c r="E42" s="126">
        <v>0.02</v>
      </c>
      <c r="F42" s="126">
        <v>0</v>
      </c>
      <c r="G42" s="126">
        <v>0</v>
      </c>
      <c r="H42" s="126">
        <v>0</v>
      </c>
      <c r="I42" s="126">
        <v>0</v>
      </c>
      <c r="J42" s="126">
        <v>0</v>
      </c>
      <c r="K42" s="126">
        <v>0</v>
      </c>
      <c r="L42" s="172">
        <v>0</v>
      </c>
      <c r="M42" s="172">
        <v>0.01</v>
      </c>
      <c r="N42" s="172">
        <v>0</v>
      </c>
      <c r="O42" s="172">
        <v>0</v>
      </c>
      <c r="P42" s="172">
        <v>0</v>
      </c>
      <c r="Q42" s="172">
        <v>0</v>
      </c>
      <c r="R42" s="172">
        <v>0</v>
      </c>
      <c r="S42" s="172">
        <v>0</v>
      </c>
      <c r="T42" s="172">
        <v>0</v>
      </c>
      <c r="U42" s="172">
        <v>0</v>
      </c>
      <c r="V42" s="172">
        <v>0</v>
      </c>
      <c r="W42" s="172">
        <v>0.01</v>
      </c>
      <c r="X42" s="172">
        <v>0</v>
      </c>
      <c r="Y42" s="172">
        <v>0</v>
      </c>
      <c r="Z42" s="172">
        <v>0</v>
      </c>
      <c r="AA42" s="172">
        <v>0</v>
      </c>
      <c r="AB42" s="172">
        <v>0</v>
      </c>
      <c r="AC42" s="172">
        <v>0</v>
      </c>
      <c r="AD42" s="172">
        <v>0</v>
      </c>
      <c r="AE42" s="172">
        <v>0.01</v>
      </c>
      <c r="AF42" s="172">
        <v>0</v>
      </c>
      <c r="AG42" s="172">
        <v>0</v>
      </c>
      <c r="AH42" s="172">
        <v>0</v>
      </c>
      <c r="AI42" s="172">
        <v>0</v>
      </c>
      <c r="AJ42" s="172">
        <v>0</v>
      </c>
      <c r="AK42" s="172">
        <v>0</v>
      </c>
      <c r="AL42" s="172">
        <v>0</v>
      </c>
      <c r="AM42" s="172">
        <v>0</v>
      </c>
      <c r="AN42" s="172">
        <v>0</v>
      </c>
      <c r="AO42" s="172">
        <v>0</v>
      </c>
      <c r="AP42" s="172">
        <v>0</v>
      </c>
      <c r="AQ42" s="172">
        <v>0</v>
      </c>
      <c r="AR42" s="172">
        <v>0</v>
      </c>
      <c r="AS42" s="172">
        <v>0</v>
      </c>
      <c r="AT42" s="172">
        <v>0</v>
      </c>
      <c r="AU42" s="172">
        <v>0</v>
      </c>
      <c r="AV42" s="172">
        <v>0</v>
      </c>
      <c r="AW42" s="172">
        <v>25</v>
      </c>
      <c r="AX42" s="172">
        <v>25</v>
      </c>
      <c r="AY42" s="172">
        <v>50</v>
      </c>
      <c r="AZ42" s="172">
        <v>50</v>
      </c>
      <c r="BA42" s="172">
        <v>50</v>
      </c>
      <c r="BB42" s="172">
        <v>50</v>
      </c>
      <c r="BC42" s="172">
        <v>50</v>
      </c>
      <c r="BD42" s="172">
        <v>50</v>
      </c>
      <c r="BE42" s="172">
        <v>50</v>
      </c>
      <c r="BF42" s="172">
        <v>50</v>
      </c>
      <c r="BG42" s="172">
        <v>50</v>
      </c>
      <c r="BH42" s="172">
        <v>50</v>
      </c>
      <c r="BI42" s="172">
        <v>50.14</v>
      </c>
      <c r="BJ42" s="172">
        <v>50</v>
      </c>
      <c r="BK42" s="172">
        <v>50</v>
      </c>
      <c r="BL42" s="172">
        <v>50.1</v>
      </c>
      <c r="BM42" s="172">
        <v>50.1</v>
      </c>
      <c r="BN42" s="172">
        <v>50.1</v>
      </c>
      <c r="BO42" s="172">
        <v>50.13</v>
      </c>
      <c r="BP42" s="172">
        <v>50.03</v>
      </c>
      <c r="BQ42" s="172">
        <v>50.03</v>
      </c>
      <c r="BR42" s="172">
        <v>50.03</v>
      </c>
      <c r="BS42" s="172">
        <v>50.05</v>
      </c>
      <c r="BT42" s="172">
        <v>50.05</v>
      </c>
      <c r="BU42" s="172">
        <v>50.39</v>
      </c>
      <c r="BV42" s="172">
        <v>50.7</v>
      </c>
      <c r="BW42" s="172">
        <v>50.7</v>
      </c>
      <c r="BX42" s="172">
        <v>50.629999999999995</v>
      </c>
      <c r="BY42" s="172">
        <v>51.03</v>
      </c>
      <c r="BZ42" s="172">
        <v>51.04</v>
      </c>
      <c r="CA42" s="172">
        <v>50.91</v>
      </c>
      <c r="CB42" s="172">
        <v>51.44</v>
      </c>
      <c r="CC42" s="172">
        <v>52.98</v>
      </c>
      <c r="CD42" s="172">
        <v>53</v>
      </c>
      <c r="CE42" s="172">
        <v>52.989999999999995</v>
      </c>
      <c r="CF42" s="172">
        <v>53.07</v>
      </c>
      <c r="CG42" s="172">
        <v>53.21</v>
      </c>
      <c r="CH42" s="172">
        <v>53.239999999999995</v>
      </c>
      <c r="CI42" s="172">
        <v>53.239999999999995</v>
      </c>
      <c r="CJ42" s="172">
        <v>52.6</v>
      </c>
      <c r="CK42" s="172">
        <v>51.44</v>
      </c>
      <c r="CL42" s="172">
        <v>51.45</v>
      </c>
      <c r="CM42" s="172">
        <v>51.29</v>
      </c>
      <c r="CN42" s="172">
        <v>51</v>
      </c>
      <c r="CO42" s="172">
        <v>50.949999999999996</v>
      </c>
      <c r="CP42" s="172">
        <v>50.87</v>
      </c>
      <c r="CQ42" s="172">
        <v>50.87</v>
      </c>
      <c r="CR42" s="172">
        <v>50.87</v>
      </c>
      <c r="CS42" s="172">
        <v>50.87</v>
      </c>
      <c r="CT42" s="172">
        <v>51.03</v>
      </c>
      <c r="CU42" s="172">
        <v>51.03</v>
      </c>
      <c r="CV42" s="172">
        <v>51.04</v>
      </c>
      <c r="CW42" s="172">
        <v>51.04</v>
      </c>
      <c r="CX42" s="172">
        <v>50.1</v>
      </c>
      <c r="CY42" s="172">
        <v>50</v>
      </c>
      <c r="CZ42" s="172">
        <v>50.03</v>
      </c>
      <c r="DA42" s="172">
        <v>50.03</v>
      </c>
      <c r="DB42" s="172">
        <v>50</v>
      </c>
      <c r="DC42" s="172">
        <v>50</v>
      </c>
      <c r="DD42" s="172">
        <v>50</v>
      </c>
      <c r="DE42" s="172">
        <v>50</v>
      </c>
      <c r="DF42" s="172">
        <v>50</v>
      </c>
      <c r="DG42" s="172">
        <v>50</v>
      </c>
      <c r="DH42" s="172">
        <v>50</v>
      </c>
      <c r="DI42" s="172">
        <v>50</v>
      </c>
      <c r="DJ42" s="172">
        <v>50</v>
      </c>
      <c r="DK42" s="172">
        <v>50</v>
      </c>
      <c r="DL42" s="172">
        <v>50</v>
      </c>
      <c r="DM42" s="172">
        <v>50.01</v>
      </c>
      <c r="DN42" s="172">
        <v>50.01</v>
      </c>
      <c r="DO42" s="172">
        <v>50.01</v>
      </c>
      <c r="DP42" s="172">
        <v>50</v>
      </c>
      <c r="DQ42" s="172">
        <v>50.01</v>
      </c>
      <c r="DR42" s="172">
        <v>50.01</v>
      </c>
      <c r="DS42" s="172">
        <v>50.01</v>
      </c>
      <c r="DT42" s="172">
        <v>50</v>
      </c>
      <c r="DU42" s="172">
        <v>50.77</v>
      </c>
      <c r="DV42" s="172">
        <v>51.27</v>
      </c>
      <c r="DW42" s="172">
        <v>51.27</v>
      </c>
      <c r="DX42" s="172">
        <v>50.01</v>
      </c>
      <c r="DY42" s="172">
        <v>50</v>
      </c>
      <c r="DZ42" s="172">
        <v>50</v>
      </c>
      <c r="EA42" s="172">
        <v>50.01</v>
      </c>
      <c r="EB42" s="172">
        <v>50.01</v>
      </c>
      <c r="EC42" s="172">
        <v>50</v>
      </c>
      <c r="ED42" s="172">
        <v>50.01</v>
      </c>
      <c r="EE42" s="172">
        <v>50.01</v>
      </c>
      <c r="EF42" s="172">
        <v>50</v>
      </c>
      <c r="EG42" s="172">
        <v>50</v>
      </c>
      <c r="EH42" s="172">
        <v>50.01</v>
      </c>
      <c r="EI42" s="172">
        <v>50</v>
      </c>
      <c r="EJ42" s="172">
        <v>50</v>
      </c>
      <c r="EK42" s="172">
        <v>50</v>
      </c>
      <c r="EL42" s="172">
        <v>50</v>
      </c>
      <c r="EM42" s="172">
        <v>50</v>
      </c>
      <c r="EN42" s="172">
        <v>50</v>
      </c>
      <c r="EO42" s="172">
        <v>50</v>
      </c>
      <c r="EP42" s="172">
        <v>50</v>
      </c>
      <c r="EQ42" s="172">
        <v>50</v>
      </c>
      <c r="ER42" s="172">
        <v>50</v>
      </c>
      <c r="ES42" s="172">
        <v>50</v>
      </c>
      <c r="ET42" s="172">
        <v>50</v>
      </c>
      <c r="EU42" s="172">
        <v>50</v>
      </c>
      <c r="EV42" s="172">
        <v>50</v>
      </c>
      <c r="EW42" s="172">
        <v>50</v>
      </c>
      <c r="EX42" s="172">
        <v>50</v>
      </c>
      <c r="EY42" s="172">
        <v>50</v>
      </c>
      <c r="EZ42" s="172">
        <v>50</v>
      </c>
      <c r="FA42" s="172">
        <v>50</v>
      </c>
      <c r="FB42" s="172">
        <v>50</v>
      </c>
      <c r="FC42" s="172">
        <v>50</v>
      </c>
      <c r="FD42" s="172">
        <v>50</v>
      </c>
      <c r="FE42" s="172">
        <v>50</v>
      </c>
      <c r="FF42" s="172">
        <v>50</v>
      </c>
      <c r="FG42" s="172">
        <v>50</v>
      </c>
      <c r="FH42" s="172">
        <v>50</v>
      </c>
      <c r="FI42" s="172">
        <v>50</v>
      </c>
      <c r="FJ42" s="172">
        <v>50</v>
      </c>
      <c r="FK42" s="172">
        <v>50</v>
      </c>
      <c r="FL42" s="172">
        <v>50</v>
      </c>
      <c r="FM42" s="172">
        <v>50</v>
      </c>
      <c r="FN42" s="172">
        <v>50</v>
      </c>
      <c r="FO42" s="172">
        <v>50</v>
      </c>
      <c r="FP42" s="172">
        <v>50</v>
      </c>
      <c r="FQ42" s="172">
        <v>50</v>
      </c>
      <c r="FR42" s="172">
        <v>50</v>
      </c>
      <c r="FS42" s="172">
        <v>50</v>
      </c>
      <c r="FT42" s="172">
        <v>50</v>
      </c>
      <c r="FU42" s="172">
        <v>50</v>
      </c>
      <c r="FV42" s="172">
        <v>50</v>
      </c>
      <c r="FW42" s="172">
        <v>50</v>
      </c>
      <c r="FX42" s="172">
        <v>50</v>
      </c>
      <c r="FY42" s="172">
        <v>50</v>
      </c>
      <c r="FZ42" s="172">
        <v>50</v>
      </c>
      <c r="GA42" s="172">
        <v>50</v>
      </c>
      <c r="GB42" s="172">
        <v>50</v>
      </c>
      <c r="GC42" s="172">
        <v>50</v>
      </c>
      <c r="GD42" s="172">
        <v>50</v>
      </c>
      <c r="GE42" s="172">
        <v>50</v>
      </c>
      <c r="GF42" s="172">
        <v>50</v>
      </c>
      <c r="GG42" s="172">
        <v>50</v>
      </c>
      <c r="GH42" s="172">
        <v>50</v>
      </c>
      <c r="GI42" s="172">
        <v>50</v>
      </c>
      <c r="GJ42" s="172">
        <v>50</v>
      </c>
      <c r="GK42" s="172">
        <v>50</v>
      </c>
      <c r="GL42" s="172">
        <v>50</v>
      </c>
      <c r="GM42" s="172">
        <v>50</v>
      </c>
      <c r="GN42" s="172">
        <v>50</v>
      </c>
      <c r="GO42" s="172">
        <v>50</v>
      </c>
      <c r="GP42" s="172">
        <v>50</v>
      </c>
      <c r="GQ42" s="172">
        <v>50</v>
      </c>
      <c r="GR42" s="172">
        <v>50</v>
      </c>
      <c r="GS42" s="172">
        <v>50</v>
      </c>
      <c r="GT42" s="172">
        <v>50</v>
      </c>
      <c r="GU42" s="172">
        <v>50</v>
      </c>
      <c r="GV42" s="172">
        <v>50</v>
      </c>
      <c r="GW42" s="172">
        <v>50</v>
      </c>
      <c r="GX42" s="172">
        <v>50</v>
      </c>
      <c r="GY42" s="172">
        <v>50</v>
      </c>
      <c r="GZ42" s="172">
        <v>50</v>
      </c>
      <c r="HA42" s="172">
        <v>50</v>
      </c>
      <c r="HB42" s="172">
        <v>50</v>
      </c>
      <c r="HC42" s="172">
        <v>50</v>
      </c>
      <c r="HD42" s="172">
        <v>50</v>
      </c>
      <c r="HE42" s="172">
        <v>50</v>
      </c>
      <c r="HF42" s="172">
        <v>50</v>
      </c>
      <c r="HG42" s="172">
        <v>50</v>
      </c>
      <c r="HH42" s="172">
        <v>50</v>
      </c>
      <c r="HI42" s="172">
        <v>50</v>
      </c>
      <c r="HJ42" s="172">
        <v>50</v>
      </c>
      <c r="HK42" s="172">
        <v>50</v>
      </c>
      <c r="HL42" s="172">
        <v>50</v>
      </c>
      <c r="HM42" s="172">
        <v>50</v>
      </c>
      <c r="HN42" s="172">
        <v>50</v>
      </c>
      <c r="HO42" s="172">
        <v>50</v>
      </c>
      <c r="HP42" s="172">
        <v>50</v>
      </c>
      <c r="HQ42" s="172">
        <v>50</v>
      </c>
      <c r="HR42" s="172">
        <v>50</v>
      </c>
      <c r="HS42" s="172">
        <v>50</v>
      </c>
      <c r="HT42" s="172">
        <v>50</v>
      </c>
      <c r="HU42" s="172">
        <v>50</v>
      </c>
      <c r="HV42" s="172">
        <v>50</v>
      </c>
      <c r="HW42" s="172">
        <v>50</v>
      </c>
      <c r="HX42" s="337">
        <v>50</v>
      </c>
      <c r="HY42" s="337">
        <v>50</v>
      </c>
      <c r="HZ42" s="337">
        <v>50</v>
      </c>
      <c r="IA42" s="337">
        <v>50</v>
      </c>
      <c r="IB42" s="337">
        <v>50</v>
      </c>
      <c r="IC42" s="337">
        <v>50</v>
      </c>
      <c r="ID42" s="337">
        <v>50</v>
      </c>
      <c r="IJ42" s="228"/>
      <c r="IK42" s="228"/>
      <c r="IL42" s="228"/>
      <c r="IM42" s="228"/>
      <c r="IN42" s="228"/>
    </row>
    <row r="43" spans="1:248" x14ac:dyDescent="0.3">
      <c r="A43" s="146" t="s">
        <v>228</v>
      </c>
      <c r="B43" s="174">
        <v>0</v>
      </c>
      <c r="C43" s="174">
        <v>0</v>
      </c>
      <c r="D43" s="174">
        <v>0</v>
      </c>
      <c r="E43" s="174">
        <v>0</v>
      </c>
      <c r="F43" s="174">
        <v>0</v>
      </c>
      <c r="G43" s="174">
        <v>0</v>
      </c>
      <c r="H43" s="174">
        <v>0</v>
      </c>
      <c r="I43" s="174">
        <v>0</v>
      </c>
      <c r="J43" s="174">
        <v>0</v>
      </c>
      <c r="K43" s="174">
        <v>0</v>
      </c>
      <c r="L43" s="175">
        <v>0</v>
      </c>
      <c r="M43" s="175">
        <v>0</v>
      </c>
      <c r="N43" s="175">
        <v>0</v>
      </c>
      <c r="O43" s="175">
        <v>0</v>
      </c>
      <c r="P43" s="175">
        <v>0</v>
      </c>
      <c r="Q43" s="175">
        <v>0</v>
      </c>
      <c r="R43" s="175">
        <v>0</v>
      </c>
      <c r="S43" s="175">
        <v>0</v>
      </c>
      <c r="T43" s="175">
        <v>0</v>
      </c>
      <c r="U43" s="175">
        <v>0</v>
      </c>
      <c r="V43" s="175">
        <v>0</v>
      </c>
      <c r="W43" s="175">
        <v>0</v>
      </c>
      <c r="X43" s="175">
        <v>0</v>
      </c>
      <c r="Y43" s="175">
        <v>0</v>
      </c>
      <c r="Z43" s="175">
        <v>0</v>
      </c>
      <c r="AA43" s="175">
        <v>0</v>
      </c>
      <c r="AB43" s="175">
        <v>0</v>
      </c>
      <c r="AC43" s="175">
        <v>0</v>
      </c>
      <c r="AD43" s="175">
        <v>0</v>
      </c>
      <c r="AE43" s="175">
        <v>0</v>
      </c>
      <c r="AF43" s="175">
        <v>0</v>
      </c>
      <c r="AG43" s="175">
        <v>0</v>
      </c>
      <c r="AH43" s="175">
        <v>0</v>
      </c>
      <c r="AI43" s="175">
        <v>0</v>
      </c>
      <c r="AJ43" s="175">
        <v>0</v>
      </c>
      <c r="AK43" s="175">
        <v>0</v>
      </c>
      <c r="AL43" s="175">
        <v>0</v>
      </c>
      <c r="AM43" s="175">
        <v>0</v>
      </c>
      <c r="AN43" s="175">
        <v>0</v>
      </c>
      <c r="AO43" s="175">
        <v>0</v>
      </c>
      <c r="AP43" s="175">
        <v>0</v>
      </c>
      <c r="AQ43" s="175">
        <v>0</v>
      </c>
      <c r="AR43" s="175">
        <v>0</v>
      </c>
      <c r="AS43" s="175">
        <v>0</v>
      </c>
      <c r="AT43" s="175">
        <v>0</v>
      </c>
      <c r="AU43" s="175">
        <v>0</v>
      </c>
      <c r="AV43" s="175">
        <v>0</v>
      </c>
      <c r="AW43" s="175">
        <v>25</v>
      </c>
      <c r="AX43" s="175">
        <v>25</v>
      </c>
      <c r="AY43" s="175">
        <v>50</v>
      </c>
      <c r="AZ43" s="175">
        <v>50</v>
      </c>
      <c r="BA43" s="175">
        <v>50</v>
      </c>
      <c r="BB43" s="175">
        <v>50</v>
      </c>
      <c r="BC43" s="175">
        <v>50</v>
      </c>
      <c r="BD43" s="175">
        <v>50</v>
      </c>
      <c r="BE43" s="175">
        <v>50</v>
      </c>
      <c r="BF43" s="175">
        <v>50</v>
      </c>
      <c r="BG43" s="175">
        <v>50</v>
      </c>
      <c r="BH43" s="175">
        <v>50</v>
      </c>
      <c r="BI43" s="175">
        <v>50</v>
      </c>
      <c r="BJ43" s="175">
        <v>50</v>
      </c>
      <c r="BK43" s="175">
        <v>50</v>
      </c>
      <c r="BL43" s="175">
        <v>50.1</v>
      </c>
      <c r="BM43" s="175">
        <v>50.1</v>
      </c>
      <c r="BN43" s="175">
        <v>50.1</v>
      </c>
      <c r="BO43" s="175">
        <v>50.13</v>
      </c>
      <c r="BP43" s="175">
        <v>50.03</v>
      </c>
      <c r="BQ43" s="175">
        <v>50.03</v>
      </c>
      <c r="BR43" s="175">
        <v>50.03</v>
      </c>
      <c r="BS43" s="175">
        <v>50.05</v>
      </c>
      <c r="BT43" s="175">
        <v>50.05</v>
      </c>
      <c r="BU43" s="175">
        <v>50.39</v>
      </c>
      <c r="BV43" s="175">
        <v>50.7</v>
      </c>
      <c r="BW43" s="175">
        <v>50.7</v>
      </c>
      <c r="BX43" s="175">
        <v>50.62</v>
      </c>
      <c r="BY43" s="175">
        <v>51.03</v>
      </c>
      <c r="BZ43" s="175">
        <v>51.03</v>
      </c>
      <c r="CA43" s="175">
        <v>50.9</v>
      </c>
      <c r="CB43" s="175">
        <v>51.44</v>
      </c>
      <c r="CC43" s="175">
        <v>52.97</v>
      </c>
      <c r="CD43" s="175">
        <v>52.99</v>
      </c>
      <c r="CE43" s="175">
        <v>52.98</v>
      </c>
      <c r="CF43" s="175">
        <v>53.06</v>
      </c>
      <c r="CG43" s="175">
        <v>53.19</v>
      </c>
      <c r="CH43" s="175">
        <v>53.23</v>
      </c>
      <c r="CI43" s="175">
        <v>53.23</v>
      </c>
      <c r="CJ43" s="175">
        <v>52.58</v>
      </c>
      <c r="CK43" s="175">
        <v>51.43</v>
      </c>
      <c r="CL43" s="175">
        <v>51.43</v>
      </c>
      <c r="CM43" s="175">
        <v>51.28</v>
      </c>
      <c r="CN43" s="175">
        <v>50.99</v>
      </c>
      <c r="CO43" s="175">
        <v>50.94</v>
      </c>
      <c r="CP43" s="175">
        <v>50.86</v>
      </c>
      <c r="CQ43" s="175">
        <v>50.86</v>
      </c>
      <c r="CR43" s="175">
        <v>50.86</v>
      </c>
      <c r="CS43" s="175">
        <v>50.86</v>
      </c>
      <c r="CT43" s="175">
        <v>51.02</v>
      </c>
      <c r="CU43" s="175">
        <v>51.02</v>
      </c>
      <c r="CV43" s="175">
        <v>51.03</v>
      </c>
      <c r="CW43" s="175">
        <v>51.03</v>
      </c>
      <c r="CX43" s="175">
        <v>50.1</v>
      </c>
      <c r="CY43" s="175">
        <v>50</v>
      </c>
      <c r="CZ43" s="175">
        <v>50.03</v>
      </c>
      <c r="DA43" s="175">
        <v>50.03</v>
      </c>
      <c r="DB43" s="175">
        <v>50</v>
      </c>
      <c r="DC43" s="175">
        <v>50</v>
      </c>
      <c r="DD43" s="175">
        <v>50</v>
      </c>
      <c r="DE43" s="175">
        <v>50</v>
      </c>
      <c r="DF43" s="175">
        <v>50</v>
      </c>
      <c r="DG43" s="175">
        <v>50</v>
      </c>
      <c r="DH43" s="175">
        <v>50</v>
      </c>
      <c r="DI43" s="175">
        <v>50</v>
      </c>
      <c r="DJ43" s="175">
        <v>50</v>
      </c>
      <c r="DK43" s="175">
        <v>50</v>
      </c>
      <c r="DL43" s="175">
        <v>50</v>
      </c>
      <c r="DM43" s="175">
        <v>50.01</v>
      </c>
      <c r="DN43" s="175">
        <v>50.01</v>
      </c>
      <c r="DO43" s="175">
        <v>50.01</v>
      </c>
      <c r="DP43" s="175">
        <v>50</v>
      </c>
      <c r="DQ43" s="175">
        <v>50.01</v>
      </c>
      <c r="DR43" s="175">
        <v>50.01</v>
      </c>
      <c r="DS43" s="175">
        <v>50.01</v>
      </c>
      <c r="DT43" s="175">
        <v>50</v>
      </c>
      <c r="DU43" s="175">
        <v>50.77</v>
      </c>
      <c r="DV43" s="175">
        <v>51.27</v>
      </c>
      <c r="DW43" s="175">
        <v>51.27</v>
      </c>
      <c r="DX43" s="175">
        <v>50.01</v>
      </c>
      <c r="DY43" s="175">
        <v>50</v>
      </c>
      <c r="DZ43" s="175">
        <v>50</v>
      </c>
      <c r="EA43" s="175">
        <v>50.01</v>
      </c>
      <c r="EB43" s="175">
        <v>50.01</v>
      </c>
      <c r="EC43" s="175">
        <v>50</v>
      </c>
      <c r="ED43" s="175">
        <v>50.01</v>
      </c>
      <c r="EE43" s="175">
        <v>50.01</v>
      </c>
      <c r="EF43" s="175">
        <v>50</v>
      </c>
      <c r="EG43" s="175">
        <v>50</v>
      </c>
      <c r="EH43" s="175">
        <v>50.01</v>
      </c>
      <c r="EI43" s="175">
        <v>50</v>
      </c>
      <c r="EJ43" s="175">
        <v>50</v>
      </c>
      <c r="EK43" s="175">
        <v>50</v>
      </c>
      <c r="EL43" s="175">
        <v>50</v>
      </c>
      <c r="EM43" s="175">
        <v>50</v>
      </c>
      <c r="EN43" s="175">
        <v>50</v>
      </c>
      <c r="EO43" s="175">
        <v>50</v>
      </c>
      <c r="EP43" s="175">
        <v>50</v>
      </c>
      <c r="EQ43" s="175">
        <v>50</v>
      </c>
      <c r="ER43" s="175">
        <v>50</v>
      </c>
      <c r="ES43" s="175">
        <v>50</v>
      </c>
      <c r="ET43" s="175">
        <v>50</v>
      </c>
      <c r="EU43" s="175">
        <v>50</v>
      </c>
      <c r="EV43" s="175">
        <v>50</v>
      </c>
      <c r="EW43" s="175">
        <v>50</v>
      </c>
      <c r="EX43" s="175">
        <v>50</v>
      </c>
      <c r="EY43" s="175">
        <v>50</v>
      </c>
      <c r="EZ43" s="175">
        <v>50</v>
      </c>
      <c r="FA43" s="175">
        <v>50</v>
      </c>
      <c r="FB43" s="175">
        <v>50</v>
      </c>
      <c r="FC43" s="175">
        <v>50</v>
      </c>
      <c r="FD43" s="175">
        <v>50</v>
      </c>
      <c r="FE43" s="175">
        <v>50</v>
      </c>
      <c r="FF43" s="175">
        <v>50</v>
      </c>
      <c r="FG43" s="175">
        <v>50</v>
      </c>
      <c r="FH43" s="175">
        <v>50</v>
      </c>
      <c r="FI43" s="175">
        <v>50</v>
      </c>
      <c r="FJ43" s="175">
        <v>50</v>
      </c>
      <c r="FK43" s="175">
        <v>50</v>
      </c>
      <c r="FL43" s="175">
        <v>50</v>
      </c>
      <c r="FM43" s="175">
        <v>50</v>
      </c>
      <c r="FN43" s="175">
        <v>50</v>
      </c>
      <c r="FO43" s="175">
        <v>50</v>
      </c>
      <c r="FP43" s="175">
        <v>50</v>
      </c>
      <c r="FQ43" s="175">
        <v>50</v>
      </c>
      <c r="FR43" s="175">
        <v>50</v>
      </c>
      <c r="FS43" s="175">
        <v>50</v>
      </c>
      <c r="FT43" s="175">
        <v>50</v>
      </c>
      <c r="FU43" s="175">
        <v>50</v>
      </c>
      <c r="FV43" s="175">
        <v>50</v>
      </c>
      <c r="FW43" s="175">
        <v>50</v>
      </c>
      <c r="FX43" s="175">
        <v>50</v>
      </c>
      <c r="FY43" s="175">
        <v>50</v>
      </c>
      <c r="FZ43" s="175">
        <v>50</v>
      </c>
      <c r="GA43" s="175">
        <v>50</v>
      </c>
      <c r="GB43" s="175">
        <v>50</v>
      </c>
      <c r="GC43" s="175">
        <v>50</v>
      </c>
      <c r="GD43" s="175">
        <v>50</v>
      </c>
      <c r="GE43" s="175">
        <v>50</v>
      </c>
      <c r="GF43" s="175">
        <v>50</v>
      </c>
      <c r="GG43" s="175">
        <v>50</v>
      </c>
      <c r="GH43" s="175">
        <v>50</v>
      </c>
      <c r="GI43" s="175">
        <v>50</v>
      </c>
      <c r="GJ43" s="175">
        <v>50</v>
      </c>
      <c r="GK43" s="175">
        <v>50</v>
      </c>
      <c r="GL43" s="175">
        <v>50</v>
      </c>
      <c r="GM43" s="175">
        <v>50</v>
      </c>
      <c r="GN43" s="175">
        <v>50</v>
      </c>
      <c r="GO43" s="175">
        <v>50</v>
      </c>
      <c r="GP43" s="175">
        <v>50</v>
      </c>
      <c r="GQ43" s="175">
        <v>50</v>
      </c>
      <c r="GR43" s="175">
        <v>50</v>
      </c>
      <c r="GS43" s="175">
        <v>50</v>
      </c>
      <c r="GT43" s="175">
        <v>50</v>
      </c>
      <c r="GU43" s="175">
        <v>50</v>
      </c>
      <c r="GV43" s="175">
        <v>50</v>
      </c>
      <c r="GW43" s="175">
        <v>50</v>
      </c>
      <c r="GX43" s="175">
        <v>50</v>
      </c>
      <c r="GY43" s="175">
        <v>50</v>
      </c>
      <c r="GZ43" s="175">
        <v>50</v>
      </c>
      <c r="HA43" s="175">
        <v>50</v>
      </c>
      <c r="HB43" s="175">
        <v>50</v>
      </c>
      <c r="HC43" s="175">
        <v>50</v>
      </c>
      <c r="HD43" s="175">
        <v>50</v>
      </c>
      <c r="HE43" s="175">
        <v>50</v>
      </c>
      <c r="HF43" s="175">
        <v>50</v>
      </c>
      <c r="HG43" s="175">
        <v>50</v>
      </c>
      <c r="HH43" s="175">
        <v>50</v>
      </c>
      <c r="HI43" s="175">
        <v>50</v>
      </c>
      <c r="HJ43" s="175">
        <v>50</v>
      </c>
      <c r="HK43" s="175">
        <v>50</v>
      </c>
      <c r="HL43" s="175">
        <v>50</v>
      </c>
      <c r="HM43" s="175">
        <v>50</v>
      </c>
      <c r="HN43" s="175">
        <v>50</v>
      </c>
      <c r="HO43" s="175">
        <v>50</v>
      </c>
      <c r="HP43" s="175">
        <v>50</v>
      </c>
      <c r="HQ43" s="175">
        <v>50</v>
      </c>
      <c r="HR43" s="175">
        <v>50</v>
      </c>
      <c r="HS43" s="175">
        <v>50</v>
      </c>
      <c r="HT43" s="175">
        <v>50</v>
      </c>
      <c r="HU43" s="175">
        <v>50</v>
      </c>
      <c r="HV43" s="175">
        <v>50</v>
      </c>
      <c r="HW43" s="175">
        <v>50</v>
      </c>
      <c r="HX43" s="340">
        <v>50</v>
      </c>
      <c r="HY43" s="340">
        <v>50</v>
      </c>
      <c r="HZ43" s="340">
        <v>50</v>
      </c>
      <c r="IA43" s="340">
        <v>50</v>
      </c>
      <c r="IB43" s="340">
        <v>50</v>
      </c>
      <c r="IC43" s="340">
        <v>50</v>
      </c>
      <c r="ID43" s="340">
        <v>50</v>
      </c>
      <c r="IJ43" s="228"/>
      <c r="IK43" s="228"/>
      <c r="IL43" s="228"/>
      <c r="IM43" s="228"/>
      <c r="IN43" s="228"/>
    </row>
    <row r="44" spans="1:248" x14ac:dyDescent="0.3">
      <c r="A44" s="146" t="s">
        <v>352</v>
      </c>
      <c r="B44" s="123">
        <v>0.02</v>
      </c>
      <c r="C44" s="123">
        <v>0.03</v>
      </c>
      <c r="D44" s="123">
        <v>0.03</v>
      </c>
      <c r="E44" s="123">
        <v>0.02</v>
      </c>
      <c r="F44" s="123">
        <v>0</v>
      </c>
      <c r="G44" s="123">
        <v>0</v>
      </c>
      <c r="H44" s="123">
        <v>0</v>
      </c>
      <c r="I44" s="123">
        <v>0</v>
      </c>
      <c r="J44" s="123">
        <v>0</v>
      </c>
      <c r="K44" s="123">
        <v>0</v>
      </c>
      <c r="L44" s="173">
        <v>0</v>
      </c>
      <c r="M44" s="173">
        <v>0.01</v>
      </c>
      <c r="N44" s="173">
        <v>0</v>
      </c>
      <c r="O44" s="173">
        <v>0</v>
      </c>
      <c r="P44" s="173">
        <v>0</v>
      </c>
      <c r="Q44" s="173">
        <v>0</v>
      </c>
      <c r="R44" s="173">
        <v>0</v>
      </c>
      <c r="S44" s="173">
        <v>0</v>
      </c>
      <c r="T44" s="173">
        <v>0</v>
      </c>
      <c r="U44" s="173">
        <v>0</v>
      </c>
      <c r="V44" s="173">
        <v>0</v>
      </c>
      <c r="W44" s="173">
        <v>0.01</v>
      </c>
      <c r="X44" s="173">
        <v>0</v>
      </c>
      <c r="Y44" s="173">
        <v>0</v>
      </c>
      <c r="Z44" s="173">
        <v>0</v>
      </c>
      <c r="AA44" s="173">
        <v>0</v>
      </c>
      <c r="AB44" s="173">
        <v>0</v>
      </c>
      <c r="AC44" s="173">
        <v>0</v>
      </c>
      <c r="AD44" s="173">
        <v>0</v>
      </c>
      <c r="AE44" s="173">
        <v>0.01</v>
      </c>
      <c r="AF44" s="173">
        <v>0</v>
      </c>
      <c r="AG44" s="173">
        <v>0</v>
      </c>
      <c r="AH44" s="173">
        <v>0</v>
      </c>
      <c r="AI44" s="173">
        <v>0</v>
      </c>
      <c r="AJ44" s="173">
        <v>0</v>
      </c>
      <c r="AK44" s="173">
        <v>0</v>
      </c>
      <c r="AL44" s="173">
        <v>0</v>
      </c>
      <c r="AM44" s="173">
        <v>0</v>
      </c>
      <c r="AN44" s="173">
        <v>0</v>
      </c>
      <c r="AO44" s="173">
        <v>0</v>
      </c>
      <c r="AP44" s="173">
        <v>0</v>
      </c>
      <c r="AQ44" s="173">
        <v>0</v>
      </c>
      <c r="AR44" s="173">
        <v>0</v>
      </c>
      <c r="AS44" s="173">
        <v>0</v>
      </c>
      <c r="AT44" s="173">
        <v>0</v>
      </c>
      <c r="AU44" s="173">
        <v>0</v>
      </c>
      <c r="AV44" s="173">
        <v>0</v>
      </c>
      <c r="AW44" s="173">
        <v>0</v>
      </c>
      <c r="AX44" s="173">
        <v>0</v>
      </c>
      <c r="AY44" s="173">
        <v>0</v>
      </c>
      <c r="AZ44" s="173">
        <v>0</v>
      </c>
      <c r="BA44" s="173">
        <v>0</v>
      </c>
      <c r="BB44" s="173">
        <v>0</v>
      </c>
      <c r="BC44" s="173">
        <v>0</v>
      </c>
      <c r="BD44" s="173">
        <v>0</v>
      </c>
      <c r="BE44" s="173">
        <v>0</v>
      </c>
      <c r="BF44" s="173">
        <v>0</v>
      </c>
      <c r="BG44" s="173">
        <v>0</v>
      </c>
      <c r="BH44" s="173">
        <v>0</v>
      </c>
      <c r="BI44" s="173">
        <v>0.14000000000000001</v>
      </c>
      <c r="BJ44" s="173">
        <v>0</v>
      </c>
      <c r="BK44" s="173">
        <v>0</v>
      </c>
      <c r="BL44" s="173">
        <v>0</v>
      </c>
      <c r="BM44" s="173">
        <v>0</v>
      </c>
      <c r="BN44" s="173">
        <v>0</v>
      </c>
      <c r="BO44" s="173">
        <v>0</v>
      </c>
      <c r="BP44" s="173">
        <v>0</v>
      </c>
      <c r="BQ44" s="173">
        <v>0</v>
      </c>
      <c r="BR44" s="173">
        <v>0</v>
      </c>
      <c r="BS44" s="173">
        <v>0</v>
      </c>
      <c r="BT44" s="173">
        <v>0</v>
      </c>
      <c r="BU44" s="173">
        <v>0</v>
      </c>
      <c r="BV44" s="173">
        <v>0</v>
      </c>
      <c r="BW44" s="173">
        <v>0</v>
      </c>
      <c r="BX44" s="173">
        <v>0.01</v>
      </c>
      <c r="BY44" s="173">
        <v>0</v>
      </c>
      <c r="BZ44" s="173">
        <v>0.01</v>
      </c>
      <c r="CA44" s="173">
        <v>0.01</v>
      </c>
      <c r="CB44" s="173">
        <v>0</v>
      </c>
      <c r="CC44" s="173">
        <v>0.01</v>
      </c>
      <c r="CD44" s="173">
        <v>0.01</v>
      </c>
      <c r="CE44" s="173">
        <v>0.01</v>
      </c>
      <c r="CF44" s="173">
        <v>0.01</v>
      </c>
      <c r="CG44" s="173">
        <v>0.02</v>
      </c>
      <c r="CH44" s="173">
        <v>0.01</v>
      </c>
      <c r="CI44" s="173">
        <v>0.01</v>
      </c>
      <c r="CJ44" s="173">
        <v>0.02</v>
      </c>
      <c r="CK44" s="173">
        <v>0.01</v>
      </c>
      <c r="CL44" s="173">
        <v>0.02</v>
      </c>
      <c r="CM44" s="173">
        <v>0.01</v>
      </c>
      <c r="CN44" s="173">
        <v>0.01</v>
      </c>
      <c r="CO44" s="173">
        <v>0.01</v>
      </c>
      <c r="CP44" s="173">
        <v>0.01</v>
      </c>
      <c r="CQ44" s="173">
        <v>0.01</v>
      </c>
      <c r="CR44" s="173">
        <v>0.01</v>
      </c>
      <c r="CS44" s="173">
        <v>0.01</v>
      </c>
      <c r="CT44" s="173">
        <v>0.01</v>
      </c>
      <c r="CU44" s="173">
        <v>0.01</v>
      </c>
      <c r="CV44" s="173">
        <v>0.01</v>
      </c>
      <c r="CW44" s="173">
        <v>0.01</v>
      </c>
      <c r="CX44" s="173">
        <v>0</v>
      </c>
      <c r="CY44" s="173">
        <v>0</v>
      </c>
      <c r="CZ44" s="173">
        <v>0</v>
      </c>
      <c r="DA44" s="173">
        <v>0</v>
      </c>
      <c r="DB44" s="173">
        <v>0</v>
      </c>
      <c r="DC44" s="173">
        <v>0</v>
      </c>
      <c r="DD44" s="173">
        <v>0</v>
      </c>
      <c r="DE44" s="173">
        <v>0</v>
      </c>
      <c r="DF44" s="173">
        <v>0</v>
      </c>
      <c r="DG44" s="173">
        <v>0</v>
      </c>
      <c r="DH44" s="173">
        <v>0</v>
      </c>
      <c r="DI44" s="173">
        <v>0</v>
      </c>
      <c r="DJ44" s="173">
        <v>0</v>
      </c>
      <c r="DK44" s="173">
        <v>0</v>
      </c>
      <c r="DL44" s="173">
        <v>0</v>
      </c>
      <c r="DM44" s="173">
        <v>0</v>
      </c>
      <c r="DN44" s="173">
        <v>0</v>
      </c>
      <c r="DO44" s="173">
        <v>0</v>
      </c>
      <c r="DP44" s="173">
        <v>0</v>
      </c>
      <c r="DQ44" s="173">
        <v>0</v>
      </c>
      <c r="DR44" s="173">
        <v>0</v>
      </c>
      <c r="DS44" s="173">
        <v>0</v>
      </c>
      <c r="DT44" s="173">
        <v>0</v>
      </c>
      <c r="DU44" s="173">
        <v>0</v>
      </c>
      <c r="DV44" s="173">
        <v>0</v>
      </c>
      <c r="DW44" s="173">
        <v>0</v>
      </c>
      <c r="DX44" s="173">
        <v>0</v>
      </c>
      <c r="DY44" s="173">
        <v>0</v>
      </c>
      <c r="DZ44" s="173">
        <v>0</v>
      </c>
      <c r="EA44" s="173">
        <v>0</v>
      </c>
      <c r="EB44" s="173">
        <v>0</v>
      </c>
      <c r="EC44" s="173">
        <v>0</v>
      </c>
      <c r="ED44" s="173">
        <v>0</v>
      </c>
      <c r="EE44" s="173">
        <v>0</v>
      </c>
      <c r="EF44" s="173">
        <v>0</v>
      </c>
      <c r="EG44" s="173">
        <v>0</v>
      </c>
      <c r="EH44" s="173">
        <v>0</v>
      </c>
      <c r="EI44" s="173">
        <v>0</v>
      </c>
      <c r="EJ44" s="173">
        <v>0</v>
      </c>
      <c r="EK44" s="173">
        <v>0</v>
      </c>
      <c r="EL44" s="173">
        <v>0</v>
      </c>
      <c r="EM44" s="173">
        <v>0</v>
      </c>
      <c r="EN44" s="173">
        <v>0</v>
      </c>
      <c r="EO44" s="173">
        <v>0</v>
      </c>
      <c r="EP44" s="173">
        <v>0</v>
      </c>
      <c r="EQ44" s="173">
        <v>0</v>
      </c>
      <c r="ER44" s="173">
        <v>0</v>
      </c>
      <c r="ES44" s="173">
        <v>0</v>
      </c>
      <c r="ET44" s="173">
        <v>0</v>
      </c>
      <c r="EU44" s="173">
        <v>0</v>
      </c>
      <c r="EV44" s="173">
        <v>0</v>
      </c>
      <c r="EW44" s="173">
        <v>0</v>
      </c>
      <c r="EX44" s="173">
        <v>0</v>
      </c>
      <c r="EY44" s="173">
        <v>0</v>
      </c>
      <c r="EZ44" s="173">
        <v>0</v>
      </c>
      <c r="FA44" s="173">
        <v>0</v>
      </c>
      <c r="FB44" s="173">
        <v>0</v>
      </c>
      <c r="FC44" s="173">
        <v>0</v>
      </c>
      <c r="FD44" s="173">
        <v>0</v>
      </c>
      <c r="FE44" s="173">
        <v>0</v>
      </c>
      <c r="FF44" s="173">
        <v>0</v>
      </c>
      <c r="FG44" s="173">
        <v>0</v>
      </c>
      <c r="FH44" s="173">
        <v>0</v>
      </c>
      <c r="FI44" s="173">
        <v>0</v>
      </c>
      <c r="FJ44" s="173">
        <v>0</v>
      </c>
      <c r="FK44" s="173">
        <v>0</v>
      </c>
      <c r="FL44" s="173">
        <v>0</v>
      </c>
      <c r="FM44" s="173">
        <v>0</v>
      </c>
      <c r="FN44" s="173">
        <v>0</v>
      </c>
      <c r="FO44" s="173">
        <v>0</v>
      </c>
      <c r="FP44" s="173">
        <v>0</v>
      </c>
      <c r="FQ44" s="173">
        <v>0</v>
      </c>
      <c r="FR44" s="173">
        <v>0</v>
      </c>
      <c r="FS44" s="173">
        <v>0</v>
      </c>
      <c r="FT44" s="173">
        <v>0</v>
      </c>
      <c r="FU44" s="173">
        <v>0</v>
      </c>
      <c r="FV44" s="173">
        <v>0</v>
      </c>
      <c r="FW44" s="173">
        <v>0</v>
      </c>
      <c r="FX44" s="173">
        <v>0</v>
      </c>
      <c r="FY44" s="173">
        <v>0</v>
      </c>
      <c r="FZ44" s="173">
        <v>0</v>
      </c>
      <c r="GA44" s="173">
        <v>0</v>
      </c>
      <c r="GB44" s="173">
        <v>0</v>
      </c>
      <c r="GC44" s="173">
        <v>0</v>
      </c>
      <c r="GD44" s="173">
        <v>0</v>
      </c>
      <c r="GE44" s="173">
        <v>0</v>
      </c>
      <c r="GF44" s="173">
        <v>0</v>
      </c>
      <c r="GG44" s="173">
        <v>0</v>
      </c>
      <c r="GH44" s="173">
        <v>0</v>
      </c>
      <c r="GI44" s="173">
        <v>0</v>
      </c>
      <c r="GJ44" s="173">
        <v>0</v>
      </c>
      <c r="GK44" s="173">
        <v>0</v>
      </c>
      <c r="GL44" s="173">
        <v>0</v>
      </c>
      <c r="GM44" s="173">
        <v>0</v>
      </c>
      <c r="GN44" s="173">
        <v>0</v>
      </c>
      <c r="GO44" s="173">
        <v>0</v>
      </c>
      <c r="GP44" s="173">
        <v>0</v>
      </c>
      <c r="GQ44" s="173">
        <v>0</v>
      </c>
      <c r="GR44" s="173">
        <v>0</v>
      </c>
      <c r="GS44" s="173">
        <v>0</v>
      </c>
      <c r="GT44" s="173">
        <v>0</v>
      </c>
      <c r="GU44" s="173">
        <v>0</v>
      </c>
      <c r="GV44" s="173">
        <v>0</v>
      </c>
      <c r="GW44" s="173">
        <v>0</v>
      </c>
      <c r="GX44" s="173">
        <v>0</v>
      </c>
      <c r="GY44" s="173">
        <v>0</v>
      </c>
      <c r="GZ44" s="173">
        <v>0</v>
      </c>
      <c r="HA44" s="173">
        <v>0</v>
      </c>
      <c r="HB44" s="173">
        <v>0</v>
      </c>
      <c r="HC44" s="173">
        <v>0</v>
      </c>
      <c r="HD44" s="173">
        <v>0</v>
      </c>
      <c r="HE44" s="173">
        <v>0</v>
      </c>
      <c r="HF44" s="173">
        <v>0</v>
      </c>
      <c r="HG44" s="173">
        <v>0</v>
      </c>
      <c r="HH44" s="173">
        <v>0</v>
      </c>
      <c r="HI44" s="173">
        <v>0</v>
      </c>
      <c r="HJ44" s="173">
        <v>0</v>
      </c>
      <c r="HK44" s="173">
        <v>0</v>
      </c>
      <c r="HL44" s="173">
        <v>0</v>
      </c>
      <c r="HM44" s="173">
        <v>0</v>
      </c>
      <c r="HN44" s="173">
        <v>0</v>
      </c>
      <c r="HO44" s="173">
        <v>0</v>
      </c>
      <c r="HP44" s="173">
        <v>0</v>
      </c>
      <c r="HQ44" s="173">
        <v>0</v>
      </c>
      <c r="HR44" s="173">
        <v>0</v>
      </c>
      <c r="HS44" s="173">
        <v>0</v>
      </c>
      <c r="HT44" s="173">
        <v>0</v>
      </c>
      <c r="HU44" s="173">
        <v>0</v>
      </c>
      <c r="HV44" s="173">
        <v>0</v>
      </c>
      <c r="HW44" s="173">
        <v>0</v>
      </c>
      <c r="HX44" s="339">
        <v>0</v>
      </c>
      <c r="HY44" s="339">
        <v>0</v>
      </c>
      <c r="HZ44" s="339">
        <v>0</v>
      </c>
      <c r="IA44" s="339">
        <v>0</v>
      </c>
      <c r="IB44" s="339">
        <v>0</v>
      </c>
      <c r="IC44" s="339">
        <v>0</v>
      </c>
      <c r="ID44" s="339">
        <v>0</v>
      </c>
      <c r="IJ44" s="228"/>
      <c r="IK44" s="228"/>
      <c r="IL44" s="228"/>
      <c r="IM44" s="228"/>
      <c r="IN44" s="228"/>
    </row>
    <row r="45" spans="1:248" x14ac:dyDescent="0.3">
      <c r="A45" s="146" t="s">
        <v>230</v>
      </c>
      <c r="B45" s="123">
        <v>0.5</v>
      </c>
      <c r="C45" s="123">
        <v>0.5</v>
      </c>
      <c r="D45" s="123">
        <v>0</v>
      </c>
      <c r="E45" s="123">
        <v>0</v>
      </c>
      <c r="F45" s="123">
        <v>0</v>
      </c>
      <c r="G45" s="123">
        <v>0</v>
      </c>
      <c r="H45" s="123">
        <v>0</v>
      </c>
      <c r="I45" s="123">
        <v>0</v>
      </c>
      <c r="J45" s="123">
        <v>0</v>
      </c>
      <c r="K45" s="123">
        <v>0</v>
      </c>
      <c r="L45" s="173">
        <v>0</v>
      </c>
      <c r="M45" s="173">
        <v>0</v>
      </c>
      <c r="N45" s="173">
        <v>0</v>
      </c>
      <c r="O45" s="173">
        <v>0</v>
      </c>
      <c r="P45" s="173">
        <v>0</v>
      </c>
      <c r="Q45" s="173">
        <v>0</v>
      </c>
      <c r="R45" s="173">
        <v>0</v>
      </c>
      <c r="S45" s="173">
        <v>0</v>
      </c>
      <c r="T45" s="173">
        <v>0</v>
      </c>
      <c r="U45" s="173">
        <v>0</v>
      </c>
      <c r="V45" s="173">
        <v>0</v>
      </c>
      <c r="W45" s="173">
        <v>0</v>
      </c>
      <c r="X45" s="173">
        <v>0</v>
      </c>
      <c r="Y45" s="173">
        <v>0</v>
      </c>
      <c r="Z45" s="173">
        <v>0</v>
      </c>
      <c r="AA45" s="173">
        <v>0</v>
      </c>
      <c r="AB45" s="173">
        <v>0</v>
      </c>
      <c r="AC45" s="173">
        <v>0</v>
      </c>
      <c r="AD45" s="173">
        <v>0</v>
      </c>
      <c r="AE45" s="173">
        <v>0</v>
      </c>
      <c r="AF45" s="173">
        <v>0</v>
      </c>
      <c r="AG45" s="173">
        <v>0</v>
      </c>
      <c r="AH45" s="173">
        <v>0</v>
      </c>
      <c r="AI45" s="173">
        <v>0</v>
      </c>
      <c r="AJ45" s="173">
        <v>0</v>
      </c>
      <c r="AK45" s="173">
        <v>0</v>
      </c>
      <c r="AL45" s="173">
        <v>0</v>
      </c>
      <c r="AM45" s="173">
        <v>0</v>
      </c>
      <c r="AN45" s="173">
        <v>0</v>
      </c>
      <c r="AO45" s="173">
        <v>0</v>
      </c>
      <c r="AP45" s="173">
        <v>0</v>
      </c>
      <c r="AQ45" s="173">
        <v>0</v>
      </c>
      <c r="AR45" s="173">
        <v>0</v>
      </c>
      <c r="AS45" s="173">
        <v>0</v>
      </c>
      <c r="AT45" s="173">
        <v>0</v>
      </c>
      <c r="AU45" s="173">
        <v>0</v>
      </c>
      <c r="AV45" s="173">
        <v>0</v>
      </c>
      <c r="AW45" s="173">
        <v>0</v>
      </c>
      <c r="AX45" s="173">
        <v>0</v>
      </c>
      <c r="AY45" s="173">
        <v>0</v>
      </c>
      <c r="AZ45" s="173">
        <v>0</v>
      </c>
      <c r="BA45" s="173">
        <v>0</v>
      </c>
      <c r="BB45" s="173">
        <v>0</v>
      </c>
      <c r="BC45" s="173">
        <v>0</v>
      </c>
      <c r="BD45" s="173">
        <v>0</v>
      </c>
      <c r="BE45" s="173">
        <v>0</v>
      </c>
      <c r="BF45" s="173">
        <v>0</v>
      </c>
      <c r="BG45" s="173">
        <v>0</v>
      </c>
      <c r="BH45" s="173">
        <v>0</v>
      </c>
      <c r="BI45" s="173">
        <v>0</v>
      </c>
      <c r="BJ45" s="173">
        <v>0</v>
      </c>
      <c r="BK45" s="173">
        <v>0</v>
      </c>
      <c r="BL45" s="173">
        <v>0</v>
      </c>
      <c r="BM45" s="173">
        <v>0</v>
      </c>
      <c r="BN45" s="173">
        <v>0</v>
      </c>
      <c r="BO45" s="173">
        <v>0</v>
      </c>
      <c r="BP45" s="173">
        <v>0</v>
      </c>
      <c r="BQ45" s="173">
        <v>0</v>
      </c>
      <c r="BR45" s="173">
        <v>0</v>
      </c>
      <c r="BS45" s="173">
        <v>0</v>
      </c>
      <c r="BT45" s="173">
        <v>0</v>
      </c>
      <c r="BU45" s="173">
        <v>0</v>
      </c>
      <c r="BV45" s="173">
        <v>0</v>
      </c>
      <c r="BW45" s="173">
        <v>0</v>
      </c>
      <c r="BX45" s="173">
        <v>0</v>
      </c>
      <c r="BY45" s="173">
        <v>0</v>
      </c>
      <c r="BZ45" s="173">
        <v>0</v>
      </c>
      <c r="CA45" s="173">
        <v>0</v>
      </c>
      <c r="CB45" s="173">
        <v>0</v>
      </c>
      <c r="CC45" s="173">
        <v>0</v>
      </c>
      <c r="CD45" s="173">
        <v>0</v>
      </c>
      <c r="CE45" s="173">
        <v>0</v>
      </c>
      <c r="CF45" s="173">
        <v>0</v>
      </c>
      <c r="CG45" s="173">
        <v>0</v>
      </c>
      <c r="CH45" s="173">
        <v>0</v>
      </c>
      <c r="CI45" s="173">
        <v>0</v>
      </c>
      <c r="CJ45" s="173">
        <v>0</v>
      </c>
      <c r="CK45" s="173">
        <v>0</v>
      </c>
      <c r="CL45" s="173">
        <v>0</v>
      </c>
      <c r="CM45" s="173">
        <v>0</v>
      </c>
      <c r="CN45" s="173">
        <v>0</v>
      </c>
      <c r="CO45" s="173">
        <v>0</v>
      </c>
      <c r="CP45" s="173">
        <v>0</v>
      </c>
      <c r="CQ45" s="173">
        <v>0</v>
      </c>
      <c r="CR45" s="173">
        <v>0</v>
      </c>
      <c r="CS45" s="173">
        <v>0</v>
      </c>
      <c r="CT45" s="173">
        <v>0</v>
      </c>
      <c r="CU45" s="173">
        <v>0</v>
      </c>
      <c r="CV45" s="173">
        <v>0</v>
      </c>
      <c r="CW45" s="173">
        <v>0</v>
      </c>
      <c r="CX45" s="173">
        <v>0</v>
      </c>
      <c r="CY45" s="173">
        <v>0</v>
      </c>
      <c r="CZ45" s="173">
        <v>0</v>
      </c>
      <c r="DA45" s="173">
        <v>0</v>
      </c>
      <c r="DB45" s="173">
        <v>0</v>
      </c>
      <c r="DC45" s="173">
        <v>0</v>
      </c>
      <c r="DD45" s="173">
        <v>0</v>
      </c>
      <c r="DE45" s="173">
        <v>0</v>
      </c>
      <c r="DF45" s="173">
        <v>0</v>
      </c>
      <c r="DG45" s="173">
        <v>0</v>
      </c>
      <c r="DH45" s="173">
        <v>0</v>
      </c>
      <c r="DI45" s="173">
        <v>0</v>
      </c>
      <c r="DJ45" s="173">
        <v>0</v>
      </c>
      <c r="DK45" s="173">
        <v>0</v>
      </c>
      <c r="DL45" s="173">
        <v>0</v>
      </c>
      <c r="DM45" s="173">
        <v>0</v>
      </c>
      <c r="DN45" s="173">
        <v>0</v>
      </c>
      <c r="DO45" s="173">
        <v>0</v>
      </c>
      <c r="DP45" s="173">
        <v>0</v>
      </c>
      <c r="DQ45" s="173">
        <v>0</v>
      </c>
      <c r="DR45" s="173">
        <v>0</v>
      </c>
      <c r="DS45" s="173">
        <v>0</v>
      </c>
      <c r="DT45" s="173">
        <v>0</v>
      </c>
      <c r="DU45" s="173">
        <v>0</v>
      </c>
      <c r="DV45" s="173">
        <v>0</v>
      </c>
      <c r="DW45" s="173">
        <v>0</v>
      </c>
      <c r="DX45" s="173">
        <v>0</v>
      </c>
      <c r="DY45" s="173">
        <v>0</v>
      </c>
      <c r="DZ45" s="173">
        <v>0</v>
      </c>
      <c r="EA45" s="173">
        <v>0</v>
      </c>
      <c r="EB45" s="173">
        <v>0</v>
      </c>
      <c r="EC45" s="173">
        <v>0</v>
      </c>
      <c r="ED45" s="173">
        <v>0</v>
      </c>
      <c r="EE45" s="173">
        <v>0</v>
      </c>
      <c r="EF45" s="173">
        <v>0</v>
      </c>
      <c r="EG45" s="173">
        <v>0</v>
      </c>
      <c r="EH45" s="173">
        <v>0</v>
      </c>
      <c r="EI45" s="173">
        <v>0</v>
      </c>
      <c r="EJ45" s="173">
        <v>0</v>
      </c>
      <c r="EK45" s="173">
        <v>0</v>
      </c>
      <c r="EL45" s="173">
        <v>0</v>
      </c>
      <c r="EM45" s="173">
        <v>0</v>
      </c>
      <c r="EN45" s="173">
        <v>0</v>
      </c>
      <c r="EO45" s="173">
        <v>0</v>
      </c>
      <c r="EP45" s="173">
        <v>0</v>
      </c>
      <c r="EQ45" s="173">
        <v>0</v>
      </c>
      <c r="ER45" s="173">
        <v>0</v>
      </c>
      <c r="ES45" s="173">
        <v>0</v>
      </c>
      <c r="ET45" s="173">
        <v>0</v>
      </c>
      <c r="EU45" s="173">
        <v>0</v>
      </c>
      <c r="EV45" s="173">
        <v>0</v>
      </c>
      <c r="EW45" s="173">
        <v>0</v>
      </c>
      <c r="EX45" s="173">
        <v>0</v>
      </c>
      <c r="EY45" s="173">
        <v>0</v>
      </c>
      <c r="EZ45" s="173">
        <v>0</v>
      </c>
      <c r="FA45" s="173">
        <v>0</v>
      </c>
      <c r="FB45" s="173">
        <v>0</v>
      </c>
      <c r="FC45" s="173">
        <v>0</v>
      </c>
      <c r="FD45" s="173">
        <v>0</v>
      </c>
      <c r="FE45" s="173">
        <v>0</v>
      </c>
      <c r="FF45" s="173">
        <v>0</v>
      </c>
      <c r="FG45" s="173">
        <v>0</v>
      </c>
      <c r="FH45" s="173">
        <v>0</v>
      </c>
      <c r="FI45" s="173">
        <v>0</v>
      </c>
      <c r="FJ45" s="173">
        <v>0</v>
      </c>
      <c r="FK45" s="173">
        <v>0</v>
      </c>
      <c r="FL45" s="173">
        <v>0</v>
      </c>
      <c r="FM45" s="173">
        <v>0</v>
      </c>
      <c r="FN45" s="173">
        <v>0</v>
      </c>
      <c r="FO45" s="173">
        <v>0</v>
      </c>
      <c r="FP45" s="173">
        <v>0</v>
      </c>
      <c r="FQ45" s="173">
        <v>0</v>
      </c>
      <c r="FR45" s="173">
        <v>0</v>
      </c>
      <c r="FS45" s="173">
        <v>0</v>
      </c>
      <c r="FT45" s="173">
        <v>0</v>
      </c>
      <c r="FU45" s="173">
        <v>0</v>
      </c>
      <c r="FV45" s="173">
        <v>0</v>
      </c>
      <c r="FW45" s="173">
        <v>0</v>
      </c>
      <c r="FX45" s="173">
        <v>0</v>
      </c>
      <c r="FY45" s="173">
        <v>0</v>
      </c>
      <c r="FZ45" s="173">
        <v>0</v>
      </c>
      <c r="GA45" s="173">
        <v>0</v>
      </c>
      <c r="GB45" s="173">
        <v>0</v>
      </c>
      <c r="GC45" s="173">
        <v>0</v>
      </c>
      <c r="GD45" s="173">
        <v>0</v>
      </c>
      <c r="GE45" s="173">
        <v>0</v>
      </c>
      <c r="GF45" s="173">
        <v>0</v>
      </c>
      <c r="GG45" s="173">
        <v>0</v>
      </c>
      <c r="GH45" s="173">
        <v>0</v>
      </c>
      <c r="GI45" s="173">
        <v>0</v>
      </c>
      <c r="GJ45" s="173">
        <v>0</v>
      </c>
      <c r="GK45" s="173">
        <v>0</v>
      </c>
      <c r="GL45" s="173">
        <v>0</v>
      </c>
      <c r="GM45" s="173">
        <v>0</v>
      </c>
      <c r="GN45" s="173">
        <v>0</v>
      </c>
      <c r="GO45" s="173">
        <v>0</v>
      </c>
      <c r="GP45" s="173">
        <v>0</v>
      </c>
      <c r="GQ45" s="173">
        <v>0</v>
      </c>
      <c r="GR45" s="173">
        <v>0</v>
      </c>
      <c r="GS45" s="173">
        <v>0</v>
      </c>
      <c r="GT45" s="173">
        <v>0</v>
      </c>
      <c r="GU45" s="173">
        <v>0</v>
      </c>
      <c r="GV45" s="173">
        <v>0</v>
      </c>
      <c r="GW45" s="173">
        <v>0</v>
      </c>
      <c r="GX45" s="173">
        <v>0</v>
      </c>
      <c r="GY45" s="173">
        <v>0</v>
      </c>
      <c r="GZ45" s="173">
        <v>0</v>
      </c>
      <c r="HA45" s="173">
        <v>0</v>
      </c>
      <c r="HB45" s="173">
        <v>0</v>
      </c>
      <c r="HC45" s="173">
        <v>0</v>
      </c>
      <c r="HD45" s="173">
        <v>0</v>
      </c>
      <c r="HE45" s="173">
        <v>0</v>
      </c>
      <c r="HF45" s="173">
        <v>0</v>
      </c>
      <c r="HG45" s="173">
        <v>0</v>
      </c>
      <c r="HH45" s="173">
        <v>0</v>
      </c>
      <c r="HI45" s="173">
        <v>0</v>
      </c>
      <c r="HJ45" s="173">
        <v>0</v>
      </c>
      <c r="HK45" s="173">
        <v>0</v>
      </c>
      <c r="HL45" s="173">
        <v>0</v>
      </c>
      <c r="HM45" s="173">
        <v>0</v>
      </c>
      <c r="HN45" s="173">
        <v>0</v>
      </c>
      <c r="HO45" s="173">
        <v>0</v>
      </c>
      <c r="HP45" s="173">
        <v>0</v>
      </c>
      <c r="HQ45" s="173">
        <v>0</v>
      </c>
      <c r="HR45" s="173">
        <v>0</v>
      </c>
      <c r="HS45" s="173">
        <v>0</v>
      </c>
      <c r="HT45" s="173">
        <v>0</v>
      </c>
      <c r="HU45" s="173">
        <v>0</v>
      </c>
      <c r="HV45" s="173">
        <v>0</v>
      </c>
      <c r="HW45" s="173">
        <v>0</v>
      </c>
      <c r="HX45" s="339">
        <v>0</v>
      </c>
      <c r="HY45" s="339">
        <v>0</v>
      </c>
      <c r="HZ45" s="339">
        <v>0</v>
      </c>
      <c r="IA45" s="339">
        <v>0</v>
      </c>
      <c r="IB45" s="339">
        <v>0</v>
      </c>
      <c r="IC45" s="339">
        <v>0</v>
      </c>
      <c r="ID45" s="339">
        <v>0</v>
      </c>
      <c r="IJ45" s="228"/>
      <c r="IK45" s="228"/>
      <c r="IL45" s="228"/>
      <c r="IM45" s="228"/>
      <c r="IN45" s="228"/>
    </row>
    <row r="46" spans="1:248" x14ac:dyDescent="0.3">
      <c r="A46" s="145" t="s">
        <v>184</v>
      </c>
      <c r="B46" s="163">
        <v>-1485.2700000000004</v>
      </c>
      <c r="C46" s="163">
        <v>-1479.2500000000002</v>
      </c>
      <c r="D46" s="163">
        <v>-1520.6999999999996</v>
      </c>
      <c r="E46" s="163">
        <v>-1552.55</v>
      </c>
      <c r="F46" s="163">
        <v>-1598.2399999999996</v>
      </c>
      <c r="G46" s="163">
        <v>-1653.21</v>
      </c>
      <c r="H46" s="163">
        <v>-1698.3900000000003</v>
      </c>
      <c r="I46" s="163">
        <v>-1736.9799999999996</v>
      </c>
      <c r="J46" s="163">
        <v>-1740.77</v>
      </c>
      <c r="K46" s="163">
        <v>-1814.0499999999997</v>
      </c>
      <c r="L46" s="164">
        <v>-1825.2599999999998</v>
      </c>
      <c r="M46" s="164">
        <v>-1846.6299999999997</v>
      </c>
      <c r="N46" s="164">
        <v>-1833.7900000000002</v>
      </c>
      <c r="O46" s="164">
        <v>-1822.0000000000005</v>
      </c>
      <c r="P46" s="164">
        <v>-1859.88</v>
      </c>
      <c r="Q46" s="164">
        <v>-1992.99</v>
      </c>
      <c r="R46" s="164">
        <v>-2012.8600000000001</v>
      </c>
      <c r="S46" s="164">
        <v>-1994.7699999999995</v>
      </c>
      <c r="T46" s="164">
        <v>-2071.6000000000004</v>
      </c>
      <c r="U46" s="164">
        <v>-2070.3000000000002</v>
      </c>
      <c r="V46" s="164">
        <v>-2044.56</v>
      </c>
      <c r="W46" s="164">
        <v>-2023.71</v>
      </c>
      <c r="X46" s="164">
        <v>-2047.4999999999995</v>
      </c>
      <c r="Y46" s="164">
        <v>-2139.1</v>
      </c>
      <c r="Z46" s="164">
        <v>-2001.0600000000004</v>
      </c>
      <c r="AA46" s="164">
        <v>-2103.7600000000002</v>
      </c>
      <c r="AB46" s="164">
        <v>-2305.4399999999996</v>
      </c>
      <c r="AC46" s="164">
        <v>-2305.42</v>
      </c>
      <c r="AD46" s="164">
        <v>-2265.9899999999998</v>
      </c>
      <c r="AE46" s="164">
        <v>-2300.7800000000002</v>
      </c>
      <c r="AF46" s="164">
        <v>-2354.7400000000007</v>
      </c>
      <c r="AG46" s="164">
        <v>-2423.0100000000011</v>
      </c>
      <c r="AH46" s="164">
        <v>-2354.4500000000003</v>
      </c>
      <c r="AI46" s="164">
        <v>-2399.08</v>
      </c>
      <c r="AJ46" s="164">
        <v>-2383.88</v>
      </c>
      <c r="AK46" s="164">
        <v>-2478.380000000001</v>
      </c>
      <c r="AL46" s="164">
        <v>-2294.9300000000007</v>
      </c>
      <c r="AM46" s="164">
        <v>-2461.56</v>
      </c>
      <c r="AN46" s="164">
        <v>-2497.35</v>
      </c>
      <c r="AO46" s="164">
        <v>-2370.13</v>
      </c>
      <c r="AP46" s="164">
        <v>-2427.4899999999998</v>
      </c>
      <c r="AQ46" s="164">
        <v>-2483.4000000000005</v>
      </c>
      <c r="AR46" s="164">
        <v>-2477.369999999999</v>
      </c>
      <c r="AS46" s="164">
        <v>-2471.8999999999992</v>
      </c>
      <c r="AT46" s="164">
        <v>-2368.1999999999998</v>
      </c>
      <c r="AU46" s="164">
        <v>-2382.4699999999998</v>
      </c>
      <c r="AV46" s="164">
        <v>-2473.0500000000002</v>
      </c>
      <c r="AW46" s="164">
        <v>-2608.9300000000003</v>
      </c>
      <c r="AX46" s="164">
        <v>-2423.33</v>
      </c>
      <c r="AY46" s="164">
        <v>-2525.2500000000009</v>
      </c>
      <c r="AZ46" s="164">
        <v>-2572.58</v>
      </c>
      <c r="BA46" s="164">
        <v>-2619.59</v>
      </c>
      <c r="BB46" s="164">
        <v>-2626.9699999999993</v>
      </c>
      <c r="BC46" s="164">
        <v>-2666.3799999999997</v>
      </c>
      <c r="BD46" s="164">
        <v>-2592.2999999999993</v>
      </c>
      <c r="BE46" s="164">
        <v>-2705.9199999999992</v>
      </c>
      <c r="BF46" s="164">
        <v>-2834.12</v>
      </c>
      <c r="BG46" s="164">
        <v>-2814.22</v>
      </c>
      <c r="BH46" s="164">
        <v>-2892.6899999999991</v>
      </c>
      <c r="BI46" s="164">
        <v>-3030.46</v>
      </c>
      <c r="BJ46" s="164">
        <v>-3012.79</v>
      </c>
      <c r="BK46" s="164">
        <v>-3098.2999999999993</v>
      </c>
      <c r="BL46" s="164">
        <v>-3096.02</v>
      </c>
      <c r="BM46" s="164">
        <v>-3031.2099999999991</v>
      </c>
      <c r="BN46" s="164">
        <v>-3224.9699999999993</v>
      </c>
      <c r="BO46" s="164">
        <v>-3219.1799999999994</v>
      </c>
      <c r="BP46" s="164">
        <v>-3252.9600000000005</v>
      </c>
      <c r="BQ46" s="164">
        <v>-3277.3600000000006</v>
      </c>
      <c r="BR46" s="164">
        <v>-3282.05</v>
      </c>
      <c r="BS46" s="164">
        <v>-3373.8999999999996</v>
      </c>
      <c r="BT46" s="164">
        <v>-3362.59</v>
      </c>
      <c r="BU46" s="164">
        <v>-3530.3600000000006</v>
      </c>
      <c r="BV46" s="164">
        <v>-3531.5700000000015</v>
      </c>
      <c r="BW46" s="164">
        <v>-3444.6600000000008</v>
      </c>
      <c r="BX46" s="164">
        <v>-3538.1099999999997</v>
      </c>
      <c r="BY46" s="164">
        <v>-3666.7400000000007</v>
      </c>
      <c r="BZ46" s="164">
        <v>-3456.5299999999997</v>
      </c>
      <c r="CA46" s="164">
        <v>-3374.8100000000004</v>
      </c>
      <c r="CB46" s="164">
        <v>-3446.7099999999991</v>
      </c>
      <c r="CC46" s="164">
        <v>-3780.2899999999991</v>
      </c>
      <c r="CD46" s="164">
        <v>-3913.8900000000003</v>
      </c>
      <c r="CE46" s="164">
        <v>-4066.04</v>
      </c>
      <c r="CF46" s="164">
        <v>-3886.0099999999998</v>
      </c>
      <c r="CG46" s="164">
        <v>-4239.55</v>
      </c>
      <c r="CH46" s="164">
        <v>-4117.5299999999979</v>
      </c>
      <c r="CI46" s="164">
        <v>-4203.9400000000005</v>
      </c>
      <c r="CJ46" s="164">
        <v>-4272.37</v>
      </c>
      <c r="CK46" s="164">
        <v>-4351.21</v>
      </c>
      <c r="CL46" s="164">
        <v>-4204.71</v>
      </c>
      <c r="CM46" s="164">
        <v>-4371.93</v>
      </c>
      <c r="CN46" s="164">
        <v>-4379.18</v>
      </c>
      <c r="CO46" s="164">
        <v>-4375.87</v>
      </c>
      <c r="CP46" s="164">
        <v>-4309.8700000000008</v>
      </c>
      <c r="CQ46" s="164">
        <v>-4458.1999999999989</v>
      </c>
      <c r="CR46" s="164">
        <v>-4526.34</v>
      </c>
      <c r="CS46" s="164">
        <v>-4572.1900000000005</v>
      </c>
      <c r="CT46" s="164">
        <v>-4483.9900000000007</v>
      </c>
      <c r="CU46" s="164">
        <v>-4574.6600000000017</v>
      </c>
      <c r="CV46" s="164">
        <v>-4751.5600000000013</v>
      </c>
      <c r="CW46" s="164">
        <v>-4730</v>
      </c>
      <c r="CX46" s="164">
        <v>-4785.66</v>
      </c>
      <c r="CY46" s="164">
        <v>-4731.7900000000009</v>
      </c>
      <c r="CZ46" s="164">
        <v>-4759.46</v>
      </c>
      <c r="DA46" s="164">
        <v>-4676.1499999999996</v>
      </c>
      <c r="DB46" s="164">
        <v>-4702.8900000000003</v>
      </c>
      <c r="DC46" s="164">
        <v>-4551.2599999999993</v>
      </c>
      <c r="DD46" s="164">
        <v>-4515.3899999999994</v>
      </c>
      <c r="DE46" s="164">
        <v>-4663.7499999999991</v>
      </c>
      <c r="DF46" s="164">
        <v>-4523.87</v>
      </c>
      <c r="DG46" s="164">
        <v>-4595.7899999999991</v>
      </c>
      <c r="DH46" s="164">
        <v>-4489.18</v>
      </c>
      <c r="DI46" s="164">
        <v>-4406.8499999999995</v>
      </c>
      <c r="DJ46" s="164">
        <v>-4542.5499999999993</v>
      </c>
      <c r="DK46" s="164">
        <v>-4621.3899999999994</v>
      </c>
      <c r="DL46" s="164">
        <v>-4527.0300000000007</v>
      </c>
      <c r="DM46" s="164">
        <v>-4649.079999999999</v>
      </c>
      <c r="DN46" s="164">
        <v>-4587.3099999999995</v>
      </c>
      <c r="DO46" s="164">
        <v>-4667.78</v>
      </c>
      <c r="DP46" s="164">
        <v>-4570.9299999999985</v>
      </c>
      <c r="DQ46" s="164">
        <v>-4672.75</v>
      </c>
      <c r="DR46" s="164">
        <v>-4753.53</v>
      </c>
      <c r="DS46" s="164">
        <v>-4783.9399999999996</v>
      </c>
      <c r="DT46" s="164">
        <v>-4701.0700000000006</v>
      </c>
      <c r="DU46" s="164">
        <v>-4755.7899999999991</v>
      </c>
      <c r="DV46" s="164">
        <v>-4869.6500000000015</v>
      </c>
      <c r="DW46" s="164">
        <v>-4737.8800000000019</v>
      </c>
      <c r="DX46" s="164">
        <v>-4705.53</v>
      </c>
      <c r="DY46" s="164">
        <v>-5026.08</v>
      </c>
      <c r="DZ46" s="164">
        <v>-5038.1299999999983</v>
      </c>
      <c r="EA46" s="164">
        <v>-4987.01</v>
      </c>
      <c r="EB46" s="164">
        <v>-5012.4399999999996</v>
      </c>
      <c r="EC46" s="164">
        <v>-5246.0999999999985</v>
      </c>
      <c r="ED46" s="164">
        <v>-5376.1099999999988</v>
      </c>
      <c r="EE46" s="164">
        <v>-5378.5899999999992</v>
      </c>
      <c r="EF46" s="164">
        <v>-5449.869999999999</v>
      </c>
      <c r="EG46" s="164">
        <v>-5263.7000000000007</v>
      </c>
      <c r="EH46" s="164">
        <v>-5364.04</v>
      </c>
      <c r="EI46" s="164">
        <v>-6181.8599999999988</v>
      </c>
      <c r="EJ46" s="164">
        <v>-6490.0500000000011</v>
      </c>
      <c r="EK46" s="164">
        <v>-6570.93</v>
      </c>
      <c r="EL46" s="164">
        <v>-6422.6</v>
      </c>
      <c r="EM46" s="164">
        <v>-6650.7900000000009</v>
      </c>
      <c r="EN46" s="164">
        <v>-6844.619999999999</v>
      </c>
      <c r="EO46" s="164">
        <v>-6909.35</v>
      </c>
      <c r="EP46" s="164">
        <v>-6978.41</v>
      </c>
      <c r="EQ46" s="164">
        <v>-6862.7900000000027</v>
      </c>
      <c r="ER46" s="164">
        <v>-6824.2399999999971</v>
      </c>
      <c r="ES46" s="164">
        <v>-6642.869999999999</v>
      </c>
      <c r="ET46" s="164">
        <v>-6749.25</v>
      </c>
      <c r="EU46" s="164">
        <v>-6821.46</v>
      </c>
      <c r="EV46" s="164">
        <v>-6968.9600000000009</v>
      </c>
      <c r="EW46" s="164">
        <v>-6896.5500000000011</v>
      </c>
      <c r="EX46" s="164">
        <v>-6941.8299999999981</v>
      </c>
      <c r="EY46" s="164">
        <v>-6990.42</v>
      </c>
      <c r="EZ46" s="164">
        <v>-7412.4700000000012</v>
      </c>
      <c r="FA46" s="164">
        <v>-7347.3099999999995</v>
      </c>
      <c r="FB46" s="164">
        <v>-7518.84</v>
      </c>
      <c r="FC46" s="164">
        <v>-7453.5100000000011</v>
      </c>
      <c r="FD46" s="164">
        <v>-7376.8799999999974</v>
      </c>
      <c r="FE46" s="164">
        <v>-7480.7000000000007</v>
      </c>
      <c r="FF46" s="164">
        <v>-7602.2599999999975</v>
      </c>
      <c r="FG46" s="164">
        <v>-7685.2799999999988</v>
      </c>
      <c r="FH46" s="164">
        <v>-7711.3799999999974</v>
      </c>
      <c r="FI46" s="164">
        <v>-7746.0700000000015</v>
      </c>
      <c r="FJ46" s="164">
        <v>-7949.89</v>
      </c>
      <c r="FK46" s="164">
        <v>-8041.15</v>
      </c>
      <c r="FL46" s="164">
        <v>-7856.9599999999991</v>
      </c>
      <c r="FM46" s="164">
        <v>-8352.4699999999993</v>
      </c>
      <c r="FN46" s="164">
        <v>-8197.0999999999985</v>
      </c>
      <c r="FO46" s="164">
        <v>-8039.08</v>
      </c>
      <c r="FP46" s="164">
        <v>-7952.2399999999961</v>
      </c>
      <c r="FQ46" s="164">
        <v>-7956.2500000000009</v>
      </c>
      <c r="FR46" s="164">
        <v>-7878.8399999999992</v>
      </c>
      <c r="FS46" s="164">
        <v>-7996.57</v>
      </c>
      <c r="FT46" s="164">
        <v>-8057.72</v>
      </c>
      <c r="FU46" s="164">
        <v>-8010.1299999999992</v>
      </c>
      <c r="FV46" s="164">
        <v>-8304.8699999999972</v>
      </c>
      <c r="FW46" s="164">
        <v>-8174.1900000000005</v>
      </c>
      <c r="FX46" s="164">
        <v>-8614.26</v>
      </c>
      <c r="FY46" s="164">
        <v>-8685.36</v>
      </c>
      <c r="FZ46" s="164">
        <v>-8726.0600000000013</v>
      </c>
      <c r="GA46" s="164">
        <v>-8651.0700000000015</v>
      </c>
      <c r="GB46" s="164">
        <v>-8839.3000000000029</v>
      </c>
      <c r="GC46" s="164">
        <v>-8598.3200000000033</v>
      </c>
      <c r="GD46" s="164">
        <v>-8707.2541689999998</v>
      </c>
      <c r="GE46" s="164">
        <v>-8496.9510840000003</v>
      </c>
      <c r="GF46" s="164">
        <v>-8724.9273520000024</v>
      </c>
      <c r="GG46" s="164">
        <v>-8818.2648610000033</v>
      </c>
      <c r="GH46" s="164">
        <v>-8991.7585440000003</v>
      </c>
      <c r="GI46" s="164">
        <v>-9141.5969580000019</v>
      </c>
      <c r="GJ46" s="164">
        <v>-9318.5327490000018</v>
      </c>
      <c r="GK46" s="164">
        <v>-9487.0758590000023</v>
      </c>
      <c r="GL46" s="164">
        <v>-9606.601557</v>
      </c>
      <c r="GM46" s="164">
        <v>-9582.7851240000018</v>
      </c>
      <c r="GN46" s="164">
        <v>-9657.4876000000004</v>
      </c>
      <c r="GO46" s="164">
        <v>-9474.3726480000005</v>
      </c>
      <c r="GP46" s="164">
        <v>-9609.2371460000013</v>
      </c>
      <c r="GQ46" s="164">
        <v>-9795.8447530000012</v>
      </c>
      <c r="GR46" s="164">
        <v>-9724.773607000001</v>
      </c>
      <c r="GS46" s="164">
        <v>-9814.1010969999988</v>
      </c>
      <c r="GT46" s="164">
        <v>-9893.4748159999981</v>
      </c>
      <c r="GU46" s="164">
        <v>-9865.5945819999979</v>
      </c>
      <c r="GV46" s="164">
        <v>-9896.3995700000014</v>
      </c>
      <c r="GW46" s="164">
        <v>-10239.314365</v>
      </c>
      <c r="GX46" s="164">
        <v>-10282.230761999999</v>
      </c>
      <c r="GY46" s="164">
        <v>-10073.225908</v>
      </c>
      <c r="GZ46" s="164">
        <v>-10062.480244999999</v>
      </c>
      <c r="HA46" s="164">
        <v>-10197.295629000004</v>
      </c>
      <c r="HB46" s="164">
        <v>-10370.168849000002</v>
      </c>
      <c r="HC46" s="164">
        <v>-10299.163754999978</v>
      </c>
      <c r="HD46" s="164">
        <v>-10670.570974</v>
      </c>
      <c r="HE46" s="164">
        <v>-10541.225858</v>
      </c>
      <c r="HF46" s="164">
        <v>-10540.681668000001</v>
      </c>
      <c r="HG46" s="164">
        <v>-10690.826912999999</v>
      </c>
      <c r="HH46" s="164">
        <v>-10952.528821999998</v>
      </c>
      <c r="HI46" s="164">
        <v>-11165.464931999999</v>
      </c>
      <c r="HJ46" s="164">
        <v>-11283.404535</v>
      </c>
      <c r="HK46" s="164">
        <v>-11120.766652000002</v>
      </c>
      <c r="HL46" s="164">
        <v>-11064.180243999999</v>
      </c>
      <c r="HM46" s="164">
        <v>-11166.093510000002</v>
      </c>
      <c r="HN46" s="164">
        <v>-11091.766915999997</v>
      </c>
      <c r="HO46" s="164">
        <v>-11312.296891999998</v>
      </c>
      <c r="HP46" s="164">
        <v>-11348.286995</v>
      </c>
      <c r="HQ46" s="164">
        <v>-11535.699986000001</v>
      </c>
      <c r="HR46" s="164">
        <v>-11664.715658000003</v>
      </c>
      <c r="HS46" s="164">
        <v>-11684.954679000002</v>
      </c>
      <c r="HT46" s="164">
        <v>-11347.083764999999</v>
      </c>
      <c r="HU46" s="164">
        <v>-11906.359323999999</v>
      </c>
      <c r="HV46" s="164">
        <v>-12333.001912000002</v>
      </c>
      <c r="HW46" s="164">
        <v>-11914.956764000002</v>
      </c>
      <c r="HX46" s="343">
        <v>-12488.882641</v>
      </c>
      <c r="HY46" s="343">
        <v>-12185.996663</v>
      </c>
      <c r="HZ46" s="343">
        <v>-12011.404990999999</v>
      </c>
      <c r="IA46" s="343">
        <v>-12292.607964000003</v>
      </c>
      <c r="IB46" s="343">
        <v>-12139.283733999999</v>
      </c>
      <c r="IC46" s="343">
        <v>-12354.726017000003</v>
      </c>
      <c r="ID46" s="343">
        <v>-12540.463228000001</v>
      </c>
      <c r="IJ46" s="228"/>
      <c r="IK46" s="228"/>
      <c r="IL46" s="228"/>
      <c r="IM46" s="228"/>
      <c r="IN46" s="228"/>
    </row>
    <row r="47" spans="1:248" x14ac:dyDescent="0.3">
      <c r="A47" s="146" t="s">
        <v>353</v>
      </c>
      <c r="B47" s="137">
        <v>1274.7600000000002</v>
      </c>
      <c r="C47" s="137">
        <v>1291.3</v>
      </c>
      <c r="D47" s="137">
        <v>1302.3900000000001</v>
      </c>
      <c r="E47" s="137">
        <v>1338.32</v>
      </c>
      <c r="F47" s="137">
        <v>1337.18</v>
      </c>
      <c r="G47" s="137">
        <v>1371.83</v>
      </c>
      <c r="H47" s="137">
        <v>1403.04</v>
      </c>
      <c r="I47" s="137">
        <v>1393.69</v>
      </c>
      <c r="J47" s="137">
        <v>1441.15</v>
      </c>
      <c r="K47" s="137">
        <v>1546.77</v>
      </c>
      <c r="L47" s="162">
        <v>1573.69</v>
      </c>
      <c r="M47" s="162">
        <v>1457.31</v>
      </c>
      <c r="N47" s="162">
        <v>1569.2099999999998</v>
      </c>
      <c r="O47" s="162">
        <v>1649.1</v>
      </c>
      <c r="P47" s="162">
        <v>1654.25</v>
      </c>
      <c r="Q47" s="162">
        <v>1689.43</v>
      </c>
      <c r="R47" s="162">
        <v>1587.65</v>
      </c>
      <c r="S47" s="162">
        <v>1619.15</v>
      </c>
      <c r="T47" s="162">
        <v>1655.01</v>
      </c>
      <c r="U47" s="162">
        <v>1638.9899999999998</v>
      </c>
      <c r="V47" s="162">
        <v>1724.94</v>
      </c>
      <c r="W47" s="162">
        <v>1774.04</v>
      </c>
      <c r="X47" s="162">
        <v>1838.15</v>
      </c>
      <c r="Y47" s="162">
        <v>1674.83</v>
      </c>
      <c r="Z47" s="162">
        <v>1820.25</v>
      </c>
      <c r="AA47" s="162">
        <v>1858.41</v>
      </c>
      <c r="AB47" s="162">
        <v>1831.34</v>
      </c>
      <c r="AC47" s="162">
        <v>1829.3400000000001</v>
      </c>
      <c r="AD47" s="162">
        <v>1803.93</v>
      </c>
      <c r="AE47" s="162">
        <v>1855.3399999999997</v>
      </c>
      <c r="AF47" s="162">
        <v>1778.4499999999998</v>
      </c>
      <c r="AG47" s="162">
        <v>1878.03</v>
      </c>
      <c r="AH47" s="162">
        <v>1896.8399999999997</v>
      </c>
      <c r="AI47" s="162">
        <v>1938.29</v>
      </c>
      <c r="AJ47" s="162">
        <v>1980.24</v>
      </c>
      <c r="AK47" s="162">
        <v>1696.25</v>
      </c>
      <c r="AL47" s="162">
        <v>2005.23</v>
      </c>
      <c r="AM47" s="162">
        <v>2004.4299999999998</v>
      </c>
      <c r="AN47" s="162">
        <v>1993.7999999999997</v>
      </c>
      <c r="AO47" s="162">
        <v>2053.34</v>
      </c>
      <c r="AP47" s="162">
        <v>2096.59</v>
      </c>
      <c r="AQ47" s="162">
        <v>2042.17</v>
      </c>
      <c r="AR47" s="162">
        <v>2100.5</v>
      </c>
      <c r="AS47" s="162">
        <v>2222.0700000000002</v>
      </c>
      <c r="AT47" s="162">
        <v>2250.2200000000003</v>
      </c>
      <c r="AU47" s="162">
        <v>2316.7800000000002</v>
      </c>
      <c r="AV47" s="162">
        <v>2303.67</v>
      </c>
      <c r="AW47" s="162">
        <v>2080.08</v>
      </c>
      <c r="AX47" s="162">
        <v>2419.59</v>
      </c>
      <c r="AY47" s="162">
        <v>2354.1999999999998</v>
      </c>
      <c r="AZ47" s="162">
        <v>2336.1400000000003</v>
      </c>
      <c r="BA47" s="162">
        <v>2417.16</v>
      </c>
      <c r="BB47" s="162">
        <v>2512.5100000000002</v>
      </c>
      <c r="BC47" s="162">
        <v>2444.27</v>
      </c>
      <c r="BD47" s="162">
        <v>2538.5100000000002</v>
      </c>
      <c r="BE47" s="162">
        <v>2468.2600000000002</v>
      </c>
      <c r="BF47" s="162">
        <v>2369.4899999999998</v>
      </c>
      <c r="BG47" s="162">
        <v>2551.35</v>
      </c>
      <c r="BH47" s="162">
        <v>2569.4</v>
      </c>
      <c r="BI47" s="162">
        <v>2479.7399999999998</v>
      </c>
      <c r="BJ47" s="162">
        <v>2612.9700000000003</v>
      </c>
      <c r="BK47" s="162">
        <v>2759.16</v>
      </c>
      <c r="BL47" s="162">
        <v>2617.35</v>
      </c>
      <c r="BM47" s="162">
        <v>2796.25</v>
      </c>
      <c r="BN47" s="162">
        <v>2692</v>
      </c>
      <c r="BO47" s="162">
        <v>2653.13</v>
      </c>
      <c r="BP47" s="162">
        <v>2663.1600000000003</v>
      </c>
      <c r="BQ47" s="162">
        <v>2636.01</v>
      </c>
      <c r="BR47" s="162">
        <v>2862.25</v>
      </c>
      <c r="BS47" s="162">
        <v>2922.3100000000004</v>
      </c>
      <c r="BT47" s="162">
        <v>2850.88</v>
      </c>
      <c r="BU47" s="162">
        <v>2804.7</v>
      </c>
      <c r="BV47" s="162">
        <v>3039.8199999999997</v>
      </c>
      <c r="BW47" s="162">
        <v>3229.3900000000003</v>
      </c>
      <c r="BX47" s="162">
        <v>3245.1800000000003</v>
      </c>
      <c r="BY47" s="162">
        <v>3573.63</v>
      </c>
      <c r="BZ47" s="162">
        <v>3474.34</v>
      </c>
      <c r="CA47" s="162">
        <v>3548.13</v>
      </c>
      <c r="CB47" s="162">
        <v>3528.5699999999997</v>
      </c>
      <c r="CC47" s="162">
        <v>3352.6800000000003</v>
      </c>
      <c r="CD47" s="162">
        <v>3275.7799999999997</v>
      </c>
      <c r="CE47" s="162">
        <v>3278.12</v>
      </c>
      <c r="CF47" s="162">
        <v>3613.6</v>
      </c>
      <c r="CG47" s="162">
        <v>3523.7700000000004</v>
      </c>
      <c r="CH47" s="162">
        <v>3356.4700000000003</v>
      </c>
      <c r="CI47" s="162">
        <v>3424.36</v>
      </c>
      <c r="CJ47" s="162">
        <v>3520.04</v>
      </c>
      <c r="CK47" s="162">
        <v>3617.2200000000003</v>
      </c>
      <c r="CL47" s="162">
        <v>3610.7299999999996</v>
      </c>
      <c r="CM47" s="162">
        <v>3397.77</v>
      </c>
      <c r="CN47" s="162">
        <v>3419.14</v>
      </c>
      <c r="CO47" s="162">
        <v>3554.96</v>
      </c>
      <c r="CP47" s="162">
        <v>3761.3999999999996</v>
      </c>
      <c r="CQ47" s="162">
        <v>3520.16</v>
      </c>
      <c r="CR47" s="162">
        <v>3537.82</v>
      </c>
      <c r="CS47" s="162">
        <v>3487.8999999999996</v>
      </c>
      <c r="CT47" s="162">
        <v>3536.88</v>
      </c>
      <c r="CU47" s="162">
        <v>3570.98</v>
      </c>
      <c r="CV47" s="162">
        <v>3673.84</v>
      </c>
      <c r="CW47" s="162">
        <v>3641.3500000000004</v>
      </c>
      <c r="CX47" s="162">
        <v>3667.84</v>
      </c>
      <c r="CY47" s="162">
        <v>3917.73</v>
      </c>
      <c r="CZ47" s="162">
        <v>3790.3</v>
      </c>
      <c r="DA47" s="162">
        <v>3904.76</v>
      </c>
      <c r="DB47" s="162">
        <v>3931.9700000000003</v>
      </c>
      <c r="DC47" s="162">
        <v>4062.45</v>
      </c>
      <c r="DD47" s="162">
        <v>4003.67</v>
      </c>
      <c r="DE47" s="162">
        <v>4028.38</v>
      </c>
      <c r="DF47" s="162">
        <v>3974.2799999999997</v>
      </c>
      <c r="DG47" s="162">
        <v>3919.85</v>
      </c>
      <c r="DH47" s="162">
        <v>3872.42</v>
      </c>
      <c r="DI47" s="162">
        <v>4065.46</v>
      </c>
      <c r="DJ47" s="162">
        <v>3765.19</v>
      </c>
      <c r="DK47" s="162">
        <v>3775.94</v>
      </c>
      <c r="DL47" s="162">
        <v>3775.99</v>
      </c>
      <c r="DM47" s="162">
        <v>3924.2200000000003</v>
      </c>
      <c r="DN47" s="162">
        <v>3964.28</v>
      </c>
      <c r="DO47" s="162">
        <v>3921.0600000000004</v>
      </c>
      <c r="DP47" s="162">
        <v>4140.0300000000007</v>
      </c>
      <c r="DQ47" s="162">
        <v>3930.58</v>
      </c>
      <c r="DR47" s="162">
        <v>3842.96</v>
      </c>
      <c r="DS47" s="162">
        <v>4097.12</v>
      </c>
      <c r="DT47" s="162">
        <v>4020.04</v>
      </c>
      <c r="DU47" s="162">
        <v>3974.52</v>
      </c>
      <c r="DV47" s="162">
        <v>3910.2899999999995</v>
      </c>
      <c r="DW47" s="162">
        <v>3939.0099999999993</v>
      </c>
      <c r="DX47" s="162">
        <v>4077.0600000000004</v>
      </c>
      <c r="DY47" s="162">
        <v>3804.25</v>
      </c>
      <c r="DZ47" s="162">
        <v>3934.45</v>
      </c>
      <c r="EA47" s="162">
        <v>4077.1499999999996</v>
      </c>
      <c r="EB47" s="162">
        <v>3952.2200000000003</v>
      </c>
      <c r="EC47" s="162">
        <v>3984.1100000000006</v>
      </c>
      <c r="ED47" s="162">
        <v>3927.6</v>
      </c>
      <c r="EE47" s="162">
        <v>4079.54</v>
      </c>
      <c r="EF47" s="162">
        <v>4021</v>
      </c>
      <c r="EG47" s="162">
        <v>4227.8799999999992</v>
      </c>
      <c r="EH47" s="162">
        <v>4059.71</v>
      </c>
      <c r="EI47" s="162">
        <v>4460.08</v>
      </c>
      <c r="EJ47" s="162">
        <v>4573.8500000000004</v>
      </c>
      <c r="EK47" s="162">
        <v>4419.6100000000006</v>
      </c>
      <c r="EL47" s="162">
        <v>4634.93</v>
      </c>
      <c r="EM47" s="162">
        <v>4501.6100000000006</v>
      </c>
      <c r="EN47" s="162">
        <v>4530.76</v>
      </c>
      <c r="EO47" s="162">
        <v>4509.6499999999996</v>
      </c>
      <c r="EP47" s="162">
        <v>4474.5599999999995</v>
      </c>
      <c r="EQ47" s="162">
        <v>4784.9699999999993</v>
      </c>
      <c r="ER47" s="162">
        <v>4798.05</v>
      </c>
      <c r="ES47" s="162">
        <v>5034.6900000000005</v>
      </c>
      <c r="ET47" s="162">
        <v>4924.4400000000005</v>
      </c>
      <c r="EU47" s="162">
        <v>5014.8</v>
      </c>
      <c r="EV47" s="162">
        <v>4937.32</v>
      </c>
      <c r="EW47" s="162">
        <v>5135.7800000000007</v>
      </c>
      <c r="EX47" s="162">
        <v>5349.32</v>
      </c>
      <c r="EY47" s="162">
        <v>5301.67</v>
      </c>
      <c r="EZ47" s="162">
        <v>5149.59</v>
      </c>
      <c r="FA47" s="162">
        <v>5361.1200000000008</v>
      </c>
      <c r="FB47" s="162">
        <v>5065.5</v>
      </c>
      <c r="FC47" s="162">
        <v>5234.12</v>
      </c>
      <c r="FD47" s="162">
        <v>5233.5</v>
      </c>
      <c r="FE47" s="162">
        <v>5354.82</v>
      </c>
      <c r="FF47" s="162">
        <v>5256.62</v>
      </c>
      <c r="FG47" s="162">
        <v>5297.67</v>
      </c>
      <c r="FH47" s="162">
        <v>5319.34</v>
      </c>
      <c r="FI47" s="162">
        <v>5531.99</v>
      </c>
      <c r="FJ47" s="162">
        <v>5533.6500000000005</v>
      </c>
      <c r="FK47" s="162">
        <v>5384.2000000000007</v>
      </c>
      <c r="FL47" s="162">
        <v>5633.8899999999994</v>
      </c>
      <c r="FM47" s="162">
        <v>5333.83</v>
      </c>
      <c r="FN47" s="162">
        <v>5511.23</v>
      </c>
      <c r="FO47" s="162">
        <v>5705.08</v>
      </c>
      <c r="FP47" s="162">
        <v>5487.2800000000007</v>
      </c>
      <c r="FQ47" s="162">
        <v>5500.63</v>
      </c>
      <c r="FR47" s="162">
        <v>5766.3499999999995</v>
      </c>
      <c r="FS47" s="162">
        <v>6007.23</v>
      </c>
      <c r="FT47" s="162">
        <v>5972.94</v>
      </c>
      <c r="FU47" s="162">
        <v>6157.2000000000007</v>
      </c>
      <c r="FV47" s="162">
        <v>5855.7000000000007</v>
      </c>
      <c r="FW47" s="162">
        <v>6147.85</v>
      </c>
      <c r="FX47" s="162">
        <v>6085.09</v>
      </c>
      <c r="FY47" s="162">
        <v>6128.33</v>
      </c>
      <c r="FZ47" s="162">
        <v>6043.23</v>
      </c>
      <c r="GA47" s="162">
        <v>6146.7199999999993</v>
      </c>
      <c r="GB47" s="162">
        <v>6040.5499999999993</v>
      </c>
      <c r="GC47" s="162">
        <v>6208.43</v>
      </c>
      <c r="GD47" s="162">
        <v>6214.7448050000003</v>
      </c>
      <c r="GE47" s="162">
        <v>6226.0947290000004</v>
      </c>
      <c r="GF47" s="162">
        <v>6078.5506649999998</v>
      </c>
      <c r="GG47" s="162">
        <v>6033.5594460000002</v>
      </c>
      <c r="GH47" s="162">
        <v>6014.8187699999999</v>
      </c>
      <c r="GI47" s="162">
        <v>6164.9755499999992</v>
      </c>
      <c r="GJ47" s="162">
        <v>6122.9939310000009</v>
      </c>
      <c r="GK47" s="162">
        <v>6477.0963179999999</v>
      </c>
      <c r="GL47" s="162">
        <v>6616.2481349999998</v>
      </c>
      <c r="GM47" s="162">
        <v>6637.9672490000003</v>
      </c>
      <c r="GN47" s="162">
        <v>6532.5520939999997</v>
      </c>
      <c r="GO47" s="162">
        <v>6688.3497880000004</v>
      </c>
      <c r="GP47" s="162">
        <v>6578.7577609999989</v>
      </c>
      <c r="GQ47" s="162">
        <v>6485.8581789999989</v>
      </c>
      <c r="GR47" s="162">
        <v>6634.1049970000004</v>
      </c>
      <c r="GS47" s="162">
        <v>6839.0366890000005</v>
      </c>
      <c r="GT47" s="162">
        <v>6878.7912670000005</v>
      </c>
      <c r="GU47" s="162">
        <v>7305.2937610000008</v>
      </c>
      <c r="GV47" s="162">
        <v>7338.7673020000002</v>
      </c>
      <c r="GW47" s="162">
        <v>7092.0459019999998</v>
      </c>
      <c r="GX47" s="162">
        <v>7170.0211579999996</v>
      </c>
      <c r="GY47" s="162">
        <v>7376.2166660000003</v>
      </c>
      <c r="GZ47" s="162">
        <v>7306.4035409999997</v>
      </c>
      <c r="HA47" s="162">
        <v>7389.9404849999992</v>
      </c>
      <c r="HB47" s="162">
        <v>7269.929114999999</v>
      </c>
      <c r="HC47" s="162">
        <v>7358.7195000000011</v>
      </c>
      <c r="HD47" s="162">
        <v>7198.0545399999992</v>
      </c>
      <c r="HE47" s="162">
        <v>7295.212125</v>
      </c>
      <c r="HF47" s="162">
        <v>7407.8270819999998</v>
      </c>
      <c r="HG47" s="162">
        <v>7418.6925449999999</v>
      </c>
      <c r="HH47" s="162">
        <v>7278.5652460000001</v>
      </c>
      <c r="HI47" s="162">
        <v>7226.5103730000001</v>
      </c>
      <c r="HJ47" s="162">
        <v>7054.6356260000011</v>
      </c>
      <c r="HK47" s="162">
        <v>7303.8243169999987</v>
      </c>
      <c r="HL47" s="162">
        <v>7348.4598660000001</v>
      </c>
      <c r="HM47" s="162">
        <v>7383.1075140000003</v>
      </c>
      <c r="HN47" s="162">
        <v>7472.9962970000006</v>
      </c>
      <c r="HO47" s="162">
        <v>7398.2969709999998</v>
      </c>
      <c r="HP47" s="162">
        <v>7339.7489540000006</v>
      </c>
      <c r="HQ47" s="162">
        <v>7326.7085229999993</v>
      </c>
      <c r="HR47" s="162">
        <v>7404.3989170000004</v>
      </c>
      <c r="HS47" s="162">
        <v>7187.7083549999988</v>
      </c>
      <c r="HT47" s="162">
        <v>7984.5754940000006</v>
      </c>
      <c r="HU47" s="162">
        <v>7741.6203530000003</v>
      </c>
      <c r="HV47" s="162">
        <v>7511.0422600000002</v>
      </c>
      <c r="HW47" s="162">
        <v>8179.7168360000005</v>
      </c>
      <c r="HX47" s="342">
        <v>7880.8200419999994</v>
      </c>
      <c r="HY47" s="342">
        <v>7906.6476380000004</v>
      </c>
      <c r="HZ47" s="342">
        <v>7988.8531750000002</v>
      </c>
      <c r="IA47" s="342">
        <v>7786.0479689999993</v>
      </c>
      <c r="IB47" s="342">
        <v>7903.6273689999998</v>
      </c>
      <c r="IC47" s="342">
        <v>7984.5858029999999</v>
      </c>
      <c r="ID47" s="342">
        <v>7912.3726879999995</v>
      </c>
      <c r="IJ47" s="228"/>
      <c r="IK47" s="228"/>
      <c r="IL47" s="228"/>
      <c r="IM47" s="228"/>
      <c r="IN47" s="228"/>
    </row>
    <row r="48" spans="1:248" x14ac:dyDescent="0.3">
      <c r="A48" s="146" t="s">
        <v>186</v>
      </c>
      <c r="B48" s="137">
        <v>2760.0300000000007</v>
      </c>
      <c r="C48" s="137">
        <v>2770.55</v>
      </c>
      <c r="D48" s="137">
        <v>2823.0899999999997</v>
      </c>
      <c r="E48" s="137">
        <v>2890.87</v>
      </c>
      <c r="F48" s="137">
        <v>2935.4199999999996</v>
      </c>
      <c r="G48" s="137">
        <v>3025.04</v>
      </c>
      <c r="H48" s="137">
        <v>3101.4300000000003</v>
      </c>
      <c r="I48" s="137">
        <v>3130.6699999999996</v>
      </c>
      <c r="J48" s="137">
        <v>3181.92</v>
      </c>
      <c r="K48" s="137">
        <v>3360.8199999999997</v>
      </c>
      <c r="L48" s="162">
        <v>3398.95</v>
      </c>
      <c r="M48" s="162">
        <v>3303.9399999999996</v>
      </c>
      <c r="N48" s="162">
        <v>3403</v>
      </c>
      <c r="O48" s="162">
        <v>3471.1000000000004</v>
      </c>
      <c r="P48" s="162">
        <v>3514.13</v>
      </c>
      <c r="Q48" s="162">
        <v>3682.42</v>
      </c>
      <c r="R48" s="162">
        <v>3600.51</v>
      </c>
      <c r="S48" s="162">
        <v>3613.9199999999996</v>
      </c>
      <c r="T48" s="162">
        <v>3726.61</v>
      </c>
      <c r="U48" s="162">
        <v>3709.29</v>
      </c>
      <c r="V48" s="162">
        <v>3769.5</v>
      </c>
      <c r="W48" s="162">
        <v>3797.75</v>
      </c>
      <c r="X48" s="162">
        <v>3885.6499999999996</v>
      </c>
      <c r="Y48" s="162">
        <v>3813.93</v>
      </c>
      <c r="Z48" s="162">
        <v>3821.3100000000004</v>
      </c>
      <c r="AA48" s="162">
        <v>3962.17</v>
      </c>
      <c r="AB48" s="162">
        <v>4136.78</v>
      </c>
      <c r="AC48" s="162">
        <v>4134.76</v>
      </c>
      <c r="AD48" s="162">
        <v>4069.9199999999996</v>
      </c>
      <c r="AE48" s="162">
        <v>4156.12</v>
      </c>
      <c r="AF48" s="162">
        <v>4133.1900000000005</v>
      </c>
      <c r="AG48" s="162">
        <v>4301.0400000000009</v>
      </c>
      <c r="AH48" s="162">
        <v>4251.29</v>
      </c>
      <c r="AI48" s="162">
        <v>4337.37</v>
      </c>
      <c r="AJ48" s="162">
        <v>4364.12</v>
      </c>
      <c r="AK48" s="162">
        <v>4174.630000000001</v>
      </c>
      <c r="AL48" s="162">
        <v>4300.1600000000008</v>
      </c>
      <c r="AM48" s="162">
        <v>4465.99</v>
      </c>
      <c r="AN48" s="162">
        <v>4491.1499999999996</v>
      </c>
      <c r="AO48" s="162">
        <v>4423.47</v>
      </c>
      <c r="AP48" s="162">
        <v>4524.08</v>
      </c>
      <c r="AQ48" s="162">
        <v>4525.5700000000006</v>
      </c>
      <c r="AR48" s="162">
        <v>4577.869999999999</v>
      </c>
      <c r="AS48" s="162">
        <v>4693.9699999999993</v>
      </c>
      <c r="AT48" s="162">
        <v>4618.42</v>
      </c>
      <c r="AU48" s="162">
        <v>4699.25</v>
      </c>
      <c r="AV48" s="162">
        <v>4776.72</v>
      </c>
      <c r="AW48" s="162">
        <v>4689.01</v>
      </c>
      <c r="AX48" s="162">
        <v>4842.92</v>
      </c>
      <c r="AY48" s="162">
        <v>4879.4500000000007</v>
      </c>
      <c r="AZ48" s="162">
        <v>4908.72</v>
      </c>
      <c r="BA48" s="162">
        <v>5036.75</v>
      </c>
      <c r="BB48" s="162">
        <v>5139.4799999999996</v>
      </c>
      <c r="BC48" s="162">
        <v>5110.6499999999996</v>
      </c>
      <c r="BD48" s="162">
        <v>5130.8099999999995</v>
      </c>
      <c r="BE48" s="162">
        <v>5174.1799999999994</v>
      </c>
      <c r="BF48" s="162">
        <v>5203.6099999999997</v>
      </c>
      <c r="BG48" s="162">
        <v>5365.57</v>
      </c>
      <c r="BH48" s="162">
        <v>5462.0899999999992</v>
      </c>
      <c r="BI48" s="162">
        <v>5510.2</v>
      </c>
      <c r="BJ48" s="162">
        <v>5625.76</v>
      </c>
      <c r="BK48" s="162">
        <v>5857.4599999999991</v>
      </c>
      <c r="BL48" s="162">
        <v>5713.37</v>
      </c>
      <c r="BM48" s="162">
        <v>5827.4599999999991</v>
      </c>
      <c r="BN48" s="162">
        <v>5916.9699999999993</v>
      </c>
      <c r="BO48" s="162">
        <v>5872.3099999999995</v>
      </c>
      <c r="BP48" s="162">
        <v>5916.1200000000008</v>
      </c>
      <c r="BQ48" s="162">
        <v>5913.3700000000008</v>
      </c>
      <c r="BR48" s="162">
        <v>6144.3</v>
      </c>
      <c r="BS48" s="162">
        <v>6296.21</v>
      </c>
      <c r="BT48" s="162">
        <v>6213.47</v>
      </c>
      <c r="BU48" s="162">
        <v>6335.06</v>
      </c>
      <c r="BV48" s="162">
        <v>6571.3900000000012</v>
      </c>
      <c r="BW48" s="162">
        <v>6674.0500000000011</v>
      </c>
      <c r="BX48" s="162">
        <v>6783.29</v>
      </c>
      <c r="BY48" s="162">
        <v>7240.3700000000008</v>
      </c>
      <c r="BZ48" s="162">
        <v>6930.87</v>
      </c>
      <c r="CA48" s="162">
        <v>6922.9400000000005</v>
      </c>
      <c r="CB48" s="162">
        <v>6975.2799999999988</v>
      </c>
      <c r="CC48" s="162">
        <v>7132.9699999999993</v>
      </c>
      <c r="CD48" s="162">
        <v>7189.67</v>
      </c>
      <c r="CE48" s="162">
        <v>7344.16</v>
      </c>
      <c r="CF48" s="162">
        <v>7499.61</v>
      </c>
      <c r="CG48" s="162">
        <v>7763.3200000000006</v>
      </c>
      <c r="CH48" s="162">
        <v>7473.9999999999982</v>
      </c>
      <c r="CI48" s="162">
        <v>7628.3000000000011</v>
      </c>
      <c r="CJ48" s="162">
        <v>7792.41</v>
      </c>
      <c r="CK48" s="162">
        <v>7968.43</v>
      </c>
      <c r="CL48" s="162">
        <v>7815.44</v>
      </c>
      <c r="CM48" s="162">
        <v>7769.7</v>
      </c>
      <c r="CN48" s="162">
        <v>7798.32</v>
      </c>
      <c r="CO48" s="162">
        <v>7930.83</v>
      </c>
      <c r="CP48" s="162">
        <v>8071.27</v>
      </c>
      <c r="CQ48" s="162">
        <v>7978.3599999999988</v>
      </c>
      <c r="CR48" s="162">
        <v>8064.16</v>
      </c>
      <c r="CS48" s="162">
        <v>8060.09</v>
      </c>
      <c r="CT48" s="162">
        <v>8020.8700000000008</v>
      </c>
      <c r="CU48" s="162">
        <v>8145.6400000000012</v>
      </c>
      <c r="CV48" s="162">
        <v>8425.4000000000015</v>
      </c>
      <c r="CW48" s="162">
        <v>8371.35</v>
      </c>
      <c r="CX48" s="162">
        <v>8453.5</v>
      </c>
      <c r="CY48" s="162">
        <v>8649.52</v>
      </c>
      <c r="CZ48" s="162">
        <v>8549.76</v>
      </c>
      <c r="DA48" s="162">
        <v>8580.91</v>
      </c>
      <c r="DB48" s="162">
        <v>8634.86</v>
      </c>
      <c r="DC48" s="162">
        <v>8613.7099999999991</v>
      </c>
      <c r="DD48" s="162">
        <v>8519.06</v>
      </c>
      <c r="DE48" s="162">
        <v>8692.1299999999992</v>
      </c>
      <c r="DF48" s="162">
        <v>8498.15</v>
      </c>
      <c r="DG48" s="162">
        <v>8515.64</v>
      </c>
      <c r="DH48" s="162">
        <v>8361.6</v>
      </c>
      <c r="DI48" s="162">
        <v>8472.31</v>
      </c>
      <c r="DJ48" s="162">
        <v>8307.74</v>
      </c>
      <c r="DK48" s="162">
        <v>8397.33</v>
      </c>
      <c r="DL48" s="162">
        <v>8303.02</v>
      </c>
      <c r="DM48" s="162">
        <v>8573.2999999999993</v>
      </c>
      <c r="DN48" s="162">
        <v>8551.59</v>
      </c>
      <c r="DO48" s="162">
        <v>8588.84</v>
      </c>
      <c r="DP48" s="162">
        <v>8710.9599999999991</v>
      </c>
      <c r="DQ48" s="162">
        <v>8603.33</v>
      </c>
      <c r="DR48" s="162">
        <v>8596.49</v>
      </c>
      <c r="DS48" s="162">
        <v>8881.06</v>
      </c>
      <c r="DT48" s="162">
        <v>8721.11</v>
      </c>
      <c r="DU48" s="162">
        <v>8730.31</v>
      </c>
      <c r="DV48" s="162">
        <v>8779.94</v>
      </c>
      <c r="DW48" s="162">
        <v>8676.8900000000012</v>
      </c>
      <c r="DX48" s="162">
        <v>8782.59</v>
      </c>
      <c r="DY48" s="162">
        <v>8830.33</v>
      </c>
      <c r="DZ48" s="162">
        <v>8972.5799999999981</v>
      </c>
      <c r="EA48" s="162">
        <v>9064.16</v>
      </c>
      <c r="EB48" s="162">
        <v>8964.66</v>
      </c>
      <c r="EC48" s="162">
        <v>9230.2099999999991</v>
      </c>
      <c r="ED48" s="162">
        <v>9303.7099999999991</v>
      </c>
      <c r="EE48" s="162">
        <v>9458.1299999999992</v>
      </c>
      <c r="EF48" s="162">
        <v>9470.869999999999</v>
      </c>
      <c r="EG48" s="162">
        <v>9491.58</v>
      </c>
      <c r="EH48" s="162">
        <v>9423.75</v>
      </c>
      <c r="EI48" s="162">
        <v>10641.939999999999</v>
      </c>
      <c r="EJ48" s="162">
        <v>11063.900000000001</v>
      </c>
      <c r="EK48" s="162">
        <v>10990.54</v>
      </c>
      <c r="EL48" s="162">
        <v>11057.53</v>
      </c>
      <c r="EM48" s="162">
        <v>11152.400000000001</v>
      </c>
      <c r="EN48" s="162">
        <v>11375.38</v>
      </c>
      <c r="EO48" s="162">
        <v>11419</v>
      </c>
      <c r="EP48" s="162">
        <v>11452.97</v>
      </c>
      <c r="EQ48" s="162">
        <v>11647.760000000002</v>
      </c>
      <c r="ER48" s="162">
        <v>11622.289999999997</v>
      </c>
      <c r="ES48" s="162">
        <v>11677.56</v>
      </c>
      <c r="ET48" s="162">
        <v>11673.69</v>
      </c>
      <c r="EU48" s="162">
        <v>11836.26</v>
      </c>
      <c r="EV48" s="162">
        <v>11906.28</v>
      </c>
      <c r="EW48" s="162">
        <v>12032.330000000002</v>
      </c>
      <c r="EX48" s="162">
        <v>12291.149999999998</v>
      </c>
      <c r="EY48" s="162">
        <v>12292.09</v>
      </c>
      <c r="EZ48" s="162">
        <v>12562.060000000001</v>
      </c>
      <c r="FA48" s="162">
        <v>12708.43</v>
      </c>
      <c r="FB48" s="162">
        <v>12584.34</v>
      </c>
      <c r="FC48" s="162">
        <v>12687.630000000001</v>
      </c>
      <c r="FD48" s="162">
        <v>12610.379999999997</v>
      </c>
      <c r="FE48" s="162">
        <v>12835.52</v>
      </c>
      <c r="FF48" s="162">
        <v>12858.879999999997</v>
      </c>
      <c r="FG48" s="162">
        <v>12982.949999999999</v>
      </c>
      <c r="FH48" s="162">
        <v>13030.719999999998</v>
      </c>
      <c r="FI48" s="162">
        <v>13278.060000000001</v>
      </c>
      <c r="FJ48" s="162">
        <v>13483.54</v>
      </c>
      <c r="FK48" s="162">
        <v>13425.35</v>
      </c>
      <c r="FL48" s="162">
        <v>13490.849999999999</v>
      </c>
      <c r="FM48" s="162">
        <v>13686.3</v>
      </c>
      <c r="FN48" s="162">
        <v>13708.329999999998</v>
      </c>
      <c r="FO48" s="162">
        <v>13744.16</v>
      </c>
      <c r="FP48" s="162">
        <v>13439.519999999997</v>
      </c>
      <c r="FQ48" s="162">
        <v>13456.880000000001</v>
      </c>
      <c r="FR48" s="162">
        <v>13645.189999999999</v>
      </c>
      <c r="FS48" s="162">
        <v>14003.8</v>
      </c>
      <c r="FT48" s="162">
        <v>14030.66</v>
      </c>
      <c r="FU48" s="162">
        <v>14167.33</v>
      </c>
      <c r="FV48" s="162">
        <v>14160.569999999998</v>
      </c>
      <c r="FW48" s="162">
        <v>14322.04</v>
      </c>
      <c r="FX48" s="162">
        <v>14699.35</v>
      </c>
      <c r="FY48" s="162">
        <v>14813.69</v>
      </c>
      <c r="FZ48" s="162">
        <v>14769.29</v>
      </c>
      <c r="GA48" s="162">
        <v>14797.79</v>
      </c>
      <c r="GB48" s="162">
        <v>14879.850000000002</v>
      </c>
      <c r="GC48" s="162">
        <v>14806.750000000004</v>
      </c>
      <c r="GD48" s="162">
        <v>14921.998974</v>
      </c>
      <c r="GE48" s="162">
        <v>14723.045813000001</v>
      </c>
      <c r="GF48" s="162">
        <v>14803.478017000001</v>
      </c>
      <c r="GG48" s="162">
        <v>14851.824307000003</v>
      </c>
      <c r="GH48" s="162">
        <v>15006.577314</v>
      </c>
      <c r="GI48" s="162">
        <v>15306.572508000001</v>
      </c>
      <c r="GJ48" s="162">
        <v>15441.526680000003</v>
      </c>
      <c r="GK48" s="162">
        <v>15964.172177000002</v>
      </c>
      <c r="GL48" s="162">
        <v>16222.849692</v>
      </c>
      <c r="GM48" s="162">
        <v>16220.752373000001</v>
      </c>
      <c r="GN48" s="162">
        <v>16190.039693999999</v>
      </c>
      <c r="GO48" s="162">
        <v>16162.722436</v>
      </c>
      <c r="GP48" s="162">
        <v>16187.994907</v>
      </c>
      <c r="GQ48" s="162">
        <v>16281.702932</v>
      </c>
      <c r="GR48" s="162">
        <v>16358.878604000001</v>
      </c>
      <c r="GS48" s="162">
        <v>16653.137785999999</v>
      </c>
      <c r="GT48" s="162">
        <v>16772.266082999999</v>
      </c>
      <c r="GU48" s="162">
        <v>17170.888342999999</v>
      </c>
      <c r="GV48" s="162">
        <v>17235.166872000002</v>
      </c>
      <c r="GW48" s="162">
        <v>17331.360267</v>
      </c>
      <c r="GX48" s="162">
        <v>17452.251919999999</v>
      </c>
      <c r="GY48" s="162">
        <v>17449.442574000001</v>
      </c>
      <c r="GZ48" s="162">
        <v>17368.883785999999</v>
      </c>
      <c r="HA48" s="162">
        <v>17587.236114000003</v>
      </c>
      <c r="HB48" s="162">
        <v>17640.097964000001</v>
      </c>
      <c r="HC48" s="162">
        <v>17657.883254999979</v>
      </c>
      <c r="HD48" s="162">
        <v>17868.625513999999</v>
      </c>
      <c r="HE48" s="162">
        <v>17836.437983</v>
      </c>
      <c r="HF48" s="162">
        <v>17948.508750000001</v>
      </c>
      <c r="HG48" s="162">
        <v>18109.519457999999</v>
      </c>
      <c r="HH48" s="162">
        <v>18231.094067999999</v>
      </c>
      <c r="HI48" s="162">
        <v>18391.975305</v>
      </c>
      <c r="HJ48" s="162">
        <v>18338.040161000001</v>
      </c>
      <c r="HK48" s="162">
        <v>18424.590969000001</v>
      </c>
      <c r="HL48" s="162">
        <v>18412.64011</v>
      </c>
      <c r="HM48" s="162">
        <v>18549.201024000002</v>
      </c>
      <c r="HN48" s="162">
        <v>18564.763212999998</v>
      </c>
      <c r="HO48" s="162">
        <v>18710.593862999998</v>
      </c>
      <c r="HP48" s="162">
        <v>18688.035949000001</v>
      </c>
      <c r="HQ48" s="162">
        <v>18862.408509000001</v>
      </c>
      <c r="HR48" s="162">
        <v>19069.114575000003</v>
      </c>
      <c r="HS48" s="162">
        <v>18872.663034000001</v>
      </c>
      <c r="HT48" s="162">
        <v>19331.659259</v>
      </c>
      <c r="HU48" s="162">
        <v>19647.979676999999</v>
      </c>
      <c r="HV48" s="162">
        <v>19844.044172000002</v>
      </c>
      <c r="HW48" s="162">
        <v>20094.673600000002</v>
      </c>
      <c r="HX48" s="342">
        <v>20369.702683</v>
      </c>
      <c r="HY48" s="342">
        <v>20092.644301</v>
      </c>
      <c r="HZ48" s="342">
        <v>20000.258166</v>
      </c>
      <c r="IA48" s="342">
        <v>20078.655933000002</v>
      </c>
      <c r="IB48" s="342">
        <v>20042.911102999999</v>
      </c>
      <c r="IC48" s="342">
        <v>20339.311820000003</v>
      </c>
      <c r="ID48" s="342">
        <v>20452.835916</v>
      </c>
      <c r="IJ48" s="228"/>
      <c r="IK48" s="228"/>
      <c r="IL48" s="228"/>
      <c r="IM48" s="228"/>
      <c r="IN48" s="228"/>
    </row>
    <row r="49" spans="1:248" x14ac:dyDescent="0.3">
      <c r="A49" s="146"/>
      <c r="B49" s="137"/>
      <c r="C49" s="137"/>
      <c r="D49" s="137"/>
      <c r="E49" s="137"/>
      <c r="F49" s="137"/>
      <c r="G49" s="137"/>
      <c r="H49" s="137"/>
      <c r="I49" s="137"/>
      <c r="J49" s="137"/>
      <c r="K49" s="137"/>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62"/>
      <c r="AK49" s="162"/>
      <c r="AL49" s="162"/>
      <c r="AM49" s="162"/>
      <c r="AN49" s="162"/>
      <c r="AO49" s="162"/>
      <c r="AP49" s="162"/>
      <c r="AQ49" s="162"/>
      <c r="AR49" s="162"/>
      <c r="AS49" s="143"/>
      <c r="AT49" s="143"/>
      <c r="AU49" s="143"/>
      <c r="AV49" s="143"/>
      <c r="AW49" s="143"/>
      <c r="AX49" s="143"/>
      <c r="AY49" s="143"/>
      <c r="AZ49" s="143"/>
      <c r="BA49" s="143"/>
      <c r="BB49" s="143"/>
      <c r="BC49" s="143"/>
      <c r="BD49" s="143"/>
      <c r="BE49" s="143"/>
      <c r="BF49" s="143"/>
      <c r="BG49" s="143"/>
      <c r="BH49" s="143"/>
      <c r="BI49" s="143"/>
      <c r="BJ49" s="143"/>
      <c r="BK49" s="143"/>
      <c r="BL49" s="143"/>
      <c r="BM49" s="143"/>
      <c r="BN49" s="143"/>
      <c r="BO49" s="143"/>
      <c r="BP49" s="143"/>
      <c r="BQ49" s="143"/>
      <c r="BR49" s="143"/>
      <c r="BS49" s="143"/>
      <c r="BT49" s="143"/>
      <c r="BU49" s="143"/>
      <c r="BV49" s="143"/>
      <c r="BW49" s="143"/>
      <c r="BX49" s="143"/>
      <c r="BY49" s="143"/>
      <c r="BZ49" s="143"/>
      <c r="CA49" s="143"/>
      <c r="CB49" s="143"/>
      <c r="CC49" s="143"/>
      <c r="CD49" s="143"/>
      <c r="CE49" s="143"/>
      <c r="CF49" s="143"/>
      <c r="CG49" s="143"/>
      <c r="CH49" s="143"/>
      <c r="CI49" s="143"/>
      <c r="CJ49" s="143"/>
      <c r="CK49" s="143"/>
      <c r="CL49" s="143"/>
      <c r="CM49" s="143"/>
      <c r="CN49" s="143"/>
      <c r="CO49" s="143"/>
      <c r="CP49" s="143"/>
      <c r="CQ49" s="143"/>
      <c r="CR49" s="143"/>
      <c r="CS49" s="143"/>
      <c r="CT49" s="143"/>
      <c r="CU49" s="143"/>
      <c r="CV49" s="143"/>
      <c r="CW49" s="143"/>
      <c r="CX49" s="143"/>
      <c r="CY49" s="143"/>
      <c r="CZ49" s="143"/>
      <c r="DA49" s="143"/>
      <c r="DB49" s="143"/>
      <c r="DC49" s="143"/>
      <c r="DD49" s="143"/>
      <c r="DE49" s="143"/>
      <c r="DF49" s="143"/>
      <c r="DG49" s="143"/>
      <c r="DH49" s="143"/>
      <c r="DI49" s="143"/>
      <c r="DJ49" s="143"/>
      <c r="DK49" s="143"/>
      <c r="DL49" s="143"/>
      <c r="DM49" s="143"/>
      <c r="DN49" s="143"/>
      <c r="DO49" s="143"/>
      <c r="DP49" s="143"/>
      <c r="DQ49" s="143"/>
      <c r="DR49" s="143"/>
      <c r="DS49" s="143"/>
      <c r="DT49" s="143"/>
      <c r="DU49" s="143"/>
      <c r="DV49" s="143"/>
      <c r="DW49" s="143"/>
      <c r="DX49" s="143"/>
      <c r="DY49" s="143"/>
      <c r="DZ49" s="143"/>
      <c r="EA49" s="143"/>
      <c r="EB49" s="143"/>
      <c r="EC49" s="143"/>
      <c r="ED49" s="143"/>
      <c r="EE49" s="143"/>
      <c r="EF49" s="143"/>
      <c r="EG49" s="143"/>
      <c r="EH49" s="143"/>
      <c r="EI49" s="143"/>
      <c r="EJ49" s="143"/>
      <c r="EK49" s="143"/>
      <c r="EL49" s="143"/>
      <c r="EM49" s="143"/>
      <c r="EN49" s="143"/>
      <c r="EO49" s="143"/>
      <c r="EP49" s="143"/>
      <c r="EQ49" s="143"/>
      <c r="ER49" s="143"/>
      <c r="ES49" s="143"/>
      <c r="ET49" s="143"/>
      <c r="EU49" s="143"/>
      <c r="EV49" s="143"/>
      <c r="EW49" s="143"/>
      <c r="EX49" s="143"/>
      <c r="EY49" s="143"/>
      <c r="EZ49" s="143"/>
      <c r="FA49" s="143"/>
      <c r="FB49" s="143"/>
      <c r="FC49" s="143"/>
      <c r="FD49" s="143"/>
      <c r="FE49" s="143"/>
      <c r="FF49" s="143"/>
      <c r="FG49" s="143"/>
      <c r="FH49" s="143"/>
      <c r="FI49" s="143"/>
      <c r="FJ49" s="143"/>
      <c r="FK49" s="143"/>
      <c r="FL49" s="143"/>
      <c r="FM49" s="143"/>
      <c r="FN49" s="143"/>
      <c r="FO49" s="143"/>
      <c r="FP49" s="143"/>
      <c r="FQ49" s="143"/>
      <c r="FR49" s="143"/>
      <c r="FS49" s="143"/>
      <c r="FT49" s="143"/>
      <c r="FU49" s="143"/>
      <c r="FV49" s="143"/>
      <c r="FW49" s="143"/>
      <c r="FX49" s="143"/>
      <c r="FY49" s="143"/>
      <c r="FZ49" s="143"/>
      <c r="GA49" s="143"/>
      <c r="GB49" s="143"/>
      <c r="GC49" s="143"/>
      <c r="GD49" s="143"/>
      <c r="GE49" s="143"/>
      <c r="GF49" s="143"/>
      <c r="GG49" s="143"/>
      <c r="GH49" s="143"/>
      <c r="GI49" s="143"/>
      <c r="GJ49" s="143"/>
      <c r="GK49" s="143"/>
      <c r="GL49" s="143"/>
      <c r="GM49" s="143"/>
      <c r="GN49" s="143"/>
      <c r="GO49" s="143"/>
      <c r="GP49" s="143"/>
      <c r="GQ49" s="143"/>
      <c r="GR49" s="143"/>
      <c r="GS49" s="143"/>
      <c r="GT49" s="143"/>
      <c r="GU49" s="143"/>
      <c r="GV49" s="143"/>
      <c r="GW49" s="143"/>
      <c r="GX49" s="143"/>
      <c r="GY49" s="143"/>
      <c r="GZ49" s="143"/>
      <c r="HA49" s="143"/>
      <c r="HB49" s="143"/>
      <c r="HC49" s="143"/>
      <c r="HD49" s="143"/>
      <c r="HE49" s="143"/>
      <c r="HF49" s="143"/>
      <c r="HG49" s="143"/>
      <c r="HH49" s="143"/>
      <c r="HI49" s="143"/>
      <c r="HJ49" s="143"/>
      <c r="HK49" s="143"/>
      <c r="HL49" s="143"/>
      <c r="HM49" s="143"/>
      <c r="HN49" s="143"/>
      <c r="HO49" s="143"/>
      <c r="HP49" s="143"/>
      <c r="HQ49" s="143"/>
      <c r="HR49" s="143"/>
      <c r="HS49" s="143"/>
      <c r="HT49" s="143"/>
      <c r="HU49" s="143"/>
      <c r="HV49" s="143"/>
      <c r="HW49" s="143"/>
      <c r="HX49" s="260"/>
      <c r="HY49" s="260"/>
      <c r="HZ49" s="260"/>
      <c r="IA49" s="260"/>
      <c r="IB49" s="260"/>
      <c r="IC49" s="260"/>
      <c r="ID49" s="260"/>
      <c r="IJ49" s="228"/>
      <c r="IK49" s="228"/>
      <c r="IL49" s="228"/>
      <c r="IM49" s="228"/>
      <c r="IN49" s="228"/>
    </row>
    <row r="50" spans="1:248" x14ac:dyDescent="0.3">
      <c r="A50" s="48" t="s">
        <v>187</v>
      </c>
      <c r="B50" s="163">
        <v>6614.73</v>
      </c>
      <c r="C50" s="163">
        <v>6790.67</v>
      </c>
      <c r="D50" s="163">
        <v>6890.1799999999994</v>
      </c>
      <c r="E50" s="163">
        <v>6970.7599999999984</v>
      </c>
      <c r="F50" s="163">
        <v>7096.01</v>
      </c>
      <c r="G50" s="163">
        <v>7091.7799999999988</v>
      </c>
      <c r="H50" s="163">
        <v>7124.7399999999989</v>
      </c>
      <c r="I50" s="163">
        <v>7179.76</v>
      </c>
      <c r="J50" s="163">
        <v>7215.8899999999994</v>
      </c>
      <c r="K50" s="163">
        <v>7356.0099999999993</v>
      </c>
      <c r="L50" s="164">
        <v>7397.29</v>
      </c>
      <c r="M50" s="164">
        <v>7558.1100000000006</v>
      </c>
      <c r="N50" s="164">
        <v>7444.8900000000012</v>
      </c>
      <c r="O50" s="164">
        <v>7443.7100000000009</v>
      </c>
      <c r="P50" s="164">
        <v>7356.82</v>
      </c>
      <c r="Q50" s="164">
        <v>7581.5999999999995</v>
      </c>
      <c r="R50" s="164">
        <v>7719.11</v>
      </c>
      <c r="S50" s="164">
        <v>7683.88</v>
      </c>
      <c r="T50" s="164">
        <v>7786.76</v>
      </c>
      <c r="U50" s="164">
        <v>8013.04</v>
      </c>
      <c r="V50" s="164">
        <v>8004.24</v>
      </c>
      <c r="W50" s="164">
        <v>8178.66</v>
      </c>
      <c r="X50" s="164">
        <v>8425.3900000000012</v>
      </c>
      <c r="Y50" s="164">
        <v>8836.85</v>
      </c>
      <c r="Z50" s="164">
        <v>8970.51</v>
      </c>
      <c r="AA50" s="164">
        <v>9054.7799999999988</v>
      </c>
      <c r="AB50" s="164">
        <v>9260.7200000000012</v>
      </c>
      <c r="AC50" s="164">
        <v>9694.52</v>
      </c>
      <c r="AD50" s="164">
        <v>9891.489999999998</v>
      </c>
      <c r="AE50" s="164">
        <v>9909.27</v>
      </c>
      <c r="AF50" s="164">
        <v>10264.449999999999</v>
      </c>
      <c r="AG50" s="164">
        <v>10503.050000000001</v>
      </c>
      <c r="AH50" s="164">
        <v>10495.419999999998</v>
      </c>
      <c r="AI50" s="164">
        <v>10540.1</v>
      </c>
      <c r="AJ50" s="164">
        <v>10834.89</v>
      </c>
      <c r="AK50" s="164">
        <v>10906.77</v>
      </c>
      <c r="AL50" s="164">
        <v>10431.909999999998</v>
      </c>
      <c r="AM50" s="164">
        <v>10349.75</v>
      </c>
      <c r="AN50" s="164">
        <v>10210.43</v>
      </c>
      <c r="AO50" s="164">
        <v>10397.07</v>
      </c>
      <c r="AP50" s="164">
        <v>10334.289999999999</v>
      </c>
      <c r="AQ50" s="164">
        <v>10392.880000000001</v>
      </c>
      <c r="AR50" s="164">
        <v>10545.85</v>
      </c>
      <c r="AS50" s="164">
        <v>10664.67</v>
      </c>
      <c r="AT50" s="164">
        <v>10614.43</v>
      </c>
      <c r="AU50" s="164">
        <v>10837.939999999999</v>
      </c>
      <c r="AV50" s="164">
        <v>11185.22</v>
      </c>
      <c r="AW50" s="164">
        <v>11892.98</v>
      </c>
      <c r="AX50" s="164">
        <v>11912.91</v>
      </c>
      <c r="AY50" s="164">
        <v>12072.499999999998</v>
      </c>
      <c r="AZ50" s="164">
        <v>12349.65</v>
      </c>
      <c r="BA50" s="164">
        <v>12431.339999999998</v>
      </c>
      <c r="BB50" s="164">
        <v>12547.45</v>
      </c>
      <c r="BC50" s="164">
        <v>12686.570000000002</v>
      </c>
      <c r="BD50" s="164">
        <v>12964.32</v>
      </c>
      <c r="BE50" s="164">
        <v>13195.430000000002</v>
      </c>
      <c r="BF50" s="164">
        <v>13217.88</v>
      </c>
      <c r="BG50" s="164">
        <v>13349.869999999999</v>
      </c>
      <c r="BH50" s="164">
        <v>13717.22</v>
      </c>
      <c r="BI50" s="164">
        <v>14492.18</v>
      </c>
      <c r="BJ50" s="164">
        <v>14175.309999999998</v>
      </c>
      <c r="BK50" s="164">
        <v>14405.449999999999</v>
      </c>
      <c r="BL50" s="164">
        <v>15052.5</v>
      </c>
      <c r="BM50" s="164">
        <v>15221.439999999999</v>
      </c>
      <c r="BN50" s="164">
        <v>15360.03</v>
      </c>
      <c r="BO50" s="164">
        <v>15538.459999999997</v>
      </c>
      <c r="BP50" s="164">
        <v>15882.630000000003</v>
      </c>
      <c r="BQ50" s="164">
        <v>16108.050000000001</v>
      </c>
      <c r="BR50" s="164">
        <v>16261.619999999999</v>
      </c>
      <c r="BS50" s="164">
        <v>16391.359999999997</v>
      </c>
      <c r="BT50" s="164">
        <v>16274.85</v>
      </c>
      <c r="BU50" s="164">
        <v>17236.420000000002</v>
      </c>
      <c r="BV50" s="164">
        <v>17309.23</v>
      </c>
      <c r="BW50" s="164">
        <v>17670.71</v>
      </c>
      <c r="BX50" s="164">
        <v>18278.749999999996</v>
      </c>
      <c r="BY50" s="164">
        <v>18168.7</v>
      </c>
      <c r="BZ50" s="164">
        <v>18571.03</v>
      </c>
      <c r="CA50" s="164">
        <v>18561.140000000003</v>
      </c>
      <c r="CB50" s="164">
        <v>18379.999999999996</v>
      </c>
      <c r="CC50" s="164">
        <v>18621.510000000002</v>
      </c>
      <c r="CD50" s="164">
        <v>18556.03</v>
      </c>
      <c r="CE50" s="164">
        <v>18912.110000000004</v>
      </c>
      <c r="CF50" s="164">
        <v>19079.080000000002</v>
      </c>
      <c r="CG50" s="164">
        <v>19917.330000000002</v>
      </c>
      <c r="CH50" s="164">
        <v>19674.93</v>
      </c>
      <c r="CI50" s="164">
        <v>19773.55</v>
      </c>
      <c r="CJ50" s="164">
        <v>19563.96</v>
      </c>
      <c r="CK50" s="164">
        <v>19564.38</v>
      </c>
      <c r="CL50" s="164">
        <v>19782.509999999998</v>
      </c>
      <c r="CM50" s="164">
        <v>19698.759999999998</v>
      </c>
      <c r="CN50" s="164">
        <v>19821.879999999997</v>
      </c>
      <c r="CO50" s="164">
        <v>20110.87</v>
      </c>
      <c r="CP50" s="164">
        <v>20128.590000000004</v>
      </c>
      <c r="CQ50" s="164">
        <v>20450.129999999997</v>
      </c>
      <c r="CR50" s="164">
        <v>20970.219999999998</v>
      </c>
      <c r="CS50" s="164">
        <v>22184.77</v>
      </c>
      <c r="CT50" s="164">
        <v>21783.64</v>
      </c>
      <c r="CU50" s="164">
        <v>21791.07</v>
      </c>
      <c r="CV50" s="164">
        <v>21877.230000000003</v>
      </c>
      <c r="CW50" s="164">
        <v>21948.07</v>
      </c>
      <c r="CX50" s="164">
        <v>22055.3</v>
      </c>
      <c r="CY50" s="164">
        <v>22392.019999999997</v>
      </c>
      <c r="CZ50" s="164">
        <v>22541.25</v>
      </c>
      <c r="DA50" s="164">
        <v>22933.260000000002</v>
      </c>
      <c r="DB50" s="164">
        <v>23059.440000000002</v>
      </c>
      <c r="DC50" s="164">
        <v>23298.07</v>
      </c>
      <c r="DD50" s="164">
        <v>23605.82</v>
      </c>
      <c r="DE50" s="164">
        <v>24443.78</v>
      </c>
      <c r="DF50" s="164">
        <v>23759.489999999998</v>
      </c>
      <c r="DG50" s="164">
        <v>23588.46</v>
      </c>
      <c r="DH50" s="164">
        <v>23860.93</v>
      </c>
      <c r="DI50" s="164">
        <v>23182.61</v>
      </c>
      <c r="DJ50" s="164">
        <v>23225.22</v>
      </c>
      <c r="DK50" s="164">
        <v>22854.32</v>
      </c>
      <c r="DL50" s="164">
        <v>22908.32</v>
      </c>
      <c r="DM50" s="164">
        <v>22448.420000000002</v>
      </c>
      <c r="DN50" s="164">
        <v>21932.95</v>
      </c>
      <c r="DO50" s="164">
        <v>21761.909999999996</v>
      </c>
      <c r="DP50" s="164">
        <v>21541.190000000002</v>
      </c>
      <c r="DQ50" s="164">
        <v>21700.590000000004</v>
      </c>
      <c r="DR50" s="164">
        <v>22071.18</v>
      </c>
      <c r="DS50" s="164">
        <v>22238.49</v>
      </c>
      <c r="DT50" s="164">
        <v>22587.439999999999</v>
      </c>
      <c r="DU50" s="164">
        <v>22231.86</v>
      </c>
      <c r="DV50" s="164">
        <v>22372.03</v>
      </c>
      <c r="DW50" s="164">
        <v>22935.86</v>
      </c>
      <c r="DX50" s="164">
        <v>22950.01</v>
      </c>
      <c r="DY50" s="164">
        <v>23454.739999999998</v>
      </c>
      <c r="DZ50" s="164">
        <v>23830.1</v>
      </c>
      <c r="EA50" s="164">
        <v>24050.120000000003</v>
      </c>
      <c r="EB50" s="164">
        <v>24308.35</v>
      </c>
      <c r="EC50" s="164">
        <v>25447.309999999998</v>
      </c>
      <c r="ED50" s="164">
        <v>24775.050000000003</v>
      </c>
      <c r="EE50" s="164">
        <v>25151.700000000004</v>
      </c>
      <c r="EF50" s="164">
        <v>25899.55</v>
      </c>
      <c r="EG50" s="164">
        <v>25568.250000000004</v>
      </c>
      <c r="EH50" s="164">
        <v>25165.24</v>
      </c>
      <c r="EI50" s="164">
        <v>26063.599999999999</v>
      </c>
      <c r="EJ50" s="164">
        <v>25859.53</v>
      </c>
      <c r="EK50" s="164">
        <v>25844.69</v>
      </c>
      <c r="EL50" s="164">
        <v>25646.03</v>
      </c>
      <c r="EM50" s="164">
        <v>25895.58</v>
      </c>
      <c r="EN50" s="164">
        <v>26308.269999999997</v>
      </c>
      <c r="EO50" s="164">
        <v>27282.55</v>
      </c>
      <c r="EP50" s="164">
        <v>26707.08</v>
      </c>
      <c r="EQ50" s="164">
        <v>26998.87</v>
      </c>
      <c r="ER50" s="164">
        <v>27481.55</v>
      </c>
      <c r="ES50" s="164">
        <v>27131.21</v>
      </c>
      <c r="ET50" s="164">
        <v>26829.82</v>
      </c>
      <c r="EU50" s="164">
        <v>27043.059999999998</v>
      </c>
      <c r="EV50" s="164">
        <v>26911.030000000002</v>
      </c>
      <c r="EW50" s="164">
        <v>26986</v>
      </c>
      <c r="EX50" s="164">
        <v>26998.14</v>
      </c>
      <c r="EY50" s="164">
        <v>26865.009999999995</v>
      </c>
      <c r="EZ50" s="164">
        <v>27146.98</v>
      </c>
      <c r="FA50" s="164">
        <v>27940.999999999996</v>
      </c>
      <c r="FB50" s="164">
        <v>27496.660000000003</v>
      </c>
      <c r="FC50" s="164">
        <v>27909.760000000002</v>
      </c>
      <c r="FD50" s="164">
        <v>28067.27</v>
      </c>
      <c r="FE50" s="164">
        <v>28013.25</v>
      </c>
      <c r="FF50" s="164">
        <v>27912.380000000005</v>
      </c>
      <c r="FG50" s="164">
        <v>27978.799999999999</v>
      </c>
      <c r="FH50" s="164">
        <v>28252.1</v>
      </c>
      <c r="FI50" s="164">
        <v>28332.089999999997</v>
      </c>
      <c r="FJ50" s="164">
        <v>28163.31</v>
      </c>
      <c r="FK50" s="164">
        <v>28303.590000000004</v>
      </c>
      <c r="FL50" s="164">
        <v>28483.57</v>
      </c>
      <c r="FM50" s="164">
        <v>29557.95</v>
      </c>
      <c r="FN50" s="164">
        <v>29394.060000000005</v>
      </c>
      <c r="FO50" s="164">
        <v>29889.09</v>
      </c>
      <c r="FP50" s="164">
        <v>29227.18</v>
      </c>
      <c r="FQ50" s="164">
        <v>29133.26</v>
      </c>
      <c r="FR50" s="164">
        <v>29365.559999999998</v>
      </c>
      <c r="FS50" s="164">
        <v>29657.629999999997</v>
      </c>
      <c r="FT50" s="164">
        <v>29883.379999999997</v>
      </c>
      <c r="FU50" s="164">
        <v>30365.71</v>
      </c>
      <c r="FV50" s="164">
        <v>30700.36</v>
      </c>
      <c r="FW50" s="164">
        <v>31644.510000000002</v>
      </c>
      <c r="FX50" s="164">
        <v>31465.54</v>
      </c>
      <c r="FY50" s="164">
        <v>32955.24</v>
      </c>
      <c r="FZ50" s="164">
        <v>32450.989999999998</v>
      </c>
      <c r="GA50" s="164">
        <v>32357.29</v>
      </c>
      <c r="GB50" s="164">
        <v>32812.75</v>
      </c>
      <c r="GC50" s="164">
        <v>32831.75</v>
      </c>
      <c r="GD50" s="164">
        <v>32813.447376000004</v>
      </c>
      <c r="GE50" s="164">
        <v>33025.750052000003</v>
      </c>
      <c r="GF50" s="164">
        <v>33343.624947999997</v>
      </c>
      <c r="GG50" s="164">
        <v>33659.79310699999</v>
      </c>
      <c r="GH50" s="164">
        <v>34206.831737</v>
      </c>
      <c r="GI50" s="164">
        <v>34213.417386000001</v>
      </c>
      <c r="GJ50" s="164">
        <v>34402.466859</v>
      </c>
      <c r="GK50" s="164">
        <v>35597.162161</v>
      </c>
      <c r="GL50" s="164">
        <v>34944.711349000005</v>
      </c>
      <c r="GM50" s="164">
        <v>35372.776612000001</v>
      </c>
      <c r="GN50" s="164">
        <v>35984.430669000001</v>
      </c>
      <c r="GO50" s="164">
        <v>35335.073764000001</v>
      </c>
      <c r="GP50" s="164">
        <v>35400.762981000007</v>
      </c>
      <c r="GQ50" s="164">
        <v>35262.574417000003</v>
      </c>
      <c r="GR50" s="164">
        <v>35397.455887000004</v>
      </c>
      <c r="GS50" s="164">
        <v>35937.044406000001</v>
      </c>
      <c r="GT50" s="164">
        <v>36148.364150000001</v>
      </c>
      <c r="GU50" s="164">
        <v>36148.808967999998</v>
      </c>
      <c r="GV50" s="164">
        <v>36346.409782999996</v>
      </c>
      <c r="GW50" s="164">
        <v>37697.212871000003</v>
      </c>
      <c r="GX50" s="164">
        <v>37488.377111999995</v>
      </c>
      <c r="GY50" s="164">
        <v>37898.676823000002</v>
      </c>
      <c r="GZ50" s="164">
        <v>38952.126517000004</v>
      </c>
      <c r="HA50" s="164">
        <v>38519.018165999994</v>
      </c>
      <c r="HB50" s="164">
        <v>38311.321017999995</v>
      </c>
      <c r="HC50" s="164">
        <v>38273.126597999872</v>
      </c>
      <c r="HD50" s="164">
        <v>38249.03611799988</v>
      </c>
      <c r="HE50" s="164">
        <v>39059.749115999999</v>
      </c>
      <c r="HF50" s="164">
        <v>38943.391885999998</v>
      </c>
      <c r="HG50" s="164">
        <v>39017.092266</v>
      </c>
      <c r="HH50" s="164">
        <v>39516.934884000002</v>
      </c>
      <c r="HI50" s="164">
        <v>40720.780555999998</v>
      </c>
      <c r="HJ50" s="164">
        <v>40028.176714000001</v>
      </c>
      <c r="HK50" s="164">
        <v>40686.878599999996</v>
      </c>
      <c r="HL50" s="164">
        <v>41211.058312000001</v>
      </c>
      <c r="HM50" s="164">
        <v>41424.192710999996</v>
      </c>
      <c r="HN50" s="164">
        <v>41780.208142000003</v>
      </c>
      <c r="HO50" s="164">
        <v>42349.927385000003</v>
      </c>
      <c r="HP50" s="164">
        <v>42804.827768000003</v>
      </c>
      <c r="HQ50" s="164">
        <v>43626.870181999999</v>
      </c>
      <c r="HR50" s="164">
        <v>43919.753314000001</v>
      </c>
      <c r="HS50" s="164">
        <v>44876.988099000002</v>
      </c>
      <c r="HT50" s="164">
        <v>45390.919778000003</v>
      </c>
      <c r="HU50" s="164">
        <v>46464.026691999999</v>
      </c>
      <c r="HV50" s="164">
        <v>46731.623540999994</v>
      </c>
      <c r="HW50" s="164">
        <v>47644.198304999998</v>
      </c>
      <c r="HX50" s="343">
        <v>48014.487820999995</v>
      </c>
      <c r="HY50" s="343">
        <v>48230.982594000001</v>
      </c>
      <c r="HZ50" s="343">
        <v>48747.719868999993</v>
      </c>
      <c r="IA50" s="343">
        <v>48131.033559000003</v>
      </c>
      <c r="IB50" s="343">
        <v>48142.552903000003</v>
      </c>
      <c r="IC50" s="343">
        <v>48490.758284000003</v>
      </c>
      <c r="ID50" s="343">
        <v>48631.972755000003</v>
      </c>
      <c r="IJ50" s="228"/>
      <c r="IK50" s="228"/>
      <c r="IL50" s="228"/>
      <c r="IM50" s="228"/>
      <c r="IN50" s="228"/>
    </row>
    <row r="51" spans="1:248" x14ac:dyDescent="0.3">
      <c r="A51" s="145" t="s">
        <v>232</v>
      </c>
      <c r="B51" s="163">
        <v>6615.65</v>
      </c>
      <c r="C51" s="163">
        <v>6792.03</v>
      </c>
      <c r="D51" s="163">
        <v>6891.74</v>
      </c>
      <c r="E51" s="163">
        <v>6972.3599999999988</v>
      </c>
      <c r="F51" s="163">
        <v>7097.77</v>
      </c>
      <c r="G51" s="163">
        <v>7095.2099999999991</v>
      </c>
      <c r="H51" s="163">
        <v>7128.0099999999993</v>
      </c>
      <c r="I51" s="163">
        <v>7183.05</v>
      </c>
      <c r="J51" s="163">
        <v>7219.82</v>
      </c>
      <c r="K51" s="163">
        <v>7360.48</v>
      </c>
      <c r="L51" s="164">
        <v>7401.57</v>
      </c>
      <c r="M51" s="164">
        <v>7562.09</v>
      </c>
      <c r="N51" s="164">
        <v>7448.5200000000013</v>
      </c>
      <c r="O51" s="164">
        <v>7446.9500000000007</v>
      </c>
      <c r="P51" s="164">
        <v>7360.23</v>
      </c>
      <c r="Q51" s="164">
        <v>7584.48</v>
      </c>
      <c r="R51" s="164">
        <v>7722.08</v>
      </c>
      <c r="S51" s="164">
        <v>7686.8</v>
      </c>
      <c r="T51" s="164">
        <v>7789.0700000000006</v>
      </c>
      <c r="U51" s="164">
        <v>8014.95</v>
      </c>
      <c r="V51" s="164">
        <v>8006.3099999999995</v>
      </c>
      <c r="W51" s="164">
        <v>8180.8499999999995</v>
      </c>
      <c r="X51" s="164">
        <v>8427.5300000000007</v>
      </c>
      <c r="Y51" s="164">
        <v>8838.69</v>
      </c>
      <c r="Z51" s="164">
        <v>8972.18</v>
      </c>
      <c r="AA51" s="164">
        <v>9056.39</v>
      </c>
      <c r="AB51" s="164">
        <v>9262.2900000000009</v>
      </c>
      <c r="AC51" s="164">
        <v>9695.75</v>
      </c>
      <c r="AD51" s="164">
        <v>9892.4399999999987</v>
      </c>
      <c r="AE51" s="164">
        <v>9909.94</v>
      </c>
      <c r="AF51" s="164">
        <v>10264.89</v>
      </c>
      <c r="AG51" s="164">
        <v>10503.36</v>
      </c>
      <c r="AH51" s="164">
        <v>10495.669999999998</v>
      </c>
      <c r="AI51" s="164">
        <v>10540.12</v>
      </c>
      <c r="AJ51" s="164">
        <v>10834.91</v>
      </c>
      <c r="AK51" s="164">
        <v>10906.79</v>
      </c>
      <c r="AL51" s="164">
        <v>10431.929999999998</v>
      </c>
      <c r="AM51" s="164">
        <v>10349.77</v>
      </c>
      <c r="AN51" s="164">
        <v>10210.450000000001</v>
      </c>
      <c r="AO51" s="164">
        <v>10397.09</v>
      </c>
      <c r="AP51" s="164">
        <v>10334.31</v>
      </c>
      <c r="AQ51" s="164">
        <v>10392.900000000001</v>
      </c>
      <c r="AR51" s="164">
        <v>10545.87</v>
      </c>
      <c r="AS51" s="164">
        <v>10664.69</v>
      </c>
      <c r="AT51" s="164">
        <v>10614.45</v>
      </c>
      <c r="AU51" s="164">
        <v>10837.96</v>
      </c>
      <c r="AV51" s="164">
        <v>11185.24</v>
      </c>
      <c r="AW51" s="164">
        <v>11893</v>
      </c>
      <c r="AX51" s="164">
        <v>11913.47</v>
      </c>
      <c r="AY51" s="164">
        <v>12073.099999999999</v>
      </c>
      <c r="AZ51" s="164">
        <v>12350.21</v>
      </c>
      <c r="BA51" s="164">
        <v>12431.939999999999</v>
      </c>
      <c r="BB51" s="164">
        <v>12548.25</v>
      </c>
      <c r="BC51" s="164">
        <v>12687.54</v>
      </c>
      <c r="BD51" s="164">
        <v>12965.369999999999</v>
      </c>
      <c r="BE51" s="164">
        <v>13196.900000000001</v>
      </c>
      <c r="BF51" s="164">
        <v>13219.55</v>
      </c>
      <c r="BG51" s="164">
        <v>13351.759999999998</v>
      </c>
      <c r="BH51" s="164">
        <v>13719.66</v>
      </c>
      <c r="BI51" s="164">
        <v>14494.76</v>
      </c>
      <c r="BJ51" s="164">
        <v>14177.829999999998</v>
      </c>
      <c r="BK51" s="164">
        <v>14408.05</v>
      </c>
      <c r="BL51" s="164">
        <v>15055.26</v>
      </c>
      <c r="BM51" s="164">
        <v>15224.31</v>
      </c>
      <c r="BN51" s="164">
        <v>15363.52</v>
      </c>
      <c r="BO51" s="164">
        <v>15542.489999999998</v>
      </c>
      <c r="BP51" s="164">
        <v>15886.540000000003</v>
      </c>
      <c r="BQ51" s="164">
        <v>16111.920000000002</v>
      </c>
      <c r="BR51" s="164">
        <v>16265.81</v>
      </c>
      <c r="BS51" s="164">
        <v>16395.699999999997</v>
      </c>
      <c r="BT51" s="164">
        <v>16279</v>
      </c>
      <c r="BU51" s="164">
        <v>17240.47</v>
      </c>
      <c r="BV51" s="164">
        <v>17313.239999999998</v>
      </c>
      <c r="BW51" s="164">
        <v>17674.399999999998</v>
      </c>
      <c r="BX51" s="164">
        <v>18282.489999999998</v>
      </c>
      <c r="BY51" s="164">
        <v>18172.760000000002</v>
      </c>
      <c r="BZ51" s="164">
        <v>18575.02</v>
      </c>
      <c r="CA51" s="164">
        <v>18564.920000000002</v>
      </c>
      <c r="CB51" s="164">
        <v>18384.239999999998</v>
      </c>
      <c r="CC51" s="164">
        <v>18625.61</v>
      </c>
      <c r="CD51" s="164">
        <v>18559.849999999999</v>
      </c>
      <c r="CE51" s="164">
        <v>18916.280000000002</v>
      </c>
      <c r="CF51" s="164">
        <v>19083</v>
      </c>
      <c r="CG51" s="164">
        <v>19921.25</v>
      </c>
      <c r="CH51" s="164">
        <v>19678.91</v>
      </c>
      <c r="CI51" s="164">
        <v>19777.62</v>
      </c>
      <c r="CJ51" s="164">
        <v>19568.93</v>
      </c>
      <c r="CK51" s="164">
        <v>19569.61</v>
      </c>
      <c r="CL51" s="164">
        <v>19788.82</v>
      </c>
      <c r="CM51" s="164">
        <v>19705.57</v>
      </c>
      <c r="CN51" s="164">
        <v>19828.78</v>
      </c>
      <c r="CO51" s="164">
        <v>20117.689999999999</v>
      </c>
      <c r="CP51" s="164">
        <v>20135.800000000003</v>
      </c>
      <c r="CQ51" s="164">
        <v>20457.359999999997</v>
      </c>
      <c r="CR51" s="164">
        <v>20976.92</v>
      </c>
      <c r="CS51" s="164">
        <v>22191.78</v>
      </c>
      <c r="CT51" s="164">
        <v>21783.64</v>
      </c>
      <c r="CU51" s="164">
        <v>21791.07</v>
      </c>
      <c r="CV51" s="164">
        <v>21877.230000000003</v>
      </c>
      <c r="CW51" s="164">
        <v>21948.07</v>
      </c>
      <c r="CX51" s="164">
        <v>22055.3</v>
      </c>
      <c r="CY51" s="164">
        <v>22392.019999999997</v>
      </c>
      <c r="CZ51" s="164">
        <v>22541.25</v>
      </c>
      <c r="DA51" s="164">
        <v>22933.260000000002</v>
      </c>
      <c r="DB51" s="164">
        <v>23059.440000000002</v>
      </c>
      <c r="DC51" s="164">
        <v>23298.07</v>
      </c>
      <c r="DD51" s="164">
        <v>23605.82</v>
      </c>
      <c r="DE51" s="164">
        <v>24443.78</v>
      </c>
      <c r="DF51" s="164">
        <v>23759.489999999998</v>
      </c>
      <c r="DG51" s="164">
        <v>23588.46</v>
      </c>
      <c r="DH51" s="164">
        <v>23860.93</v>
      </c>
      <c r="DI51" s="164">
        <v>23182.61</v>
      </c>
      <c r="DJ51" s="164">
        <v>23225.22</v>
      </c>
      <c r="DK51" s="164">
        <v>22854.32</v>
      </c>
      <c r="DL51" s="164">
        <v>22908.32</v>
      </c>
      <c r="DM51" s="164">
        <v>22448.420000000002</v>
      </c>
      <c r="DN51" s="164">
        <v>21932.95</v>
      </c>
      <c r="DO51" s="164">
        <v>21761.909999999996</v>
      </c>
      <c r="DP51" s="164">
        <v>21541.190000000002</v>
      </c>
      <c r="DQ51" s="164">
        <v>21700.590000000004</v>
      </c>
      <c r="DR51" s="164">
        <v>22071.18</v>
      </c>
      <c r="DS51" s="164">
        <v>22238.49</v>
      </c>
      <c r="DT51" s="164">
        <v>22587.439999999999</v>
      </c>
      <c r="DU51" s="164">
        <v>22231.86</v>
      </c>
      <c r="DV51" s="164">
        <v>22372.03</v>
      </c>
      <c r="DW51" s="164">
        <v>22935.86</v>
      </c>
      <c r="DX51" s="164">
        <v>22950.01</v>
      </c>
      <c r="DY51" s="164">
        <v>23454.739999999998</v>
      </c>
      <c r="DZ51" s="164">
        <v>23830.1</v>
      </c>
      <c r="EA51" s="164">
        <v>24050.120000000003</v>
      </c>
      <c r="EB51" s="164">
        <v>24308.35</v>
      </c>
      <c r="EC51" s="164">
        <v>25447.309999999998</v>
      </c>
      <c r="ED51" s="164">
        <v>24775.050000000003</v>
      </c>
      <c r="EE51" s="164">
        <v>25151.700000000004</v>
      </c>
      <c r="EF51" s="164">
        <v>25899.55</v>
      </c>
      <c r="EG51" s="164">
        <v>25568.250000000004</v>
      </c>
      <c r="EH51" s="164">
        <v>25165.24</v>
      </c>
      <c r="EI51" s="164">
        <v>26063.599999999999</v>
      </c>
      <c r="EJ51" s="164">
        <v>25859.53</v>
      </c>
      <c r="EK51" s="164">
        <v>25844.69</v>
      </c>
      <c r="EL51" s="164">
        <v>25646.03</v>
      </c>
      <c r="EM51" s="164">
        <v>25895.58</v>
      </c>
      <c r="EN51" s="164">
        <v>26308.269999999997</v>
      </c>
      <c r="EO51" s="164">
        <v>27282.55</v>
      </c>
      <c r="EP51" s="164">
        <v>26707.08</v>
      </c>
      <c r="EQ51" s="164">
        <v>26998.87</v>
      </c>
      <c r="ER51" s="164">
        <v>27481.55</v>
      </c>
      <c r="ES51" s="164">
        <v>27131.21</v>
      </c>
      <c r="ET51" s="164">
        <v>26829.82</v>
      </c>
      <c r="EU51" s="164">
        <v>27043.059999999998</v>
      </c>
      <c r="EV51" s="164">
        <v>26911.030000000002</v>
      </c>
      <c r="EW51" s="164">
        <v>26986</v>
      </c>
      <c r="EX51" s="164">
        <v>26998.14</v>
      </c>
      <c r="EY51" s="164">
        <v>26865.009999999995</v>
      </c>
      <c r="EZ51" s="164">
        <v>27146.98</v>
      </c>
      <c r="FA51" s="164">
        <v>27940.999999999996</v>
      </c>
      <c r="FB51" s="164">
        <v>27496.660000000003</v>
      </c>
      <c r="FC51" s="164">
        <v>27909.760000000002</v>
      </c>
      <c r="FD51" s="164">
        <v>28067.27</v>
      </c>
      <c r="FE51" s="164">
        <v>28013.25</v>
      </c>
      <c r="FF51" s="164">
        <v>27912.380000000005</v>
      </c>
      <c r="FG51" s="164">
        <v>27978.799999999999</v>
      </c>
      <c r="FH51" s="164">
        <v>28252.1</v>
      </c>
      <c r="FI51" s="164">
        <v>28332.089999999997</v>
      </c>
      <c r="FJ51" s="164">
        <v>28163.31</v>
      </c>
      <c r="FK51" s="164">
        <v>28303.590000000004</v>
      </c>
      <c r="FL51" s="164">
        <v>28483.57</v>
      </c>
      <c r="FM51" s="164">
        <v>29557.95</v>
      </c>
      <c r="FN51" s="164">
        <v>29394.060000000005</v>
      </c>
      <c r="FO51" s="164">
        <v>29889.09</v>
      </c>
      <c r="FP51" s="164">
        <v>29227.18</v>
      </c>
      <c r="FQ51" s="164">
        <v>29133.26</v>
      </c>
      <c r="FR51" s="164">
        <v>29365.559999999998</v>
      </c>
      <c r="FS51" s="164">
        <v>29657.629999999997</v>
      </c>
      <c r="FT51" s="164">
        <v>29883.379999999997</v>
      </c>
      <c r="FU51" s="164">
        <v>30365.71</v>
      </c>
      <c r="FV51" s="164">
        <v>30700.36</v>
      </c>
      <c r="FW51" s="164">
        <v>31644.510000000002</v>
      </c>
      <c r="FX51" s="164">
        <v>31465.54</v>
      </c>
      <c r="FY51" s="164">
        <v>32955.24</v>
      </c>
      <c r="FZ51" s="164">
        <v>32450.989999999998</v>
      </c>
      <c r="GA51" s="164">
        <v>32357.29</v>
      </c>
      <c r="GB51" s="164">
        <v>32812.75</v>
      </c>
      <c r="GC51" s="164">
        <v>32831.75</v>
      </c>
      <c r="GD51" s="164">
        <v>32813.447376000004</v>
      </c>
      <c r="GE51" s="164">
        <v>33025.750052000003</v>
      </c>
      <c r="GF51" s="164">
        <v>33343.624947999997</v>
      </c>
      <c r="GG51" s="164">
        <v>33659.79310699999</v>
      </c>
      <c r="GH51" s="164">
        <v>34206.831737</v>
      </c>
      <c r="GI51" s="164">
        <v>34213.417386000001</v>
      </c>
      <c r="GJ51" s="164">
        <v>34402.466859</v>
      </c>
      <c r="GK51" s="164">
        <v>35597.162161</v>
      </c>
      <c r="GL51" s="164">
        <v>34944.711349000005</v>
      </c>
      <c r="GM51" s="164">
        <v>35372.776612000001</v>
      </c>
      <c r="GN51" s="164">
        <v>35984.430669000001</v>
      </c>
      <c r="GO51" s="164">
        <v>35335.073764000001</v>
      </c>
      <c r="GP51" s="164">
        <v>35400.762981000007</v>
      </c>
      <c r="GQ51" s="164">
        <v>35262.574417000003</v>
      </c>
      <c r="GR51" s="164">
        <v>35397.455887000004</v>
      </c>
      <c r="GS51" s="164">
        <v>35937.044406000001</v>
      </c>
      <c r="GT51" s="164">
        <v>36148.364150000001</v>
      </c>
      <c r="GU51" s="164">
        <v>36148.808967999998</v>
      </c>
      <c r="GV51" s="164">
        <v>36346.409782999996</v>
      </c>
      <c r="GW51" s="164">
        <v>37697.212871000003</v>
      </c>
      <c r="GX51" s="164">
        <v>37488.377111999995</v>
      </c>
      <c r="GY51" s="164">
        <v>37898.676823000002</v>
      </c>
      <c r="GZ51" s="164">
        <v>38952.126517000004</v>
      </c>
      <c r="HA51" s="164">
        <v>38519.018165999994</v>
      </c>
      <c r="HB51" s="164">
        <v>38311.321017999995</v>
      </c>
      <c r="HC51" s="164">
        <v>38273.126597999872</v>
      </c>
      <c r="HD51" s="164">
        <v>38249.03611799988</v>
      </c>
      <c r="HE51" s="164">
        <v>39059.749115999999</v>
      </c>
      <c r="HF51" s="164">
        <v>38943.391885999998</v>
      </c>
      <c r="HG51" s="164">
        <v>39017.092266</v>
      </c>
      <c r="HH51" s="164">
        <v>39516.934884000002</v>
      </c>
      <c r="HI51" s="164">
        <v>40720.780555999998</v>
      </c>
      <c r="HJ51" s="164">
        <v>40028.176714000001</v>
      </c>
      <c r="HK51" s="164">
        <v>40686.878599999996</v>
      </c>
      <c r="HL51" s="164">
        <v>41211.058312000001</v>
      </c>
      <c r="HM51" s="164">
        <v>41424.192710999996</v>
      </c>
      <c r="HN51" s="164">
        <v>41780.208142000003</v>
      </c>
      <c r="HO51" s="164">
        <v>42349.927385000003</v>
      </c>
      <c r="HP51" s="164">
        <v>42804.827768000003</v>
      </c>
      <c r="HQ51" s="164">
        <v>43626.870181999999</v>
      </c>
      <c r="HR51" s="164">
        <v>43919.753314000001</v>
      </c>
      <c r="HS51" s="164">
        <v>44876.988099000002</v>
      </c>
      <c r="HT51" s="164">
        <v>45390.919778000003</v>
      </c>
      <c r="HU51" s="164">
        <v>46464.026691999999</v>
      </c>
      <c r="HV51" s="164">
        <v>46731.623540999994</v>
      </c>
      <c r="HW51" s="164">
        <v>47644.198304999998</v>
      </c>
      <c r="HX51" s="343">
        <v>48014.487820999995</v>
      </c>
      <c r="HY51" s="343">
        <v>48230.982594000001</v>
      </c>
      <c r="HZ51" s="343">
        <v>48747.719868999993</v>
      </c>
      <c r="IA51" s="343">
        <v>48131.033559000003</v>
      </c>
      <c r="IB51" s="343">
        <v>48142.552903000003</v>
      </c>
      <c r="IC51" s="343">
        <v>48490.758284000003</v>
      </c>
      <c r="ID51" s="343">
        <v>48631.972755000003</v>
      </c>
      <c r="IJ51" s="228"/>
      <c r="IK51" s="228"/>
      <c r="IL51" s="228"/>
      <c r="IM51" s="228"/>
      <c r="IN51" s="228"/>
    </row>
    <row r="52" spans="1:248" x14ac:dyDescent="0.3">
      <c r="A52" s="145" t="s">
        <v>233</v>
      </c>
      <c r="B52" s="163">
        <v>2638.05</v>
      </c>
      <c r="C52" s="163">
        <v>2678.63</v>
      </c>
      <c r="D52" s="163">
        <v>2729.85</v>
      </c>
      <c r="E52" s="163">
        <v>2784.4</v>
      </c>
      <c r="F52" s="163">
        <v>2821.62</v>
      </c>
      <c r="G52" s="163">
        <v>2832.23</v>
      </c>
      <c r="H52" s="163">
        <v>2859.66</v>
      </c>
      <c r="I52" s="163">
        <v>2882.34</v>
      </c>
      <c r="J52" s="163">
        <v>2862.27</v>
      </c>
      <c r="K52" s="163">
        <v>2841.0199999999995</v>
      </c>
      <c r="L52" s="164">
        <v>2958.3</v>
      </c>
      <c r="M52" s="164">
        <v>3110.56</v>
      </c>
      <c r="N52" s="164">
        <v>3009.74</v>
      </c>
      <c r="O52" s="164">
        <v>2959.8</v>
      </c>
      <c r="P52" s="164">
        <v>2879.1499999999996</v>
      </c>
      <c r="Q52" s="164">
        <v>2903.48</v>
      </c>
      <c r="R52" s="164">
        <v>2993.73</v>
      </c>
      <c r="S52" s="164">
        <v>2967.04</v>
      </c>
      <c r="T52" s="164">
        <v>3065.63</v>
      </c>
      <c r="U52" s="164">
        <v>3148.37</v>
      </c>
      <c r="V52" s="164">
        <v>3174.8199999999997</v>
      </c>
      <c r="W52" s="164">
        <v>3267.41</v>
      </c>
      <c r="X52" s="164">
        <v>3373.74</v>
      </c>
      <c r="Y52" s="164">
        <v>3611.6800000000003</v>
      </c>
      <c r="Z52" s="164">
        <v>3709.08</v>
      </c>
      <c r="AA52" s="164">
        <v>3615.7200000000003</v>
      </c>
      <c r="AB52" s="164">
        <v>3776.04</v>
      </c>
      <c r="AC52" s="164">
        <v>3851.5099999999998</v>
      </c>
      <c r="AD52" s="164">
        <v>4011.1499999999996</v>
      </c>
      <c r="AE52" s="164">
        <v>4017.11</v>
      </c>
      <c r="AF52" s="164">
        <v>4206.95</v>
      </c>
      <c r="AG52" s="164">
        <v>4367.09</v>
      </c>
      <c r="AH52" s="164">
        <v>4349.2999999999993</v>
      </c>
      <c r="AI52" s="164">
        <v>4285.21</v>
      </c>
      <c r="AJ52" s="164">
        <v>4561.55</v>
      </c>
      <c r="AK52" s="164">
        <v>4660.13</v>
      </c>
      <c r="AL52" s="164">
        <v>4347.8999999999996</v>
      </c>
      <c r="AM52" s="164">
        <v>4252.1499999999996</v>
      </c>
      <c r="AN52" s="164">
        <v>4175.93</v>
      </c>
      <c r="AO52" s="164">
        <v>4079.71</v>
      </c>
      <c r="AP52" s="164">
        <v>4197.74</v>
      </c>
      <c r="AQ52" s="164">
        <v>4219.1899999999996</v>
      </c>
      <c r="AR52" s="164">
        <v>4222.0200000000004</v>
      </c>
      <c r="AS52" s="164">
        <v>4260.5200000000004</v>
      </c>
      <c r="AT52" s="164">
        <v>4167.8999999999996</v>
      </c>
      <c r="AU52" s="164">
        <v>4184.25</v>
      </c>
      <c r="AV52" s="164">
        <v>4591.12</v>
      </c>
      <c r="AW52" s="164">
        <v>4863.3500000000004</v>
      </c>
      <c r="AX52" s="164">
        <v>4833.3900000000003</v>
      </c>
      <c r="AY52" s="164">
        <v>4967.9399999999996</v>
      </c>
      <c r="AZ52" s="164">
        <v>5205.5</v>
      </c>
      <c r="BA52" s="164">
        <v>5075.18</v>
      </c>
      <c r="BB52" s="164">
        <v>5161.91</v>
      </c>
      <c r="BC52" s="164">
        <v>5153.9399999999996</v>
      </c>
      <c r="BD52" s="164">
        <v>5226.29</v>
      </c>
      <c r="BE52" s="164">
        <v>5427.46</v>
      </c>
      <c r="BF52" s="164">
        <v>5473.25</v>
      </c>
      <c r="BG52" s="164">
        <v>5511.3099999999995</v>
      </c>
      <c r="BH52" s="164">
        <v>5795.22</v>
      </c>
      <c r="BI52" s="164">
        <v>6091.24</v>
      </c>
      <c r="BJ52" s="164">
        <v>5963.0599999999995</v>
      </c>
      <c r="BK52" s="164">
        <v>6064.59</v>
      </c>
      <c r="BL52" s="164">
        <v>6382.17</v>
      </c>
      <c r="BM52" s="164">
        <v>6146.8700000000008</v>
      </c>
      <c r="BN52" s="164">
        <v>6303.96</v>
      </c>
      <c r="BO52" s="164">
        <v>6364.15</v>
      </c>
      <c r="BP52" s="164">
        <v>6464.9400000000005</v>
      </c>
      <c r="BQ52" s="164">
        <v>6507.77</v>
      </c>
      <c r="BR52" s="164">
        <v>6325.25</v>
      </c>
      <c r="BS52" s="164">
        <v>6319.33</v>
      </c>
      <c r="BT52" s="164">
        <v>6302.66</v>
      </c>
      <c r="BU52" s="164">
        <v>6636.59</v>
      </c>
      <c r="BV52" s="164">
        <v>6790.7199999999993</v>
      </c>
      <c r="BW52" s="164">
        <v>6803.98</v>
      </c>
      <c r="BX52" s="164">
        <v>7213.9</v>
      </c>
      <c r="BY52" s="164">
        <v>6908.9000000000005</v>
      </c>
      <c r="BZ52" s="164">
        <v>7150.6900000000005</v>
      </c>
      <c r="CA52" s="164">
        <v>6993.26</v>
      </c>
      <c r="CB52" s="164">
        <v>6866.5599999999995</v>
      </c>
      <c r="CC52" s="164">
        <v>6830.59</v>
      </c>
      <c r="CD52" s="164">
        <v>6853.97</v>
      </c>
      <c r="CE52" s="164">
        <v>7060.54</v>
      </c>
      <c r="CF52" s="164">
        <v>7398.1100000000006</v>
      </c>
      <c r="CG52" s="164">
        <v>7996.8</v>
      </c>
      <c r="CH52" s="164">
        <v>7773.45</v>
      </c>
      <c r="CI52" s="164">
        <v>7732.9400000000005</v>
      </c>
      <c r="CJ52" s="164">
        <v>7643.5400000000009</v>
      </c>
      <c r="CK52" s="164">
        <v>7441.3599999999988</v>
      </c>
      <c r="CL52" s="164">
        <v>7649.34</v>
      </c>
      <c r="CM52" s="164">
        <v>7418.96</v>
      </c>
      <c r="CN52" s="164">
        <v>7456.2000000000007</v>
      </c>
      <c r="CO52" s="164">
        <v>7426.51</v>
      </c>
      <c r="CP52" s="164">
        <v>7509.1</v>
      </c>
      <c r="CQ52" s="164">
        <v>7603.2099999999991</v>
      </c>
      <c r="CR52" s="164">
        <v>7927.83</v>
      </c>
      <c r="CS52" s="164">
        <v>8716.33</v>
      </c>
      <c r="CT52" s="164">
        <v>8243.3700000000008</v>
      </c>
      <c r="CU52" s="164">
        <v>8113.82</v>
      </c>
      <c r="CV52" s="164">
        <v>8254.5499999999993</v>
      </c>
      <c r="CW52" s="164">
        <v>7946.8600000000006</v>
      </c>
      <c r="CX52" s="164">
        <v>8008.62</v>
      </c>
      <c r="CY52" s="164">
        <v>8262.39</v>
      </c>
      <c r="CZ52" s="164">
        <v>8246.5399999999991</v>
      </c>
      <c r="DA52" s="164">
        <v>8450.32</v>
      </c>
      <c r="DB52" s="164">
        <v>8634.1200000000008</v>
      </c>
      <c r="DC52" s="164">
        <v>8430.84</v>
      </c>
      <c r="DD52" s="164">
        <v>8738.92</v>
      </c>
      <c r="DE52" s="164">
        <v>8957.5</v>
      </c>
      <c r="DF52" s="164">
        <v>8605.7899999999991</v>
      </c>
      <c r="DG52" s="164">
        <v>8338.25</v>
      </c>
      <c r="DH52" s="164">
        <v>8634.0400000000009</v>
      </c>
      <c r="DI52" s="164">
        <v>7853.67</v>
      </c>
      <c r="DJ52" s="164">
        <v>7909.58</v>
      </c>
      <c r="DK52" s="164">
        <v>7894.2999999999993</v>
      </c>
      <c r="DL52" s="164">
        <v>7840.1</v>
      </c>
      <c r="DM52" s="164">
        <v>7761.6</v>
      </c>
      <c r="DN52" s="164">
        <v>7421.4500000000007</v>
      </c>
      <c r="DO52" s="164">
        <v>7166.5999999999985</v>
      </c>
      <c r="DP52" s="164">
        <v>7215.32</v>
      </c>
      <c r="DQ52" s="164">
        <v>7133.42</v>
      </c>
      <c r="DR52" s="164">
        <v>7192.55</v>
      </c>
      <c r="DS52" s="164">
        <v>7593.6200000000008</v>
      </c>
      <c r="DT52" s="164">
        <v>7821.32</v>
      </c>
      <c r="DU52" s="164">
        <v>7367.26</v>
      </c>
      <c r="DV52" s="164">
        <v>7700.4999999999991</v>
      </c>
      <c r="DW52" s="164">
        <v>8027.76</v>
      </c>
      <c r="DX52" s="164">
        <v>7925.88</v>
      </c>
      <c r="DY52" s="164">
        <v>8172.1399999999994</v>
      </c>
      <c r="DZ52" s="164">
        <v>8243.48</v>
      </c>
      <c r="EA52" s="164">
        <v>8246.8900000000012</v>
      </c>
      <c r="EB52" s="164">
        <v>8545.2200000000012</v>
      </c>
      <c r="EC52" s="164">
        <v>9156.3799999999992</v>
      </c>
      <c r="ED52" s="164">
        <v>8744.65</v>
      </c>
      <c r="EE52" s="164">
        <v>8861.07</v>
      </c>
      <c r="EF52" s="164">
        <v>9550.14</v>
      </c>
      <c r="EG52" s="164">
        <v>9074.52</v>
      </c>
      <c r="EH52" s="164">
        <v>8870.32</v>
      </c>
      <c r="EI52" s="164">
        <v>8887.9</v>
      </c>
      <c r="EJ52" s="164">
        <v>8830.869999999999</v>
      </c>
      <c r="EK52" s="164">
        <v>8840.68</v>
      </c>
      <c r="EL52" s="164">
        <v>8608.619999999999</v>
      </c>
      <c r="EM52" s="164">
        <v>8897.3499999999985</v>
      </c>
      <c r="EN52" s="164">
        <v>9271.67</v>
      </c>
      <c r="EO52" s="164">
        <v>9443.91</v>
      </c>
      <c r="EP52" s="164">
        <v>9234.08</v>
      </c>
      <c r="EQ52" s="164">
        <v>9337.9500000000007</v>
      </c>
      <c r="ER52" s="164">
        <v>9499.66</v>
      </c>
      <c r="ES52" s="164">
        <v>8916.58</v>
      </c>
      <c r="ET52" s="164">
        <v>8885.9599999999991</v>
      </c>
      <c r="EU52" s="164">
        <v>8945.3499999999985</v>
      </c>
      <c r="EV52" s="164">
        <v>8780.7000000000007</v>
      </c>
      <c r="EW52" s="164">
        <v>8906.51</v>
      </c>
      <c r="EX52" s="164">
        <v>8740.91</v>
      </c>
      <c r="EY52" s="164">
        <v>8732.24</v>
      </c>
      <c r="EZ52" s="164">
        <v>8988.1899999999987</v>
      </c>
      <c r="FA52" s="164">
        <v>9140.98</v>
      </c>
      <c r="FB52" s="164">
        <v>8934.0400000000009</v>
      </c>
      <c r="FC52" s="164">
        <v>9177.14</v>
      </c>
      <c r="FD52" s="164">
        <v>9177.36</v>
      </c>
      <c r="FE52" s="164">
        <v>8880.52</v>
      </c>
      <c r="FF52" s="164">
        <v>8683.4</v>
      </c>
      <c r="FG52" s="164">
        <v>8677.1899999999987</v>
      </c>
      <c r="FH52" s="164">
        <v>8830.31</v>
      </c>
      <c r="FI52" s="164">
        <v>8694.76</v>
      </c>
      <c r="FJ52" s="164">
        <v>8736.2400000000016</v>
      </c>
      <c r="FK52" s="164">
        <v>8613.6</v>
      </c>
      <c r="FL52" s="164">
        <v>8772.9700000000012</v>
      </c>
      <c r="FM52" s="164">
        <v>9018.68</v>
      </c>
      <c r="FN52" s="164">
        <v>8835.01</v>
      </c>
      <c r="FO52" s="164">
        <v>9255.7799999999988</v>
      </c>
      <c r="FP52" s="164">
        <v>8973.94</v>
      </c>
      <c r="FQ52" s="164">
        <v>8696.130000000001</v>
      </c>
      <c r="FR52" s="164">
        <v>8817.31</v>
      </c>
      <c r="FS52" s="164">
        <v>9021.6299999999992</v>
      </c>
      <c r="FT52" s="164">
        <v>8959.6699999999983</v>
      </c>
      <c r="FU52" s="164">
        <v>9169.0499999999993</v>
      </c>
      <c r="FV52" s="164">
        <v>9271.73</v>
      </c>
      <c r="FW52" s="164">
        <v>9622.6999999999989</v>
      </c>
      <c r="FX52" s="164">
        <v>9879.35</v>
      </c>
      <c r="FY52" s="164">
        <v>10261.01</v>
      </c>
      <c r="FZ52" s="164">
        <v>9973.75</v>
      </c>
      <c r="GA52" s="164">
        <v>9988.66</v>
      </c>
      <c r="GB52" s="164">
        <v>10530.36</v>
      </c>
      <c r="GC52" s="164">
        <v>10145.810000000001</v>
      </c>
      <c r="GD52" s="164">
        <v>10193.590998</v>
      </c>
      <c r="GE52" s="164">
        <v>10179.045485000001</v>
      </c>
      <c r="GF52" s="164">
        <v>10377.353496</v>
      </c>
      <c r="GG52" s="164">
        <v>10551.461093999998</v>
      </c>
      <c r="GH52" s="164">
        <v>10796.155459</v>
      </c>
      <c r="GI52" s="164">
        <v>10719.947699</v>
      </c>
      <c r="GJ52" s="164">
        <v>11132.123284000001</v>
      </c>
      <c r="GK52" s="164">
        <v>11392.000779</v>
      </c>
      <c r="GL52" s="164">
        <v>11067.124100000001</v>
      </c>
      <c r="GM52" s="164">
        <v>10944.354854000001</v>
      </c>
      <c r="GN52" s="164">
        <v>11643.976505000001</v>
      </c>
      <c r="GO52" s="164">
        <v>10934.384521</v>
      </c>
      <c r="GP52" s="164">
        <v>10977.950325000002</v>
      </c>
      <c r="GQ52" s="164">
        <v>10807.603792999998</v>
      </c>
      <c r="GR52" s="164">
        <v>10684.582809</v>
      </c>
      <c r="GS52" s="164">
        <v>10875.162462</v>
      </c>
      <c r="GT52" s="164">
        <v>10730.40508</v>
      </c>
      <c r="GU52" s="164">
        <v>10568.070054</v>
      </c>
      <c r="GV52" s="164">
        <v>10529.058398000001</v>
      </c>
      <c r="GW52" s="164">
        <v>10756.489697999999</v>
      </c>
      <c r="GX52" s="164">
        <v>10845.438199</v>
      </c>
      <c r="GY52" s="164">
        <v>10879.279352000001</v>
      </c>
      <c r="GZ52" s="164">
        <v>11603.74144</v>
      </c>
      <c r="HA52" s="164">
        <v>10595.406490000001</v>
      </c>
      <c r="HB52" s="164">
        <v>10661.3012</v>
      </c>
      <c r="HC52" s="164">
        <v>10396.356626999979</v>
      </c>
      <c r="HD52" s="164">
        <v>10250.31477799998</v>
      </c>
      <c r="HE52" s="164">
        <v>10368.950049999999</v>
      </c>
      <c r="HF52" s="164">
        <v>10112.427808</v>
      </c>
      <c r="HG52" s="164">
        <v>10165.421842</v>
      </c>
      <c r="HH52" s="164">
        <v>10486.652312999999</v>
      </c>
      <c r="HI52" s="164">
        <v>10495.851192</v>
      </c>
      <c r="HJ52" s="164">
        <v>10249.688615999999</v>
      </c>
      <c r="HK52" s="164">
        <v>10240.772588</v>
      </c>
      <c r="HL52" s="164">
        <v>10325.799577</v>
      </c>
      <c r="HM52" s="164">
        <v>10048.651615000001</v>
      </c>
      <c r="HN52" s="164">
        <v>9798.3490959999999</v>
      </c>
      <c r="HO52" s="164">
        <v>9858.2776549999999</v>
      </c>
      <c r="HP52" s="164">
        <v>9900.9119279999995</v>
      </c>
      <c r="HQ52" s="164">
        <v>10041.593563</v>
      </c>
      <c r="HR52" s="164">
        <v>10129.355240000001</v>
      </c>
      <c r="HS52" s="164">
        <v>10379.740947999999</v>
      </c>
      <c r="HT52" s="164">
        <v>10874.773215000001</v>
      </c>
      <c r="HU52" s="164">
        <v>10948.179619999999</v>
      </c>
      <c r="HV52" s="164">
        <v>11166.168407000001</v>
      </c>
      <c r="HW52" s="164">
        <v>11293.585853</v>
      </c>
      <c r="HX52" s="343">
        <v>11717.076474</v>
      </c>
      <c r="HY52" s="343">
        <v>11313.897609</v>
      </c>
      <c r="HZ52" s="343">
        <v>11785.039105</v>
      </c>
      <c r="IA52" s="343">
        <v>10868.84814</v>
      </c>
      <c r="IB52" s="343">
        <v>11089.551914</v>
      </c>
      <c r="IC52" s="343">
        <v>11549.225977</v>
      </c>
      <c r="ID52" s="343">
        <v>11318.124230000001</v>
      </c>
      <c r="IJ52" s="228"/>
      <c r="IK52" s="228"/>
      <c r="IL52" s="228"/>
      <c r="IM52" s="228"/>
      <c r="IN52" s="228"/>
    </row>
    <row r="53" spans="1:248" x14ac:dyDescent="0.3">
      <c r="A53" s="146" t="s">
        <v>234</v>
      </c>
      <c r="B53" s="165">
        <v>98.86</v>
      </c>
      <c r="C53" s="165">
        <v>88.24</v>
      </c>
      <c r="D53" s="165">
        <v>107.28</v>
      </c>
      <c r="E53" s="165">
        <v>125.11</v>
      </c>
      <c r="F53" s="165">
        <v>111.07</v>
      </c>
      <c r="G53" s="165">
        <v>102.52</v>
      </c>
      <c r="H53" s="165">
        <v>89.1</v>
      </c>
      <c r="I53" s="165">
        <v>98</v>
      </c>
      <c r="J53" s="165">
        <v>133.49</v>
      </c>
      <c r="K53" s="165">
        <v>107.86</v>
      </c>
      <c r="L53" s="166">
        <v>114.33</v>
      </c>
      <c r="M53" s="166">
        <v>116.19</v>
      </c>
      <c r="N53" s="166">
        <v>115.22</v>
      </c>
      <c r="O53" s="166">
        <v>100.88</v>
      </c>
      <c r="P53" s="166">
        <v>95.58</v>
      </c>
      <c r="Q53" s="166">
        <v>111.54</v>
      </c>
      <c r="R53" s="166">
        <v>114.68</v>
      </c>
      <c r="S53" s="166">
        <v>101.55</v>
      </c>
      <c r="T53" s="166">
        <v>168.94</v>
      </c>
      <c r="U53" s="166">
        <v>211.4</v>
      </c>
      <c r="V53" s="166">
        <v>161.19</v>
      </c>
      <c r="W53" s="166">
        <v>170.22</v>
      </c>
      <c r="X53" s="166">
        <v>155.15</v>
      </c>
      <c r="Y53" s="166">
        <v>146.69999999999999</v>
      </c>
      <c r="Z53" s="166">
        <v>174.35</v>
      </c>
      <c r="AA53" s="166">
        <v>168.35</v>
      </c>
      <c r="AB53" s="166">
        <v>154.26</v>
      </c>
      <c r="AC53" s="166">
        <v>138.53</v>
      </c>
      <c r="AD53" s="166">
        <v>172.15</v>
      </c>
      <c r="AE53" s="166">
        <v>112.34</v>
      </c>
      <c r="AF53" s="166">
        <v>136.1</v>
      </c>
      <c r="AG53" s="166">
        <v>169.46</v>
      </c>
      <c r="AH53" s="166">
        <v>145.03</v>
      </c>
      <c r="AI53" s="166">
        <v>155.01</v>
      </c>
      <c r="AJ53" s="166">
        <v>143.01</v>
      </c>
      <c r="AK53" s="166">
        <v>167.31</v>
      </c>
      <c r="AL53" s="166">
        <v>131.1</v>
      </c>
      <c r="AM53" s="166">
        <v>135.35</v>
      </c>
      <c r="AN53" s="166">
        <v>116.09</v>
      </c>
      <c r="AO53" s="166">
        <v>93.39</v>
      </c>
      <c r="AP53" s="166">
        <v>96.58</v>
      </c>
      <c r="AQ53" s="166">
        <v>98.24</v>
      </c>
      <c r="AR53" s="166">
        <v>95.28</v>
      </c>
      <c r="AS53" s="166">
        <v>122.57</v>
      </c>
      <c r="AT53" s="166">
        <v>132.24</v>
      </c>
      <c r="AU53" s="166">
        <v>147.11000000000001</v>
      </c>
      <c r="AV53" s="166">
        <v>158.03</v>
      </c>
      <c r="AW53" s="166">
        <v>145.29</v>
      </c>
      <c r="AX53" s="166">
        <v>138.87</v>
      </c>
      <c r="AY53" s="166">
        <v>141.21</v>
      </c>
      <c r="AZ53" s="166">
        <v>152.84</v>
      </c>
      <c r="BA53" s="166">
        <v>124.9</v>
      </c>
      <c r="BB53" s="166">
        <v>169.02</v>
      </c>
      <c r="BC53" s="166">
        <v>173.66</v>
      </c>
      <c r="BD53" s="166">
        <v>158.80000000000001</v>
      </c>
      <c r="BE53" s="166">
        <v>182.43</v>
      </c>
      <c r="BF53" s="166">
        <v>180.18</v>
      </c>
      <c r="BG53" s="166">
        <v>192.93</v>
      </c>
      <c r="BH53" s="166">
        <v>194.87</v>
      </c>
      <c r="BI53" s="166">
        <v>162.27000000000001</v>
      </c>
      <c r="BJ53" s="166">
        <v>143.33000000000001</v>
      </c>
      <c r="BK53" s="166">
        <v>138.22999999999999</v>
      </c>
      <c r="BL53" s="166">
        <v>136.94999999999999</v>
      </c>
      <c r="BM53" s="166">
        <v>127.8</v>
      </c>
      <c r="BN53" s="166">
        <v>137.22999999999999</v>
      </c>
      <c r="BO53" s="166">
        <v>113.3</v>
      </c>
      <c r="BP53" s="166">
        <v>101.79</v>
      </c>
      <c r="BQ53" s="166">
        <v>104.72</v>
      </c>
      <c r="BR53" s="166">
        <v>100.55</v>
      </c>
      <c r="BS53" s="166">
        <v>107.79</v>
      </c>
      <c r="BT53" s="166">
        <v>75.23</v>
      </c>
      <c r="BU53" s="166">
        <v>66.680000000000007</v>
      </c>
      <c r="BV53" s="166">
        <v>55.78</v>
      </c>
      <c r="BW53" s="166">
        <v>64.63</v>
      </c>
      <c r="BX53" s="166">
        <v>78.59</v>
      </c>
      <c r="BY53" s="166">
        <v>59.22</v>
      </c>
      <c r="BZ53" s="166">
        <v>72.87</v>
      </c>
      <c r="CA53" s="166">
        <v>51.62</v>
      </c>
      <c r="CB53" s="166">
        <v>57.67</v>
      </c>
      <c r="CC53" s="166">
        <v>45.17</v>
      </c>
      <c r="CD53" s="166">
        <v>40.700000000000003</v>
      </c>
      <c r="CE53" s="166">
        <v>43.07</v>
      </c>
      <c r="CF53" s="166">
        <v>46.99</v>
      </c>
      <c r="CG53" s="166">
        <v>32.53</v>
      </c>
      <c r="CH53" s="166">
        <v>28.71</v>
      </c>
      <c r="CI53" s="166">
        <v>31.76</v>
      </c>
      <c r="CJ53" s="166">
        <v>30.9</v>
      </c>
      <c r="CK53" s="166">
        <v>18.89</v>
      </c>
      <c r="CL53" s="166">
        <v>11.14</v>
      </c>
      <c r="CM53" s="166">
        <v>17.989999999999998</v>
      </c>
      <c r="CN53" s="166">
        <v>14.69</v>
      </c>
      <c r="CO53" s="166">
        <v>12.31</v>
      </c>
      <c r="CP53" s="166">
        <v>12.59</v>
      </c>
      <c r="CQ53" s="166">
        <v>9.4499999999999993</v>
      </c>
      <c r="CR53" s="166">
        <v>13.59</v>
      </c>
      <c r="CS53" s="166">
        <v>18.77</v>
      </c>
      <c r="CT53" s="166">
        <v>15.64</v>
      </c>
      <c r="CU53" s="166">
        <v>15.27</v>
      </c>
      <c r="CV53" s="166">
        <v>18.2</v>
      </c>
      <c r="CW53" s="166">
        <v>15.75</v>
      </c>
      <c r="CX53" s="166">
        <v>11.75</v>
      </c>
      <c r="CY53" s="166">
        <v>9.7899999999999991</v>
      </c>
      <c r="CZ53" s="166">
        <v>9.57</v>
      </c>
      <c r="DA53" s="166">
        <v>11.8</v>
      </c>
      <c r="DB53" s="166">
        <v>7.46</v>
      </c>
      <c r="DC53" s="166">
        <v>9.0399999999999991</v>
      </c>
      <c r="DD53" s="166">
        <v>12.14</v>
      </c>
      <c r="DE53" s="166">
        <v>30.41</v>
      </c>
      <c r="DF53" s="166">
        <v>33.96</v>
      </c>
      <c r="DG53" s="166">
        <v>34.97</v>
      </c>
      <c r="DH53" s="166">
        <v>6.16</v>
      </c>
      <c r="DI53" s="166">
        <v>10.74</v>
      </c>
      <c r="DJ53" s="166">
        <v>7.59</v>
      </c>
      <c r="DK53" s="166">
        <v>11.2</v>
      </c>
      <c r="DL53" s="166">
        <v>4.1100000000000003</v>
      </c>
      <c r="DM53" s="166">
        <v>3.98</v>
      </c>
      <c r="DN53" s="166">
        <v>2.5499999999999998</v>
      </c>
      <c r="DO53" s="166">
        <v>2.6</v>
      </c>
      <c r="DP53" s="166">
        <v>3.36</v>
      </c>
      <c r="DQ53" s="166">
        <v>1.04</v>
      </c>
      <c r="DR53" s="166">
        <v>2.4900000000000002</v>
      </c>
      <c r="DS53" s="166">
        <v>2.79</v>
      </c>
      <c r="DT53" s="166">
        <v>1.77</v>
      </c>
      <c r="DU53" s="166">
        <v>0.96</v>
      </c>
      <c r="DV53" s="166">
        <v>1.88</v>
      </c>
      <c r="DW53" s="166">
        <v>1</v>
      </c>
      <c r="DX53" s="166">
        <v>1.19</v>
      </c>
      <c r="DY53" s="166">
        <v>0.67</v>
      </c>
      <c r="DZ53" s="166">
        <v>1.1000000000000001</v>
      </c>
      <c r="EA53" s="166">
        <v>1.1599999999999999</v>
      </c>
      <c r="EB53" s="166">
        <v>1.01</v>
      </c>
      <c r="EC53" s="166">
        <v>1.1100000000000001</v>
      </c>
      <c r="ED53" s="166">
        <v>0.91</v>
      </c>
      <c r="EE53" s="166">
        <v>0.67</v>
      </c>
      <c r="EF53" s="166">
        <v>0.66</v>
      </c>
      <c r="EG53" s="166">
        <v>0.72</v>
      </c>
      <c r="EH53" s="166">
        <v>0.78</v>
      </c>
      <c r="EI53" s="166">
        <v>0.8</v>
      </c>
      <c r="EJ53" s="166">
        <v>0.98</v>
      </c>
      <c r="EK53" s="166">
        <v>0.51</v>
      </c>
      <c r="EL53" s="166">
        <v>0.72</v>
      </c>
      <c r="EM53" s="166">
        <v>0.52</v>
      </c>
      <c r="EN53" s="166">
        <v>1.64</v>
      </c>
      <c r="EO53" s="166">
        <v>1.65</v>
      </c>
      <c r="EP53" s="166">
        <v>0.64</v>
      </c>
      <c r="EQ53" s="166">
        <v>0.75</v>
      </c>
      <c r="ER53" s="166">
        <v>0.9</v>
      </c>
      <c r="ES53" s="166">
        <v>0.89</v>
      </c>
      <c r="ET53" s="166">
        <v>0.9</v>
      </c>
      <c r="EU53" s="166">
        <v>0.69</v>
      </c>
      <c r="EV53" s="166">
        <v>0.62</v>
      </c>
      <c r="EW53" s="166">
        <v>0.68</v>
      </c>
      <c r="EX53" s="166">
        <v>3.69</v>
      </c>
      <c r="EY53" s="166">
        <v>0.88</v>
      </c>
      <c r="EZ53" s="166">
        <v>1.1000000000000001</v>
      </c>
      <c r="FA53" s="166">
        <v>0.77</v>
      </c>
      <c r="FB53" s="166">
        <v>14.12</v>
      </c>
      <c r="FC53" s="166">
        <v>1.1000000000000001</v>
      </c>
      <c r="FD53" s="166">
        <v>0.99</v>
      </c>
      <c r="FE53" s="166">
        <v>1.25</v>
      </c>
      <c r="FF53" s="166">
        <v>1.29</v>
      </c>
      <c r="FG53" s="166">
        <v>1.1499999999999999</v>
      </c>
      <c r="FH53" s="166">
        <v>1.1200000000000001</v>
      </c>
      <c r="FI53" s="166">
        <v>1.02</v>
      </c>
      <c r="FJ53" s="166">
        <v>1.45</v>
      </c>
      <c r="FK53" s="166">
        <v>0.7</v>
      </c>
      <c r="FL53" s="166">
        <v>0.82</v>
      </c>
      <c r="FM53" s="166">
        <v>1.01</v>
      </c>
      <c r="FN53" s="166">
        <v>0.8</v>
      </c>
      <c r="FO53" s="166">
        <v>0.54</v>
      </c>
      <c r="FP53" s="166">
        <v>0.45</v>
      </c>
      <c r="FQ53" s="166">
        <v>0.54</v>
      </c>
      <c r="FR53" s="166">
        <v>0.6</v>
      </c>
      <c r="FS53" s="166">
        <v>0.51</v>
      </c>
      <c r="FT53" s="166">
        <v>0.48</v>
      </c>
      <c r="FU53" s="166">
        <v>0.8</v>
      </c>
      <c r="FV53" s="166">
        <v>0.48</v>
      </c>
      <c r="FW53" s="166">
        <v>0.97</v>
      </c>
      <c r="FX53" s="166">
        <v>1.1200000000000001</v>
      </c>
      <c r="FY53" s="166">
        <v>1.02</v>
      </c>
      <c r="FZ53" s="166">
        <v>0.81</v>
      </c>
      <c r="GA53" s="166">
        <v>1.04</v>
      </c>
      <c r="GB53" s="166">
        <v>0.84</v>
      </c>
      <c r="GC53" s="166">
        <v>0.96</v>
      </c>
      <c r="GD53" s="166">
        <v>0.99902500000000005</v>
      </c>
      <c r="GE53" s="166">
        <v>0.96649700000000005</v>
      </c>
      <c r="GF53" s="166">
        <v>1.1215200000000001</v>
      </c>
      <c r="GG53" s="166">
        <v>1.282851</v>
      </c>
      <c r="GH53" s="166">
        <v>2.2252960000000002</v>
      </c>
      <c r="GI53" s="166">
        <v>2.9995150000000002</v>
      </c>
      <c r="GJ53" s="166">
        <v>2.8804069999999999</v>
      </c>
      <c r="GK53" s="166">
        <v>3.8971450000000001</v>
      </c>
      <c r="GL53" s="166">
        <v>3.2996430000000001</v>
      </c>
      <c r="GM53" s="166">
        <v>2.7056979999999999</v>
      </c>
      <c r="GN53" s="166">
        <v>3.0163180000000001</v>
      </c>
      <c r="GO53" s="166">
        <v>3.1327219999999998</v>
      </c>
      <c r="GP53" s="166">
        <v>4.4514719999999999</v>
      </c>
      <c r="GQ53" s="166">
        <v>4.1434579999999999</v>
      </c>
      <c r="GR53" s="166">
        <v>3.3771689999999999</v>
      </c>
      <c r="GS53" s="166">
        <v>3.6695229999999999</v>
      </c>
      <c r="GT53" s="166">
        <v>3.709028</v>
      </c>
      <c r="GU53" s="166">
        <v>4.3838559999999998</v>
      </c>
      <c r="GV53" s="166">
        <v>3.1395469999999999</v>
      </c>
      <c r="GW53" s="166">
        <v>3.5072350000000001</v>
      </c>
      <c r="GX53" s="166">
        <v>3.6864599999999998</v>
      </c>
      <c r="GY53" s="166">
        <v>3.750057</v>
      </c>
      <c r="GZ53" s="166">
        <v>5.4102690000000004</v>
      </c>
      <c r="HA53" s="166">
        <v>4.7823909999999996</v>
      </c>
      <c r="HB53" s="166">
        <v>5.7427650000000003</v>
      </c>
      <c r="HC53" s="166">
        <v>6.6050990000000001</v>
      </c>
      <c r="HD53" s="166">
        <v>5.7936449999999997</v>
      </c>
      <c r="HE53" s="166">
        <v>6.4214169999999999</v>
      </c>
      <c r="HF53" s="166">
        <v>4.8488920000000002</v>
      </c>
      <c r="HG53" s="166">
        <v>5.0206109999999997</v>
      </c>
      <c r="HH53" s="166">
        <v>4.7295109999999996</v>
      </c>
      <c r="HI53" s="166">
        <v>4.9258290000000002</v>
      </c>
      <c r="HJ53" s="166">
        <v>4.5424420000000003</v>
      </c>
      <c r="HK53" s="166">
        <v>6.4387790000000003</v>
      </c>
      <c r="HL53" s="166">
        <v>6.1915769999999997</v>
      </c>
      <c r="HM53" s="166">
        <v>1.7223390000000001</v>
      </c>
      <c r="HN53" s="166">
        <v>3.630198</v>
      </c>
      <c r="HO53" s="166">
        <v>3.2781769999999999</v>
      </c>
      <c r="HP53" s="166">
        <v>3.7631610000000002</v>
      </c>
      <c r="HQ53" s="166">
        <v>3.4206349999999999</v>
      </c>
      <c r="HR53" s="166">
        <v>3.6459030000000001</v>
      </c>
      <c r="HS53" s="166">
        <v>4.3634550000000001</v>
      </c>
      <c r="HT53" s="166">
        <v>4.9549690000000002</v>
      </c>
      <c r="HU53" s="166">
        <v>4.0286289999999996</v>
      </c>
      <c r="HV53" s="166">
        <v>3.9137179999999998</v>
      </c>
      <c r="HW53" s="166">
        <v>3.7796270000000001</v>
      </c>
      <c r="HX53" s="338">
        <v>3.6484730000000001</v>
      </c>
      <c r="HY53" s="338">
        <v>1.2852479999999999</v>
      </c>
      <c r="HZ53" s="338">
        <v>1.2218039999999999</v>
      </c>
      <c r="IA53" s="338">
        <v>1.31531</v>
      </c>
      <c r="IB53" s="338">
        <v>2.5589550000000001</v>
      </c>
      <c r="IC53" s="338">
        <v>2.5719780000000001</v>
      </c>
      <c r="ID53" s="338">
        <v>2.4247179999999999</v>
      </c>
      <c r="IJ53" s="228"/>
      <c r="IK53" s="228"/>
      <c r="IL53" s="228"/>
      <c r="IM53" s="228"/>
      <c r="IN53" s="228"/>
    </row>
    <row r="54" spans="1:248" x14ac:dyDescent="0.3">
      <c r="A54" s="146" t="s">
        <v>235</v>
      </c>
      <c r="B54" s="165">
        <v>36.299999999999997</v>
      </c>
      <c r="C54" s="165">
        <v>39.19</v>
      </c>
      <c r="D54" s="165">
        <v>53.47</v>
      </c>
      <c r="E54" s="165">
        <v>53.4</v>
      </c>
      <c r="F54" s="165">
        <v>52.94</v>
      </c>
      <c r="G54" s="165">
        <v>63.11</v>
      </c>
      <c r="H54" s="165">
        <v>72.38</v>
      </c>
      <c r="I54" s="165">
        <v>63.8</v>
      </c>
      <c r="J54" s="165">
        <v>58.01</v>
      </c>
      <c r="K54" s="165">
        <v>40.69</v>
      </c>
      <c r="L54" s="166">
        <v>56.88</v>
      </c>
      <c r="M54" s="166">
        <v>59.8</v>
      </c>
      <c r="N54" s="166">
        <v>50.61</v>
      </c>
      <c r="O54" s="166">
        <v>35.909999999999997</v>
      </c>
      <c r="P54" s="166">
        <v>35.56</v>
      </c>
      <c r="Q54" s="166">
        <v>34.36</v>
      </c>
      <c r="R54" s="166">
        <v>35.9</v>
      </c>
      <c r="S54" s="166">
        <v>37.380000000000003</v>
      </c>
      <c r="T54" s="166">
        <v>40.06</v>
      </c>
      <c r="U54" s="166">
        <v>36.78</v>
      </c>
      <c r="V54" s="166">
        <v>34.56</v>
      </c>
      <c r="W54" s="166">
        <v>27.23</v>
      </c>
      <c r="X54" s="166">
        <v>35.39</v>
      </c>
      <c r="Y54" s="166">
        <v>32.81</v>
      </c>
      <c r="Z54" s="166">
        <v>33.03</v>
      </c>
      <c r="AA54" s="166">
        <v>34.32</v>
      </c>
      <c r="AB54" s="166">
        <v>34.5</v>
      </c>
      <c r="AC54" s="166">
        <v>37.96</v>
      </c>
      <c r="AD54" s="166">
        <v>38.99</v>
      </c>
      <c r="AE54" s="166">
        <v>36.53</v>
      </c>
      <c r="AF54" s="166">
        <v>39.31</v>
      </c>
      <c r="AG54" s="166">
        <v>57.54</v>
      </c>
      <c r="AH54" s="166">
        <v>41.32</v>
      </c>
      <c r="AI54" s="166">
        <v>45.14</v>
      </c>
      <c r="AJ54" s="166">
        <v>49.35</v>
      </c>
      <c r="AK54" s="166">
        <v>47.74</v>
      </c>
      <c r="AL54" s="166">
        <v>42.06</v>
      </c>
      <c r="AM54" s="166">
        <v>55.87</v>
      </c>
      <c r="AN54" s="166">
        <v>42.14</v>
      </c>
      <c r="AO54" s="166">
        <v>34.14</v>
      </c>
      <c r="AP54" s="166">
        <v>29.67</v>
      </c>
      <c r="AQ54" s="166">
        <v>30.63</v>
      </c>
      <c r="AR54" s="166">
        <v>26.54</v>
      </c>
      <c r="AS54" s="166">
        <v>25.95</v>
      </c>
      <c r="AT54" s="166">
        <v>31.72</v>
      </c>
      <c r="AU54" s="166">
        <v>34.130000000000003</v>
      </c>
      <c r="AV54" s="166">
        <v>34.94</v>
      </c>
      <c r="AW54" s="166">
        <v>40.479999999999997</v>
      </c>
      <c r="AX54" s="166">
        <v>39.450000000000003</v>
      </c>
      <c r="AY54" s="166">
        <v>42.91</v>
      </c>
      <c r="AZ54" s="166">
        <v>52.66</v>
      </c>
      <c r="BA54" s="166">
        <v>42.97</v>
      </c>
      <c r="BB54" s="166">
        <v>43.02</v>
      </c>
      <c r="BC54" s="166">
        <v>46.19</v>
      </c>
      <c r="BD54" s="166">
        <v>39.380000000000003</v>
      </c>
      <c r="BE54" s="166">
        <v>41.62</v>
      </c>
      <c r="BF54" s="166">
        <v>43.62</v>
      </c>
      <c r="BG54" s="166">
        <v>48.75</v>
      </c>
      <c r="BH54" s="166">
        <v>54.03</v>
      </c>
      <c r="BI54" s="166">
        <v>61.33</v>
      </c>
      <c r="BJ54" s="166">
        <v>59.31</v>
      </c>
      <c r="BK54" s="166">
        <v>44.45</v>
      </c>
      <c r="BL54" s="166">
        <v>43.42</v>
      </c>
      <c r="BM54" s="166">
        <v>45.08</v>
      </c>
      <c r="BN54" s="166">
        <v>44.34</v>
      </c>
      <c r="BO54" s="166">
        <v>42.92</v>
      </c>
      <c r="BP54" s="166">
        <v>46.78</v>
      </c>
      <c r="BQ54" s="166">
        <v>39.44</v>
      </c>
      <c r="BR54" s="166">
        <v>38.369999999999997</v>
      </c>
      <c r="BS54" s="166">
        <v>43.26</v>
      </c>
      <c r="BT54" s="166">
        <v>37.86</v>
      </c>
      <c r="BU54" s="166">
        <v>36.65</v>
      </c>
      <c r="BV54" s="166">
        <v>37.4</v>
      </c>
      <c r="BW54" s="166">
        <v>42.64</v>
      </c>
      <c r="BX54" s="166">
        <v>40.159999999999997</v>
      </c>
      <c r="BY54" s="166">
        <v>43.33</v>
      </c>
      <c r="BZ54" s="166">
        <v>40.42</v>
      </c>
      <c r="CA54" s="166">
        <v>44.48</v>
      </c>
      <c r="CB54" s="166">
        <v>43.64</v>
      </c>
      <c r="CC54" s="166">
        <v>44.82</v>
      </c>
      <c r="CD54" s="166">
        <v>43.34</v>
      </c>
      <c r="CE54" s="166">
        <v>48.21</v>
      </c>
      <c r="CF54" s="166">
        <v>49.53</v>
      </c>
      <c r="CG54" s="166">
        <v>48.27</v>
      </c>
      <c r="CH54" s="166">
        <v>26.99</v>
      </c>
      <c r="CI54" s="166">
        <v>29.38</v>
      </c>
      <c r="CJ54" s="166">
        <v>25.99</v>
      </c>
      <c r="CK54" s="166">
        <v>25.34</v>
      </c>
      <c r="CL54" s="166">
        <v>31.23</v>
      </c>
      <c r="CM54" s="166">
        <v>29.27</v>
      </c>
      <c r="CN54" s="166">
        <v>30.69</v>
      </c>
      <c r="CO54" s="166">
        <v>29.17</v>
      </c>
      <c r="CP54" s="166">
        <v>22.35</v>
      </c>
      <c r="CQ54" s="166">
        <v>21.71</v>
      </c>
      <c r="CR54" s="166">
        <v>25.03</v>
      </c>
      <c r="CS54" s="166">
        <v>21.77</v>
      </c>
      <c r="CT54" s="166">
        <v>19.46</v>
      </c>
      <c r="CU54" s="166">
        <v>22.31</v>
      </c>
      <c r="CV54" s="166">
        <v>24.49</v>
      </c>
      <c r="CW54" s="166">
        <v>24.89</v>
      </c>
      <c r="CX54" s="166">
        <v>28.53</v>
      </c>
      <c r="CY54" s="166">
        <v>33.25</v>
      </c>
      <c r="CZ54" s="166">
        <v>20.84</v>
      </c>
      <c r="DA54" s="166">
        <v>22.62</v>
      </c>
      <c r="DB54" s="166">
        <v>23.14</v>
      </c>
      <c r="DC54" s="166">
        <v>17.88</v>
      </c>
      <c r="DD54" s="166">
        <v>19.059999999999999</v>
      </c>
      <c r="DE54" s="166">
        <v>28.17</v>
      </c>
      <c r="DF54" s="166">
        <v>23.98</v>
      </c>
      <c r="DG54" s="166">
        <v>31.79</v>
      </c>
      <c r="DH54" s="166">
        <v>23.15</v>
      </c>
      <c r="DI54" s="166">
        <v>16.82</v>
      </c>
      <c r="DJ54" s="166">
        <v>22.75</v>
      </c>
      <c r="DK54" s="166">
        <v>21.51</v>
      </c>
      <c r="DL54" s="166">
        <v>27.71</v>
      </c>
      <c r="DM54" s="166">
        <v>25.91</v>
      </c>
      <c r="DN54" s="166">
        <v>13.04</v>
      </c>
      <c r="DO54" s="166">
        <v>6.13</v>
      </c>
      <c r="DP54" s="166">
        <v>11.35</v>
      </c>
      <c r="DQ54" s="166">
        <v>19.18</v>
      </c>
      <c r="DR54" s="166">
        <v>10.11</v>
      </c>
      <c r="DS54" s="166">
        <v>18.059999999999999</v>
      </c>
      <c r="DT54" s="166">
        <v>10.9</v>
      </c>
      <c r="DU54" s="166">
        <v>11.81</v>
      </c>
      <c r="DV54" s="166">
        <v>11.06</v>
      </c>
      <c r="DW54" s="166">
        <v>35.81</v>
      </c>
      <c r="DX54" s="166">
        <v>28.44</v>
      </c>
      <c r="DY54" s="166">
        <v>41.03</v>
      </c>
      <c r="DZ54" s="166">
        <v>45.15</v>
      </c>
      <c r="EA54" s="166">
        <v>32.06</v>
      </c>
      <c r="EB54" s="166">
        <v>23.57</v>
      </c>
      <c r="EC54" s="166">
        <v>34.14</v>
      </c>
      <c r="ED54" s="166">
        <v>27.33</v>
      </c>
      <c r="EE54" s="166">
        <v>31.42</v>
      </c>
      <c r="EF54" s="166">
        <v>24.73</v>
      </c>
      <c r="EG54" s="166">
        <v>24.49</v>
      </c>
      <c r="EH54" s="166">
        <v>22.95</v>
      </c>
      <c r="EI54" s="166">
        <v>27.91</v>
      </c>
      <c r="EJ54" s="166">
        <v>25.43</v>
      </c>
      <c r="EK54" s="166">
        <v>21.29</v>
      </c>
      <c r="EL54" s="166">
        <v>29.94</v>
      </c>
      <c r="EM54" s="166">
        <v>35.67</v>
      </c>
      <c r="EN54" s="166">
        <v>35.270000000000003</v>
      </c>
      <c r="EO54" s="166">
        <v>24.16</v>
      </c>
      <c r="EP54" s="166">
        <v>24.68</v>
      </c>
      <c r="EQ54" s="166">
        <v>20.66</v>
      </c>
      <c r="ER54" s="166">
        <v>15.31</v>
      </c>
      <c r="ES54" s="166">
        <v>14.64</v>
      </c>
      <c r="ET54" s="166">
        <v>16.22</v>
      </c>
      <c r="EU54" s="166">
        <v>17.600000000000001</v>
      </c>
      <c r="EV54" s="166">
        <v>20.16</v>
      </c>
      <c r="EW54" s="166">
        <v>16.82</v>
      </c>
      <c r="EX54" s="166">
        <v>15.75</v>
      </c>
      <c r="EY54" s="166">
        <v>7.39</v>
      </c>
      <c r="EZ54" s="166">
        <v>16.059999999999999</v>
      </c>
      <c r="FA54" s="166">
        <v>20.5</v>
      </c>
      <c r="FB54" s="166">
        <v>23.37</v>
      </c>
      <c r="FC54" s="166">
        <v>24.56</v>
      </c>
      <c r="FD54" s="166">
        <v>22.68</v>
      </c>
      <c r="FE54" s="166">
        <v>25.65</v>
      </c>
      <c r="FF54" s="166">
        <v>29.19</v>
      </c>
      <c r="FG54" s="166">
        <v>24.79</v>
      </c>
      <c r="FH54" s="166">
        <v>24.53</v>
      </c>
      <c r="FI54" s="166">
        <v>21.65</v>
      </c>
      <c r="FJ54" s="166">
        <v>22.73</v>
      </c>
      <c r="FK54" s="166">
        <v>18</v>
      </c>
      <c r="FL54" s="166">
        <v>20.65</v>
      </c>
      <c r="FM54" s="166">
        <v>22.55</v>
      </c>
      <c r="FN54" s="166">
        <v>18.34</v>
      </c>
      <c r="FO54" s="166">
        <v>21.29</v>
      </c>
      <c r="FP54" s="166">
        <v>16.32</v>
      </c>
      <c r="FQ54" s="166">
        <v>19.5</v>
      </c>
      <c r="FR54" s="166">
        <v>20.23</v>
      </c>
      <c r="FS54" s="166">
        <v>15.56</v>
      </c>
      <c r="FT54" s="166">
        <v>16.920000000000002</v>
      </c>
      <c r="FU54" s="166">
        <v>19.18</v>
      </c>
      <c r="FV54" s="166">
        <v>21.93</v>
      </c>
      <c r="FW54" s="166">
        <v>20.68</v>
      </c>
      <c r="FX54" s="166">
        <v>24.08</v>
      </c>
      <c r="FY54" s="166">
        <v>28.72</v>
      </c>
      <c r="FZ54" s="166">
        <v>30.12</v>
      </c>
      <c r="GA54" s="166">
        <v>28.44</v>
      </c>
      <c r="GB54" s="166">
        <v>25.47</v>
      </c>
      <c r="GC54" s="166">
        <v>26.81</v>
      </c>
      <c r="GD54" s="166">
        <v>28.875240000000002</v>
      </c>
      <c r="GE54" s="166">
        <v>31.082868999999999</v>
      </c>
      <c r="GF54" s="166">
        <v>32.534495</v>
      </c>
      <c r="GG54" s="166">
        <v>38.490701999999999</v>
      </c>
      <c r="GH54" s="166">
        <v>38.976995000000002</v>
      </c>
      <c r="GI54" s="166">
        <v>32.882089000000001</v>
      </c>
      <c r="GJ54" s="166">
        <v>35.941766999999999</v>
      </c>
      <c r="GK54" s="166">
        <v>31.111453000000001</v>
      </c>
      <c r="GL54" s="166">
        <v>35.969358</v>
      </c>
      <c r="GM54" s="166">
        <v>32.227297</v>
      </c>
      <c r="GN54" s="166">
        <v>27.100539999999999</v>
      </c>
      <c r="GO54" s="166">
        <v>26.011268999999999</v>
      </c>
      <c r="GP54" s="166">
        <v>24.651866999999999</v>
      </c>
      <c r="GQ54" s="166">
        <v>20.151392999999999</v>
      </c>
      <c r="GR54" s="166">
        <v>34.440083000000001</v>
      </c>
      <c r="GS54" s="166">
        <v>24.238191</v>
      </c>
      <c r="GT54" s="166">
        <v>26.820164999999999</v>
      </c>
      <c r="GU54" s="166">
        <v>32.764560000000003</v>
      </c>
      <c r="GV54" s="166">
        <v>24.873218000000001</v>
      </c>
      <c r="GW54" s="166">
        <v>15.453237</v>
      </c>
      <c r="GX54" s="166">
        <v>13.289251</v>
      </c>
      <c r="GY54" s="166">
        <v>17.816928000000001</v>
      </c>
      <c r="GZ54" s="166">
        <v>15.590437</v>
      </c>
      <c r="HA54" s="166">
        <v>14.608283</v>
      </c>
      <c r="HB54" s="166">
        <v>14.633855000000001</v>
      </c>
      <c r="HC54" s="166">
        <v>20.774273000000001</v>
      </c>
      <c r="HD54" s="166">
        <v>22.078385000000001</v>
      </c>
      <c r="HE54" s="166">
        <v>21.646228000000001</v>
      </c>
      <c r="HF54" s="166">
        <v>20.494427999999999</v>
      </c>
      <c r="HG54" s="166">
        <v>24.107194</v>
      </c>
      <c r="HH54" s="166">
        <v>13.160116</v>
      </c>
      <c r="HI54" s="166">
        <v>11.867236</v>
      </c>
      <c r="HJ54" s="166">
        <v>26.747717999999999</v>
      </c>
      <c r="HK54" s="166">
        <v>23.192719</v>
      </c>
      <c r="HL54" s="166">
        <v>14.477689</v>
      </c>
      <c r="HM54" s="166">
        <v>15.368118000000001</v>
      </c>
      <c r="HN54" s="166">
        <v>15.651298000000001</v>
      </c>
      <c r="HO54" s="166">
        <v>29.365345999999999</v>
      </c>
      <c r="HP54" s="166">
        <v>19.636330999999998</v>
      </c>
      <c r="HQ54" s="166">
        <v>16.696867000000001</v>
      </c>
      <c r="HR54" s="166">
        <v>28.074486</v>
      </c>
      <c r="HS54" s="166">
        <v>18.120911</v>
      </c>
      <c r="HT54" s="166">
        <v>18.188804000000001</v>
      </c>
      <c r="HU54" s="166">
        <v>19.952282</v>
      </c>
      <c r="HV54" s="166">
        <v>19.122627000000001</v>
      </c>
      <c r="HW54" s="166">
        <v>17.945228</v>
      </c>
      <c r="HX54" s="338">
        <v>18.999656999999999</v>
      </c>
      <c r="HY54" s="338">
        <v>19.036197999999999</v>
      </c>
      <c r="HZ54" s="338">
        <v>22.974577</v>
      </c>
      <c r="IA54" s="338">
        <v>17.995342000000001</v>
      </c>
      <c r="IB54" s="338">
        <v>19.166708</v>
      </c>
      <c r="IC54" s="338">
        <v>21.459502000000001</v>
      </c>
      <c r="ID54" s="338">
        <v>19.291266</v>
      </c>
      <c r="IJ54" s="228"/>
      <c r="IK54" s="228"/>
      <c r="IL54" s="228"/>
      <c r="IM54" s="228"/>
      <c r="IN54" s="228"/>
    </row>
    <row r="55" spans="1:248" x14ac:dyDescent="0.3">
      <c r="A55" s="146" t="s">
        <v>236</v>
      </c>
      <c r="B55" s="165">
        <v>1358.53</v>
      </c>
      <c r="C55" s="165">
        <v>1383.9</v>
      </c>
      <c r="D55" s="165">
        <v>1403.74</v>
      </c>
      <c r="E55" s="165">
        <v>1345.13</v>
      </c>
      <c r="F55" s="165">
        <v>1396.01</v>
      </c>
      <c r="G55" s="165">
        <v>1435.85</v>
      </c>
      <c r="H55" s="165">
        <v>1408.16</v>
      </c>
      <c r="I55" s="165">
        <v>1463.26</v>
      </c>
      <c r="J55" s="165">
        <v>1386.48</v>
      </c>
      <c r="K55" s="165">
        <v>1445.1</v>
      </c>
      <c r="L55" s="166">
        <v>1504.65</v>
      </c>
      <c r="M55" s="166">
        <v>1571.24</v>
      </c>
      <c r="N55" s="166">
        <v>1545.04</v>
      </c>
      <c r="O55" s="166">
        <v>1518.88</v>
      </c>
      <c r="P55" s="166">
        <v>1438.15</v>
      </c>
      <c r="Q55" s="166">
        <v>1423.47</v>
      </c>
      <c r="R55" s="166">
        <v>1513.73</v>
      </c>
      <c r="S55" s="166">
        <v>1495.23</v>
      </c>
      <c r="T55" s="166">
        <v>1548.43</v>
      </c>
      <c r="U55" s="166">
        <v>1590.74</v>
      </c>
      <c r="V55" s="166">
        <v>1601.98</v>
      </c>
      <c r="W55" s="166">
        <v>1696.06</v>
      </c>
      <c r="X55" s="166">
        <v>1787.32</v>
      </c>
      <c r="Y55" s="166">
        <v>1810.53</v>
      </c>
      <c r="Z55" s="166">
        <v>2032.8</v>
      </c>
      <c r="AA55" s="166">
        <v>1899.69</v>
      </c>
      <c r="AB55" s="166">
        <v>2057.67</v>
      </c>
      <c r="AC55" s="166">
        <v>1903.42</v>
      </c>
      <c r="AD55" s="166">
        <v>1999.62</v>
      </c>
      <c r="AE55" s="166">
        <v>2176.7600000000002</v>
      </c>
      <c r="AF55" s="166">
        <v>2285.5700000000002</v>
      </c>
      <c r="AG55" s="166">
        <v>2346.5700000000002</v>
      </c>
      <c r="AH55" s="166">
        <v>2252.1999999999998</v>
      </c>
      <c r="AI55" s="166">
        <v>2267.06</v>
      </c>
      <c r="AJ55" s="166">
        <v>2387.8000000000002</v>
      </c>
      <c r="AK55" s="166">
        <v>2504.39</v>
      </c>
      <c r="AL55" s="166">
        <v>2353</v>
      </c>
      <c r="AM55" s="166">
        <v>2333.88</v>
      </c>
      <c r="AN55" s="166">
        <v>2365.63</v>
      </c>
      <c r="AO55" s="166">
        <v>2252.31</v>
      </c>
      <c r="AP55" s="166">
        <v>2392.67</v>
      </c>
      <c r="AQ55" s="166">
        <v>2413.1999999999998</v>
      </c>
      <c r="AR55" s="166">
        <v>2363.83</v>
      </c>
      <c r="AS55" s="166">
        <v>2361.62</v>
      </c>
      <c r="AT55" s="166">
        <v>2300.19</v>
      </c>
      <c r="AU55" s="166">
        <v>2390.2399999999998</v>
      </c>
      <c r="AV55" s="166">
        <v>2541.9</v>
      </c>
      <c r="AW55" s="166">
        <v>2689.19</v>
      </c>
      <c r="AX55" s="166">
        <v>2662.86</v>
      </c>
      <c r="AY55" s="166">
        <v>2764.2</v>
      </c>
      <c r="AZ55" s="166">
        <v>2947.8</v>
      </c>
      <c r="BA55" s="166">
        <v>2704.47</v>
      </c>
      <c r="BB55" s="166">
        <v>2740.73</v>
      </c>
      <c r="BC55" s="166">
        <v>2748.72</v>
      </c>
      <c r="BD55" s="166">
        <v>2760.03</v>
      </c>
      <c r="BE55" s="166">
        <v>2887.92</v>
      </c>
      <c r="BF55" s="166">
        <v>2932.86</v>
      </c>
      <c r="BG55" s="166">
        <v>2937.37</v>
      </c>
      <c r="BH55" s="166">
        <v>3169.82</v>
      </c>
      <c r="BI55" s="166">
        <v>3363.28</v>
      </c>
      <c r="BJ55" s="166">
        <v>3301.56</v>
      </c>
      <c r="BK55" s="166">
        <v>3407.77</v>
      </c>
      <c r="BL55" s="166">
        <v>3594.57</v>
      </c>
      <c r="BM55" s="166">
        <v>3273.3</v>
      </c>
      <c r="BN55" s="166">
        <v>3302.97</v>
      </c>
      <c r="BO55" s="166">
        <v>3424.06</v>
      </c>
      <c r="BP55" s="166">
        <v>3465.69</v>
      </c>
      <c r="BQ55" s="166">
        <v>3485.17</v>
      </c>
      <c r="BR55" s="166">
        <v>3514.49</v>
      </c>
      <c r="BS55" s="166">
        <v>3502.57</v>
      </c>
      <c r="BT55" s="166">
        <v>3564.67</v>
      </c>
      <c r="BU55" s="166">
        <v>3790.68</v>
      </c>
      <c r="BV55" s="166">
        <v>3882.05</v>
      </c>
      <c r="BW55" s="166">
        <v>3927.43</v>
      </c>
      <c r="BX55" s="166">
        <v>4212.18</v>
      </c>
      <c r="BY55" s="166">
        <v>3761.05</v>
      </c>
      <c r="BZ55" s="166">
        <v>3969.32</v>
      </c>
      <c r="CA55" s="166">
        <v>3916.48</v>
      </c>
      <c r="CB55" s="166">
        <v>3828.35</v>
      </c>
      <c r="CC55" s="166">
        <v>3887.63</v>
      </c>
      <c r="CD55" s="166">
        <v>3884.65</v>
      </c>
      <c r="CE55" s="166">
        <v>4101.01</v>
      </c>
      <c r="CF55" s="166">
        <v>4197.26</v>
      </c>
      <c r="CG55" s="166">
        <v>4484.46</v>
      </c>
      <c r="CH55" s="166">
        <v>4411.37</v>
      </c>
      <c r="CI55" s="166">
        <v>4380.6000000000004</v>
      </c>
      <c r="CJ55" s="166">
        <v>4396.01</v>
      </c>
      <c r="CK55" s="166">
        <v>4140.9799999999996</v>
      </c>
      <c r="CL55" s="166">
        <v>4353.68</v>
      </c>
      <c r="CM55" s="166">
        <v>4604.74</v>
      </c>
      <c r="CN55" s="166">
        <v>4580.96</v>
      </c>
      <c r="CO55" s="166">
        <v>4627.05</v>
      </c>
      <c r="CP55" s="166">
        <v>4631.59</v>
      </c>
      <c r="CQ55" s="166">
        <v>4735.7299999999996</v>
      </c>
      <c r="CR55" s="166">
        <v>4974.37</v>
      </c>
      <c r="CS55" s="166">
        <v>5407.42</v>
      </c>
      <c r="CT55" s="166">
        <v>5085.62</v>
      </c>
      <c r="CU55" s="166">
        <v>5059.7299999999996</v>
      </c>
      <c r="CV55" s="166">
        <v>5192.93</v>
      </c>
      <c r="CW55" s="166">
        <v>4677.41</v>
      </c>
      <c r="CX55" s="166">
        <v>4842.71</v>
      </c>
      <c r="CY55" s="166">
        <v>5054.08</v>
      </c>
      <c r="CZ55" s="166">
        <v>5095.4799999999996</v>
      </c>
      <c r="DA55" s="166">
        <v>5236.37</v>
      </c>
      <c r="DB55" s="166">
        <v>5469.08</v>
      </c>
      <c r="DC55" s="166">
        <v>5289.42</v>
      </c>
      <c r="DD55" s="166">
        <v>5540.96</v>
      </c>
      <c r="DE55" s="166">
        <v>5578.63</v>
      </c>
      <c r="DF55" s="166">
        <v>5260.36</v>
      </c>
      <c r="DG55" s="166">
        <v>5030.95</v>
      </c>
      <c r="DH55" s="166">
        <v>5453.97</v>
      </c>
      <c r="DI55" s="166">
        <v>4680.3900000000003</v>
      </c>
      <c r="DJ55" s="166">
        <v>4735.9799999999996</v>
      </c>
      <c r="DK55" s="166">
        <v>4770.12</v>
      </c>
      <c r="DL55" s="166">
        <v>4871.72</v>
      </c>
      <c r="DM55" s="166">
        <v>4852.32</v>
      </c>
      <c r="DN55" s="166">
        <v>4649.3500000000004</v>
      </c>
      <c r="DO55" s="166">
        <v>4464.9799999999996</v>
      </c>
      <c r="DP55" s="166">
        <v>4622.2</v>
      </c>
      <c r="DQ55" s="166">
        <v>4447.3599999999997</v>
      </c>
      <c r="DR55" s="166">
        <v>4047.9</v>
      </c>
      <c r="DS55" s="166">
        <v>4640.72</v>
      </c>
      <c r="DT55" s="166">
        <v>4983.32</v>
      </c>
      <c r="DU55" s="166">
        <v>4428.03</v>
      </c>
      <c r="DV55" s="166">
        <v>4847.8599999999997</v>
      </c>
      <c r="DW55" s="166">
        <v>5038.3500000000004</v>
      </c>
      <c r="DX55" s="166">
        <v>4965.37</v>
      </c>
      <c r="DY55" s="166">
        <v>5206.21</v>
      </c>
      <c r="DZ55" s="166">
        <v>5156.1499999999996</v>
      </c>
      <c r="EA55" s="166">
        <v>5136.8500000000004</v>
      </c>
      <c r="EB55" s="166">
        <v>5476.27</v>
      </c>
      <c r="EC55" s="166">
        <v>5832.36</v>
      </c>
      <c r="ED55" s="166">
        <v>5614.55</v>
      </c>
      <c r="EE55" s="166">
        <v>5712.82</v>
      </c>
      <c r="EF55" s="166">
        <v>6371.7</v>
      </c>
      <c r="EG55" s="166">
        <v>5721.88</v>
      </c>
      <c r="EH55" s="166">
        <v>5635.08</v>
      </c>
      <c r="EI55" s="166">
        <v>5655</v>
      </c>
      <c r="EJ55" s="166">
        <v>5596.96</v>
      </c>
      <c r="EK55" s="166">
        <v>5642.59</v>
      </c>
      <c r="EL55" s="166">
        <v>5393.15</v>
      </c>
      <c r="EM55" s="166">
        <v>5689.98</v>
      </c>
      <c r="EN55" s="166">
        <v>6083.96</v>
      </c>
      <c r="EO55" s="166">
        <v>6102.85</v>
      </c>
      <c r="EP55" s="166">
        <v>5968.01</v>
      </c>
      <c r="EQ55" s="166">
        <v>6029.29</v>
      </c>
      <c r="ER55" s="166">
        <v>6177.99</v>
      </c>
      <c r="ES55" s="166">
        <v>5349.92</v>
      </c>
      <c r="ET55" s="166">
        <v>5550.33</v>
      </c>
      <c r="EU55" s="166">
        <v>5533.07</v>
      </c>
      <c r="EV55" s="166">
        <v>5524.47</v>
      </c>
      <c r="EW55" s="166">
        <v>5652.47</v>
      </c>
      <c r="EX55" s="166">
        <v>5481.97</v>
      </c>
      <c r="EY55" s="166">
        <v>5655.57</v>
      </c>
      <c r="EZ55" s="166">
        <v>5849.37</v>
      </c>
      <c r="FA55" s="166">
        <v>5808.12</v>
      </c>
      <c r="FB55" s="166">
        <v>5811.1</v>
      </c>
      <c r="FC55" s="166">
        <v>5906.07</v>
      </c>
      <c r="FD55" s="166">
        <v>5810.76</v>
      </c>
      <c r="FE55" s="166">
        <v>5411.27</v>
      </c>
      <c r="FF55" s="166">
        <v>5281.9</v>
      </c>
      <c r="FG55" s="166">
        <v>5269.96</v>
      </c>
      <c r="FH55" s="166">
        <v>5429.77</v>
      </c>
      <c r="FI55" s="166">
        <v>5332.52</v>
      </c>
      <c r="FJ55" s="166">
        <v>5463.89</v>
      </c>
      <c r="FK55" s="166">
        <v>5330.84</v>
      </c>
      <c r="FL55" s="166">
        <v>5500.8</v>
      </c>
      <c r="FM55" s="166">
        <v>5618.28</v>
      </c>
      <c r="FN55" s="166">
        <v>5420.57</v>
      </c>
      <c r="FO55" s="166">
        <v>5821.2</v>
      </c>
      <c r="FP55" s="166">
        <v>5749.45</v>
      </c>
      <c r="FQ55" s="166">
        <v>5477.38</v>
      </c>
      <c r="FR55" s="166">
        <v>5523.69</v>
      </c>
      <c r="FS55" s="166">
        <v>5690.94</v>
      </c>
      <c r="FT55" s="166">
        <v>5658.11</v>
      </c>
      <c r="FU55" s="166">
        <v>5859.1</v>
      </c>
      <c r="FV55" s="166">
        <v>5890.74</v>
      </c>
      <c r="FW55" s="166">
        <v>6184.57</v>
      </c>
      <c r="FX55" s="166">
        <v>6059.01</v>
      </c>
      <c r="FY55" s="166">
        <v>6055.76</v>
      </c>
      <c r="FZ55" s="166">
        <v>5954.39</v>
      </c>
      <c r="GA55" s="166">
        <v>5969.84</v>
      </c>
      <c r="GB55" s="166">
        <v>6545.15</v>
      </c>
      <c r="GC55" s="166">
        <v>5943.21</v>
      </c>
      <c r="GD55" s="166">
        <v>5915.0523020000001</v>
      </c>
      <c r="GE55" s="166">
        <v>5979.069563</v>
      </c>
      <c r="GF55" s="166">
        <v>6083.0554279999997</v>
      </c>
      <c r="GG55" s="166">
        <v>6305.1600259999996</v>
      </c>
      <c r="GH55" s="166">
        <v>6472.0840490000001</v>
      </c>
      <c r="GI55" s="166">
        <v>6364.5129200000001</v>
      </c>
      <c r="GJ55" s="166">
        <v>6771.1844700000001</v>
      </c>
      <c r="GK55" s="166">
        <v>6922.8128649999999</v>
      </c>
      <c r="GL55" s="166">
        <v>6662.5513520000004</v>
      </c>
      <c r="GM55" s="166">
        <v>6466.6803609999997</v>
      </c>
      <c r="GN55" s="166">
        <v>7153.1111270000001</v>
      </c>
      <c r="GO55" s="166">
        <v>6304.4984160000004</v>
      </c>
      <c r="GP55" s="166">
        <v>6444.8976460000003</v>
      </c>
      <c r="GQ55" s="166">
        <v>6359.366685</v>
      </c>
      <c r="GR55" s="166">
        <v>6248.044836</v>
      </c>
      <c r="GS55" s="166">
        <v>6610.8292369999999</v>
      </c>
      <c r="GT55" s="166">
        <v>6380.912268</v>
      </c>
      <c r="GU55" s="166">
        <v>6317.4779609999996</v>
      </c>
      <c r="GV55" s="166">
        <v>6383.6772220000003</v>
      </c>
      <c r="GW55" s="166">
        <v>6455.9562569999998</v>
      </c>
      <c r="GX55" s="166">
        <v>6649.1763380000002</v>
      </c>
      <c r="GY55" s="166">
        <v>6641.406054</v>
      </c>
      <c r="GZ55" s="166">
        <v>7326.1310290000001</v>
      </c>
      <c r="HA55" s="166">
        <v>6266.809381</v>
      </c>
      <c r="HB55" s="166">
        <v>6487.9785439999996</v>
      </c>
      <c r="HC55" s="166">
        <v>6316.5172409999896</v>
      </c>
      <c r="HD55" s="166">
        <v>6220.3720139999896</v>
      </c>
      <c r="HE55" s="166">
        <v>6443.0217689999999</v>
      </c>
      <c r="HF55" s="166">
        <v>6130.7663970000003</v>
      </c>
      <c r="HG55" s="166">
        <v>6268.6003689999998</v>
      </c>
      <c r="HH55" s="166">
        <v>6577.4537149999996</v>
      </c>
      <c r="HI55" s="166">
        <v>6542.0479169999999</v>
      </c>
      <c r="HJ55" s="166">
        <v>6464.0652799999998</v>
      </c>
      <c r="HK55" s="166">
        <v>6398.6908199999998</v>
      </c>
      <c r="HL55" s="166">
        <v>6382.921437</v>
      </c>
      <c r="HM55" s="166">
        <v>6243.8782410000003</v>
      </c>
      <c r="HN55" s="166">
        <v>5994.509403</v>
      </c>
      <c r="HO55" s="166">
        <v>5956.4429280000004</v>
      </c>
      <c r="HP55" s="166">
        <v>5994.7410399999999</v>
      </c>
      <c r="HQ55" s="166">
        <v>6115.2484379999996</v>
      </c>
      <c r="HR55" s="166">
        <v>6114.445901</v>
      </c>
      <c r="HS55" s="166">
        <v>6492.6808000000001</v>
      </c>
      <c r="HT55" s="166">
        <v>6705.92911</v>
      </c>
      <c r="HU55" s="166">
        <v>6667.7840990000004</v>
      </c>
      <c r="HV55" s="166">
        <v>6789.0545670000001</v>
      </c>
      <c r="HW55" s="166">
        <v>6852.1481249999997</v>
      </c>
      <c r="HX55" s="338">
        <v>7176.3703740000001</v>
      </c>
      <c r="HY55" s="338">
        <v>6732.5411860000004</v>
      </c>
      <c r="HZ55" s="338">
        <v>7112.0496979999998</v>
      </c>
      <c r="IA55" s="338">
        <v>6409.0446359999996</v>
      </c>
      <c r="IB55" s="338">
        <v>6514.7620919999999</v>
      </c>
      <c r="IC55" s="338">
        <v>6930.4851250000002</v>
      </c>
      <c r="ID55" s="338">
        <v>6717.6966920000004</v>
      </c>
      <c r="IJ55" s="228"/>
      <c r="IK55" s="228"/>
      <c r="IL55" s="228"/>
      <c r="IM55" s="228"/>
      <c r="IN55" s="228"/>
    </row>
    <row r="56" spans="1:248" x14ac:dyDescent="0.3">
      <c r="A56" s="146" t="s">
        <v>237</v>
      </c>
      <c r="B56" s="165">
        <v>1144.3599999999999</v>
      </c>
      <c r="C56" s="165">
        <v>1167.3</v>
      </c>
      <c r="D56" s="165">
        <v>1165.3599999999999</v>
      </c>
      <c r="E56" s="165">
        <v>1260.76</v>
      </c>
      <c r="F56" s="165">
        <v>1261.5999999999999</v>
      </c>
      <c r="G56" s="165">
        <v>1230.75</v>
      </c>
      <c r="H56" s="165">
        <v>1290.02</v>
      </c>
      <c r="I56" s="165">
        <v>1257.28</v>
      </c>
      <c r="J56" s="165">
        <v>1284.29</v>
      </c>
      <c r="K56" s="165">
        <v>1247.3699999999999</v>
      </c>
      <c r="L56" s="166">
        <v>1282.44</v>
      </c>
      <c r="M56" s="166">
        <v>1363.33</v>
      </c>
      <c r="N56" s="166">
        <v>1298.8699999999999</v>
      </c>
      <c r="O56" s="166">
        <v>1304.1300000000001</v>
      </c>
      <c r="P56" s="166">
        <v>1309.8599999999999</v>
      </c>
      <c r="Q56" s="166">
        <v>1334.11</v>
      </c>
      <c r="R56" s="166">
        <v>1329.42</v>
      </c>
      <c r="S56" s="166">
        <v>1332.88</v>
      </c>
      <c r="T56" s="166">
        <v>1308.2</v>
      </c>
      <c r="U56" s="166">
        <v>1309.45</v>
      </c>
      <c r="V56" s="166">
        <v>1377.09</v>
      </c>
      <c r="W56" s="166">
        <v>1373.9</v>
      </c>
      <c r="X56" s="166">
        <v>1395.88</v>
      </c>
      <c r="Y56" s="166">
        <v>1621.64</v>
      </c>
      <c r="Z56" s="166">
        <v>1468.9</v>
      </c>
      <c r="AA56" s="166">
        <v>1513.36</v>
      </c>
      <c r="AB56" s="166">
        <v>1529.61</v>
      </c>
      <c r="AC56" s="166">
        <v>1771.6</v>
      </c>
      <c r="AD56" s="166">
        <v>1800.39</v>
      </c>
      <c r="AE56" s="166">
        <v>1691.48</v>
      </c>
      <c r="AF56" s="166">
        <v>1745.97</v>
      </c>
      <c r="AG56" s="166">
        <v>1793.52</v>
      </c>
      <c r="AH56" s="166">
        <v>1910.75</v>
      </c>
      <c r="AI56" s="166">
        <v>1818</v>
      </c>
      <c r="AJ56" s="166">
        <v>1981.39</v>
      </c>
      <c r="AK56" s="166">
        <v>1940.69</v>
      </c>
      <c r="AL56" s="166">
        <v>1821.74</v>
      </c>
      <c r="AM56" s="166">
        <v>1727.05</v>
      </c>
      <c r="AN56" s="166">
        <v>1652.07</v>
      </c>
      <c r="AO56" s="166">
        <v>1699.87</v>
      </c>
      <c r="AP56" s="166">
        <v>1678.82</v>
      </c>
      <c r="AQ56" s="166">
        <v>1677.12</v>
      </c>
      <c r="AR56" s="166">
        <v>1736.37</v>
      </c>
      <c r="AS56" s="166">
        <v>1750.38</v>
      </c>
      <c r="AT56" s="166">
        <v>1703.75</v>
      </c>
      <c r="AU56" s="166">
        <v>1612.77</v>
      </c>
      <c r="AV56" s="166">
        <v>1856.25</v>
      </c>
      <c r="AW56" s="166">
        <v>1988.39</v>
      </c>
      <c r="AX56" s="166">
        <v>1992.21</v>
      </c>
      <c r="AY56" s="166">
        <v>2019.62</v>
      </c>
      <c r="AZ56" s="166">
        <v>2052.1999999999998</v>
      </c>
      <c r="BA56" s="166">
        <v>2202.84</v>
      </c>
      <c r="BB56" s="166">
        <v>2209.14</v>
      </c>
      <c r="BC56" s="166">
        <v>2185.37</v>
      </c>
      <c r="BD56" s="166">
        <v>2268.08</v>
      </c>
      <c r="BE56" s="166">
        <v>2315.4899999999998</v>
      </c>
      <c r="BF56" s="166">
        <v>2316.59</v>
      </c>
      <c r="BG56" s="166">
        <v>2332.2600000000002</v>
      </c>
      <c r="BH56" s="166">
        <v>2376.5</v>
      </c>
      <c r="BI56" s="166">
        <v>2504.36</v>
      </c>
      <c r="BJ56" s="166">
        <v>2458.86</v>
      </c>
      <c r="BK56" s="166">
        <v>2474.14</v>
      </c>
      <c r="BL56" s="166">
        <v>2607.23</v>
      </c>
      <c r="BM56" s="166">
        <v>2700.69</v>
      </c>
      <c r="BN56" s="166">
        <v>2819.42</v>
      </c>
      <c r="BO56" s="166">
        <v>2783.87</v>
      </c>
      <c r="BP56" s="166">
        <v>2850.68</v>
      </c>
      <c r="BQ56" s="166">
        <v>2878.44</v>
      </c>
      <c r="BR56" s="166">
        <v>2671.84</v>
      </c>
      <c r="BS56" s="166">
        <v>2665.71</v>
      </c>
      <c r="BT56" s="166">
        <v>2624.9</v>
      </c>
      <c r="BU56" s="166">
        <v>2742.58</v>
      </c>
      <c r="BV56" s="166">
        <v>2815.49</v>
      </c>
      <c r="BW56" s="166">
        <v>2769.28</v>
      </c>
      <c r="BX56" s="166">
        <v>2882.97</v>
      </c>
      <c r="BY56" s="166">
        <v>3045.3</v>
      </c>
      <c r="BZ56" s="166">
        <v>3068.08</v>
      </c>
      <c r="CA56" s="166">
        <v>2980.68</v>
      </c>
      <c r="CB56" s="166">
        <v>2936.9</v>
      </c>
      <c r="CC56" s="166">
        <v>2852.97</v>
      </c>
      <c r="CD56" s="166">
        <v>2885.28</v>
      </c>
      <c r="CE56" s="166">
        <v>2868.25</v>
      </c>
      <c r="CF56" s="166">
        <v>3104.33</v>
      </c>
      <c r="CG56" s="166">
        <v>3431.54</v>
      </c>
      <c r="CH56" s="166">
        <v>3306.38</v>
      </c>
      <c r="CI56" s="166">
        <v>3291.2</v>
      </c>
      <c r="CJ56" s="166">
        <v>3190.64</v>
      </c>
      <c r="CK56" s="166">
        <v>3256.15</v>
      </c>
      <c r="CL56" s="166">
        <v>3253.29</v>
      </c>
      <c r="CM56" s="166">
        <v>2766.96</v>
      </c>
      <c r="CN56" s="166">
        <v>2829.86</v>
      </c>
      <c r="CO56" s="166">
        <v>2757.98</v>
      </c>
      <c r="CP56" s="166">
        <v>2842.57</v>
      </c>
      <c r="CQ56" s="166">
        <v>2836.32</v>
      </c>
      <c r="CR56" s="166">
        <v>2914.84</v>
      </c>
      <c r="CS56" s="166">
        <v>3268.37</v>
      </c>
      <c r="CT56" s="166">
        <v>3122.65</v>
      </c>
      <c r="CU56" s="166">
        <v>3016.51</v>
      </c>
      <c r="CV56" s="166">
        <v>3018.93</v>
      </c>
      <c r="CW56" s="166">
        <v>3228.81</v>
      </c>
      <c r="CX56" s="166">
        <v>3125.63</v>
      </c>
      <c r="CY56" s="166">
        <v>3165.27</v>
      </c>
      <c r="CZ56" s="166">
        <v>3120.65</v>
      </c>
      <c r="DA56" s="166">
        <v>3179.53</v>
      </c>
      <c r="DB56" s="166">
        <v>3134.44</v>
      </c>
      <c r="DC56" s="166">
        <v>3114.5</v>
      </c>
      <c r="DD56" s="166">
        <v>3166.76</v>
      </c>
      <c r="DE56" s="166">
        <v>3320.29</v>
      </c>
      <c r="DF56" s="166">
        <v>3287.49</v>
      </c>
      <c r="DG56" s="166">
        <v>3240.54</v>
      </c>
      <c r="DH56" s="166">
        <v>3150.76</v>
      </c>
      <c r="DI56" s="166">
        <v>3145.72</v>
      </c>
      <c r="DJ56" s="166">
        <v>3143.26</v>
      </c>
      <c r="DK56" s="166">
        <v>3091.47</v>
      </c>
      <c r="DL56" s="166">
        <v>2936.56</v>
      </c>
      <c r="DM56" s="166">
        <v>2879.39</v>
      </c>
      <c r="DN56" s="166">
        <v>2756.51</v>
      </c>
      <c r="DO56" s="166">
        <v>2692.89</v>
      </c>
      <c r="DP56" s="166">
        <v>2578.41</v>
      </c>
      <c r="DQ56" s="166">
        <v>2665.84</v>
      </c>
      <c r="DR56" s="166">
        <v>3132.05</v>
      </c>
      <c r="DS56" s="166">
        <v>2932.05</v>
      </c>
      <c r="DT56" s="166">
        <v>2825.33</v>
      </c>
      <c r="DU56" s="166">
        <v>2926.46</v>
      </c>
      <c r="DV56" s="166">
        <v>2839.7</v>
      </c>
      <c r="DW56" s="166">
        <v>2952.6</v>
      </c>
      <c r="DX56" s="166">
        <v>2930.88</v>
      </c>
      <c r="DY56" s="166">
        <v>2924.23</v>
      </c>
      <c r="DZ56" s="166">
        <v>3041.08</v>
      </c>
      <c r="EA56" s="166">
        <v>3076.82</v>
      </c>
      <c r="EB56" s="166">
        <v>3044.37</v>
      </c>
      <c r="EC56" s="166">
        <v>3288.77</v>
      </c>
      <c r="ED56" s="166">
        <v>3101.86</v>
      </c>
      <c r="EE56" s="166">
        <v>3116.16</v>
      </c>
      <c r="EF56" s="166">
        <v>3153.05</v>
      </c>
      <c r="EG56" s="166">
        <v>3327.43</v>
      </c>
      <c r="EH56" s="166">
        <v>3211.51</v>
      </c>
      <c r="EI56" s="166">
        <v>3204.19</v>
      </c>
      <c r="EJ56" s="166">
        <v>3207.5</v>
      </c>
      <c r="EK56" s="166">
        <v>3176.29</v>
      </c>
      <c r="EL56" s="166">
        <v>3184.81</v>
      </c>
      <c r="EM56" s="166">
        <v>3171.18</v>
      </c>
      <c r="EN56" s="166">
        <v>3150.8</v>
      </c>
      <c r="EO56" s="166">
        <v>3315.25</v>
      </c>
      <c r="EP56" s="166">
        <v>3240.75</v>
      </c>
      <c r="EQ56" s="166">
        <v>3287.25</v>
      </c>
      <c r="ER56" s="166">
        <v>3305.46</v>
      </c>
      <c r="ES56" s="166">
        <v>3551.13</v>
      </c>
      <c r="ET56" s="166">
        <v>3318.51</v>
      </c>
      <c r="EU56" s="166">
        <v>3393.99</v>
      </c>
      <c r="EV56" s="166">
        <v>3235.45</v>
      </c>
      <c r="EW56" s="166">
        <v>3236.54</v>
      </c>
      <c r="EX56" s="166">
        <v>3239.5</v>
      </c>
      <c r="EY56" s="166">
        <v>3068.4</v>
      </c>
      <c r="EZ56" s="166">
        <v>3121.66</v>
      </c>
      <c r="FA56" s="166">
        <v>3311.59</v>
      </c>
      <c r="FB56" s="166">
        <v>3085.45</v>
      </c>
      <c r="FC56" s="166">
        <v>3245.41</v>
      </c>
      <c r="FD56" s="166">
        <v>3342.93</v>
      </c>
      <c r="FE56" s="166">
        <v>3442.35</v>
      </c>
      <c r="FF56" s="166">
        <v>3371.02</v>
      </c>
      <c r="FG56" s="166">
        <v>3381.29</v>
      </c>
      <c r="FH56" s="166">
        <v>3374.89</v>
      </c>
      <c r="FI56" s="166">
        <v>3339.57</v>
      </c>
      <c r="FJ56" s="166">
        <v>3248.17</v>
      </c>
      <c r="FK56" s="166">
        <v>3264.06</v>
      </c>
      <c r="FL56" s="166">
        <v>3250.7</v>
      </c>
      <c r="FM56" s="166">
        <v>3376.84</v>
      </c>
      <c r="FN56" s="166">
        <v>3395.3</v>
      </c>
      <c r="FO56" s="166">
        <v>3412.75</v>
      </c>
      <c r="FP56" s="166">
        <v>3207.72</v>
      </c>
      <c r="FQ56" s="166">
        <v>3198.71</v>
      </c>
      <c r="FR56" s="166">
        <v>3272.79</v>
      </c>
      <c r="FS56" s="166">
        <v>3314.62</v>
      </c>
      <c r="FT56" s="166">
        <v>3284.16</v>
      </c>
      <c r="FU56" s="166">
        <v>3289.97</v>
      </c>
      <c r="FV56" s="166">
        <v>3358.58</v>
      </c>
      <c r="FW56" s="166">
        <v>3416.48</v>
      </c>
      <c r="FX56" s="166">
        <v>3795.14</v>
      </c>
      <c r="FY56" s="166">
        <v>4175.51</v>
      </c>
      <c r="FZ56" s="166">
        <v>3988.43</v>
      </c>
      <c r="GA56" s="166">
        <v>3989.34</v>
      </c>
      <c r="GB56" s="166">
        <v>3958.9</v>
      </c>
      <c r="GC56" s="166">
        <v>4174.83</v>
      </c>
      <c r="GD56" s="166">
        <v>4248.6644310000001</v>
      </c>
      <c r="GE56" s="166">
        <v>4167.9265560000003</v>
      </c>
      <c r="GF56" s="166">
        <v>4260.6420529999996</v>
      </c>
      <c r="GG56" s="166">
        <v>4206.5275149999998</v>
      </c>
      <c r="GH56" s="166">
        <v>4282.869119</v>
      </c>
      <c r="GI56" s="166">
        <v>4319.553175</v>
      </c>
      <c r="GJ56" s="166">
        <v>4322.1166400000002</v>
      </c>
      <c r="GK56" s="166">
        <v>4434.1793159999997</v>
      </c>
      <c r="GL56" s="166">
        <v>4365.3037469999999</v>
      </c>
      <c r="GM56" s="166">
        <v>4442.7414980000003</v>
      </c>
      <c r="GN56" s="166">
        <v>4460.7485200000001</v>
      </c>
      <c r="GO56" s="166">
        <v>4600.7421139999997</v>
      </c>
      <c r="GP56" s="166">
        <v>4503.9493400000001</v>
      </c>
      <c r="GQ56" s="166">
        <v>4423.9422569999997</v>
      </c>
      <c r="GR56" s="166">
        <v>4398.7207209999997</v>
      </c>
      <c r="GS56" s="166">
        <v>4236.4255110000004</v>
      </c>
      <c r="GT56" s="166">
        <v>4318.9636190000001</v>
      </c>
      <c r="GU56" s="166">
        <v>4213.4436770000002</v>
      </c>
      <c r="GV56" s="166">
        <v>4117.3684110000004</v>
      </c>
      <c r="GW56" s="166">
        <v>4281.5729689999998</v>
      </c>
      <c r="GX56" s="166">
        <v>4179.2861499999999</v>
      </c>
      <c r="GY56" s="166">
        <v>4216.306313</v>
      </c>
      <c r="GZ56" s="166">
        <v>4256.6097049999998</v>
      </c>
      <c r="HA56" s="166">
        <v>4309.2064350000001</v>
      </c>
      <c r="HB56" s="166">
        <v>4152.9460360000003</v>
      </c>
      <c r="HC56" s="166">
        <v>4052.4600139999902</v>
      </c>
      <c r="HD56" s="166">
        <v>4002.0707339999899</v>
      </c>
      <c r="HE56" s="166">
        <v>3897.8606359999999</v>
      </c>
      <c r="HF56" s="166">
        <v>3956.3180910000001</v>
      </c>
      <c r="HG56" s="166">
        <v>3867.6936679999999</v>
      </c>
      <c r="HH56" s="166">
        <v>3891.3089709999999</v>
      </c>
      <c r="HI56" s="166">
        <v>3937.0102099999999</v>
      </c>
      <c r="HJ56" s="166">
        <v>3754.3331760000001</v>
      </c>
      <c r="HK56" s="166">
        <v>3812.4502699999998</v>
      </c>
      <c r="HL56" s="166">
        <v>3922.2088739999999</v>
      </c>
      <c r="HM56" s="166">
        <v>3787.6829170000001</v>
      </c>
      <c r="HN56" s="166">
        <v>3784.5581969999998</v>
      </c>
      <c r="HO56" s="166">
        <v>3869.1912040000002</v>
      </c>
      <c r="HP56" s="166">
        <v>3882.7713960000001</v>
      </c>
      <c r="HQ56" s="166">
        <v>3906.2276230000002</v>
      </c>
      <c r="HR56" s="166">
        <v>3983.1889500000002</v>
      </c>
      <c r="HS56" s="166">
        <v>3864.5757819999999</v>
      </c>
      <c r="HT56" s="166">
        <v>4145.7003320000003</v>
      </c>
      <c r="HU56" s="166">
        <v>4256.4146099999998</v>
      </c>
      <c r="HV56" s="166">
        <v>4354.0774950000005</v>
      </c>
      <c r="HW56" s="166">
        <v>4419.7128730000004</v>
      </c>
      <c r="HX56" s="338">
        <v>4518.0579699999998</v>
      </c>
      <c r="HY56" s="338">
        <v>4561.0349770000003</v>
      </c>
      <c r="HZ56" s="338">
        <v>4648.7930260000003</v>
      </c>
      <c r="IA56" s="338">
        <v>4440.4928520000003</v>
      </c>
      <c r="IB56" s="338">
        <v>4553.0641589999996</v>
      </c>
      <c r="IC56" s="338">
        <v>4594.7093720000003</v>
      </c>
      <c r="ID56" s="338">
        <v>4578.7115540000004</v>
      </c>
      <c r="IJ56" s="228"/>
      <c r="IK56" s="228"/>
      <c r="IL56" s="228"/>
      <c r="IM56" s="228"/>
      <c r="IN56" s="228"/>
    </row>
    <row r="57" spans="1:248" x14ac:dyDescent="0.3">
      <c r="A57" s="145" t="s">
        <v>238</v>
      </c>
      <c r="B57" s="163">
        <v>3977.6</v>
      </c>
      <c r="C57" s="163">
        <v>4113.3999999999996</v>
      </c>
      <c r="D57" s="163">
        <v>4161.8900000000003</v>
      </c>
      <c r="E57" s="163">
        <v>4187.9599999999991</v>
      </c>
      <c r="F57" s="163">
        <v>4276.1500000000005</v>
      </c>
      <c r="G57" s="163">
        <v>4262.9799999999996</v>
      </c>
      <c r="H57" s="163">
        <v>4268.3499999999995</v>
      </c>
      <c r="I57" s="163">
        <v>4300.71</v>
      </c>
      <c r="J57" s="163">
        <v>4357.55</v>
      </c>
      <c r="K57" s="163">
        <v>4519.46</v>
      </c>
      <c r="L57" s="164">
        <v>4443.2699999999995</v>
      </c>
      <c r="M57" s="164">
        <v>4451.53</v>
      </c>
      <c r="N57" s="164">
        <v>4438.7800000000016</v>
      </c>
      <c r="O57" s="164">
        <v>4487.1500000000005</v>
      </c>
      <c r="P57" s="164">
        <v>4481.08</v>
      </c>
      <c r="Q57" s="164">
        <v>4681</v>
      </c>
      <c r="R57" s="164">
        <v>4728.3500000000004</v>
      </c>
      <c r="S57" s="164">
        <v>4719.76</v>
      </c>
      <c r="T57" s="164">
        <v>4723.4400000000005</v>
      </c>
      <c r="U57" s="164">
        <v>4866.58</v>
      </c>
      <c r="V57" s="164">
        <v>4831.49</v>
      </c>
      <c r="W57" s="164">
        <v>4913.4399999999996</v>
      </c>
      <c r="X57" s="164">
        <v>5053.7900000000009</v>
      </c>
      <c r="Y57" s="164">
        <v>5227.01</v>
      </c>
      <c r="Z57" s="164">
        <v>5263.0999999999995</v>
      </c>
      <c r="AA57" s="164">
        <v>5440.67</v>
      </c>
      <c r="AB57" s="164">
        <v>5486.25</v>
      </c>
      <c r="AC57" s="164">
        <v>5844.24</v>
      </c>
      <c r="AD57" s="164">
        <v>5881.2899999999991</v>
      </c>
      <c r="AE57" s="164">
        <v>5892.83</v>
      </c>
      <c r="AF57" s="164">
        <v>6057.9400000000005</v>
      </c>
      <c r="AG57" s="164">
        <v>6136.27</v>
      </c>
      <c r="AH57" s="164">
        <v>6146.369999999999</v>
      </c>
      <c r="AI57" s="164">
        <v>6254.9100000000008</v>
      </c>
      <c r="AJ57" s="164">
        <v>6273.3600000000006</v>
      </c>
      <c r="AK57" s="164">
        <v>6246.66</v>
      </c>
      <c r="AL57" s="164">
        <v>6084.0299999999988</v>
      </c>
      <c r="AM57" s="164">
        <v>6097.62</v>
      </c>
      <c r="AN57" s="164">
        <v>6034.5199999999995</v>
      </c>
      <c r="AO57" s="164">
        <v>6317.380000000001</v>
      </c>
      <c r="AP57" s="164">
        <v>6136.57</v>
      </c>
      <c r="AQ57" s="164">
        <v>6173.7100000000009</v>
      </c>
      <c r="AR57" s="164">
        <v>6323.85</v>
      </c>
      <c r="AS57" s="164">
        <v>6404.17</v>
      </c>
      <c r="AT57" s="164">
        <v>6446.55</v>
      </c>
      <c r="AU57" s="164">
        <v>6653.7099999999982</v>
      </c>
      <c r="AV57" s="164">
        <v>6594.12</v>
      </c>
      <c r="AW57" s="164">
        <v>7029.65</v>
      </c>
      <c r="AX57" s="164">
        <v>7080.079999999999</v>
      </c>
      <c r="AY57" s="164">
        <v>7105.16</v>
      </c>
      <c r="AZ57" s="164">
        <v>7144.71</v>
      </c>
      <c r="BA57" s="164">
        <v>7356.7599999999993</v>
      </c>
      <c r="BB57" s="164">
        <v>7386.3399999999992</v>
      </c>
      <c r="BC57" s="164">
        <v>7533.6</v>
      </c>
      <c r="BD57" s="164">
        <v>7739.08</v>
      </c>
      <c r="BE57" s="164">
        <v>7769.4400000000014</v>
      </c>
      <c r="BF57" s="164">
        <v>7746.2999999999993</v>
      </c>
      <c r="BG57" s="164">
        <v>7840.45</v>
      </c>
      <c r="BH57" s="164">
        <v>7924.44</v>
      </c>
      <c r="BI57" s="164">
        <v>8403.52</v>
      </c>
      <c r="BJ57" s="164">
        <v>8214.7699999999986</v>
      </c>
      <c r="BK57" s="164">
        <v>8343.4599999999991</v>
      </c>
      <c r="BL57" s="164">
        <v>8673.09</v>
      </c>
      <c r="BM57" s="164">
        <v>9077.4399999999987</v>
      </c>
      <c r="BN57" s="164">
        <v>9059.56</v>
      </c>
      <c r="BO57" s="164">
        <v>9178.3399999999983</v>
      </c>
      <c r="BP57" s="164">
        <v>9421.6000000000022</v>
      </c>
      <c r="BQ57" s="164">
        <v>9604.1500000000015</v>
      </c>
      <c r="BR57" s="164">
        <v>9940.56</v>
      </c>
      <c r="BS57" s="164">
        <v>10076.369999999999</v>
      </c>
      <c r="BT57" s="164">
        <v>9976.34</v>
      </c>
      <c r="BU57" s="164">
        <v>10603.880000000001</v>
      </c>
      <c r="BV57" s="164">
        <v>10522.52</v>
      </c>
      <c r="BW57" s="164">
        <v>10870.419999999998</v>
      </c>
      <c r="BX57" s="164">
        <v>11068.59</v>
      </c>
      <c r="BY57" s="164">
        <v>11263.86</v>
      </c>
      <c r="BZ57" s="164">
        <v>11424.33</v>
      </c>
      <c r="CA57" s="164">
        <v>11571.660000000002</v>
      </c>
      <c r="CB57" s="164">
        <v>11517.68</v>
      </c>
      <c r="CC57" s="164">
        <v>11795.019999999999</v>
      </c>
      <c r="CD57" s="164">
        <v>11705.88</v>
      </c>
      <c r="CE57" s="164">
        <v>11855.740000000002</v>
      </c>
      <c r="CF57" s="164">
        <v>11684.89</v>
      </c>
      <c r="CG57" s="164">
        <v>11924.45</v>
      </c>
      <c r="CH57" s="164">
        <v>11905.460000000001</v>
      </c>
      <c r="CI57" s="164">
        <v>12044.679999999998</v>
      </c>
      <c r="CJ57" s="164">
        <v>11925.389999999998</v>
      </c>
      <c r="CK57" s="164">
        <v>12128.25</v>
      </c>
      <c r="CL57" s="164">
        <v>12139.479999999998</v>
      </c>
      <c r="CM57" s="164">
        <v>12286.61</v>
      </c>
      <c r="CN57" s="164">
        <v>12372.58</v>
      </c>
      <c r="CO57" s="164">
        <v>12691.179999999998</v>
      </c>
      <c r="CP57" s="164">
        <v>12626.7</v>
      </c>
      <c r="CQ57" s="164">
        <v>12854.149999999998</v>
      </c>
      <c r="CR57" s="164">
        <v>13049.09</v>
      </c>
      <c r="CS57" s="164">
        <v>13475.45</v>
      </c>
      <c r="CT57" s="164">
        <v>13540.27</v>
      </c>
      <c r="CU57" s="164">
        <v>13677.249999999998</v>
      </c>
      <c r="CV57" s="164">
        <v>13622.680000000002</v>
      </c>
      <c r="CW57" s="164">
        <v>14001.210000000001</v>
      </c>
      <c r="CX57" s="164">
        <v>14046.679999999998</v>
      </c>
      <c r="CY57" s="164">
        <v>14129.63</v>
      </c>
      <c r="CZ57" s="164">
        <v>14294.710000000001</v>
      </c>
      <c r="DA57" s="164">
        <v>14482.94</v>
      </c>
      <c r="DB57" s="164">
        <v>14425.32</v>
      </c>
      <c r="DC57" s="164">
        <v>14867.23</v>
      </c>
      <c r="DD57" s="164">
        <v>14866.9</v>
      </c>
      <c r="DE57" s="164">
        <v>15486.28</v>
      </c>
      <c r="DF57" s="164">
        <v>15153.7</v>
      </c>
      <c r="DG57" s="164">
        <v>15250.21</v>
      </c>
      <c r="DH57" s="164">
        <v>15226.89</v>
      </c>
      <c r="DI57" s="164">
        <v>15328.94</v>
      </c>
      <c r="DJ57" s="164">
        <v>15315.640000000001</v>
      </c>
      <c r="DK57" s="164">
        <v>14960.02</v>
      </c>
      <c r="DL57" s="164">
        <v>15068.22</v>
      </c>
      <c r="DM57" s="164">
        <v>14686.820000000002</v>
      </c>
      <c r="DN57" s="164">
        <v>14511.5</v>
      </c>
      <c r="DO57" s="164">
        <v>14595.31</v>
      </c>
      <c r="DP57" s="164">
        <v>14325.87</v>
      </c>
      <c r="DQ57" s="164">
        <v>14567.170000000002</v>
      </c>
      <c r="DR57" s="164">
        <v>14878.630000000001</v>
      </c>
      <c r="DS57" s="164">
        <v>14644.87</v>
      </c>
      <c r="DT57" s="164">
        <v>14766.119999999999</v>
      </c>
      <c r="DU57" s="164">
        <v>14864.6</v>
      </c>
      <c r="DV57" s="164">
        <v>14671.529999999999</v>
      </c>
      <c r="DW57" s="164">
        <v>14908.099999999999</v>
      </c>
      <c r="DX57" s="164">
        <v>15024.13</v>
      </c>
      <c r="DY57" s="164">
        <v>15282.6</v>
      </c>
      <c r="DZ57" s="164">
        <v>15586.619999999999</v>
      </c>
      <c r="EA57" s="164">
        <v>15803.23</v>
      </c>
      <c r="EB57" s="164">
        <v>15763.13</v>
      </c>
      <c r="EC57" s="164">
        <v>16290.929999999998</v>
      </c>
      <c r="ED57" s="164">
        <v>16030.400000000001</v>
      </c>
      <c r="EE57" s="164">
        <v>16290.630000000003</v>
      </c>
      <c r="EF57" s="164">
        <v>16349.41</v>
      </c>
      <c r="EG57" s="164">
        <v>16493.730000000003</v>
      </c>
      <c r="EH57" s="164">
        <v>16294.920000000002</v>
      </c>
      <c r="EI57" s="164">
        <v>17175.7</v>
      </c>
      <c r="EJ57" s="164">
        <v>17028.66</v>
      </c>
      <c r="EK57" s="164">
        <v>17004.009999999998</v>
      </c>
      <c r="EL57" s="164">
        <v>17037.41</v>
      </c>
      <c r="EM57" s="164">
        <v>16998.230000000003</v>
      </c>
      <c r="EN57" s="164">
        <v>17036.599999999999</v>
      </c>
      <c r="EO57" s="164">
        <v>17838.64</v>
      </c>
      <c r="EP57" s="164">
        <v>17473</v>
      </c>
      <c r="EQ57" s="164">
        <v>17660.919999999998</v>
      </c>
      <c r="ER57" s="164">
        <v>17981.89</v>
      </c>
      <c r="ES57" s="164">
        <v>18214.63</v>
      </c>
      <c r="ET57" s="164">
        <v>17943.86</v>
      </c>
      <c r="EU57" s="164">
        <v>18097.71</v>
      </c>
      <c r="EV57" s="164">
        <v>18130.330000000002</v>
      </c>
      <c r="EW57" s="164">
        <v>18079.490000000002</v>
      </c>
      <c r="EX57" s="164">
        <v>18257.23</v>
      </c>
      <c r="EY57" s="164">
        <v>18132.769999999997</v>
      </c>
      <c r="EZ57" s="164">
        <v>18158.79</v>
      </c>
      <c r="FA57" s="164">
        <v>18800.019999999997</v>
      </c>
      <c r="FB57" s="164">
        <v>18562.620000000003</v>
      </c>
      <c r="FC57" s="164">
        <v>18732.620000000003</v>
      </c>
      <c r="FD57" s="164">
        <v>18889.91</v>
      </c>
      <c r="FE57" s="164">
        <v>19132.73</v>
      </c>
      <c r="FF57" s="164">
        <v>19228.980000000003</v>
      </c>
      <c r="FG57" s="164">
        <v>19301.61</v>
      </c>
      <c r="FH57" s="164">
        <v>19421.79</v>
      </c>
      <c r="FI57" s="164">
        <v>19637.329999999998</v>
      </c>
      <c r="FJ57" s="164">
        <v>19427.07</v>
      </c>
      <c r="FK57" s="164">
        <v>19689.990000000002</v>
      </c>
      <c r="FL57" s="164">
        <v>19710.599999999999</v>
      </c>
      <c r="FM57" s="164">
        <v>20539.27</v>
      </c>
      <c r="FN57" s="164">
        <v>20559.050000000003</v>
      </c>
      <c r="FO57" s="164">
        <v>20633.310000000001</v>
      </c>
      <c r="FP57" s="164">
        <v>20253.239999999998</v>
      </c>
      <c r="FQ57" s="164">
        <v>20437.129999999997</v>
      </c>
      <c r="FR57" s="164">
        <v>20548.25</v>
      </c>
      <c r="FS57" s="164">
        <v>20635.999999999996</v>
      </c>
      <c r="FT57" s="164">
        <v>20923.71</v>
      </c>
      <c r="FU57" s="164">
        <v>21196.66</v>
      </c>
      <c r="FV57" s="164">
        <v>21428.63</v>
      </c>
      <c r="FW57" s="164">
        <v>22021.81</v>
      </c>
      <c r="FX57" s="164">
        <v>21586.190000000002</v>
      </c>
      <c r="FY57" s="164">
        <v>22694.23</v>
      </c>
      <c r="FZ57" s="164">
        <v>22477.239999999998</v>
      </c>
      <c r="GA57" s="164">
        <v>22368.63</v>
      </c>
      <c r="GB57" s="164">
        <v>22282.39</v>
      </c>
      <c r="GC57" s="164">
        <v>22685.94</v>
      </c>
      <c r="GD57" s="164">
        <v>22619.856378000004</v>
      </c>
      <c r="GE57" s="164">
        <v>22846.704567000001</v>
      </c>
      <c r="GF57" s="164">
        <v>22966.271452000001</v>
      </c>
      <c r="GG57" s="164">
        <v>23108.332012999996</v>
      </c>
      <c r="GH57" s="164">
        <v>23410.676277999999</v>
      </c>
      <c r="GI57" s="164">
        <v>23493.469687000001</v>
      </c>
      <c r="GJ57" s="164">
        <v>23270.343574999999</v>
      </c>
      <c r="GK57" s="164">
        <v>24205.161382000002</v>
      </c>
      <c r="GL57" s="164">
        <v>23877.587249</v>
      </c>
      <c r="GM57" s="164">
        <v>24428.421758</v>
      </c>
      <c r="GN57" s="164">
        <v>24340.454163999999</v>
      </c>
      <c r="GO57" s="164">
        <v>24400.689243000001</v>
      </c>
      <c r="GP57" s="164">
        <v>24422.812656000002</v>
      </c>
      <c r="GQ57" s="164">
        <v>24454.970624000005</v>
      </c>
      <c r="GR57" s="164">
        <v>24712.873078000001</v>
      </c>
      <c r="GS57" s="164">
        <v>25061.881944000001</v>
      </c>
      <c r="GT57" s="164">
        <v>25417.959070000001</v>
      </c>
      <c r="GU57" s="164">
        <v>25580.738913999998</v>
      </c>
      <c r="GV57" s="164">
        <v>25817.351384999998</v>
      </c>
      <c r="GW57" s="164">
        <v>26940.723173000002</v>
      </c>
      <c r="GX57" s="164">
        <v>26642.938912999994</v>
      </c>
      <c r="GY57" s="164">
        <v>27019.397471</v>
      </c>
      <c r="GZ57" s="164">
        <v>27348.385077000003</v>
      </c>
      <c r="HA57" s="164">
        <v>27923.611675999997</v>
      </c>
      <c r="HB57" s="164">
        <v>27650.019817999997</v>
      </c>
      <c r="HC57" s="164">
        <v>27876.769970999889</v>
      </c>
      <c r="HD57" s="164">
        <v>27998.721339999898</v>
      </c>
      <c r="HE57" s="164">
        <v>28690.799066</v>
      </c>
      <c r="HF57" s="164">
        <v>28830.964078000001</v>
      </c>
      <c r="HG57" s="164">
        <v>28851.670424</v>
      </c>
      <c r="HH57" s="164">
        <v>29030.282571</v>
      </c>
      <c r="HI57" s="164">
        <v>30224.929364</v>
      </c>
      <c r="HJ57" s="164">
        <v>29778.488097999998</v>
      </c>
      <c r="HK57" s="164">
        <v>30446.106012</v>
      </c>
      <c r="HL57" s="164">
        <v>30885.258734999999</v>
      </c>
      <c r="HM57" s="164">
        <v>31375.541095999994</v>
      </c>
      <c r="HN57" s="164">
        <v>31981.859046000001</v>
      </c>
      <c r="HO57" s="164">
        <v>32491.649730000001</v>
      </c>
      <c r="HP57" s="164">
        <v>32903.915840000001</v>
      </c>
      <c r="HQ57" s="164">
        <v>33585.276618999997</v>
      </c>
      <c r="HR57" s="164">
        <v>33790.398073999997</v>
      </c>
      <c r="HS57" s="164">
        <v>34497.247151000003</v>
      </c>
      <c r="HT57" s="164">
        <v>34516.146563000002</v>
      </c>
      <c r="HU57" s="164">
        <v>35515.847072000004</v>
      </c>
      <c r="HV57" s="164">
        <v>35565.455133999989</v>
      </c>
      <c r="HW57" s="164">
        <v>36350.612452000001</v>
      </c>
      <c r="HX57" s="343">
        <v>36297.411346999994</v>
      </c>
      <c r="HY57" s="343">
        <v>36917.084985000001</v>
      </c>
      <c r="HZ57" s="343">
        <v>36962.680763999997</v>
      </c>
      <c r="IA57" s="343">
        <v>37262.185419000001</v>
      </c>
      <c r="IB57" s="343">
        <v>37053.000989</v>
      </c>
      <c r="IC57" s="343">
        <v>36941.532307000001</v>
      </c>
      <c r="ID57" s="343">
        <v>37313.848525000001</v>
      </c>
      <c r="IJ57" s="228"/>
      <c r="IK57" s="228"/>
      <c r="IL57" s="228"/>
      <c r="IM57" s="228"/>
      <c r="IN57" s="228"/>
    </row>
    <row r="58" spans="1:248" x14ac:dyDescent="0.3">
      <c r="A58" s="146" t="s">
        <v>239</v>
      </c>
      <c r="B58" s="137">
        <v>1915.4199999999998</v>
      </c>
      <c r="C58" s="137">
        <v>1956.1</v>
      </c>
      <c r="D58" s="137">
        <v>1999.5</v>
      </c>
      <c r="E58" s="137">
        <v>2116.33</v>
      </c>
      <c r="F58" s="137">
        <v>2106.21</v>
      </c>
      <c r="G58" s="137">
        <v>2112.37</v>
      </c>
      <c r="H58" s="137">
        <v>2114.1999999999998</v>
      </c>
      <c r="I58" s="137">
        <v>2126.52</v>
      </c>
      <c r="J58" s="137">
        <v>2136.9700000000003</v>
      </c>
      <c r="K58" s="137">
        <v>2136.4500000000003</v>
      </c>
      <c r="L58" s="162">
        <v>2171.0299999999997</v>
      </c>
      <c r="M58" s="162">
        <v>2279.41</v>
      </c>
      <c r="N58" s="162">
        <v>2253.6000000000004</v>
      </c>
      <c r="O58" s="162">
        <v>2289.31</v>
      </c>
      <c r="P58" s="162">
        <v>2280.9</v>
      </c>
      <c r="Q58" s="162">
        <v>2408.35</v>
      </c>
      <c r="R58" s="162">
        <v>2408.7399999999998</v>
      </c>
      <c r="S58" s="162">
        <v>2376.1799999999998</v>
      </c>
      <c r="T58" s="162">
        <v>2373.48</v>
      </c>
      <c r="U58" s="162">
        <v>2471.42</v>
      </c>
      <c r="V58" s="162">
        <v>2464.6799999999998</v>
      </c>
      <c r="W58" s="162">
        <v>2466.8199999999997</v>
      </c>
      <c r="X58" s="162">
        <v>2602.79</v>
      </c>
      <c r="Y58" s="162">
        <v>2776.43</v>
      </c>
      <c r="Z58" s="162">
        <v>2718.3900000000003</v>
      </c>
      <c r="AA58" s="162">
        <v>2733.62</v>
      </c>
      <c r="AB58" s="162">
        <v>2784.2599999999998</v>
      </c>
      <c r="AC58" s="162">
        <v>3035.15</v>
      </c>
      <c r="AD58" s="162">
        <v>3032.8799999999997</v>
      </c>
      <c r="AE58" s="162">
        <v>2988.02</v>
      </c>
      <c r="AF58" s="162">
        <v>3077.6</v>
      </c>
      <c r="AG58" s="162">
        <v>3110.99</v>
      </c>
      <c r="AH58" s="162">
        <v>3106.72</v>
      </c>
      <c r="AI58" s="162">
        <v>3201.75</v>
      </c>
      <c r="AJ58" s="162">
        <v>3223.7799999999997</v>
      </c>
      <c r="AK58" s="162">
        <v>3287.8399999999997</v>
      </c>
      <c r="AL58" s="162">
        <v>3142.2000000000003</v>
      </c>
      <c r="AM58" s="162">
        <v>3125.01</v>
      </c>
      <c r="AN58" s="162">
        <v>3031.9500000000003</v>
      </c>
      <c r="AO58" s="162">
        <v>3275.1000000000004</v>
      </c>
      <c r="AP58" s="162">
        <v>3168.21</v>
      </c>
      <c r="AQ58" s="162">
        <v>3137.52</v>
      </c>
      <c r="AR58" s="162">
        <v>3216.87</v>
      </c>
      <c r="AS58" s="162">
        <v>3217.21</v>
      </c>
      <c r="AT58" s="162">
        <v>3215.21</v>
      </c>
      <c r="AU58" s="162">
        <v>3371.2099999999996</v>
      </c>
      <c r="AV58" s="162">
        <v>3307.55</v>
      </c>
      <c r="AW58" s="162">
        <v>3687.5299999999997</v>
      </c>
      <c r="AX58" s="162">
        <v>3601.88</v>
      </c>
      <c r="AY58" s="162">
        <v>3563.78</v>
      </c>
      <c r="AZ58" s="162">
        <v>3624.94</v>
      </c>
      <c r="BA58" s="162">
        <v>3903.3199999999997</v>
      </c>
      <c r="BB58" s="162">
        <v>3855.35</v>
      </c>
      <c r="BC58" s="162">
        <v>3907.26</v>
      </c>
      <c r="BD58" s="162">
        <v>3953.3</v>
      </c>
      <c r="BE58" s="162">
        <v>3964.6400000000003</v>
      </c>
      <c r="BF58" s="162">
        <v>3926.69</v>
      </c>
      <c r="BG58" s="162">
        <v>4018.08</v>
      </c>
      <c r="BH58" s="162">
        <v>4104.83</v>
      </c>
      <c r="BI58" s="162">
        <v>4421.4800000000005</v>
      </c>
      <c r="BJ58" s="162">
        <v>4250.54</v>
      </c>
      <c r="BK58" s="162">
        <v>4299.07</v>
      </c>
      <c r="BL58" s="162">
        <v>4430.41</v>
      </c>
      <c r="BM58" s="162">
        <v>4866.67</v>
      </c>
      <c r="BN58" s="162">
        <v>4736.24</v>
      </c>
      <c r="BO58" s="162">
        <v>4776.37</v>
      </c>
      <c r="BP58" s="162">
        <v>4891.4500000000007</v>
      </c>
      <c r="BQ58" s="162">
        <v>4900.37</v>
      </c>
      <c r="BR58" s="162">
        <v>4938.68</v>
      </c>
      <c r="BS58" s="162">
        <v>4912.05</v>
      </c>
      <c r="BT58" s="162">
        <v>4938.7599999999993</v>
      </c>
      <c r="BU58" s="162">
        <v>5349.4100000000008</v>
      </c>
      <c r="BV58" s="162">
        <v>5224.55</v>
      </c>
      <c r="BW58" s="162">
        <v>5300.1399999999994</v>
      </c>
      <c r="BX58" s="162">
        <v>5399.25</v>
      </c>
      <c r="BY58" s="162">
        <v>5710.21</v>
      </c>
      <c r="BZ58" s="162">
        <v>5669.8499999999995</v>
      </c>
      <c r="CA58" s="162">
        <v>5636.4299999999994</v>
      </c>
      <c r="CB58" s="162">
        <v>5622.49</v>
      </c>
      <c r="CC58" s="162">
        <v>5693.94</v>
      </c>
      <c r="CD58" s="162">
        <v>5639.5499999999993</v>
      </c>
      <c r="CE58" s="162">
        <v>5632.81</v>
      </c>
      <c r="CF58" s="162">
        <v>5659.68</v>
      </c>
      <c r="CG58" s="162">
        <v>6113.58</v>
      </c>
      <c r="CH58" s="162">
        <v>5919.99</v>
      </c>
      <c r="CI58" s="162">
        <v>5931.22</v>
      </c>
      <c r="CJ58" s="162">
        <v>6007.69</v>
      </c>
      <c r="CK58" s="162">
        <v>6316.2999999999993</v>
      </c>
      <c r="CL58" s="162">
        <v>6282.2699999999995</v>
      </c>
      <c r="CM58" s="162">
        <v>6306.4500000000007</v>
      </c>
      <c r="CN58" s="162">
        <v>6314.81</v>
      </c>
      <c r="CO58" s="162">
        <v>6456.55</v>
      </c>
      <c r="CP58" s="162">
        <v>6314.59</v>
      </c>
      <c r="CQ58" s="162">
        <v>6396.62</v>
      </c>
      <c r="CR58" s="162">
        <v>6448.1900000000005</v>
      </c>
      <c r="CS58" s="162">
        <v>6938.99</v>
      </c>
      <c r="CT58" s="162">
        <v>6789.93</v>
      </c>
      <c r="CU58" s="162">
        <v>6811.53</v>
      </c>
      <c r="CV58" s="162">
        <v>6746.7800000000007</v>
      </c>
      <c r="CW58" s="162">
        <v>7177.75</v>
      </c>
      <c r="CX58" s="162">
        <v>7064.3899999999994</v>
      </c>
      <c r="CY58" s="162">
        <v>6999.54</v>
      </c>
      <c r="CZ58" s="162">
        <v>7025.6100000000006</v>
      </c>
      <c r="DA58" s="162">
        <v>7153.01</v>
      </c>
      <c r="DB58" s="162">
        <v>7010.07</v>
      </c>
      <c r="DC58" s="162">
        <v>7151.3499999999995</v>
      </c>
      <c r="DD58" s="162">
        <v>7189.45</v>
      </c>
      <c r="DE58" s="162">
        <v>7763.15</v>
      </c>
      <c r="DF58" s="162">
        <v>7469.93</v>
      </c>
      <c r="DG58" s="162">
        <v>7430.5499999999993</v>
      </c>
      <c r="DH58" s="162">
        <v>7320.5400000000009</v>
      </c>
      <c r="DI58" s="162">
        <v>7498.21</v>
      </c>
      <c r="DJ58" s="162">
        <v>7357.88</v>
      </c>
      <c r="DK58" s="162">
        <v>7165.65</v>
      </c>
      <c r="DL58" s="162">
        <v>7041.1500000000005</v>
      </c>
      <c r="DM58" s="162">
        <v>6792.64</v>
      </c>
      <c r="DN58" s="162">
        <v>6645.59</v>
      </c>
      <c r="DO58" s="162">
        <v>6630.81</v>
      </c>
      <c r="DP58" s="162">
        <v>6451.93</v>
      </c>
      <c r="DQ58" s="162">
        <v>6752.59</v>
      </c>
      <c r="DR58" s="162">
        <v>6637.43</v>
      </c>
      <c r="DS58" s="162">
        <v>6520.93</v>
      </c>
      <c r="DT58" s="162">
        <v>6536.27</v>
      </c>
      <c r="DU58" s="162">
        <v>6737.0499999999993</v>
      </c>
      <c r="DV58" s="162">
        <v>6506.75</v>
      </c>
      <c r="DW58" s="162">
        <v>6565.81</v>
      </c>
      <c r="DX58" s="162">
        <v>6646.37</v>
      </c>
      <c r="DY58" s="162">
        <v>6722.25</v>
      </c>
      <c r="DZ58" s="162">
        <v>6814.48</v>
      </c>
      <c r="EA58" s="162">
        <v>6869.18</v>
      </c>
      <c r="EB58" s="162">
        <v>6908.1500000000005</v>
      </c>
      <c r="EC58" s="162">
        <v>7517.46</v>
      </c>
      <c r="ED58" s="162">
        <v>7320.57</v>
      </c>
      <c r="EE58" s="162">
        <v>7489.8600000000006</v>
      </c>
      <c r="EF58" s="162">
        <v>7550.75</v>
      </c>
      <c r="EG58" s="162">
        <v>7830.86</v>
      </c>
      <c r="EH58" s="162">
        <v>7690.1500000000005</v>
      </c>
      <c r="EI58" s="162">
        <v>7718.95</v>
      </c>
      <c r="EJ58" s="162">
        <v>7582.86</v>
      </c>
      <c r="EK58" s="162">
        <v>7621.8899999999994</v>
      </c>
      <c r="EL58" s="162">
        <v>7570.2</v>
      </c>
      <c r="EM58" s="162">
        <v>7465.51</v>
      </c>
      <c r="EN58" s="162">
        <v>7503.81</v>
      </c>
      <c r="EO58" s="162">
        <v>8151.65</v>
      </c>
      <c r="EP58" s="162">
        <v>7830.45</v>
      </c>
      <c r="EQ58" s="162">
        <v>7845.33</v>
      </c>
      <c r="ER58" s="162">
        <v>7988.93</v>
      </c>
      <c r="ES58" s="162">
        <v>8343.2899999999991</v>
      </c>
      <c r="ET58" s="162">
        <v>8094.83</v>
      </c>
      <c r="EU58" s="162">
        <v>8120.72</v>
      </c>
      <c r="EV58" s="162">
        <v>7954.04</v>
      </c>
      <c r="EW58" s="162">
        <v>7947.56</v>
      </c>
      <c r="EX58" s="162">
        <v>7852.14</v>
      </c>
      <c r="EY58" s="162">
        <v>7765.55</v>
      </c>
      <c r="EZ58" s="162">
        <v>7657.89</v>
      </c>
      <c r="FA58" s="162">
        <v>8247.9699999999993</v>
      </c>
      <c r="FB58" s="162">
        <v>7852.67</v>
      </c>
      <c r="FC58" s="162">
        <v>7871.8</v>
      </c>
      <c r="FD58" s="162">
        <v>7860.68</v>
      </c>
      <c r="FE58" s="162">
        <v>8146.08</v>
      </c>
      <c r="FF58" s="162">
        <v>8068.17</v>
      </c>
      <c r="FG58" s="162">
        <v>7962.41</v>
      </c>
      <c r="FH58" s="162">
        <v>7955.49</v>
      </c>
      <c r="FI58" s="162">
        <v>7988.8099999999995</v>
      </c>
      <c r="FJ58" s="162">
        <v>7665.4199999999992</v>
      </c>
      <c r="FK58" s="162">
        <v>7820.6500000000005</v>
      </c>
      <c r="FL58" s="162">
        <v>7755.86</v>
      </c>
      <c r="FM58" s="162">
        <v>8323.43</v>
      </c>
      <c r="FN58" s="162">
        <v>8086.4900000000007</v>
      </c>
      <c r="FO58" s="162">
        <v>8090.12</v>
      </c>
      <c r="FP58" s="162">
        <v>8083.91</v>
      </c>
      <c r="FQ58" s="162">
        <v>8536.52</v>
      </c>
      <c r="FR58" s="162">
        <v>8480.35</v>
      </c>
      <c r="FS58" s="162">
        <v>8375.7999999999993</v>
      </c>
      <c r="FT58" s="162">
        <v>8385.73</v>
      </c>
      <c r="FU58" s="162">
        <v>8454.44</v>
      </c>
      <c r="FV58" s="162">
        <v>8445.0300000000007</v>
      </c>
      <c r="FW58" s="162">
        <v>8758.92</v>
      </c>
      <c r="FX58" s="162">
        <v>8539.68</v>
      </c>
      <c r="FY58" s="162">
        <v>9559.75</v>
      </c>
      <c r="FZ58" s="162">
        <v>9222.2999999999993</v>
      </c>
      <c r="GA58" s="162">
        <v>9174.4000000000015</v>
      </c>
      <c r="GB58" s="162">
        <v>9260.4600000000009</v>
      </c>
      <c r="GC58" s="162">
        <v>9616.2899999999991</v>
      </c>
      <c r="GD58" s="162">
        <v>9417.6774220000007</v>
      </c>
      <c r="GE58" s="162">
        <v>9453.7794539999995</v>
      </c>
      <c r="GF58" s="162">
        <v>9562.5175170000002</v>
      </c>
      <c r="GG58" s="162">
        <v>9631.9668669999992</v>
      </c>
      <c r="GH58" s="162">
        <v>9748.1003329999985</v>
      </c>
      <c r="GI58" s="162">
        <v>9747.1613500000003</v>
      </c>
      <c r="GJ58" s="162">
        <v>9551.9548619999987</v>
      </c>
      <c r="GK58" s="162">
        <v>10372.243469000001</v>
      </c>
      <c r="GL58" s="162">
        <v>9998.2408820000001</v>
      </c>
      <c r="GM58" s="162">
        <v>10183.859436000001</v>
      </c>
      <c r="GN58" s="162">
        <v>10206.083326</v>
      </c>
      <c r="GO58" s="162">
        <v>10711.039220000001</v>
      </c>
      <c r="GP58" s="162">
        <v>10497.173596000001</v>
      </c>
      <c r="GQ58" s="162">
        <v>10390.219465</v>
      </c>
      <c r="GR58" s="162">
        <v>10338.740702000001</v>
      </c>
      <c r="GS58" s="162">
        <v>10435.179582000001</v>
      </c>
      <c r="GT58" s="162">
        <v>10355.998325</v>
      </c>
      <c r="GU58" s="162">
        <v>10176.849323</v>
      </c>
      <c r="GV58" s="162">
        <v>10105.634655</v>
      </c>
      <c r="GW58" s="162">
        <v>10905.241887</v>
      </c>
      <c r="GX58" s="162">
        <v>10457.479158999999</v>
      </c>
      <c r="GY58" s="162">
        <v>10383.31178</v>
      </c>
      <c r="GZ58" s="162">
        <v>10564.330717000001</v>
      </c>
      <c r="HA58" s="162">
        <v>11020.587275</v>
      </c>
      <c r="HB58" s="162">
        <v>10630.633582999999</v>
      </c>
      <c r="HC58" s="162">
        <v>10604.241406999899</v>
      </c>
      <c r="HD58" s="162">
        <v>10379.231344</v>
      </c>
      <c r="HE58" s="162">
        <v>10606.851997</v>
      </c>
      <c r="HF58" s="162">
        <v>10460.068008</v>
      </c>
      <c r="HG58" s="162">
        <v>10282.875816</v>
      </c>
      <c r="HH58" s="162">
        <v>10024.659823</v>
      </c>
      <c r="HI58" s="162">
        <v>11075.46026</v>
      </c>
      <c r="HJ58" s="162">
        <v>10490.139837000001</v>
      </c>
      <c r="HK58" s="162">
        <v>10598.859146999999</v>
      </c>
      <c r="HL58" s="162">
        <v>10672.807817999999</v>
      </c>
      <c r="HM58" s="162">
        <v>11043.653866999999</v>
      </c>
      <c r="HN58" s="162">
        <v>11026.423089</v>
      </c>
      <c r="HO58" s="162">
        <v>11105.513692</v>
      </c>
      <c r="HP58" s="162">
        <v>11055.318298</v>
      </c>
      <c r="HQ58" s="162">
        <v>11445.760328999999</v>
      </c>
      <c r="HR58" s="162">
        <v>11444.637542</v>
      </c>
      <c r="HS58" s="162">
        <v>11809.306816</v>
      </c>
      <c r="HT58" s="162">
        <v>11934.654085</v>
      </c>
      <c r="HU58" s="162">
        <v>13077.874250000001</v>
      </c>
      <c r="HV58" s="162">
        <v>12898.991391</v>
      </c>
      <c r="HW58" s="162">
        <v>13304.835313</v>
      </c>
      <c r="HX58" s="342">
        <v>13499.326784000001</v>
      </c>
      <c r="HY58" s="342">
        <v>13492.674335</v>
      </c>
      <c r="HZ58" s="342">
        <v>13710.614248</v>
      </c>
      <c r="IA58" s="342">
        <v>14005.356801000002</v>
      </c>
      <c r="IB58" s="342">
        <v>13764.147503</v>
      </c>
      <c r="IC58" s="342">
        <v>14196.808701</v>
      </c>
      <c r="ID58" s="342">
        <v>13709.478163</v>
      </c>
      <c r="IJ58" s="228"/>
      <c r="IK58" s="228"/>
      <c r="IL58" s="228"/>
      <c r="IM58" s="228"/>
      <c r="IN58" s="228"/>
    </row>
    <row r="59" spans="1:248" x14ac:dyDescent="0.3">
      <c r="A59" s="70" t="s">
        <v>240</v>
      </c>
      <c r="B59" s="137">
        <v>1906.33</v>
      </c>
      <c r="C59" s="137">
        <v>1956.45</v>
      </c>
      <c r="D59" s="137">
        <v>2001.67</v>
      </c>
      <c r="E59" s="137">
        <v>1935.04</v>
      </c>
      <c r="F59" s="137">
        <v>1987.6100000000001</v>
      </c>
      <c r="G59" s="137">
        <v>1978.19</v>
      </c>
      <c r="H59" s="137">
        <v>1998.2699999999998</v>
      </c>
      <c r="I59" s="137">
        <v>2037.06</v>
      </c>
      <c r="J59" s="137">
        <v>2051.14</v>
      </c>
      <c r="K59" s="137">
        <v>2020.69</v>
      </c>
      <c r="L59" s="162">
        <v>2029.8299999999997</v>
      </c>
      <c r="M59" s="162">
        <v>1944.2099999999998</v>
      </c>
      <c r="N59" s="162">
        <v>1964.44</v>
      </c>
      <c r="O59" s="162">
        <v>1973.3600000000001</v>
      </c>
      <c r="P59" s="162">
        <v>1980.06</v>
      </c>
      <c r="Q59" s="162">
        <v>2030.76</v>
      </c>
      <c r="R59" s="162">
        <v>2063.86</v>
      </c>
      <c r="S59" s="162">
        <v>2085.2400000000002</v>
      </c>
      <c r="T59" s="162">
        <v>2042.74</v>
      </c>
      <c r="U59" s="162">
        <v>2081.17</v>
      </c>
      <c r="V59" s="162">
        <v>2079.94</v>
      </c>
      <c r="W59" s="162">
        <v>2144.06</v>
      </c>
      <c r="X59" s="162">
        <v>2153.9</v>
      </c>
      <c r="Y59" s="162">
        <v>2151.58</v>
      </c>
      <c r="Z59" s="162">
        <v>2228.0899999999997</v>
      </c>
      <c r="AA59" s="162">
        <v>2381.19</v>
      </c>
      <c r="AB59" s="162">
        <v>2363.9899999999998</v>
      </c>
      <c r="AC59" s="162">
        <v>2460.3199999999997</v>
      </c>
      <c r="AD59" s="162">
        <v>2512.67</v>
      </c>
      <c r="AE59" s="162">
        <v>2557.11</v>
      </c>
      <c r="AF59" s="162">
        <v>2626.41</v>
      </c>
      <c r="AG59" s="162">
        <v>2663.4700000000003</v>
      </c>
      <c r="AH59" s="162">
        <v>2659.6699999999996</v>
      </c>
      <c r="AI59" s="162">
        <v>2700.6000000000004</v>
      </c>
      <c r="AJ59" s="162">
        <v>2711.96</v>
      </c>
      <c r="AK59" s="162">
        <v>2629.15</v>
      </c>
      <c r="AL59" s="162">
        <v>2591.2799999999997</v>
      </c>
      <c r="AM59" s="162">
        <v>2617.0500000000002</v>
      </c>
      <c r="AN59" s="162">
        <v>2629.97</v>
      </c>
      <c r="AO59" s="162">
        <v>2663.7100000000005</v>
      </c>
      <c r="AP59" s="162">
        <v>2599.83</v>
      </c>
      <c r="AQ59" s="162">
        <v>2716.67</v>
      </c>
      <c r="AR59" s="162">
        <v>2774.75</v>
      </c>
      <c r="AS59" s="162">
        <v>2865.0699999999997</v>
      </c>
      <c r="AT59" s="162">
        <v>2933.4300000000003</v>
      </c>
      <c r="AU59" s="162">
        <v>2985.7999999999997</v>
      </c>
      <c r="AV59" s="162">
        <v>2959.46</v>
      </c>
      <c r="AW59" s="162">
        <v>2980.1</v>
      </c>
      <c r="AX59" s="162">
        <v>3103.35</v>
      </c>
      <c r="AY59" s="162">
        <v>3191.34</v>
      </c>
      <c r="AZ59" s="162">
        <v>3190.05</v>
      </c>
      <c r="BA59" s="162">
        <v>3117.12</v>
      </c>
      <c r="BB59" s="162">
        <v>3196.95</v>
      </c>
      <c r="BC59" s="162">
        <v>3223.09</v>
      </c>
      <c r="BD59" s="162">
        <v>3309.2999999999997</v>
      </c>
      <c r="BE59" s="162">
        <v>3338.7300000000005</v>
      </c>
      <c r="BF59" s="162">
        <v>3308.63</v>
      </c>
      <c r="BG59" s="162">
        <v>3315.58</v>
      </c>
      <c r="BH59" s="162">
        <v>3343.91</v>
      </c>
      <c r="BI59" s="162">
        <v>3511.38</v>
      </c>
      <c r="BJ59" s="162">
        <v>3443.8399999999997</v>
      </c>
      <c r="BK59" s="162">
        <v>3493.2999999999997</v>
      </c>
      <c r="BL59" s="162">
        <v>3632.58</v>
      </c>
      <c r="BM59" s="162">
        <v>3691.1099999999997</v>
      </c>
      <c r="BN59" s="162">
        <v>3799.46</v>
      </c>
      <c r="BO59" s="162">
        <v>3912.8900000000003</v>
      </c>
      <c r="BP59" s="162">
        <v>3939.48</v>
      </c>
      <c r="BQ59" s="162">
        <v>4110.58</v>
      </c>
      <c r="BR59" s="162">
        <v>4286.66</v>
      </c>
      <c r="BS59" s="162">
        <v>4354.9399999999996</v>
      </c>
      <c r="BT59" s="162">
        <v>4238.29</v>
      </c>
      <c r="BU59" s="162">
        <v>4458.3</v>
      </c>
      <c r="BV59" s="162">
        <v>4486.88</v>
      </c>
      <c r="BW59" s="162">
        <v>4702.1799999999994</v>
      </c>
      <c r="BX59" s="162">
        <v>4830.32</v>
      </c>
      <c r="BY59" s="162">
        <v>4782.2199999999993</v>
      </c>
      <c r="BZ59" s="162">
        <v>4958.1400000000003</v>
      </c>
      <c r="CA59" s="162">
        <v>5007.5400000000009</v>
      </c>
      <c r="CB59" s="162">
        <v>5000.3500000000004</v>
      </c>
      <c r="CC59" s="162">
        <v>5188.99</v>
      </c>
      <c r="CD59" s="162">
        <v>5164.17</v>
      </c>
      <c r="CE59" s="162">
        <v>5281.66</v>
      </c>
      <c r="CF59" s="162">
        <v>5273.14</v>
      </c>
      <c r="CG59" s="162">
        <v>5102.2299999999996</v>
      </c>
      <c r="CH59" s="162">
        <v>5308.4500000000007</v>
      </c>
      <c r="CI59" s="162">
        <v>5393.7</v>
      </c>
      <c r="CJ59" s="162">
        <v>5196.7700000000004</v>
      </c>
      <c r="CK59" s="162">
        <v>5126.0200000000004</v>
      </c>
      <c r="CL59" s="162">
        <v>5158.9399999999996</v>
      </c>
      <c r="CM59" s="162">
        <v>5281.5400000000009</v>
      </c>
      <c r="CN59" s="162">
        <v>5346.98</v>
      </c>
      <c r="CO59" s="162">
        <v>5472.45</v>
      </c>
      <c r="CP59" s="162">
        <v>5540.38</v>
      </c>
      <c r="CQ59" s="162">
        <v>5703.93</v>
      </c>
      <c r="CR59" s="162">
        <v>5795.329999999999</v>
      </c>
      <c r="CS59" s="162">
        <v>5715.55</v>
      </c>
      <c r="CT59" s="162">
        <v>5993</v>
      </c>
      <c r="CU59" s="162">
        <v>6061.9199999999992</v>
      </c>
      <c r="CV59" s="162">
        <v>5972.26</v>
      </c>
      <c r="CW59" s="162">
        <v>5938.0599999999995</v>
      </c>
      <c r="CX59" s="162">
        <v>6100.94</v>
      </c>
      <c r="CY59" s="162">
        <v>6253.6200000000008</v>
      </c>
      <c r="CZ59" s="162">
        <v>6402.97</v>
      </c>
      <c r="DA59" s="162">
        <v>6469.58</v>
      </c>
      <c r="DB59" s="162">
        <v>6549.7699999999995</v>
      </c>
      <c r="DC59" s="162">
        <v>6794.45</v>
      </c>
      <c r="DD59" s="162">
        <v>6752.4299999999994</v>
      </c>
      <c r="DE59" s="162">
        <v>6746.16</v>
      </c>
      <c r="DF59" s="162">
        <v>6640.4400000000005</v>
      </c>
      <c r="DG59" s="162">
        <v>6577.0199999999995</v>
      </c>
      <c r="DH59" s="162">
        <v>6634.82</v>
      </c>
      <c r="DI59" s="162">
        <v>6537.59</v>
      </c>
      <c r="DJ59" s="162">
        <v>6625.38</v>
      </c>
      <c r="DK59" s="162">
        <v>6429.7999999999993</v>
      </c>
      <c r="DL59" s="162">
        <v>6712.67</v>
      </c>
      <c r="DM59" s="162">
        <v>6558.01</v>
      </c>
      <c r="DN59" s="162">
        <v>6546.99</v>
      </c>
      <c r="DO59" s="162">
        <v>6613.58</v>
      </c>
      <c r="DP59" s="162">
        <v>6518.5</v>
      </c>
      <c r="DQ59" s="162">
        <v>6520.9900000000007</v>
      </c>
      <c r="DR59" s="162">
        <v>6699.26</v>
      </c>
      <c r="DS59" s="162">
        <v>6823.17</v>
      </c>
      <c r="DT59" s="162">
        <v>6883.73</v>
      </c>
      <c r="DU59" s="162">
        <v>6756.9000000000005</v>
      </c>
      <c r="DV59" s="162">
        <v>6824.55</v>
      </c>
      <c r="DW59" s="162">
        <v>6925.3499999999995</v>
      </c>
      <c r="DX59" s="162">
        <v>7019.44</v>
      </c>
      <c r="DY59" s="162">
        <v>7202.34</v>
      </c>
      <c r="DZ59" s="162">
        <v>7365.26</v>
      </c>
      <c r="EA59" s="162">
        <v>7536.0299999999988</v>
      </c>
      <c r="EB59" s="162">
        <v>7413.83</v>
      </c>
      <c r="EC59" s="162">
        <v>7258.1399999999994</v>
      </c>
      <c r="ED59" s="162">
        <v>7188.6900000000005</v>
      </c>
      <c r="EE59" s="162">
        <v>7290.8300000000008</v>
      </c>
      <c r="EF59" s="162">
        <v>7308.59</v>
      </c>
      <c r="EG59" s="162">
        <v>7196.1100000000006</v>
      </c>
      <c r="EH59" s="162">
        <v>7110.05</v>
      </c>
      <c r="EI59" s="162">
        <v>7939.6699999999992</v>
      </c>
      <c r="EJ59" s="162">
        <v>7959.93</v>
      </c>
      <c r="EK59" s="162">
        <v>7902.0500000000011</v>
      </c>
      <c r="EL59" s="162">
        <v>8001.75</v>
      </c>
      <c r="EM59" s="162">
        <v>8025.83</v>
      </c>
      <c r="EN59" s="162">
        <v>7934.5399999999991</v>
      </c>
      <c r="EO59" s="162">
        <v>8049.0700000000006</v>
      </c>
      <c r="EP59" s="162">
        <v>8138.07</v>
      </c>
      <c r="EQ59" s="162">
        <v>8330.41</v>
      </c>
      <c r="ER59" s="162">
        <v>8521.5299999999988</v>
      </c>
      <c r="ES59" s="162">
        <v>8369.0300000000007</v>
      </c>
      <c r="ET59" s="162">
        <v>8349.0299999999988</v>
      </c>
      <c r="EU59" s="162">
        <v>8479.83</v>
      </c>
      <c r="EV59" s="162">
        <v>8660.86</v>
      </c>
      <c r="EW59" s="162">
        <v>8630.93</v>
      </c>
      <c r="EX59" s="162">
        <v>8742.81</v>
      </c>
      <c r="EY59" s="162">
        <v>8889.61</v>
      </c>
      <c r="EZ59" s="162">
        <v>8965.11</v>
      </c>
      <c r="FA59" s="162">
        <v>8945.77</v>
      </c>
      <c r="FB59" s="162">
        <v>9136.91</v>
      </c>
      <c r="FC59" s="162">
        <v>9271.83</v>
      </c>
      <c r="FD59" s="162">
        <v>9405.69</v>
      </c>
      <c r="FE59" s="162">
        <v>9385.1999999999989</v>
      </c>
      <c r="FF59" s="162">
        <v>9584.66</v>
      </c>
      <c r="FG59" s="162">
        <v>9775.5500000000011</v>
      </c>
      <c r="FH59" s="162">
        <v>9841.01</v>
      </c>
      <c r="FI59" s="162">
        <v>10044.459999999999</v>
      </c>
      <c r="FJ59" s="162">
        <v>10148.280000000001</v>
      </c>
      <c r="FK59" s="162">
        <v>10218.419999999998</v>
      </c>
      <c r="FL59" s="162">
        <v>10304.969999999999</v>
      </c>
      <c r="FM59" s="162">
        <v>10536.85</v>
      </c>
      <c r="FN59" s="162">
        <v>10833.48</v>
      </c>
      <c r="FO59" s="162">
        <v>11028.78</v>
      </c>
      <c r="FP59" s="162">
        <v>10601.64</v>
      </c>
      <c r="FQ59" s="162">
        <v>10349.859999999999</v>
      </c>
      <c r="FR59" s="162">
        <v>10554.07</v>
      </c>
      <c r="FS59" s="162">
        <v>10775.12</v>
      </c>
      <c r="FT59" s="162">
        <v>11064.78</v>
      </c>
      <c r="FU59" s="162">
        <v>11237.31</v>
      </c>
      <c r="FV59" s="162">
        <v>11528.119999999999</v>
      </c>
      <c r="FW59" s="162">
        <v>11773.45</v>
      </c>
      <c r="FX59" s="162">
        <v>11530.08</v>
      </c>
      <c r="FY59" s="162">
        <v>11583.22</v>
      </c>
      <c r="FZ59" s="162">
        <v>11734.45</v>
      </c>
      <c r="GA59" s="162">
        <v>11693.54</v>
      </c>
      <c r="GB59" s="162">
        <v>11504.01</v>
      </c>
      <c r="GC59" s="162">
        <v>11506.58</v>
      </c>
      <c r="GD59" s="162">
        <v>11685.081631999999</v>
      </c>
      <c r="GE59" s="162">
        <v>11836.010480000001</v>
      </c>
      <c r="GF59" s="162">
        <v>11889.059987000001</v>
      </c>
      <c r="GG59" s="162">
        <v>11957.231838</v>
      </c>
      <c r="GH59" s="162">
        <v>12140.183371000001</v>
      </c>
      <c r="GI59" s="162">
        <v>12226.154596</v>
      </c>
      <c r="GJ59" s="162">
        <v>12204.22464</v>
      </c>
      <c r="GK59" s="162">
        <v>12315.833677000001</v>
      </c>
      <c r="GL59" s="162">
        <v>12359.724557</v>
      </c>
      <c r="GM59" s="162">
        <v>12690.904794</v>
      </c>
      <c r="GN59" s="162">
        <v>12538.063877999999</v>
      </c>
      <c r="GO59" s="162">
        <v>12126.752423</v>
      </c>
      <c r="GP59" s="162">
        <v>12312.044851000001</v>
      </c>
      <c r="GQ59" s="162">
        <v>12423.171209</v>
      </c>
      <c r="GR59" s="162">
        <v>12744.989115999999</v>
      </c>
      <c r="GS59" s="162">
        <v>12956.263645999999</v>
      </c>
      <c r="GT59" s="162">
        <v>13417.295459000001</v>
      </c>
      <c r="GU59" s="162">
        <v>13644.718505000001</v>
      </c>
      <c r="GV59" s="162">
        <v>13953.894914999999</v>
      </c>
      <c r="GW59" s="162">
        <v>14249.491027</v>
      </c>
      <c r="GX59" s="162">
        <v>14550.583632</v>
      </c>
      <c r="GY59" s="162">
        <v>14873.219159</v>
      </c>
      <c r="GZ59" s="162">
        <v>14992.317456999999</v>
      </c>
      <c r="HA59" s="162">
        <v>15072.576921999998</v>
      </c>
      <c r="HB59" s="162">
        <v>15203.912208999998</v>
      </c>
      <c r="HC59" s="162">
        <v>15454.023329999989</v>
      </c>
      <c r="HD59" s="162">
        <v>15778.6149349999</v>
      </c>
      <c r="HE59" s="162">
        <v>16248.968738</v>
      </c>
      <c r="HF59" s="162">
        <v>16503.719457000003</v>
      </c>
      <c r="HG59" s="162">
        <v>16670.777464999999</v>
      </c>
      <c r="HH59" s="162">
        <v>17033.623662999998</v>
      </c>
      <c r="HI59" s="162">
        <v>17163.294495999999</v>
      </c>
      <c r="HJ59" s="162">
        <v>17360.757879000001</v>
      </c>
      <c r="HK59" s="162">
        <v>17883.804226</v>
      </c>
      <c r="HL59" s="162">
        <v>18200.267102000002</v>
      </c>
      <c r="HM59" s="162">
        <v>18285.911387999997</v>
      </c>
      <c r="HN59" s="162">
        <v>18833.829594999999</v>
      </c>
      <c r="HO59" s="162">
        <v>19239.779237000002</v>
      </c>
      <c r="HP59" s="162">
        <v>19707.502807000001</v>
      </c>
      <c r="HQ59" s="162">
        <v>20079.832762999999</v>
      </c>
      <c r="HR59" s="162">
        <v>20175.009437999997</v>
      </c>
      <c r="HS59" s="162">
        <v>20489.138873</v>
      </c>
      <c r="HT59" s="162">
        <v>20418.649813</v>
      </c>
      <c r="HU59" s="162">
        <v>20281.766574000001</v>
      </c>
      <c r="HV59" s="162">
        <v>20545.553989</v>
      </c>
      <c r="HW59" s="162">
        <v>20882.534172</v>
      </c>
      <c r="HX59" s="342">
        <v>20558.176048000001</v>
      </c>
      <c r="HY59" s="342">
        <v>20631.163397</v>
      </c>
      <c r="HZ59" s="342">
        <v>20470.404935999999</v>
      </c>
      <c r="IA59" s="342">
        <v>20536.049853999997</v>
      </c>
      <c r="IB59" s="342">
        <v>20507.942105000002</v>
      </c>
      <c r="IC59" s="342">
        <v>20567.119910000001</v>
      </c>
      <c r="ID59" s="342">
        <v>20802.953764000002</v>
      </c>
      <c r="IJ59" s="228"/>
      <c r="IK59" s="228"/>
      <c r="IL59" s="228"/>
      <c r="IM59" s="228"/>
      <c r="IN59" s="228"/>
    </row>
    <row r="60" spans="1:248" x14ac:dyDescent="0.3">
      <c r="A60" s="151" t="s">
        <v>511</v>
      </c>
      <c r="B60" s="163">
        <v>0</v>
      </c>
      <c r="C60" s="163">
        <v>0</v>
      </c>
      <c r="D60" s="163">
        <v>0</v>
      </c>
      <c r="E60" s="163">
        <v>0</v>
      </c>
      <c r="F60" s="137">
        <v>0.53</v>
      </c>
      <c r="G60" s="137">
        <v>0.47</v>
      </c>
      <c r="H60" s="137">
        <v>0.5</v>
      </c>
      <c r="I60" s="137">
        <v>0.27</v>
      </c>
      <c r="J60" s="137">
        <v>1.19</v>
      </c>
      <c r="K60" s="137">
        <v>30.04</v>
      </c>
      <c r="L60" s="162">
        <v>69.23</v>
      </c>
      <c r="M60" s="162">
        <v>85.41</v>
      </c>
      <c r="N60" s="162">
        <v>82.38</v>
      </c>
      <c r="O60" s="162">
        <v>88.87</v>
      </c>
      <c r="P60" s="162">
        <v>83.3</v>
      </c>
      <c r="Q60" s="162">
        <v>110.41</v>
      </c>
      <c r="R60" s="162">
        <v>113.23</v>
      </c>
      <c r="S60" s="162">
        <v>108.55</v>
      </c>
      <c r="T60" s="162">
        <v>161.68</v>
      </c>
      <c r="U60" s="162">
        <v>163.37</v>
      </c>
      <c r="V60" s="162">
        <v>153.38</v>
      </c>
      <c r="W60" s="162">
        <v>151.62</v>
      </c>
      <c r="X60" s="162">
        <v>145.34</v>
      </c>
      <c r="Y60" s="162">
        <v>156.58000000000001</v>
      </c>
      <c r="Z60" s="162">
        <v>165.82</v>
      </c>
      <c r="AA60" s="162">
        <v>154.21</v>
      </c>
      <c r="AB60" s="162">
        <v>158.09</v>
      </c>
      <c r="AC60" s="162">
        <v>152.28</v>
      </c>
      <c r="AD60" s="162">
        <v>151.04</v>
      </c>
      <c r="AE60" s="162">
        <v>163.76</v>
      </c>
      <c r="AF60" s="162">
        <v>167.14</v>
      </c>
      <c r="AG60" s="162">
        <v>165.27</v>
      </c>
      <c r="AH60" s="162">
        <v>184.4</v>
      </c>
      <c r="AI60" s="162">
        <v>202.31</v>
      </c>
      <c r="AJ60" s="162">
        <v>210.56</v>
      </c>
      <c r="AK60" s="162">
        <v>199.51</v>
      </c>
      <c r="AL60" s="162">
        <v>189.69</v>
      </c>
      <c r="AM60" s="162">
        <v>185.54</v>
      </c>
      <c r="AN60" s="162">
        <v>167.61</v>
      </c>
      <c r="AO60" s="162">
        <v>160.94</v>
      </c>
      <c r="AP60" s="162">
        <v>167.23</v>
      </c>
      <c r="AQ60" s="162">
        <v>156.02000000000001</v>
      </c>
      <c r="AR60" s="162">
        <v>159.62</v>
      </c>
      <c r="AS60" s="162">
        <v>163.04</v>
      </c>
      <c r="AT60" s="162">
        <v>166.93</v>
      </c>
      <c r="AU60" s="162">
        <v>172.36</v>
      </c>
      <c r="AV60" s="162">
        <v>188.99</v>
      </c>
      <c r="AW60" s="162">
        <v>224.14</v>
      </c>
      <c r="AX60" s="162">
        <v>228.55</v>
      </c>
      <c r="AY60" s="162">
        <v>232.7</v>
      </c>
      <c r="AZ60" s="162">
        <v>219.89</v>
      </c>
      <c r="BA60" s="162">
        <v>226.48</v>
      </c>
      <c r="BB60" s="162">
        <v>222.56</v>
      </c>
      <c r="BC60" s="162">
        <v>235.61</v>
      </c>
      <c r="BD60" s="162">
        <v>272.86</v>
      </c>
      <c r="BE60" s="162">
        <v>282.33</v>
      </c>
      <c r="BF60" s="162">
        <v>309.95</v>
      </c>
      <c r="BG60" s="162">
        <v>312.33999999999997</v>
      </c>
      <c r="BH60" s="162">
        <v>318.37</v>
      </c>
      <c r="BI60" s="162">
        <v>326.95</v>
      </c>
      <c r="BJ60" s="162">
        <v>334.65</v>
      </c>
      <c r="BK60" s="162">
        <v>346.9</v>
      </c>
      <c r="BL60" s="162">
        <v>330.01</v>
      </c>
      <c r="BM60" s="162">
        <v>344.15</v>
      </c>
      <c r="BN60" s="162">
        <v>343.97</v>
      </c>
      <c r="BO60" s="162">
        <v>348.05</v>
      </c>
      <c r="BP60" s="162">
        <v>354.37</v>
      </c>
      <c r="BQ60" s="162">
        <v>369.06</v>
      </c>
      <c r="BR60" s="162">
        <v>408.02</v>
      </c>
      <c r="BS60" s="162">
        <v>430.92</v>
      </c>
      <c r="BT60" s="162">
        <v>463.37</v>
      </c>
      <c r="BU60" s="162">
        <v>446</v>
      </c>
      <c r="BV60" s="162">
        <v>432.58</v>
      </c>
      <c r="BW60" s="162">
        <v>430.8</v>
      </c>
      <c r="BX60" s="162">
        <v>441.8</v>
      </c>
      <c r="BY60" s="162">
        <v>441.84</v>
      </c>
      <c r="BZ60" s="162">
        <v>457.78</v>
      </c>
      <c r="CA60" s="162">
        <v>489.02</v>
      </c>
      <c r="CB60" s="162">
        <v>507.72</v>
      </c>
      <c r="CC60" s="162">
        <v>506.3</v>
      </c>
      <c r="CD60" s="162">
        <v>533.33000000000004</v>
      </c>
      <c r="CE60" s="162">
        <v>556.97</v>
      </c>
      <c r="CF60" s="162">
        <v>558.17999999999995</v>
      </c>
      <c r="CG60" s="162">
        <v>547.37</v>
      </c>
      <c r="CH60" s="162">
        <v>525.58000000000004</v>
      </c>
      <c r="CI60" s="162">
        <v>536.25</v>
      </c>
      <c r="CJ60" s="162">
        <v>544.72</v>
      </c>
      <c r="CK60" s="162">
        <v>536.73</v>
      </c>
      <c r="CL60" s="162">
        <v>554.39</v>
      </c>
      <c r="CM60" s="162">
        <v>546.99</v>
      </c>
      <c r="CN60" s="162">
        <v>568.91999999999996</v>
      </c>
      <c r="CO60" s="162">
        <v>596.71</v>
      </c>
      <c r="CP60" s="162">
        <v>601.59</v>
      </c>
      <c r="CQ60" s="162">
        <v>604</v>
      </c>
      <c r="CR60" s="162">
        <v>624.1</v>
      </c>
      <c r="CS60" s="162">
        <v>635.66999999999996</v>
      </c>
      <c r="CT60" s="162">
        <v>631.35</v>
      </c>
      <c r="CU60" s="162">
        <v>649.74</v>
      </c>
      <c r="CV60" s="162">
        <v>653.12</v>
      </c>
      <c r="CW60" s="162">
        <v>658.36</v>
      </c>
      <c r="CX60" s="162">
        <v>655.09</v>
      </c>
      <c r="CY60" s="162">
        <v>665.42</v>
      </c>
      <c r="CZ60" s="162">
        <v>661.17</v>
      </c>
      <c r="DA60" s="162">
        <v>669.42</v>
      </c>
      <c r="DB60" s="162">
        <v>684.82</v>
      </c>
      <c r="DC60" s="162">
        <v>704.2</v>
      </c>
      <c r="DD60" s="162">
        <v>712.76</v>
      </c>
      <c r="DE60" s="162">
        <v>720.42</v>
      </c>
      <c r="DF60" s="162">
        <v>860.51</v>
      </c>
      <c r="DG60" s="162">
        <v>1051.47</v>
      </c>
      <c r="DH60" s="162">
        <v>1079.17</v>
      </c>
      <c r="DI60" s="162">
        <v>1069.8399999999999</v>
      </c>
      <c r="DJ60" s="162">
        <v>1101.3499999999999</v>
      </c>
      <c r="DK60" s="162">
        <v>1126.02</v>
      </c>
      <c r="DL60" s="162">
        <v>1123.06</v>
      </c>
      <c r="DM60" s="162">
        <v>1148.76</v>
      </c>
      <c r="DN60" s="162">
        <v>1161</v>
      </c>
      <c r="DO60" s="162">
        <v>1176.4100000000001</v>
      </c>
      <c r="DP60" s="162">
        <v>1166.08</v>
      </c>
      <c r="DQ60" s="162">
        <v>1134.8499999999999</v>
      </c>
      <c r="DR60" s="162">
        <v>1103.76</v>
      </c>
      <c r="DS60" s="162">
        <v>1116.73</v>
      </c>
      <c r="DT60" s="162">
        <v>1113.8699999999999</v>
      </c>
      <c r="DU60" s="162">
        <v>1129.22</v>
      </c>
      <c r="DV60" s="162">
        <v>1121.3900000000001</v>
      </c>
      <c r="DW60" s="162">
        <v>1163.3900000000001</v>
      </c>
      <c r="DX60" s="162">
        <v>1164.0999999999999</v>
      </c>
      <c r="DY60" s="162">
        <v>1164.3399999999999</v>
      </c>
      <c r="DZ60" s="162">
        <v>1176.1300000000001</v>
      </c>
      <c r="EA60" s="162">
        <v>1192.79</v>
      </c>
      <c r="EB60" s="162">
        <v>1172.47</v>
      </c>
      <c r="EC60" s="162">
        <v>1216.24</v>
      </c>
      <c r="ED60" s="162">
        <v>1201.8499999999999</v>
      </c>
      <c r="EE60" s="162">
        <v>1164.17</v>
      </c>
      <c r="EF60" s="162">
        <v>1179.3</v>
      </c>
      <c r="EG60" s="162">
        <v>1202.0999999999999</v>
      </c>
      <c r="EH60" s="162">
        <v>1217.28</v>
      </c>
      <c r="EI60" s="162">
        <v>1207.02</v>
      </c>
      <c r="EJ60" s="162">
        <v>1223.48</v>
      </c>
      <c r="EK60" s="162">
        <v>1236.4000000000001</v>
      </c>
      <c r="EL60" s="162">
        <v>1258.45</v>
      </c>
      <c r="EM60" s="162">
        <v>1306.31</v>
      </c>
      <c r="EN60" s="162">
        <v>1353.84</v>
      </c>
      <c r="EO60" s="162">
        <v>1344.76</v>
      </c>
      <c r="EP60" s="162">
        <v>1314.93</v>
      </c>
      <c r="EQ60" s="162">
        <v>1313.06</v>
      </c>
      <c r="ER60" s="162">
        <v>1317.38</v>
      </c>
      <c r="ES60" s="162">
        <v>1325.08</v>
      </c>
      <c r="ET60" s="162">
        <v>1320.91</v>
      </c>
      <c r="EU60" s="162">
        <v>1336.3</v>
      </c>
      <c r="EV60" s="162">
        <v>1332.43</v>
      </c>
      <c r="EW60" s="162">
        <v>1344.76</v>
      </c>
      <c r="EX60" s="162">
        <v>1337.07</v>
      </c>
      <c r="EY60" s="162">
        <v>1326.55</v>
      </c>
      <c r="EZ60" s="162">
        <v>1334.86</v>
      </c>
      <c r="FA60" s="162">
        <v>1419.68</v>
      </c>
      <c r="FB60" s="162">
        <v>1386.54</v>
      </c>
      <c r="FC60" s="162">
        <v>1415.06</v>
      </c>
      <c r="FD60" s="162">
        <v>1430.26</v>
      </c>
      <c r="FE60" s="162">
        <v>1430.63</v>
      </c>
      <c r="FF60" s="162">
        <v>1447.29</v>
      </c>
      <c r="FG60" s="162">
        <v>1433.93</v>
      </c>
      <c r="FH60" s="162">
        <v>1499.88</v>
      </c>
      <c r="FI60" s="162">
        <v>1481.41</v>
      </c>
      <c r="FJ60" s="162">
        <v>1474</v>
      </c>
      <c r="FK60" s="162">
        <v>1507.02</v>
      </c>
      <c r="FL60" s="162">
        <v>1516.04</v>
      </c>
      <c r="FM60" s="162">
        <v>1547.25</v>
      </c>
      <c r="FN60" s="162">
        <v>1525.52</v>
      </c>
      <c r="FO60" s="162">
        <v>1382.86</v>
      </c>
      <c r="FP60" s="162">
        <v>1393.68</v>
      </c>
      <c r="FQ60" s="162">
        <v>1366.23</v>
      </c>
      <c r="FR60" s="162">
        <v>1361.93</v>
      </c>
      <c r="FS60" s="162">
        <v>1346.46</v>
      </c>
      <c r="FT60" s="162">
        <v>1334.19</v>
      </c>
      <c r="FU60" s="162">
        <v>1333.76</v>
      </c>
      <c r="FV60" s="162">
        <v>1297.8800000000001</v>
      </c>
      <c r="FW60" s="162">
        <v>1349.89</v>
      </c>
      <c r="FX60" s="162">
        <v>1358.94</v>
      </c>
      <c r="FY60" s="162">
        <v>1400</v>
      </c>
      <c r="FZ60" s="162">
        <v>1369.89</v>
      </c>
      <c r="GA60" s="162">
        <v>1348.19</v>
      </c>
      <c r="GB60" s="162">
        <v>1367.78</v>
      </c>
      <c r="GC60" s="162">
        <v>1359.95</v>
      </c>
      <c r="GD60" s="162">
        <v>1357.610776</v>
      </c>
      <c r="GE60" s="162">
        <v>1375.210135</v>
      </c>
      <c r="GF60" s="162">
        <v>1363.768879</v>
      </c>
      <c r="GG60" s="162">
        <v>1364.9174860000001</v>
      </c>
      <c r="GH60" s="162">
        <v>1347.444943</v>
      </c>
      <c r="GI60" s="162">
        <v>1343.617293</v>
      </c>
      <c r="GJ60" s="162">
        <v>1341.6610679999999</v>
      </c>
      <c r="GK60" s="162">
        <v>1364.895739</v>
      </c>
      <c r="GL60" s="162">
        <v>1329.317284</v>
      </c>
      <c r="GM60" s="162">
        <v>1382.8034190000001</v>
      </c>
      <c r="GN60" s="162">
        <v>1418.3621860000001</v>
      </c>
      <c r="GO60" s="162">
        <v>1390.1347020000001</v>
      </c>
      <c r="GP60" s="162">
        <v>1431.182323</v>
      </c>
      <c r="GQ60" s="162">
        <v>1461.733358</v>
      </c>
      <c r="GR60" s="162">
        <v>1461.9033939999999</v>
      </c>
      <c r="GS60" s="162">
        <v>1505.6741360000001</v>
      </c>
      <c r="GT60" s="162">
        <v>1488.2448179999999</v>
      </c>
      <c r="GU60" s="162">
        <v>1576.8183879999999</v>
      </c>
      <c r="GV60" s="162">
        <v>1567.3324459999999</v>
      </c>
      <c r="GW60" s="162">
        <v>1571.3034210000001</v>
      </c>
      <c r="GX60" s="162">
        <v>1465.875297</v>
      </c>
      <c r="GY60" s="162">
        <v>1590.2064439999999</v>
      </c>
      <c r="GZ60" s="162">
        <v>1607.427936</v>
      </c>
      <c r="HA60" s="162">
        <v>1648.7670840000001</v>
      </c>
      <c r="HB60" s="162">
        <v>1618.5349430000001</v>
      </c>
      <c r="HC60" s="162">
        <v>1638.616669</v>
      </c>
      <c r="HD60" s="162">
        <v>1630.994066</v>
      </c>
      <c r="HE60" s="162">
        <v>1660.946171</v>
      </c>
      <c r="HF60" s="162">
        <v>1709.11419</v>
      </c>
      <c r="HG60" s="162">
        <v>1725.5668000000001</v>
      </c>
      <c r="HH60" s="162">
        <v>1759.5910610000001</v>
      </c>
      <c r="HI60" s="162">
        <v>1779.5497580000001</v>
      </c>
      <c r="HJ60" s="162">
        <v>1755.7883420000001</v>
      </c>
      <c r="HK60" s="162">
        <v>1785.3592570000001</v>
      </c>
      <c r="HL60" s="162">
        <v>1811.7573580000001</v>
      </c>
      <c r="HM60" s="162">
        <v>1855.3404439999999</v>
      </c>
      <c r="HN60" s="162">
        <v>1937.13573</v>
      </c>
      <c r="HO60" s="162">
        <v>1970.325478</v>
      </c>
      <c r="HP60" s="162">
        <v>1953.5387860000001</v>
      </c>
      <c r="HQ60" s="162">
        <v>1888.5053519999999</v>
      </c>
      <c r="HR60" s="162">
        <v>1971.4420600000001</v>
      </c>
      <c r="HS60" s="162">
        <v>1981.9526350000001</v>
      </c>
      <c r="HT60" s="162">
        <v>1957.8728390000001</v>
      </c>
      <c r="HU60" s="162">
        <v>1938.4192399999999</v>
      </c>
      <c r="HV60" s="162">
        <v>1917.7094549999999</v>
      </c>
      <c r="HW60" s="162">
        <v>1962.887853</v>
      </c>
      <c r="HX60" s="342">
        <v>1985.24666</v>
      </c>
      <c r="HY60" s="342">
        <v>1940.9705180000001</v>
      </c>
      <c r="HZ60" s="342">
        <v>1959.0730169999999</v>
      </c>
      <c r="IA60" s="342">
        <v>1917.6548359999999</v>
      </c>
      <c r="IB60" s="342">
        <v>1907.544572</v>
      </c>
      <c r="IC60" s="342">
        <v>1944.993099</v>
      </c>
      <c r="ID60" s="342">
        <v>1956.2140569999999</v>
      </c>
      <c r="IJ60" s="228"/>
      <c r="IK60" s="228"/>
      <c r="IL60" s="228"/>
      <c r="IM60" s="228"/>
      <c r="IN60" s="228"/>
    </row>
    <row r="61" spans="1:248" x14ac:dyDescent="0.3">
      <c r="A61" s="70" t="s">
        <v>241</v>
      </c>
      <c r="B61" s="137">
        <v>46.68</v>
      </c>
      <c r="C61" s="137">
        <v>83.24</v>
      </c>
      <c r="D61" s="137">
        <v>61.36</v>
      </c>
      <c r="E61" s="137">
        <v>48.4</v>
      </c>
      <c r="F61" s="137">
        <v>76.14</v>
      </c>
      <c r="G61" s="137">
        <v>68.739999999999995</v>
      </c>
      <c r="H61" s="137">
        <v>55.64</v>
      </c>
      <c r="I61" s="137">
        <v>43.92</v>
      </c>
      <c r="J61" s="137">
        <v>68.900000000000006</v>
      </c>
      <c r="K61" s="137">
        <v>67.62</v>
      </c>
      <c r="L61" s="162">
        <v>48.35</v>
      </c>
      <c r="M61" s="162">
        <v>22.86</v>
      </c>
      <c r="N61" s="162">
        <v>33.56</v>
      </c>
      <c r="O61" s="162">
        <v>46.72</v>
      </c>
      <c r="P61" s="162">
        <v>39.409999999999997</v>
      </c>
      <c r="Q61" s="162">
        <v>37.270000000000003</v>
      </c>
      <c r="R61" s="162">
        <v>51.63</v>
      </c>
      <c r="S61" s="162">
        <v>44.63</v>
      </c>
      <c r="T61" s="162">
        <v>41.36</v>
      </c>
      <c r="U61" s="162">
        <v>49.72</v>
      </c>
      <c r="V61" s="162">
        <v>43.63</v>
      </c>
      <c r="W61" s="162">
        <v>40.22</v>
      </c>
      <c r="X61" s="162">
        <v>49.59</v>
      </c>
      <c r="Y61" s="162">
        <v>37.700000000000003</v>
      </c>
      <c r="Z61" s="162">
        <v>52.12</v>
      </c>
      <c r="AA61" s="162">
        <v>71.13</v>
      </c>
      <c r="AB61" s="162">
        <v>76.709999999999994</v>
      </c>
      <c r="AC61" s="162">
        <v>76.56</v>
      </c>
      <c r="AD61" s="162">
        <v>78.319999999999993</v>
      </c>
      <c r="AE61" s="162">
        <v>82.11</v>
      </c>
      <c r="AF61" s="162">
        <v>76.55</v>
      </c>
      <c r="AG61" s="162">
        <v>84.54</v>
      </c>
      <c r="AH61" s="162">
        <v>61.64</v>
      </c>
      <c r="AI61" s="162">
        <v>43.39</v>
      </c>
      <c r="AJ61" s="162">
        <v>23.75</v>
      </c>
      <c r="AK61" s="162">
        <v>1.1299999999999999</v>
      </c>
      <c r="AL61" s="162">
        <v>5.15</v>
      </c>
      <c r="AM61" s="162">
        <v>1.79</v>
      </c>
      <c r="AN61" s="162">
        <v>8</v>
      </c>
      <c r="AO61" s="162">
        <v>7.68</v>
      </c>
      <c r="AP61" s="162">
        <v>9.3800000000000008</v>
      </c>
      <c r="AQ61" s="162">
        <v>8.26</v>
      </c>
      <c r="AR61" s="162">
        <v>5.81</v>
      </c>
      <c r="AS61" s="162">
        <v>5.43</v>
      </c>
      <c r="AT61" s="162">
        <v>3.25</v>
      </c>
      <c r="AU61" s="162">
        <v>8.4</v>
      </c>
      <c r="AV61" s="162">
        <v>1.41</v>
      </c>
      <c r="AW61" s="162">
        <v>2.6</v>
      </c>
      <c r="AX61" s="162">
        <v>7.15</v>
      </c>
      <c r="AY61" s="162">
        <v>1.9</v>
      </c>
      <c r="AZ61" s="162">
        <v>2.5099999999999998</v>
      </c>
      <c r="BA61" s="162">
        <v>0</v>
      </c>
      <c r="BB61" s="162">
        <v>0.54</v>
      </c>
      <c r="BC61" s="162">
        <v>2.29</v>
      </c>
      <c r="BD61" s="162">
        <v>1.37</v>
      </c>
      <c r="BE61" s="162">
        <v>1.6</v>
      </c>
      <c r="BF61" s="162">
        <v>4.3</v>
      </c>
      <c r="BG61" s="162">
        <v>1.42</v>
      </c>
      <c r="BH61" s="162">
        <v>8.33</v>
      </c>
      <c r="BI61" s="162">
        <v>2</v>
      </c>
      <c r="BJ61" s="162">
        <v>37.4</v>
      </c>
      <c r="BK61" s="162">
        <v>39.799999999999997</v>
      </c>
      <c r="BL61" s="162">
        <v>29.5</v>
      </c>
      <c r="BM61" s="162">
        <v>4.99</v>
      </c>
      <c r="BN61" s="162">
        <v>25.42</v>
      </c>
      <c r="BO61" s="162">
        <v>27.3</v>
      </c>
      <c r="BP61" s="162">
        <v>43.86</v>
      </c>
      <c r="BQ61" s="162">
        <v>45.02</v>
      </c>
      <c r="BR61" s="162">
        <v>27.82</v>
      </c>
      <c r="BS61" s="162">
        <v>48.49</v>
      </c>
      <c r="BT61" s="162">
        <v>21.1</v>
      </c>
      <c r="BU61" s="162">
        <v>25.1</v>
      </c>
      <c r="BV61" s="162">
        <v>11.35</v>
      </c>
      <c r="BW61" s="162">
        <v>35.380000000000003</v>
      </c>
      <c r="BX61" s="162">
        <v>32.6</v>
      </c>
      <c r="BY61" s="162">
        <v>12.3</v>
      </c>
      <c r="BZ61" s="162">
        <v>17.399999999999999</v>
      </c>
      <c r="CA61" s="162">
        <v>22.7</v>
      </c>
      <c r="CB61" s="162">
        <v>12.35</v>
      </c>
      <c r="CC61" s="162">
        <v>32.299999999999997</v>
      </c>
      <c r="CD61" s="162">
        <v>13</v>
      </c>
      <c r="CE61" s="162">
        <v>18.2</v>
      </c>
      <c r="CF61" s="162">
        <v>21.9</v>
      </c>
      <c r="CG61" s="162">
        <v>1.1000000000000001</v>
      </c>
      <c r="CH61" s="162">
        <v>2</v>
      </c>
      <c r="CI61" s="162">
        <v>10.3</v>
      </c>
      <c r="CJ61" s="162">
        <v>10</v>
      </c>
      <c r="CK61" s="162">
        <v>3</v>
      </c>
      <c r="CL61" s="162">
        <v>0</v>
      </c>
      <c r="CM61" s="162">
        <v>3.06</v>
      </c>
      <c r="CN61" s="162">
        <v>5.8</v>
      </c>
      <c r="CO61" s="162">
        <v>1</v>
      </c>
      <c r="CP61" s="162">
        <v>19.3</v>
      </c>
      <c r="CQ61" s="162">
        <v>21.3</v>
      </c>
      <c r="CR61" s="162">
        <v>24</v>
      </c>
      <c r="CS61" s="162">
        <v>19.5</v>
      </c>
      <c r="CT61" s="162">
        <v>4.5</v>
      </c>
      <c r="CU61" s="162">
        <v>8.9</v>
      </c>
      <c r="CV61" s="162">
        <v>0</v>
      </c>
      <c r="CW61" s="162">
        <v>0</v>
      </c>
      <c r="CX61" s="162">
        <v>0.4</v>
      </c>
      <c r="CY61" s="162">
        <v>0.5</v>
      </c>
      <c r="CZ61" s="162">
        <v>6</v>
      </c>
      <c r="DA61" s="162">
        <v>8</v>
      </c>
      <c r="DB61" s="162">
        <v>17.5</v>
      </c>
      <c r="DC61" s="162">
        <v>0.4</v>
      </c>
      <c r="DD61" s="162">
        <v>0.6</v>
      </c>
      <c r="DE61" s="162">
        <v>0.6</v>
      </c>
      <c r="DF61" s="166">
        <v>0</v>
      </c>
      <c r="DG61" s="166">
        <v>2.4</v>
      </c>
      <c r="DH61" s="166">
        <v>14.8</v>
      </c>
      <c r="DI61" s="166">
        <v>0.6</v>
      </c>
      <c r="DJ61" s="166">
        <v>0</v>
      </c>
      <c r="DK61" s="166">
        <v>0.6</v>
      </c>
      <c r="DL61" s="166">
        <v>0.6</v>
      </c>
      <c r="DM61" s="166">
        <v>0.8</v>
      </c>
      <c r="DN61" s="166">
        <v>0</v>
      </c>
      <c r="DO61" s="166">
        <v>0</v>
      </c>
      <c r="DP61" s="166">
        <v>1.5</v>
      </c>
      <c r="DQ61" s="166">
        <v>0</v>
      </c>
      <c r="DR61" s="166">
        <v>0</v>
      </c>
      <c r="DS61" s="166">
        <v>0</v>
      </c>
      <c r="DT61" s="166">
        <v>0</v>
      </c>
      <c r="DU61" s="166">
        <v>0</v>
      </c>
      <c r="DV61" s="166">
        <v>0</v>
      </c>
      <c r="DW61" s="166">
        <v>6</v>
      </c>
      <c r="DX61" s="166">
        <v>0</v>
      </c>
      <c r="DY61" s="166">
        <v>4</v>
      </c>
      <c r="DZ61" s="166">
        <v>10</v>
      </c>
      <c r="EA61" s="166">
        <v>10</v>
      </c>
      <c r="EB61" s="166">
        <v>10</v>
      </c>
      <c r="EC61" s="166">
        <v>0</v>
      </c>
      <c r="ED61" s="166">
        <v>12</v>
      </c>
      <c r="EE61" s="166">
        <v>18</v>
      </c>
      <c r="EF61" s="166">
        <v>15</v>
      </c>
      <c r="EG61" s="166">
        <v>6</v>
      </c>
      <c r="EH61" s="166">
        <v>12</v>
      </c>
      <c r="EI61" s="166">
        <v>0</v>
      </c>
      <c r="EJ61" s="166">
        <v>10</v>
      </c>
      <c r="EK61" s="166">
        <v>0</v>
      </c>
      <c r="EL61" s="166">
        <v>12</v>
      </c>
      <c r="EM61" s="166">
        <v>12</v>
      </c>
      <c r="EN61" s="166">
        <v>12</v>
      </c>
      <c r="EO61" s="166">
        <v>0</v>
      </c>
      <c r="EP61" s="166">
        <v>0</v>
      </c>
      <c r="EQ61" s="166">
        <v>0</v>
      </c>
      <c r="ER61" s="166">
        <v>0</v>
      </c>
      <c r="ES61" s="166">
        <v>0</v>
      </c>
      <c r="ET61" s="166">
        <v>0</v>
      </c>
      <c r="EU61" s="166">
        <v>0</v>
      </c>
      <c r="EV61" s="166">
        <v>0</v>
      </c>
      <c r="EW61" s="166">
        <v>0</v>
      </c>
      <c r="EX61" s="166">
        <v>0</v>
      </c>
      <c r="EY61" s="166">
        <v>0.8</v>
      </c>
      <c r="EZ61" s="166">
        <v>0</v>
      </c>
      <c r="FA61" s="166">
        <v>0</v>
      </c>
      <c r="FB61" s="166">
        <v>0</v>
      </c>
      <c r="FC61" s="166">
        <v>1.5</v>
      </c>
      <c r="FD61" s="166">
        <v>0</v>
      </c>
      <c r="FE61" s="166">
        <v>0</v>
      </c>
      <c r="FF61" s="166">
        <v>0</v>
      </c>
      <c r="FG61" s="166">
        <v>1.5</v>
      </c>
      <c r="FH61" s="166">
        <v>0</v>
      </c>
      <c r="FI61" s="166">
        <v>1</v>
      </c>
      <c r="FJ61" s="166">
        <v>0</v>
      </c>
      <c r="FK61" s="166">
        <v>0</v>
      </c>
      <c r="FL61" s="166">
        <v>0</v>
      </c>
      <c r="FM61" s="166">
        <v>0</v>
      </c>
      <c r="FN61" s="166">
        <v>0</v>
      </c>
      <c r="FO61" s="166">
        <v>0</v>
      </c>
      <c r="FP61" s="166">
        <v>0</v>
      </c>
      <c r="FQ61" s="166">
        <v>0</v>
      </c>
      <c r="FR61" s="166">
        <v>0</v>
      </c>
      <c r="FS61" s="166">
        <v>0</v>
      </c>
      <c r="FT61" s="166">
        <v>0</v>
      </c>
      <c r="FU61" s="166">
        <v>0</v>
      </c>
      <c r="FV61" s="166">
        <v>0</v>
      </c>
      <c r="FW61" s="166">
        <v>0</v>
      </c>
      <c r="FX61" s="166">
        <v>0</v>
      </c>
      <c r="FY61" s="166">
        <v>0</v>
      </c>
      <c r="FZ61" s="166">
        <v>0</v>
      </c>
      <c r="GA61" s="166">
        <v>0</v>
      </c>
      <c r="GB61" s="166">
        <v>0</v>
      </c>
      <c r="GC61" s="166">
        <v>0</v>
      </c>
      <c r="GD61" s="166">
        <v>0</v>
      </c>
      <c r="GE61" s="166">
        <v>0</v>
      </c>
      <c r="GF61" s="166">
        <v>0</v>
      </c>
      <c r="GG61" s="166">
        <v>0</v>
      </c>
      <c r="GH61" s="166">
        <v>0</v>
      </c>
      <c r="GI61" s="166">
        <v>0</v>
      </c>
      <c r="GJ61" s="166">
        <v>0</v>
      </c>
      <c r="GK61" s="166">
        <v>0</v>
      </c>
      <c r="GL61" s="166">
        <v>0</v>
      </c>
      <c r="GM61" s="166">
        <v>0</v>
      </c>
      <c r="GN61" s="166">
        <v>0</v>
      </c>
      <c r="GO61" s="166">
        <v>0</v>
      </c>
      <c r="GP61" s="166">
        <v>0</v>
      </c>
      <c r="GQ61" s="166">
        <v>0</v>
      </c>
      <c r="GR61" s="166">
        <v>0</v>
      </c>
      <c r="GS61" s="166">
        <v>0</v>
      </c>
      <c r="GT61" s="166">
        <v>0</v>
      </c>
      <c r="GU61" s="166">
        <v>0</v>
      </c>
      <c r="GV61" s="166">
        <v>0</v>
      </c>
      <c r="GW61" s="166">
        <v>0</v>
      </c>
      <c r="GX61" s="166">
        <v>0</v>
      </c>
      <c r="GY61" s="166">
        <v>0</v>
      </c>
      <c r="GZ61" s="166">
        <v>0</v>
      </c>
      <c r="HA61" s="166">
        <v>0</v>
      </c>
      <c r="HB61" s="166">
        <v>0</v>
      </c>
      <c r="HC61" s="166">
        <v>0</v>
      </c>
      <c r="HD61" s="166">
        <v>0</v>
      </c>
      <c r="HE61" s="166">
        <v>0</v>
      </c>
      <c r="HF61" s="166">
        <v>0</v>
      </c>
      <c r="HG61" s="166">
        <v>0</v>
      </c>
      <c r="HH61" s="166">
        <v>0</v>
      </c>
      <c r="HI61" s="166">
        <v>0</v>
      </c>
      <c r="HJ61" s="166">
        <v>0</v>
      </c>
      <c r="HK61" s="166">
        <v>0</v>
      </c>
      <c r="HL61" s="166">
        <v>0</v>
      </c>
      <c r="HM61" s="166">
        <v>0</v>
      </c>
      <c r="HN61" s="166">
        <v>0</v>
      </c>
      <c r="HO61" s="166">
        <v>0</v>
      </c>
      <c r="HP61" s="166">
        <v>0</v>
      </c>
      <c r="HQ61" s="166">
        <v>0</v>
      </c>
      <c r="HR61" s="166">
        <v>0</v>
      </c>
      <c r="HS61" s="166">
        <v>0</v>
      </c>
      <c r="HT61" s="166">
        <v>0</v>
      </c>
      <c r="HU61" s="166">
        <v>0</v>
      </c>
      <c r="HV61" s="166">
        <v>0</v>
      </c>
      <c r="HW61" s="166">
        <v>0</v>
      </c>
      <c r="HX61" s="338">
        <v>0</v>
      </c>
      <c r="HY61" s="338">
        <v>604.24798499999997</v>
      </c>
      <c r="HZ61" s="338">
        <v>569.05976399999997</v>
      </c>
      <c r="IA61" s="338">
        <v>547.02562699999999</v>
      </c>
      <c r="IB61" s="338">
        <v>537.83049500000004</v>
      </c>
      <c r="IC61" s="338">
        <v>0</v>
      </c>
      <c r="ID61" s="338">
        <v>582.16154500000005</v>
      </c>
      <c r="IJ61" s="228"/>
      <c r="IK61" s="228"/>
      <c r="IL61" s="228"/>
      <c r="IM61" s="228"/>
      <c r="IN61" s="228"/>
    </row>
    <row r="62" spans="1:248" x14ac:dyDescent="0.3">
      <c r="A62" s="70" t="s">
        <v>512</v>
      </c>
      <c r="B62" s="137">
        <v>109.17</v>
      </c>
      <c r="C62" s="137">
        <v>117.61</v>
      </c>
      <c r="D62" s="137">
        <v>99.36</v>
      </c>
      <c r="E62" s="137">
        <v>88.19</v>
      </c>
      <c r="F62" s="137">
        <v>105.66000000000001</v>
      </c>
      <c r="G62" s="137">
        <v>103.21000000000001</v>
      </c>
      <c r="H62" s="137">
        <v>99.74</v>
      </c>
      <c r="I62" s="137">
        <v>92.94</v>
      </c>
      <c r="J62" s="137">
        <v>99.35</v>
      </c>
      <c r="K62" s="137">
        <v>264.65999999999997</v>
      </c>
      <c r="L62" s="162">
        <v>124.83</v>
      </c>
      <c r="M62" s="162">
        <v>119.64000000000001</v>
      </c>
      <c r="N62" s="162">
        <v>104.80000000000001</v>
      </c>
      <c r="O62" s="162">
        <v>88.89</v>
      </c>
      <c r="P62" s="162">
        <v>97.41</v>
      </c>
      <c r="Q62" s="162">
        <v>94.210000000000008</v>
      </c>
      <c r="R62" s="162">
        <v>90.889999999999986</v>
      </c>
      <c r="S62" s="162">
        <v>105.16000000000001</v>
      </c>
      <c r="T62" s="162">
        <v>104.17999999999999</v>
      </c>
      <c r="U62" s="162">
        <v>100.9</v>
      </c>
      <c r="V62" s="162">
        <v>89.859999999999985</v>
      </c>
      <c r="W62" s="162">
        <v>110.72</v>
      </c>
      <c r="X62" s="162">
        <v>102.16999999999999</v>
      </c>
      <c r="Y62" s="162">
        <v>104.71999999999998</v>
      </c>
      <c r="Z62" s="162">
        <v>98.679999999999993</v>
      </c>
      <c r="AA62" s="162">
        <v>100.51999999999998</v>
      </c>
      <c r="AB62" s="162">
        <v>103.2</v>
      </c>
      <c r="AC62" s="162">
        <v>119.92999999999999</v>
      </c>
      <c r="AD62" s="162">
        <v>106.38</v>
      </c>
      <c r="AE62" s="162">
        <v>101.83000000000001</v>
      </c>
      <c r="AF62" s="162">
        <v>110.24</v>
      </c>
      <c r="AG62" s="162">
        <v>112</v>
      </c>
      <c r="AH62" s="162">
        <v>133.94</v>
      </c>
      <c r="AI62" s="162">
        <v>106.86000000000001</v>
      </c>
      <c r="AJ62" s="162">
        <v>103.30999999999999</v>
      </c>
      <c r="AK62" s="162">
        <v>129.03</v>
      </c>
      <c r="AL62" s="162">
        <v>155.71</v>
      </c>
      <c r="AM62" s="162">
        <v>168.23</v>
      </c>
      <c r="AN62" s="162">
        <v>196.99</v>
      </c>
      <c r="AO62" s="162">
        <v>209.95000000000002</v>
      </c>
      <c r="AP62" s="162">
        <v>191.92000000000002</v>
      </c>
      <c r="AQ62" s="162">
        <v>155.24</v>
      </c>
      <c r="AR62" s="162">
        <v>166.8</v>
      </c>
      <c r="AS62" s="162">
        <v>153.41999999999999</v>
      </c>
      <c r="AT62" s="162">
        <v>127.73</v>
      </c>
      <c r="AU62" s="162">
        <v>115.94</v>
      </c>
      <c r="AV62" s="162">
        <v>136.70999999999998</v>
      </c>
      <c r="AW62" s="162">
        <v>135.27999999999997</v>
      </c>
      <c r="AX62" s="162">
        <v>139.14999999999998</v>
      </c>
      <c r="AY62" s="162">
        <v>115.44</v>
      </c>
      <c r="AZ62" s="162">
        <v>107.32</v>
      </c>
      <c r="BA62" s="162">
        <v>109.83999999999999</v>
      </c>
      <c r="BB62" s="162">
        <v>110.94</v>
      </c>
      <c r="BC62" s="162">
        <v>165.35</v>
      </c>
      <c r="BD62" s="162">
        <v>202.25000000000003</v>
      </c>
      <c r="BE62" s="162">
        <v>182.14</v>
      </c>
      <c r="BF62" s="162">
        <v>196.73000000000002</v>
      </c>
      <c r="BG62" s="162">
        <v>193.03</v>
      </c>
      <c r="BH62" s="162">
        <v>149</v>
      </c>
      <c r="BI62" s="162">
        <v>141.71</v>
      </c>
      <c r="BJ62" s="162">
        <v>148.34000000000003</v>
      </c>
      <c r="BK62" s="162">
        <v>164.39</v>
      </c>
      <c r="BL62" s="162">
        <v>250.59</v>
      </c>
      <c r="BM62" s="162">
        <v>170.52</v>
      </c>
      <c r="BN62" s="162">
        <v>154.47000000000003</v>
      </c>
      <c r="BO62" s="162">
        <v>113.72999999999999</v>
      </c>
      <c r="BP62" s="162">
        <v>192.44000000000003</v>
      </c>
      <c r="BQ62" s="162">
        <v>179.12</v>
      </c>
      <c r="BR62" s="162">
        <v>279.38</v>
      </c>
      <c r="BS62" s="162">
        <v>329.97</v>
      </c>
      <c r="BT62" s="162">
        <v>314.82</v>
      </c>
      <c r="BU62" s="162">
        <v>325.07</v>
      </c>
      <c r="BV62" s="162">
        <v>367.15999999999997</v>
      </c>
      <c r="BW62" s="162">
        <v>401.91999999999996</v>
      </c>
      <c r="BX62" s="162">
        <v>364.62</v>
      </c>
      <c r="BY62" s="162">
        <v>317.29000000000002</v>
      </c>
      <c r="BZ62" s="162">
        <v>321.16000000000003</v>
      </c>
      <c r="CA62" s="162">
        <v>415.97</v>
      </c>
      <c r="CB62" s="162">
        <v>374.77</v>
      </c>
      <c r="CC62" s="162">
        <v>373.48999999999995</v>
      </c>
      <c r="CD62" s="162">
        <v>355.83</v>
      </c>
      <c r="CE62" s="162">
        <v>366.09999999999997</v>
      </c>
      <c r="CF62" s="162">
        <v>171.99</v>
      </c>
      <c r="CG62" s="162">
        <v>160.16999999999999</v>
      </c>
      <c r="CH62" s="162">
        <v>149.44</v>
      </c>
      <c r="CI62" s="162">
        <v>173.21</v>
      </c>
      <c r="CJ62" s="162">
        <v>166.20999999999998</v>
      </c>
      <c r="CK62" s="162">
        <v>146.19999999999999</v>
      </c>
      <c r="CL62" s="162">
        <v>143.88</v>
      </c>
      <c r="CM62" s="162">
        <v>148.57</v>
      </c>
      <c r="CN62" s="162">
        <v>136.07000000000002</v>
      </c>
      <c r="CO62" s="162">
        <v>164.47</v>
      </c>
      <c r="CP62" s="162">
        <v>150.84</v>
      </c>
      <c r="CQ62" s="162">
        <v>128.29999999999998</v>
      </c>
      <c r="CR62" s="162">
        <v>157.47</v>
      </c>
      <c r="CS62" s="162">
        <v>165.74</v>
      </c>
      <c r="CT62" s="162">
        <v>121.49</v>
      </c>
      <c r="CU62" s="162">
        <v>145.16</v>
      </c>
      <c r="CV62" s="162">
        <v>250.52</v>
      </c>
      <c r="CW62" s="162">
        <v>227.04000000000005</v>
      </c>
      <c r="CX62" s="162">
        <v>225.85999999999999</v>
      </c>
      <c r="CY62" s="162">
        <v>210.54999999999998</v>
      </c>
      <c r="CZ62" s="162">
        <v>198.96</v>
      </c>
      <c r="DA62" s="162">
        <v>182.93</v>
      </c>
      <c r="DB62" s="162">
        <v>163.16</v>
      </c>
      <c r="DC62" s="162">
        <v>216.83</v>
      </c>
      <c r="DD62" s="162">
        <v>211.66</v>
      </c>
      <c r="DE62" s="162">
        <v>255.94999999999996</v>
      </c>
      <c r="DF62" s="166">
        <v>182.82</v>
      </c>
      <c r="DG62" s="166">
        <v>188.76999999999998</v>
      </c>
      <c r="DH62" s="166">
        <v>177.55999999999997</v>
      </c>
      <c r="DI62" s="166">
        <v>222.70000000000002</v>
      </c>
      <c r="DJ62" s="166">
        <v>231.02999999999997</v>
      </c>
      <c r="DK62" s="166">
        <v>237.95000000000002</v>
      </c>
      <c r="DL62" s="166">
        <v>190.73999999999998</v>
      </c>
      <c r="DM62" s="166">
        <v>186.61</v>
      </c>
      <c r="DN62" s="166">
        <v>157.91999999999999</v>
      </c>
      <c r="DO62" s="166">
        <v>174.50999999999996</v>
      </c>
      <c r="DP62" s="166">
        <v>187.85999999999999</v>
      </c>
      <c r="DQ62" s="166">
        <v>158.74</v>
      </c>
      <c r="DR62" s="166">
        <v>438.18</v>
      </c>
      <c r="DS62" s="166">
        <v>184.04</v>
      </c>
      <c r="DT62" s="166">
        <v>232.25</v>
      </c>
      <c r="DU62" s="166">
        <v>241.42999999999998</v>
      </c>
      <c r="DV62" s="166">
        <v>218.84</v>
      </c>
      <c r="DW62" s="166">
        <v>247.55</v>
      </c>
      <c r="DX62" s="166">
        <v>194.21999999999997</v>
      </c>
      <c r="DY62" s="166">
        <v>189.67</v>
      </c>
      <c r="DZ62" s="166">
        <v>220.75</v>
      </c>
      <c r="EA62" s="166">
        <v>195.22999999999996</v>
      </c>
      <c r="EB62" s="166">
        <v>258.68</v>
      </c>
      <c r="EC62" s="166">
        <v>299.08999999999992</v>
      </c>
      <c r="ED62" s="166">
        <v>307.29000000000002</v>
      </c>
      <c r="EE62" s="166">
        <v>327.77</v>
      </c>
      <c r="EF62" s="166">
        <v>295.77</v>
      </c>
      <c r="EG62" s="166">
        <v>258.65999999999997</v>
      </c>
      <c r="EH62" s="166">
        <v>265.44</v>
      </c>
      <c r="EI62" s="166">
        <v>310.05999999999995</v>
      </c>
      <c r="EJ62" s="166">
        <v>252.39</v>
      </c>
      <c r="EK62" s="166">
        <v>243.67</v>
      </c>
      <c r="EL62" s="166">
        <v>195.01000000000002</v>
      </c>
      <c r="EM62" s="166">
        <v>188.57999999999998</v>
      </c>
      <c r="EN62" s="166">
        <v>232.40999999999997</v>
      </c>
      <c r="EO62" s="166">
        <v>293.16000000000008</v>
      </c>
      <c r="EP62" s="166">
        <v>189.55</v>
      </c>
      <c r="EQ62" s="166">
        <v>172.12</v>
      </c>
      <c r="ER62" s="166">
        <v>154.04999999999998</v>
      </c>
      <c r="ES62" s="166">
        <v>177.23</v>
      </c>
      <c r="ET62" s="166">
        <v>179.08999999999997</v>
      </c>
      <c r="EU62" s="166">
        <v>160.85999999999999</v>
      </c>
      <c r="EV62" s="166">
        <v>183.00000000000003</v>
      </c>
      <c r="EW62" s="166">
        <v>156.24</v>
      </c>
      <c r="EX62" s="166">
        <v>325.20999999999998</v>
      </c>
      <c r="EY62" s="166">
        <v>150.26</v>
      </c>
      <c r="EZ62" s="166">
        <v>200.92999999999998</v>
      </c>
      <c r="FA62" s="166">
        <v>186.6</v>
      </c>
      <c r="FB62" s="166">
        <v>186.49999999999997</v>
      </c>
      <c r="FC62" s="166">
        <v>172.42999999999998</v>
      </c>
      <c r="FD62" s="166">
        <v>193.28</v>
      </c>
      <c r="FE62" s="166">
        <v>170.82</v>
      </c>
      <c r="FF62" s="166">
        <v>128.86000000000001</v>
      </c>
      <c r="FG62" s="166">
        <v>128.22</v>
      </c>
      <c r="FH62" s="166">
        <v>125.41</v>
      </c>
      <c r="FI62" s="166">
        <v>121.65</v>
      </c>
      <c r="FJ62" s="166">
        <v>139.37</v>
      </c>
      <c r="FK62" s="166">
        <v>143.89999999999998</v>
      </c>
      <c r="FL62" s="166">
        <v>133.72999999999999</v>
      </c>
      <c r="FM62" s="166">
        <v>131.74</v>
      </c>
      <c r="FN62" s="166">
        <v>113.56000000000002</v>
      </c>
      <c r="FO62" s="166">
        <v>131.55000000000001</v>
      </c>
      <c r="FP62" s="166">
        <v>174.01000000000002</v>
      </c>
      <c r="FQ62" s="166">
        <v>184.51999999999998</v>
      </c>
      <c r="FR62" s="166">
        <v>151.9</v>
      </c>
      <c r="FS62" s="166">
        <v>138.62</v>
      </c>
      <c r="FT62" s="166">
        <v>139.01000000000002</v>
      </c>
      <c r="FU62" s="166">
        <v>171.15</v>
      </c>
      <c r="FV62" s="166">
        <v>157.60000000000002</v>
      </c>
      <c r="FW62" s="166">
        <v>139.55000000000001</v>
      </c>
      <c r="FX62" s="166">
        <v>157.48999999999998</v>
      </c>
      <c r="FY62" s="166">
        <v>151.26</v>
      </c>
      <c r="FZ62" s="166">
        <v>150.6</v>
      </c>
      <c r="GA62" s="166">
        <v>152.50000000000003</v>
      </c>
      <c r="GB62" s="166">
        <v>150.13999999999999</v>
      </c>
      <c r="GC62" s="166">
        <v>203.12</v>
      </c>
      <c r="GD62" s="166">
        <v>159.48654800000003</v>
      </c>
      <c r="GE62" s="166">
        <v>181.704498</v>
      </c>
      <c r="GF62" s="166">
        <v>150.92506900000001</v>
      </c>
      <c r="GG62" s="166">
        <v>154.215822</v>
      </c>
      <c r="GH62" s="166">
        <v>174.94763099999997</v>
      </c>
      <c r="GI62" s="166">
        <v>176.53644800000001</v>
      </c>
      <c r="GJ62" s="166">
        <v>172.50300499999997</v>
      </c>
      <c r="GK62" s="166">
        <v>152.18849700000001</v>
      </c>
      <c r="GL62" s="166">
        <v>190.30452599999998</v>
      </c>
      <c r="GM62" s="166">
        <v>170.85410899999999</v>
      </c>
      <c r="GN62" s="166">
        <v>177.944774</v>
      </c>
      <c r="GO62" s="166">
        <v>172.76289799999998</v>
      </c>
      <c r="GP62" s="166">
        <v>182.41188599999998</v>
      </c>
      <c r="GQ62" s="166">
        <v>179.84659200000002</v>
      </c>
      <c r="GR62" s="166">
        <v>167.23986600000001</v>
      </c>
      <c r="GS62" s="166">
        <v>164.76458</v>
      </c>
      <c r="GT62" s="166">
        <v>156.42046799999997</v>
      </c>
      <c r="GU62" s="166">
        <v>182.352698</v>
      </c>
      <c r="GV62" s="166">
        <v>190.48936900000004</v>
      </c>
      <c r="GW62" s="166">
        <v>214.68683799999999</v>
      </c>
      <c r="GX62" s="166">
        <v>169.00082499999999</v>
      </c>
      <c r="GY62" s="166">
        <v>172.660088</v>
      </c>
      <c r="GZ62" s="166">
        <v>184.308967</v>
      </c>
      <c r="HA62" s="166">
        <v>181.680395</v>
      </c>
      <c r="HB62" s="166">
        <v>196.93908300000001</v>
      </c>
      <c r="HC62" s="166">
        <v>179.888565</v>
      </c>
      <c r="HD62" s="166">
        <v>209.88099499999998</v>
      </c>
      <c r="HE62" s="166">
        <v>174.03216</v>
      </c>
      <c r="HF62" s="166">
        <v>158.062423</v>
      </c>
      <c r="HG62" s="166">
        <v>172.450343</v>
      </c>
      <c r="HH62" s="166">
        <v>212.40802400000001</v>
      </c>
      <c r="HI62" s="166">
        <v>206.62485000000001</v>
      </c>
      <c r="HJ62" s="166">
        <v>171.80203999999998</v>
      </c>
      <c r="HK62" s="166">
        <v>178.08338200000003</v>
      </c>
      <c r="HL62" s="166">
        <v>200.42645699999997</v>
      </c>
      <c r="HM62" s="166">
        <v>190.63539700000001</v>
      </c>
      <c r="HN62" s="166">
        <v>184.47063200000002</v>
      </c>
      <c r="HO62" s="166">
        <v>176.03132300000001</v>
      </c>
      <c r="HP62" s="166">
        <v>187.555949</v>
      </c>
      <c r="HQ62" s="166">
        <v>171.17817500000001</v>
      </c>
      <c r="HR62" s="166">
        <v>199.309034</v>
      </c>
      <c r="HS62" s="166">
        <v>216.84882699999997</v>
      </c>
      <c r="HT62" s="166">
        <v>204.96982599999998</v>
      </c>
      <c r="HU62" s="166">
        <v>217.78700799999999</v>
      </c>
      <c r="HV62" s="166">
        <v>203.200299</v>
      </c>
      <c r="HW62" s="166">
        <v>200.35511400000001</v>
      </c>
      <c r="HX62" s="338">
        <v>254.661855</v>
      </c>
      <c r="HY62" s="338">
        <v>248.02874999999997</v>
      </c>
      <c r="HZ62" s="338">
        <v>253.52879899999999</v>
      </c>
      <c r="IA62" s="338">
        <v>256.09830099999999</v>
      </c>
      <c r="IB62" s="338">
        <v>335.536314</v>
      </c>
      <c r="IC62" s="338">
        <v>232.61059700000001</v>
      </c>
      <c r="ID62" s="338">
        <v>263.04099600000001</v>
      </c>
      <c r="IJ62" s="228"/>
      <c r="IK62" s="228"/>
      <c r="IL62" s="228"/>
      <c r="IM62" s="228"/>
      <c r="IN62" s="228"/>
    </row>
    <row r="63" spans="1:248" x14ac:dyDescent="0.3">
      <c r="A63" s="146"/>
      <c r="B63" s="71"/>
      <c r="C63" s="71"/>
      <c r="D63" s="71"/>
      <c r="E63" s="71"/>
      <c r="F63" s="71"/>
      <c r="G63" s="71"/>
      <c r="H63" s="71"/>
      <c r="I63" s="71"/>
      <c r="J63" s="71"/>
      <c r="K63" s="71"/>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143"/>
      <c r="AP63" s="143"/>
      <c r="AQ63" s="143"/>
      <c r="AR63" s="143"/>
      <c r="AS63" s="143"/>
      <c r="AT63" s="143"/>
      <c r="AU63" s="143"/>
      <c r="AV63" s="143"/>
      <c r="AW63" s="143"/>
      <c r="AX63" s="143"/>
      <c r="AY63" s="143"/>
      <c r="AZ63" s="143"/>
      <c r="BA63" s="143"/>
      <c r="BB63" s="143"/>
      <c r="BC63" s="143"/>
      <c r="BD63" s="143"/>
      <c r="BE63" s="143"/>
      <c r="BF63" s="143"/>
      <c r="BG63" s="143"/>
      <c r="BH63" s="143"/>
      <c r="BI63" s="143"/>
      <c r="BJ63" s="143"/>
      <c r="BK63" s="143"/>
      <c r="BL63" s="143"/>
      <c r="BM63" s="143"/>
      <c r="BN63" s="143"/>
      <c r="BO63" s="143"/>
      <c r="BP63" s="143"/>
      <c r="BQ63" s="143"/>
      <c r="BR63" s="143"/>
      <c r="BS63" s="143"/>
      <c r="BT63" s="143"/>
      <c r="BU63" s="143"/>
      <c r="BV63" s="143"/>
      <c r="BW63" s="143"/>
      <c r="BX63" s="143"/>
      <c r="BY63" s="143"/>
      <c r="BZ63" s="143"/>
      <c r="CA63" s="143"/>
      <c r="CB63" s="143"/>
      <c r="CC63" s="143"/>
      <c r="CD63" s="143"/>
      <c r="CE63" s="143"/>
      <c r="CF63" s="143"/>
      <c r="CG63" s="143"/>
      <c r="CH63" s="143"/>
      <c r="CI63" s="143"/>
      <c r="CJ63" s="143"/>
      <c r="CK63" s="143"/>
      <c r="CL63" s="143"/>
      <c r="CM63" s="143"/>
      <c r="CN63" s="143"/>
      <c r="CO63" s="143"/>
      <c r="CP63" s="143"/>
      <c r="CQ63" s="143"/>
      <c r="CR63" s="143"/>
      <c r="CS63" s="143"/>
      <c r="CT63" s="143"/>
      <c r="CU63" s="143"/>
      <c r="CV63" s="143"/>
      <c r="CW63" s="143"/>
      <c r="CX63" s="143"/>
      <c r="CY63" s="143"/>
      <c r="CZ63" s="143"/>
      <c r="DA63" s="143"/>
      <c r="DB63" s="143"/>
      <c r="DC63" s="143"/>
      <c r="DD63" s="143"/>
      <c r="DE63" s="143"/>
      <c r="DF63" s="143"/>
      <c r="DG63" s="143"/>
      <c r="DH63" s="143"/>
      <c r="DI63" s="143"/>
      <c r="DJ63" s="71"/>
      <c r="DK63" s="71"/>
      <c r="DL63" s="71"/>
      <c r="DM63" s="71"/>
      <c r="DN63" s="71"/>
      <c r="DO63" s="71"/>
      <c r="DP63" s="71"/>
      <c r="DQ63" s="71"/>
      <c r="DR63" s="71"/>
      <c r="DS63" s="71"/>
      <c r="DT63" s="71"/>
      <c r="DU63" s="71"/>
      <c r="DV63" s="71"/>
      <c r="DW63" s="71"/>
      <c r="DX63" s="71"/>
      <c r="DY63" s="71"/>
      <c r="DZ63" s="71"/>
      <c r="EA63" s="71"/>
      <c r="EB63" s="71"/>
      <c r="EC63" s="71"/>
      <c r="ED63" s="71"/>
      <c r="EE63" s="71"/>
      <c r="EF63" s="71"/>
      <c r="EG63" s="71"/>
      <c r="EH63" s="71"/>
      <c r="EI63" s="71"/>
      <c r="EJ63" s="71"/>
      <c r="EK63" s="71"/>
      <c r="EL63" s="71"/>
      <c r="EM63" s="71"/>
      <c r="EN63" s="71"/>
      <c r="EO63" s="71"/>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71"/>
      <c r="GC63" s="71"/>
      <c r="GD63" s="71"/>
      <c r="GE63" s="71"/>
      <c r="GF63" s="71"/>
      <c r="GG63" s="71"/>
      <c r="GH63" s="71"/>
      <c r="GI63" s="71"/>
      <c r="GJ63" s="71"/>
      <c r="GK63" s="71"/>
      <c r="GL63" s="71"/>
      <c r="GM63" s="71"/>
      <c r="GN63" s="71"/>
      <c r="GO63" s="71"/>
      <c r="GP63" s="71"/>
      <c r="GQ63" s="71"/>
      <c r="GR63" s="71"/>
      <c r="GS63" s="71"/>
      <c r="GT63" s="71"/>
      <c r="GU63" s="71"/>
      <c r="GV63" s="71"/>
      <c r="GW63" s="71"/>
      <c r="GX63" s="71"/>
      <c r="GY63" s="71"/>
      <c r="GZ63" s="71"/>
      <c r="HA63" s="71"/>
      <c r="HB63" s="71"/>
      <c r="HC63" s="71"/>
      <c r="HD63" s="71"/>
      <c r="HE63" s="71"/>
      <c r="HF63" s="71"/>
      <c r="HG63" s="71"/>
      <c r="HH63" s="71"/>
      <c r="HI63" s="71"/>
      <c r="HJ63" s="71"/>
      <c r="HK63" s="71"/>
      <c r="HL63" s="71"/>
      <c r="HM63" s="71"/>
      <c r="HN63" s="71"/>
      <c r="HO63" s="71"/>
      <c r="HP63" s="71"/>
      <c r="HQ63" s="71"/>
      <c r="HR63" s="71"/>
      <c r="HS63" s="71"/>
      <c r="HT63" s="71"/>
      <c r="HU63" s="71"/>
      <c r="HV63" s="71"/>
      <c r="HW63" s="71"/>
      <c r="HX63" s="72"/>
      <c r="HY63" s="72"/>
      <c r="HZ63" s="72"/>
      <c r="IA63" s="72"/>
      <c r="IB63" s="72"/>
      <c r="IC63" s="72"/>
      <c r="ID63" s="72"/>
      <c r="IJ63" s="228"/>
      <c r="IK63" s="228"/>
      <c r="IL63" s="228"/>
      <c r="IM63" s="228"/>
      <c r="IN63" s="228"/>
    </row>
    <row r="64" spans="1:248" x14ac:dyDescent="0.3">
      <c r="A64" s="152" t="s">
        <v>194</v>
      </c>
      <c r="B64" s="163">
        <v>-0.92</v>
      </c>
      <c r="C64" s="163">
        <v>-1.36</v>
      </c>
      <c r="D64" s="163">
        <v>-1.56</v>
      </c>
      <c r="E64" s="163">
        <v>-1.6</v>
      </c>
      <c r="F64" s="163">
        <v>-1.76</v>
      </c>
      <c r="G64" s="163">
        <v>-3.43</v>
      </c>
      <c r="H64" s="163">
        <v>-3.27</v>
      </c>
      <c r="I64" s="163">
        <v>-3.29</v>
      </c>
      <c r="J64" s="163">
        <v>-3.93</v>
      </c>
      <c r="K64" s="163">
        <v>-4.47</v>
      </c>
      <c r="L64" s="164">
        <v>-4.28</v>
      </c>
      <c r="M64" s="164">
        <v>-3.98</v>
      </c>
      <c r="N64" s="164">
        <v>-3.63</v>
      </c>
      <c r="O64" s="164">
        <v>-3.24</v>
      </c>
      <c r="P64" s="164">
        <v>-3.41</v>
      </c>
      <c r="Q64" s="164">
        <v>-2.88</v>
      </c>
      <c r="R64" s="164">
        <v>-2.97</v>
      </c>
      <c r="S64" s="164">
        <v>-2.92</v>
      </c>
      <c r="T64" s="164">
        <v>-2.31</v>
      </c>
      <c r="U64" s="164">
        <v>-1.91</v>
      </c>
      <c r="V64" s="164">
        <v>-2.0699999999999998</v>
      </c>
      <c r="W64" s="164">
        <v>-2.19</v>
      </c>
      <c r="X64" s="164">
        <v>-2.14</v>
      </c>
      <c r="Y64" s="164">
        <v>-1.84</v>
      </c>
      <c r="Z64" s="164">
        <v>-1.67</v>
      </c>
      <c r="AA64" s="164">
        <v>-1.61</v>
      </c>
      <c r="AB64" s="164">
        <v>-1.57</v>
      </c>
      <c r="AC64" s="164">
        <v>-1.23</v>
      </c>
      <c r="AD64" s="164">
        <v>-0.95</v>
      </c>
      <c r="AE64" s="164">
        <v>-0.67</v>
      </c>
      <c r="AF64" s="164">
        <v>-0.44</v>
      </c>
      <c r="AG64" s="164">
        <v>-0.31</v>
      </c>
      <c r="AH64" s="164">
        <v>-0.25</v>
      </c>
      <c r="AI64" s="164">
        <v>-0.02</v>
      </c>
      <c r="AJ64" s="164">
        <v>-0.02</v>
      </c>
      <c r="AK64" s="164">
        <v>-0.02</v>
      </c>
      <c r="AL64" s="164">
        <v>-0.02</v>
      </c>
      <c r="AM64" s="164">
        <v>-0.02</v>
      </c>
      <c r="AN64" s="164">
        <v>-0.02</v>
      </c>
      <c r="AO64" s="164">
        <v>-0.02</v>
      </c>
      <c r="AP64" s="164">
        <v>-0.02</v>
      </c>
      <c r="AQ64" s="164">
        <v>-0.02</v>
      </c>
      <c r="AR64" s="164">
        <v>-0.02</v>
      </c>
      <c r="AS64" s="164">
        <v>-0.02</v>
      </c>
      <c r="AT64" s="164">
        <v>-0.02</v>
      </c>
      <c r="AU64" s="164">
        <v>-0.02</v>
      </c>
      <c r="AV64" s="164">
        <v>-0.02</v>
      </c>
      <c r="AW64" s="164">
        <v>-0.02</v>
      </c>
      <c r="AX64" s="164">
        <v>-0.56000000000000005</v>
      </c>
      <c r="AY64" s="164">
        <v>-0.6</v>
      </c>
      <c r="AZ64" s="164">
        <v>-0.56000000000000005</v>
      </c>
      <c r="BA64" s="164">
        <v>-0.6</v>
      </c>
      <c r="BB64" s="164">
        <v>-0.8</v>
      </c>
      <c r="BC64" s="164">
        <v>-0.97</v>
      </c>
      <c r="BD64" s="164">
        <v>-1.05</v>
      </c>
      <c r="BE64" s="164">
        <v>-1.47</v>
      </c>
      <c r="BF64" s="164">
        <v>-1.67</v>
      </c>
      <c r="BG64" s="164">
        <v>-1.89</v>
      </c>
      <c r="BH64" s="164">
        <v>-2.44</v>
      </c>
      <c r="BI64" s="164">
        <v>-2.58</v>
      </c>
      <c r="BJ64" s="164">
        <v>-2.52</v>
      </c>
      <c r="BK64" s="164">
        <v>-2.6</v>
      </c>
      <c r="BL64" s="164">
        <v>-2.76</v>
      </c>
      <c r="BM64" s="164">
        <v>-2.87</v>
      </c>
      <c r="BN64" s="164">
        <v>-3.49</v>
      </c>
      <c r="BO64" s="164">
        <v>-4.03</v>
      </c>
      <c r="BP64" s="164">
        <v>-3.91</v>
      </c>
      <c r="BQ64" s="164">
        <v>-3.87</v>
      </c>
      <c r="BR64" s="164">
        <v>-4.1900000000000004</v>
      </c>
      <c r="BS64" s="164">
        <v>-4.34</v>
      </c>
      <c r="BT64" s="164">
        <v>-4.1500000000000004</v>
      </c>
      <c r="BU64" s="164">
        <v>-4.05</v>
      </c>
      <c r="BV64" s="164">
        <v>-4.01</v>
      </c>
      <c r="BW64" s="164">
        <v>-3.69</v>
      </c>
      <c r="BX64" s="164">
        <v>-3.74</v>
      </c>
      <c r="BY64" s="164">
        <v>-4.0599999999999996</v>
      </c>
      <c r="BZ64" s="164">
        <v>-3.99</v>
      </c>
      <c r="CA64" s="164">
        <v>-3.78</v>
      </c>
      <c r="CB64" s="164">
        <v>-4.24</v>
      </c>
      <c r="CC64" s="164">
        <v>-4.0999999999999996</v>
      </c>
      <c r="CD64" s="164">
        <v>-3.82</v>
      </c>
      <c r="CE64" s="164">
        <v>-4.17</v>
      </c>
      <c r="CF64" s="164">
        <v>-3.92</v>
      </c>
      <c r="CG64" s="164">
        <v>-3.92</v>
      </c>
      <c r="CH64" s="164">
        <v>-3.98</v>
      </c>
      <c r="CI64" s="164">
        <v>-4.07</v>
      </c>
      <c r="CJ64" s="164">
        <v>-4.97</v>
      </c>
      <c r="CK64" s="164">
        <v>-5.23</v>
      </c>
      <c r="CL64" s="164">
        <v>-6.31</v>
      </c>
      <c r="CM64" s="164">
        <v>-6.81</v>
      </c>
      <c r="CN64" s="164">
        <v>-6.9</v>
      </c>
      <c r="CO64" s="164">
        <v>-6.82</v>
      </c>
      <c r="CP64" s="164">
        <v>-7.21</v>
      </c>
      <c r="CQ64" s="164">
        <v>-7.23</v>
      </c>
      <c r="CR64" s="164">
        <v>-6.7</v>
      </c>
      <c r="CS64" s="164">
        <v>-7.01</v>
      </c>
      <c r="CT64" s="164">
        <v>0</v>
      </c>
      <c r="CU64" s="164">
        <v>0</v>
      </c>
      <c r="CV64" s="164">
        <v>0</v>
      </c>
      <c r="CW64" s="164">
        <v>0</v>
      </c>
      <c r="CX64" s="164">
        <v>0</v>
      </c>
      <c r="CY64" s="164">
        <v>0</v>
      </c>
      <c r="CZ64" s="164">
        <v>0</v>
      </c>
      <c r="DA64" s="164">
        <v>0</v>
      </c>
      <c r="DB64" s="164">
        <v>0</v>
      </c>
      <c r="DC64" s="164">
        <v>0</v>
      </c>
      <c r="DD64" s="164">
        <v>0</v>
      </c>
      <c r="DE64" s="164">
        <v>0</v>
      </c>
      <c r="DF64" s="164">
        <v>0</v>
      </c>
      <c r="DG64" s="164">
        <v>0</v>
      </c>
      <c r="DH64" s="164">
        <v>0</v>
      </c>
      <c r="DI64" s="164">
        <v>0</v>
      </c>
      <c r="DJ64" s="164">
        <v>0</v>
      </c>
      <c r="DK64" s="164">
        <v>0</v>
      </c>
      <c r="DL64" s="164">
        <v>0</v>
      </c>
      <c r="DM64" s="164">
        <v>0</v>
      </c>
      <c r="DN64" s="164">
        <v>0</v>
      </c>
      <c r="DO64" s="164">
        <v>0</v>
      </c>
      <c r="DP64" s="164">
        <v>0</v>
      </c>
      <c r="DQ64" s="164">
        <v>0</v>
      </c>
      <c r="DR64" s="164">
        <v>0</v>
      </c>
      <c r="DS64" s="164">
        <v>0</v>
      </c>
      <c r="DT64" s="164">
        <v>0</v>
      </c>
      <c r="DU64" s="164">
        <v>0</v>
      </c>
      <c r="DV64" s="164">
        <v>0</v>
      </c>
      <c r="DW64" s="164">
        <v>0</v>
      </c>
      <c r="DX64" s="164">
        <v>0</v>
      </c>
      <c r="DY64" s="164">
        <v>0</v>
      </c>
      <c r="DZ64" s="164">
        <v>0</v>
      </c>
      <c r="EA64" s="164">
        <v>0</v>
      </c>
      <c r="EB64" s="164">
        <v>0</v>
      </c>
      <c r="EC64" s="164">
        <v>0</v>
      </c>
      <c r="ED64" s="164">
        <v>0</v>
      </c>
      <c r="EE64" s="164">
        <v>0</v>
      </c>
      <c r="EF64" s="164">
        <v>0</v>
      </c>
      <c r="EG64" s="164">
        <v>0</v>
      </c>
      <c r="EH64" s="164">
        <v>0</v>
      </c>
      <c r="EI64" s="164">
        <v>0</v>
      </c>
      <c r="EJ64" s="164">
        <v>0</v>
      </c>
      <c r="EK64" s="164">
        <v>0</v>
      </c>
      <c r="EL64" s="164">
        <v>0</v>
      </c>
      <c r="EM64" s="164">
        <v>0</v>
      </c>
      <c r="EN64" s="164">
        <v>0</v>
      </c>
      <c r="EO64" s="164">
        <v>0</v>
      </c>
      <c r="EP64" s="164">
        <v>0</v>
      </c>
      <c r="EQ64" s="164">
        <v>0</v>
      </c>
      <c r="ER64" s="164">
        <v>0</v>
      </c>
      <c r="ES64" s="164">
        <v>0</v>
      </c>
      <c r="ET64" s="164">
        <v>0</v>
      </c>
      <c r="EU64" s="164">
        <v>0</v>
      </c>
      <c r="EV64" s="164">
        <v>0</v>
      </c>
      <c r="EW64" s="164">
        <v>0</v>
      </c>
      <c r="EX64" s="164">
        <v>0</v>
      </c>
      <c r="EY64" s="164">
        <v>0</v>
      </c>
      <c r="EZ64" s="164">
        <v>0</v>
      </c>
      <c r="FA64" s="164">
        <v>0</v>
      </c>
      <c r="FB64" s="164">
        <v>0</v>
      </c>
      <c r="FC64" s="164">
        <v>0</v>
      </c>
      <c r="FD64" s="164">
        <v>0</v>
      </c>
      <c r="FE64" s="164">
        <v>0</v>
      </c>
      <c r="FF64" s="164">
        <v>0</v>
      </c>
      <c r="FG64" s="164">
        <v>0</v>
      </c>
      <c r="FH64" s="164">
        <v>0</v>
      </c>
      <c r="FI64" s="164">
        <v>0</v>
      </c>
      <c r="FJ64" s="164">
        <v>0</v>
      </c>
      <c r="FK64" s="164">
        <v>0</v>
      </c>
      <c r="FL64" s="164">
        <v>0</v>
      </c>
      <c r="FM64" s="164">
        <v>0</v>
      </c>
      <c r="FN64" s="164">
        <v>0</v>
      </c>
      <c r="FO64" s="164">
        <v>0</v>
      </c>
      <c r="FP64" s="164">
        <v>0</v>
      </c>
      <c r="FQ64" s="164">
        <v>0</v>
      </c>
      <c r="FR64" s="164">
        <v>0</v>
      </c>
      <c r="FS64" s="164">
        <v>0</v>
      </c>
      <c r="FT64" s="164">
        <v>0</v>
      </c>
      <c r="FU64" s="164">
        <v>0</v>
      </c>
      <c r="FV64" s="164">
        <v>0</v>
      </c>
      <c r="FW64" s="164">
        <v>0</v>
      </c>
      <c r="FX64" s="164">
        <v>0</v>
      </c>
      <c r="FY64" s="164">
        <v>0</v>
      </c>
      <c r="FZ64" s="164">
        <v>0</v>
      </c>
      <c r="GA64" s="164">
        <v>0</v>
      </c>
      <c r="GB64" s="164">
        <v>0</v>
      </c>
      <c r="GC64" s="164">
        <v>0</v>
      </c>
      <c r="GD64" s="164">
        <v>0</v>
      </c>
      <c r="GE64" s="164">
        <v>0</v>
      </c>
      <c r="GF64" s="164">
        <v>0</v>
      </c>
      <c r="GG64" s="164">
        <v>0</v>
      </c>
      <c r="GH64" s="164">
        <v>0</v>
      </c>
      <c r="GI64" s="164">
        <v>0</v>
      </c>
      <c r="GJ64" s="164">
        <v>0</v>
      </c>
      <c r="GK64" s="164">
        <v>0</v>
      </c>
      <c r="GL64" s="164">
        <v>0</v>
      </c>
      <c r="GM64" s="164">
        <v>0</v>
      </c>
      <c r="GN64" s="164">
        <v>0</v>
      </c>
      <c r="GO64" s="164">
        <v>0</v>
      </c>
      <c r="GP64" s="164">
        <v>0</v>
      </c>
      <c r="GQ64" s="164">
        <v>0</v>
      </c>
      <c r="GR64" s="164">
        <v>0</v>
      </c>
      <c r="GS64" s="164">
        <v>0</v>
      </c>
      <c r="GT64" s="164">
        <v>0</v>
      </c>
      <c r="GU64" s="164">
        <v>0</v>
      </c>
      <c r="GV64" s="164">
        <v>0</v>
      </c>
      <c r="GW64" s="164">
        <v>0</v>
      </c>
      <c r="GX64" s="164">
        <v>0</v>
      </c>
      <c r="GY64" s="164">
        <v>0</v>
      </c>
      <c r="GZ64" s="164">
        <v>0</v>
      </c>
      <c r="HA64" s="164">
        <v>0</v>
      </c>
      <c r="HB64" s="164">
        <v>0</v>
      </c>
      <c r="HC64" s="164">
        <v>0</v>
      </c>
      <c r="HD64" s="164">
        <v>0</v>
      </c>
      <c r="HE64" s="164">
        <v>0</v>
      </c>
      <c r="HF64" s="164">
        <v>0</v>
      </c>
      <c r="HG64" s="164">
        <v>0</v>
      </c>
      <c r="HH64" s="164">
        <v>0</v>
      </c>
      <c r="HI64" s="164">
        <v>0</v>
      </c>
      <c r="HJ64" s="164">
        <v>0</v>
      </c>
      <c r="HK64" s="164">
        <v>0</v>
      </c>
      <c r="HL64" s="164">
        <v>0</v>
      </c>
      <c r="HM64" s="164">
        <v>0</v>
      </c>
      <c r="HN64" s="164">
        <v>0</v>
      </c>
      <c r="HO64" s="164">
        <v>0</v>
      </c>
      <c r="HP64" s="164">
        <v>0</v>
      </c>
      <c r="HQ64" s="164">
        <v>0</v>
      </c>
      <c r="HR64" s="164">
        <v>0</v>
      </c>
      <c r="HS64" s="164">
        <v>0</v>
      </c>
      <c r="HT64" s="164">
        <v>0</v>
      </c>
      <c r="HU64" s="164">
        <v>0</v>
      </c>
      <c r="HV64" s="164">
        <v>0</v>
      </c>
      <c r="HW64" s="164">
        <v>0</v>
      </c>
      <c r="HX64" s="343">
        <v>0</v>
      </c>
      <c r="HY64" s="343">
        <v>0</v>
      </c>
      <c r="HZ64" s="343">
        <v>0</v>
      </c>
      <c r="IA64" s="343">
        <v>0</v>
      </c>
      <c r="IB64" s="343">
        <v>0</v>
      </c>
      <c r="IC64" s="343">
        <v>0</v>
      </c>
      <c r="ID64" s="343">
        <v>0</v>
      </c>
      <c r="IJ64" s="228"/>
      <c r="IK64" s="228"/>
      <c r="IL64" s="228"/>
      <c r="IM64" s="228"/>
      <c r="IN64" s="228"/>
    </row>
    <row r="65" spans="1:238" x14ac:dyDescent="0.3">
      <c r="A65" s="152"/>
      <c r="B65" s="163"/>
      <c r="C65" s="163"/>
      <c r="D65" s="163"/>
      <c r="E65" s="163"/>
      <c r="F65" s="163"/>
      <c r="G65" s="163"/>
      <c r="H65" s="163"/>
      <c r="I65" s="163"/>
      <c r="J65" s="163"/>
      <c r="K65" s="163"/>
      <c r="L65" s="120"/>
    </row>
    <row r="66" spans="1:238" ht="16.2" thickBot="1" x14ac:dyDescent="0.35">
      <c r="A66" s="178"/>
      <c r="B66" s="179"/>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79"/>
      <c r="AT66" s="179"/>
      <c r="AU66" s="179"/>
      <c r="AV66" s="179"/>
      <c r="AW66" s="179"/>
      <c r="AX66" s="179"/>
      <c r="AY66" s="179"/>
      <c r="AZ66" s="179"/>
      <c r="BA66" s="179"/>
      <c r="BB66" s="179"/>
      <c r="BC66" s="179"/>
      <c r="BD66" s="179"/>
      <c r="BE66" s="179"/>
      <c r="BF66" s="179"/>
      <c r="BG66" s="179"/>
      <c r="BH66" s="179"/>
      <c r="BI66" s="179"/>
      <c r="BJ66" s="179"/>
      <c r="BK66" s="179"/>
      <c r="BL66" s="179"/>
      <c r="BM66" s="179"/>
      <c r="BN66" s="179"/>
      <c r="BO66" s="179"/>
      <c r="BP66" s="179"/>
      <c r="BQ66" s="179"/>
      <c r="BR66" s="179"/>
      <c r="BS66" s="179"/>
      <c r="BT66" s="179"/>
      <c r="BU66" s="179"/>
      <c r="BV66" s="179"/>
      <c r="BW66" s="179"/>
      <c r="BX66" s="179"/>
      <c r="BY66" s="179"/>
      <c r="BZ66" s="179"/>
      <c r="CA66" s="179"/>
      <c r="CB66" s="179"/>
      <c r="CC66" s="179"/>
      <c r="CD66" s="179"/>
      <c r="CE66" s="179"/>
      <c r="CF66" s="179"/>
      <c r="CG66" s="179"/>
      <c r="CH66" s="179"/>
      <c r="CI66" s="179"/>
      <c r="CJ66" s="179"/>
      <c r="CK66" s="179"/>
      <c r="CL66" s="179"/>
      <c r="CM66" s="179"/>
      <c r="CN66" s="179"/>
      <c r="CO66" s="179"/>
      <c r="CP66" s="179"/>
      <c r="CQ66" s="179"/>
      <c r="CR66" s="179"/>
      <c r="CS66" s="179"/>
      <c r="CT66" s="179"/>
      <c r="CU66" s="179"/>
      <c r="CV66" s="179"/>
      <c r="CW66" s="179"/>
      <c r="CX66" s="179"/>
      <c r="CY66" s="179"/>
      <c r="CZ66" s="179"/>
      <c r="DA66" s="179"/>
      <c r="DB66" s="179"/>
      <c r="DC66" s="179"/>
      <c r="DD66" s="179"/>
      <c r="DE66" s="179"/>
      <c r="DF66" s="179"/>
      <c r="DG66" s="179"/>
      <c r="DH66" s="179"/>
      <c r="DI66" s="179"/>
      <c r="DJ66" s="179"/>
      <c r="DK66" s="179"/>
      <c r="DL66" s="179"/>
      <c r="DM66" s="179"/>
      <c r="DN66" s="179"/>
      <c r="DO66" s="179"/>
      <c r="DP66" s="179"/>
      <c r="DQ66" s="179"/>
      <c r="DR66" s="179"/>
      <c r="DS66" s="179"/>
      <c r="DT66" s="179"/>
      <c r="DU66" s="179"/>
      <c r="DV66" s="179"/>
      <c r="DW66" s="179"/>
      <c r="DX66" s="179"/>
      <c r="DY66" s="179"/>
      <c r="DZ66" s="179"/>
      <c r="EA66" s="179"/>
      <c r="EB66" s="179"/>
      <c r="EC66" s="179"/>
      <c r="ED66" s="179"/>
      <c r="EE66" s="179"/>
      <c r="EF66" s="179"/>
      <c r="EG66" s="179"/>
      <c r="EH66" s="179"/>
      <c r="EI66" s="179"/>
      <c r="EJ66" s="179"/>
      <c r="EK66" s="179"/>
      <c r="EL66" s="179"/>
      <c r="EM66" s="179"/>
      <c r="EN66" s="179"/>
      <c r="EO66" s="179"/>
      <c r="EP66" s="179"/>
      <c r="EQ66" s="179"/>
      <c r="ER66" s="179"/>
      <c r="ES66" s="179"/>
      <c r="ET66" s="179"/>
      <c r="EU66" s="179"/>
      <c r="EV66" s="179"/>
      <c r="EW66" s="179"/>
      <c r="EX66" s="179"/>
      <c r="EY66" s="179"/>
      <c r="EZ66" s="179"/>
      <c r="FA66" s="179"/>
      <c r="FB66" s="179"/>
      <c r="FC66" s="179"/>
      <c r="FD66" s="179"/>
      <c r="FE66" s="179"/>
      <c r="FF66" s="179"/>
      <c r="FG66" s="179"/>
      <c r="FH66" s="179"/>
      <c r="FI66" s="179"/>
      <c r="FJ66" s="179"/>
      <c r="FK66" s="179"/>
      <c r="FL66" s="179"/>
      <c r="FM66" s="179"/>
      <c r="FN66" s="179"/>
      <c r="FO66" s="179"/>
      <c r="FP66" s="179"/>
      <c r="FQ66" s="179"/>
      <c r="FR66" s="179"/>
      <c r="FS66" s="179"/>
      <c r="FT66" s="179"/>
      <c r="FU66" s="179"/>
      <c r="FV66" s="179"/>
      <c r="FW66" s="179"/>
      <c r="FX66" s="179"/>
      <c r="FY66" s="179"/>
      <c r="FZ66" s="179"/>
      <c r="GA66" s="179"/>
      <c r="GB66" s="179"/>
      <c r="GC66" s="179"/>
      <c r="GD66" s="179"/>
      <c r="GE66" s="179"/>
      <c r="GF66" s="179"/>
      <c r="GG66" s="179"/>
      <c r="GH66" s="179"/>
      <c r="GI66" s="179"/>
      <c r="GJ66" s="179"/>
      <c r="GK66" s="179"/>
      <c r="GL66" s="179"/>
      <c r="GM66" s="179"/>
      <c r="GN66" s="179"/>
      <c r="GO66" s="179"/>
      <c r="GP66" s="179"/>
      <c r="GQ66" s="179"/>
      <c r="GR66" s="179"/>
      <c r="GS66" s="179"/>
      <c r="GT66" s="179"/>
      <c r="GU66" s="179"/>
      <c r="GV66" s="179"/>
      <c r="GW66" s="179"/>
      <c r="GX66" s="179"/>
      <c r="GY66" s="179"/>
      <c r="GZ66" s="179"/>
      <c r="HA66" s="179"/>
      <c r="HB66" s="179"/>
      <c r="HC66" s="179"/>
      <c r="HD66" s="179"/>
      <c r="HE66" s="179"/>
      <c r="HF66" s="179"/>
      <c r="HG66" s="179"/>
      <c r="HH66" s="179"/>
      <c r="HI66" s="179"/>
      <c r="HJ66" s="179"/>
      <c r="HK66" s="179"/>
      <c r="HL66" s="179"/>
      <c r="HM66" s="179"/>
      <c r="HN66" s="179"/>
      <c r="HO66" s="179"/>
      <c r="HP66" s="179"/>
      <c r="HQ66" s="179"/>
      <c r="HR66" s="179"/>
      <c r="HS66" s="179"/>
      <c r="HT66" s="179"/>
      <c r="HU66" s="179"/>
      <c r="HV66" s="179"/>
      <c r="HW66" s="179"/>
      <c r="HX66" s="179"/>
      <c r="HY66" s="179"/>
      <c r="HZ66" s="179"/>
      <c r="IA66" s="179"/>
      <c r="IB66" s="179"/>
      <c r="IC66" s="179"/>
      <c r="ID66" s="179"/>
    </row>
    <row r="68" spans="1:238" x14ac:dyDescent="0.3">
      <c r="A68" s="41" t="s">
        <v>34</v>
      </c>
    </row>
    <row r="69" spans="1:238" x14ac:dyDescent="0.3">
      <c r="A69" s="50" t="s">
        <v>410</v>
      </c>
    </row>
    <row r="70" spans="1:238" x14ac:dyDescent="0.3">
      <c r="A70" s="50" t="s">
        <v>451</v>
      </c>
    </row>
    <row r="71" spans="1:238" x14ac:dyDescent="0.3">
      <c r="A71" s="50" t="s">
        <v>354</v>
      </c>
    </row>
    <row r="72" spans="1:238" x14ac:dyDescent="0.3">
      <c r="A72" s="50" t="s">
        <v>477</v>
      </c>
    </row>
    <row r="73" spans="1:238" x14ac:dyDescent="0.3">
      <c r="A73" s="50" t="s">
        <v>421</v>
      </c>
    </row>
    <row r="74" spans="1:238" x14ac:dyDescent="0.3">
      <c r="A74" s="50" t="s">
        <v>355</v>
      </c>
    </row>
    <row r="75" spans="1:238" x14ac:dyDescent="0.3">
      <c r="A75" s="50" t="s">
        <v>675</v>
      </c>
    </row>
    <row r="76" spans="1:238" x14ac:dyDescent="0.3">
      <c r="A76" s="50" t="s">
        <v>478</v>
      </c>
    </row>
    <row r="77" spans="1:238" x14ac:dyDescent="0.3">
      <c r="A77" s="50" t="s">
        <v>479</v>
      </c>
    </row>
    <row r="78" spans="1:238" x14ac:dyDescent="0.3">
      <c r="A78" s="50" t="s">
        <v>480</v>
      </c>
    </row>
    <row r="79" spans="1:238" x14ac:dyDescent="0.3">
      <c r="A79" s="50" t="s">
        <v>481</v>
      </c>
    </row>
    <row r="80" spans="1:238" x14ac:dyDescent="0.3">
      <c r="A80" s="50" t="s">
        <v>482</v>
      </c>
    </row>
    <row r="81" spans="1:6" x14ac:dyDescent="0.3">
      <c r="A81" s="50" t="s">
        <v>564</v>
      </c>
    </row>
    <row r="82" spans="1:6" x14ac:dyDescent="0.3">
      <c r="A82" s="50" t="s">
        <v>565</v>
      </c>
    </row>
    <row r="83" spans="1:6" x14ac:dyDescent="0.3">
      <c r="A83" s="50" t="s">
        <v>703</v>
      </c>
    </row>
    <row r="84" spans="1:6" x14ac:dyDescent="0.3">
      <c r="A84" s="70" t="s">
        <v>676</v>
      </c>
    </row>
    <row r="85" spans="1:6" x14ac:dyDescent="0.3">
      <c r="A85" s="70"/>
    </row>
    <row r="86" spans="1:6" x14ac:dyDescent="0.3">
      <c r="A86" s="47" t="s">
        <v>476</v>
      </c>
    </row>
    <row r="90" spans="1:6" x14ac:dyDescent="0.3">
      <c r="B90" s="71"/>
      <c r="C90" s="71"/>
      <c r="D90" s="71"/>
      <c r="E90" s="71"/>
      <c r="F90" s="71"/>
    </row>
    <row r="91" spans="1:6" x14ac:dyDescent="0.3">
      <c r="B91" s="71"/>
      <c r="C91" s="71"/>
      <c r="D91" s="71"/>
      <c r="E91" s="71"/>
      <c r="F91" s="71"/>
    </row>
    <row r="92" spans="1:6" x14ac:dyDescent="0.3">
      <c r="B92" s="71"/>
      <c r="C92" s="71"/>
      <c r="D92" s="71"/>
      <c r="E92" s="71"/>
      <c r="F92" s="71"/>
    </row>
    <row r="93" spans="1:6" x14ac:dyDescent="0.3">
      <c r="B93" s="71"/>
      <c r="C93" s="71"/>
      <c r="D93" s="71"/>
      <c r="E93" s="71"/>
      <c r="F93" s="71"/>
    </row>
    <row r="94" spans="1:6" x14ac:dyDescent="0.3">
      <c r="B94" s="71"/>
      <c r="C94" s="71"/>
      <c r="D94" s="71"/>
      <c r="E94" s="71"/>
      <c r="F94" s="71"/>
    </row>
    <row r="106" spans="209:210" x14ac:dyDescent="0.3">
      <c r="HA106" s="172"/>
      <c r="HB106" s="172"/>
    </row>
    <row r="146" spans="145:162" x14ac:dyDescent="0.3">
      <c r="EO146" s="222"/>
      <c r="EP146" s="222"/>
      <c r="EQ146" s="222"/>
      <c r="ER146" s="222"/>
      <c r="ES146" s="222"/>
      <c r="ET146" s="222"/>
      <c r="EU146" s="222"/>
      <c r="EV146" s="222"/>
      <c r="EW146" s="222"/>
      <c r="EX146" s="222"/>
      <c r="EY146" s="222"/>
      <c r="EZ146" s="222"/>
      <c r="FA146" s="222"/>
      <c r="FB146" s="222"/>
      <c r="FC146" s="222"/>
      <c r="FD146" s="222"/>
      <c r="FE146" s="222"/>
      <c r="FF146" s="222"/>
    </row>
    <row r="147" spans="145:162" x14ac:dyDescent="0.3">
      <c r="EO147" s="222"/>
      <c r="EP147" s="222"/>
      <c r="EQ147" s="222"/>
      <c r="ER147" s="222"/>
      <c r="ES147" s="222"/>
      <c r="ET147" s="222"/>
      <c r="EU147" s="222"/>
      <c r="EV147" s="222"/>
      <c r="EW147" s="222"/>
      <c r="EX147" s="222"/>
      <c r="EY147" s="222"/>
      <c r="EZ147" s="222"/>
      <c r="FA147" s="222"/>
      <c r="FB147" s="222"/>
      <c r="FC147" s="222"/>
      <c r="FD147" s="222"/>
      <c r="FE147" s="222"/>
      <c r="FF147" s="222"/>
    </row>
    <row r="148" spans="145:162" x14ac:dyDescent="0.3">
      <c r="EO148" s="222"/>
      <c r="EP148" s="222"/>
      <c r="EQ148" s="222"/>
      <c r="ER148" s="222"/>
      <c r="ES148" s="222"/>
      <c r="ET148" s="222"/>
      <c r="EU148" s="222"/>
      <c r="EV148" s="222"/>
      <c r="EW148" s="222"/>
      <c r="EX148" s="222"/>
      <c r="EY148" s="222"/>
      <c r="EZ148" s="222"/>
      <c r="FA148" s="222"/>
      <c r="FB148" s="222"/>
      <c r="FC148" s="222"/>
      <c r="FD148" s="222"/>
      <c r="FE148" s="222"/>
      <c r="FF148" s="222"/>
    </row>
    <row r="149" spans="145:162" x14ac:dyDescent="0.3">
      <c r="EO149" s="222"/>
      <c r="EP149" s="222"/>
      <c r="EQ149" s="222"/>
      <c r="ER149" s="222"/>
      <c r="ES149" s="222"/>
      <c r="ET149" s="222"/>
      <c r="EU149" s="222"/>
      <c r="EV149" s="222"/>
      <c r="EW149" s="222"/>
      <c r="EX149" s="222"/>
      <c r="EY149" s="222"/>
      <c r="EZ149" s="222"/>
      <c r="FA149" s="222"/>
      <c r="FB149" s="222"/>
      <c r="FC149" s="222"/>
      <c r="FD149" s="222"/>
      <c r="FE149" s="222"/>
      <c r="FF149" s="222"/>
    </row>
    <row r="150" spans="145:162" x14ac:dyDescent="0.3">
      <c r="EO150" s="222"/>
      <c r="EP150" s="222"/>
      <c r="EQ150" s="222"/>
      <c r="ER150" s="222"/>
      <c r="ES150" s="222"/>
      <c r="ET150" s="222"/>
      <c r="EU150" s="222"/>
      <c r="EV150" s="222"/>
      <c r="EW150" s="222"/>
      <c r="EX150" s="222"/>
      <c r="EY150" s="222"/>
      <c r="EZ150" s="222"/>
      <c r="FA150" s="222"/>
      <c r="FB150" s="222"/>
      <c r="FC150" s="222"/>
      <c r="FD150" s="222"/>
      <c r="FE150" s="222"/>
      <c r="FF150" s="222"/>
    </row>
    <row r="151" spans="145:162" x14ac:dyDescent="0.3">
      <c r="EO151" s="222"/>
      <c r="EP151" s="222"/>
      <c r="EQ151" s="222"/>
      <c r="ER151" s="222"/>
      <c r="ES151" s="222"/>
      <c r="ET151" s="222"/>
      <c r="EU151" s="222"/>
      <c r="EV151" s="222"/>
      <c r="EW151" s="222"/>
      <c r="EX151" s="222"/>
      <c r="EY151" s="222"/>
      <c r="EZ151" s="222"/>
      <c r="FA151" s="222"/>
      <c r="FB151" s="222"/>
      <c r="FC151" s="222"/>
      <c r="FD151" s="222"/>
      <c r="FE151" s="222"/>
      <c r="FF151" s="222"/>
    </row>
    <row r="152" spans="145:162" x14ac:dyDescent="0.3">
      <c r="EO152" s="222"/>
      <c r="EP152" s="222"/>
      <c r="EQ152" s="222"/>
      <c r="ER152" s="222"/>
      <c r="ES152" s="222"/>
      <c r="ET152" s="222"/>
      <c r="EU152" s="222"/>
      <c r="EV152" s="222"/>
      <c r="EW152" s="222"/>
      <c r="EX152" s="222"/>
      <c r="EY152" s="222"/>
      <c r="EZ152" s="222"/>
      <c r="FA152" s="222"/>
      <c r="FB152" s="222"/>
      <c r="FC152" s="222"/>
      <c r="FD152" s="222"/>
      <c r="FE152" s="222"/>
      <c r="FF152" s="222"/>
    </row>
    <row r="153" spans="145:162" x14ac:dyDescent="0.3">
      <c r="EO153" s="222"/>
      <c r="EP153" s="222"/>
      <c r="EQ153" s="222"/>
      <c r="ER153" s="222"/>
      <c r="ES153" s="222"/>
      <c r="ET153" s="222"/>
      <c r="EU153" s="222"/>
      <c r="EV153" s="222"/>
      <c r="EW153" s="222"/>
      <c r="EX153" s="222"/>
      <c r="EY153" s="222"/>
      <c r="EZ153" s="222"/>
      <c r="FA153" s="222"/>
      <c r="FB153" s="222"/>
      <c r="FC153" s="222"/>
      <c r="FD153" s="222"/>
      <c r="FE153" s="222"/>
      <c r="FF153" s="222"/>
    </row>
    <row r="154" spans="145:162" x14ac:dyDescent="0.3">
      <c r="EO154" s="222"/>
      <c r="EP154" s="222"/>
      <c r="EQ154" s="222"/>
      <c r="ER154" s="222"/>
      <c r="ES154" s="222"/>
      <c r="ET154" s="222"/>
      <c r="EU154" s="222"/>
      <c r="EV154" s="222"/>
      <c r="EW154" s="222"/>
      <c r="EX154" s="222"/>
      <c r="EY154" s="222"/>
      <c r="EZ154" s="222"/>
      <c r="FA154" s="222"/>
      <c r="FB154" s="222"/>
      <c r="FC154" s="222"/>
      <c r="FD154" s="222"/>
      <c r="FE154" s="222"/>
      <c r="FF154" s="222"/>
    </row>
    <row r="155" spans="145:162" x14ac:dyDescent="0.3">
      <c r="EO155" s="222"/>
      <c r="EP155" s="222"/>
      <c r="EQ155" s="222"/>
      <c r="ER155" s="222"/>
      <c r="ES155" s="222"/>
      <c r="ET155" s="222"/>
      <c r="EU155" s="222"/>
      <c r="EV155" s="222"/>
      <c r="EW155" s="222"/>
      <c r="EX155" s="222"/>
      <c r="EY155" s="222"/>
      <c r="EZ155" s="222"/>
      <c r="FA155" s="222"/>
      <c r="FB155" s="222"/>
      <c r="FC155" s="222"/>
      <c r="FD155" s="222"/>
      <c r="FE155" s="222"/>
      <c r="FF155" s="222"/>
    </row>
    <row r="156" spans="145:162" x14ac:dyDescent="0.3">
      <c r="EO156" s="222"/>
      <c r="EP156" s="222"/>
      <c r="EQ156" s="222"/>
      <c r="ER156" s="222"/>
      <c r="ES156" s="222"/>
      <c r="ET156" s="222"/>
      <c r="EU156" s="222"/>
      <c r="EV156" s="222"/>
      <c r="EW156" s="222"/>
      <c r="EX156" s="222"/>
      <c r="EY156" s="222"/>
      <c r="EZ156" s="222"/>
      <c r="FA156" s="222"/>
      <c r="FB156" s="222"/>
      <c r="FC156" s="222"/>
      <c r="FD156" s="222"/>
      <c r="FE156" s="222"/>
      <c r="FF156" s="222"/>
    </row>
    <row r="157" spans="145:162" x14ac:dyDescent="0.3">
      <c r="EO157" s="222"/>
      <c r="EP157" s="222"/>
      <c r="EQ157" s="222"/>
      <c r="ER157" s="222"/>
      <c r="ES157" s="222"/>
      <c r="ET157" s="222"/>
      <c r="EU157" s="222"/>
      <c r="EV157" s="222"/>
      <c r="EW157" s="222"/>
      <c r="EX157" s="222"/>
      <c r="EY157" s="222"/>
      <c r="EZ157" s="222"/>
      <c r="FA157" s="222"/>
      <c r="FB157" s="222"/>
      <c r="FC157" s="222"/>
      <c r="FD157" s="222"/>
      <c r="FE157" s="222"/>
      <c r="FF157" s="222"/>
    </row>
    <row r="158" spans="145:162" x14ac:dyDescent="0.3">
      <c r="EO158" s="222"/>
      <c r="EP158" s="222"/>
      <c r="EQ158" s="222"/>
      <c r="ER158" s="222"/>
      <c r="ES158" s="222"/>
      <c r="ET158" s="222"/>
      <c r="EU158" s="222"/>
      <c r="EV158" s="222"/>
      <c r="EW158" s="222"/>
      <c r="EX158" s="222"/>
      <c r="EY158" s="222"/>
      <c r="EZ158" s="222"/>
      <c r="FA158" s="222"/>
      <c r="FB158" s="222"/>
      <c r="FC158" s="222"/>
      <c r="FD158" s="222"/>
      <c r="FE158" s="222"/>
      <c r="FF158" s="222"/>
    </row>
    <row r="159" spans="145:162" x14ac:dyDescent="0.3">
      <c r="EO159" s="222"/>
      <c r="EP159" s="222"/>
      <c r="EQ159" s="222"/>
      <c r="ER159" s="222"/>
      <c r="ES159" s="222"/>
      <c r="ET159" s="222"/>
      <c r="EU159" s="222"/>
      <c r="EV159" s="222"/>
      <c r="EW159" s="222"/>
      <c r="EX159" s="222"/>
      <c r="EY159" s="222"/>
      <c r="EZ159" s="222"/>
      <c r="FA159" s="222"/>
      <c r="FB159" s="222"/>
      <c r="FC159" s="222"/>
      <c r="FD159" s="222"/>
      <c r="FE159" s="222"/>
      <c r="FF159" s="222"/>
    </row>
    <row r="160" spans="145:162" x14ac:dyDescent="0.3">
      <c r="EO160" s="222"/>
      <c r="EP160" s="222"/>
      <c r="EQ160" s="222"/>
      <c r="ER160" s="222"/>
      <c r="ES160" s="222"/>
      <c r="ET160" s="222"/>
      <c r="EU160" s="222"/>
      <c r="EV160" s="222"/>
      <c r="EW160" s="222"/>
      <c r="EX160" s="222"/>
      <c r="EY160" s="222"/>
      <c r="EZ160" s="222"/>
      <c r="FA160" s="222"/>
      <c r="FB160" s="222"/>
      <c r="FC160" s="222"/>
      <c r="FD160" s="222"/>
      <c r="FE160" s="222"/>
      <c r="FF160" s="222"/>
    </row>
    <row r="161" spans="145:162" x14ac:dyDescent="0.3">
      <c r="EO161" s="222"/>
      <c r="EP161" s="222"/>
      <c r="EQ161" s="222"/>
      <c r="ER161" s="222"/>
      <c r="ES161" s="222"/>
      <c r="ET161" s="222"/>
      <c r="EU161" s="222"/>
      <c r="EV161" s="222"/>
      <c r="EW161" s="222"/>
      <c r="EX161" s="222"/>
      <c r="EY161" s="222"/>
      <c r="EZ161" s="222"/>
      <c r="FA161" s="222"/>
      <c r="FB161" s="222"/>
      <c r="FC161" s="222"/>
      <c r="FD161" s="222"/>
      <c r="FE161" s="222"/>
      <c r="FF161" s="222"/>
    </row>
    <row r="162" spans="145:162" x14ac:dyDescent="0.3">
      <c r="EO162" s="222"/>
      <c r="EP162" s="222"/>
      <c r="EQ162" s="222"/>
      <c r="ER162" s="222"/>
      <c r="ES162" s="222"/>
      <c r="ET162" s="222"/>
      <c r="EU162" s="222"/>
      <c r="EV162" s="222"/>
      <c r="EW162" s="222"/>
      <c r="EX162" s="222"/>
      <c r="EY162" s="222"/>
      <c r="EZ162" s="222"/>
      <c r="FA162" s="222"/>
      <c r="FB162" s="222"/>
      <c r="FC162" s="222"/>
      <c r="FD162" s="222"/>
      <c r="FE162" s="222"/>
      <c r="FF162" s="222"/>
    </row>
    <row r="163" spans="145:162" x14ac:dyDescent="0.3">
      <c r="EO163" s="222"/>
      <c r="EP163" s="222"/>
      <c r="EQ163" s="222"/>
      <c r="ER163" s="222"/>
      <c r="ES163" s="222"/>
      <c r="ET163" s="222"/>
      <c r="EU163" s="222"/>
      <c r="EV163" s="222"/>
      <c r="EW163" s="222"/>
      <c r="EX163" s="222"/>
      <c r="EY163" s="222"/>
      <c r="EZ163" s="222"/>
      <c r="FA163" s="222"/>
      <c r="FB163" s="222"/>
      <c r="FC163" s="222"/>
      <c r="FD163" s="222"/>
      <c r="FE163" s="222"/>
      <c r="FF163" s="222"/>
    </row>
    <row r="164" spans="145:162" x14ac:dyDescent="0.3">
      <c r="EO164" s="222"/>
      <c r="EP164" s="222"/>
      <c r="EQ164" s="222"/>
      <c r="ER164" s="222"/>
      <c r="ES164" s="222"/>
      <c r="ET164" s="222"/>
      <c r="EU164" s="222"/>
      <c r="EV164" s="222"/>
      <c r="EW164" s="222"/>
      <c r="EX164" s="222"/>
      <c r="EY164" s="222"/>
      <c r="EZ164" s="222"/>
      <c r="FA164" s="222"/>
      <c r="FB164" s="222"/>
      <c r="FC164" s="222"/>
      <c r="FD164" s="222"/>
      <c r="FE164" s="222"/>
      <c r="FF164" s="222"/>
    </row>
    <row r="165" spans="145:162" x14ac:dyDescent="0.3">
      <c r="EO165" s="222"/>
      <c r="EP165" s="222"/>
      <c r="EQ165" s="222"/>
      <c r="ER165" s="222"/>
      <c r="ES165" s="222"/>
      <c r="ET165" s="222"/>
      <c r="EU165" s="222"/>
      <c r="EV165" s="222"/>
      <c r="EW165" s="222"/>
      <c r="EX165" s="222"/>
      <c r="EY165" s="222"/>
      <c r="EZ165" s="222"/>
      <c r="FA165" s="222"/>
      <c r="FB165" s="222"/>
      <c r="FC165" s="222"/>
      <c r="FD165" s="222"/>
      <c r="FE165" s="222"/>
      <c r="FF165" s="222"/>
    </row>
    <row r="166" spans="145:162" x14ac:dyDescent="0.3">
      <c r="EO166" s="222"/>
      <c r="EP166" s="222"/>
      <c r="EQ166" s="222"/>
      <c r="ER166" s="222"/>
      <c r="ES166" s="222"/>
      <c r="ET166" s="222"/>
      <c r="EU166" s="222"/>
      <c r="EV166" s="222"/>
      <c r="EW166" s="222"/>
      <c r="EX166" s="222"/>
      <c r="EY166" s="222"/>
      <c r="EZ166" s="222"/>
      <c r="FA166" s="222"/>
      <c r="FB166" s="222"/>
      <c r="FC166" s="222"/>
      <c r="FD166" s="222"/>
      <c r="FE166" s="222"/>
      <c r="FF166" s="222"/>
    </row>
    <row r="167" spans="145:162" x14ac:dyDescent="0.3">
      <c r="EO167" s="222"/>
      <c r="EP167" s="222"/>
      <c r="EQ167" s="222"/>
      <c r="ER167" s="222"/>
      <c r="ES167" s="222"/>
      <c r="ET167" s="222"/>
      <c r="EU167" s="222"/>
      <c r="EV167" s="222"/>
      <c r="EW167" s="222"/>
      <c r="EX167" s="222"/>
      <c r="EY167" s="222"/>
      <c r="EZ167" s="222"/>
      <c r="FA167" s="222"/>
      <c r="FB167" s="222"/>
      <c r="FC167" s="222"/>
      <c r="FD167" s="222"/>
      <c r="FE167" s="222"/>
      <c r="FF167" s="222"/>
    </row>
    <row r="168" spans="145:162" x14ac:dyDescent="0.3">
      <c r="EO168" s="222"/>
      <c r="EP168" s="222"/>
      <c r="EQ168" s="222"/>
      <c r="ER168" s="222"/>
      <c r="ES168" s="222"/>
      <c r="ET168" s="222"/>
      <c r="EU168" s="222"/>
      <c r="EV168" s="222"/>
      <c r="EW168" s="222"/>
      <c r="EX168" s="222"/>
      <c r="EY168" s="222"/>
      <c r="EZ168" s="222"/>
      <c r="FA168" s="222"/>
      <c r="FB168" s="222"/>
      <c r="FC168" s="222"/>
      <c r="FD168" s="222"/>
      <c r="FE168" s="222"/>
      <c r="FF168" s="222"/>
    </row>
    <row r="169" spans="145:162" x14ac:dyDescent="0.3">
      <c r="EO169" s="222"/>
      <c r="EP169" s="222"/>
      <c r="EQ169" s="222"/>
      <c r="ER169" s="222"/>
      <c r="ES169" s="222"/>
      <c r="ET169" s="222"/>
      <c r="EU169" s="222"/>
      <c r="EV169" s="222"/>
      <c r="EW169" s="222"/>
      <c r="EX169" s="222"/>
      <c r="EY169" s="222"/>
      <c r="EZ169" s="222"/>
      <c r="FA169" s="222"/>
      <c r="FB169" s="222"/>
      <c r="FC169" s="222"/>
      <c r="FD169" s="222"/>
      <c r="FE169" s="222"/>
      <c r="FF169" s="222"/>
    </row>
    <row r="170" spans="145:162" x14ac:dyDescent="0.3">
      <c r="EO170" s="222"/>
      <c r="EP170" s="222"/>
      <c r="EQ170" s="222"/>
      <c r="ER170" s="222"/>
      <c r="ES170" s="222"/>
      <c r="ET170" s="222"/>
      <c r="EU170" s="222"/>
      <c r="EV170" s="222"/>
      <c r="EW170" s="222"/>
      <c r="EX170" s="222"/>
      <c r="EY170" s="222"/>
      <c r="EZ170" s="222"/>
      <c r="FA170" s="222"/>
      <c r="FB170" s="222"/>
      <c r="FC170" s="222"/>
      <c r="FD170" s="222"/>
      <c r="FE170" s="222"/>
      <c r="FF170" s="222"/>
    </row>
    <row r="171" spans="145:162" x14ac:dyDescent="0.3">
      <c r="EO171" s="222"/>
      <c r="EP171" s="222"/>
      <c r="EQ171" s="222"/>
      <c r="ER171" s="222"/>
      <c r="ES171" s="222"/>
      <c r="ET171" s="222"/>
      <c r="EU171" s="222"/>
      <c r="EV171" s="222"/>
      <c r="EW171" s="222"/>
      <c r="EX171" s="222"/>
      <c r="EY171" s="222"/>
      <c r="EZ171" s="222"/>
      <c r="FA171" s="222"/>
      <c r="FB171" s="222"/>
      <c r="FC171" s="222"/>
      <c r="FD171" s="222"/>
      <c r="FE171" s="222"/>
      <c r="FF171" s="222"/>
    </row>
    <row r="172" spans="145:162" x14ac:dyDescent="0.3">
      <c r="EO172" s="222"/>
      <c r="EP172" s="222"/>
      <c r="EQ172" s="222"/>
      <c r="ER172" s="222"/>
      <c r="ES172" s="222"/>
      <c r="ET172" s="222"/>
      <c r="EU172" s="222"/>
      <c r="EV172" s="222"/>
      <c r="EW172" s="222"/>
      <c r="EX172" s="222"/>
      <c r="EY172" s="222"/>
      <c r="EZ172" s="222"/>
      <c r="FA172" s="222"/>
      <c r="FB172" s="222"/>
      <c r="FC172" s="222"/>
      <c r="FD172" s="222"/>
      <c r="FE172" s="222"/>
      <c r="FF172" s="222"/>
    </row>
    <row r="173" spans="145:162" x14ac:dyDescent="0.3">
      <c r="EO173" s="222"/>
      <c r="EP173" s="222"/>
      <c r="EQ173" s="222"/>
      <c r="ER173" s="222"/>
      <c r="ES173" s="222"/>
      <c r="ET173" s="222"/>
      <c r="EU173" s="222"/>
      <c r="EV173" s="222"/>
      <c r="EW173" s="222"/>
      <c r="EX173" s="222"/>
      <c r="EY173" s="222"/>
      <c r="EZ173" s="222"/>
      <c r="FA173" s="222"/>
      <c r="FB173" s="222"/>
      <c r="FC173" s="222"/>
      <c r="FD173" s="222"/>
      <c r="FE173" s="222"/>
      <c r="FF173" s="222"/>
    </row>
    <row r="174" spans="145:162" x14ac:dyDescent="0.3">
      <c r="EO174" s="222"/>
      <c r="EP174" s="222"/>
      <c r="EQ174" s="222"/>
      <c r="ER174" s="222"/>
      <c r="ES174" s="222"/>
      <c r="ET174" s="222"/>
      <c r="EU174" s="222"/>
      <c r="EV174" s="222"/>
      <c r="EW174" s="222"/>
      <c r="EX174" s="222"/>
      <c r="EY174" s="222"/>
      <c r="EZ174" s="222"/>
      <c r="FA174" s="222"/>
      <c r="FB174" s="222"/>
      <c r="FC174" s="222"/>
      <c r="FD174" s="222"/>
      <c r="FE174" s="222"/>
      <c r="FF174" s="222"/>
    </row>
    <row r="175" spans="145:162" x14ac:dyDescent="0.3">
      <c r="EO175" s="222"/>
      <c r="EP175" s="222"/>
      <c r="EQ175" s="222"/>
      <c r="ER175" s="222"/>
      <c r="ES175" s="222"/>
      <c r="ET175" s="222"/>
      <c r="EU175" s="222"/>
      <c r="EV175" s="222"/>
      <c r="EW175" s="222"/>
      <c r="EX175" s="222"/>
      <c r="EY175" s="222"/>
      <c r="EZ175" s="222"/>
      <c r="FA175" s="222"/>
      <c r="FB175" s="222"/>
      <c r="FC175" s="222"/>
      <c r="FD175" s="222"/>
      <c r="FE175" s="222"/>
      <c r="FF175" s="222"/>
    </row>
    <row r="176" spans="145:162" x14ac:dyDescent="0.3">
      <c r="EO176" s="222"/>
      <c r="EP176" s="222"/>
      <c r="EQ176" s="222"/>
      <c r="ER176" s="222"/>
      <c r="ES176" s="222"/>
      <c r="ET176" s="222"/>
      <c r="EU176" s="222"/>
      <c r="EV176" s="222"/>
      <c r="EW176" s="222"/>
      <c r="EX176" s="222"/>
      <c r="EY176" s="222"/>
      <c r="EZ176" s="222"/>
      <c r="FA176" s="222"/>
      <c r="FB176" s="222"/>
      <c r="FC176" s="222"/>
      <c r="FD176" s="222"/>
      <c r="FE176" s="222"/>
      <c r="FF176" s="222"/>
    </row>
    <row r="177" spans="145:162" x14ac:dyDescent="0.3">
      <c r="EO177" s="222"/>
      <c r="EP177" s="222"/>
      <c r="EQ177" s="222"/>
      <c r="ER177" s="222"/>
      <c r="ES177" s="222"/>
      <c r="ET177" s="222"/>
      <c r="EU177" s="222"/>
      <c r="EV177" s="222"/>
      <c r="EW177" s="222"/>
      <c r="EX177" s="222"/>
      <c r="EY177" s="222"/>
      <c r="EZ177" s="222"/>
      <c r="FA177" s="222"/>
      <c r="FB177" s="222"/>
      <c r="FC177" s="222"/>
      <c r="FD177" s="222"/>
      <c r="FE177" s="222"/>
      <c r="FF177" s="222"/>
    </row>
    <row r="178" spans="145:162" x14ac:dyDescent="0.3">
      <c r="EO178" s="222"/>
      <c r="EP178" s="222"/>
      <c r="EQ178" s="222"/>
      <c r="ER178" s="222"/>
      <c r="ES178" s="222"/>
      <c r="ET178" s="222"/>
      <c r="EU178" s="222"/>
      <c r="EV178" s="222"/>
      <c r="EW178" s="222"/>
      <c r="EX178" s="222"/>
      <c r="EY178" s="222"/>
      <c r="EZ178" s="222"/>
      <c r="FA178" s="222"/>
      <c r="FB178" s="222"/>
      <c r="FC178" s="222"/>
      <c r="FD178" s="222"/>
      <c r="FE178" s="222"/>
      <c r="FF178" s="222"/>
    </row>
    <row r="179" spans="145:162" x14ac:dyDescent="0.3">
      <c r="EO179" s="222"/>
      <c r="EP179" s="222"/>
      <c r="EQ179" s="222"/>
      <c r="ER179" s="222"/>
      <c r="ES179" s="222"/>
      <c r="ET179" s="222"/>
      <c r="EU179" s="222"/>
      <c r="EV179" s="222"/>
      <c r="EW179" s="222"/>
      <c r="EX179" s="222"/>
      <c r="EY179" s="222"/>
      <c r="EZ179" s="222"/>
      <c r="FA179" s="222"/>
      <c r="FB179" s="222"/>
      <c r="FC179" s="222"/>
      <c r="FD179" s="222"/>
      <c r="FE179" s="222"/>
      <c r="FF179" s="222"/>
    </row>
    <row r="180" spans="145:162" x14ac:dyDescent="0.3">
      <c r="EO180" s="222"/>
      <c r="EP180" s="222"/>
      <c r="EQ180" s="222"/>
      <c r="ER180" s="222"/>
      <c r="ES180" s="222"/>
      <c r="ET180" s="222"/>
      <c r="EU180" s="222"/>
      <c r="EV180" s="222"/>
      <c r="EW180" s="222"/>
      <c r="EX180" s="222"/>
      <c r="EY180" s="222"/>
      <c r="EZ180" s="222"/>
      <c r="FA180" s="222"/>
      <c r="FB180" s="222"/>
      <c r="FC180" s="222"/>
      <c r="FD180" s="222"/>
      <c r="FE180" s="222"/>
      <c r="FF180" s="222"/>
    </row>
    <row r="181" spans="145:162" x14ac:dyDescent="0.3">
      <c r="EO181" s="222"/>
      <c r="EP181" s="222"/>
      <c r="EQ181" s="222"/>
      <c r="ER181" s="222"/>
      <c r="ES181" s="222"/>
      <c r="ET181" s="222"/>
      <c r="EU181" s="222"/>
      <c r="EV181" s="222"/>
      <c r="EW181" s="222"/>
      <c r="EX181" s="222"/>
      <c r="EY181" s="222"/>
      <c r="EZ181" s="222"/>
      <c r="FA181" s="222"/>
      <c r="FB181" s="222"/>
      <c r="FC181" s="222"/>
      <c r="FD181" s="222"/>
      <c r="FE181" s="222"/>
      <c r="FF181" s="222"/>
    </row>
    <row r="182" spans="145:162" x14ac:dyDescent="0.3">
      <c r="EO182" s="222"/>
      <c r="EP182" s="222"/>
      <c r="EQ182" s="222"/>
      <c r="ER182" s="222"/>
      <c r="ES182" s="222"/>
      <c r="ET182" s="222"/>
      <c r="EU182" s="222"/>
      <c r="EV182" s="222"/>
      <c r="EW182" s="222"/>
      <c r="EX182" s="222"/>
      <c r="EY182" s="222"/>
      <c r="EZ182" s="222"/>
      <c r="FA182" s="222"/>
      <c r="FB182" s="222"/>
      <c r="FC182" s="222"/>
      <c r="FD182" s="222"/>
      <c r="FE182" s="222"/>
      <c r="FF182" s="222"/>
    </row>
    <row r="183" spans="145:162" x14ac:dyDescent="0.3">
      <c r="EO183" s="222"/>
      <c r="EP183" s="222"/>
      <c r="EQ183" s="222"/>
      <c r="ER183" s="222"/>
      <c r="ES183" s="222"/>
      <c r="ET183" s="222"/>
      <c r="EU183" s="222"/>
      <c r="EV183" s="222"/>
      <c r="EW183" s="222"/>
      <c r="EX183" s="222"/>
      <c r="EY183" s="222"/>
      <c r="EZ183" s="222"/>
      <c r="FA183" s="222"/>
      <c r="FB183" s="222"/>
      <c r="FC183" s="222"/>
      <c r="FD183" s="222"/>
      <c r="FE183" s="222"/>
      <c r="FF183" s="222"/>
    </row>
    <row r="184" spans="145:162" x14ac:dyDescent="0.3">
      <c r="EO184" s="222"/>
      <c r="EP184" s="222"/>
      <c r="EQ184" s="222"/>
      <c r="ER184" s="222"/>
      <c r="ES184" s="222"/>
      <c r="ET184" s="222"/>
      <c r="EU184" s="222"/>
      <c r="EV184" s="222"/>
      <c r="EW184" s="222"/>
      <c r="EX184" s="222"/>
      <c r="EY184" s="222"/>
      <c r="EZ184" s="222"/>
      <c r="FA184" s="222"/>
      <c r="FB184" s="222"/>
      <c r="FC184" s="222"/>
      <c r="FD184" s="222"/>
      <c r="FE184" s="222"/>
      <c r="FF184" s="222"/>
    </row>
    <row r="185" spans="145:162" x14ac:dyDescent="0.3">
      <c r="EO185" s="222"/>
      <c r="EP185" s="222"/>
      <c r="EQ185" s="222"/>
      <c r="ER185" s="222"/>
      <c r="ES185" s="222"/>
      <c r="ET185" s="222"/>
      <c r="EU185" s="222"/>
      <c r="EV185" s="222"/>
      <c r="EW185" s="222"/>
      <c r="EX185" s="222"/>
      <c r="EY185" s="222"/>
      <c r="EZ185" s="222"/>
      <c r="FA185" s="222"/>
      <c r="FB185" s="222"/>
      <c r="FC185" s="222"/>
      <c r="FD185" s="222"/>
      <c r="FE185" s="222"/>
      <c r="FF185" s="222"/>
    </row>
    <row r="186" spans="145:162" x14ac:dyDescent="0.3">
      <c r="EO186" s="222"/>
      <c r="EP186" s="222"/>
      <c r="EQ186" s="222"/>
      <c r="ER186" s="222"/>
      <c r="ES186" s="222"/>
      <c r="ET186" s="222"/>
      <c r="EU186" s="222"/>
      <c r="EV186" s="222"/>
      <c r="EW186" s="222"/>
      <c r="EX186" s="222"/>
      <c r="EY186" s="222"/>
      <c r="EZ186" s="222"/>
      <c r="FA186" s="222"/>
      <c r="FB186" s="222"/>
      <c r="FC186" s="222"/>
      <c r="FD186" s="222"/>
      <c r="FE186" s="222"/>
      <c r="FF186" s="222"/>
    </row>
    <row r="187" spans="145:162" x14ac:dyDescent="0.3">
      <c r="EO187" s="222"/>
      <c r="EP187" s="222"/>
      <c r="EQ187" s="222"/>
      <c r="ER187" s="222"/>
      <c r="ES187" s="222"/>
      <c r="ET187" s="222"/>
      <c r="EU187" s="222"/>
      <c r="EV187" s="222"/>
      <c r="EW187" s="222"/>
      <c r="EX187" s="222"/>
      <c r="EY187" s="222"/>
      <c r="EZ187" s="222"/>
      <c r="FA187" s="222"/>
      <c r="FB187" s="222"/>
      <c r="FC187" s="222"/>
      <c r="FD187" s="222"/>
      <c r="FE187" s="222"/>
      <c r="FF187" s="222"/>
    </row>
    <row r="188" spans="145:162" x14ac:dyDescent="0.3">
      <c r="EO188" s="222"/>
      <c r="EP188" s="222"/>
      <c r="EQ188" s="222"/>
      <c r="ER188" s="222"/>
      <c r="ES188" s="222"/>
      <c r="ET188" s="222"/>
      <c r="EU188" s="222"/>
      <c r="EV188" s="222"/>
      <c r="EW188" s="222"/>
      <c r="EX188" s="222"/>
      <c r="EY188" s="222"/>
      <c r="EZ188" s="222"/>
      <c r="FA188" s="222"/>
      <c r="FB188" s="222"/>
      <c r="FC188" s="222"/>
      <c r="FD188" s="222"/>
      <c r="FE188" s="222"/>
      <c r="FF188" s="222"/>
    </row>
    <row r="189" spans="145:162" x14ac:dyDescent="0.3">
      <c r="EO189" s="222"/>
      <c r="EP189" s="222"/>
      <c r="EQ189" s="222"/>
      <c r="ER189" s="222"/>
      <c r="ES189" s="222"/>
      <c r="ET189" s="222"/>
      <c r="EU189" s="222"/>
      <c r="EV189" s="222"/>
      <c r="EW189" s="222"/>
      <c r="EX189" s="222"/>
      <c r="EY189" s="222"/>
      <c r="EZ189" s="222"/>
      <c r="FA189" s="222"/>
      <c r="FB189" s="222"/>
      <c r="FC189" s="222"/>
      <c r="FD189" s="222"/>
      <c r="FE189" s="222"/>
      <c r="FF189" s="222"/>
    </row>
    <row r="190" spans="145:162" x14ac:dyDescent="0.3">
      <c r="EO190" s="222"/>
      <c r="EP190" s="222"/>
      <c r="EQ190" s="222"/>
      <c r="ER190" s="222"/>
      <c r="ES190" s="222"/>
      <c r="ET190" s="222"/>
      <c r="EU190" s="222"/>
      <c r="EV190" s="222"/>
      <c r="EW190" s="222"/>
      <c r="EX190" s="222"/>
      <c r="EY190" s="222"/>
      <c r="EZ190" s="222"/>
      <c r="FA190" s="222"/>
      <c r="FB190" s="222"/>
      <c r="FC190" s="222"/>
      <c r="FD190" s="222"/>
      <c r="FE190" s="222"/>
      <c r="FF190" s="222"/>
    </row>
    <row r="191" spans="145:162" x14ac:dyDescent="0.3">
      <c r="EO191" s="222"/>
      <c r="EP191" s="222"/>
      <c r="EQ191" s="222"/>
      <c r="ER191" s="222"/>
      <c r="ES191" s="222"/>
      <c r="ET191" s="222"/>
      <c r="EU191" s="222"/>
      <c r="EV191" s="222"/>
      <c r="EW191" s="222"/>
      <c r="EX191" s="222"/>
      <c r="EY191" s="222"/>
      <c r="EZ191" s="222"/>
      <c r="FA191" s="222"/>
      <c r="FB191" s="222"/>
      <c r="FC191" s="222"/>
      <c r="FD191" s="222"/>
      <c r="FE191" s="222"/>
      <c r="FF191" s="222"/>
    </row>
    <row r="192" spans="145:162" x14ac:dyDescent="0.3">
      <c r="EO192" s="222"/>
      <c r="EP192" s="222"/>
      <c r="EQ192" s="222"/>
      <c r="ER192" s="222"/>
      <c r="ES192" s="222"/>
      <c r="ET192" s="222"/>
      <c r="EU192" s="222"/>
      <c r="EV192" s="222"/>
      <c r="EW192" s="222"/>
      <c r="EX192" s="222"/>
      <c r="EY192" s="222"/>
      <c r="EZ192" s="222"/>
      <c r="FA192" s="222"/>
      <c r="FB192" s="222"/>
      <c r="FC192" s="222"/>
      <c r="FD192" s="222"/>
      <c r="FE192" s="222"/>
      <c r="FF192" s="222"/>
    </row>
    <row r="193" spans="145:162" x14ac:dyDescent="0.3">
      <c r="EO193" s="222"/>
      <c r="EP193" s="222"/>
      <c r="EQ193" s="222"/>
      <c r="ER193" s="222"/>
      <c r="ES193" s="222"/>
      <c r="ET193" s="222"/>
      <c r="EU193" s="222"/>
      <c r="EV193" s="222"/>
      <c r="EW193" s="222"/>
      <c r="EX193" s="222"/>
      <c r="EY193" s="222"/>
      <c r="EZ193" s="222"/>
      <c r="FA193" s="222"/>
      <c r="FB193" s="222"/>
      <c r="FC193" s="222"/>
      <c r="FD193" s="222"/>
      <c r="FE193" s="222"/>
      <c r="FF193" s="222"/>
    </row>
    <row r="194" spans="145:162" x14ac:dyDescent="0.3">
      <c r="EO194" s="222"/>
      <c r="EP194" s="222"/>
      <c r="EQ194" s="222"/>
      <c r="ER194" s="222"/>
      <c r="ES194" s="222"/>
      <c r="ET194" s="222"/>
      <c r="EU194" s="222"/>
      <c r="EV194" s="222"/>
      <c r="EW194" s="222"/>
      <c r="EX194" s="222"/>
      <c r="EY194" s="222"/>
      <c r="EZ194" s="222"/>
      <c r="FA194" s="222"/>
      <c r="FB194" s="222"/>
      <c r="FC194" s="222"/>
      <c r="FD194" s="222"/>
      <c r="FE194" s="222"/>
      <c r="FF194" s="222"/>
    </row>
    <row r="195" spans="145:162" x14ac:dyDescent="0.3">
      <c r="EO195" s="222"/>
      <c r="EP195" s="222"/>
      <c r="EQ195" s="222"/>
      <c r="ER195" s="222"/>
      <c r="ES195" s="222"/>
      <c r="ET195" s="222"/>
      <c r="EU195" s="222"/>
      <c r="EV195" s="222"/>
      <c r="EW195" s="222"/>
      <c r="EX195" s="222"/>
      <c r="EY195" s="222"/>
      <c r="EZ195" s="222"/>
      <c r="FA195" s="222"/>
      <c r="FB195" s="222"/>
      <c r="FC195" s="222"/>
      <c r="FD195" s="222"/>
      <c r="FE195" s="222"/>
      <c r="FF195" s="222"/>
    </row>
    <row r="196" spans="145:162" x14ac:dyDescent="0.3">
      <c r="EO196" s="222"/>
      <c r="EP196" s="222"/>
      <c r="EQ196" s="222"/>
      <c r="ER196" s="222"/>
      <c r="ES196" s="222"/>
      <c r="ET196" s="222"/>
      <c r="EU196" s="222"/>
      <c r="EV196" s="222"/>
      <c r="EW196" s="222"/>
      <c r="EX196" s="222"/>
      <c r="EY196" s="222"/>
      <c r="EZ196" s="222"/>
      <c r="FA196" s="222"/>
      <c r="FB196" s="222"/>
      <c r="FC196" s="222"/>
      <c r="FD196" s="222"/>
      <c r="FE196" s="222"/>
      <c r="FF196" s="222"/>
    </row>
    <row r="197" spans="145:162" x14ac:dyDescent="0.3">
      <c r="EO197" s="222"/>
      <c r="EP197" s="222"/>
      <c r="EQ197" s="222"/>
      <c r="ER197" s="222"/>
      <c r="ES197" s="222"/>
      <c r="ET197" s="222"/>
      <c r="EU197" s="222"/>
      <c r="EV197" s="222"/>
      <c r="EW197" s="222"/>
      <c r="EX197" s="222"/>
      <c r="EY197" s="222"/>
      <c r="EZ197" s="222"/>
      <c r="FA197" s="222"/>
      <c r="FB197" s="222"/>
      <c r="FC197" s="222"/>
      <c r="FD197" s="222"/>
      <c r="FE197" s="222"/>
      <c r="FF197" s="222"/>
    </row>
    <row r="198" spans="145:162" x14ac:dyDescent="0.3">
      <c r="EO198" s="222"/>
      <c r="EP198" s="222"/>
      <c r="EQ198" s="222"/>
      <c r="ER198" s="222"/>
      <c r="ES198" s="222"/>
      <c r="ET198" s="222"/>
      <c r="EU198" s="222"/>
      <c r="EV198" s="222"/>
      <c r="EW198" s="222"/>
      <c r="EX198" s="222"/>
      <c r="EY198" s="222"/>
      <c r="EZ198" s="222"/>
      <c r="FA198" s="222"/>
      <c r="FB198" s="222"/>
      <c r="FC198" s="222"/>
      <c r="FD198" s="222"/>
      <c r="FE198" s="222"/>
      <c r="FF198" s="222"/>
    </row>
    <row r="199" spans="145:162" x14ac:dyDescent="0.3">
      <c r="EO199" s="222"/>
      <c r="EP199" s="222"/>
      <c r="EQ199" s="222"/>
      <c r="ER199" s="222"/>
      <c r="ES199" s="222"/>
      <c r="ET199" s="222"/>
      <c r="EU199" s="222"/>
      <c r="EV199" s="222"/>
      <c r="EW199" s="222"/>
      <c r="EX199" s="222"/>
      <c r="EY199" s="222"/>
      <c r="EZ199" s="222"/>
      <c r="FA199" s="222"/>
      <c r="FB199" s="222"/>
      <c r="FC199" s="222"/>
      <c r="FD199" s="222"/>
      <c r="FE199" s="222"/>
      <c r="FF199" s="222"/>
    </row>
    <row r="200" spans="145:162" x14ac:dyDescent="0.3">
      <c r="EO200" s="222"/>
      <c r="EP200" s="222"/>
      <c r="EQ200" s="222"/>
      <c r="ER200" s="222"/>
      <c r="ES200" s="222"/>
      <c r="ET200" s="222"/>
      <c r="EU200" s="222"/>
      <c r="EV200" s="222"/>
      <c r="EW200" s="222"/>
      <c r="EX200" s="222"/>
      <c r="EY200" s="222"/>
      <c r="EZ200" s="222"/>
      <c r="FA200" s="222"/>
      <c r="FB200" s="222"/>
      <c r="FC200" s="222"/>
      <c r="FD200" s="222"/>
      <c r="FE200" s="222"/>
      <c r="FF200" s="222"/>
    </row>
    <row r="201" spans="145:162" x14ac:dyDescent="0.3">
      <c r="EO201" s="222"/>
      <c r="EP201" s="222"/>
      <c r="EQ201" s="222"/>
      <c r="ER201" s="222"/>
      <c r="ES201" s="222"/>
      <c r="ET201" s="222"/>
      <c r="EU201" s="222"/>
      <c r="EV201" s="222"/>
      <c r="EW201" s="222"/>
      <c r="EX201" s="222"/>
      <c r="EY201" s="222"/>
      <c r="EZ201" s="222"/>
      <c r="FA201" s="222"/>
      <c r="FB201" s="222"/>
      <c r="FC201" s="222"/>
      <c r="FD201" s="222"/>
      <c r="FE201" s="222"/>
      <c r="FF201" s="222"/>
    </row>
    <row r="202" spans="145:162" x14ac:dyDescent="0.3">
      <c r="EO202" s="222"/>
      <c r="EP202" s="222"/>
      <c r="EQ202" s="222"/>
      <c r="ER202" s="222"/>
      <c r="ES202" s="222"/>
      <c r="ET202" s="222"/>
      <c r="EU202" s="222"/>
      <c r="EV202" s="222"/>
      <c r="EW202" s="222"/>
      <c r="EX202" s="222"/>
      <c r="EY202" s="222"/>
      <c r="EZ202" s="222"/>
      <c r="FA202" s="222"/>
      <c r="FB202" s="222"/>
      <c r="FC202" s="222"/>
      <c r="FD202" s="222"/>
      <c r="FE202" s="222"/>
      <c r="FF202" s="222"/>
    </row>
    <row r="203" spans="145:162" x14ac:dyDescent="0.3">
      <c r="EO203" s="222"/>
      <c r="EP203" s="222"/>
      <c r="EQ203" s="222"/>
      <c r="ER203" s="222"/>
      <c r="ES203" s="222"/>
      <c r="ET203" s="222"/>
      <c r="EU203" s="222"/>
      <c r="EV203" s="222"/>
      <c r="EW203" s="222"/>
      <c r="EX203" s="222"/>
      <c r="EY203" s="222"/>
      <c r="EZ203" s="222"/>
      <c r="FA203" s="222"/>
      <c r="FB203" s="222"/>
      <c r="FC203" s="222"/>
      <c r="FD203" s="222"/>
      <c r="FE203" s="222"/>
      <c r="FF203" s="222"/>
    </row>
    <row r="204" spans="145:162" x14ac:dyDescent="0.3">
      <c r="EO204" s="222"/>
      <c r="EP204" s="222"/>
      <c r="EQ204" s="222"/>
      <c r="ER204" s="222"/>
      <c r="ES204" s="222"/>
      <c r="ET204" s="222"/>
      <c r="EU204" s="222"/>
      <c r="EV204" s="222"/>
      <c r="EW204" s="222"/>
      <c r="EX204" s="222"/>
      <c r="EY204" s="222"/>
      <c r="EZ204" s="222"/>
      <c r="FA204" s="222"/>
      <c r="FB204" s="222"/>
      <c r="FC204" s="222"/>
      <c r="FD204" s="222"/>
      <c r="FE204" s="222"/>
      <c r="FF204" s="222"/>
    </row>
    <row r="205" spans="145:162" x14ac:dyDescent="0.3">
      <c r="EO205" s="222"/>
      <c r="EP205" s="222"/>
      <c r="EQ205" s="222"/>
      <c r="ER205" s="222"/>
      <c r="ES205" s="222"/>
      <c r="ET205" s="222"/>
      <c r="EU205" s="222"/>
      <c r="EV205" s="222"/>
      <c r="EW205" s="222"/>
      <c r="EX205" s="222"/>
      <c r="EY205" s="222"/>
      <c r="EZ205" s="222"/>
      <c r="FA205" s="222"/>
      <c r="FB205" s="222"/>
      <c r="FC205" s="222"/>
      <c r="FD205" s="222"/>
      <c r="FE205" s="222"/>
      <c r="FF205" s="222"/>
    </row>
    <row r="206" spans="145:162" x14ac:dyDescent="0.3">
      <c r="EO206" s="222"/>
      <c r="EP206" s="222"/>
      <c r="EQ206" s="222"/>
      <c r="ER206" s="222"/>
      <c r="ES206" s="222"/>
      <c r="ET206" s="222"/>
      <c r="EU206" s="222"/>
      <c r="EV206" s="222"/>
      <c r="EW206" s="222"/>
      <c r="EX206" s="222"/>
      <c r="EY206" s="222"/>
      <c r="EZ206" s="222"/>
      <c r="FA206" s="222"/>
      <c r="FB206" s="222"/>
      <c r="FC206" s="222"/>
      <c r="FD206" s="222"/>
      <c r="FE206" s="222"/>
      <c r="FF206" s="222"/>
    </row>
    <row r="207" spans="145:162" x14ac:dyDescent="0.3">
      <c r="EO207" s="222"/>
      <c r="EP207" s="222"/>
      <c r="EQ207" s="222"/>
      <c r="ER207" s="222"/>
      <c r="ES207" s="222"/>
      <c r="ET207" s="222"/>
      <c r="EU207" s="222"/>
      <c r="EV207" s="222"/>
      <c r="EW207" s="222"/>
      <c r="EX207" s="222"/>
      <c r="EY207" s="222"/>
      <c r="EZ207" s="222"/>
      <c r="FA207" s="222"/>
      <c r="FB207" s="222"/>
      <c r="FC207" s="222"/>
      <c r="FD207" s="222"/>
      <c r="FE207" s="222"/>
      <c r="FF207" s="222"/>
    </row>
    <row r="208" spans="145:162" x14ac:dyDescent="0.3">
      <c r="EO208" s="222"/>
      <c r="EP208" s="222"/>
      <c r="EQ208" s="222"/>
      <c r="ER208" s="222"/>
      <c r="ES208" s="222"/>
      <c r="ET208" s="222"/>
      <c r="EU208" s="222"/>
      <c r="EV208" s="222"/>
      <c r="EW208" s="222"/>
      <c r="EX208" s="222"/>
      <c r="EY208" s="222"/>
      <c r="EZ208" s="222"/>
      <c r="FA208" s="222"/>
      <c r="FB208" s="222"/>
      <c r="FC208" s="222"/>
      <c r="FD208" s="222"/>
      <c r="FE208" s="222"/>
      <c r="FF208" s="222"/>
    </row>
    <row r="209" spans="145:162" x14ac:dyDescent="0.3">
      <c r="EO209" s="222"/>
      <c r="EP209" s="222"/>
      <c r="EQ209" s="222"/>
      <c r="ER209" s="222"/>
      <c r="ES209" s="222"/>
      <c r="ET209" s="222"/>
      <c r="EU209" s="222"/>
      <c r="EV209" s="222"/>
      <c r="EW209" s="222"/>
      <c r="EX209" s="222"/>
      <c r="EY209" s="222"/>
      <c r="EZ209" s="222"/>
      <c r="FA209" s="222"/>
      <c r="FB209" s="222"/>
      <c r="FC209" s="222"/>
      <c r="FD209" s="222"/>
      <c r="FE209" s="222"/>
      <c r="FF209" s="222"/>
    </row>
    <row r="210" spans="145:162" x14ac:dyDescent="0.3">
      <c r="EO210" s="222"/>
      <c r="EP210" s="222"/>
      <c r="EQ210" s="222"/>
      <c r="ER210" s="222"/>
      <c r="ES210" s="222"/>
      <c r="ET210" s="222"/>
      <c r="EU210" s="222"/>
      <c r="EV210" s="222"/>
      <c r="EW210" s="222"/>
      <c r="EX210" s="222"/>
      <c r="EY210" s="222"/>
      <c r="EZ210" s="222"/>
      <c r="FA210" s="222"/>
      <c r="FB210" s="222"/>
      <c r="FC210" s="222"/>
      <c r="FD210" s="222"/>
      <c r="FE210" s="222"/>
      <c r="FF210" s="222"/>
    </row>
    <row r="211" spans="145:162" x14ac:dyDescent="0.3">
      <c r="EO211" s="222"/>
      <c r="EP211" s="222"/>
      <c r="EQ211" s="222"/>
      <c r="ER211" s="222"/>
      <c r="ES211" s="222"/>
      <c r="ET211" s="222"/>
      <c r="EU211" s="222"/>
      <c r="EV211" s="222"/>
      <c r="EW211" s="222"/>
      <c r="EX211" s="222"/>
      <c r="EY211" s="222"/>
      <c r="EZ211" s="222"/>
      <c r="FA211" s="222"/>
      <c r="FB211" s="222"/>
      <c r="FC211" s="222"/>
      <c r="FD211" s="222"/>
      <c r="FE211" s="222"/>
      <c r="FF211" s="222"/>
    </row>
    <row r="212" spans="145:162" x14ac:dyDescent="0.3">
      <c r="EO212" s="222"/>
      <c r="EP212" s="222"/>
      <c r="EQ212" s="222"/>
      <c r="ER212" s="222"/>
      <c r="ES212" s="222"/>
      <c r="ET212" s="222"/>
      <c r="EU212" s="222"/>
      <c r="EV212" s="222"/>
      <c r="EW212" s="222"/>
      <c r="EX212" s="222"/>
      <c r="EY212" s="222"/>
      <c r="EZ212" s="222"/>
      <c r="FA212" s="222"/>
      <c r="FB212" s="222"/>
      <c r="FC212" s="222"/>
      <c r="FD212" s="222"/>
      <c r="FE212" s="222"/>
      <c r="FF212" s="222"/>
    </row>
    <row r="213" spans="145:162" x14ac:dyDescent="0.3">
      <c r="EO213" s="222"/>
      <c r="EP213" s="222"/>
      <c r="EQ213" s="222"/>
      <c r="ER213" s="222"/>
      <c r="ES213" s="222"/>
      <c r="ET213" s="222"/>
      <c r="EU213" s="222"/>
      <c r="EV213" s="222"/>
      <c r="EW213" s="222"/>
      <c r="EX213" s="222"/>
      <c r="EY213" s="222"/>
      <c r="EZ213" s="222"/>
      <c r="FA213" s="222"/>
      <c r="FB213" s="222"/>
      <c r="FC213" s="222"/>
      <c r="FD213" s="222"/>
      <c r="FE213" s="222"/>
      <c r="FF213" s="222"/>
    </row>
    <row r="214" spans="145:162" x14ac:dyDescent="0.3">
      <c r="EO214" s="222"/>
      <c r="EP214" s="222"/>
      <c r="EQ214" s="222"/>
      <c r="ER214" s="222"/>
      <c r="ES214" s="222"/>
      <c r="ET214" s="222"/>
      <c r="EU214" s="222"/>
      <c r="EV214" s="222"/>
      <c r="EW214" s="222"/>
      <c r="EX214" s="222"/>
      <c r="EY214" s="222"/>
      <c r="EZ214" s="222"/>
      <c r="FA214" s="222"/>
      <c r="FB214" s="222"/>
      <c r="FC214" s="222"/>
      <c r="FD214" s="222"/>
      <c r="FE214" s="222"/>
      <c r="FF214" s="222"/>
    </row>
    <row r="215" spans="145:162" x14ac:dyDescent="0.3">
      <c r="EO215" s="222"/>
      <c r="EP215" s="222"/>
      <c r="EQ215" s="222"/>
      <c r="ER215" s="222"/>
      <c r="ES215" s="222"/>
      <c r="ET215" s="222"/>
      <c r="EU215" s="222"/>
      <c r="EV215" s="222"/>
      <c r="EW215" s="222"/>
      <c r="EX215" s="222"/>
      <c r="EY215" s="222"/>
      <c r="EZ215" s="222"/>
      <c r="FA215" s="222"/>
      <c r="FB215" s="222"/>
      <c r="FC215" s="222"/>
      <c r="FD215" s="222"/>
      <c r="FE215" s="222"/>
      <c r="FF215" s="222"/>
    </row>
    <row r="216" spans="145:162" x14ac:dyDescent="0.3">
      <c r="EO216" s="222"/>
      <c r="EP216" s="222"/>
      <c r="EQ216" s="222"/>
      <c r="ER216" s="222"/>
      <c r="ES216" s="222"/>
      <c r="ET216" s="222"/>
      <c r="EU216" s="222"/>
      <c r="EV216" s="222"/>
      <c r="EW216" s="222"/>
      <c r="EX216" s="222"/>
      <c r="EY216" s="222"/>
      <c r="EZ216" s="222"/>
      <c r="FA216" s="222"/>
      <c r="FB216" s="222"/>
      <c r="FC216" s="222"/>
      <c r="FD216" s="222"/>
      <c r="FE216" s="222"/>
      <c r="FF216" s="222"/>
    </row>
    <row r="217" spans="145:162" x14ac:dyDescent="0.3">
      <c r="EO217" s="222"/>
      <c r="EP217" s="222"/>
      <c r="EQ217" s="222"/>
      <c r="ER217" s="222"/>
      <c r="ES217" s="222"/>
      <c r="ET217" s="222"/>
      <c r="EU217" s="222"/>
      <c r="EV217" s="222"/>
      <c r="EW217" s="222"/>
      <c r="EX217" s="222"/>
      <c r="EY217" s="222"/>
      <c r="EZ217" s="222"/>
      <c r="FA217" s="222"/>
      <c r="FB217" s="222"/>
      <c r="FC217" s="222"/>
      <c r="FD217" s="222"/>
      <c r="FE217" s="222"/>
      <c r="FF217" s="222"/>
    </row>
    <row r="218" spans="145:162" x14ac:dyDescent="0.3">
      <c r="EO218" s="222"/>
      <c r="EP218" s="222"/>
      <c r="EQ218" s="222"/>
      <c r="ER218" s="222"/>
      <c r="ES218" s="222"/>
      <c r="ET218" s="222"/>
      <c r="EU218" s="222"/>
      <c r="EV218" s="222"/>
      <c r="EW218" s="222"/>
      <c r="EX218" s="222"/>
      <c r="EY218" s="222"/>
      <c r="EZ218" s="222"/>
      <c r="FA218" s="222"/>
      <c r="FB218" s="222"/>
      <c r="FC218" s="222"/>
      <c r="FD218" s="222"/>
      <c r="FE218" s="222"/>
      <c r="FF218" s="222"/>
    </row>
    <row r="219" spans="145:162" x14ac:dyDescent="0.3">
      <c r="EO219" s="222"/>
      <c r="EP219" s="222"/>
      <c r="EQ219" s="222"/>
      <c r="ER219" s="222"/>
      <c r="ES219" s="222"/>
      <c r="ET219" s="222"/>
      <c r="EU219" s="222"/>
      <c r="EV219" s="222"/>
      <c r="EW219" s="222"/>
      <c r="EX219" s="222"/>
      <c r="EY219" s="222"/>
      <c r="EZ219" s="222"/>
      <c r="FA219" s="222"/>
      <c r="FB219" s="222"/>
      <c r="FC219" s="222"/>
      <c r="FD219" s="222"/>
      <c r="FE219" s="222"/>
      <c r="FF219" s="222"/>
    </row>
    <row r="220" spans="145:162" x14ac:dyDescent="0.3">
      <c r="EO220" s="222"/>
      <c r="EP220" s="222"/>
      <c r="EQ220" s="222"/>
      <c r="ER220" s="222"/>
      <c r="ES220" s="222"/>
      <c r="ET220" s="222"/>
      <c r="EU220" s="222"/>
      <c r="EV220" s="222"/>
      <c r="EW220" s="222"/>
      <c r="EX220" s="222"/>
      <c r="EY220" s="222"/>
      <c r="EZ220" s="222"/>
      <c r="FA220" s="222"/>
      <c r="FB220" s="222"/>
      <c r="FC220" s="222"/>
      <c r="FD220" s="222"/>
      <c r="FE220" s="222"/>
      <c r="FF220" s="222"/>
    </row>
    <row r="221" spans="145:162" x14ac:dyDescent="0.3">
      <c r="EO221" s="222"/>
      <c r="EP221" s="222"/>
      <c r="EQ221" s="222"/>
      <c r="ER221" s="222"/>
      <c r="ES221" s="222"/>
      <c r="ET221" s="222"/>
      <c r="EU221" s="222"/>
      <c r="EV221" s="222"/>
      <c r="EW221" s="222"/>
      <c r="EX221" s="222"/>
      <c r="EY221" s="222"/>
      <c r="EZ221" s="222"/>
      <c r="FA221" s="222"/>
      <c r="FB221" s="222"/>
      <c r="FC221" s="222"/>
      <c r="FD221" s="222"/>
      <c r="FE221" s="222"/>
      <c r="FF221" s="222"/>
    </row>
    <row r="222" spans="145:162" x14ac:dyDescent="0.3">
      <c r="EO222" s="222"/>
      <c r="EP222" s="222"/>
      <c r="EQ222" s="222"/>
      <c r="ER222" s="222"/>
      <c r="ES222" s="222"/>
      <c r="ET222" s="222"/>
      <c r="EU222" s="222"/>
      <c r="EV222" s="222"/>
      <c r="EW222" s="222"/>
      <c r="EX222" s="222"/>
      <c r="EY222" s="222"/>
      <c r="EZ222" s="222"/>
      <c r="FA222" s="222"/>
      <c r="FB222" s="222"/>
      <c r="FC222" s="222"/>
      <c r="FD222" s="222"/>
      <c r="FE222" s="222"/>
      <c r="FF222" s="222"/>
    </row>
    <row r="223" spans="145:162" x14ac:dyDescent="0.3">
      <c r="EO223" s="222"/>
      <c r="EP223" s="222"/>
      <c r="EQ223" s="222"/>
      <c r="ER223" s="222"/>
      <c r="ES223" s="222"/>
      <c r="ET223" s="222"/>
      <c r="EU223" s="222"/>
      <c r="EV223" s="222"/>
      <c r="EW223" s="222"/>
      <c r="EX223" s="222"/>
      <c r="EY223" s="222"/>
      <c r="EZ223" s="222"/>
      <c r="FA223" s="222"/>
      <c r="FB223" s="222"/>
      <c r="FC223" s="222"/>
      <c r="FD223" s="222"/>
      <c r="FE223" s="222"/>
      <c r="FF223" s="222"/>
    </row>
    <row r="224" spans="145:162" x14ac:dyDescent="0.3">
      <c r="EO224" s="222"/>
      <c r="EP224" s="222"/>
      <c r="EQ224" s="222"/>
      <c r="ER224" s="222"/>
      <c r="ES224" s="222"/>
      <c r="ET224" s="222"/>
      <c r="EU224" s="222"/>
      <c r="EV224" s="222"/>
      <c r="EW224" s="222"/>
      <c r="EX224" s="222"/>
      <c r="EY224" s="222"/>
      <c r="EZ224" s="222"/>
      <c r="FA224" s="222"/>
      <c r="FB224" s="222"/>
      <c r="FC224" s="222"/>
      <c r="FD224" s="222"/>
      <c r="FE224" s="222"/>
      <c r="FF224" s="222"/>
    </row>
    <row r="225" spans="145:162" x14ac:dyDescent="0.3">
      <c r="EO225" s="222"/>
      <c r="EP225" s="222"/>
      <c r="EQ225" s="222"/>
      <c r="ER225" s="222"/>
      <c r="ES225" s="222"/>
      <c r="ET225" s="222"/>
      <c r="EU225" s="222"/>
      <c r="EV225" s="222"/>
      <c r="EW225" s="222"/>
      <c r="EX225" s="222"/>
      <c r="EY225" s="222"/>
      <c r="EZ225" s="222"/>
      <c r="FA225" s="222"/>
      <c r="FB225" s="222"/>
      <c r="FC225" s="222"/>
      <c r="FD225" s="222"/>
      <c r="FE225" s="222"/>
      <c r="FF225" s="222"/>
    </row>
    <row r="226" spans="145:162" x14ac:dyDescent="0.3">
      <c r="EO226" s="222"/>
      <c r="EP226" s="222"/>
      <c r="EQ226" s="222"/>
      <c r="ER226" s="222"/>
      <c r="ES226" s="222"/>
      <c r="ET226" s="222"/>
      <c r="EU226" s="222"/>
      <c r="EV226" s="222"/>
      <c r="EW226" s="222"/>
      <c r="EX226" s="222"/>
      <c r="EY226" s="222"/>
      <c r="EZ226" s="222"/>
      <c r="FA226" s="222"/>
      <c r="FB226" s="222"/>
      <c r="FC226" s="222"/>
      <c r="FD226" s="222"/>
      <c r="FE226" s="222"/>
      <c r="FF226" s="222"/>
    </row>
    <row r="227" spans="145:162" x14ac:dyDescent="0.3">
      <c r="EO227" s="222"/>
      <c r="EP227" s="222"/>
      <c r="EQ227" s="222"/>
      <c r="ER227" s="222"/>
      <c r="ES227" s="222"/>
      <c r="ET227" s="222"/>
      <c r="EU227" s="222"/>
      <c r="EV227" s="222"/>
      <c r="EW227" s="222"/>
      <c r="EX227" s="222"/>
      <c r="EY227" s="222"/>
      <c r="EZ227" s="222"/>
      <c r="FA227" s="222"/>
      <c r="FB227" s="222"/>
      <c r="FC227" s="222"/>
      <c r="FD227" s="222"/>
      <c r="FE227" s="222"/>
      <c r="FF227" s="222"/>
    </row>
    <row r="228" spans="145:162" x14ac:dyDescent="0.3">
      <c r="EO228" s="222"/>
      <c r="EP228" s="222"/>
      <c r="EQ228" s="222"/>
      <c r="ER228" s="222"/>
      <c r="ES228" s="222"/>
      <c r="ET228" s="222"/>
      <c r="EU228" s="222"/>
      <c r="EV228" s="222"/>
      <c r="EW228" s="222"/>
      <c r="EX228" s="222"/>
      <c r="EY228" s="222"/>
      <c r="EZ228" s="222"/>
      <c r="FA228" s="222"/>
      <c r="FB228" s="222"/>
      <c r="FC228" s="222"/>
      <c r="FD228" s="222"/>
      <c r="FE228" s="222"/>
      <c r="FF228" s="222"/>
    </row>
    <row r="229" spans="145:162" x14ac:dyDescent="0.3">
      <c r="EO229" s="222"/>
      <c r="EP229" s="222"/>
      <c r="EQ229" s="222"/>
      <c r="ER229" s="222"/>
      <c r="ES229" s="222"/>
      <c r="ET229" s="222"/>
      <c r="EU229" s="222"/>
      <c r="EV229" s="222"/>
      <c r="EW229" s="222"/>
      <c r="EX229" s="222"/>
      <c r="EY229" s="222"/>
      <c r="EZ229" s="222"/>
      <c r="FA229" s="222"/>
      <c r="FB229" s="222"/>
      <c r="FC229" s="222"/>
      <c r="FD229" s="222"/>
      <c r="FE229" s="222"/>
      <c r="FF229" s="222"/>
    </row>
    <row r="230" spans="145:162" x14ac:dyDescent="0.3">
      <c r="EO230" s="222"/>
      <c r="EP230" s="222"/>
      <c r="EQ230" s="222"/>
      <c r="ER230" s="222"/>
      <c r="ES230" s="222"/>
      <c r="ET230" s="222"/>
      <c r="EU230" s="222"/>
      <c r="EV230" s="222"/>
      <c r="EW230" s="222"/>
      <c r="EX230" s="222"/>
      <c r="EY230" s="222"/>
      <c r="EZ230" s="222"/>
      <c r="FA230" s="222"/>
      <c r="FB230" s="222"/>
      <c r="FC230" s="222"/>
      <c r="FD230" s="222"/>
      <c r="FE230" s="222"/>
      <c r="FF230" s="222"/>
    </row>
    <row r="231" spans="145:162" x14ac:dyDescent="0.3">
      <c r="EO231" s="222"/>
      <c r="EP231" s="222"/>
      <c r="EQ231" s="222"/>
      <c r="ER231" s="222"/>
      <c r="ES231" s="222"/>
      <c r="ET231" s="222"/>
      <c r="EU231" s="222"/>
      <c r="EV231" s="222"/>
      <c r="EW231" s="222"/>
      <c r="EX231" s="222"/>
      <c r="EY231" s="222"/>
      <c r="EZ231" s="222"/>
      <c r="FA231" s="222"/>
      <c r="FB231" s="222"/>
      <c r="FC231" s="222"/>
      <c r="FD231" s="222"/>
      <c r="FE231" s="222"/>
      <c r="FF231" s="222"/>
    </row>
    <row r="232" spans="145:162" x14ac:dyDescent="0.3">
      <c r="EO232" s="222"/>
      <c r="EP232" s="222"/>
      <c r="EQ232" s="222"/>
      <c r="ER232" s="222"/>
      <c r="ES232" s="222"/>
      <c r="ET232" s="222"/>
      <c r="EU232" s="222"/>
      <c r="EV232" s="222"/>
      <c r="EW232" s="222"/>
      <c r="EX232" s="222"/>
      <c r="EY232" s="222"/>
      <c r="EZ232" s="222"/>
      <c r="FA232" s="222"/>
      <c r="FB232" s="222"/>
      <c r="FC232" s="222"/>
      <c r="FD232" s="222"/>
      <c r="FE232" s="222"/>
      <c r="FF232" s="222"/>
    </row>
    <row r="233" spans="145:162" x14ac:dyDescent="0.3">
      <c r="EO233" s="222"/>
      <c r="EP233" s="222"/>
      <c r="EQ233" s="222"/>
      <c r="ER233" s="222"/>
      <c r="ES233" s="222"/>
      <c r="ET233" s="222"/>
      <c r="EU233" s="222"/>
      <c r="EV233" s="222"/>
      <c r="EW233" s="222"/>
      <c r="EX233" s="222"/>
      <c r="EY233" s="222"/>
      <c r="EZ233" s="222"/>
      <c r="FA233" s="222"/>
      <c r="FB233" s="222"/>
      <c r="FC233" s="222"/>
      <c r="FD233" s="222"/>
      <c r="FE233" s="222"/>
      <c r="FF233" s="222"/>
    </row>
    <row r="234" spans="145:162" x14ac:dyDescent="0.3">
      <c r="EO234" s="222"/>
      <c r="EP234" s="222"/>
      <c r="EQ234" s="222"/>
      <c r="ER234" s="222"/>
      <c r="ES234" s="222"/>
      <c r="ET234" s="222"/>
      <c r="EU234" s="222"/>
      <c r="EV234" s="222"/>
      <c r="EW234" s="222"/>
      <c r="EX234" s="222"/>
      <c r="EY234" s="222"/>
      <c r="EZ234" s="222"/>
      <c r="FA234" s="222"/>
      <c r="FB234" s="222"/>
      <c r="FC234" s="222"/>
      <c r="FD234" s="222"/>
      <c r="FE234" s="222"/>
      <c r="FF234" s="222"/>
    </row>
    <row r="235" spans="145:162" x14ac:dyDescent="0.3">
      <c r="EO235" s="222"/>
      <c r="EP235" s="222"/>
      <c r="EQ235" s="222"/>
      <c r="ER235" s="222"/>
      <c r="ES235" s="222"/>
      <c r="ET235" s="222"/>
      <c r="EU235" s="222"/>
      <c r="EV235" s="222"/>
      <c r="EW235" s="222"/>
      <c r="EX235" s="222"/>
      <c r="EY235" s="222"/>
      <c r="EZ235" s="222"/>
      <c r="FA235" s="222"/>
      <c r="FB235" s="222"/>
      <c r="FC235" s="222"/>
      <c r="FD235" s="222"/>
      <c r="FE235" s="222"/>
      <c r="FF235" s="222"/>
    </row>
    <row r="236" spans="145:162" x14ac:dyDescent="0.3">
      <c r="EO236" s="222"/>
      <c r="EP236" s="222"/>
      <c r="EQ236" s="222"/>
      <c r="ER236" s="222"/>
      <c r="ES236" s="222"/>
      <c r="ET236" s="222"/>
      <c r="EU236" s="222"/>
      <c r="EV236" s="222"/>
      <c r="EW236" s="222"/>
      <c r="EX236" s="222"/>
      <c r="EY236" s="222"/>
      <c r="EZ236" s="222"/>
      <c r="FA236" s="222"/>
      <c r="FB236" s="222"/>
      <c r="FC236" s="222"/>
      <c r="FD236" s="222"/>
      <c r="FE236" s="222"/>
      <c r="FF236" s="222"/>
    </row>
    <row r="237" spans="145:162" x14ac:dyDescent="0.3">
      <c r="EO237" s="222"/>
      <c r="EP237" s="222"/>
      <c r="EQ237" s="222"/>
      <c r="ER237" s="222"/>
      <c r="ES237" s="222"/>
      <c r="ET237" s="222"/>
      <c r="EU237" s="222"/>
      <c r="EV237" s="222"/>
      <c r="EW237" s="222"/>
      <c r="EX237" s="222"/>
      <c r="EY237" s="222"/>
      <c r="EZ237" s="222"/>
      <c r="FA237" s="222"/>
      <c r="FB237" s="222"/>
      <c r="FC237" s="222"/>
      <c r="FD237" s="222"/>
      <c r="FE237" s="222"/>
      <c r="FF237" s="222"/>
    </row>
    <row r="238" spans="145:162" x14ac:dyDescent="0.3">
      <c r="EO238" s="222"/>
      <c r="EP238" s="222"/>
      <c r="EQ238" s="222"/>
      <c r="ER238" s="222"/>
      <c r="ES238" s="222"/>
      <c r="ET238" s="222"/>
      <c r="EU238" s="222"/>
      <c r="EV238" s="222"/>
      <c r="EW238" s="222"/>
      <c r="EX238" s="222"/>
      <c r="EY238" s="222"/>
      <c r="EZ238" s="222"/>
      <c r="FA238" s="222"/>
      <c r="FB238" s="222"/>
      <c r="FC238" s="222"/>
      <c r="FD238" s="222"/>
      <c r="FE238" s="222"/>
      <c r="FF238" s="222"/>
    </row>
    <row r="239" spans="145:162" x14ac:dyDescent="0.3">
      <c r="EO239" s="222"/>
      <c r="EP239" s="222"/>
      <c r="EQ239" s="222"/>
      <c r="ER239" s="222"/>
      <c r="ES239" s="222"/>
      <c r="ET239" s="222"/>
      <c r="EU239" s="222"/>
      <c r="EV239" s="222"/>
      <c r="EW239" s="222"/>
      <c r="EX239" s="222"/>
      <c r="EY239" s="222"/>
      <c r="EZ239" s="222"/>
      <c r="FA239" s="222"/>
      <c r="FB239" s="222"/>
      <c r="FC239" s="222"/>
      <c r="FD239" s="222"/>
      <c r="FE239" s="222"/>
      <c r="FF239" s="222"/>
    </row>
    <row r="240" spans="145:162" x14ac:dyDescent="0.3">
      <c r="EO240" s="222"/>
      <c r="EP240" s="222"/>
      <c r="EQ240" s="222"/>
      <c r="ER240" s="222"/>
      <c r="ES240" s="222"/>
      <c r="ET240" s="222"/>
      <c r="EU240" s="222"/>
      <c r="EV240" s="222"/>
      <c r="EW240" s="222"/>
      <c r="EX240" s="222"/>
      <c r="EY240" s="222"/>
      <c r="EZ240" s="222"/>
      <c r="FA240" s="222"/>
      <c r="FB240" s="222"/>
      <c r="FC240" s="222"/>
      <c r="FD240" s="222"/>
      <c r="FE240" s="222"/>
      <c r="FF240" s="222"/>
    </row>
    <row r="241" spans="145:162" x14ac:dyDescent="0.3">
      <c r="EO241" s="222"/>
      <c r="EP241" s="222"/>
      <c r="EQ241" s="222"/>
      <c r="ER241" s="222"/>
      <c r="ES241" s="222"/>
      <c r="ET241" s="222"/>
      <c r="EU241" s="222"/>
      <c r="EV241" s="222"/>
      <c r="EW241" s="222"/>
      <c r="EX241" s="222"/>
      <c r="EY241" s="222"/>
      <c r="EZ241" s="222"/>
      <c r="FA241" s="222"/>
      <c r="FB241" s="222"/>
      <c r="FC241" s="222"/>
      <c r="FD241" s="222"/>
      <c r="FE241" s="222"/>
      <c r="FF241" s="222"/>
    </row>
    <row r="242" spans="145:162" x14ac:dyDescent="0.3">
      <c r="EO242" s="222"/>
      <c r="EP242" s="222"/>
      <c r="EQ242" s="222"/>
      <c r="ER242" s="222"/>
      <c r="ES242" s="222"/>
      <c r="ET242" s="222"/>
      <c r="EU242" s="222"/>
      <c r="EV242" s="222"/>
      <c r="EW242" s="222"/>
      <c r="EX242" s="222"/>
      <c r="EY242" s="222"/>
      <c r="EZ242" s="222"/>
      <c r="FA242" s="222"/>
      <c r="FB242" s="222"/>
      <c r="FC242" s="222"/>
      <c r="FD242" s="222"/>
      <c r="FE242" s="222"/>
      <c r="FF242" s="222"/>
    </row>
    <row r="243" spans="145:162" x14ac:dyDescent="0.3">
      <c r="EO243" s="222"/>
      <c r="EP243" s="222"/>
      <c r="EQ243" s="222"/>
      <c r="ER243" s="222"/>
      <c r="ES243" s="222"/>
      <c r="ET243" s="222"/>
      <c r="EU243" s="222"/>
      <c r="EV243" s="222"/>
      <c r="EW243" s="222"/>
      <c r="EX243" s="222"/>
      <c r="EY243" s="222"/>
      <c r="EZ243" s="222"/>
      <c r="FA243" s="222"/>
      <c r="FB243" s="222"/>
      <c r="FC243" s="222"/>
      <c r="FD243" s="222"/>
      <c r="FE243" s="222"/>
      <c r="FF243" s="222"/>
    </row>
    <row r="244" spans="145:162" x14ac:dyDescent="0.3">
      <c r="EO244" s="222"/>
      <c r="EP244" s="222"/>
      <c r="EQ244" s="222"/>
      <c r="ER244" s="222"/>
      <c r="ES244" s="222"/>
      <c r="ET244" s="222"/>
      <c r="EU244" s="222"/>
      <c r="EV244" s="222"/>
      <c r="EW244" s="222"/>
      <c r="EX244" s="222"/>
      <c r="EY244" s="222"/>
      <c r="EZ244" s="222"/>
      <c r="FA244" s="222"/>
      <c r="FB244" s="222"/>
      <c r="FC244" s="222"/>
      <c r="FD244" s="222"/>
      <c r="FE244" s="222"/>
      <c r="FF244" s="222"/>
    </row>
    <row r="245" spans="145:162" x14ac:dyDescent="0.3">
      <c r="EO245" s="222"/>
      <c r="EP245" s="222"/>
      <c r="EQ245" s="222"/>
      <c r="ER245" s="222"/>
      <c r="ES245" s="222"/>
      <c r="ET245" s="222"/>
      <c r="EU245" s="222"/>
      <c r="EV245" s="222"/>
      <c r="EW245" s="222"/>
      <c r="EX245" s="222"/>
      <c r="EY245" s="222"/>
      <c r="EZ245" s="222"/>
      <c r="FA245" s="222"/>
      <c r="FB245" s="222"/>
      <c r="FC245" s="222"/>
      <c r="FD245" s="222"/>
      <c r="FE245" s="222"/>
      <c r="FF245" s="222"/>
    </row>
    <row r="246" spans="145:162" x14ac:dyDescent="0.3">
      <c r="EO246" s="222"/>
      <c r="EP246" s="222"/>
      <c r="EQ246" s="222"/>
      <c r="ER246" s="222"/>
      <c r="ES246" s="222"/>
      <c r="ET246" s="222"/>
      <c r="EU246" s="222"/>
      <c r="EV246" s="222"/>
      <c r="EW246" s="222"/>
      <c r="EX246" s="222"/>
      <c r="EY246" s="222"/>
      <c r="EZ246" s="222"/>
      <c r="FA246" s="222"/>
      <c r="FB246" s="222"/>
      <c r="FC246" s="222"/>
      <c r="FD246" s="222"/>
      <c r="FE246" s="222"/>
      <c r="FF246" s="222"/>
    </row>
    <row r="247" spans="145:162" x14ac:dyDescent="0.3">
      <c r="EO247" s="222"/>
      <c r="EP247" s="222"/>
      <c r="EQ247" s="222"/>
      <c r="ER247" s="222"/>
      <c r="ES247" s="222"/>
      <c r="ET247" s="222"/>
      <c r="EU247" s="222"/>
      <c r="EV247" s="222"/>
      <c r="EW247" s="222"/>
      <c r="EX247" s="222"/>
      <c r="EY247" s="222"/>
      <c r="EZ247" s="222"/>
      <c r="FA247" s="222"/>
      <c r="FB247" s="222"/>
      <c r="FC247" s="222"/>
      <c r="FD247" s="222"/>
      <c r="FE247" s="222"/>
      <c r="FF247" s="222"/>
    </row>
    <row r="248" spans="145:162" x14ac:dyDescent="0.3">
      <c r="EO248" s="222"/>
      <c r="EP248" s="222"/>
      <c r="EQ248" s="222"/>
      <c r="ER248" s="222"/>
      <c r="ES248" s="222"/>
      <c r="ET248" s="222"/>
      <c r="EU248" s="222"/>
      <c r="EV248" s="222"/>
      <c r="EW248" s="222"/>
      <c r="EX248" s="222"/>
      <c r="EY248" s="222"/>
      <c r="EZ248" s="222"/>
      <c r="FA248" s="222"/>
      <c r="FB248" s="222"/>
      <c r="FC248" s="222"/>
      <c r="FD248" s="222"/>
      <c r="FE248" s="222"/>
      <c r="FF248" s="222"/>
    </row>
    <row r="249" spans="145:162" x14ac:dyDescent="0.3">
      <c r="EO249" s="222"/>
      <c r="EP249" s="222"/>
      <c r="EQ249" s="222"/>
      <c r="ER249" s="222"/>
      <c r="ES249" s="222"/>
      <c r="ET249" s="222"/>
      <c r="EU249" s="222"/>
      <c r="EV249" s="222"/>
      <c r="EW249" s="222"/>
      <c r="EX249" s="222"/>
      <c r="EY249" s="222"/>
      <c r="EZ249" s="222"/>
      <c r="FA249" s="222"/>
      <c r="FB249" s="222"/>
      <c r="FC249" s="222"/>
      <c r="FD249" s="222"/>
      <c r="FE249" s="222"/>
      <c r="FF249" s="222"/>
    </row>
    <row r="250" spans="145:162" x14ac:dyDescent="0.3">
      <c r="EO250" s="222"/>
      <c r="EP250" s="222"/>
      <c r="EQ250" s="222"/>
      <c r="ER250" s="222"/>
      <c r="ES250" s="222"/>
      <c r="ET250" s="222"/>
      <c r="EU250" s="222"/>
      <c r="EV250" s="222"/>
      <c r="EW250" s="222"/>
      <c r="EX250" s="222"/>
      <c r="EY250" s="222"/>
      <c r="EZ250" s="222"/>
      <c r="FA250" s="222"/>
      <c r="FB250" s="222"/>
      <c r="FC250" s="222"/>
      <c r="FD250" s="222"/>
      <c r="FE250" s="222"/>
      <c r="FF250" s="222"/>
    </row>
    <row r="251" spans="145:162" x14ac:dyDescent="0.3">
      <c r="EO251" s="222"/>
      <c r="EP251" s="222"/>
      <c r="EQ251" s="222"/>
      <c r="ER251" s="222"/>
      <c r="ES251" s="222"/>
      <c r="ET251" s="222"/>
      <c r="EU251" s="222"/>
      <c r="EV251" s="222"/>
      <c r="EW251" s="222"/>
      <c r="EX251" s="222"/>
      <c r="EY251" s="222"/>
      <c r="EZ251" s="222"/>
      <c r="FA251" s="222"/>
      <c r="FB251" s="222"/>
      <c r="FC251" s="222"/>
      <c r="FD251" s="222"/>
      <c r="FE251" s="222"/>
      <c r="FF251" s="222"/>
    </row>
    <row r="252" spans="145:162" x14ac:dyDescent="0.3">
      <c r="EO252" s="222"/>
      <c r="EP252" s="222"/>
      <c r="EQ252" s="222"/>
      <c r="ER252" s="222"/>
      <c r="ES252" s="222"/>
      <c r="ET252" s="222"/>
      <c r="EU252" s="222"/>
      <c r="EV252" s="222"/>
      <c r="EW252" s="222"/>
      <c r="EX252" s="222"/>
      <c r="EY252" s="222"/>
      <c r="EZ252" s="222"/>
      <c r="FA252" s="222"/>
      <c r="FB252" s="222"/>
      <c r="FC252" s="222"/>
      <c r="FD252" s="222"/>
      <c r="FE252" s="222"/>
      <c r="FF252" s="222"/>
    </row>
    <row r="253" spans="145:162" x14ac:dyDescent="0.3">
      <c r="EO253" s="222"/>
      <c r="EP253" s="222"/>
      <c r="EQ253" s="222"/>
      <c r="ER253" s="222"/>
      <c r="ES253" s="222"/>
      <c r="ET253" s="222"/>
      <c r="EU253" s="222"/>
      <c r="EV253" s="222"/>
      <c r="EW253" s="222"/>
      <c r="EX253" s="222"/>
      <c r="EY253" s="222"/>
      <c r="EZ253" s="222"/>
      <c r="FA253" s="222"/>
      <c r="FB253" s="222"/>
      <c r="FC253" s="222"/>
      <c r="FD253" s="222"/>
      <c r="FE253" s="222"/>
      <c r="FF253" s="222"/>
    </row>
    <row r="254" spans="145:162" x14ac:dyDescent="0.3">
      <c r="EO254" s="222"/>
      <c r="EP254" s="222"/>
      <c r="EQ254" s="222"/>
      <c r="ER254" s="222"/>
      <c r="ES254" s="222"/>
      <c r="ET254" s="222"/>
      <c r="EU254" s="222"/>
      <c r="EV254" s="222"/>
      <c r="EW254" s="222"/>
      <c r="EX254" s="222"/>
      <c r="EY254" s="222"/>
      <c r="EZ254" s="222"/>
      <c r="FA254" s="222"/>
      <c r="FB254" s="222"/>
      <c r="FC254" s="222"/>
      <c r="FD254" s="222"/>
      <c r="FE254" s="222"/>
      <c r="FF254" s="222"/>
    </row>
    <row r="255" spans="145:162" x14ac:dyDescent="0.3">
      <c r="EO255" s="222"/>
      <c r="EP255" s="222"/>
      <c r="EQ255" s="222"/>
      <c r="ER255" s="222"/>
      <c r="ES255" s="222"/>
      <c r="ET255" s="222"/>
      <c r="EU255" s="222"/>
      <c r="EV255" s="222"/>
      <c r="EW255" s="222"/>
      <c r="EX255" s="222"/>
      <c r="EY255" s="222"/>
      <c r="EZ255" s="222"/>
      <c r="FA255" s="222"/>
      <c r="FB255" s="222"/>
      <c r="FC255" s="222"/>
      <c r="FD255" s="222"/>
      <c r="FE255" s="222"/>
      <c r="FF255" s="222"/>
    </row>
    <row r="256" spans="145:162" x14ac:dyDescent="0.3">
      <c r="EO256" s="222"/>
      <c r="EP256" s="222"/>
      <c r="EQ256" s="222"/>
      <c r="ER256" s="222"/>
      <c r="ES256" s="222"/>
      <c r="ET256" s="222"/>
      <c r="EU256" s="222"/>
      <c r="EV256" s="222"/>
      <c r="EW256" s="222"/>
      <c r="EX256" s="222"/>
      <c r="EY256" s="222"/>
      <c r="EZ256" s="222"/>
      <c r="FA256" s="222"/>
      <c r="FB256" s="222"/>
      <c r="FC256" s="222"/>
      <c r="FD256" s="222"/>
      <c r="FE256" s="222"/>
      <c r="FF256" s="222"/>
    </row>
    <row r="257" spans="145:162" x14ac:dyDescent="0.3">
      <c r="EO257" s="222"/>
      <c r="EP257" s="222"/>
      <c r="EQ257" s="222"/>
      <c r="ER257" s="222"/>
      <c r="ES257" s="222"/>
      <c r="ET257" s="222"/>
      <c r="EU257" s="222"/>
      <c r="EV257" s="222"/>
      <c r="EW257" s="222"/>
      <c r="EX257" s="222"/>
      <c r="EY257" s="222"/>
      <c r="EZ257" s="222"/>
      <c r="FA257" s="222"/>
      <c r="FB257" s="222"/>
      <c r="FC257" s="222"/>
      <c r="FD257" s="222"/>
      <c r="FE257" s="222"/>
      <c r="FF257" s="222"/>
    </row>
    <row r="258" spans="145:162" x14ac:dyDescent="0.3">
      <c r="EO258" s="222"/>
      <c r="EP258" s="222"/>
      <c r="EQ258" s="222"/>
      <c r="ER258" s="222"/>
      <c r="ES258" s="222"/>
      <c r="ET258" s="222"/>
      <c r="EU258" s="222"/>
      <c r="EV258" s="222"/>
      <c r="EW258" s="222"/>
      <c r="EX258" s="222"/>
      <c r="EY258" s="222"/>
      <c r="EZ258" s="222"/>
      <c r="FA258" s="222"/>
      <c r="FB258" s="222"/>
      <c r="FC258" s="222"/>
      <c r="FD258" s="222"/>
      <c r="FE258" s="222"/>
      <c r="FF258" s="222"/>
    </row>
    <row r="259" spans="145:162" x14ac:dyDescent="0.3">
      <c r="EO259" s="222"/>
      <c r="EP259" s="222"/>
      <c r="EQ259" s="222"/>
      <c r="ER259" s="222"/>
      <c r="ES259" s="222"/>
      <c r="ET259" s="222"/>
      <c r="EU259" s="222"/>
      <c r="EV259" s="222"/>
      <c r="EW259" s="222"/>
      <c r="EX259" s="222"/>
      <c r="EY259" s="222"/>
      <c r="EZ259" s="222"/>
      <c r="FA259" s="222"/>
      <c r="FB259" s="222"/>
      <c r="FC259" s="222"/>
      <c r="FD259" s="222"/>
      <c r="FE259" s="222"/>
      <c r="FF259" s="222"/>
    </row>
    <row r="260" spans="145:162" x14ac:dyDescent="0.3">
      <c r="EO260" s="222"/>
      <c r="EP260" s="222"/>
      <c r="EQ260" s="222"/>
      <c r="ER260" s="222"/>
      <c r="ES260" s="222"/>
      <c r="ET260" s="222"/>
      <c r="EU260" s="222"/>
      <c r="EV260" s="222"/>
      <c r="EW260" s="222"/>
      <c r="EX260" s="222"/>
      <c r="EY260" s="222"/>
      <c r="EZ260" s="222"/>
      <c r="FA260" s="222"/>
      <c r="FB260" s="222"/>
      <c r="FC260" s="222"/>
      <c r="FD260" s="222"/>
      <c r="FE260" s="222"/>
      <c r="FF260" s="222"/>
    </row>
    <row r="261" spans="145:162" x14ac:dyDescent="0.3">
      <c r="EO261" s="222"/>
      <c r="EP261" s="222"/>
      <c r="EQ261" s="222"/>
      <c r="ER261" s="222"/>
      <c r="ES261" s="222"/>
      <c r="ET261" s="222"/>
      <c r="EU261" s="222"/>
      <c r="EV261" s="222"/>
      <c r="EW261" s="222"/>
      <c r="EX261" s="222"/>
      <c r="EY261" s="222"/>
      <c r="EZ261" s="222"/>
      <c r="FA261" s="222"/>
      <c r="FB261" s="222"/>
      <c r="FC261" s="222"/>
      <c r="FD261" s="222"/>
      <c r="FE261" s="222"/>
      <c r="FF261" s="222"/>
    </row>
    <row r="262" spans="145:162" x14ac:dyDescent="0.3">
      <c r="EO262" s="222"/>
      <c r="EP262" s="222"/>
      <c r="EQ262" s="222"/>
      <c r="ER262" s="222"/>
      <c r="ES262" s="222"/>
      <c r="ET262" s="222"/>
      <c r="EU262" s="222"/>
      <c r="EV262" s="222"/>
      <c r="EW262" s="222"/>
      <c r="EX262" s="222"/>
      <c r="EY262" s="222"/>
      <c r="EZ262" s="222"/>
      <c r="FA262" s="222"/>
      <c r="FB262" s="222"/>
      <c r="FC262" s="222"/>
      <c r="FD262" s="222"/>
      <c r="FE262" s="222"/>
      <c r="FF262" s="222"/>
    </row>
    <row r="263" spans="145:162" x14ac:dyDescent="0.3">
      <c r="EO263" s="222"/>
      <c r="EP263" s="222"/>
      <c r="EQ263" s="222"/>
      <c r="ER263" s="222"/>
      <c r="ES263" s="222"/>
      <c r="ET263" s="222"/>
      <c r="EU263" s="222"/>
      <c r="EV263" s="222"/>
      <c r="EW263" s="222"/>
      <c r="EX263" s="222"/>
      <c r="EY263" s="222"/>
      <c r="EZ263" s="222"/>
      <c r="FA263" s="222"/>
      <c r="FB263" s="222"/>
      <c r="FC263" s="222"/>
      <c r="FD263" s="222"/>
      <c r="FE263" s="222"/>
      <c r="FF263" s="222"/>
    </row>
  </sheetData>
  <mergeCells count="258">
    <mergeCell ref="ID7:ID8"/>
    <mergeCell ref="HV6:ID6"/>
    <mergeCell ref="IC7:IC8"/>
    <mergeCell ref="HX7:HX8"/>
    <mergeCell ref="HY7:HY8"/>
    <mergeCell ref="GJ7:GJ8"/>
    <mergeCell ref="HV7:HV8"/>
    <mergeCell ref="HU7:HU8"/>
    <mergeCell ref="HT7:HT8"/>
    <mergeCell ref="HR7:HR8"/>
    <mergeCell ref="HQ7:HQ8"/>
    <mergeCell ref="FZ6:GK6"/>
    <mergeCell ref="HJ6:HU6"/>
    <mergeCell ref="GL6:GW6"/>
    <mergeCell ref="HW7:HW8"/>
    <mergeCell ref="HS7:HS8"/>
    <mergeCell ref="HI7:HI8"/>
    <mergeCell ref="HL7:HL8"/>
    <mergeCell ref="HF7:HF8"/>
    <mergeCell ref="HH7:HH8"/>
    <mergeCell ref="GA7:GA8"/>
    <mergeCell ref="HE7:HE8"/>
    <mergeCell ref="GF7:GF8"/>
    <mergeCell ref="GG7:GG8"/>
    <mergeCell ref="HP7:HP8"/>
    <mergeCell ref="HN7:HN8"/>
    <mergeCell ref="HD7:HD8"/>
    <mergeCell ref="HC7:HC8"/>
    <mergeCell ref="HB7:HB8"/>
    <mergeCell ref="GM7:GM8"/>
    <mergeCell ref="GW7:GW8"/>
    <mergeCell ref="GX7:GX8"/>
    <mergeCell ref="GR7:GR8"/>
    <mergeCell ref="GP7:GP8"/>
    <mergeCell ref="GN7:GN8"/>
    <mergeCell ref="GY7:GY8"/>
    <mergeCell ref="GQ7:GQ8"/>
    <mergeCell ref="GV7:GV8"/>
    <mergeCell ref="GU7:GU8"/>
    <mergeCell ref="GT7:GT8"/>
    <mergeCell ref="HG7:HG8"/>
    <mergeCell ref="HM7:HM8"/>
    <mergeCell ref="HK7:HK8"/>
    <mergeCell ref="HJ7:HJ8"/>
    <mergeCell ref="EG7:EG8"/>
    <mergeCell ref="EP7:EP8"/>
    <mergeCell ref="EW7:EW8"/>
    <mergeCell ref="EJ7:EJ8"/>
    <mergeCell ref="EK7:EK8"/>
    <mergeCell ref="ER7:ER8"/>
    <mergeCell ref="FC7:FC8"/>
    <mergeCell ref="EU7:EU8"/>
    <mergeCell ref="FA7:FA8"/>
    <mergeCell ref="EZ7:EZ8"/>
    <mergeCell ref="EX7:EX8"/>
    <mergeCell ref="EN7:EN8"/>
    <mergeCell ref="EM7:EM8"/>
    <mergeCell ref="EI7:EI8"/>
    <mergeCell ref="EH7:EH8"/>
    <mergeCell ref="EL7:EL8"/>
    <mergeCell ref="EO7:EO8"/>
    <mergeCell ref="EY7:EY8"/>
    <mergeCell ref="ET7:ET8"/>
    <mergeCell ref="FJ7:FJ8"/>
    <mergeCell ref="GI7:GI8"/>
    <mergeCell ref="GL7:GL8"/>
    <mergeCell ref="EQ7:EQ8"/>
    <mergeCell ref="EV7:EV8"/>
    <mergeCell ref="ES7:ES8"/>
    <mergeCell ref="FY7:FY8"/>
    <mergeCell ref="FT7:FT8"/>
    <mergeCell ref="FD7:FD8"/>
    <mergeCell ref="FO7:FO8"/>
    <mergeCell ref="FG7:FG8"/>
    <mergeCell ref="FU7:FU8"/>
    <mergeCell ref="FI7:FI8"/>
    <mergeCell ref="FL7:FL8"/>
    <mergeCell ref="FK7:FK8"/>
    <mergeCell ref="FN7:FN8"/>
    <mergeCell ref="FX7:FX8"/>
    <mergeCell ref="FZ7:FZ8"/>
    <mergeCell ref="FP7:FP8"/>
    <mergeCell ref="FQ7:FQ8"/>
    <mergeCell ref="GK7:GK8"/>
    <mergeCell ref="GD7:GD8"/>
    <mergeCell ref="GB7:GB8"/>
    <mergeCell ref="GH7:GH8"/>
    <mergeCell ref="GC7:GC8"/>
    <mergeCell ref="FN6:FY6"/>
    <mergeCell ref="CK7:CK8"/>
    <mergeCell ref="EF7:EF8"/>
    <mergeCell ref="DS7:DS8"/>
    <mergeCell ref="DV7:DV8"/>
    <mergeCell ref="EA7:EA8"/>
    <mergeCell ref="CW7:CW8"/>
    <mergeCell ref="DB7:DB8"/>
    <mergeCell ref="ED7:ED8"/>
    <mergeCell ref="DG7:DG8"/>
    <mergeCell ref="DE7:DE8"/>
    <mergeCell ref="DN7:DN8"/>
    <mergeCell ref="EE7:EE8"/>
    <mergeCell ref="DR7:DR8"/>
    <mergeCell ref="DW7:DW8"/>
    <mergeCell ref="DH7:DH8"/>
    <mergeCell ref="DC7:DC8"/>
    <mergeCell ref="DF7:DF8"/>
    <mergeCell ref="CQ7:CQ8"/>
    <mergeCell ref="CU7:CU8"/>
    <mergeCell ref="DT7:DT8"/>
    <mergeCell ref="DM7:DM8"/>
    <mergeCell ref="DY7:DY8"/>
    <mergeCell ref="CH7:CH8"/>
    <mergeCell ref="CV7:CV8"/>
    <mergeCell ref="DA7:DA8"/>
    <mergeCell ref="CY7:CY8"/>
    <mergeCell ref="CJ7:CJ8"/>
    <mergeCell ref="CS7:CS8"/>
    <mergeCell ref="CR7:CR8"/>
    <mergeCell ref="CF7:CF8"/>
    <mergeCell ref="CE7:CE8"/>
    <mergeCell ref="CG7:CG8"/>
    <mergeCell ref="CA7:CA8"/>
    <mergeCell ref="BV7:BV8"/>
    <mergeCell ref="CD7:CD8"/>
    <mergeCell ref="CC7:CC8"/>
    <mergeCell ref="BY7:BY8"/>
    <mergeCell ref="BU7:BU8"/>
    <mergeCell ref="BS7:BS8"/>
    <mergeCell ref="BW7:BW8"/>
    <mergeCell ref="BZ7:BZ8"/>
    <mergeCell ref="AT7:AT8"/>
    <mergeCell ref="AX6:BH6"/>
    <mergeCell ref="AW7:AW8"/>
    <mergeCell ref="AV7:AV8"/>
    <mergeCell ref="AY7:AY8"/>
    <mergeCell ref="BO7:BO8"/>
    <mergeCell ref="AZ7:AZ8"/>
    <mergeCell ref="BE7:BE8"/>
    <mergeCell ref="AU7:AU8"/>
    <mergeCell ref="BD7:BD8"/>
    <mergeCell ref="BA7:BA8"/>
    <mergeCell ref="AX7:AX8"/>
    <mergeCell ref="BH7:BH8"/>
    <mergeCell ref="BC7:BC8"/>
    <mergeCell ref="BF7:BF8"/>
    <mergeCell ref="BI7:BI8"/>
    <mergeCell ref="BG7:BG8"/>
    <mergeCell ref="AL6:AW6"/>
    <mergeCell ref="AR7:AR8"/>
    <mergeCell ref="AS7:AS8"/>
    <mergeCell ref="AP7:AP8"/>
    <mergeCell ref="AQ7:AQ8"/>
    <mergeCell ref="AO7:AO8"/>
    <mergeCell ref="H7:H8"/>
    <mergeCell ref="J7:J8"/>
    <mergeCell ref="N7:N8"/>
    <mergeCell ref="U7:U8"/>
    <mergeCell ref="O7:O8"/>
    <mergeCell ref="V7:V8"/>
    <mergeCell ref="T7:T8"/>
    <mergeCell ref="AM7:AM8"/>
    <mergeCell ref="DI7:DI8"/>
    <mergeCell ref="AN7:AN8"/>
    <mergeCell ref="P7:P8"/>
    <mergeCell ref="Y7:Y8"/>
    <mergeCell ref="AI7:AI8"/>
    <mergeCell ref="AJ7:AJ8"/>
    <mergeCell ref="AA7:AA8"/>
    <mergeCell ref="Z7:Z8"/>
    <mergeCell ref="AB7:AB8"/>
    <mergeCell ref="X7:X8"/>
    <mergeCell ref="AH7:AH8"/>
    <mergeCell ref="AL7:AL8"/>
    <mergeCell ref="AG7:AG8"/>
    <mergeCell ref="AK7:AK8"/>
    <mergeCell ref="AD7:AD8"/>
    <mergeCell ref="BB7:BB8"/>
    <mergeCell ref="DJ7:DJ8"/>
    <mergeCell ref="DR6:EC6"/>
    <mergeCell ref="A6:A8"/>
    <mergeCell ref="K7:K8"/>
    <mergeCell ref="I7:I8"/>
    <mergeCell ref="AE7:AE8"/>
    <mergeCell ref="F7:F8"/>
    <mergeCell ref="AF7:AF8"/>
    <mergeCell ref="D7:D8"/>
    <mergeCell ref="M7:M8"/>
    <mergeCell ref="G7:G8"/>
    <mergeCell ref="S7:S8"/>
    <mergeCell ref="L7:L8"/>
    <mergeCell ref="R7:R8"/>
    <mergeCell ref="B6:M6"/>
    <mergeCell ref="C7:C8"/>
    <mergeCell ref="E7:E8"/>
    <mergeCell ref="Q7:Q8"/>
    <mergeCell ref="W7:W8"/>
    <mergeCell ref="N6:Y6"/>
    <mergeCell ref="B7:B8"/>
    <mergeCell ref="Z6:AG6"/>
    <mergeCell ref="AC7:AC8"/>
    <mergeCell ref="DZ7:DZ8"/>
    <mergeCell ref="DL7:DL8"/>
    <mergeCell ref="DU7:DU8"/>
    <mergeCell ref="DO7:DO8"/>
    <mergeCell ref="DP7:DP8"/>
    <mergeCell ref="EB7:EB8"/>
    <mergeCell ref="EC7:EC8"/>
    <mergeCell ref="DQ7:DQ8"/>
    <mergeCell ref="DK7:DK8"/>
    <mergeCell ref="DX7:DX8"/>
    <mergeCell ref="BJ6:BU6"/>
    <mergeCell ref="BM7:BM8"/>
    <mergeCell ref="BN7:BN8"/>
    <mergeCell ref="BJ7:BJ8"/>
    <mergeCell ref="BT7:BT8"/>
    <mergeCell ref="BX7:BX8"/>
    <mergeCell ref="DD7:DD8"/>
    <mergeCell ref="CO7:CO8"/>
    <mergeCell ref="CM7:CM8"/>
    <mergeCell ref="CT7:CT8"/>
    <mergeCell ref="CX7:CX8"/>
    <mergeCell ref="CT6:DE6"/>
    <mergeCell ref="CI7:CI8"/>
    <mergeCell ref="CL7:CL8"/>
    <mergeCell ref="CN7:CN8"/>
    <mergeCell ref="CB7:CB8"/>
    <mergeCell ref="CP7:CP8"/>
    <mergeCell ref="CZ7:CZ8"/>
    <mergeCell ref="CH6:CS6"/>
    <mergeCell ref="BP7:BP8"/>
    <mergeCell ref="BQ7:BQ8"/>
    <mergeCell ref="BK7:BK8"/>
    <mergeCell ref="BL7:BL8"/>
    <mergeCell ref="BR7:BR8"/>
    <mergeCell ref="IB7:IB8"/>
    <mergeCell ref="IA7:IA8"/>
    <mergeCell ref="HZ7:HZ8"/>
    <mergeCell ref="EP6:FA6"/>
    <mergeCell ref="GZ7:GZ8"/>
    <mergeCell ref="HA7:HA8"/>
    <mergeCell ref="GS7:GS8"/>
    <mergeCell ref="BV6:CG6"/>
    <mergeCell ref="HO7:HO8"/>
    <mergeCell ref="ED6:EO6"/>
    <mergeCell ref="GX6:HI6"/>
    <mergeCell ref="GO7:GO8"/>
    <mergeCell ref="FB6:FM6"/>
    <mergeCell ref="FH7:FH8"/>
    <mergeCell ref="FR7:FR8"/>
    <mergeCell ref="FW7:FW8"/>
    <mergeCell ref="GE7:GE8"/>
    <mergeCell ref="FE7:FE8"/>
    <mergeCell ref="FS7:FS8"/>
    <mergeCell ref="FM7:FM8"/>
    <mergeCell ref="FB7:FB8"/>
    <mergeCell ref="FV7:FV8"/>
    <mergeCell ref="FF7:FF8"/>
    <mergeCell ref="DF6:DQ6"/>
  </mergeCells>
  <phoneticPr fontId="43" type="noConversion"/>
  <hyperlinks>
    <hyperlink ref="A5" location="Indice!A1" display="Menú Principal" xr:uid="{00000000-0004-0000-0F00-000000000000}"/>
    <hyperlink ref="A5:B5" location="Índice!A1" display="Menú Principal" xr:uid="{00000000-0004-0000-0F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6"/>
  <dimension ref="A1:IN539"/>
  <sheetViews>
    <sheetView zoomScale="60" zoomScaleNormal="60" workbookViewId="0">
      <pane xSplit="1" ySplit="8" topLeftCell="HV9" activePane="bottomRight" state="frozen"/>
      <selection activeCell="DN193" sqref="DN193"/>
      <selection pane="topRight" activeCell="DN193" sqref="DN193"/>
      <selection pane="bottomLeft" activeCell="DN193" sqref="DN193"/>
      <selection pane="bottomRight" activeCell="IE9" sqref="IE9"/>
    </sheetView>
  </sheetViews>
  <sheetFormatPr baseColWidth="10" defaultColWidth="11.44140625" defaultRowHeight="15.6" x14ac:dyDescent="0.3"/>
  <cols>
    <col min="1" max="1" width="68" style="50" bestFit="1" customWidth="1"/>
    <col min="2" max="169" width="10" style="50" hidden="1" customWidth="1"/>
    <col min="170" max="172" width="10" style="50" customWidth="1"/>
    <col min="173" max="173" width="10.33203125" style="50" customWidth="1"/>
    <col min="174" max="175" width="10" style="50" customWidth="1"/>
    <col min="176" max="186" width="9.88671875" style="50" customWidth="1"/>
    <col min="187" max="190" width="11.44140625" style="50" customWidth="1"/>
    <col min="191" max="193" width="9.88671875" style="50" customWidth="1"/>
    <col min="194" max="210" width="10" style="50" customWidth="1"/>
    <col min="211" max="214" width="10" style="50" bestFit="1" customWidth="1"/>
    <col min="215" max="216" width="10" style="50" customWidth="1"/>
    <col min="217" max="229" width="10" style="50" bestFit="1" customWidth="1"/>
    <col min="230" max="238" width="9" style="50" bestFit="1" customWidth="1"/>
    <col min="239" max="244" width="11.44140625" style="50"/>
    <col min="245" max="245" width="13.109375" style="50" bestFit="1" customWidth="1"/>
    <col min="246" max="16384" width="11.44140625" style="50"/>
  </cols>
  <sheetData>
    <row r="1" spans="1:248" ht="87" customHeight="1" x14ac:dyDescent="0.3"/>
    <row r="2" spans="1:248" x14ac:dyDescent="0.3">
      <c r="A2" s="39" t="s">
        <v>744</v>
      </c>
    </row>
    <row r="3" spans="1:248" x14ac:dyDescent="0.3">
      <c r="A3" s="39" t="s">
        <v>1</v>
      </c>
    </row>
    <row r="4" spans="1:248" x14ac:dyDescent="0.3">
      <c r="A4" s="39"/>
    </row>
    <row r="5" spans="1:248" ht="16.2" thickBot="1" x14ac:dyDescent="0.35">
      <c r="A5" s="205" t="s">
        <v>364</v>
      </c>
      <c r="B5" s="207"/>
      <c r="C5" s="44"/>
      <c r="D5" s="44"/>
      <c r="E5" s="44"/>
      <c r="F5" s="44"/>
      <c r="G5" s="44"/>
      <c r="H5" s="44"/>
      <c r="I5" s="44"/>
      <c r="J5" s="44"/>
      <c r="K5" s="44"/>
    </row>
    <row r="6" spans="1:248" ht="16.2" thickBot="1" x14ac:dyDescent="0.35">
      <c r="A6" s="473"/>
      <c r="B6" s="422">
        <v>2006</v>
      </c>
      <c r="C6" s="423"/>
      <c r="D6" s="423"/>
      <c r="E6" s="423"/>
      <c r="F6" s="423"/>
      <c r="G6" s="423"/>
      <c r="H6" s="423"/>
      <c r="I6" s="423"/>
      <c r="J6" s="423"/>
      <c r="K6" s="423"/>
      <c r="L6" s="423"/>
      <c r="M6" s="423"/>
      <c r="N6" s="413">
        <v>2007</v>
      </c>
      <c r="O6" s="414"/>
      <c r="P6" s="414"/>
      <c r="Q6" s="414"/>
      <c r="R6" s="414"/>
      <c r="S6" s="414"/>
      <c r="T6" s="414"/>
      <c r="U6" s="414"/>
      <c r="V6" s="414"/>
      <c r="W6" s="414"/>
      <c r="X6" s="414"/>
      <c r="Y6" s="414"/>
      <c r="Z6" s="413">
        <v>2008</v>
      </c>
      <c r="AA6" s="414"/>
      <c r="AB6" s="414"/>
      <c r="AC6" s="414"/>
      <c r="AD6" s="414"/>
      <c r="AE6" s="414"/>
      <c r="AF6" s="414"/>
      <c r="AG6" s="414"/>
      <c r="AH6" s="190"/>
      <c r="AI6" s="190"/>
      <c r="AJ6" s="190"/>
      <c r="AK6" s="190"/>
      <c r="AL6" s="413">
        <v>2009</v>
      </c>
      <c r="AM6" s="414"/>
      <c r="AN6" s="414"/>
      <c r="AO6" s="414"/>
      <c r="AP6" s="414"/>
      <c r="AQ6" s="414"/>
      <c r="AR6" s="414"/>
      <c r="AS6" s="414"/>
      <c r="AT6" s="414"/>
      <c r="AU6" s="414"/>
      <c r="AV6" s="414"/>
      <c r="AW6" s="414"/>
      <c r="AX6" s="413">
        <v>2010</v>
      </c>
      <c r="AY6" s="414"/>
      <c r="AZ6" s="414"/>
      <c r="BA6" s="414"/>
      <c r="BB6" s="414"/>
      <c r="BC6" s="414"/>
      <c r="BD6" s="414"/>
      <c r="BE6" s="414"/>
      <c r="BF6" s="414"/>
      <c r="BG6" s="414"/>
      <c r="BH6" s="414"/>
      <c r="BI6" s="190"/>
      <c r="BJ6" s="413">
        <v>2011</v>
      </c>
      <c r="BK6" s="414"/>
      <c r="BL6" s="414"/>
      <c r="BM6" s="414"/>
      <c r="BN6" s="414"/>
      <c r="BO6" s="414"/>
      <c r="BP6" s="414"/>
      <c r="BQ6" s="414"/>
      <c r="BR6" s="414"/>
      <c r="BS6" s="414"/>
      <c r="BT6" s="414"/>
      <c r="BU6" s="414"/>
      <c r="BV6" s="413">
        <v>2012</v>
      </c>
      <c r="BW6" s="414"/>
      <c r="BX6" s="414"/>
      <c r="BY6" s="414"/>
      <c r="BZ6" s="414"/>
      <c r="CA6" s="414"/>
      <c r="CB6" s="414"/>
      <c r="CC6" s="414"/>
      <c r="CD6" s="414"/>
      <c r="CE6" s="414"/>
      <c r="CF6" s="414"/>
      <c r="CG6" s="419"/>
      <c r="CH6" s="413">
        <v>2013</v>
      </c>
      <c r="CI6" s="414"/>
      <c r="CJ6" s="414"/>
      <c r="CK6" s="414"/>
      <c r="CL6" s="414"/>
      <c r="CM6" s="414"/>
      <c r="CN6" s="414"/>
      <c r="CO6" s="414"/>
      <c r="CP6" s="414"/>
      <c r="CQ6" s="414"/>
      <c r="CR6" s="414"/>
      <c r="CS6" s="419"/>
      <c r="CT6" s="413">
        <v>2014</v>
      </c>
      <c r="CU6" s="414"/>
      <c r="CV6" s="414"/>
      <c r="CW6" s="414"/>
      <c r="CX6" s="414"/>
      <c r="CY6" s="414"/>
      <c r="CZ6" s="414"/>
      <c r="DA6" s="414"/>
      <c r="DB6" s="414"/>
      <c r="DC6" s="414"/>
      <c r="DD6" s="414"/>
      <c r="DE6" s="419"/>
      <c r="DF6" s="413">
        <v>2015</v>
      </c>
      <c r="DG6" s="414"/>
      <c r="DH6" s="414"/>
      <c r="DI6" s="414"/>
      <c r="DJ6" s="414"/>
      <c r="DK6" s="414"/>
      <c r="DL6" s="414"/>
      <c r="DM6" s="414"/>
      <c r="DN6" s="414"/>
      <c r="DO6" s="414"/>
      <c r="DP6" s="414"/>
      <c r="DQ6" s="419"/>
      <c r="DR6" s="413">
        <v>2016</v>
      </c>
      <c r="DS6" s="414"/>
      <c r="DT6" s="414"/>
      <c r="DU6" s="414"/>
      <c r="DV6" s="414"/>
      <c r="DW6" s="414"/>
      <c r="DX6" s="414"/>
      <c r="DY6" s="414"/>
      <c r="DZ6" s="414"/>
      <c r="EA6" s="414"/>
      <c r="EB6" s="414"/>
      <c r="EC6" s="419"/>
      <c r="ED6" s="413">
        <v>2017</v>
      </c>
      <c r="EE6" s="414"/>
      <c r="EF6" s="414"/>
      <c r="EG6" s="414"/>
      <c r="EH6" s="414"/>
      <c r="EI6" s="414"/>
      <c r="EJ6" s="414"/>
      <c r="EK6" s="414"/>
      <c r="EL6" s="414"/>
      <c r="EM6" s="414"/>
      <c r="EN6" s="414"/>
      <c r="EO6" s="419"/>
      <c r="EP6" s="413">
        <v>2018</v>
      </c>
      <c r="EQ6" s="414"/>
      <c r="ER6" s="414"/>
      <c r="ES6" s="414"/>
      <c r="ET6" s="414"/>
      <c r="EU6" s="414"/>
      <c r="EV6" s="414"/>
      <c r="EW6" s="414"/>
      <c r="EX6" s="414"/>
      <c r="EY6" s="414"/>
      <c r="EZ6" s="414"/>
      <c r="FA6" s="419"/>
      <c r="FB6" s="413">
        <v>2019</v>
      </c>
      <c r="FC6" s="414"/>
      <c r="FD6" s="414"/>
      <c r="FE6" s="414"/>
      <c r="FF6" s="414"/>
      <c r="FG6" s="414"/>
      <c r="FH6" s="414"/>
      <c r="FI6" s="414"/>
      <c r="FJ6" s="414"/>
      <c r="FK6" s="414"/>
      <c r="FL6" s="414"/>
      <c r="FM6" s="419"/>
      <c r="FN6" s="413">
        <v>2020</v>
      </c>
      <c r="FO6" s="414"/>
      <c r="FP6" s="414"/>
      <c r="FQ6" s="414"/>
      <c r="FR6" s="414"/>
      <c r="FS6" s="414"/>
      <c r="FT6" s="414"/>
      <c r="FU6" s="414"/>
      <c r="FV6" s="414"/>
      <c r="FW6" s="414"/>
      <c r="FX6" s="414"/>
      <c r="FY6" s="419"/>
      <c r="FZ6" s="413">
        <v>2021</v>
      </c>
      <c r="GA6" s="414"/>
      <c r="GB6" s="414"/>
      <c r="GC6" s="414"/>
      <c r="GD6" s="414"/>
      <c r="GE6" s="414"/>
      <c r="GF6" s="414"/>
      <c r="GG6" s="414"/>
      <c r="GH6" s="414"/>
      <c r="GI6" s="414"/>
      <c r="GJ6" s="414"/>
      <c r="GK6" s="419"/>
      <c r="GL6" s="434">
        <v>2022</v>
      </c>
      <c r="GM6" s="435"/>
      <c r="GN6" s="435"/>
      <c r="GO6" s="435"/>
      <c r="GP6" s="435"/>
      <c r="GQ6" s="435"/>
      <c r="GR6" s="435"/>
      <c r="GS6" s="435"/>
      <c r="GT6" s="435"/>
      <c r="GU6" s="435"/>
      <c r="GV6" s="435"/>
      <c r="GW6" s="436"/>
      <c r="GX6" s="413">
        <v>2023</v>
      </c>
      <c r="GY6" s="414"/>
      <c r="GZ6" s="414"/>
      <c r="HA6" s="414"/>
      <c r="HB6" s="414"/>
      <c r="HC6" s="414"/>
      <c r="HD6" s="414"/>
      <c r="HE6" s="414"/>
      <c r="HF6" s="414"/>
      <c r="HG6" s="414"/>
      <c r="HH6" s="414"/>
      <c r="HI6" s="419"/>
      <c r="HJ6" s="413">
        <v>2024</v>
      </c>
      <c r="HK6" s="414"/>
      <c r="HL6" s="414"/>
      <c r="HM6" s="414"/>
      <c r="HN6" s="414"/>
      <c r="HO6" s="414"/>
      <c r="HP6" s="414"/>
      <c r="HQ6" s="414"/>
      <c r="HR6" s="414"/>
      <c r="HS6" s="414"/>
      <c r="HT6" s="414"/>
      <c r="HU6" s="419"/>
      <c r="HV6" s="413">
        <v>2025</v>
      </c>
      <c r="HW6" s="414"/>
      <c r="HX6" s="414"/>
      <c r="HY6" s="414"/>
      <c r="HZ6" s="414"/>
      <c r="IA6" s="414"/>
      <c r="IB6" s="414"/>
      <c r="IC6" s="414"/>
      <c r="ID6" s="419"/>
    </row>
    <row r="7" spans="1:248" ht="15.75" customHeight="1" x14ac:dyDescent="0.3">
      <c r="A7" s="474"/>
      <c r="B7" s="463" t="s">
        <v>46</v>
      </c>
      <c r="C7" s="463" t="s">
        <v>35</v>
      </c>
      <c r="D7" s="463" t="s">
        <v>36</v>
      </c>
      <c r="E7" s="463" t="s">
        <v>37</v>
      </c>
      <c r="F7" s="463" t="s">
        <v>38</v>
      </c>
      <c r="G7" s="463" t="s">
        <v>39</v>
      </c>
      <c r="H7" s="463" t="s">
        <v>40</v>
      </c>
      <c r="I7" s="463" t="s">
        <v>41</v>
      </c>
      <c r="J7" s="463" t="s">
        <v>42</v>
      </c>
      <c r="K7" s="463" t="s">
        <v>43</v>
      </c>
      <c r="L7" s="463" t="s">
        <v>44</v>
      </c>
      <c r="M7" s="463" t="s">
        <v>45</v>
      </c>
      <c r="N7" s="476" t="s">
        <v>46</v>
      </c>
      <c r="O7" s="476" t="s">
        <v>35</v>
      </c>
      <c r="P7" s="476" t="s">
        <v>36</v>
      </c>
      <c r="Q7" s="476" t="s">
        <v>37</v>
      </c>
      <c r="R7" s="476" t="s">
        <v>38</v>
      </c>
      <c r="S7" s="476" t="s">
        <v>39</v>
      </c>
      <c r="T7" s="476" t="s">
        <v>40</v>
      </c>
      <c r="U7" s="476" t="s">
        <v>41</v>
      </c>
      <c r="V7" s="476" t="s">
        <v>42</v>
      </c>
      <c r="W7" s="476" t="s">
        <v>43</v>
      </c>
      <c r="X7" s="476" t="s">
        <v>44</v>
      </c>
      <c r="Y7" s="476" t="s">
        <v>45</v>
      </c>
      <c r="Z7" s="476" t="s">
        <v>46</v>
      </c>
      <c r="AA7" s="476" t="s">
        <v>35</v>
      </c>
      <c r="AB7" s="476" t="s">
        <v>36</v>
      </c>
      <c r="AC7" s="476" t="s">
        <v>37</v>
      </c>
      <c r="AD7" s="476" t="s">
        <v>38</v>
      </c>
      <c r="AE7" s="476" t="s">
        <v>39</v>
      </c>
      <c r="AF7" s="476" t="s">
        <v>40</v>
      </c>
      <c r="AG7" s="476" t="s">
        <v>41</v>
      </c>
      <c r="AH7" s="476" t="s">
        <v>42</v>
      </c>
      <c r="AI7" s="476" t="s">
        <v>43</v>
      </c>
      <c r="AJ7" s="476" t="s">
        <v>44</v>
      </c>
      <c r="AK7" s="476" t="s">
        <v>45</v>
      </c>
      <c r="AL7" s="415" t="s">
        <v>46</v>
      </c>
      <c r="AM7" s="415" t="s">
        <v>35</v>
      </c>
      <c r="AN7" s="415" t="s">
        <v>36</v>
      </c>
      <c r="AO7" s="415" t="s">
        <v>37</v>
      </c>
      <c r="AP7" s="415" t="s">
        <v>38</v>
      </c>
      <c r="AQ7" s="415" t="s">
        <v>39</v>
      </c>
      <c r="AR7" s="415" t="s">
        <v>40</v>
      </c>
      <c r="AS7" s="415" t="s">
        <v>41</v>
      </c>
      <c r="AT7" s="415" t="s">
        <v>42</v>
      </c>
      <c r="AU7" s="415" t="s">
        <v>43</v>
      </c>
      <c r="AV7" s="415" t="s">
        <v>44</v>
      </c>
      <c r="AW7" s="415" t="s">
        <v>45</v>
      </c>
      <c r="AX7" s="415" t="s">
        <v>46</v>
      </c>
      <c r="AY7" s="415" t="s">
        <v>35</v>
      </c>
      <c r="AZ7" s="415" t="s">
        <v>36</v>
      </c>
      <c r="BA7" s="415" t="s">
        <v>37</v>
      </c>
      <c r="BB7" s="415" t="s">
        <v>38</v>
      </c>
      <c r="BC7" s="415" t="s">
        <v>39</v>
      </c>
      <c r="BD7" s="415" t="s">
        <v>40</v>
      </c>
      <c r="BE7" s="415" t="s">
        <v>41</v>
      </c>
      <c r="BF7" s="415" t="s">
        <v>42</v>
      </c>
      <c r="BG7" s="415" t="s">
        <v>43</v>
      </c>
      <c r="BH7" s="415" t="s">
        <v>44</v>
      </c>
      <c r="BI7" s="415" t="s">
        <v>45</v>
      </c>
      <c r="BJ7" s="415" t="s">
        <v>46</v>
      </c>
      <c r="BK7" s="415" t="s">
        <v>35</v>
      </c>
      <c r="BL7" s="415" t="s">
        <v>36</v>
      </c>
      <c r="BM7" s="415" t="s">
        <v>37</v>
      </c>
      <c r="BN7" s="415" t="s">
        <v>38</v>
      </c>
      <c r="BO7" s="415" t="s">
        <v>39</v>
      </c>
      <c r="BP7" s="415" t="s">
        <v>40</v>
      </c>
      <c r="BQ7" s="415" t="s">
        <v>41</v>
      </c>
      <c r="BR7" s="415" t="s">
        <v>42</v>
      </c>
      <c r="BS7" s="415" t="s">
        <v>43</v>
      </c>
      <c r="BT7" s="415" t="s">
        <v>44</v>
      </c>
      <c r="BU7" s="415" t="s">
        <v>45</v>
      </c>
      <c r="BV7" s="415" t="s">
        <v>46</v>
      </c>
      <c r="BW7" s="415" t="s">
        <v>35</v>
      </c>
      <c r="BX7" s="415" t="s">
        <v>36</v>
      </c>
      <c r="BY7" s="415" t="s">
        <v>37</v>
      </c>
      <c r="BZ7" s="415" t="s">
        <v>38</v>
      </c>
      <c r="CA7" s="415" t="s">
        <v>39</v>
      </c>
      <c r="CB7" s="415" t="s">
        <v>40</v>
      </c>
      <c r="CC7" s="415" t="s">
        <v>41</v>
      </c>
      <c r="CD7" s="415" t="s">
        <v>42</v>
      </c>
      <c r="CE7" s="415" t="s">
        <v>43</v>
      </c>
      <c r="CF7" s="415" t="s">
        <v>44</v>
      </c>
      <c r="CG7" s="415" t="s">
        <v>45</v>
      </c>
      <c r="CH7" s="415" t="s">
        <v>46</v>
      </c>
      <c r="CI7" s="415" t="s">
        <v>35</v>
      </c>
      <c r="CJ7" s="415" t="s">
        <v>36</v>
      </c>
      <c r="CK7" s="415" t="s">
        <v>37</v>
      </c>
      <c r="CL7" s="415" t="s">
        <v>38</v>
      </c>
      <c r="CM7" s="415" t="s">
        <v>39</v>
      </c>
      <c r="CN7" s="415" t="s">
        <v>40</v>
      </c>
      <c r="CO7" s="415" t="s">
        <v>41</v>
      </c>
      <c r="CP7" s="415" t="s">
        <v>42</v>
      </c>
      <c r="CQ7" s="415" t="s">
        <v>43</v>
      </c>
      <c r="CR7" s="415" t="s">
        <v>44</v>
      </c>
      <c r="CS7" s="415" t="s">
        <v>45</v>
      </c>
      <c r="CT7" s="415" t="s">
        <v>46</v>
      </c>
      <c r="CU7" s="415" t="s">
        <v>35</v>
      </c>
      <c r="CV7" s="415" t="s">
        <v>36</v>
      </c>
      <c r="CW7" s="418" t="s">
        <v>37</v>
      </c>
      <c r="CX7" s="418" t="s">
        <v>38</v>
      </c>
      <c r="CY7" s="418" t="s">
        <v>39</v>
      </c>
      <c r="CZ7" s="418" t="s">
        <v>40</v>
      </c>
      <c r="DA7" s="418" t="s">
        <v>41</v>
      </c>
      <c r="DB7" s="418" t="s">
        <v>42</v>
      </c>
      <c r="DC7" s="418" t="s">
        <v>43</v>
      </c>
      <c r="DD7" s="418" t="s">
        <v>44</v>
      </c>
      <c r="DE7" s="418" t="s">
        <v>45</v>
      </c>
      <c r="DF7" s="415" t="s">
        <v>46</v>
      </c>
      <c r="DG7" s="415" t="s">
        <v>35</v>
      </c>
      <c r="DH7" s="415" t="s">
        <v>36</v>
      </c>
      <c r="DI7" s="415" t="s">
        <v>37</v>
      </c>
      <c r="DJ7" s="415" t="s">
        <v>38</v>
      </c>
      <c r="DK7" s="415" t="s">
        <v>39</v>
      </c>
      <c r="DL7" s="415" t="s">
        <v>395</v>
      </c>
      <c r="DM7" s="415" t="s">
        <v>507</v>
      </c>
      <c r="DN7" s="415" t="s">
        <v>498</v>
      </c>
      <c r="DO7" s="415" t="s">
        <v>499</v>
      </c>
      <c r="DP7" s="451" t="s">
        <v>500</v>
      </c>
      <c r="DQ7" s="415" t="s">
        <v>501</v>
      </c>
      <c r="DR7" s="415" t="s">
        <v>502</v>
      </c>
      <c r="DS7" s="415" t="s">
        <v>503</v>
      </c>
      <c r="DT7" s="415" t="s">
        <v>504</v>
      </c>
      <c r="DU7" s="415" t="s">
        <v>505</v>
      </c>
      <c r="DV7" s="415" t="s">
        <v>506</v>
      </c>
      <c r="DW7" s="415" t="s">
        <v>508</v>
      </c>
      <c r="DX7" s="415" t="s">
        <v>509</v>
      </c>
      <c r="DY7" s="415" t="s">
        <v>41</v>
      </c>
      <c r="DZ7" s="415" t="s">
        <v>42</v>
      </c>
      <c r="EA7" s="415" t="s">
        <v>43</v>
      </c>
      <c r="EB7" s="415" t="s">
        <v>44</v>
      </c>
      <c r="EC7" s="415" t="s">
        <v>45</v>
      </c>
      <c r="ED7" s="415" t="s">
        <v>46</v>
      </c>
      <c r="EE7" s="415" t="s">
        <v>35</v>
      </c>
      <c r="EF7" s="415" t="s">
        <v>36</v>
      </c>
      <c r="EG7" s="415" t="s">
        <v>37</v>
      </c>
      <c r="EH7" s="415" t="s">
        <v>38</v>
      </c>
      <c r="EI7" s="415" t="s">
        <v>39</v>
      </c>
      <c r="EJ7" s="415" t="s">
        <v>40</v>
      </c>
      <c r="EK7" s="415" t="s">
        <v>41</v>
      </c>
      <c r="EL7" s="415" t="s">
        <v>42</v>
      </c>
      <c r="EM7" s="415" t="s">
        <v>43</v>
      </c>
      <c r="EN7" s="415" t="s">
        <v>44</v>
      </c>
      <c r="EO7" s="415" t="s">
        <v>45</v>
      </c>
      <c r="EP7" s="415" t="s">
        <v>46</v>
      </c>
      <c r="EQ7" s="415" t="s">
        <v>35</v>
      </c>
      <c r="ER7" s="415" t="s">
        <v>36</v>
      </c>
      <c r="ES7" s="415" t="s">
        <v>37</v>
      </c>
      <c r="ET7" s="415" t="s">
        <v>38</v>
      </c>
      <c r="EU7" s="415" t="s">
        <v>39</v>
      </c>
      <c r="EV7" s="415" t="s">
        <v>40</v>
      </c>
      <c r="EW7" s="415" t="s">
        <v>41</v>
      </c>
      <c r="EX7" s="415" t="s">
        <v>42</v>
      </c>
      <c r="EY7" s="415" t="s">
        <v>43</v>
      </c>
      <c r="EZ7" s="415" t="s">
        <v>44</v>
      </c>
      <c r="FA7" s="415" t="s">
        <v>45</v>
      </c>
      <c r="FB7" s="415" t="s">
        <v>46</v>
      </c>
      <c r="FC7" s="415" t="s">
        <v>35</v>
      </c>
      <c r="FD7" s="415" t="s">
        <v>36</v>
      </c>
      <c r="FE7" s="415" t="s">
        <v>37</v>
      </c>
      <c r="FF7" s="415" t="s">
        <v>38</v>
      </c>
      <c r="FG7" s="415" t="s">
        <v>39</v>
      </c>
      <c r="FH7" s="415" t="s">
        <v>40</v>
      </c>
      <c r="FI7" s="415" t="s">
        <v>41</v>
      </c>
      <c r="FJ7" s="415" t="s">
        <v>42</v>
      </c>
      <c r="FK7" s="415" t="s">
        <v>43</v>
      </c>
      <c r="FL7" s="415" t="s">
        <v>44</v>
      </c>
      <c r="FM7" s="415" t="s">
        <v>45</v>
      </c>
      <c r="FN7" s="418" t="s">
        <v>46</v>
      </c>
      <c r="FO7" s="477" t="s">
        <v>35</v>
      </c>
      <c r="FP7" s="477" t="s">
        <v>36</v>
      </c>
      <c r="FQ7" s="477" t="s">
        <v>37</v>
      </c>
      <c r="FR7" s="477" t="s">
        <v>38</v>
      </c>
      <c r="FS7" s="477" t="s">
        <v>39</v>
      </c>
      <c r="FT7" s="477" t="s">
        <v>40</v>
      </c>
      <c r="FU7" s="477" t="s">
        <v>41</v>
      </c>
      <c r="FV7" s="477" t="s">
        <v>42</v>
      </c>
      <c r="FW7" s="477" t="s">
        <v>43</v>
      </c>
      <c r="FX7" s="477" t="s">
        <v>44</v>
      </c>
      <c r="FY7" s="477" t="s">
        <v>45</v>
      </c>
      <c r="FZ7" s="409" t="s">
        <v>46</v>
      </c>
      <c r="GA7" s="409" t="s">
        <v>35</v>
      </c>
      <c r="GB7" s="409" t="s">
        <v>36</v>
      </c>
      <c r="GC7" s="409" t="s">
        <v>37</v>
      </c>
      <c r="GD7" s="409" t="s">
        <v>38</v>
      </c>
      <c r="GE7" s="409" t="s">
        <v>39</v>
      </c>
      <c r="GF7" s="409" t="s">
        <v>40</v>
      </c>
      <c r="GG7" s="409" t="s">
        <v>41</v>
      </c>
      <c r="GH7" s="409" t="s">
        <v>42</v>
      </c>
      <c r="GI7" s="409" t="s">
        <v>43</v>
      </c>
      <c r="GJ7" s="409" t="s">
        <v>44</v>
      </c>
      <c r="GK7" s="409" t="s">
        <v>45</v>
      </c>
      <c r="GL7" s="409" t="s">
        <v>46</v>
      </c>
      <c r="GM7" s="409" t="s">
        <v>35</v>
      </c>
      <c r="GN7" s="409" t="s">
        <v>36</v>
      </c>
      <c r="GO7" s="409" t="s">
        <v>37</v>
      </c>
      <c r="GP7" s="409" t="s">
        <v>38</v>
      </c>
      <c r="GQ7" s="409" t="s">
        <v>39</v>
      </c>
      <c r="GR7" s="409" t="s">
        <v>40</v>
      </c>
      <c r="GS7" s="409" t="s">
        <v>41</v>
      </c>
      <c r="GT7" s="409" t="s">
        <v>42</v>
      </c>
      <c r="GU7" s="409" t="s">
        <v>43</v>
      </c>
      <c r="GV7" s="409" t="s">
        <v>44</v>
      </c>
      <c r="GW7" s="409" t="s">
        <v>45</v>
      </c>
      <c r="GX7" s="409" t="s">
        <v>46</v>
      </c>
      <c r="GY7" s="409" t="s">
        <v>35</v>
      </c>
      <c r="GZ7" s="409" t="s">
        <v>36</v>
      </c>
      <c r="HA7" s="409" t="s">
        <v>37</v>
      </c>
      <c r="HB7" s="409" t="s">
        <v>38</v>
      </c>
      <c r="HC7" s="409" t="s">
        <v>39</v>
      </c>
      <c r="HD7" s="409" t="s">
        <v>40</v>
      </c>
      <c r="HE7" s="409" t="s">
        <v>41</v>
      </c>
      <c r="HF7" s="409" t="s">
        <v>42</v>
      </c>
      <c r="HG7" s="409" t="s">
        <v>43</v>
      </c>
      <c r="HH7" s="409" t="s">
        <v>44</v>
      </c>
      <c r="HI7" s="409" t="s">
        <v>45</v>
      </c>
      <c r="HJ7" s="409" t="s">
        <v>46</v>
      </c>
      <c r="HK7" s="409" t="s">
        <v>35</v>
      </c>
      <c r="HL7" s="409" t="s">
        <v>36</v>
      </c>
      <c r="HM7" s="409" t="s">
        <v>37</v>
      </c>
      <c r="HN7" s="409" t="s">
        <v>38</v>
      </c>
      <c r="HO7" s="409" t="s">
        <v>39</v>
      </c>
      <c r="HP7" s="409" t="s">
        <v>40</v>
      </c>
      <c r="HQ7" s="409" t="s">
        <v>41</v>
      </c>
      <c r="HR7" s="409" t="s">
        <v>42</v>
      </c>
      <c r="HS7" s="409" t="s">
        <v>43</v>
      </c>
      <c r="HT7" s="409" t="s">
        <v>44</v>
      </c>
      <c r="HU7" s="409" t="s">
        <v>45</v>
      </c>
      <c r="HV7" s="409" t="s">
        <v>46</v>
      </c>
      <c r="HW7" s="409" t="s">
        <v>35</v>
      </c>
      <c r="HX7" s="409" t="s">
        <v>36</v>
      </c>
      <c r="HY7" s="409">
        <v>45751</v>
      </c>
      <c r="HZ7" s="409">
        <v>45758</v>
      </c>
      <c r="IA7" s="409">
        <v>45764</v>
      </c>
      <c r="IB7" s="409">
        <v>45772</v>
      </c>
      <c r="IC7" s="409">
        <v>45777</v>
      </c>
      <c r="ID7" s="409">
        <v>45786</v>
      </c>
    </row>
    <row r="8" spans="1:248" ht="16.2" thickBot="1" x14ac:dyDescent="0.35">
      <c r="A8" s="475"/>
      <c r="B8" s="464"/>
      <c r="C8" s="464"/>
      <c r="D8" s="464"/>
      <c r="E8" s="464"/>
      <c r="F8" s="464"/>
      <c r="G8" s="464"/>
      <c r="H8" s="464"/>
      <c r="I8" s="464"/>
      <c r="J8" s="464"/>
      <c r="K8" s="464"/>
      <c r="L8" s="464"/>
      <c r="M8" s="464"/>
      <c r="N8" s="464"/>
      <c r="O8" s="464"/>
      <c r="P8" s="464"/>
      <c r="Q8" s="464"/>
      <c r="R8" s="464"/>
      <c r="S8" s="464"/>
      <c r="T8" s="464"/>
      <c r="U8" s="464"/>
      <c r="V8" s="464"/>
      <c r="W8" s="464"/>
      <c r="X8" s="464"/>
      <c r="Y8" s="464"/>
      <c r="Z8" s="464"/>
      <c r="AA8" s="464"/>
      <c r="AB8" s="464"/>
      <c r="AC8" s="464"/>
      <c r="AD8" s="464"/>
      <c r="AE8" s="464"/>
      <c r="AF8" s="464"/>
      <c r="AG8" s="464"/>
      <c r="AH8" s="464"/>
      <c r="AI8" s="464"/>
      <c r="AJ8" s="464"/>
      <c r="AK8" s="464"/>
      <c r="AL8" s="417"/>
      <c r="AM8" s="417"/>
      <c r="AN8" s="417"/>
      <c r="AO8" s="417"/>
      <c r="AP8" s="417"/>
      <c r="AQ8" s="417"/>
      <c r="AR8" s="417"/>
      <c r="AS8" s="417"/>
      <c r="AT8" s="417"/>
      <c r="AU8" s="417"/>
      <c r="AV8" s="417"/>
      <c r="AW8" s="417"/>
      <c r="AX8" s="417"/>
      <c r="AY8" s="417"/>
      <c r="AZ8" s="417"/>
      <c r="BA8" s="417"/>
      <c r="BB8" s="417"/>
      <c r="BC8" s="417"/>
      <c r="BD8" s="417"/>
      <c r="BE8" s="417"/>
      <c r="BF8" s="417"/>
      <c r="BG8" s="417"/>
      <c r="BH8" s="417"/>
      <c r="BI8" s="417"/>
      <c r="BJ8" s="417"/>
      <c r="BK8" s="417"/>
      <c r="BL8" s="417"/>
      <c r="BM8" s="417"/>
      <c r="BN8" s="417"/>
      <c r="BO8" s="417"/>
      <c r="BP8" s="417"/>
      <c r="BQ8" s="417"/>
      <c r="BR8" s="417"/>
      <c r="BS8" s="417"/>
      <c r="BT8" s="417"/>
      <c r="BU8" s="417"/>
      <c r="BV8" s="417"/>
      <c r="BW8" s="417"/>
      <c r="BX8" s="417"/>
      <c r="BY8" s="417"/>
      <c r="BZ8" s="417"/>
      <c r="CA8" s="417"/>
      <c r="CB8" s="417"/>
      <c r="CC8" s="417"/>
      <c r="CD8" s="417"/>
      <c r="CE8" s="417"/>
      <c r="CF8" s="417"/>
      <c r="CG8" s="417"/>
      <c r="CH8" s="417"/>
      <c r="CI8" s="417"/>
      <c r="CJ8" s="417"/>
      <c r="CK8" s="417"/>
      <c r="CL8" s="417"/>
      <c r="CM8" s="417"/>
      <c r="CN8" s="417"/>
      <c r="CO8" s="417"/>
      <c r="CP8" s="417"/>
      <c r="CQ8" s="417"/>
      <c r="CR8" s="417"/>
      <c r="CS8" s="417"/>
      <c r="CT8" s="417"/>
      <c r="CU8" s="417"/>
      <c r="CV8" s="417"/>
      <c r="CW8" s="417"/>
      <c r="CX8" s="417"/>
      <c r="CY8" s="417"/>
      <c r="CZ8" s="417"/>
      <c r="DA8" s="417"/>
      <c r="DB8" s="417"/>
      <c r="DC8" s="417"/>
      <c r="DD8" s="417"/>
      <c r="DE8" s="417"/>
      <c r="DF8" s="417"/>
      <c r="DG8" s="417"/>
      <c r="DH8" s="417"/>
      <c r="DI8" s="417"/>
      <c r="DJ8" s="417"/>
      <c r="DK8" s="417"/>
      <c r="DL8" s="417"/>
      <c r="DM8" s="417"/>
      <c r="DN8" s="417"/>
      <c r="DO8" s="417"/>
      <c r="DP8" s="417"/>
      <c r="DQ8" s="417"/>
      <c r="DR8" s="417"/>
      <c r="DS8" s="417"/>
      <c r="DT8" s="417"/>
      <c r="DU8" s="417"/>
      <c r="DV8" s="417"/>
      <c r="DW8" s="417"/>
      <c r="DX8" s="417"/>
      <c r="DY8" s="417"/>
      <c r="DZ8" s="417"/>
      <c r="EA8" s="417"/>
      <c r="EB8" s="417"/>
      <c r="EC8" s="417"/>
      <c r="ED8" s="417"/>
      <c r="EE8" s="417"/>
      <c r="EF8" s="417"/>
      <c r="EG8" s="417"/>
      <c r="EH8" s="417"/>
      <c r="EI8" s="417"/>
      <c r="EJ8" s="417"/>
      <c r="EK8" s="417"/>
      <c r="EL8" s="417"/>
      <c r="EM8" s="417"/>
      <c r="EN8" s="417"/>
      <c r="EO8" s="417"/>
      <c r="EP8" s="417"/>
      <c r="EQ8" s="417"/>
      <c r="ER8" s="417"/>
      <c r="ES8" s="417"/>
      <c r="ET8" s="417"/>
      <c r="EU8" s="417"/>
      <c r="EV8" s="417"/>
      <c r="EW8" s="417"/>
      <c r="EX8" s="417"/>
      <c r="EY8" s="417"/>
      <c r="EZ8" s="417"/>
      <c r="FA8" s="417"/>
      <c r="FB8" s="417"/>
      <c r="FC8" s="417"/>
      <c r="FD8" s="417"/>
      <c r="FE8" s="417"/>
      <c r="FF8" s="417"/>
      <c r="FG8" s="417"/>
      <c r="FH8" s="417"/>
      <c r="FI8" s="417"/>
      <c r="FJ8" s="417"/>
      <c r="FK8" s="417"/>
      <c r="FL8" s="417"/>
      <c r="FM8" s="417"/>
      <c r="FN8" s="416"/>
      <c r="FO8" s="416"/>
      <c r="FP8" s="416"/>
      <c r="FQ8" s="416"/>
      <c r="FR8" s="416"/>
      <c r="FS8" s="416"/>
      <c r="FT8" s="416"/>
      <c r="FU8" s="416"/>
      <c r="FV8" s="416"/>
      <c r="FW8" s="416"/>
      <c r="FX8" s="416"/>
      <c r="FY8" s="416"/>
      <c r="FZ8" s="410"/>
      <c r="GA8" s="410"/>
      <c r="GB8" s="410"/>
      <c r="GC8" s="410"/>
      <c r="GD8" s="410"/>
      <c r="GE8" s="410"/>
      <c r="GF8" s="410"/>
      <c r="GG8" s="410"/>
      <c r="GH8" s="410"/>
      <c r="GI8" s="410"/>
      <c r="GJ8" s="410"/>
      <c r="GK8" s="410"/>
      <c r="GL8" s="410"/>
      <c r="GM8" s="410"/>
      <c r="GN8" s="410"/>
      <c r="GO8" s="410"/>
      <c r="GP8" s="410"/>
      <c r="GQ8" s="410"/>
      <c r="GR8" s="410"/>
      <c r="GS8" s="410"/>
      <c r="GT8" s="410"/>
      <c r="GU8" s="410"/>
      <c r="GV8" s="410"/>
      <c r="GW8" s="410"/>
      <c r="GX8" s="410"/>
      <c r="GY8" s="410"/>
      <c r="GZ8" s="410"/>
      <c r="HA8" s="410"/>
      <c r="HB8" s="410"/>
      <c r="HC8" s="410"/>
      <c r="HD8" s="410"/>
      <c r="HE8" s="410">
        <v>45156</v>
      </c>
      <c r="HF8" s="410"/>
      <c r="HG8" s="410"/>
      <c r="HH8" s="410"/>
      <c r="HI8" s="410"/>
      <c r="HJ8" s="410"/>
      <c r="HK8" s="410"/>
      <c r="HL8" s="410"/>
      <c r="HM8" s="410"/>
      <c r="HN8" s="410"/>
      <c r="HO8" s="410"/>
      <c r="HP8" s="410"/>
      <c r="HQ8" s="410"/>
      <c r="HR8" s="410"/>
      <c r="HS8" s="410"/>
      <c r="HT8" s="410"/>
      <c r="HU8" s="410"/>
      <c r="HV8" s="410"/>
      <c r="HW8" s="410"/>
      <c r="HX8" s="410"/>
      <c r="HY8" s="410"/>
      <c r="HZ8" s="410"/>
      <c r="IA8" s="410"/>
      <c r="IB8" s="410"/>
      <c r="IC8" s="410"/>
      <c r="ID8" s="410"/>
    </row>
    <row r="9" spans="1:248" x14ac:dyDescent="0.3">
      <c r="CZ9" s="45"/>
    </row>
    <row r="10" spans="1:248" x14ac:dyDescent="0.3">
      <c r="A10" s="41" t="s">
        <v>244</v>
      </c>
      <c r="B10" s="73">
        <v>10883.88</v>
      </c>
      <c r="C10" s="73">
        <v>11081.72</v>
      </c>
      <c r="D10" s="73">
        <v>11311.119999999999</v>
      </c>
      <c r="E10" s="73">
        <v>11583.76</v>
      </c>
      <c r="F10" s="73">
        <v>11691.2</v>
      </c>
      <c r="G10" s="73">
        <v>11883.02</v>
      </c>
      <c r="H10" s="73">
        <v>12015.319999999998</v>
      </c>
      <c r="I10" s="73">
        <v>12077.6</v>
      </c>
      <c r="J10" s="73">
        <v>12263.59</v>
      </c>
      <c r="K10" s="73">
        <v>12594.08</v>
      </c>
      <c r="L10" s="73">
        <v>12674.92</v>
      </c>
      <c r="M10" s="73">
        <v>12875.13</v>
      </c>
      <c r="N10" s="73">
        <v>12738.490000000002</v>
      </c>
      <c r="O10" s="73">
        <v>12816.619999999999</v>
      </c>
      <c r="P10" s="73">
        <v>12868.27</v>
      </c>
      <c r="Q10" s="73">
        <v>13146.970000000001</v>
      </c>
      <c r="R10" s="73">
        <v>13241.039999999999</v>
      </c>
      <c r="S10" s="73">
        <v>13285.239999999998</v>
      </c>
      <c r="T10" s="73">
        <v>13449.240000000002</v>
      </c>
      <c r="U10" s="73">
        <v>13695.95</v>
      </c>
      <c r="V10" s="73">
        <v>13832.480000000003</v>
      </c>
      <c r="W10" s="73">
        <v>13953.29</v>
      </c>
      <c r="X10" s="73">
        <v>14360.71</v>
      </c>
      <c r="Y10" s="73">
        <v>14766.33</v>
      </c>
      <c r="Z10" s="73">
        <v>14993.93</v>
      </c>
      <c r="AA10" s="73">
        <v>15258</v>
      </c>
      <c r="AB10" s="73">
        <v>15591.83</v>
      </c>
      <c r="AC10" s="73">
        <v>16191.900000000001</v>
      </c>
      <c r="AD10" s="73">
        <v>16376.740000000002</v>
      </c>
      <c r="AE10" s="73">
        <v>16452</v>
      </c>
      <c r="AF10" s="73">
        <v>16851.759999999998</v>
      </c>
      <c r="AG10" s="73">
        <v>17310.669999999995</v>
      </c>
      <c r="AH10" s="73">
        <v>17260.019999999997</v>
      </c>
      <c r="AI10" s="73">
        <v>17588.55</v>
      </c>
      <c r="AJ10" s="73">
        <v>17904.73</v>
      </c>
      <c r="AK10" s="73">
        <v>17596.009999999998</v>
      </c>
      <c r="AL10" s="73">
        <v>17276.22</v>
      </c>
      <c r="AM10" s="73">
        <v>17287.310000000001</v>
      </c>
      <c r="AN10" s="73">
        <v>17092.87</v>
      </c>
      <c r="AO10" s="73">
        <v>17253.339999999997</v>
      </c>
      <c r="AP10" s="73">
        <v>17330.919999999998</v>
      </c>
      <c r="AQ10" s="73">
        <v>17227.13</v>
      </c>
      <c r="AR10" s="73">
        <v>17404.010000000002</v>
      </c>
      <c r="AS10" s="73">
        <v>17769.249999999996</v>
      </c>
      <c r="AT10" s="73">
        <v>17636.170000000002</v>
      </c>
      <c r="AU10" s="73">
        <v>17759.8</v>
      </c>
      <c r="AV10" s="73">
        <v>18023.839999999997</v>
      </c>
      <c r="AW10" s="73">
        <v>18763.04</v>
      </c>
      <c r="AX10" s="73">
        <v>19033.990000000002</v>
      </c>
      <c r="AY10" s="73">
        <v>19237.29</v>
      </c>
      <c r="AZ10" s="73">
        <v>19532.670000000002</v>
      </c>
      <c r="BA10" s="73">
        <v>19823.88</v>
      </c>
      <c r="BB10" s="73">
        <v>19944.480000000003</v>
      </c>
      <c r="BC10" s="73">
        <v>19988.349999999999</v>
      </c>
      <c r="BD10" s="73">
        <v>20329.63</v>
      </c>
      <c r="BE10" s="73">
        <v>20363.080000000002</v>
      </c>
      <c r="BF10" s="73">
        <v>20449.460000000003</v>
      </c>
      <c r="BG10" s="73">
        <v>20714.47</v>
      </c>
      <c r="BH10" s="73">
        <v>21175.52</v>
      </c>
      <c r="BI10" s="73">
        <v>21923.26</v>
      </c>
      <c r="BJ10" s="73">
        <v>21715.030000000002</v>
      </c>
      <c r="BK10" s="73">
        <v>22145.82</v>
      </c>
      <c r="BL10" s="73">
        <v>22730.100000000002</v>
      </c>
      <c r="BM10" s="73">
        <v>23107.879999999997</v>
      </c>
      <c r="BN10" s="73">
        <v>23155.299999999996</v>
      </c>
      <c r="BO10" s="73">
        <v>23342.05</v>
      </c>
      <c r="BP10" s="73">
        <v>23675.87</v>
      </c>
      <c r="BQ10" s="73">
        <v>23924.190000000002</v>
      </c>
      <c r="BR10" s="73">
        <v>24432.5</v>
      </c>
      <c r="BS10" s="73">
        <v>24582.679999999997</v>
      </c>
      <c r="BT10" s="73">
        <v>24437.73</v>
      </c>
      <c r="BU10" s="73">
        <v>25462.52</v>
      </c>
      <c r="BV10" s="73">
        <v>25882.500000000004</v>
      </c>
      <c r="BW10" s="73">
        <v>26314.989999999998</v>
      </c>
      <c r="BX10" s="73">
        <v>27094.11</v>
      </c>
      <c r="BY10" s="73">
        <v>27386.509999999995</v>
      </c>
      <c r="BZ10" s="73">
        <v>27399.890000000003</v>
      </c>
      <c r="CA10" s="73">
        <v>27515.25</v>
      </c>
      <c r="CB10" s="73">
        <v>27395.740000000005</v>
      </c>
      <c r="CC10" s="73">
        <v>27734.230000000003</v>
      </c>
      <c r="CD10" s="73">
        <v>27686.1</v>
      </c>
      <c r="CE10" s="73">
        <v>28248.720000000001</v>
      </c>
      <c r="CF10" s="73">
        <v>28673.08</v>
      </c>
      <c r="CG10" s="73">
        <v>29736.879999999997</v>
      </c>
      <c r="CH10" s="73">
        <v>29185.149999999998</v>
      </c>
      <c r="CI10" s="73">
        <v>29442.449999999997</v>
      </c>
      <c r="CJ10" s="73">
        <v>29560.44</v>
      </c>
      <c r="CK10" s="73">
        <v>29815.51</v>
      </c>
      <c r="CL10" s="73">
        <v>29873.63</v>
      </c>
      <c r="CM10" s="73">
        <v>29982.93</v>
      </c>
      <c r="CN10" s="73">
        <v>30237.11</v>
      </c>
      <c r="CO10" s="73">
        <v>30446.160000000003</v>
      </c>
      <c r="CP10" s="73">
        <v>30558.419999999995</v>
      </c>
      <c r="CQ10" s="73">
        <v>30886.780000000006</v>
      </c>
      <c r="CR10" s="73">
        <v>31609.37</v>
      </c>
      <c r="CS10" s="73">
        <v>32710.929999999997</v>
      </c>
      <c r="CT10" s="73">
        <v>32207.000000000004</v>
      </c>
      <c r="CU10" s="73">
        <v>32333.49</v>
      </c>
      <c r="CV10" s="73">
        <v>32822.39</v>
      </c>
      <c r="CW10" s="73">
        <v>32769.22</v>
      </c>
      <c r="CX10" s="73">
        <v>32881.279999999999</v>
      </c>
      <c r="CY10" s="73">
        <v>33402.83</v>
      </c>
      <c r="CZ10" s="73">
        <v>33600.140000000007</v>
      </c>
      <c r="DA10" s="73">
        <v>33968.629999999997</v>
      </c>
      <c r="DB10" s="73">
        <v>34177.760000000002</v>
      </c>
      <c r="DC10" s="73">
        <v>34394.490000000005</v>
      </c>
      <c r="DD10" s="73">
        <v>34697.15</v>
      </c>
      <c r="DE10" s="73">
        <v>35777.86</v>
      </c>
      <c r="DF10" s="73">
        <v>34992.51</v>
      </c>
      <c r="DG10" s="73">
        <v>35081.360000000001</v>
      </c>
      <c r="DH10" s="73">
        <v>35325.659999999996</v>
      </c>
      <c r="DI10" s="73">
        <v>34663.359999999993</v>
      </c>
      <c r="DJ10" s="73">
        <v>34534.82</v>
      </c>
      <c r="DK10" s="73">
        <v>34378.68</v>
      </c>
      <c r="DL10" s="73">
        <v>34035.379999999997</v>
      </c>
      <c r="DM10" s="73">
        <v>33808.22</v>
      </c>
      <c r="DN10" s="73">
        <v>33339.800000000003</v>
      </c>
      <c r="DO10" s="73">
        <v>33327.29</v>
      </c>
      <c r="DP10" s="73">
        <v>33178.609999999993</v>
      </c>
      <c r="DQ10" s="73">
        <v>33153.179999999993</v>
      </c>
      <c r="DR10" s="73">
        <v>33548.299999999996</v>
      </c>
      <c r="DS10" s="73">
        <v>34072.92</v>
      </c>
      <c r="DT10" s="73">
        <v>34622.270000000004</v>
      </c>
      <c r="DU10" s="73">
        <v>34298.859999999993</v>
      </c>
      <c r="DV10" s="73">
        <v>34091.970000000008</v>
      </c>
      <c r="DW10" s="73">
        <v>34763.31</v>
      </c>
      <c r="DX10" s="73">
        <v>34901.300000000003</v>
      </c>
      <c r="DY10" s="73">
        <v>35448.83</v>
      </c>
      <c r="DZ10" s="73">
        <v>36018.21</v>
      </c>
      <c r="EA10" s="73">
        <v>36484.490000000005</v>
      </c>
      <c r="EB10" s="73">
        <v>36681.589999999997</v>
      </c>
      <c r="EC10" s="73">
        <v>38146.700000000012</v>
      </c>
      <c r="ED10" s="73">
        <v>37555.879999999997</v>
      </c>
      <c r="EE10" s="73">
        <v>38079.230000000003</v>
      </c>
      <c r="EF10" s="73">
        <v>38839.19</v>
      </c>
      <c r="EG10" s="73">
        <v>38471.24</v>
      </c>
      <c r="EH10" s="73">
        <v>37916.759999999995</v>
      </c>
      <c r="EI10" s="73">
        <v>40229.980000000003</v>
      </c>
      <c r="EJ10" s="73">
        <v>40331.360000000001</v>
      </c>
      <c r="EK10" s="73">
        <v>40306.490000000005</v>
      </c>
      <c r="EL10" s="73">
        <v>40131.960000000006</v>
      </c>
      <c r="EM10" s="73">
        <v>40587.700000000004</v>
      </c>
      <c r="EN10" s="73">
        <v>41320.110000000008</v>
      </c>
      <c r="EO10" s="73">
        <v>42343.840000000004</v>
      </c>
      <c r="EP10" s="73">
        <v>41910.26</v>
      </c>
      <c r="EQ10" s="73">
        <v>42231.390000000007</v>
      </c>
      <c r="ER10" s="73">
        <v>42771.520000000004</v>
      </c>
      <c r="ES10" s="73">
        <v>42578.249999999993</v>
      </c>
      <c r="ET10" s="73">
        <v>42277.529999999992</v>
      </c>
      <c r="EU10" s="73">
        <v>42532.569999999992</v>
      </c>
      <c r="EV10" s="73">
        <v>42665.46</v>
      </c>
      <c r="EW10" s="73">
        <v>42860.919999999991</v>
      </c>
      <c r="EX10" s="73">
        <v>42924.62</v>
      </c>
      <c r="EY10" s="73">
        <v>42968.08</v>
      </c>
      <c r="EZ10" s="73">
        <v>43445.290000000008</v>
      </c>
      <c r="FA10" s="73">
        <v>44474.15</v>
      </c>
      <c r="FB10" s="73">
        <v>43879.610000000008</v>
      </c>
      <c r="FC10" s="73">
        <v>44592.409999999996</v>
      </c>
      <c r="FD10" s="73">
        <v>44701.799999999996</v>
      </c>
      <c r="FE10" s="73">
        <v>44971.44</v>
      </c>
      <c r="FF10" s="73">
        <v>44949.48</v>
      </c>
      <c r="FG10" s="73">
        <v>45305.959999999992</v>
      </c>
      <c r="FH10" s="73">
        <v>45605.55</v>
      </c>
      <c r="FI10" s="73">
        <v>46140.680000000008</v>
      </c>
      <c r="FJ10" s="73">
        <v>46301.02</v>
      </c>
      <c r="FK10" s="73">
        <v>46304.080000000009</v>
      </c>
      <c r="FL10" s="73">
        <v>46599.77</v>
      </c>
      <c r="FM10" s="73">
        <v>48250.28</v>
      </c>
      <c r="FN10" s="73">
        <v>48290.650000000009</v>
      </c>
      <c r="FO10" s="73">
        <v>49018.92</v>
      </c>
      <c r="FP10" s="73">
        <v>47791.09</v>
      </c>
      <c r="FQ10" s="73">
        <v>47523.9</v>
      </c>
      <c r="FR10" s="73">
        <v>47757.21</v>
      </c>
      <c r="FS10" s="73">
        <v>48161.920000000013</v>
      </c>
      <c r="FT10" s="73">
        <v>48421.62999999999</v>
      </c>
      <c r="FU10" s="73">
        <v>48981.48</v>
      </c>
      <c r="FV10" s="73">
        <v>49377.700000000004</v>
      </c>
      <c r="FW10" s="73">
        <v>50724.07</v>
      </c>
      <c r="FX10" s="73">
        <v>50851.759999999995</v>
      </c>
      <c r="FY10" s="73">
        <v>52583.75</v>
      </c>
      <c r="FZ10" s="73">
        <v>52013.000000000007</v>
      </c>
      <c r="GA10" s="73">
        <v>52020.770000000004</v>
      </c>
      <c r="GB10" s="73">
        <v>52690.81</v>
      </c>
      <c r="GC10" s="73">
        <v>52471.57</v>
      </c>
      <c r="GD10" s="73">
        <v>52692.30363699999</v>
      </c>
      <c r="GE10" s="73">
        <v>52748.876182000007</v>
      </c>
      <c r="GF10" s="73">
        <v>53135.640807000003</v>
      </c>
      <c r="GG10" s="73">
        <v>53419.510483999999</v>
      </c>
      <c r="GH10" s="73">
        <v>54223.690642999987</v>
      </c>
      <c r="GI10" s="73">
        <v>54766.130374000008</v>
      </c>
      <c r="GJ10" s="73">
        <v>55082.27448800001</v>
      </c>
      <c r="GK10" s="73">
        <v>56924.671106000002</v>
      </c>
      <c r="GL10" s="73">
        <v>56503.752688</v>
      </c>
      <c r="GM10" s="73">
        <v>57127.134882999999</v>
      </c>
      <c r="GN10" s="73">
        <v>57987.021776000009</v>
      </c>
      <c r="GO10" s="73">
        <v>57415.718996000003</v>
      </c>
      <c r="GP10" s="73">
        <v>57472.972606000003</v>
      </c>
      <c r="GQ10" s="73">
        <v>57432.680783000011</v>
      </c>
      <c r="GR10" s="73">
        <v>58021.713485000007</v>
      </c>
      <c r="GS10" s="73">
        <v>59078.684571000005</v>
      </c>
      <c r="GT10" s="73">
        <v>59489.071005999998</v>
      </c>
      <c r="GU10" s="73">
        <v>60129.670223999994</v>
      </c>
      <c r="GV10" s="73">
        <v>60475.111204000001</v>
      </c>
      <c r="GW10" s="73">
        <v>61957.746865000001</v>
      </c>
      <c r="GX10" s="73">
        <v>62191.67151</v>
      </c>
      <c r="GY10" s="73">
        <v>62464.506562999995</v>
      </c>
      <c r="GZ10" s="73">
        <v>63287.033145000009</v>
      </c>
      <c r="HA10" s="73">
        <v>63103.479109000007</v>
      </c>
      <c r="HB10" s="73">
        <v>62789.743254000008</v>
      </c>
      <c r="HC10" s="73">
        <v>62885.22949199986</v>
      </c>
      <c r="HD10" s="73">
        <v>63107.10965799987</v>
      </c>
      <c r="HE10" s="73">
        <v>64017.166477999992</v>
      </c>
      <c r="HF10" s="73">
        <v>64190.677493999989</v>
      </c>
      <c r="HG10" s="73">
        <v>64448.142380999998</v>
      </c>
      <c r="HH10" s="73">
        <v>65030.889808</v>
      </c>
      <c r="HI10" s="73">
        <v>66138.002068000002</v>
      </c>
      <c r="HJ10" s="73">
        <v>65352.96243</v>
      </c>
      <c r="HK10" s="73">
        <v>65934.256037999992</v>
      </c>
      <c r="HL10" s="73">
        <v>66631.322338999991</v>
      </c>
      <c r="HM10" s="73">
        <v>66908.405259000006</v>
      </c>
      <c r="HN10" s="73">
        <v>67653.637017000001</v>
      </c>
      <c r="HO10" s="73">
        <v>68717.162354</v>
      </c>
      <c r="HP10" s="73">
        <v>69360.876107000004</v>
      </c>
      <c r="HQ10" s="73">
        <v>70541.326524999997</v>
      </c>
      <c r="HR10" s="73">
        <v>71262.538436999996</v>
      </c>
      <c r="HS10" s="73">
        <v>72161.24442599999</v>
      </c>
      <c r="HT10" s="73">
        <v>72936.094790999981</v>
      </c>
      <c r="HU10" s="73">
        <v>74554.856102000005</v>
      </c>
      <c r="HV10" s="73">
        <v>74923.433170000004</v>
      </c>
      <c r="HW10" s="73">
        <v>75992.753828999994</v>
      </c>
      <c r="HX10" s="73">
        <v>76443.975560000006</v>
      </c>
      <c r="HY10" s="73">
        <v>76166.69542199999</v>
      </c>
      <c r="HZ10" s="73">
        <v>76544.369061000005</v>
      </c>
      <c r="IA10" s="73">
        <v>75692.1014</v>
      </c>
      <c r="IB10" s="73">
        <v>75732.401729000005</v>
      </c>
      <c r="IC10" s="73">
        <v>76597.458813999998</v>
      </c>
      <c r="ID10" s="73">
        <v>76630.923775000017</v>
      </c>
      <c r="IK10" s="228"/>
      <c r="IL10" s="228"/>
      <c r="IM10" s="228"/>
      <c r="IN10" s="228"/>
    </row>
    <row r="11" spans="1:248" x14ac:dyDescent="0.3">
      <c r="B11" s="143"/>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c r="IB11" s="143"/>
      <c r="IC11" s="143"/>
      <c r="ID11" s="143"/>
      <c r="IK11" s="228"/>
      <c r="IL11" s="228"/>
      <c r="IM11" s="228"/>
      <c r="IN11" s="228"/>
    </row>
    <row r="12" spans="1:248" x14ac:dyDescent="0.3">
      <c r="A12" s="41" t="s">
        <v>415</v>
      </c>
      <c r="B12" s="73">
        <v>1954.9800000000002</v>
      </c>
      <c r="C12" s="73">
        <v>1919.34</v>
      </c>
      <c r="D12" s="73">
        <v>1943.25</v>
      </c>
      <c r="E12" s="73">
        <v>2158.2600000000002</v>
      </c>
      <c r="F12" s="73">
        <v>2055.44</v>
      </c>
      <c r="G12" s="73">
        <v>2138.4499999999998</v>
      </c>
      <c r="H12" s="73">
        <v>2004.49</v>
      </c>
      <c r="I12" s="73">
        <v>1896.48</v>
      </c>
      <c r="J12" s="73">
        <v>1852.4099999999999</v>
      </c>
      <c r="K12" s="73">
        <v>2011.3</v>
      </c>
      <c r="L12" s="73">
        <v>1989.08</v>
      </c>
      <c r="M12" s="73">
        <v>2019.62</v>
      </c>
      <c r="N12" s="73">
        <v>1767.48</v>
      </c>
      <c r="O12" s="73">
        <v>1845.33</v>
      </c>
      <c r="P12" s="73">
        <v>1953.6499999999999</v>
      </c>
      <c r="Q12" s="73">
        <v>2044.82</v>
      </c>
      <c r="R12" s="73">
        <v>2179.04</v>
      </c>
      <c r="S12" s="73">
        <v>2098.2599999999998</v>
      </c>
      <c r="T12" s="73">
        <v>2154.73</v>
      </c>
      <c r="U12" s="73">
        <v>2279.4299999999998</v>
      </c>
      <c r="V12" s="73">
        <v>2256.83</v>
      </c>
      <c r="W12" s="73">
        <v>2262.71</v>
      </c>
      <c r="X12" s="73">
        <v>2431.5600000000004</v>
      </c>
      <c r="Y12" s="73">
        <v>2853.84</v>
      </c>
      <c r="Z12" s="73">
        <v>2777.37</v>
      </c>
      <c r="AA12" s="73">
        <v>3103.5499999999997</v>
      </c>
      <c r="AB12" s="73">
        <v>3329.0699999999997</v>
      </c>
      <c r="AC12" s="73">
        <v>3786.2400000000002</v>
      </c>
      <c r="AD12" s="73">
        <v>3695.21</v>
      </c>
      <c r="AE12" s="73">
        <v>3594.7899999999995</v>
      </c>
      <c r="AF12" s="73">
        <v>3871.38</v>
      </c>
      <c r="AG12" s="73">
        <v>3869.91</v>
      </c>
      <c r="AH12" s="73">
        <v>3501.28</v>
      </c>
      <c r="AI12" s="73">
        <v>3565.01</v>
      </c>
      <c r="AJ12" s="73">
        <v>3793.63</v>
      </c>
      <c r="AK12" s="73">
        <v>3779.49</v>
      </c>
      <c r="AL12" s="73">
        <v>3288.51</v>
      </c>
      <c r="AM12" s="73">
        <v>3332.35</v>
      </c>
      <c r="AN12" s="73">
        <v>3262.5</v>
      </c>
      <c r="AO12" s="73">
        <v>3631.2</v>
      </c>
      <c r="AP12" s="73">
        <v>3760.86</v>
      </c>
      <c r="AQ12" s="73">
        <v>3477.59</v>
      </c>
      <c r="AR12" s="73">
        <v>3607.45</v>
      </c>
      <c r="AS12" s="73">
        <v>3789.3999999999996</v>
      </c>
      <c r="AT12" s="73">
        <v>3328.4500000000003</v>
      </c>
      <c r="AU12" s="73">
        <v>3310.98</v>
      </c>
      <c r="AV12" s="73">
        <v>3481.91</v>
      </c>
      <c r="AW12" s="73">
        <v>4333.47</v>
      </c>
      <c r="AX12" s="73">
        <v>4063.5299999999997</v>
      </c>
      <c r="AY12" s="73">
        <v>4231.8500000000004</v>
      </c>
      <c r="AZ12" s="73">
        <v>4255.09</v>
      </c>
      <c r="BA12" s="73">
        <v>4098</v>
      </c>
      <c r="BB12" s="73">
        <v>4105.22</v>
      </c>
      <c r="BC12" s="73">
        <v>3930.2</v>
      </c>
      <c r="BD12" s="73">
        <v>4168.08</v>
      </c>
      <c r="BE12" s="73">
        <v>3955.31</v>
      </c>
      <c r="BF12" s="73">
        <v>3899.39</v>
      </c>
      <c r="BG12" s="73">
        <v>3722.42</v>
      </c>
      <c r="BH12" s="73">
        <v>3868.31</v>
      </c>
      <c r="BI12" s="73">
        <v>4471.22</v>
      </c>
      <c r="BJ12" s="73">
        <v>3900.5499999999997</v>
      </c>
      <c r="BK12" s="73">
        <v>4101.79</v>
      </c>
      <c r="BL12" s="73">
        <v>4556.0700000000006</v>
      </c>
      <c r="BM12" s="73">
        <v>4559.49</v>
      </c>
      <c r="BN12" s="73">
        <v>4496.22</v>
      </c>
      <c r="BO12" s="73">
        <v>4374.84</v>
      </c>
      <c r="BP12" s="73">
        <v>4287.67</v>
      </c>
      <c r="BQ12" s="73">
        <v>4349.57</v>
      </c>
      <c r="BR12" s="73">
        <v>4397.38</v>
      </c>
      <c r="BS12" s="73">
        <v>4196.09</v>
      </c>
      <c r="BT12" s="73">
        <v>3715.57</v>
      </c>
      <c r="BU12" s="73">
        <v>4715.4399999999996</v>
      </c>
      <c r="BV12" s="73">
        <v>4853.45</v>
      </c>
      <c r="BW12" s="73">
        <v>4876.1400000000003</v>
      </c>
      <c r="BX12" s="73">
        <v>5153.7800000000007</v>
      </c>
      <c r="BY12" s="73">
        <v>4782.32</v>
      </c>
      <c r="BZ12" s="73">
        <v>4759.2700000000004</v>
      </c>
      <c r="CA12" s="73">
        <v>4558.9000000000005</v>
      </c>
      <c r="CB12" s="73">
        <v>4377.22</v>
      </c>
      <c r="CC12" s="73">
        <v>4326.1499999999996</v>
      </c>
      <c r="CD12" s="73">
        <v>4386.18</v>
      </c>
      <c r="CE12" s="73">
        <v>4529.9799999999996</v>
      </c>
      <c r="CF12" s="73">
        <v>4632</v>
      </c>
      <c r="CG12" s="73">
        <v>5530.6399999999994</v>
      </c>
      <c r="CH12" s="73">
        <v>4440.6900000000005</v>
      </c>
      <c r="CI12" s="73">
        <v>4608.75</v>
      </c>
      <c r="CJ12" s="73">
        <v>4642.17</v>
      </c>
      <c r="CK12" s="73">
        <v>4606.01</v>
      </c>
      <c r="CL12" s="73">
        <v>4581.2700000000004</v>
      </c>
      <c r="CM12" s="73">
        <v>4466.37</v>
      </c>
      <c r="CN12" s="73">
        <v>4452.29</v>
      </c>
      <c r="CO12" s="73">
        <v>4417.3999999999996</v>
      </c>
      <c r="CP12" s="73">
        <v>4282.87</v>
      </c>
      <c r="CQ12" s="73">
        <v>4810.09</v>
      </c>
      <c r="CR12" s="73">
        <v>5056.59</v>
      </c>
      <c r="CS12" s="73">
        <v>6355.49</v>
      </c>
      <c r="CT12" s="73">
        <v>5292.9500000000007</v>
      </c>
      <c r="CU12" s="73">
        <v>5008.5</v>
      </c>
      <c r="CV12" s="73">
        <v>5166.37</v>
      </c>
      <c r="CW12" s="73">
        <v>4780.46</v>
      </c>
      <c r="CX12" s="73">
        <v>4626.3900000000003</v>
      </c>
      <c r="CY12" s="73">
        <v>4782.24</v>
      </c>
      <c r="CZ12" s="73">
        <v>4900.71</v>
      </c>
      <c r="DA12" s="73">
        <v>5184.3099999999995</v>
      </c>
      <c r="DB12" s="73">
        <v>5023.8700000000008</v>
      </c>
      <c r="DC12" s="73">
        <v>5024.2899999999991</v>
      </c>
      <c r="DD12" s="73">
        <v>5072.1600000000008</v>
      </c>
      <c r="DE12" s="73">
        <v>5684.1100000000006</v>
      </c>
      <c r="DF12" s="73">
        <v>4455.12</v>
      </c>
      <c r="DG12" s="73">
        <v>4330.92</v>
      </c>
      <c r="DH12" s="73">
        <v>4704.7599999999993</v>
      </c>
      <c r="DI12" s="73">
        <v>3961.3999999999996</v>
      </c>
      <c r="DJ12" s="73">
        <v>4506.1499999999996</v>
      </c>
      <c r="DK12" s="73">
        <v>4567.9400000000005</v>
      </c>
      <c r="DL12" s="73">
        <v>4516.51</v>
      </c>
      <c r="DM12" s="73">
        <v>4652.34</v>
      </c>
      <c r="DN12" s="73">
        <v>4330.66</v>
      </c>
      <c r="DO12" s="73">
        <v>4439.7800000000007</v>
      </c>
      <c r="DP12" s="73">
        <v>4559.78</v>
      </c>
      <c r="DQ12" s="73">
        <v>5399.38</v>
      </c>
      <c r="DR12" s="73">
        <v>5582.5000000000009</v>
      </c>
      <c r="DS12" s="73">
        <v>5786.17</v>
      </c>
      <c r="DT12" s="73">
        <v>6372.49</v>
      </c>
      <c r="DU12" s="73">
        <v>5549.01</v>
      </c>
      <c r="DV12" s="73">
        <v>5807.7999999999993</v>
      </c>
      <c r="DW12" s="73">
        <v>6609.32</v>
      </c>
      <c r="DX12" s="73">
        <v>5964.13</v>
      </c>
      <c r="DY12" s="73">
        <v>6640.7500000000009</v>
      </c>
      <c r="DZ12" s="73">
        <v>7033.42</v>
      </c>
      <c r="EA12" s="73">
        <v>6572.5199999999995</v>
      </c>
      <c r="EB12" s="73">
        <v>6610.4000000000005</v>
      </c>
      <c r="EC12" s="73">
        <v>7756.01</v>
      </c>
      <c r="ED12" s="73">
        <v>6868.63</v>
      </c>
      <c r="EE12" s="73">
        <v>6998.02</v>
      </c>
      <c r="EF12" s="73">
        <v>7360.21</v>
      </c>
      <c r="EG12" s="73">
        <v>6573.24</v>
      </c>
      <c r="EH12" s="73">
        <v>5976.18</v>
      </c>
      <c r="EI12" s="73">
        <v>6533.18</v>
      </c>
      <c r="EJ12" s="73">
        <v>6102.06</v>
      </c>
      <c r="EK12" s="73">
        <v>6058.03</v>
      </c>
      <c r="EL12" s="73">
        <v>5443.79</v>
      </c>
      <c r="EM12" s="73">
        <v>5918.21</v>
      </c>
      <c r="EN12" s="73">
        <v>6103.92</v>
      </c>
      <c r="EO12" s="73">
        <v>6946.43</v>
      </c>
      <c r="EP12" s="73">
        <v>6288.0800000000008</v>
      </c>
      <c r="EQ12" s="73">
        <v>6451.6500000000005</v>
      </c>
      <c r="ER12" s="73">
        <v>6738.9800000000005</v>
      </c>
      <c r="ES12" s="73">
        <v>5787.85</v>
      </c>
      <c r="ET12" s="73">
        <v>5253.84</v>
      </c>
      <c r="EU12" s="73">
        <v>5298.97</v>
      </c>
      <c r="EV12" s="73">
        <v>5369.29</v>
      </c>
      <c r="EW12" s="73">
        <v>5394.47</v>
      </c>
      <c r="EX12" s="73">
        <v>5034.6900000000005</v>
      </c>
      <c r="EY12" s="73">
        <v>5114.76</v>
      </c>
      <c r="EZ12" s="73">
        <v>5570.2500000000009</v>
      </c>
      <c r="FA12" s="73">
        <v>6216.45</v>
      </c>
      <c r="FB12" s="73">
        <v>5716.5</v>
      </c>
      <c r="FC12" s="73">
        <v>6281.75</v>
      </c>
      <c r="FD12" s="73">
        <v>5238.07</v>
      </c>
      <c r="FE12" s="73">
        <v>5809.91</v>
      </c>
      <c r="FF12" s="73">
        <v>5699.76</v>
      </c>
      <c r="FG12" s="73">
        <v>5740.91</v>
      </c>
      <c r="FH12" s="73">
        <v>6001.83</v>
      </c>
      <c r="FI12" s="73">
        <v>5947.55</v>
      </c>
      <c r="FJ12" s="73">
        <v>5348.41</v>
      </c>
      <c r="FK12" s="73">
        <v>5496.4400000000005</v>
      </c>
      <c r="FL12" s="73">
        <v>5304.829999999999</v>
      </c>
      <c r="FM12" s="73">
        <v>6513.4400000000005</v>
      </c>
      <c r="FN12" s="73">
        <v>6198.0199999999995</v>
      </c>
      <c r="FO12" s="73">
        <v>6371.55</v>
      </c>
      <c r="FP12" s="73">
        <v>5880.6100000000006</v>
      </c>
      <c r="FQ12" s="73">
        <v>6862.1100000000006</v>
      </c>
      <c r="FR12" s="73">
        <v>7088.88</v>
      </c>
      <c r="FS12" s="73">
        <v>7328.39</v>
      </c>
      <c r="FT12" s="73">
        <v>7581.7100000000009</v>
      </c>
      <c r="FU12" s="73">
        <v>7640.9600000000009</v>
      </c>
      <c r="FV12" s="73">
        <v>7893.1900000000005</v>
      </c>
      <c r="FW12" s="73">
        <v>8720.369999999999</v>
      </c>
      <c r="FX12" s="73">
        <v>8342.91</v>
      </c>
      <c r="FY12" s="73">
        <v>9848.92</v>
      </c>
      <c r="FZ12" s="73">
        <v>8732.25</v>
      </c>
      <c r="GA12" s="73">
        <v>8469.3000000000011</v>
      </c>
      <c r="GB12" s="73">
        <v>8747.85</v>
      </c>
      <c r="GC12" s="73">
        <v>8291.4500000000007</v>
      </c>
      <c r="GD12" s="73">
        <v>8490.6685749999997</v>
      </c>
      <c r="GE12" s="73">
        <v>7953.4801119999993</v>
      </c>
      <c r="GF12" s="73">
        <v>7790.033985</v>
      </c>
      <c r="GG12" s="73">
        <v>7473.1179840000004</v>
      </c>
      <c r="GH12" s="73">
        <v>7763.0173079999995</v>
      </c>
      <c r="GI12" s="73">
        <v>8211.3768400000008</v>
      </c>
      <c r="GJ12" s="73">
        <v>7988.6237610000007</v>
      </c>
      <c r="GK12" s="73">
        <v>8845.3759399999999</v>
      </c>
      <c r="GL12" s="73">
        <v>7688.3499780000002</v>
      </c>
      <c r="GM12" s="73">
        <v>7746.1038500000004</v>
      </c>
      <c r="GN12" s="73">
        <v>7833.2377550000001</v>
      </c>
      <c r="GO12" s="73">
        <v>7137.3790309999995</v>
      </c>
      <c r="GP12" s="73">
        <v>6837.6344270000009</v>
      </c>
      <c r="GQ12" s="73">
        <v>6951.2735670000002</v>
      </c>
      <c r="GR12" s="73">
        <v>7243.3761960000002</v>
      </c>
      <c r="GS12" s="73">
        <v>7513.337399</v>
      </c>
      <c r="GT12" s="73">
        <v>7114.6035319999992</v>
      </c>
      <c r="GU12" s="73">
        <v>7184.8997089999993</v>
      </c>
      <c r="GV12" s="73">
        <v>7366.3505350000005</v>
      </c>
      <c r="GW12" s="73">
        <v>9088.4319609999984</v>
      </c>
      <c r="GX12" s="73">
        <v>8385.1593360000006</v>
      </c>
      <c r="GY12" s="73">
        <v>8166.0408640000005</v>
      </c>
      <c r="GZ12" s="73">
        <v>8659.5137950000008</v>
      </c>
      <c r="HA12" s="73">
        <v>7853.8138360000003</v>
      </c>
      <c r="HB12" s="73">
        <v>7573.8918359999998</v>
      </c>
      <c r="HC12" s="73">
        <v>7617.96729399998</v>
      </c>
      <c r="HD12" s="73">
        <v>7139.3437479999902</v>
      </c>
      <c r="HE12" s="73">
        <v>7501.8944200000005</v>
      </c>
      <c r="HF12" s="73">
        <v>7179.4041020000004</v>
      </c>
      <c r="HG12" s="73">
        <v>7118.2176180000006</v>
      </c>
      <c r="HH12" s="73">
        <v>6990.1496669999997</v>
      </c>
      <c r="HI12" s="73">
        <v>7911.6128160000007</v>
      </c>
      <c r="HJ12" s="73">
        <v>7030.2015589999992</v>
      </c>
      <c r="HK12" s="73">
        <v>7039.0819360000005</v>
      </c>
      <c r="HL12" s="73">
        <v>7004.2245059999996</v>
      </c>
      <c r="HM12" s="73">
        <v>7366.6650290000007</v>
      </c>
      <c r="HN12" s="73">
        <v>7584.9256010000008</v>
      </c>
      <c r="HO12" s="73">
        <v>8079.5339249999997</v>
      </c>
      <c r="HP12" s="73">
        <v>7967.2089300000007</v>
      </c>
      <c r="HQ12" s="73">
        <v>8454.520767</v>
      </c>
      <c r="HR12" s="73">
        <v>8465.7794549999999</v>
      </c>
      <c r="HS12" s="73">
        <v>8732.0572749999992</v>
      </c>
      <c r="HT12" s="73">
        <v>8325.0604089999997</v>
      </c>
      <c r="HU12" s="73">
        <v>8529.6736330000003</v>
      </c>
      <c r="HV12" s="73">
        <v>8228.8708620000016</v>
      </c>
      <c r="HW12" s="73">
        <v>8057.3309989999998</v>
      </c>
      <c r="HX12" s="73">
        <v>8003.8395529999998</v>
      </c>
      <c r="HY12" s="73">
        <v>7394.791432</v>
      </c>
      <c r="HZ12" s="73">
        <v>7542.7666960000006</v>
      </c>
      <c r="IA12" s="73">
        <v>7058.0717839999998</v>
      </c>
      <c r="IB12" s="73">
        <v>7002.9087239999999</v>
      </c>
      <c r="IC12" s="73">
        <v>7632.0561499999994</v>
      </c>
      <c r="ID12" s="73">
        <v>7299.7093380000006</v>
      </c>
      <c r="IK12" s="228"/>
      <c r="IL12" s="228"/>
      <c r="IM12" s="228"/>
      <c r="IN12" s="228"/>
    </row>
    <row r="13" spans="1:248" x14ac:dyDescent="0.3">
      <c r="A13" s="50" t="s">
        <v>245</v>
      </c>
      <c r="B13" s="71">
        <v>282.47000000000003</v>
      </c>
      <c r="C13" s="71">
        <v>265.48</v>
      </c>
      <c r="D13" s="71">
        <v>247.92</v>
      </c>
      <c r="E13" s="71">
        <v>259.76</v>
      </c>
      <c r="F13" s="71">
        <v>297.73</v>
      </c>
      <c r="G13" s="71">
        <v>240.5</v>
      </c>
      <c r="H13" s="71">
        <v>274.3</v>
      </c>
      <c r="I13" s="71">
        <v>283.70999999999998</v>
      </c>
      <c r="J13" s="71">
        <v>263.33</v>
      </c>
      <c r="K13" s="71">
        <v>315.3</v>
      </c>
      <c r="L13" s="71">
        <v>291.26</v>
      </c>
      <c r="M13" s="71">
        <v>307.48</v>
      </c>
      <c r="N13" s="71">
        <v>296.72000000000003</v>
      </c>
      <c r="O13" s="71">
        <v>328.77</v>
      </c>
      <c r="P13" s="71">
        <v>285.83999999999997</v>
      </c>
      <c r="Q13" s="71">
        <v>301.29000000000002</v>
      </c>
      <c r="R13" s="71">
        <v>318.94</v>
      </c>
      <c r="S13" s="71">
        <v>296.08</v>
      </c>
      <c r="T13" s="71">
        <v>342.21</v>
      </c>
      <c r="U13" s="71">
        <v>296.19</v>
      </c>
      <c r="V13" s="71">
        <v>312.29000000000002</v>
      </c>
      <c r="W13" s="71">
        <v>347.65</v>
      </c>
      <c r="X13" s="71">
        <v>307.3</v>
      </c>
      <c r="Y13" s="71">
        <v>366.82</v>
      </c>
      <c r="Z13" s="71">
        <v>361.03</v>
      </c>
      <c r="AA13" s="71">
        <v>311.87</v>
      </c>
      <c r="AB13" s="71">
        <v>360.71</v>
      </c>
      <c r="AC13" s="71">
        <v>353.57</v>
      </c>
      <c r="AD13" s="71">
        <v>330.01</v>
      </c>
      <c r="AE13" s="71">
        <v>356.85</v>
      </c>
      <c r="AF13" s="71">
        <v>376.52</v>
      </c>
      <c r="AG13" s="71">
        <v>348.87</v>
      </c>
      <c r="AH13" s="71">
        <v>386.36</v>
      </c>
      <c r="AI13" s="71">
        <v>354.26</v>
      </c>
      <c r="AJ13" s="71">
        <v>386.03</v>
      </c>
      <c r="AK13" s="71">
        <v>478.38</v>
      </c>
      <c r="AL13" s="71">
        <v>425.27</v>
      </c>
      <c r="AM13" s="71">
        <v>467.02</v>
      </c>
      <c r="AN13" s="71">
        <v>461.05</v>
      </c>
      <c r="AO13" s="71">
        <v>431.91</v>
      </c>
      <c r="AP13" s="71">
        <v>445.39</v>
      </c>
      <c r="AQ13" s="71">
        <v>480.37</v>
      </c>
      <c r="AR13" s="71">
        <v>412.95</v>
      </c>
      <c r="AS13" s="71">
        <v>441.84</v>
      </c>
      <c r="AT13" s="71">
        <v>495.32</v>
      </c>
      <c r="AU13" s="71">
        <v>444.89</v>
      </c>
      <c r="AV13" s="71">
        <v>476.88</v>
      </c>
      <c r="AW13" s="71">
        <v>509.34</v>
      </c>
      <c r="AX13" s="71">
        <v>501.39</v>
      </c>
      <c r="AY13" s="71">
        <v>501.91</v>
      </c>
      <c r="AZ13" s="71">
        <v>532.65</v>
      </c>
      <c r="BA13" s="71">
        <v>459.88</v>
      </c>
      <c r="BB13" s="71">
        <v>554.37</v>
      </c>
      <c r="BC13" s="71">
        <v>584.9</v>
      </c>
      <c r="BD13" s="71">
        <v>546.01</v>
      </c>
      <c r="BE13" s="71">
        <v>604.05999999999995</v>
      </c>
      <c r="BF13" s="71">
        <v>583.44000000000005</v>
      </c>
      <c r="BG13" s="71">
        <v>610.24</v>
      </c>
      <c r="BH13" s="71">
        <v>585.11</v>
      </c>
      <c r="BI13" s="71">
        <v>630.85</v>
      </c>
      <c r="BJ13" s="71">
        <v>599.92999999999995</v>
      </c>
      <c r="BK13" s="71">
        <v>616.79</v>
      </c>
      <c r="BL13" s="71">
        <v>638.64</v>
      </c>
      <c r="BM13" s="71">
        <v>633.02</v>
      </c>
      <c r="BN13" s="71">
        <v>694.86</v>
      </c>
      <c r="BO13" s="71">
        <v>674.79</v>
      </c>
      <c r="BP13" s="71">
        <v>660.48</v>
      </c>
      <c r="BQ13" s="71">
        <v>694.19</v>
      </c>
      <c r="BR13" s="71">
        <v>652.12</v>
      </c>
      <c r="BS13" s="71">
        <v>741.33</v>
      </c>
      <c r="BT13" s="71">
        <v>714.07</v>
      </c>
      <c r="BU13" s="71">
        <v>716.33</v>
      </c>
      <c r="BV13" s="71">
        <v>670.16</v>
      </c>
      <c r="BW13" s="71">
        <v>746.54</v>
      </c>
      <c r="BX13" s="71">
        <v>678.19</v>
      </c>
      <c r="BY13" s="71">
        <v>747.43</v>
      </c>
      <c r="BZ13" s="71">
        <v>759.1</v>
      </c>
      <c r="CA13" s="71">
        <v>704.14</v>
      </c>
      <c r="CB13" s="71">
        <v>758.89</v>
      </c>
      <c r="CC13" s="71">
        <v>747.16</v>
      </c>
      <c r="CD13" s="71">
        <v>746.84</v>
      </c>
      <c r="CE13" s="71">
        <v>805.78</v>
      </c>
      <c r="CF13" s="71">
        <v>764.5</v>
      </c>
      <c r="CG13" s="71">
        <v>910.77</v>
      </c>
      <c r="CH13" s="71">
        <v>810.03</v>
      </c>
      <c r="CI13" s="71">
        <v>852.78</v>
      </c>
      <c r="CJ13" s="71">
        <v>808.44</v>
      </c>
      <c r="CK13" s="71">
        <v>795.97</v>
      </c>
      <c r="CL13" s="71">
        <v>788.93</v>
      </c>
      <c r="CM13" s="71">
        <v>763.21</v>
      </c>
      <c r="CN13" s="71">
        <v>791.3</v>
      </c>
      <c r="CO13" s="71">
        <v>729.36</v>
      </c>
      <c r="CP13" s="71">
        <v>739.99</v>
      </c>
      <c r="CQ13" s="71">
        <v>759.47</v>
      </c>
      <c r="CR13" s="71">
        <v>739.49</v>
      </c>
      <c r="CS13" s="71">
        <v>930.81</v>
      </c>
      <c r="CT13" s="71">
        <v>775.81</v>
      </c>
      <c r="CU13" s="71">
        <v>804.14</v>
      </c>
      <c r="CV13" s="71">
        <v>775.26</v>
      </c>
      <c r="CW13" s="71">
        <v>836.76</v>
      </c>
      <c r="CX13" s="71">
        <v>841.76</v>
      </c>
      <c r="CY13" s="71">
        <v>860.42</v>
      </c>
      <c r="CZ13" s="71">
        <v>846.15</v>
      </c>
      <c r="DA13" s="71">
        <v>843.78</v>
      </c>
      <c r="DB13" s="71">
        <v>918.55</v>
      </c>
      <c r="DC13" s="71">
        <v>841.65</v>
      </c>
      <c r="DD13" s="71">
        <v>870.64</v>
      </c>
      <c r="DE13" s="71">
        <v>1122.01</v>
      </c>
      <c r="DF13" s="71">
        <v>997.49</v>
      </c>
      <c r="DG13" s="71">
        <v>986.74</v>
      </c>
      <c r="DH13" s="71">
        <v>1025.82</v>
      </c>
      <c r="DI13" s="71">
        <v>1037.28</v>
      </c>
      <c r="DJ13" s="71">
        <v>1086.56</v>
      </c>
      <c r="DK13" s="71">
        <v>1142.02</v>
      </c>
      <c r="DL13" s="71">
        <v>1066.8</v>
      </c>
      <c r="DM13" s="71">
        <v>1083.97</v>
      </c>
      <c r="DN13" s="71">
        <v>1110</v>
      </c>
      <c r="DO13" s="71">
        <v>1097.6300000000001</v>
      </c>
      <c r="DP13" s="71">
        <v>1112.74</v>
      </c>
      <c r="DQ13" s="71">
        <v>1153.78</v>
      </c>
      <c r="DR13" s="71">
        <v>1069.1300000000001</v>
      </c>
      <c r="DS13" s="71">
        <v>1093.43</v>
      </c>
      <c r="DT13" s="71">
        <v>1147.97</v>
      </c>
      <c r="DU13" s="71">
        <v>1099.6500000000001</v>
      </c>
      <c r="DV13" s="71">
        <v>1224.94</v>
      </c>
      <c r="DW13" s="71">
        <v>1185.58</v>
      </c>
      <c r="DX13" s="71">
        <v>1135.1099999999999</v>
      </c>
      <c r="DY13" s="71">
        <v>1143.7</v>
      </c>
      <c r="DZ13" s="71">
        <v>1129.68</v>
      </c>
      <c r="EA13" s="71">
        <v>1247.6199999999999</v>
      </c>
      <c r="EB13" s="71">
        <v>1256.78</v>
      </c>
      <c r="EC13" s="71">
        <v>1368.26</v>
      </c>
      <c r="ED13" s="71">
        <v>1379.95</v>
      </c>
      <c r="EE13" s="71">
        <v>1376.76</v>
      </c>
      <c r="EF13" s="71">
        <v>1338.04</v>
      </c>
      <c r="EG13" s="71">
        <v>1384.62</v>
      </c>
      <c r="EH13" s="71">
        <v>1414.13</v>
      </c>
      <c r="EI13" s="71">
        <v>1349.6</v>
      </c>
      <c r="EJ13" s="71">
        <v>1328.79</v>
      </c>
      <c r="EK13" s="71">
        <v>1412.37</v>
      </c>
      <c r="EL13" s="71">
        <v>1426.87</v>
      </c>
      <c r="EM13" s="71">
        <v>1435.68</v>
      </c>
      <c r="EN13" s="71">
        <v>1406.96</v>
      </c>
      <c r="EO13" s="71">
        <v>1444.62</v>
      </c>
      <c r="EP13" s="71">
        <v>1552.05</v>
      </c>
      <c r="EQ13" s="71">
        <v>1509.21</v>
      </c>
      <c r="ER13" s="71">
        <v>1373.91</v>
      </c>
      <c r="ES13" s="71">
        <v>1368.1</v>
      </c>
      <c r="ET13" s="71">
        <v>1450.88</v>
      </c>
      <c r="EU13" s="71">
        <v>1326.16</v>
      </c>
      <c r="EV13" s="71">
        <v>1381.17</v>
      </c>
      <c r="EW13" s="71">
        <v>1356.64</v>
      </c>
      <c r="EX13" s="71">
        <v>1351</v>
      </c>
      <c r="EY13" s="71">
        <v>1314.14</v>
      </c>
      <c r="EZ13" s="71">
        <v>1324.22</v>
      </c>
      <c r="FA13" s="71">
        <v>1396.59</v>
      </c>
      <c r="FB13" s="71">
        <v>1325.06</v>
      </c>
      <c r="FC13" s="71">
        <v>1316.84</v>
      </c>
      <c r="FD13" s="71">
        <v>1280.8699999999999</v>
      </c>
      <c r="FE13" s="71">
        <v>1319.59</v>
      </c>
      <c r="FF13" s="71">
        <v>1279.1300000000001</v>
      </c>
      <c r="FG13" s="71">
        <v>1244.99</v>
      </c>
      <c r="FH13" s="71">
        <v>1209.08</v>
      </c>
      <c r="FI13" s="71">
        <v>1164.97</v>
      </c>
      <c r="FJ13" s="71">
        <v>1188.52</v>
      </c>
      <c r="FK13" s="71">
        <v>1201.77</v>
      </c>
      <c r="FL13" s="71">
        <v>1178.45</v>
      </c>
      <c r="FM13" s="71">
        <v>1248.1400000000001</v>
      </c>
      <c r="FN13" s="71">
        <v>1155.53</v>
      </c>
      <c r="FO13" s="71">
        <v>1230.17</v>
      </c>
      <c r="FP13" s="71">
        <v>1297.8499999999999</v>
      </c>
      <c r="FQ13" s="71">
        <v>1341.56</v>
      </c>
      <c r="FR13" s="71">
        <v>1572.59</v>
      </c>
      <c r="FS13" s="71">
        <v>1571.43</v>
      </c>
      <c r="FT13" s="71">
        <v>1508.27</v>
      </c>
      <c r="FU13" s="71">
        <v>1413.84</v>
      </c>
      <c r="FV13" s="71">
        <v>1435.63</v>
      </c>
      <c r="FW13" s="71">
        <v>1384.67</v>
      </c>
      <c r="FX13" s="71">
        <v>1423.85</v>
      </c>
      <c r="FY13" s="71">
        <v>1320.39</v>
      </c>
      <c r="FZ13" s="71">
        <v>1372.48</v>
      </c>
      <c r="GA13" s="71">
        <v>1563.52</v>
      </c>
      <c r="GB13" s="71">
        <v>1578.7</v>
      </c>
      <c r="GC13" s="71">
        <v>1432.93</v>
      </c>
      <c r="GD13" s="71">
        <v>1380.7993779999999</v>
      </c>
      <c r="GE13" s="71">
        <v>1272.698187</v>
      </c>
      <c r="GF13" s="71">
        <v>1230.4569019999999</v>
      </c>
      <c r="GG13" s="71">
        <v>1275.9094950000001</v>
      </c>
      <c r="GH13" s="71">
        <v>1259.674115</v>
      </c>
      <c r="GI13" s="71">
        <v>1283.1572860000001</v>
      </c>
      <c r="GJ13" s="71">
        <v>1325.122834</v>
      </c>
      <c r="GK13" s="71">
        <v>1293.8900610000001</v>
      </c>
      <c r="GL13" s="71">
        <v>1296.629872</v>
      </c>
      <c r="GM13" s="71">
        <v>1276.420803</v>
      </c>
      <c r="GN13" s="71">
        <v>1302.777867</v>
      </c>
      <c r="GO13" s="71">
        <v>1258.0414029999999</v>
      </c>
      <c r="GP13" s="71">
        <v>1336.39392</v>
      </c>
      <c r="GQ13" s="71">
        <v>1368.5153580000001</v>
      </c>
      <c r="GR13" s="71">
        <v>1254.437095</v>
      </c>
      <c r="GS13" s="71">
        <v>1302.3051740000001</v>
      </c>
      <c r="GT13" s="71">
        <v>1297.089211</v>
      </c>
      <c r="GU13" s="71">
        <v>1306.587941</v>
      </c>
      <c r="GV13" s="71">
        <v>1334.455831</v>
      </c>
      <c r="GW13" s="71">
        <v>1286.3590819999999</v>
      </c>
      <c r="GX13" s="71">
        <v>1316.1298099999999</v>
      </c>
      <c r="GY13" s="71">
        <v>1374.856929</v>
      </c>
      <c r="GZ13" s="71">
        <v>1344.0195349999999</v>
      </c>
      <c r="HA13" s="71">
        <v>1366.936387</v>
      </c>
      <c r="HB13" s="71">
        <v>1472.710499</v>
      </c>
      <c r="HC13" s="71">
        <v>1359.5935649999899</v>
      </c>
      <c r="HD13" s="71">
        <v>1334.8827679999899</v>
      </c>
      <c r="HE13" s="71">
        <v>1375.047757</v>
      </c>
      <c r="HF13" s="71">
        <v>1350.772923</v>
      </c>
      <c r="HG13" s="71">
        <v>1399.2660370000001</v>
      </c>
      <c r="HH13" s="71">
        <v>1385.122267</v>
      </c>
      <c r="HI13" s="71">
        <v>1352.2634230000001</v>
      </c>
      <c r="HJ13" s="71">
        <v>1390.660633</v>
      </c>
      <c r="HK13" s="71">
        <v>1315.6355699999999</v>
      </c>
      <c r="HL13" s="71">
        <v>1350.4983629999999</v>
      </c>
      <c r="HM13" s="71">
        <v>1304.0517319999999</v>
      </c>
      <c r="HN13" s="71">
        <v>1308.7266059999999</v>
      </c>
      <c r="HO13" s="71">
        <v>1288.9840380000001</v>
      </c>
      <c r="HP13" s="71">
        <v>1338.6345550000001</v>
      </c>
      <c r="HQ13" s="71">
        <v>1286.804993</v>
      </c>
      <c r="HR13" s="71">
        <v>1255.8289560000001</v>
      </c>
      <c r="HS13" s="71">
        <v>1267.9113580000001</v>
      </c>
      <c r="HT13" s="71">
        <v>1241.0387559999999</v>
      </c>
      <c r="HU13" s="71">
        <v>1487.9719889999999</v>
      </c>
      <c r="HV13" s="71">
        <v>1361.5479029999999</v>
      </c>
      <c r="HW13" s="71">
        <v>1338.848203</v>
      </c>
      <c r="HX13" s="71">
        <v>1267.46974</v>
      </c>
      <c r="HY13" s="71">
        <v>1247.2201600000001</v>
      </c>
      <c r="HZ13" s="71">
        <v>1300.303461</v>
      </c>
      <c r="IA13" s="71">
        <v>1275.7756569999999</v>
      </c>
      <c r="IB13" s="71">
        <v>1322.2745150000001</v>
      </c>
      <c r="IC13" s="71">
        <v>1364.236699</v>
      </c>
      <c r="ID13" s="71">
        <v>1286.574286</v>
      </c>
      <c r="IK13" s="228"/>
      <c r="IL13" s="228"/>
      <c r="IM13" s="228"/>
      <c r="IN13" s="228"/>
    </row>
    <row r="14" spans="1:248" x14ac:dyDescent="0.3">
      <c r="A14" s="50" t="s">
        <v>246</v>
      </c>
      <c r="B14" s="71">
        <v>1672.5100000000002</v>
      </c>
      <c r="C14" s="71">
        <v>1653.86</v>
      </c>
      <c r="D14" s="71">
        <v>1695.33</v>
      </c>
      <c r="E14" s="71">
        <v>1898.5</v>
      </c>
      <c r="F14" s="71">
        <v>1757.71</v>
      </c>
      <c r="G14" s="71">
        <v>1897.9499999999998</v>
      </c>
      <c r="H14" s="71">
        <v>1730.19</v>
      </c>
      <c r="I14" s="71">
        <v>1612.77</v>
      </c>
      <c r="J14" s="71">
        <v>1589.08</v>
      </c>
      <c r="K14" s="71">
        <v>1696</v>
      </c>
      <c r="L14" s="71">
        <v>1697.82</v>
      </c>
      <c r="M14" s="71">
        <v>1712.1399999999999</v>
      </c>
      <c r="N14" s="71">
        <v>1470.76</v>
      </c>
      <c r="O14" s="71">
        <v>1516.56</v>
      </c>
      <c r="P14" s="71">
        <v>1667.81</v>
      </c>
      <c r="Q14" s="71">
        <v>1743.53</v>
      </c>
      <c r="R14" s="71">
        <v>1860.1</v>
      </c>
      <c r="S14" s="71">
        <v>1802.1799999999998</v>
      </c>
      <c r="T14" s="71">
        <v>1812.52</v>
      </c>
      <c r="U14" s="71">
        <v>1983.2399999999998</v>
      </c>
      <c r="V14" s="71">
        <v>1944.54</v>
      </c>
      <c r="W14" s="71">
        <v>1915.06</v>
      </c>
      <c r="X14" s="71">
        <v>2124.2600000000002</v>
      </c>
      <c r="Y14" s="71">
        <v>2487.02</v>
      </c>
      <c r="Z14" s="71">
        <v>2416.34</v>
      </c>
      <c r="AA14" s="71">
        <v>2791.68</v>
      </c>
      <c r="AB14" s="71">
        <v>2968.3599999999997</v>
      </c>
      <c r="AC14" s="71">
        <v>3432.67</v>
      </c>
      <c r="AD14" s="71">
        <v>3365.2</v>
      </c>
      <c r="AE14" s="71">
        <v>3237.9399999999996</v>
      </c>
      <c r="AF14" s="71">
        <v>3494.86</v>
      </c>
      <c r="AG14" s="71">
        <v>3521.04</v>
      </c>
      <c r="AH14" s="71">
        <v>3114.92</v>
      </c>
      <c r="AI14" s="71">
        <v>3210.7500000000005</v>
      </c>
      <c r="AJ14" s="71">
        <v>3407.6000000000004</v>
      </c>
      <c r="AK14" s="71">
        <v>3301.1099999999997</v>
      </c>
      <c r="AL14" s="71">
        <v>2863.2400000000002</v>
      </c>
      <c r="AM14" s="71">
        <v>2865.33</v>
      </c>
      <c r="AN14" s="71">
        <v>2801.45</v>
      </c>
      <c r="AO14" s="71">
        <v>3199.29</v>
      </c>
      <c r="AP14" s="71">
        <v>3315.4700000000003</v>
      </c>
      <c r="AQ14" s="71">
        <v>2997.2200000000003</v>
      </c>
      <c r="AR14" s="71">
        <v>3194.5</v>
      </c>
      <c r="AS14" s="71">
        <v>3347.5599999999995</v>
      </c>
      <c r="AT14" s="71">
        <v>2833.13</v>
      </c>
      <c r="AU14" s="71">
        <v>2866.09</v>
      </c>
      <c r="AV14" s="71">
        <v>3005.0299999999997</v>
      </c>
      <c r="AW14" s="71">
        <v>3824.13</v>
      </c>
      <c r="AX14" s="71">
        <v>3562.14</v>
      </c>
      <c r="AY14" s="71">
        <v>3729.94</v>
      </c>
      <c r="AZ14" s="71">
        <v>3722.44</v>
      </c>
      <c r="BA14" s="71">
        <v>3638.12</v>
      </c>
      <c r="BB14" s="71">
        <v>3550.85</v>
      </c>
      <c r="BC14" s="71">
        <v>3345.2999999999997</v>
      </c>
      <c r="BD14" s="71">
        <v>3622.0699999999997</v>
      </c>
      <c r="BE14" s="71">
        <v>3351.25</v>
      </c>
      <c r="BF14" s="71">
        <v>3315.95</v>
      </c>
      <c r="BG14" s="71">
        <v>3112.1800000000003</v>
      </c>
      <c r="BH14" s="71">
        <v>3283.2</v>
      </c>
      <c r="BI14" s="71">
        <v>3840.37</v>
      </c>
      <c r="BJ14" s="71">
        <v>3300.62</v>
      </c>
      <c r="BK14" s="71">
        <v>3485</v>
      </c>
      <c r="BL14" s="71">
        <v>3917.4300000000003</v>
      </c>
      <c r="BM14" s="71">
        <v>3926.4700000000003</v>
      </c>
      <c r="BN14" s="71">
        <v>3801.36</v>
      </c>
      <c r="BO14" s="71">
        <v>3700.0499999999997</v>
      </c>
      <c r="BP14" s="71">
        <v>3627.19</v>
      </c>
      <c r="BQ14" s="71">
        <v>3655.3799999999997</v>
      </c>
      <c r="BR14" s="71">
        <v>3745.26</v>
      </c>
      <c r="BS14" s="71">
        <v>3454.76</v>
      </c>
      <c r="BT14" s="71">
        <v>3001.5</v>
      </c>
      <c r="BU14" s="71">
        <v>3999.1099999999997</v>
      </c>
      <c r="BV14" s="71">
        <v>4183.29</v>
      </c>
      <c r="BW14" s="71">
        <v>4129.6000000000004</v>
      </c>
      <c r="BX14" s="71">
        <v>4475.59</v>
      </c>
      <c r="BY14" s="71">
        <v>4034.89</v>
      </c>
      <c r="BZ14" s="71">
        <v>4000.17</v>
      </c>
      <c r="CA14" s="71">
        <v>3854.76</v>
      </c>
      <c r="CB14" s="71">
        <v>3618.33</v>
      </c>
      <c r="CC14" s="71">
        <v>3578.99</v>
      </c>
      <c r="CD14" s="71">
        <v>3639.34</v>
      </c>
      <c r="CE14" s="71">
        <v>3724.2</v>
      </c>
      <c r="CF14" s="71">
        <v>3867.5</v>
      </c>
      <c r="CG14" s="71">
        <v>4619.87</v>
      </c>
      <c r="CH14" s="71">
        <v>3630.6600000000003</v>
      </c>
      <c r="CI14" s="71">
        <v>3755.9700000000003</v>
      </c>
      <c r="CJ14" s="71">
        <v>3833.73</v>
      </c>
      <c r="CK14" s="71">
        <v>3810.04</v>
      </c>
      <c r="CL14" s="71">
        <v>3792.34</v>
      </c>
      <c r="CM14" s="71">
        <v>3703.16</v>
      </c>
      <c r="CN14" s="71">
        <v>3660.99</v>
      </c>
      <c r="CO14" s="71">
        <v>3688.04</v>
      </c>
      <c r="CP14" s="71">
        <v>3542.88</v>
      </c>
      <c r="CQ14" s="71">
        <v>4050.62</v>
      </c>
      <c r="CR14" s="71">
        <v>4317.1000000000004</v>
      </c>
      <c r="CS14" s="71">
        <v>5424.68</v>
      </c>
      <c r="CT14" s="71">
        <v>4517.1400000000003</v>
      </c>
      <c r="CU14" s="71">
        <v>4204.3599999999997</v>
      </c>
      <c r="CV14" s="71">
        <v>4391.1099999999997</v>
      </c>
      <c r="CW14" s="71">
        <v>3943.7</v>
      </c>
      <c r="CX14" s="71">
        <v>3784.63</v>
      </c>
      <c r="CY14" s="71">
        <v>3921.82</v>
      </c>
      <c r="CZ14" s="71">
        <v>4054.56</v>
      </c>
      <c r="DA14" s="71">
        <v>4340.53</v>
      </c>
      <c r="DB14" s="71">
        <v>4105.3200000000006</v>
      </c>
      <c r="DC14" s="71">
        <v>4182.6399999999994</v>
      </c>
      <c r="DD14" s="71">
        <v>4201.5200000000004</v>
      </c>
      <c r="DE14" s="71">
        <v>4562.1000000000004</v>
      </c>
      <c r="DF14" s="71">
        <v>3457.63</v>
      </c>
      <c r="DG14" s="71">
        <v>3344.1800000000003</v>
      </c>
      <c r="DH14" s="71">
        <v>3678.9399999999996</v>
      </c>
      <c r="DI14" s="71">
        <v>2924.12</v>
      </c>
      <c r="DJ14" s="71">
        <v>3419.59</v>
      </c>
      <c r="DK14" s="71">
        <v>3425.92</v>
      </c>
      <c r="DL14" s="71">
        <v>3449.71</v>
      </c>
      <c r="DM14" s="71">
        <v>3568.3700000000003</v>
      </c>
      <c r="DN14" s="71">
        <v>3220.66</v>
      </c>
      <c r="DO14" s="71">
        <v>3342.15</v>
      </c>
      <c r="DP14" s="71">
        <v>3447.04</v>
      </c>
      <c r="DQ14" s="71">
        <v>4245.6000000000004</v>
      </c>
      <c r="DR14" s="71">
        <v>4513.3700000000008</v>
      </c>
      <c r="DS14" s="71">
        <v>4692.74</v>
      </c>
      <c r="DT14" s="71">
        <v>5224.5199999999995</v>
      </c>
      <c r="DU14" s="71">
        <v>4449.3600000000006</v>
      </c>
      <c r="DV14" s="71">
        <v>4582.8599999999997</v>
      </c>
      <c r="DW14" s="71">
        <v>5423.74</v>
      </c>
      <c r="DX14" s="71">
        <v>4829.0200000000004</v>
      </c>
      <c r="DY14" s="71">
        <v>5497.0500000000011</v>
      </c>
      <c r="DZ14" s="71">
        <v>5903.74</v>
      </c>
      <c r="EA14" s="71">
        <v>5324.9</v>
      </c>
      <c r="EB14" s="71">
        <v>5353.6200000000008</v>
      </c>
      <c r="EC14" s="71">
        <v>6387.75</v>
      </c>
      <c r="ED14" s="71">
        <v>5488.68</v>
      </c>
      <c r="EE14" s="71">
        <v>5621.26</v>
      </c>
      <c r="EF14" s="71">
        <v>6022.17</v>
      </c>
      <c r="EG14" s="71">
        <v>5188.62</v>
      </c>
      <c r="EH14" s="71">
        <v>4562.05</v>
      </c>
      <c r="EI14" s="71">
        <v>5183.5800000000008</v>
      </c>
      <c r="EJ14" s="71">
        <v>4773.2700000000004</v>
      </c>
      <c r="EK14" s="71">
        <v>4645.66</v>
      </c>
      <c r="EL14" s="71">
        <v>4016.92</v>
      </c>
      <c r="EM14" s="71">
        <v>4482.53</v>
      </c>
      <c r="EN14" s="71">
        <v>4696.96</v>
      </c>
      <c r="EO14" s="71">
        <v>5501.81</v>
      </c>
      <c r="EP14" s="71">
        <v>4736.0300000000007</v>
      </c>
      <c r="EQ14" s="71">
        <v>4942.4400000000005</v>
      </c>
      <c r="ER14" s="71">
        <v>5365.0700000000006</v>
      </c>
      <c r="ES14" s="71">
        <v>4419.75</v>
      </c>
      <c r="ET14" s="71">
        <v>3802.96</v>
      </c>
      <c r="EU14" s="71">
        <v>3972.81</v>
      </c>
      <c r="EV14" s="71">
        <v>3988.12</v>
      </c>
      <c r="EW14" s="71">
        <v>4037.83</v>
      </c>
      <c r="EX14" s="71">
        <v>3683.69</v>
      </c>
      <c r="EY14" s="71">
        <v>3800.62</v>
      </c>
      <c r="EZ14" s="71">
        <v>4246.0300000000007</v>
      </c>
      <c r="FA14" s="71">
        <v>4819.8599999999997</v>
      </c>
      <c r="FB14" s="71">
        <v>4391.4399999999996</v>
      </c>
      <c r="FC14" s="71">
        <v>4964.91</v>
      </c>
      <c r="FD14" s="71">
        <v>3957.2</v>
      </c>
      <c r="FE14" s="71">
        <v>4490.32</v>
      </c>
      <c r="FF14" s="71">
        <v>4420.63</v>
      </c>
      <c r="FG14" s="71">
        <v>4495.92</v>
      </c>
      <c r="FH14" s="71">
        <v>4792.75</v>
      </c>
      <c r="FI14" s="71">
        <v>4782.58</v>
      </c>
      <c r="FJ14" s="71">
        <v>4159.8900000000003</v>
      </c>
      <c r="FK14" s="71">
        <v>4294.67</v>
      </c>
      <c r="FL14" s="71">
        <v>4126.3799999999992</v>
      </c>
      <c r="FM14" s="71">
        <v>5265.3</v>
      </c>
      <c r="FN14" s="71">
        <v>5042.49</v>
      </c>
      <c r="FO14" s="71">
        <v>5141.38</v>
      </c>
      <c r="FP14" s="71">
        <v>4582.76</v>
      </c>
      <c r="FQ14" s="71">
        <v>5520.55</v>
      </c>
      <c r="FR14" s="71">
        <v>5516.29</v>
      </c>
      <c r="FS14" s="71">
        <v>5756.96</v>
      </c>
      <c r="FT14" s="71">
        <v>6073.4400000000005</v>
      </c>
      <c r="FU14" s="71">
        <v>6227.1200000000008</v>
      </c>
      <c r="FV14" s="71">
        <v>6457.56</v>
      </c>
      <c r="FW14" s="71">
        <v>7335.7</v>
      </c>
      <c r="FX14" s="71">
        <v>6919.0599999999995</v>
      </c>
      <c r="FY14" s="71">
        <v>8528.5300000000007</v>
      </c>
      <c r="FZ14" s="71">
        <v>7359.7699999999995</v>
      </c>
      <c r="GA14" s="71">
        <v>6905.7800000000007</v>
      </c>
      <c r="GB14" s="71">
        <v>7169.15</v>
      </c>
      <c r="GC14" s="71">
        <v>6858.52</v>
      </c>
      <c r="GD14" s="71">
        <v>7109.869197</v>
      </c>
      <c r="GE14" s="71">
        <v>6680.7819249999993</v>
      </c>
      <c r="GF14" s="71">
        <v>6559.5770830000001</v>
      </c>
      <c r="GG14" s="71">
        <v>6197.2084890000006</v>
      </c>
      <c r="GH14" s="71">
        <v>6503.3431929999997</v>
      </c>
      <c r="GI14" s="71">
        <v>6928.2195540000002</v>
      </c>
      <c r="GJ14" s="71">
        <v>6663.500927000001</v>
      </c>
      <c r="GK14" s="71">
        <v>7551.4858789999998</v>
      </c>
      <c r="GL14" s="71">
        <v>6391.7201059999998</v>
      </c>
      <c r="GM14" s="71">
        <v>6469.6830470000004</v>
      </c>
      <c r="GN14" s="71">
        <v>6530.4598880000003</v>
      </c>
      <c r="GO14" s="71">
        <v>5879.3376279999993</v>
      </c>
      <c r="GP14" s="71">
        <v>5501.2405070000004</v>
      </c>
      <c r="GQ14" s="71">
        <v>5582.7582089999996</v>
      </c>
      <c r="GR14" s="71">
        <v>5988.9391009999999</v>
      </c>
      <c r="GS14" s="71">
        <v>6211.0322249999999</v>
      </c>
      <c r="GT14" s="71">
        <v>5817.5143209999997</v>
      </c>
      <c r="GU14" s="71">
        <v>5878.3117679999996</v>
      </c>
      <c r="GV14" s="71">
        <v>6031.8947040000003</v>
      </c>
      <c r="GW14" s="71">
        <v>7802.0728789999994</v>
      </c>
      <c r="GX14" s="71">
        <v>7069.0295260000003</v>
      </c>
      <c r="GY14" s="71">
        <v>6791.1839350000009</v>
      </c>
      <c r="GZ14" s="71">
        <v>7315.4942600000004</v>
      </c>
      <c r="HA14" s="71">
        <v>6486.8774490000005</v>
      </c>
      <c r="HB14" s="71">
        <v>6101.181337</v>
      </c>
      <c r="HC14" s="71">
        <v>6258.3737289999899</v>
      </c>
      <c r="HD14" s="71">
        <v>5804.4609800000007</v>
      </c>
      <c r="HE14" s="71">
        <v>6126.8466630000003</v>
      </c>
      <c r="HF14" s="71">
        <v>5828.631179</v>
      </c>
      <c r="HG14" s="71">
        <v>5718.9515810000003</v>
      </c>
      <c r="HH14" s="71">
        <v>5605.0273999999999</v>
      </c>
      <c r="HI14" s="71">
        <v>6559.3493930000004</v>
      </c>
      <c r="HJ14" s="71">
        <v>5639.5409259999997</v>
      </c>
      <c r="HK14" s="71">
        <v>5723.4463660000001</v>
      </c>
      <c r="HL14" s="71">
        <v>5653.7261429999999</v>
      </c>
      <c r="HM14" s="71">
        <v>6062.6132970000008</v>
      </c>
      <c r="HN14" s="71">
        <v>6276.1989950000007</v>
      </c>
      <c r="HO14" s="71">
        <v>6790.5498870000001</v>
      </c>
      <c r="HP14" s="71">
        <v>6628.5743750000001</v>
      </c>
      <c r="HQ14" s="71">
        <v>7167.7157739999993</v>
      </c>
      <c r="HR14" s="71">
        <v>7209.9504989999996</v>
      </c>
      <c r="HS14" s="71">
        <v>7464.1459169999998</v>
      </c>
      <c r="HT14" s="71">
        <v>7084.0216529999998</v>
      </c>
      <c r="HU14" s="71">
        <v>7041.7016439999998</v>
      </c>
      <c r="HV14" s="71">
        <v>6867.322959000001</v>
      </c>
      <c r="HW14" s="71">
        <v>6718.4827960000002</v>
      </c>
      <c r="HX14" s="71">
        <v>6736.3698130000002</v>
      </c>
      <c r="HY14" s="71">
        <v>6147.5712720000001</v>
      </c>
      <c r="HZ14" s="71">
        <v>6242.4632350000002</v>
      </c>
      <c r="IA14" s="71">
        <v>5782.2961269999996</v>
      </c>
      <c r="IB14" s="71">
        <v>5680.6342089999998</v>
      </c>
      <c r="IC14" s="71">
        <v>6267.8194509999994</v>
      </c>
      <c r="ID14" s="71">
        <v>6013.1350520000005</v>
      </c>
      <c r="IK14" s="228"/>
      <c r="IL14" s="228"/>
      <c r="IM14" s="228"/>
      <c r="IN14" s="228"/>
    </row>
    <row r="15" spans="1:248" x14ac:dyDescent="0.3">
      <c r="A15" s="50" t="s">
        <v>247</v>
      </c>
      <c r="B15" s="71">
        <v>226</v>
      </c>
      <c r="C15" s="71">
        <v>327.27999999999997</v>
      </c>
      <c r="D15" s="71">
        <v>348.52</v>
      </c>
      <c r="E15" s="71">
        <v>352.9</v>
      </c>
      <c r="F15" s="71">
        <v>287.89</v>
      </c>
      <c r="G15" s="71">
        <v>401.33</v>
      </c>
      <c r="H15" s="71">
        <v>280.8</v>
      </c>
      <c r="I15" s="71">
        <v>360.32</v>
      </c>
      <c r="J15" s="71">
        <v>349.64</v>
      </c>
      <c r="K15" s="71">
        <v>347.43</v>
      </c>
      <c r="L15" s="71">
        <v>347.33</v>
      </c>
      <c r="M15" s="71">
        <v>428.99</v>
      </c>
      <c r="N15" s="71">
        <v>355.03</v>
      </c>
      <c r="O15" s="71">
        <v>327.35000000000002</v>
      </c>
      <c r="P15" s="71">
        <v>358.69</v>
      </c>
      <c r="Q15" s="71">
        <v>330.35</v>
      </c>
      <c r="R15" s="71">
        <v>345.53</v>
      </c>
      <c r="S15" s="71">
        <v>391.02</v>
      </c>
      <c r="T15" s="71">
        <v>372.2</v>
      </c>
      <c r="U15" s="71">
        <v>434.03</v>
      </c>
      <c r="V15" s="71">
        <v>409.28</v>
      </c>
      <c r="W15" s="71">
        <v>384.44</v>
      </c>
      <c r="X15" s="71">
        <v>410.52</v>
      </c>
      <c r="Y15" s="71">
        <v>552.03</v>
      </c>
      <c r="Z15" s="71">
        <v>428.23</v>
      </c>
      <c r="AA15" s="71">
        <v>517.55999999999995</v>
      </c>
      <c r="AB15" s="71">
        <v>503.68</v>
      </c>
      <c r="AC15" s="71">
        <v>560.6</v>
      </c>
      <c r="AD15" s="71">
        <v>562.07000000000005</v>
      </c>
      <c r="AE15" s="71">
        <v>529.29999999999995</v>
      </c>
      <c r="AF15" s="71">
        <v>585.91</v>
      </c>
      <c r="AG15" s="71">
        <v>589.25</v>
      </c>
      <c r="AH15" s="71">
        <v>489.38</v>
      </c>
      <c r="AI15" s="71">
        <v>648.34</v>
      </c>
      <c r="AJ15" s="71">
        <v>837.22</v>
      </c>
      <c r="AK15" s="71">
        <v>1055.3699999999999</v>
      </c>
      <c r="AL15" s="71">
        <v>626.21</v>
      </c>
      <c r="AM15" s="71">
        <v>688.41</v>
      </c>
      <c r="AN15" s="71">
        <v>413.76</v>
      </c>
      <c r="AO15" s="71">
        <v>451.11</v>
      </c>
      <c r="AP15" s="71">
        <v>414.55</v>
      </c>
      <c r="AQ15" s="71">
        <v>576.09</v>
      </c>
      <c r="AR15" s="71">
        <v>659.7</v>
      </c>
      <c r="AS15" s="71">
        <v>750.91</v>
      </c>
      <c r="AT15" s="71">
        <v>611.57000000000005</v>
      </c>
      <c r="AU15" s="71">
        <v>682.46</v>
      </c>
      <c r="AV15" s="71">
        <v>625.84</v>
      </c>
      <c r="AW15" s="71">
        <v>1088.06</v>
      </c>
      <c r="AX15" s="71">
        <v>972.87</v>
      </c>
      <c r="AY15" s="71">
        <v>833.78</v>
      </c>
      <c r="AZ15" s="71">
        <v>1009.43</v>
      </c>
      <c r="BA15" s="71">
        <v>1128.1600000000001</v>
      </c>
      <c r="BB15" s="71">
        <v>1325.7</v>
      </c>
      <c r="BC15" s="71">
        <v>1130.8499999999999</v>
      </c>
      <c r="BD15" s="71">
        <v>1218.69</v>
      </c>
      <c r="BE15" s="71">
        <v>1046.18</v>
      </c>
      <c r="BF15" s="71">
        <v>1087.3900000000001</v>
      </c>
      <c r="BG15" s="71">
        <v>980.4</v>
      </c>
      <c r="BH15" s="71">
        <v>975.72</v>
      </c>
      <c r="BI15" s="71">
        <v>1028.94</v>
      </c>
      <c r="BJ15" s="71">
        <v>764.64</v>
      </c>
      <c r="BK15" s="71">
        <v>860.58</v>
      </c>
      <c r="BL15" s="71">
        <v>1124.33</v>
      </c>
      <c r="BM15" s="71">
        <v>1210</v>
      </c>
      <c r="BN15" s="71">
        <v>988.06</v>
      </c>
      <c r="BO15" s="71">
        <v>915.83</v>
      </c>
      <c r="BP15" s="71">
        <v>1032.28</v>
      </c>
      <c r="BQ15" s="71">
        <v>1108.8599999999999</v>
      </c>
      <c r="BR15" s="71">
        <v>1209.19</v>
      </c>
      <c r="BS15" s="71">
        <v>983.96</v>
      </c>
      <c r="BT15" s="71">
        <v>881.17</v>
      </c>
      <c r="BU15" s="71">
        <v>1063.23</v>
      </c>
      <c r="BV15" s="71">
        <v>1021.62</v>
      </c>
      <c r="BW15" s="71">
        <v>1062.95</v>
      </c>
      <c r="BX15" s="71">
        <v>1211.92</v>
      </c>
      <c r="BY15" s="71">
        <v>1037.49</v>
      </c>
      <c r="BZ15" s="71">
        <v>965.82</v>
      </c>
      <c r="CA15" s="71">
        <v>1113.9100000000001</v>
      </c>
      <c r="CB15" s="71">
        <v>1182.82</v>
      </c>
      <c r="CC15" s="71">
        <v>1496.1</v>
      </c>
      <c r="CD15" s="71">
        <v>1406.25</v>
      </c>
      <c r="CE15" s="71">
        <v>1404.19</v>
      </c>
      <c r="CF15" s="71">
        <v>1455.8</v>
      </c>
      <c r="CG15" s="71">
        <v>1783.18</v>
      </c>
      <c r="CH15" s="71">
        <v>1575.03</v>
      </c>
      <c r="CI15" s="71">
        <v>1866.07</v>
      </c>
      <c r="CJ15" s="71">
        <v>1914.72</v>
      </c>
      <c r="CK15" s="71">
        <v>1868</v>
      </c>
      <c r="CL15" s="71">
        <v>1791.22</v>
      </c>
      <c r="CM15" s="71">
        <v>1642.17</v>
      </c>
      <c r="CN15" s="71">
        <v>1583.13</v>
      </c>
      <c r="CO15" s="71">
        <v>1521.32</v>
      </c>
      <c r="CP15" s="71">
        <v>1391.75</v>
      </c>
      <c r="CQ15" s="71">
        <v>1855.83</v>
      </c>
      <c r="CR15" s="71">
        <v>2216.38</v>
      </c>
      <c r="CS15" s="71">
        <v>2959.46</v>
      </c>
      <c r="CT15" s="71">
        <v>2311.48</v>
      </c>
      <c r="CU15" s="71">
        <v>2070.66</v>
      </c>
      <c r="CV15" s="71">
        <v>2311.9</v>
      </c>
      <c r="CW15" s="71">
        <v>1691.87</v>
      </c>
      <c r="CX15" s="71">
        <v>1877.25</v>
      </c>
      <c r="CY15" s="71">
        <v>2102.15</v>
      </c>
      <c r="CZ15" s="71">
        <v>2025.16</v>
      </c>
      <c r="DA15" s="71">
        <v>2261.29</v>
      </c>
      <c r="DB15" s="71">
        <v>2018.91</v>
      </c>
      <c r="DC15" s="71">
        <v>1949.41</v>
      </c>
      <c r="DD15" s="71">
        <v>2088.92</v>
      </c>
      <c r="DE15" s="71">
        <v>2261.8000000000002</v>
      </c>
      <c r="DF15" s="71">
        <v>1635.69</v>
      </c>
      <c r="DG15" s="71">
        <v>1458.55</v>
      </c>
      <c r="DH15" s="71">
        <v>1820.83</v>
      </c>
      <c r="DI15" s="71">
        <v>1179.5999999999999</v>
      </c>
      <c r="DJ15" s="71">
        <v>1586.22</v>
      </c>
      <c r="DK15" s="71">
        <v>1559.3</v>
      </c>
      <c r="DL15" s="71">
        <v>1620.33</v>
      </c>
      <c r="DM15" s="71">
        <v>1478.46</v>
      </c>
      <c r="DN15" s="71">
        <v>1147.7</v>
      </c>
      <c r="DO15" s="71">
        <v>1458.93</v>
      </c>
      <c r="DP15" s="71">
        <v>1413.87</v>
      </c>
      <c r="DQ15" s="71">
        <v>1679.5</v>
      </c>
      <c r="DR15" s="71">
        <v>2400.3000000000002</v>
      </c>
      <c r="DS15" s="71">
        <v>2563.7600000000002</v>
      </c>
      <c r="DT15" s="71">
        <v>2667.37</v>
      </c>
      <c r="DU15" s="71">
        <v>2365.8000000000002</v>
      </c>
      <c r="DV15" s="71">
        <v>2455.38</v>
      </c>
      <c r="DW15" s="71">
        <v>2817.46</v>
      </c>
      <c r="DX15" s="71">
        <v>2779.16</v>
      </c>
      <c r="DY15" s="71">
        <v>3430.77</v>
      </c>
      <c r="DZ15" s="71">
        <v>3489.52</v>
      </c>
      <c r="EA15" s="71">
        <v>3347.48</v>
      </c>
      <c r="EB15" s="71">
        <v>3266.17</v>
      </c>
      <c r="EC15" s="71">
        <v>4290.8599999999997</v>
      </c>
      <c r="ED15" s="71">
        <v>3739.29</v>
      </c>
      <c r="EE15" s="71">
        <v>3856.64</v>
      </c>
      <c r="EF15" s="71">
        <v>4238.75</v>
      </c>
      <c r="EG15" s="71">
        <v>3465.11</v>
      </c>
      <c r="EH15" s="71">
        <v>2944.63</v>
      </c>
      <c r="EI15" s="71">
        <v>3393.19</v>
      </c>
      <c r="EJ15" s="71">
        <v>3092.8</v>
      </c>
      <c r="EK15" s="71">
        <v>2858.09</v>
      </c>
      <c r="EL15" s="71">
        <v>2397.67</v>
      </c>
      <c r="EM15" s="71">
        <v>2735.26</v>
      </c>
      <c r="EN15" s="71">
        <v>2851.29</v>
      </c>
      <c r="EO15" s="71">
        <v>3444.19</v>
      </c>
      <c r="EP15" s="71">
        <v>2851.28</v>
      </c>
      <c r="EQ15" s="71">
        <v>2984.81</v>
      </c>
      <c r="ER15" s="71">
        <v>3337</v>
      </c>
      <c r="ES15" s="71">
        <v>2685.72</v>
      </c>
      <c r="ET15" s="71">
        <v>2215.94</v>
      </c>
      <c r="EU15" s="71">
        <v>2544.1</v>
      </c>
      <c r="EV15" s="71">
        <v>2561.69</v>
      </c>
      <c r="EW15" s="71">
        <v>2537.08</v>
      </c>
      <c r="EX15" s="71">
        <v>2237.21</v>
      </c>
      <c r="EY15" s="71">
        <v>2317.37</v>
      </c>
      <c r="EZ15" s="71">
        <v>2473.7600000000002</v>
      </c>
      <c r="FA15" s="71">
        <v>2830.37</v>
      </c>
      <c r="FB15" s="71">
        <v>2454.9699999999998</v>
      </c>
      <c r="FC15" s="71">
        <v>2920.94</v>
      </c>
      <c r="FD15" s="71">
        <v>1975.3</v>
      </c>
      <c r="FE15" s="71">
        <v>2540.2800000000002</v>
      </c>
      <c r="FF15" s="71">
        <v>2546.77</v>
      </c>
      <c r="FG15" s="71">
        <v>2490.84</v>
      </c>
      <c r="FH15" s="71">
        <v>2532.15</v>
      </c>
      <c r="FI15" s="71">
        <v>2695.16</v>
      </c>
      <c r="FJ15" s="71">
        <v>2303.2600000000002</v>
      </c>
      <c r="FK15" s="71">
        <v>2444.52</v>
      </c>
      <c r="FL15" s="71">
        <v>2149.4299999999998</v>
      </c>
      <c r="FM15" s="71">
        <v>3010.98</v>
      </c>
      <c r="FN15" s="71">
        <v>2854.88</v>
      </c>
      <c r="FO15" s="71">
        <v>2908.39</v>
      </c>
      <c r="FP15" s="71">
        <v>2612.25</v>
      </c>
      <c r="FQ15" s="71">
        <v>3055.55</v>
      </c>
      <c r="FR15" s="71">
        <v>3269.53</v>
      </c>
      <c r="FS15" s="71">
        <v>3257.13</v>
      </c>
      <c r="FT15" s="71">
        <v>3547.82</v>
      </c>
      <c r="FU15" s="71">
        <v>3676.78</v>
      </c>
      <c r="FV15" s="71">
        <v>3924.08</v>
      </c>
      <c r="FW15" s="71">
        <v>4859.33</v>
      </c>
      <c r="FX15" s="71">
        <v>4509.04</v>
      </c>
      <c r="FY15" s="71">
        <v>5917.64</v>
      </c>
      <c r="FZ15" s="71">
        <v>4968.58</v>
      </c>
      <c r="GA15" s="71">
        <v>4410.2700000000004</v>
      </c>
      <c r="GB15" s="71">
        <v>4696.32</v>
      </c>
      <c r="GC15" s="71">
        <v>4485.87</v>
      </c>
      <c r="GD15" s="71">
        <v>4827.2387660000004</v>
      </c>
      <c r="GE15" s="71">
        <v>4474.3669019999998</v>
      </c>
      <c r="GF15" s="71">
        <v>4223.7933899999998</v>
      </c>
      <c r="GG15" s="71">
        <v>4013.189687</v>
      </c>
      <c r="GH15" s="71">
        <v>4154.6919669999997</v>
      </c>
      <c r="GI15" s="71">
        <v>4517.8633319999999</v>
      </c>
      <c r="GJ15" s="71">
        <v>4236.7769200000002</v>
      </c>
      <c r="GK15" s="71">
        <v>5004.2700809999997</v>
      </c>
      <c r="GL15" s="71">
        <v>4137.5803409999999</v>
      </c>
      <c r="GM15" s="71">
        <v>4267.568542</v>
      </c>
      <c r="GN15" s="71">
        <v>4515.2950970000002</v>
      </c>
      <c r="GO15" s="71">
        <v>3872.146107</v>
      </c>
      <c r="GP15" s="71">
        <v>3620.9147119999998</v>
      </c>
      <c r="GQ15" s="71">
        <v>3415.4879780000001</v>
      </c>
      <c r="GR15" s="71">
        <v>3798.8193679999999</v>
      </c>
      <c r="GS15" s="71">
        <v>3732.089919</v>
      </c>
      <c r="GT15" s="71">
        <v>3364.3023240000002</v>
      </c>
      <c r="GU15" s="71">
        <v>3326.6971159999998</v>
      </c>
      <c r="GV15" s="71">
        <v>3330.571383</v>
      </c>
      <c r="GW15" s="71">
        <v>4602.8884609999996</v>
      </c>
      <c r="GX15" s="71">
        <v>4287.1052920000002</v>
      </c>
      <c r="GY15" s="71">
        <v>4136.3742810000003</v>
      </c>
      <c r="GZ15" s="71">
        <v>4636.0548310000004</v>
      </c>
      <c r="HA15" s="71">
        <v>3899.2409600000001</v>
      </c>
      <c r="HB15" s="71">
        <v>3647.9295059999999</v>
      </c>
      <c r="HC15" s="71">
        <v>3499.3455199999898</v>
      </c>
      <c r="HD15" s="71">
        <v>3331.3455290000002</v>
      </c>
      <c r="HE15" s="71">
        <v>3411.671902</v>
      </c>
      <c r="HF15" s="71">
        <v>3243.926641</v>
      </c>
      <c r="HG15" s="71">
        <v>3077.4865829999999</v>
      </c>
      <c r="HH15" s="71">
        <v>2867.699932</v>
      </c>
      <c r="HI15" s="71">
        <v>3019.8154610000001</v>
      </c>
      <c r="HJ15" s="71">
        <v>2808.254203</v>
      </c>
      <c r="HK15" s="71">
        <v>2871.4502980000002</v>
      </c>
      <c r="HL15" s="71">
        <v>3220.9067209999998</v>
      </c>
      <c r="HM15" s="71">
        <v>3310.619893</v>
      </c>
      <c r="HN15" s="71">
        <v>3419.87743</v>
      </c>
      <c r="HO15" s="71">
        <v>3790.7943540000001</v>
      </c>
      <c r="HP15" s="71">
        <v>3871.2872830000001</v>
      </c>
      <c r="HQ15" s="71">
        <v>4453.8060169999999</v>
      </c>
      <c r="HR15" s="71">
        <v>4351.7479709999998</v>
      </c>
      <c r="HS15" s="71">
        <v>4489.4428340000004</v>
      </c>
      <c r="HT15" s="71">
        <v>3897.2499889999999</v>
      </c>
      <c r="HU15" s="71">
        <v>4014.9272729999998</v>
      </c>
      <c r="HV15" s="71">
        <v>4085.3272780000002</v>
      </c>
      <c r="HW15" s="71">
        <v>4219.1336609999998</v>
      </c>
      <c r="HX15" s="71">
        <v>3801.296746</v>
      </c>
      <c r="HY15" s="71">
        <v>3705.3136709999999</v>
      </c>
      <c r="HZ15" s="71">
        <v>3834.3447110000002</v>
      </c>
      <c r="IA15" s="71">
        <v>3315.5825030000001</v>
      </c>
      <c r="IB15" s="71">
        <v>3269.3783319999998</v>
      </c>
      <c r="IC15" s="71">
        <v>3541.853654</v>
      </c>
      <c r="ID15" s="71">
        <v>3604.4296300000001</v>
      </c>
      <c r="IK15" s="228"/>
      <c r="IL15" s="228"/>
      <c r="IM15" s="228"/>
      <c r="IN15" s="228"/>
    </row>
    <row r="16" spans="1:248" x14ac:dyDescent="0.3">
      <c r="A16" s="50" t="s">
        <v>248</v>
      </c>
      <c r="B16" s="71">
        <v>34.799999999999997</v>
      </c>
      <c r="C16" s="71">
        <v>33.5</v>
      </c>
      <c r="D16" s="71">
        <v>33.03</v>
      </c>
      <c r="E16" s="71">
        <v>44.58</v>
      </c>
      <c r="F16" s="71">
        <v>36.69</v>
      </c>
      <c r="G16" s="71">
        <v>39.81</v>
      </c>
      <c r="H16" s="71">
        <v>31.31</v>
      </c>
      <c r="I16" s="71">
        <v>31.96</v>
      </c>
      <c r="J16" s="71">
        <v>32.43</v>
      </c>
      <c r="K16" s="71">
        <v>40.44</v>
      </c>
      <c r="L16" s="71">
        <v>49.65</v>
      </c>
      <c r="M16" s="71">
        <v>55.47</v>
      </c>
      <c r="N16" s="71">
        <v>57.54</v>
      </c>
      <c r="O16" s="71">
        <v>72.150000000000006</v>
      </c>
      <c r="P16" s="71">
        <v>68.709999999999994</v>
      </c>
      <c r="Q16" s="71">
        <v>72.150000000000006</v>
      </c>
      <c r="R16" s="71">
        <v>72.16</v>
      </c>
      <c r="S16" s="71">
        <v>68.84</v>
      </c>
      <c r="T16" s="71">
        <v>81.319999999999993</v>
      </c>
      <c r="U16" s="71">
        <v>81.09</v>
      </c>
      <c r="V16" s="71">
        <v>89.81</v>
      </c>
      <c r="W16" s="71">
        <v>95.47</v>
      </c>
      <c r="X16" s="71">
        <v>93.52</v>
      </c>
      <c r="Y16" s="71">
        <v>99.35</v>
      </c>
      <c r="Z16" s="71">
        <v>115.41</v>
      </c>
      <c r="AA16" s="71">
        <v>133.33000000000001</v>
      </c>
      <c r="AB16" s="71">
        <v>127.42</v>
      </c>
      <c r="AC16" s="71">
        <v>130.84</v>
      </c>
      <c r="AD16" s="71">
        <v>117.79</v>
      </c>
      <c r="AE16" s="71">
        <v>108.75</v>
      </c>
      <c r="AF16" s="71">
        <v>140.87</v>
      </c>
      <c r="AG16" s="71">
        <v>170.29</v>
      </c>
      <c r="AH16" s="71">
        <v>149.22</v>
      </c>
      <c r="AI16" s="71">
        <v>184.08</v>
      </c>
      <c r="AJ16" s="71">
        <v>189.22</v>
      </c>
      <c r="AK16" s="71">
        <v>184.54</v>
      </c>
      <c r="AL16" s="71">
        <v>157</v>
      </c>
      <c r="AM16" s="71">
        <v>157.91999999999999</v>
      </c>
      <c r="AN16" s="71">
        <v>198.27</v>
      </c>
      <c r="AO16" s="71">
        <v>236.57</v>
      </c>
      <c r="AP16" s="71">
        <v>277.35000000000002</v>
      </c>
      <c r="AQ16" s="71">
        <v>222.47</v>
      </c>
      <c r="AR16" s="71">
        <v>288.64999999999998</v>
      </c>
      <c r="AS16" s="71">
        <v>300.27</v>
      </c>
      <c r="AT16" s="71">
        <v>267.38</v>
      </c>
      <c r="AU16" s="71">
        <v>247.36</v>
      </c>
      <c r="AV16" s="71">
        <v>262.39999999999998</v>
      </c>
      <c r="AW16" s="71">
        <v>300.36</v>
      </c>
      <c r="AX16" s="71">
        <v>243.66</v>
      </c>
      <c r="AY16" s="71">
        <v>255.15</v>
      </c>
      <c r="AZ16" s="71">
        <v>259.88</v>
      </c>
      <c r="BA16" s="71">
        <v>254.41</v>
      </c>
      <c r="BB16" s="71">
        <v>274.61</v>
      </c>
      <c r="BC16" s="71">
        <v>278.51</v>
      </c>
      <c r="BD16" s="71">
        <v>292.77</v>
      </c>
      <c r="BE16" s="71">
        <v>325.2</v>
      </c>
      <c r="BF16" s="71">
        <v>324.57</v>
      </c>
      <c r="BG16" s="71">
        <v>329.55</v>
      </c>
      <c r="BH16" s="71">
        <v>344.17</v>
      </c>
      <c r="BI16" s="71">
        <v>447.73</v>
      </c>
      <c r="BJ16" s="71">
        <v>351.3</v>
      </c>
      <c r="BK16" s="71">
        <v>433.99</v>
      </c>
      <c r="BL16" s="71">
        <v>412.64</v>
      </c>
      <c r="BM16" s="71">
        <v>434.93</v>
      </c>
      <c r="BN16" s="71">
        <v>454.57</v>
      </c>
      <c r="BO16" s="71">
        <v>415.69</v>
      </c>
      <c r="BP16" s="71">
        <v>365</v>
      </c>
      <c r="BQ16" s="71">
        <v>364.29</v>
      </c>
      <c r="BR16" s="71">
        <v>399.05</v>
      </c>
      <c r="BS16" s="71">
        <v>387.11</v>
      </c>
      <c r="BT16" s="71">
        <v>353.04</v>
      </c>
      <c r="BU16" s="71">
        <v>454.89</v>
      </c>
      <c r="BV16" s="71">
        <v>417.79</v>
      </c>
      <c r="BW16" s="71">
        <v>416.93</v>
      </c>
      <c r="BX16" s="71">
        <v>450.21</v>
      </c>
      <c r="BY16" s="71">
        <v>496.71</v>
      </c>
      <c r="BZ16" s="71">
        <v>488.91</v>
      </c>
      <c r="CA16" s="71">
        <v>480.32</v>
      </c>
      <c r="CB16" s="71">
        <v>467.34</v>
      </c>
      <c r="CC16" s="71">
        <v>457.56</v>
      </c>
      <c r="CD16" s="71">
        <v>497.35</v>
      </c>
      <c r="CE16" s="71">
        <v>516.28</v>
      </c>
      <c r="CF16" s="71">
        <v>605.87</v>
      </c>
      <c r="CG16" s="71">
        <v>667.94</v>
      </c>
      <c r="CH16" s="71">
        <v>527.98</v>
      </c>
      <c r="CI16" s="71">
        <v>580.44000000000005</v>
      </c>
      <c r="CJ16" s="71">
        <v>524.19000000000005</v>
      </c>
      <c r="CK16" s="71">
        <v>589.62</v>
      </c>
      <c r="CL16" s="71">
        <v>575.58000000000004</v>
      </c>
      <c r="CM16" s="71">
        <v>612.42999999999995</v>
      </c>
      <c r="CN16" s="71">
        <v>639.39</v>
      </c>
      <c r="CO16" s="71">
        <v>674.93</v>
      </c>
      <c r="CP16" s="71">
        <v>651.19000000000005</v>
      </c>
      <c r="CQ16" s="71">
        <v>710.21</v>
      </c>
      <c r="CR16" s="71">
        <v>683</v>
      </c>
      <c r="CS16" s="71">
        <v>758.53</v>
      </c>
      <c r="CT16" s="71">
        <v>635.78</v>
      </c>
      <c r="CU16" s="71">
        <v>612.91999999999996</v>
      </c>
      <c r="CV16" s="71">
        <v>692.39</v>
      </c>
      <c r="CW16" s="71">
        <v>686.3</v>
      </c>
      <c r="CX16" s="71">
        <v>661.63</v>
      </c>
      <c r="CY16" s="71">
        <v>641.84</v>
      </c>
      <c r="CZ16" s="71">
        <v>681.86</v>
      </c>
      <c r="DA16" s="71">
        <v>691.14</v>
      </c>
      <c r="DB16" s="71">
        <v>752.35</v>
      </c>
      <c r="DC16" s="71">
        <v>791</v>
      </c>
      <c r="DD16" s="71">
        <v>775.36</v>
      </c>
      <c r="DE16" s="71">
        <v>775.99</v>
      </c>
      <c r="DF16" s="71">
        <v>735.78</v>
      </c>
      <c r="DG16" s="71">
        <v>769.09</v>
      </c>
      <c r="DH16" s="71">
        <v>722.93</v>
      </c>
      <c r="DI16" s="71">
        <v>762.59</v>
      </c>
      <c r="DJ16" s="71">
        <v>724.95</v>
      </c>
      <c r="DK16" s="71">
        <v>711.75</v>
      </c>
      <c r="DL16" s="71">
        <v>756.9</v>
      </c>
      <c r="DM16" s="71">
        <v>741.86</v>
      </c>
      <c r="DN16" s="71">
        <v>765.81</v>
      </c>
      <c r="DO16" s="71">
        <v>764.69</v>
      </c>
      <c r="DP16" s="71">
        <v>781.34</v>
      </c>
      <c r="DQ16" s="71">
        <v>829.9</v>
      </c>
      <c r="DR16" s="71">
        <v>779.22</v>
      </c>
      <c r="DS16" s="71">
        <v>807.58</v>
      </c>
      <c r="DT16" s="71">
        <v>791.53</v>
      </c>
      <c r="DU16" s="71">
        <v>793.17</v>
      </c>
      <c r="DV16" s="71">
        <v>802.18</v>
      </c>
      <c r="DW16" s="71">
        <v>773.79</v>
      </c>
      <c r="DX16" s="71">
        <v>766.55</v>
      </c>
      <c r="DY16" s="71">
        <v>810.2</v>
      </c>
      <c r="DZ16" s="71">
        <v>794.85</v>
      </c>
      <c r="EA16" s="71">
        <v>733.25</v>
      </c>
      <c r="EB16" s="71">
        <v>759.47</v>
      </c>
      <c r="EC16" s="71">
        <v>781.85</v>
      </c>
      <c r="ED16" s="71">
        <v>753.71</v>
      </c>
      <c r="EE16" s="71">
        <v>762.83</v>
      </c>
      <c r="EF16" s="71">
        <v>679.72</v>
      </c>
      <c r="EG16" s="71">
        <v>709.69</v>
      </c>
      <c r="EH16" s="71">
        <v>706.18</v>
      </c>
      <c r="EI16" s="71">
        <v>795.41</v>
      </c>
      <c r="EJ16" s="71">
        <v>813.44</v>
      </c>
      <c r="EK16" s="71">
        <v>783.93</v>
      </c>
      <c r="EL16" s="71">
        <v>727.74</v>
      </c>
      <c r="EM16" s="71">
        <v>772.95</v>
      </c>
      <c r="EN16" s="71">
        <v>793.88</v>
      </c>
      <c r="EO16" s="71">
        <v>812.4</v>
      </c>
      <c r="EP16" s="71">
        <v>762.46</v>
      </c>
      <c r="EQ16" s="71">
        <v>788.08</v>
      </c>
      <c r="ER16" s="71">
        <v>739.32</v>
      </c>
      <c r="ES16" s="71">
        <v>706.12</v>
      </c>
      <c r="ET16" s="71">
        <v>694.46</v>
      </c>
      <c r="EU16" s="71">
        <v>736.51</v>
      </c>
      <c r="EV16" s="71">
        <v>716.76</v>
      </c>
      <c r="EW16" s="71">
        <v>721.03</v>
      </c>
      <c r="EX16" s="71">
        <v>758.46</v>
      </c>
      <c r="EY16" s="71">
        <v>742.8</v>
      </c>
      <c r="EZ16" s="71">
        <v>830.77</v>
      </c>
      <c r="FA16" s="71">
        <v>875.37</v>
      </c>
      <c r="FB16" s="71">
        <v>846.03</v>
      </c>
      <c r="FC16" s="71">
        <v>886.29</v>
      </c>
      <c r="FD16" s="71">
        <v>871.51</v>
      </c>
      <c r="FE16" s="71">
        <v>877.29</v>
      </c>
      <c r="FF16" s="71">
        <v>898.59</v>
      </c>
      <c r="FG16" s="71">
        <v>884.6</v>
      </c>
      <c r="FH16" s="71">
        <v>984.38</v>
      </c>
      <c r="FI16" s="71">
        <v>994.01</v>
      </c>
      <c r="FJ16" s="71">
        <v>937.24</v>
      </c>
      <c r="FK16" s="71">
        <v>935.58</v>
      </c>
      <c r="FL16" s="71">
        <v>892.35</v>
      </c>
      <c r="FM16" s="71">
        <v>1038.46</v>
      </c>
      <c r="FN16" s="71">
        <v>959.5</v>
      </c>
      <c r="FO16" s="71">
        <v>954.07</v>
      </c>
      <c r="FP16" s="71">
        <v>952.05</v>
      </c>
      <c r="FQ16" s="71">
        <v>966.02</v>
      </c>
      <c r="FR16" s="71">
        <v>1264.22</v>
      </c>
      <c r="FS16" s="71">
        <v>1392.72</v>
      </c>
      <c r="FT16" s="71">
        <v>1310.43</v>
      </c>
      <c r="FU16" s="71">
        <v>1272.92</v>
      </c>
      <c r="FV16" s="71">
        <v>1188.22</v>
      </c>
      <c r="FW16" s="71">
        <v>1269</v>
      </c>
      <c r="FX16" s="71">
        <v>1213.9100000000001</v>
      </c>
      <c r="FY16" s="71">
        <v>1472.15</v>
      </c>
      <c r="FZ16" s="71">
        <v>1296.53</v>
      </c>
      <c r="GA16" s="71">
        <v>1331.64</v>
      </c>
      <c r="GB16" s="71">
        <v>1312.95</v>
      </c>
      <c r="GC16" s="71">
        <v>1251.9000000000001</v>
      </c>
      <c r="GD16" s="71">
        <v>1228.5304309999999</v>
      </c>
      <c r="GE16" s="71">
        <v>1219.7644989999999</v>
      </c>
      <c r="GF16" s="71">
        <v>1202.720523</v>
      </c>
      <c r="GG16" s="71">
        <v>1196.934745</v>
      </c>
      <c r="GH16" s="71">
        <v>1189.993238</v>
      </c>
      <c r="GI16" s="71">
        <v>1152.537932</v>
      </c>
      <c r="GJ16" s="71">
        <v>1102.1965009999999</v>
      </c>
      <c r="GK16" s="71">
        <v>1249.521078</v>
      </c>
      <c r="GL16" s="71">
        <v>1087.0781870000001</v>
      </c>
      <c r="GM16" s="71">
        <v>1121.2467260000001</v>
      </c>
      <c r="GN16" s="71">
        <v>1097.043042</v>
      </c>
      <c r="GO16" s="71">
        <v>1147.1748869999999</v>
      </c>
      <c r="GP16" s="71">
        <v>1081.882531</v>
      </c>
      <c r="GQ16" s="71">
        <v>1141.114176</v>
      </c>
      <c r="GR16" s="71">
        <v>1176.547004</v>
      </c>
      <c r="GS16" s="71">
        <v>1360.7577020000001</v>
      </c>
      <c r="GT16" s="71">
        <v>1316.8142769999999</v>
      </c>
      <c r="GU16" s="71">
        <v>1417.037885</v>
      </c>
      <c r="GV16" s="71">
        <v>1552.566791</v>
      </c>
      <c r="GW16" s="71">
        <v>1461.4806149999999</v>
      </c>
      <c r="GX16" s="71">
        <v>1430.6020679999999</v>
      </c>
      <c r="GY16" s="71">
        <v>1443.555715</v>
      </c>
      <c r="GZ16" s="71">
        <v>1408.395608</v>
      </c>
      <c r="HA16" s="71">
        <v>1477.971362</v>
      </c>
      <c r="HB16" s="71">
        <v>1502.8257020000001</v>
      </c>
      <c r="HC16" s="71">
        <v>1472.819694</v>
      </c>
      <c r="HD16" s="71">
        <v>1488.323468</v>
      </c>
      <c r="HE16" s="71">
        <v>1543.9559959999999</v>
      </c>
      <c r="HF16" s="71">
        <v>1517.474123</v>
      </c>
      <c r="HG16" s="71">
        <v>1544.9399510000001</v>
      </c>
      <c r="HH16" s="71">
        <v>1505.7115200000001</v>
      </c>
      <c r="HI16" s="71">
        <v>1586.471708</v>
      </c>
      <c r="HJ16" s="71">
        <v>1488.1313970000001</v>
      </c>
      <c r="HK16" s="71">
        <v>1553.576937</v>
      </c>
      <c r="HL16" s="71">
        <v>1438.3034560000001</v>
      </c>
      <c r="HM16" s="71">
        <v>1627.764001</v>
      </c>
      <c r="HN16" s="71">
        <v>1576.1323870000001</v>
      </c>
      <c r="HO16" s="71">
        <v>1600.6924079999999</v>
      </c>
      <c r="HP16" s="71">
        <v>1527.4993910000001</v>
      </c>
      <c r="HQ16" s="71">
        <v>1506.7100150000001</v>
      </c>
      <c r="HR16" s="71">
        <v>1434.5010580000001</v>
      </c>
      <c r="HS16" s="71">
        <v>1434.6164799999999</v>
      </c>
      <c r="HT16" s="71">
        <v>2167.886669</v>
      </c>
      <c r="HU16" s="71">
        <v>1994.7630449999999</v>
      </c>
      <c r="HV16" s="71">
        <v>1651.631396</v>
      </c>
      <c r="HW16" s="71">
        <v>1675.6507750000001</v>
      </c>
      <c r="HX16" s="71">
        <v>1748.4141999999999</v>
      </c>
      <c r="HY16" s="71">
        <v>1727.6427719999999</v>
      </c>
      <c r="HZ16" s="71">
        <v>1681.656968</v>
      </c>
      <c r="IA16" s="71">
        <v>1606.6672390000001</v>
      </c>
      <c r="IB16" s="71">
        <v>1732.2096770000001</v>
      </c>
      <c r="IC16" s="71">
        <v>1756.0212779999999</v>
      </c>
      <c r="ID16" s="71">
        <v>1629.3018039999999</v>
      </c>
      <c r="IK16" s="228"/>
      <c r="IL16" s="228"/>
      <c r="IM16" s="228"/>
      <c r="IN16" s="228"/>
    </row>
    <row r="17" spans="1:248" x14ac:dyDescent="0.3">
      <c r="A17" s="50" t="s">
        <v>249</v>
      </c>
      <c r="B17" s="71">
        <v>54.79</v>
      </c>
      <c r="C17" s="71">
        <v>56.54</v>
      </c>
      <c r="D17" s="71">
        <v>51.6</v>
      </c>
      <c r="E17" s="71">
        <v>55.68</v>
      </c>
      <c r="F17" s="71">
        <v>61.88</v>
      </c>
      <c r="G17" s="71">
        <v>56.21</v>
      </c>
      <c r="H17" s="71">
        <v>41.33</v>
      </c>
      <c r="I17" s="71">
        <v>34.08</v>
      </c>
      <c r="J17" s="71">
        <v>34.159999999999997</v>
      </c>
      <c r="K17" s="71">
        <v>29.32</v>
      </c>
      <c r="L17" s="71">
        <v>26.86</v>
      </c>
      <c r="M17" s="71">
        <v>46.16</v>
      </c>
      <c r="N17" s="71">
        <v>53.29</v>
      </c>
      <c r="O17" s="71">
        <v>25.07</v>
      </c>
      <c r="P17" s="71">
        <v>29.56</v>
      </c>
      <c r="Q17" s="71">
        <v>27.84</v>
      </c>
      <c r="R17" s="71">
        <v>28.17</v>
      </c>
      <c r="S17" s="71">
        <v>34.75</v>
      </c>
      <c r="T17" s="71">
        <v>35.6</v>
      </c>
      <c r="U17" s="71">
        <v>42.02</v>
      </c>
      <c r="V17" s="71">
        <v>24.61</v>
      </c>
      <c r="W17" s="71">
        <v>26.23</v>
      </c>
      <c r="X17" s="71">
        <v>23.2</v>
      </c>
      <c r="Y17" s="71">
        <v>23.07</v>
      </c>
      <c r="Z17" s="71">
        <v>25.21</v>
      </c>
      <c r="AA17" s="71">
        <v>24.36</v>
      </c>
      <c r="AB17" s="71">
        <v>23.35</v>
      </c>
      <c r="AC17" s="71">
        <v>26.84</v>
      </c>
      <c r="AD17" s="71">
        <v>23.7</v>
      </c>
      <c r="AE17" s="71">
        <v>23</v>
      </c>
      <c r="AF17" s="71">
        <v>23.41</v>
      </c>
      <c r="AG17" s="71">
        <v>22</v>
      </c>
      <c r="AH17" s="71">
        <v>30.53</v>
      </c>
      <c r="AI17" s="71">
        <v>25.57</v>
      </c>
      <c r="AJ17" s="71">
        <v>23.63</v>
      </c>
      <c r="AK17" s="71">
        <v>0.27</v>
      </c>
      <c r="AL17" s="71">
        <v>2.09</v>
      </c>
      <c r="AM17" s="71">
        <v>2.25</v>
      </c>
      <c r="AN17" s="71">
        <v>0.03</v>
      </c>
      <c r="AO17" s="71">
        <v>2.98</v>
      </c>
      <c r="AP17" s="71">
        <v>3.31</v>
      </c>
      <c r="AQ17" s="71">
        <v>3.14</v>
      </c>
      <c r="AR17" s="71">
        <v>1.06</v>
      </c>
      <c r="AS17" s="71">
        <v>1.86</v>
      </c>
      <c r="AT17" s="71">
        <v>1.33</v>
      </c>
      <c r="AU17" s="71">
        <v>2.11</v>
      </c>
      <c r="AV17" s="71">
        <v>1.57</v>
      </c>
      <c r="AW17" s="71">
        <v>2.31</v>
      </c>
      <c r="AX17" s="71">
        <v>2.64</v>
      </c>
      <c r="AY17" s="71">
        <v>4.05</v>
      </c>
      <c r="AZ17" s="71">
        <v>8.02</v>
      </c>
      <c r="BA17" s="71">
        <v>2.35</v>
      </c>
      <c r="BB17" s="71">
        <v>2.99</v>
      </c>
      <c r="BC17" s="71">
        <v>3.32</v>
      </c>
      <c r="BD17" s="71">
        <v>2.86</v>
      </c>
      <c r="BE17" s="71">
        <v>2.56</v>
      </c>
      <c r="BF17" s="71">
        <v>1.51</v>
      </c>
      <c r="BG17" s="71">
        <v>1.39</v>
      </c>
      <c r="BH17" s="71">
        <v>1.21</v>
      </c>
      <c r="BI17" s="71">
        <v>2.84</v>
      </c>
      <c r="BJ17" s="71">
        <v>3.04</v>
      </c>
      <c r="BK17" s="71">
        <v>2.8</v>
      </c>
      <c r="BL17" s="71">
        <v>4.68</v>
      </c>
      <c r="BM17" s="71">
        <v>7.23</v>
      </c>
      <c r="BN17" s="71">
        <v>9.16</v>
      </c>
      <c r="BO17" s="71">
        <v>10.54</v>
      </c>
      <c r="BP17" s="71">
        <v>6.72</v>
      </c>
      <c r="BQ17" s="71">
        <v>9.07</v>
      </c>
      <c r="BR17" s="71">
        <v>6.91</v>
      </c>
      <c r="BS17" s="71">
        <v>4.1500000000000004</v>
      </c>
      <c r="BT17" s="71">
        <v>5.24</v>
      </c>
      <c r="BU17" s="71">
        <v>6.55</v>
      </c>
      <c r="BV17" s="71">
        <v>8.18</v>
      </c>
      <c r="BW17" s="71">
        <v>19.079999999999998</v>
      </c>
      <c r="BX17" s="71">
        <v>16.41</v>
      </c>
      <c r="BY17" s="71">
        <v>15.3</v>
      </c>
      <c r="BZ17" s="71">
        <v>15.93</v>
      </c>
      <c r="CA17" s="71">
        <v>16.61</v>
      </c>
      <c r="CB17" s="71">
        <v>7.7</v>
      </c>
      <c r="CC17" s="71">
        <v>3.6</v>
      </c>
      <c r="CD17" s="71">
        <v>3.56</v>
      </c>
      <c r="CE17" s="71">
        <v>5.45</v>
      </c>
      <c r="CF17" s="71">
        <v>5.57</v>
      </c>
      <c r="CG17" s="71">
        <v>4.47</v>
      </c>
      <c r="CH17" s="71">
        <v>6.5</v>
      </c>
      <c r="CI17" s="71">
        <v>7.05</v>
      </c>
      <c r="CJ17" s="71">
        <v>6.53</v>
      </c>
      <c r="CK17" s="71">
        <v>5.23</v>
      </c>
      <c r="CL17" s="71">
        <v>284.44</v>
      </c>
      <c r="CM17" s="71">
        <v>2.63</v>
      </c>
      <c r="CN17" s="71">
        <v>3</v>
      </c>
      <c r="CO17" s="71">
        <v>3.75</v>
      </c>
      <c r="CP17" s="71">
        <v>4.3499999999999996</v>
      </c>
      <c r="CQ17" s="71">
        <v>4.7</v>
      </c>
      <c r="CR17" s="71">
        <v>5.17</v>
      </c>
      <c r="CS17" s="71">
        <v>2.2999999999999998</v>
      </c>
      <c r="CT17" s="71">
        <v>2.2799999999999998</v>
      </c>
      <c r="CU17" s="71">
        <v>1.44</v>
      </c>
      <c r="CV17" s="71">
        <v>1.97</v>
      </c>
      <c r="CW17" s="71">
        <v>1.91</v>
      </c>
      <c r="CX17" s="71">
        <v>2.04</v>
      </c>
      <c r="CY17" s="71">
        <v>2.21</v>
      </c>
      <c r="CZ17" s="71">
        <v>1.25</v>
      </c>
      <c r="DA17" s="71">
        <v>1.32</v>
      </c>
      <c r="DB17" s="71">
        <v>1.4</v>
      </c>
      <c r="DC17" s="71">
        <v>1.88</v>
      </c>
      <c r="DD17" s="71">
        <v>2.36</v>
      </c>
      <c r="DE17" s="71">
        <v>2.65</v>
      </c>
      <c r="DF17" s="71">
        <v>11.93</v>
      </c>
      <c r="DG17" s="71">
        <v>2.59</v>
      </c>
      <c r="DH17" s="71">
        <v>3.08</v>
      </c>
      <c r="DI17" s="71">
        <v>3.13</v>
      </c>
      <c r="DJ17" s="71">
        <v>2.0099999999999998</v>
      </c>
      <c r="DK17" s="71">
        <v>2.06</v>
      </c>
      <c r="DL17" s="71">
        <v>2.06</v>
      </c>
      <c r="DM17" s="71">
        <v>1.1299999999999999</v>
      </c>
      <c r="DN17" s="71">
        <v>1.23</v>
      </c>
      <c r="DO17" s="71">
        <v>1.32</v>
      </c>
      <c r="DP17" s="71">
        <v>1.43</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1.86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c r="IB17" s="71">
        <v>0</v>
      </c>
      <c r="IC17" s="71">
        <v>0</v>
      </c>
      <c r="ID17" s="71">
        <v>0</v>
      </c>
      <c r="IK17" s="228"/>
      <c r="IL17" s="228"/>
      <c r="IM17" s="228"/>
      <c r="IN17" s="228"/>
    </row>
    <row r="18" spans="1:248" x14ac:dyDescent="0.3">
      <c r="A18" s="50" t="s">
        <v>250</v>
      </c>
      <c r="B18" s="71">
        <v>1356.92</v>
      </c>
      <c r="C18" s="71">
        <v>1236.54</v>
      </c>
      <c r="D18" s="71">
        <v>1262.18</v>
      </c>
      <c r="E18" s="71">
        <v>1445.34</v>
      </c>
      <c r="F18" s="71">
        <v>1371.25</v>
      </c>
      <c r="G18" s="71">
        <v>1400.6</v>
      </c>
      <c r="H18" s="71">
        <v>1376.75</v>
      </c>
      <c r="I18" s="71">
        <v>1186.4100000000001</v>
      </c>
      <c r="J18" s="71">
        <v>1172.8499999999999</v>
      </c>
      <c r="K18" s="71">
        <v>1278.81</v>
      </c>
      <c r="L18" s="71">
        <v>1273.98</v>
      </c>
      <c r="M18" s="71">
        <v>1181.52</v>
      </c>
      <c r="N18" s="71">
        <v>1004.9</v>
      </c>
      <c r="O18" s="71">
        <v>1091.99</v>
      </c>
      <c r="P18" s="71">
        <v>1210.8499999999999</v>
      </c>
      <c r="Q18" s="71">
        <v>1313.19</v>
      </c>
      <c r="R18" s="71">
        <v>1414.24</v>
      </c>
      <c r="S18" s="71">
        <v>1307.57</v>
      </c>
      <c r="T18" s="71">
        <v>1323.4</v>
      </c>
      <c r="U18" s="71">
        <v>1426.1</v>
      </c>
      <c r="V18" s="71">
        <v>1420.84</v>
      </c>
      <c r="W18" s="71">
        <v>1408.92</v>
      </c>
      <c r="X18" s="71">
        <v>1597.02</v>
      </c>
      <c r="Y18" s="71">
        <v>1812.57</v>
      </c>
      <c r="Z18" s="71">
        <v>1847.49</v>
      </c>
      <c r="AA18" s="71">
        <v>2116.4299999999998</v>
      </c>
      <c r="AB18" s="71">
        <v>2313.91</v>
      </c>
      <c r="AC18" s="71">
        <v>2714.39</v>
      </c>
      <c r="AD18" s="71">
        <v>2661.64</v>
      </c>
      <c r="AE18" s="71">
        <v>2576.89</v>
      </c>
      <c r="AF18" s="71">
        <v>2744.67</v>
      </c>
      <c r="AG18" s="71">
        <v>2739.5</v>
      </c>
      <c r="AH18" s="71">
        <v>2445.79</v>
      </c>
      <c r="AI18" s="71">
        <v>2352.7600000000002</v>
      </c>
      <c r="AJ18" s="71">
        <v>2357.5300000000002</v>
      </c>
      <c r="AK18" s="71">
        <v>2060.9299999999998</v>
      </c>
      <c r="AL18" s="71">
        <v>2077.94</v>
      </c>
      <c r="AM18" s="71">
        <v>2016.75</v>
      </c>
      <c r="AN18" s="71">
        <v>2189.39</v>
      </c>
      <c r="AO18" s="71">
        <v>2508.63</v>
      </c>
      <c r="AP18" s="71">
        <v>2620.2600000000002</v>
      </c>
      <c r="AQ18" s="71">
        <v>2195.52</v>
      </c>
      <c r="AR18" s="71">
        <v>2245.09</v>
      </c>
      <c r="AS18" s="71">
        <v>2294.52</v>
      </c>
      <c r="AT18" s="71">
        <v>1952.85</v>
      </c>
      <c r="AU18" s="71">
        <v>1934.16</v>
      </c>
      <c r="AV18" s="71">
        <v>2115.2199999999998</v>
      </c>
      <c r="AW18" s="71">
        <v>2433.4</v>
      </c>
      <c r="AX18" s="71">
        <v>2342.9699999999998</v>
      </c>
      <c r="AY18" s="71">
        <v>2636.96</v>
      </c>
      <c r="AZ18" s="71">
        <v>2445.11</v>
      </c>
      <c r="BA18" s="71">
        <v>2253.1999999999998</v>
      </c>
      <c r="BB18" s="71">
        <v>1947.55</v>
      </c>
      <c r="BC18" s="71">
        <v>1932.62</v>
      </c>
      <c r="BD18" s="71">
        <v>2107.75</v>
      </c>
      <c r="BE18" s="71">
        <v>1977.31</v>
      </c>
      <c r="BF18" s="71">
        <v>1902.48</v>
      </c>
      <c r="BG18" s="71">
        <v>1800.84</v>
      </c>
      <c r="BH18" s="71">
        <v>1962.1</v>
      </c>
      <c r="BI18" s="71">
        <v>2360.86</v>
      </c>
      <c r="BJ18" s="71">
        <v>2181.64</v>
      </c>
      <c r="BK18" s="71">
        <v>2187.63</v>
      </c>
      <c r="BL18" s="71">
        <v>2375.7800000000002</v>
      </c>
      <c r="BM18" s="71">
        <v>2274.31</v>
      </c>
      <c r="BN18" s="71">
        <v>2349.5700000000002</v>
      </c>
      <c r="BO18" s="71">
        <v>2357.9899999999998</v>
      </c>
      <c r="BP18" s="71">
        <v>2223.19</v>
      </c>
      <c r="BQ18" s="71">
        <v>2173.16</v>
      </c>
      <c r="BR18" s="71">
        <v>2130.11</v>
      </c>
      <c r="BS18" s="71">
        <v>2079.54</v>
      </c>
      <c r="BT18" s="71">
        <v>1762.05</v>
      </c>
      <c r="BU18" s="71">
        <v>2474.44</v>
      </c>
      <c r="BV18" s="71">
        <v>2735.7</v>
      </c>
      <c r="BW18" s="71">
        <v>2630.64</v>
      </c>
      <c r="BX18" s="71">
        <v>2797.05</v>
      </c>
      <c r="BY18" s="71">
        <v>2485.39</v>
      </c>
      <c r="BZ18" s="71">
        <v>2529.5100000000002</v>
      </c>
      <c r="CA18" s="71">
        <v>2243.92</v>
      </c>
      <c r="CB18" s="71">
        <v>1960.47</v>
      </c>
      <c r="CC18" s="71">
        <v>1621.73</v>
      </c>
      <c r="CD18" s="71">
        <v>1732.18</v>
      </c>
      <c r="CE18" s="71">
        <v>1798.28</v>
      </c>
      <c r="CF18" s="71">
        <v>1800.26</v>
      </c>
      <c r="CG18" s="71">
        <v>2164.2800000000002</v>
      </c>
      <c r="CH18" s="71">
        <v>1521.15</v>
      </c>
      <c r="CI18" s="71">
        <v>1302.4100000000001</v>
      </c>
      <c r="CJ18" s="71">
        <v>1388.29</v>
      </c>
      <c r="CK18" s="71">
        <v>1347.19</v>
      </c>
      <c r="CL18" s="71">
        <v>1141.0999999999999</v>
      </c>
      <c r="CM18" s="71">
        <v>1445.93</v>
      </c>
      <c r="CN18" s="71">
        <v>1435.47</v>
      </c>
      <c r="CO18" s="71">
        <v>1488.04</v>
      </c>
      <c r="CP18" s="71">
        <v>1495.59</v>
      </c>
      <c r="CQ18" s="71">
        <v>1479.88</v>
      </c>
      <c r="CR18" s="71">
        <v>1412.55</v>
      </c>
      <c r="CS18" s="71">
        <v>1704.39</v>
      </c>
      <c r="CT18" s="71">
        <v>1567.6</v>
      </c>
      <c r="CU18" s="71">
        <v>1519.34</v>
      </c>
      <c r="CV18" s="71">
        <v>1384.85</v>
      </c>
      <c r="CW18" s="71">
        <v>1563.62</v>
      </c>
      <c r="CX18" s="71">
        <v>1243.71</v>
      </c>
      <c r="CY18" s="71">
        <v>1175.6199999999999</v>
      </c>
      <c r="CZ18" s="71">
        <v>1346.29</v>
      </c>
      <c r="DA18" s="71">
        <v>1386.78</v>
      </c>
      <c r="DB18" s="71">
        <v>1332.66</v>
      </c>
      <c r="DC18" s="71">
        <v>1440.35</v>
      </c>
      <c r="DD18" s="71">
        <v>1334.88</v>
      </c>
      <c r="DE18" s="71">
        <v>1521.66</v>
      </c>
      <c r="DF18" s="71">
        <v>1074.23</v>
      </c>
      <c r="DG18" s="71">
        <v>1113.95</v>
      </c>
      <c r="DH18" s="71">
        <v>1132.0999999999999</v>
      </c>
      <c r="DI18" s="71">
        <v>978.8</v>
      </c>
      <c r="DJ18" s="71">
        <v>1106.4100000000001</v>
      </c>
      <c r="DK18" s="71">
        <v>1152.81</v>
      </c>
      <c r="DL18" s="71">
        <v>1070.42</v>
      </c>
      <c r="DM18" s="71">
        <v>1346.92</v>
      </c>
      <c r="DN18" s="71">
        <v>1305.92</v>
      </c>
      <c r="DO18" s="71">
        <v>1117.21</v>
      </c>
      <c r="DP18" s="71">
        <v>1250.4000000000001</v>
      </c>
      <c r="DQ18" s="71">
        <v>1734.81</v>
      </c>
      <c r="DR18" s="71">
        <v>1332.7</v>
      </c>
      <c r="DS18" s="71">
        <v>1320.32</v>
      </c>
      <c r="DT18" s="71">
        <v>1764.4</v>
      </c>
      <c r="DU18" s="71">
        <v>1289.29</v>
      </c>
      <c r="DV18" s="71">
        <v>1324.37</v>
      </c>
      <c r="DW18" s="71">
        <v>1830.96</v>
      </c>
      <c r="DX18" s="71">
        <v>1281.73</v>
      </c>
      <c r="DY18" s="71">
        <v>1254.48</v>
      </c>
      <c r="DZ18" s="71">
        <v>1617.83</v>
      </c>
      <c r="EA18" s="71">
        <v>1243.67</v>
      </c>
      <c r="EB18" s="71">
        <v>1327.48</v>
      </c>
      <c r="EC18" s="71">
        <v>1314.89</v>
      </c>
      <c r="ED18" s="71">
        <v>995.63</v>
      </c>
      <c r="EE18" s="71">
        <v>1001.37</v>
      </c>
      <c r="EF18" s="71">
        <v>1102.52</v>
      </c>
      <c r="EG18" s="71">
        <v>1012.59</v>
      </c>
      <c r="EH18" s="71">
        <v>910.3</v>
      </c>
      <c r="EI18" s="71">
        <v>994.01</v>
      </c>
      <c r="EJ18" s="71">
        <v>866.25</v>
      </c>
      <c r="EK18" s="71">
        <v>1003.01</v>
      </c>
      <c r="EL18" s="71">
        <v>890.69</v>
      </c>
      <c r="EM18" s="71">
        <v>973.9</v>
      </c>
      <c r="EN18" s="71">
        <v>1051.5</v>
      </c>
      <c r="EO18" s="71">
        <v>1244.92</v>
      </c>
      <c r="EP18" s="71">
        <v>1121.92</v>
      </c>
      <c r="EQ18" s="71">
        <v>1169.27</v>
      </c>
      <c r="ER18" s="71">
        <v>1288.4100000000001</v>
      </c>
      <c r="ES18" s="71">
        <v>1027.25</v>
      </c>
      <c r="ET18" s="71">
        <v>892.18</v>
      </c>
      <c r="EU18" s="71">
        <v>690.34</v>
      </c>
      <c r="EV18" s="71">
        <v>709.6</v>
      </c>
      <c r="EW18" s="71">
        <v>778.59</v>
      </c>
      <c r="EX18" s="71">
        <v>687.48</v>
      </c>
      <c r="EY18" s="71">
        <v>739.21</v>
      </c>
      <c r="EZ18" s="71">
        <v>939.69</v>
      </c>
      <c r="FA18" s="71">
        <v>1112.49</v>
      </c>
      <c r="FB18" s="71">
        <v>1089.3399999999999</v>
      </c>
      <c r="FC18" s="71">
        <v>1157.68</v>
      </c>
      <c r="FD18" s="71">
        <v>1110.3900000000001</v>
      </c>
      <c r="FE18" s="71">
        <v>1072.75</v>
      </c>
      <c r="FF18" s="71">
        <v>975.27</v>
      </c>
      <c r="FG18" s="71">
        <v>1120.48</v>
      </c>
      <c r="FH18" s="71">
        <v>1276.22</v>
      </c>
      <c r="FI18" s="71">
        <v>1093.4100000000001</v>
      </c>
      <c r="FJ18" s="71">
        <v>919.39</v>
      </c>
      <c r="FK18" s="71">
        <v>914.57</v>
      </c>
      <c r="FL18" s="71">
        <v>1084.5999999999999</v>
      </c>
      <c r="FM18" s="71">
        <v>1215.8599999999999</v>
      </c>
      <c r="FN18" s="71">
        <v>1228.1099999999999</v>
      </c>
      <c r="FO18" s="71">
        <v>1278.92</v>
      </c>
      <c r="FP18" s="71">
        <v>1018.46</v>
      </c>
      <c r="FQ18" s="71">
        <v>1498.98</v>
      </c>
      <c r="FR18" s="71">
        <v>982.54</v>
      </c>
      <c r="FS18" s="71">
        <v>1107.1099999999999</v>
      </c>
      <c r="FT18" s="71">
        <v>1215.19</v>
      </c>
      <c r="FU18" s="71">
        <v>1277.42</v>
      </c>
      <c r="FV18" s="71">
        <v>1345.26</v>
      </c>
      <c r="FW18" s="71">
        <v>1207.3699999999999</v>
      </c>
      <c r="FX18" s="71">
        <v>1196.1099999999999</v>
      </c>
      <c r="FY18" s="71">
        <v>1138.74</v>
      </c>
      <c r="FZ18" s="71">
        <v>1094.6600000000001</v>
      </c>
      <c r="GA18" s="71">
        <v>1163.8699999999999</v>
      </c>
      <c r="GB18" s="71">
        <v>1159.8800000000001</v>
      </c>
      <c r="GC18" s="71">
        <v>1120.75</v>
      </c>
      <c r="GD18" s="71">
        <v>1054.0999999999999</v>
      </c>
      <c r="GE18" s="71">
        <v>986.65052400000002</v>
      </c>
      <c r="GF18" s="71">
        <v>1133.0631699999999</v>
      </c>
      <c r="GG18" s="71">
        <v>987.08405700000003</v>
      </c>
      <c r="GH18" s="71">
        <v>1158.6579879999999</v>
      </c>
      <c r="GI18" s="71">
        <v>1257.8182899999999</v>
      </c>
      <c r="GJ18" s="71">
        <v>1324.5275059999999</v>
      </c>
      <c r="GK18" s="71">
        <v>1297.69472</v>
      </c>
      <c r="GL18" s="71">
        <v>1167.0615780000001</v>
      </c>
      <c r="GM18" s="71">
        <v>1080.8677789999999</v>
      </c>
      <c r="GN18" s="71">
        <v>918.12174900000002</v>
      </c>
      <c r="GO18" s="71">
        <v>860.01663399999995</v>
      </c>
      <c r="GP18" s="71">
        <v>798.443264</v>
      </c>
      <c r="GQ18" s="71">
        <v>1026.1560549999999</v>
      </c>
      <c r="GR18" s="71">
        <v>1013.572729</v>
      </c>
      <c r="GS18" s="71">
        <v>1118.184604</v>
      </c>
      <c r="GT18" s="71">
        <v>1136.3977199999999</v>
      </c>
      <c r="GU18" s="71">
        <v>1134.576767</v>
      </c>
      <c r="GV18" s="71">
        <v>1148.7565300000001</v>
      </c>
      <c r="GW18" s="71">
        <v>1737.7038030000001</v>
      </c>
      <c r="GX18" s="71">
        <v>1351.3221659999999</v>
      </c>
      <c r="GY18" s="71">
        <v>1211.2539389999999</v>
      </c>
      <c r="GZ18" s="71">
        <v>1271.043821</v>
      </c>
      <c r="HA18" s="71">
        <v>1109.665127</v>
      </c>
      <c r="HB18" s="71">
        <v>950.42612899999995</v>
      </c>
      <c r="HC18" s="71">
        <v>1286.208515</v>
      </c>
      <c r="HD18" s="71">
        <v>984.79198299999996</v>
      </c>
      <c r="HE18" s="71">
        <v>1171.2187650000001</v>
      </c>
      <c r="HF18" s="71">
        <v>1067.230415</v>
      </c>
      <c r="HG18" s="71">
        <v>1096.5250470000001</v>
      </c>
      <c r="HH18" s="71">
        <v>1231.6159479999999</v>
      </c>
      <c r="HI18" s="71">
        <v>1953.062224</v>
      </c>
      <c r="HJ18" s="71">
        <v>1343.1553260000001</v>
      </c>
      <c r="HK18" s="71">
        <v>1298.4191310000001</v>
      </c>
      <c r="HL18" s="71">
        <v>994.51596600000005</v>
      </c>
      <c r="HM18" s="71">
        <v>1124.229403</v>
      </c>
      <c r="HN18" s="71">
        <v>1280.1891780000001</v>
      </c>
      <c r="HO18" s="71">
        <v>1399.0631249999999</v>
      </c>
      <c r="HP18" s="71">
        <v>1229.787701</v>
      </c>
      <c r="HQ18" s="71">
        <v>1207.199742</v>
      </c>
      <c r="HR18" s="71">
        <v>1423.70147</v>
      </c>
      <c r="HS18" s="71">
        <v>1540.086603</v>
      </c>
      <c r="HT18" s="71">
        <v>1018.884995</v>
      </c>
      <c r="HU18" s="71">
        <v>1032.0113260000001</v>
      </c>
      <c r="HV18" s="71">
        <v>1130.3642850000001</v>
      </c>
      <c r="HW18" s="71">
        <v>823.69835999999998</v>
      </c>
      <c r="HX18" s="71">
        <v>1186.6588670000001</v>
      </c>
      <c r="HY18" s="71">
        <v>714.61482899999999</v>
      </c>
      <c r="HZ18" s="71">
        <v>726.46155599999997</v>
      </c>
      <c r="IA18" s="71">
        <v>860.04638499999999</v>
      </c>
      <c r="IB18" s="71">
        <v>679.0462</v>
      </c>
      <c r="IC18" s="71">
        <v>969.94451900000001</v>
      </c>
      <c r="ID18" s="71">
        <v>779.40361800000005</v>
      </c>
      <c r="IK18" s="228"/>
      <c r="IL18" s="228"/>
      <c r="IM18" s="228"/>
      <c r="IN18" s="228"/>
    </row>
    <row r="19" spans="1:248" x14ac:dyDescent="0.3">
      <c r="B19" s="143"/>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c r="IB19" s="143"/>
      <c r="IC19" s="143"/>
      <c r="ID19" s="143"/>
      <c r="IK19" s="228"/>
      <c r="IL19" s="228"/>
      <c r="IM19" s="228"/>
      <c r="IN19" s="228"/>
    </row>
    <row r="20" spans="1:248" x14ac:dyDescent="0.3">
      <c r="A20" s="41" t="s">
        <v>251</v>
      </c>
      <c r="B20" s="73">
        <v>1714.8400000000001</v>
      </c>
      <c r="C20" s="73">
        <v>1862.02</v>
      </c>
      <c r="D20" s="73">
        <v>1968.82</v>
      </c>
      <c r="E20" s="73">
        <v>1935.9199999999998</v>
      </c>
      <c r="F20" s="73">
        <v>2031.9799999999998</v>
      </c>
      <c r="G20" s="73">
        <v>1985.81</v>
      </c>
      <c r="H20" s="73">
        <v>2152.0299999999997</v>
      </c>
      <c r="I20" s="73">
        <v>2197.7799999999997</v>
      </c>
      <c r="J20" s="73">
        <v>2216.59</v>
      </c>
      <c r="K20" s="73">
        <v>2197.02</v>
      </c>
      <c r="L20" s="73">
        <v>2102.71</v>
      </c>
      <c r="M20" s="73">
        <v>2189.2800000000002</v>
      </c>
      <c r="N20" s="73">
        <v>2071.6999999999998</v>
      </c>
      <c r="O20" s="73">
        <v>2005.1499999999999</v>
      </c>
      <c r="P20" s="73">
        <v>1845.54</v>
      </c>
      <c r="Q20" s="73">
        <v>1881.08</v>
      </c>
      <c r="R20" s="73">
        <v>1874.83</v>
      </c>
      <c r="S20" s="73">
        <v>1892.47</v>
      </c>
      <c r="T20" s="73">
        <v>1934.18</v>
      </c>
      <c r="U20" s="73">
        <v>2018.27</v>
      </c>
      <c r="V20" s="73">
        <v>2079.1000000000004</v>
      </c>
      <c r="W20" s="73">
        <v>2104.9299999999998</v>
      </c>
      <c r="X20" s="73">
        <v>2209.83</v>
      </c>
      <c r="Y20" s="73">
        <v>2225.84</v>
      </c>
      <c r="Z20" s="73">
        <v>2315.62</v>
      </c>
      <c r="AA20" s="73">
        <v>2193.7600000000002</v>
      </c>
      <c r="AB20" s="73">
        <v>2154.73</v>
      </c>
      <c r="AC20" s="73">
        <v>2145.37</v>
      </c>
      <c r="AD20" s="73">
        <v>2201.4899999999998</v>
      </c>
      <c r="AE20" s="73">
        <v>2186.16</v>
      </c>
      <c r="AF20" s="73">
        <v>2204.1</v>
      </c>
      <c r="AG20" s="73">
        <v>2303.54</v>
      </c>
      <c r="AH20" s="73">
        <v>2350.15</v>
      </c>
      <c r="AI20" s="73">
        <v>2337.8199999999997</v>
      </c>
      <c r="AJ20" s="73">
        <v>2179.9499999999998</v>
      </c>
      <c r="AK20" s="73">
        <v>2103.0100000000002</v>
      </c>
      <c r="AL20" s="73">
        <v>2054.4700000000003</v>
      </c>
      <c r="AM20" s="73">
        <v>2067.75</v>
      </c>
      <c r="AN20" s="73">
        <v>2253.67</v>
      </c>
      <c r="AO20" s="73">
        <v>2229.02</v>
      </c>
      <c r="AP20" s="73">
        <v>1979.3000000000002</v>
      </c>
      <c r="AQ20" s="73">
        <v>2145.75</v>
      </c>
      <c r="AR20" s="73">
        <v>2083.12</v>
      </c>
      <c r="AS20" s="73">
        <v>2177.5500000000002</v>
      </c>
      <c r="AT20" s="73">
        <v>2336.86</v>
      </c>
      <c r="AU20" s="73">
        <v>2355.9700000000003</v>
      </c>
      <c r="AV20" s="73">
        <v>2285.85</v>
      </c>
      <c r="AW20" s="73">
        <v>2268.3500000000004</v>
      </c>
      <c r="AX20" s="73">
        <v>2589.5600000000004</v>
      </c>
      <c r="AY20" s="73">
        <v>2682.33</v>
      </c>
      <c r="AZ20" s="73">
        <v>2791.06</v>
      </c>
      <c r="BA20" s="73">
        <v>2843.71</v>
      </c>
      <c r="BB20" s="73">
        <v>2736.83</v>
      </c>
      <c r="BC20" s="73">
        <v>2787.15</v>
      </c>
      <c r="BD20" s="73">
        <v>2586.65</v>
      </c>
      <c r="BE20" s="73">
        <v>2756.33</v>
      </c>
      <c r="BF20" s="73">
        <v>2725.46</v>
      </c>
      <c r="BG20" s="73">
        <v>2714.19</v>
      </c>
      <c r="BH20" s="73">
        <v>2752.58</v>
      </c>
      <c r="BI20" s="73">
        <v>2766.8199999999997</v>
      </c>
      <c r="BJ20" s="73">
        <v>2756</v>
      </c>
      <c r="BK20" s="73">
        <v>2757.3599999999997</v>
      </c>
      <c r="BL20" s="73">
        <v>2748.2299999999996</v>
      </c>
      <c r="BM20" s="73">
        <v>2678.59</v>
      </c>
      <c r="BN20" s="73">
        <v>2681.1099999999997</v>
      </c>
      <c r="BO20" s="73">
        <v>3008.2</v>
      </c>
      <c r="BP20" s="73">
        <v>3196.37</v>
      </c>
      <c r="BQ20" s="73">
        <v>3169.45</v>
      </c>
      <c r="BR20" s="73">
        <v>3270.8599999999997</v>
      </c>
      <c r="BS20" s="73">
        <v>3231.95</v>
      </c>
      <c r="BT20" s="73">
        <v>3221.29</v>
      </c>
      <c r="BU20" s="73">
        <v>3236.41</v>
      </c>
      <c r="BV20" s="73">
        <v>3186.84</v>
      </c>
      <c r="BW20" s="73">
        <v>3405.68</v>
      </c>
      <c r="BX20" s="73">
        <v>3573.86</v>
      </c>
      <c r="BY20" s="73">
        <v>3577.21</v>
      </c>
      <c r="BZ20" s="73">
        <v>3568.68</v>
      </c>
      <c r="CA20" s="73">
        <v>3630.56</v>
      </c>
      <c r="CB20" s="73">
        <v>3520.24</v>
      </c>
      <c r="CC20" s="73">
        <v>3486.0000000000005</v>
      </c>
      <c r="CD20" s="73">
        <v>3367.5199999999995</v>
      </c>
      <c r="CE20" s="73">
        <v>3245.91</v>
      </c>
      <c r="CF20" s="73">
        <v>3307.03</v>
      </c>
      <c r="CG20" s="73">
        <v>3366.57</v>
      </c>
      <c r="CH20" s="73">
        <v>3703.9399999999996</v>
      </c>
      <c r="CI20" s="73">
        <v>4159.3500000000004</v>
      </c>
      <c r="CJ20" s="73">
        <v>4069</v>
      </c>
      <c r="CK20" s="73">
        <v>3914.25</v>
      </c>
      <c r="CL20" s="73">
        <v>4100.92</v>
      </c>
      <c r="CM20" s="73">
        <v>4180.29</v>
      </c>
      <c r="CN20" s="73">
        <v>4297</v>
      </c>
      <c r="CO20" s="73">
        <v>4286.8</v>
      </c>
      <c r="CP20" s="73">
        <v>4168.2700000000004</v>
      </c>
      <c r="CQ20" s="73">
        <v>4187.4500000000007</v>
      </c>
      <c r="CR20" s="73">
        <v>4253.25</v>
      </c>
      <c r="CS20" s="73">
        <v>4094.56</v>
      </c>
      <c r="CT20" s="73">
        <v>4273.25</v>
      </c>
      <c r="CU20" s="73">
        <v>4396.1500000000005</v>
      </c>
      <c r="CV20" s="73">
        <v>4427.29</v>
      </c>
      <c r="CW20" s="73">
        <v>4345.87</v>
      </c>
      <c r="CX20" s="73">
        <v>4538.3</v>
      </c>
      <c r="CY20" s="73">
        <v>4601.21</v>
      </c>
      <c r="CZ20" s="73">
        <v>4719.93</v>
      </c>
      <c r="DA20" s="73">
        <v>4571.4900000000007</v>
      </c>
      <c r="DB20" s="73">
        <v>4732.12</v>
      </c>
      <c r="DC20" s="73">
        <v>4632.71</v>
      </c>
      <c r="DD20" s="73">
        <v>4795.8099999999995</v>
      </c>
      <c r="DE20" s="73">
        <v>4857.83</v>
      </c>
      <c r="DF20" s="73">
        <v>4692.8</v>
      </c>
      <c r="DG20" s="73">
        <v>4614.54</v>
      </c>
      <c r="DH20" s="73">
        <v>4439.4799999999996</v>
      </c>
      <c r="DI20" s="73">
        <v>4335.2899999999991</v>
      </c>
      <c r="DJ20" s="73">
        <v>4036.87</v>
      </c>
      <c r="DK20" s="73">
        <v>3889.4400000000005</v>
      </c>
      <c r="DL20" s="73">
        <v>3842.1200000000003</v>
      </c>
      <c r="DM20" s="73">
        <v>3544.6600000000003</v>
      </c>
      <c r="DN20" s="73">
        <v>3476.41</v>
      </c>
      <c r="DO20" s="73">
        <v>3547.0199999999995</v>
      </c>
      <c r="DP20" s="73">
        <v>3384.1099999999997</v>
      </c>
      <c r="DQ20" s="73">
        <v>4562.21</v>
      </c>
      <c r="DR20" s="73">
        <v>5043.2099999999991</v>
      </c>
      <c r="DS20" s="73">
        <v>5237.62</v>
      </c>
      <c r="DT20" s="73">
        <v>5193.3099999999995</v>
      </c>
      <c r="DU20" s="73">
        <v>5586.7800000000007</v>
      </c>
      <c r="DV20" s="73">
        <v>5258.0300000000007</v>
      </c>
      <c r="DW20" s="73">
        <v>4901.1400000000003</v>
      </c>
      <c r="DX20" s="73">
        <v>5409.6500000000005</v>
      </c>
      <c r="DY20" s="73">
        <v>5842.7900000000009</v>
      </c>
      <c r="DZ20" s="73">
        <v>5759.62</v>
      </c>
      <c r="EA20" s="73">
        <v>6139.41</v>
      </c>
      <c r="EB20" s="73">
        <v>6104.77</v>
      </c>
      <c r="EC20" s="73">
        <v>5785.17</v>
      </c>
      <c r="ED20" s="73">
        <v>6142.24</v>
      </c>
      <c r="EE20" s="73">
        <v>6178.6100000000006</v>
      </c>
      <c r="EF20" s="73">
        <v>6232.630000000001</v>
      </c>
      <c r="EG20" s="73">
        <v>6089.97</v>
      </c>
      <c r="EH20" s="73">
        <v>6191.96</v>
      </c>
      <c r="EI20" s="73">
        <v>6114.26</v>
      </c>
      <c r="EJ20" s="73">
        <v>6239.6399999999994</v>
      </c>
      <c r="EK20" s="73">
        <v>6092.9</v>
      </c>
      <c r="EL20" s="73">
        <v>5850.38</v>
      </c>
      <c r="EM20" s="73">
        <v>5800.22</v>
      </c>
      <c r="EN20" s="73">
        <v>5832.67</v>
      </c>
      <c r="EO20" s="73">
        <v>5871.85</v>
      </c>
      <c r="EP20" s="73">
        <v>6024.22</v>
      </c>
      <c r="EQ20" s="73">
        <v>5985.7300000000005</v>
      </c>
      <c r="ER20" s="73">
        <v>5832.13</v>
      </c>
      <c r="ES20" s="73">
        <v>5812.04</v>
      </c>
      <c r="ET20" s="73">
        <v>5760.27</v>
      </c>
      <c r="EU20" s="73">
        <v>5681.94</v>
      </c>
      <c r="EV20" s="73">
        <v>5736.02</v>
      </c>
      <c r="EW20" s="73">
        <v>5552.04</v>
      </c>
      <c r="EX20" s="73">
        <v>5489.71</v>
      </c>
      <c r="EY20" s="73">
        <v>5408.42</v>
      </c>
      <c r="EZ20" s="73">
        <v>5437.4</v>
      </c>
      <c r="FA20" s="73">
        <v>5511.11</v>
      </c>
      <c r="FB20" s="73">
        <v>5692.65</v>
      </c>
      <c r="FC20" s="73">
        <v>5642.3</v>
      </c>
      <c r="FD20" s="73">
        <v>6551.65</v>
      </c>
      <c r="FE20" s="73">
        <v>5947.62</v>
      </c>
      <c r="FF20" s="73">
        <v>5794.69</v>
      </c>
      <c r="FG20" s="73">
        <v>5762.4699999999993</v>
      </c>
      <c r="FH20" s="73">
        <v>5770.3600000000006</v>
      </c>
      <c r="FI20" s="73">
        <v>5723.0899999999992</v>
      </c>
      <c r="FJ20" s="73">
        <v>5994.05</v>
      </c>
      <c r="FK20" s="73">
        <v>5845.31</v>
      </c>
      <c r="FL20" s="73">
        <v>5947.57</v>
      </c>
      <c r="FM20" s="73">
        <v>6461.73</v>
      </c>
      <c r="FN20" s="73">
        <v>6648.4900000000007</v>
      </c>
      <c r="FO20" s="73">
        <v>6780.38</v>
      </c>
      <c r="FP20" s="73">
        <v>6480.87</v>
      </c>
      <c r="FQ20" s="73">
        <v>6013.9400000000005</v>
      </c>
      <c r="FR20" s="73">
        <v>6288.41</v>
      </c>
      <c r="FS20" s="73">
        <v>6437.8799999999992</v>
      </c>
      <c r="FT20" s="73">
        <v>6617.9699999999993</v>
      </c>
      <c r="FU20" s="73">
        <v>6954.96</v>
      </c>
      <c r="FV20" s="73">
        <v>7099.16</v>
      </c>
      <c r="FW20" s="73">
        <v>7246.15</v>
      </c>
      <c r="FX20" s="73">
        <v>7379.91</v>
      </c>
      <c r="FY20" s="73">
        <v>7425.7699999999995</v>
      </c>
      <c r="FZ20" s="73">
        <v>7845.09</v>
      </c>
      <c r="GA20" s="73">
        <v>7936.8099999999995</v>
      </c>
      <c r="GB20" s="73">
        <v>8230.869999999999</v>
      </c>
      <c r="GC20" s="73">
        <v>8166.26</v>
      </c>
      <c r="GD20" s="73">
        <v>8125.489012</v>
      </c>
      <c r="GE20" s="73">
        <v>8159.5911809999998</v>
      </c>
      <c r="GF20" s="73">
        <v>8521.3317370000004</v>
      </c>
      <c r="GG20" s="73">
        <v>8583.9776279999987</v>
      </c>
      <c r="GH20" s="73">
        <v>8548.5413289999997</v>
      </c>
      <c r="GI20" s="73">
        <v>8069.2810279999994</v>
      </c>
      <c r="GJ20" s="73">
        <v>8065.7843460000013</v>
      </c>
      <c r="GK20" s="73">
        <v>8431.1525170000004</v>
      </c>
      <c r="GL20" s="73">
        <v>8815.6790079999992</v>
      </c>
      <c r="GM20" s="73">
        <v>8714.7108159999989</v>
      </c>
      <c r="GN20" s="73">
        <v>8919.918998000001</v>
      </c>
      <c r="GO20" s="73">
        <v>8379.7030159999995</v>
      </c>
      <c r="GP20" s="73">
        <v>8346.6717649999991</v>
      </c>
      <c r="GQ20" s="73">
        <v>8044.040481</v>
      </c>
      <c r="GR20" s="73">
        <v>7859.5375619999995</v>
      </c>
      <c r="GS20" s="73">
        <v>8070.0716879999991</v>
      </c>
      <c r="GT20" s="73">
        <v>8154.5759130000006</v>
      </c>
      <c r="GU20" s="73">
        <v>8050.2836749999988</v>
      </c>
      <c r="GV20" s="73">
        <v>7929.0177370000001</v>
      </c>
      <c r="GW20" s="73">
        <v>7662.7293399999999</v>
      </c>
      <c r="GX20" s="73">
        <v>8271.0011139999988</v>
      </c>
      <c r="GY20" s="73">
        <v>8214.7108939999998</v>
      </c>
      <c r="GZ20" s="73">
        <v>8220.8757100000003</v>
      </c>
      <c r="HA20" s="73">
        <v>8471.5130389999995</v>
      </c>
      <c r="HB20" s="73">
        <v>8268.4120989999992</v>
      </c>
      <c r="HC20" s="73">
        <v>7934.8740559999796</v>
      </c>
      <c r="HD20" s="73">
        <v>8120.3433299999897</v>
      </c>
      <c r="HE20" s="73">
        <v>8248.6892480000006</v>
      </c>
      <c r="HF20" s="73">
        <v>8092.6229700000004</v>
      </c>
      <c r="HG20" s="73">
        <v>8139.4524920000003</v>
      </c>
      <c r="HH20" s="73">
        <v>8401.1574440000004</v>
      </c>
      <c r="HI20" s="73">
        <v>8785.6405269999996</v>
      </c>
      <c r="HJ20" s="73">
        <v>8930.5269420000004</v>
      </c>
      <c r="HK20" s="73">
        <v>9160.0758850000002</v>
      </c>
      <c r="HL20" s="73">
        <v>9255.1970550000005</v>
      </c>
      <c r="HM20" s="73">
        <v>9204.3818339999998</v>
      </c>
      <c r="HN20" s="73">
        <v>9234.9690149999988</v>
      </c>
      <c r="HO20" s="73">
        <v>9367.6231659999994</v>
      </c>
      <c r="HP20" s="73">
        <v>9824.3210319999998</v>
      </c>
      <c r="HQ20" s="73">
        <v>10075.739823</v>
      </c>
      <c r="HR20" s="73">
        <v>10168.300635</v>
      </c>
      <c r="HS20" s="73">
        <v>10634.029119999999</v>
      </c>
      <c r="HT20" s="73">
        <v>11048.286291</v>
      </c>
      <c r="HU20" s="73">
        <v>12175.278237999999</v>
      </c>
      <c r="HV20" s="73">
        <v>12536.689797999999</v>
      </c>
      <c r="HW20" s="73">
        <v>13106.395230000002</v>
      </c>
      <c r="HX20" s="73">
        <v>13009.155079</v>
      </c>
      <c r="HY20" s="73">
        <v>13444.022752000001</v>
      </c>
      <c r="HZ20" s="73">
        <v>13221.534624</v>
      </c>
      <c r="IA20" s="73">
        <v>12994.252679000001</v>
      </c>
      <c r="IB20" s="73">
        <v>13110.196205</v>
      </c>
      <c r="IC20" s="73">
        <v>13130.686096000001</v>
      </c>
      <c r="ID20" s="73">
        <v>13604.033767000001</v>
      </c>
      <c r="IK20" s="228"/>
      <c r="IL20" s="228"/>
      <c r="IM20" s="228"/>
      <c r="IN20" s="228"/>
    </row>
    <row r="21" spans="1:248" x14ac:dyDescent="0.3">
      <c r="A21" s="50" t="s">
        <v>252</v>
      </c>
      <c r="B21" s="71">
        <v>198.31</v>
      </c>
      <c r="C21" s="71">
        <v>223.74</v>
      </c>
      <c r="D21" s="71">
        <v>245.89</v>
      </c>
      <c r="E21" s="71">
        <v>218.09</v>
      </c>
      <c r="F21" s="71">
        <v>208</v>
      </c>
      <c r="G21" s="71">
        <v>163.75</v>
      </c>
      <c r="H21" s="71">
        <v>145.79</v>
      </c>
      <c r="I21" s="71">
        <v>162.76</v>
      </c>
      <c r="J21" s="71">
        <v>171.82</v>
      </c>
      <c r="K21" s="71">
        <v>166.66</v>
      </c>
      <c r="L21" s="71">
        <v>152.99</v>
      </c>
      <c r="M21" s="71">
        <v>143.38</v>
      </c>
      <c r="N21" s="71">
        <v>116.02</v>
      </c>
      <c r="O21" s="71">
        <v>126.11</v>
      </c>
      <c r="P21" s="71">
        <v>127</v>
      </c>
      <c r="Q21" s="71">
        <v>121.63</v>
      </c>
      <c r="R21" s="71">
        <v>116.38</v>
      </c>
      <c r="S21" s="71">
        <v>107.37</v>
      </c>
      <c r="T21" s="71">
        <v>106.58</v>
      </c>
      <c r="U21" s="71">
        <v>107.38</v>
      </c>
      <c r="V21" s="71">
        <v>105.58</v>
      </c>
      <c r="W21" s="71">
        <v>112.76</v>
      </c>
      <c r="X21" s="71">
        <v>109.55</v>
      </c>
      <c r="Y21" s="71">
        <v>106.31</v>
      </c>
      <c r="Z21" s="71">
        <v>105.48</v>
      </c>
      <c r="AA21" s="71">
        <v>106.05</v>
      </c>
      <c r="AB21" s="71">
        <v>109.51</v>
      </c>
      <c r="AC21" s="71">
        <v>125.88</v>
      </c>
      <c r="AD21" s="71">
        <v>125.78</v>
      </c>
      <c r="AE21" s="71">
        <v>125.57</v>
      </c>
      <c r="AF21" s="71">
        <v>124.81</v>
      </c>
      <c r="AG21" s="71">
        <v>114.87</v>
      </c>
      <c r="AH21" s="71">
        <v>115.78</v>
      </c>
      <c r="AI21" s="71">
        <v>109.13</v>
      </c>
      <c r="AJ21" s="71">
        <v>95.8</v>
      </c>
      <c r="AK21" s="71">
        <v>96.77</v>
      </c>
      <c r="AL21" s="71">
        <v>89.14</v>
      </c>
      <c r="AM21" s="71">
        <v>89.3</v>
      </c>
      <c r="AN21" s="71">
        <v>88.82</v>
      </c>
      <c r="AO21" s="71">
        <v>86.46</v>
      </c>
      <c r="AP21" s="71">
        <v>85.11</v>
      </c>
      <c r="AQ21" s="71">
        <v>87.61</v>
      </c>
      <c r="AR21" s="71">
        <v>90.64</v>
      </c>
      <c r="AS21" s="71">
        <v>91.01</v>
      </c>
      <c r="AT21" s="71">
        <v>91.6</v>
      </c>
      <c r="AU21" s="71">
        <v>77.58</v>
      </c>
      <c r="AV21" s="71">
        <v>78.06</v>
      </c>
      <c r="AW21" s="71">
        <v>91.73</v>
      </c>
      <c r="AX21" s="71">
        <v>76.98</v>
      </c>
      <c r="AY21" s="71">
        <v>76.08</v>
      </c>
      <c r="AZ21" s="71">
        <v>90.13</v>
      </c>
      <c r="BA21" s="71">
        <v>86.38</v>
      </c>
      <c r="BB21" s="71">
        <v>95.14</v>
      </c>
      <c r="BC21" s="71">
        <v>93.14</v>
      </c>
      <c r="BD21" s="71">
        <v>101.95</v>
      </c>
      <c r="BE21" s="71">
        <v>66.25</v>
      </c>
      <c r="BF21" s="71">
        <v>119.9</v>
      </c>
      <c r="BG21" s="71">
        <v>115.75</v>
      </c>
      <c r="BH21" s="71">
        <v>117.54</v>
      </c>
      <c r="BI21" s="71">
        <v>126.49</v>
      </c>
      <c r="BJ21" s="71">
        <v>128.68</v>
      </c>
      <c r="BK21" s="71">
        <v>139.44999999999999</v>
      </c>
      <c r="BL21" s="71">
        <v>167.67</v>
      </c>
      <c r="BM21" s="71">
        <v>161.19999999999999</v>
      </c>
      <c r="BN21" s="71">
        <v>153.13999999999999</v>
      </c>
      <c r="BO21" s="71">
        <v>180.04</v>
      </c>
      <c r="BP21" s="71">
        <v>276</v>
      </c>
      <c r="BQ21" s="71">
        <v>324.45999999999998</v>
      </c>
      <c r="BR21" s="71">
        <v>313.02999999999997</v>
      </c>
      <c r="BS21" s="71">
        <v>316.3</v>
      </c>
      <c r="BT21" s="71">
        <v>293.14999999999998</v>
      </c>
      <c r="BU21" s="71">
        <v>289.81</v>
      </c>
      <c r="BV21" s="71">
        <v>301.29000000000002</v>
      </c>
      <c r="BW21" s="71">
        <v>402.86</v>
      </c>
      <c r="BX21" s="71">
        <v>315.60000000000002</v>
      </c>
      <c r="BY21" s="71">
        <v>300.33</v>
      </c>
      <c r="BZ21" s="71">
        <v>307.61</v>
      </c>
      <c r="CA21" s="71">
        <v>298.01</v>
      </c>
      <c r="CB21" s="71">
        <v>329.4</v>
      </c>
      <c r="CC21" s="71">
        <v>442.24</v>
      </c>
      <c r="CD21" s="71">
        <v>454.31</v>
      </c>
      <c r="CE21" s="71">
        <v>414.77</v>
      </c>
      <c r="CF21" s="71">
        <v>518.05999999999995</v>
      </c>
      <c r="CG21" s="71">
        <v>454.67</v>
      </c>
      <c r="CH21" s="71">
        <v>480.99</v>
      </c>
      <c r="CI21" s="71">
        <v>464.32</v>
      </c>
      <c r="CJ21" s="71">
        <v>533.75</v>
      </c>
      <c r="CK21" s="71">
        <v>539.77</v>
      </c>
      <c r="CL21" s="71">
        <v>553.22</v>
      </c>
      <c r="CM21" s="71">
        <v>572.04999999999995</v>
      </c>
      <c r="CN21" s="71">
        <v>638.84</v>
      </c>
      <c r="CO21" s="71">
        <v>539.54999999999995</v>
      </c>
      <c r="CP21" s="71">
        <v>521.16999999999996</v>
      </c>
      <c r="CQ21" s="71">
        <v>528.65</v>
      </c>
      <c r="CR21" s="71">
        <v>526.63</v>
      </c>
      <c r="CS21" s="71">
        <v>576.04</v>
      </c>
      <c r="CT21" s="71">
        <v>626.41999999999996</v>
      </c>
      <c r="CU21" s="71">
        <v>727.55</v>
      </c>
      <c r="CV21" s="71">
        <v>727.66</v>
      </c>
      <c r="CW21" s="71">
        <v>763.3</v>
      </c>
      <c r="CX21" s="71">
        <v>843.95</v>
      </c>
      <c r="CY21" s="71">
        <v>744.23</v>
      </c>
      <c r="CZ21" s="71">
        <v>757.2</v>
      </c>
      <c r="DA21" s="71">
        <v>788.2</v>
      </c>
      <c r="DB21" s="71">
        <v>883.65</v>
      </c>
      <c r="DC21" s="71">
        <v>897.15</v>
      </c>
      <c r="DD21" s="71">
        <v>911.6</v>
      </c>
      <c r="DE21" s="71">
        <v>946.14</v>
      </c>
      <c r="DF21" s="71">
        <v>956.27</v>
      </c>
      <c r="DG21" s="71">
        <v>947.44</v>
      </c>
      <c r="DH21" s="71">
        <v>821.09</v>
      </c>
      <c r="DI21" s="71">
        <v>826.45</v>
      </c>
      <c r="DJ21" s="71">
        <v>740.94</v>
      </c>
      <c r="DK21" s="71">
        <v>715.62</v>
      </c>
      <c r="DL21" s="71">
        <v>676.74</v>
      </c>
      <c r="DM21" s="71">
        <v>650.03</v>
      </c>
      <c r="DN21" s="71">
        <v>623.42999999999995</v>
      </c>
      <c r="DO21" s="71">
        <v>682.5</v>
      </c>
      <c r="DP21" s="71">
        <v>634.57000000000005</v>
      </c>
      <c r="DQ21" s="71">
        <v>520.25</v>
      </c>
      <c r="DR21" s="71">
        <v>531.13</v>
      </c>
      <c r="DS21" s="71">
        <v>535.05999999999995</v>
      </c>
      <c r="DT21" s="71">
        <v>857</v>
      </c>
      <c r="DU21" s="71">
        <v>883.3</v>
      </c>
      <c r="DV21" s="71">
        <v>553.08000000000004</v>
      </c>
      <c r="DW21" s="71">
        <v>637.11</v>
      </c>
      <c r="DX21" s="71">
        <v>683.08</v>
      </c>
      <c r="DY21" s="71">
        <v>1003.21</v>
      </c>
      <c r="DZ21" s="71">
        <v>1137.2</v>
      </c>
      <c r="EA21" s="71">
        <v>1165.58</v>
      </c>
      <c r="EB21" s="71">
        <v>1145.24</v>
      </c>
      <c r="EC21" s="71">
        <v>1186.23</v>
      </c>
      <c r="ED21" s="71">
        <v>1248.5</v>
      </c>
      <c r="EE21" s="71">
        <v>1260.83</v>
      </c>
      <c r="EF21" s="71">
        <v>1164.4100000000001</v>
      </c>
      <c r="EG21" s="71">
        <v>1207.4100000000001</v>
      </c>
      <c r="EH21" s="71">
        <v>1119.57</v>
      </c>
      <c r="EI21" s="71">
        <v>1249</v>
      </c>
      <c r="EJ21" s="71">
        <v>1090.01</v>
      </c>
      <c r="EK21" s="71">
        <v>1102.51</v>
      </c>
      <c r="EL21" s="71">
        <v>1095.43</v>
      </c>
      <c r="EM21" s="71">
        <v>1101.53</v>
      </c>
      <c r="EN21" s="71">
        <v>1143.06</v>
      </c>
      <c r="EO21" s="71">
        <v>1271.71</v>
      </c>
      <c r="EP21" s="71">
        <v>1129.06</v>
      </c>
      <c r="EQ21" s="71">
        <v>1098.47</v>
      </c>
      <c r="ER21" s="71">
        <v>1098.6300000000001</v>
      </c>
      <c r="ES21" s="71">
        <v>1092.6600000000001</v>
      </c>
      <c r="ET21" s="71">
        <v>1039.5</v>
      </c>
      <c r="EU21" s="71">
        <v>1002.44</v>
      </c>
      <c r="EV21" s="71">
        <v>981.72</v>
      </c>
      <c r="EW21" s="71">
        <v>926.65</v>
      </c>
      <c r="EX21" s="71">
        <v>876.97</v>
      </c>
      <c r="EY21" s="71">
        <v>830.48</v>
      </c>
      <c r="EZ21" s="71">
        <v>877.76</v>
      </c>
      <c r="FA21" s="71">
        <v>1015.75</v>
      </c>
      <c r="FB21" s="71">
        <v>1058.6300000000001</v>
      </c>
      <c r="FC21" s="71">
        <v>1038.8399999999999</v>
      </c>
      <c r="FD21" s="71">
        <v>1921.35</v>
      </c>
      <c r="FE21" s="71">
        <v>1129.5</v>
      </c>
      <c r="FF21" s="71">
        <v>1028.05</v>
      </c>
      <c r="FG21" s="71">
        <v>1011.87</v>
      </c>
      <c r="FH21" s="71">
        <v>1015.61</v>
      </c>
      <c r="FI21" s="71">
        <v>998.14</v>
      </c>
      <c r="FJ21" s="71">
        <v>1217.97</v>
      </c>
      <c r="FK21" s="71">
        <v>1094.02</v>
      </c>
      <c r="FL21" s="71">
        <v>1093.57</v>
      </c>
      <c r="FM21" s="71">
        <v>1400.71</v>
      </c>
      <c r="FN21" s="71">
        <v>1148.94</v>
      </c>
      <c r="FO21" s="71">
        <v>1193.26</v>
      </c>
      <c r="FP21" s="71">
        <v>1125.71</v>
      </c>
      <c r="FQ21" s="71">
        <v>1119.1199999999999</v>
      </c>
      <c r="FR21" s="71">
        <v>1069.25</v>
      </c>
      <c r="FS21" s="71">
        <v>1129.6300000000001</v>
      </c>
      <c r="FT21" s="71">
        <v>1092.21</v>
      </c>
      <c r="FU21" s="71">
        <v>1167.19</v>
      </c>
      <c r="FV21" s="71">
        <v>1222.31</v>
      </c>
      <c r="FW21" s="71">
        <v>1109.5899999999999</v>
      </c>
      <c r="FX21" s="71">
        <v>1227.77</v>
      </c>
      <c r="FY21" s="71">
        <v>1220.1300000000001</v>
      </c>
      <c r="FZ21" s="71">
        <v>1309.81</v>
      </c>
      <c r="GA21" s="71">
        <v>1319.12</v>
      </c>
      <c r="GB21" s="71">
        <v>1381</v>
      </c>
      <c r="GC21" s="71">
        <v>1488.98</v>
      </c>
      <c r="GD21" s="71">
        <v>1438.154544</v>
      </c>
      <c r="GE21" s="71">
        <v>1801.470317</v>
      </c>
      <c r="GF21" s="71">
        <v>1801.6872100000001</v>
      </c>
      <c r="GG21" s="71">
        <v>1770.7706909999999</v>
      </c>
      <c r="GH21" s="71">
        <v>1869.2185750000001</v>
      </c>
      <c r="GI21" s="71">
        <v>1675.346965</v>
      </c>
      <c r="GJ21" s="71">
        <v>1719.356309</v>
      </c>
      <c r="GK21" s="71">
        <v>1851.045865</v>
      </c>
      <c r="GL21" s="71">
        <v>1955.934937</v>
      </c>
      <c r="GM21" s="71">
        <v>1905.3416480000001</v>
      </c>
      <c r="GN21" s="71">
        <v>1868.7682809999999</v>
      </c>
      <c r="GO21" s="71">
        <v>1660.945199</v>
      </c>
      <c r="GP21" s="71">
        <v>1650.6094989999999</v>
      </c>
      <c r="GQ21" s="71">
        <v>1451.4422030000001</v>
      </c>
      <c r="GR21" s="71">
        <v>1435.0983739999999</v>
      </c>
      <c r="GS21" s="71">
        <v>1443.870776</v>
      </c>
      <c r="GT21" s="71">
        <v>1401.558</v>
      </c>
      <c r="GU21" s="71">
        <v>1427.095838</v>
      </c>
      <c r="GV21" s="71">
        <v>1399.567624</v>
      </c>
      <c r="GW21" s="71">
        <v>1296.9757870000001</v>
      </c>
      <c r="GX21" s="71">
        <v>1221.545218</v>
      </c>
      <c r="GY21" s="71">
        <v>1170.575531</v>
      </c>
      <c r="GZ21" s="71">
        <v>1212.476768</v>
      </c>
      <c r="HA21" s="71">
        <v>1175.1079709999999</v>
      </c>
      <c r="HB21" s="71">
        <v>1165.6863530000001</v>
      </c>
      <c r="HC21" s="71">
        <v>1187.8014969999899</v>
      </c>
      <c r="HD21" s="71">
        <v>1267.48377</v>
      </c>
      <c r="HE21" s="71">
        <v>1258.9394110000001</v>
      </c>
      <c r="HF21" s="71">
        <v>1365.530765</v>
      </c>
      <c r="HG21" s="71">
        <v>1361.373552</v>
      </c>
      <c r="HH21" s="71">
        <v>1342.900678</v>
      </c>
      <c r="HI21" s="71">
        <v>1699.59413</v>
      </c>
      <c r="HJ21" s="71">
        <v>1616.4696269999999</v>
      </c>
      <c r="HK21" s="71">
        <v>1526.323596</v>
      </c>
      <c r="HL21" s="71">
        <v>1459.4220069999999</v>
      </c>
      <c r="HM21" s="71">
        <v>1417.6905650000001</v>
      </c>
      <c r="HN21" s="71">
        <v>1254.6082690000001</v>
      </c>
      <c r="HO21" s="71">
        <v>1211.803087</v>
      </c>
      <c r="HP21" s="71">
        <v>1335.9106469999999</v>
      </c>
      <c r="HQ21" s="71">
        <v>1403.5097129999999</v>
      </c>
      <c r="HR21" s="71">
        <v>1429.6450500000001</v>
      </c>
      <c r="HS21" s="71">
        <v>1470.563392</v>
      </c>
      <c r="HT21" s="71">
        <v>1584.3328730000001</v>
      </c>
      <c r="HU21" s="71">
        <v>1937.4024919999999</v>
      </c>
      <c r="HV21" s="71">
        <v>2127.3674769999998</v>
      </c>
      <c r="HW21" s="71">
        <v>2104.2409520000001</v>
      </c>
      <c r="HX21" s="71">
        <v>2114.426058</v>
      </c>
      <c r="HY21" s="71">
        <v>2131.1623880000002</v>
      </c>
      <c r="HZ21" s="71">
        <v>2036.099919</v>
      </c>
      <c r="IA21" s="71">
        <v>2051.2510609999999</v>
      </c>
      <c r="IB21" s="71">
        <v>2004.3616360000001</v>
      </c>
      <c r="IC21" s="71">
        <v>2058.8543530000002</v>
      </c>
      <c r="ID21" s="71">
        <v>2036.8279070000001</v>
      </c>
      <c r="IK21" s="228"/>
      <c r="IL21" s="228"/>
      <c r="IM21" s="228"/>
      <c r="IN21" s="228"/>
    </row>
    <row r="22" spans="1:248" x14ac:dyDescent="0.3">
      <c r="A22" s="50" t="s">
        <v>253</v>
      </c>
      <c r="B22" s="71">
        <v>29.21</v>
      </c>
      <c r="C22" s="71">
        <v>30.64</v>
      </c>
      <c r="D22" s="71">
        <v>29.71</v>
      </c>
      <c r="E22" s="71">
        <v>38.619999999999997</v>
      </c>
      <c r="F22" s="71">
        <v>51.21</v>
      </c>
      <c r="G22" s="71">
        <v>34.049999999999997</v>
      </c>
      <c r="H22" s="71">
        <v>44.92</v>
      </c>
      <c r="I22" s="71">
        <v>18.71</v>
      </c>
      <c r="J22" s="71">
        <v>29.46</v>
      </c>
      <c r="K22" s="71">
        <v>18.440000000000001</v>
      </c>
      <c r="L22" s="71">
        <v>13.54</v>
      </c>
      <c r="M22" s="71">
        <v>27.01</v>
      </c>
      <c r="N22" s="71">
        <v>1.39</v>
      </c>
      <c r="O22" s="71">
        <v>1.39</v>
      </c>
      <c r="P22" s="71">
        <v>1.39</v>
      </c>
      <c r="Q22" s="71">
        <v>1.39</v>
      </c>
      <c r="R22" s="71">
        <v>1.39</v>
      </c>
      <c r="S22" s="71">
        <v>1.39</v>
      </c>
      <c r="T22" s="71">
        <v>1.39</v>
      </c>
      <c r="U22" s="71">
        <v>1.39</v>
      </c>
      <c r="V22" s="71">
        <v>1.39</v>
      </c>
      <c r="W22" s="71">
        <v>1.39</v>
      </c>
      <c r="X22" s="71">
        <v>11.39</v>
      </c>
      <c r="Y22" s="71">
        <v>9.9</v>
      </c>
      <c r="Z22" s="71">
        <v>4.34</v>
      </c>
      <c r="AA22" s="71">
        <v>43.49</v>
      </c>
      <c r="AB22" s="71">
        <v>36.39</v>
      </c>
      <c r="AC22" s="71">
        <v>39.39</v>
      </c>
      <c r="AD22" s="71">
        <v>51.39</v>
      </c>
      <c r="AE22" s="71">
        <v>19.14</v>
      </c>
      <c r="AF22" s="71">
        <v>29.24</v>
      </c>
      <c r="AG22" s="71">
        <v>53.21</v>
      </c>
      <c r="AH22" s="71">
        <v>41.83</v>
      </c>
      <c r="AI22" s="71">
        <v>3.25</v>
      </c>
      <c r="AJ22" s="71">
        <v>3.27</v>
      </c>
      <c r="AK22" s="71">
        <v>1.51</v>
      </c>
      <c r="AL22" s="71">
        <v>3.53</v>
      </c>
      <c r="AM22" s="71">
        <v>3.42</v>
      </c>
      <c r="AN22" s="71">
        <v>3.7</v>
      </c>
      <c r="AO22" s="71">
        <v>1.82</v>
      </c>
      <c r="AP22" s="71">
        <v>3.87</v>
      </c>
      <c r="AQ22" s="71">
        <v>3.72</v>
      </c>
      <c r="AR22" s="71">
        <v>3.7</v>
      </c>
      <c r="AS22" s="71">
        <v>3.82</v>
      </c>
      <c r="AT22" s="71">
        <v>3.36</v>
      </c>
      <c r="AU22" s="71">
        <v>3.1</v>
      </c>
      <c r="AV22" s="71">
        <v>3.66</v>
      </c>
      <c r="AW22" s="71">
        <v>3.88</v>
      </c>
      <c r="AX22" s="71">
        <v>10.69</v>
      </c>
      <c r="AY22" s="71">
        <v>9.68</v>
      </c>
      <c r="AZ22" s="71">
        <v>9.65</v>
      </c>
      <c r="BA22" s="71">
        <v>9.61</v>
      </c>
      <c r="BB22" s="71">
        <v>9.6199999999999992</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3.58</v>
      </c>
      <c r="BW22" s="71">
        <v>3.03</v>
      </c>
      <c r="BX22" s="71">
        <v>3.09</v>
      </c>
      <c r="BY22" s="71">
        <v>3.24</v>
      </c>
      <c r="BZ22" s="71">
        <v>3.17</v>
      </c>
      <c r="CA22" s="71">
        <v>3.29</v>
      </c>
      <c r="CB22" s="71">
        <v>3.38</v>
      </c>
      <c r="CC22" s="71">
        <v>2.96</v>
      </c>
      <c r="CD22" s="71">
        <v>2.93</v>
      </c>
      <c r="CE22" s="71">
        <v>3.47</v>
      </c>
      <c r="CF22" s="71">
        <v>3.86</v>
      </c>
      <c r="CG22" s="71">
        <v>2.91</v>
      </c>
      <c r="CH22" s="71">
        <v>2.96</v>
      </c>
      <c r="CI22" s="71">
        <v>2.56</v>
      </c>
      <c r="CJ22" s="71">
        <v>2.7</v>
      </c>
      <c r="CK22" s="71">
        <v>3.14</v>
      </c>
      <c r="CL22" s="71">
        <v>3.49</v>
      </c>
      <c r="CM22" s="71">
        <v>2.66</v>
      </c>
      <c r="CN22" s="71">
        <v>3.04</v>
      </c>
      <c r="CO22" s="71">
        <v>2.66</v>
      </c>
      <c r="CP22" s="71">
        <v>2.3199999999999998</v>
      </c>
      <c r="CQ22" s="71">
        <v>2.71</v>
      </c>
      <c r="CR22" s="71">
        <v>3.07</v>
      </c>
      <c r="CS22" s="71">
        <v>2.33</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15.86</v>
      </c>
      <c r="DS22" s="71">
        <v>14.75</v>
      </c>
      <c r="DT22" s="71">
        <v>5</v>
      </c>
      <c r="DU22" s="71">
        <v>2.3199999999999998</v>
      </c>
      <c r="DV22" s="71">
        <v>7</v>
      </c>
      <c r="DW22" s="71">
        <v>10.64</v>
      </c>
      <c r="DX22" s="71">
        <v>16.84</v>
      </c>
      <c r="DY22" s="71">
        <v>1.46</v>
      </c>
      <c r="DZ22" s="71">
        <v>0.78</v>
      </c>
      <c r="EA22" s="71">
        <v>10.63</v>
      </c>
      <c r="EB22" s="71">
        <v>9.81</v>
      </c>
      <c r="EC22" s="71">
        <v>11.92</v>
      </c>
      <c r="ED22" s="71">
        <v>13.57</v>
      </c>
      <c r="EE22" s="71">
        <v>6.65</v>
      </c>
      <c r="EF22" s="71">
        <v>215.13</v>
      </c>
      <c r="EG22" s="71">
        <v>5.93</v>
      </c>
      <c r="EH22" s="71">
        <v>8.26</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c r="IB22" s="71">
        <v>0</v>
      </c>
      <c r="IC22" s="71">
        <v>0</v>
      </c>
      <c r="ID22" s="71">
        <v>0</v>
      </c>
      <c r="IK22" s="228"/>
      <c r="IL22" s="228"/>
      <c r="IM22" s="228"/>
      <c r="IN22" s="228"/>
    </row>
    <row r="23" spans="1:248" x14ac:dyDescent="0.3">
      <c r="A23" s="50" t="s">
        <v>254</v>
      </c>
      <c r="B23" s="71">
        <v>112.19</v>
      </c>
      <c r="C23" s="71">
        <v>117.97</v>
      </c>
      <c r="D23" s="71">
        <v>124.57</v>
      </c>
      <c r="E23" s="71">
        <v>144.28</v>
      </c>
      <c r="F23" s="71">
        <v>130.85</v>
      </c>
      <c r="G23" s="71">
        <v>156.69</v>
      </c>
      <c r="H23" s="71">
        <v>151.49</v>
      </c>
      <c r="I23" s="71">
        <v>161.11000000000001</v>
      </c>
      <c r="J23" s="71">
        <v>166.13</v>
      </c>
      <c r="K23" s="71">
        <v>183.41</v>
      </c>
      <c r="L23" s="71">
        <v>185.38</v>
      </c>
      <c r="M23" s="71">
        <v>196.94</v>
      </c>
      <c r="N23" s="71">
        <v>175.38</v>
      </c>
      <c r="O23" s="71">
        <v>220.04</v>
      </c>
      <c r="P23" s="71">
        <v>240.12</v>
      </c>
      <c r="Q23" s="71">
        <v>192.31</v>
      </c>
      <c r="R23" s="71">
        <v>179.48</v>
      </c>
      <c r="S23" s="71">
        <v>185.22</v>
      </c>
      <c r="T23" s="71">
        <v>186.44</v>
      </c>
      <c r="U23" s="71">
        <v>196.45</v>
      </c>
      <c r="V23" s="71">
        <v>209.61</v>
      </c>
      <c r="W23" s="71">
        <v>208.13</v>
      </c>
      <c r="X23" s="71">
        <v>242.09</v>
      </c>
      <c r="Y23" s="71">
        <v>238.61</v>
      </c>
      <c r="Z23" s="71">
        <v>218.52</v>
      </c>
      <c r="AA23" s="71">
        <v>234.49</v>
      </c>
      <c r="AB23" s="71">
        <v>239.43</v>
      </c>
      <c r="AC23" s="71">
        <v>228.86</v>
      </c>
      <c r="AD23" s="71">
        <v>232.38</v>
      </c>
      <c r="AE23" s="71">
        <v>237.04</v>
      </c>
      <c r="AF23" s="71">
        <v>217.82</v>
      </c>
      <c r="AG23" s="71">
        <v>219.3</v>
      </c>
      <c r="AH23" s="71">
        <v>225.47</v>
      </c>
      <c r="AI23" s="71">
        <v>219.82</v>
      </c>
      <c r="AJ23" s="71">
        <v>230.29</v>
      </c>
      <c r="AK23" s="71">
        <v>207.27</v>
      </c>
      <c r="AL23" s="71">
        <v>212.88</v>
      </c>
      <c r="AM23" s="71">
        <v>207.98</v>
      </c>
      <c r="AN23" s="71">
        <v>221.76</v>
      </c>
      <c r="AO23" s="71">
        <v>233.21</v>
      </c>
      <c r="AP23" s="71">
        <v>201.28</v>
      </c>
      <c r="AQ23" s="71">
        <v>235.03</v>
      </c>
      <c r="AR23" s="71">
        <v>217.88</v>
      </c>
      <c r="AS23" s="71">
        <v>243.35</v>
      </c>
      <c r="AT23" s="71">
        <v>252.04</v>
      </c>
      <c r="AU23" s="71">
        <v>287.99</v>
      </c>
      <c r="AV23" s="71">
        <v>274.45</v>
      </c>
      <c r="AW23" s="71">
        <v>281.02</v>
      </c>
      <c r="AX23" s="71">
        <v>312.86</v>
      </c>
      <c r="AY23" s="71">
        <v>301.64</v>
      </c>
      <c r="AZ23" s="71">
        <v>295.11</v>
      </c>
      <c r="BA23" s="71">
        <v>302.74</v>
      </c>
      <c r="BB23" s="71">
        <v>350.11</v>
      </c>
      <c r="BC23" s="71">
        <v>357.71</v>
      </c>
      <c r="BD23" s="71">
        <v>347.01</v>
      </c>
      <c r="BE23" s="71">
        <v>292.06</v>
      </c>
      <c r="BF23" s="71">
        <v>288.83</v>
      </c>
      <c r="BG23" s="71">
        <v>313.33</v>
      </c>
      <c r="BH23" s="71">
        <v>299.47000000000003</v>
      </c>
      <c r="BI23" s="71">
        <v>303.83</v>
      </c>
      <c r="BJ23" s="71">
        <v>294.86</v>
      </c>
      <c r="BK23" s="71">
        <v>321.89</v>
      </c>
      <c r="BL23" s="71">
        <v>314.70999999999998</v>
      </c>
      <c r="BM23" s="71">
        <v>312.39</v>
      </c>
      <c r="BN23" s="71">
        <v>313.99</v>
      </c>
      <c r="BO23" s="71">
        <v>295.23</v>
      </c>
      <c r="BP23" s="71">
        <v>323.41000000000003</v>
      </c>
      <c r="BQ23" s="71">
        <v>317</v>
      </c>
      <c r="BR23" s="71">
        <v>397.53</v>
      </c>
      <c r="BS23" s="71">
        <v>386.94</v>
      </c>
      <c r="BT23" s="71">
        <v>407.5</v>
      </c>
      <c r="BU23" s="71">
        <v>408.14</v>
      </c>
      <c r="BV23" s="71">
        <v>390.97</v>
      </c>
      <c r="BW23" s="71">
        <v>482.21</v>
      </c>
      <c r="BX23" s="71">
        <v>502.25</v>
      </c>
      <c r="BY23" s="71">
        <v>492.16</v>
      </c>
      <c r="BZ23" s="71">
        <v>546.72</v>
      </c>
      <c r="CA23" s="71">
        <v>560.69000000000005</v>
      </c>
      <c r="CB23" s="71">
        <v>560.51</v>
      </c>
      <c r="CC23" s="71">
        <v>626.14</v>
      </c>
      <c r="CD23" s="71">
        <v>632.66999999999996</v>
      </c>
      <c r="CE23" s="71">
        <v>637.79</v>
      </c>
      <c r="CF23" s="71">
        <v>805.75</v>
      </c>
      <c r="CG23" s="71">
        <v>686.58</v>
      </c>
      <c r="CH23" s="71">
        <v>710.18</v>
      </c>
      <c r="CI23" s="71">
        <v>709.45</v>
      </c>
      <c r="CJ23" s="71">
        <v>811.8</v>
      </c>
      <c r="CK23" s="71">
        <v>756.09</v>
      </c>
      <c r="CL23" s="71">
        <v>761.79</v>
      </c>
      <c r="CM23" s="71">
        <v>685.67</v>
      </c>
      <c r="CN23" s="71">
        <v>719.73</v>
      </c>
      <c r="CO23" s="71">
        <v>767.96</v>
      </c>
      <c r="CP23" s="71">
        <v>729.69</v>
      </c>
      <c r="CQ23" s="71">
        <v>719.46</v>
      </c>
      <c r="CR23" s="71">
        <v>668.86</v>
      </c>
      <c r="CS23" s="71">
        <v>775.27</v>
      </c>
      <c r="CT23" s="71">
        <v>779.93</v>
      </c>
      <c r="CU23" s="71">
        <v>785.59</v>
      </c>
      <c r="CV23" s="71">
        <v>790.44</v>
      </c>
      <c r="CW23" s="71">
        <v>692.44</v>
      </c>
      <c r="CX23" s="71">
        <v>755.8</v>
      </c>
      <c r="CY23" s="71">
        <v>841.45</v>
      </c>
      <c r="CZ23" s="71">
        <v>871.17</v>
      </c>
      <c r="DA23" s="71">
        <v>884.37</v>
      </c>
      <c r="DB23" s="71">
        <v>874.96</v>
      </c>
      <c r="DC23" s="71">
        <v>807.22</v>
      </c>
      <c r="DD23" s="71">
        <v>809.75</v>
      </c>
      <c r="DE23" s="71">
        <v>902.91</v>
      </c>
      <c r="DF23" s="71">
        <v>844.72</v>
      </c>
      <c r="DG23" s="71">
        <v>847.27</v>
      </c>
      <c r="DH23" s="71">
        <v>807.51</v>
      </c>
      <c r="DI23" s="71">
        <v>843.94</v>
      </c>
      <c r="DJ23" s="71">
        <v>732.87</v>
      </c>
      <c r="DK23" s="71">
        <v>706.06</v>
      </c>
      <c r="DL23" s="71">
        <v>700.85</v>
      </c>
      <c r="DM23" s="71">
        <v>728.71</v>
      </c>
      <c r="DN23" s="71">
        <v>666.81</v>
      </c>
      <c r="DO23" s="71">
        <v>631.51</v>
      </c>
      <c r="DP23" s="71">
        <v>624.19000000000005</v>
      </c>
      <c r="DQ23" s="71">
        <v>557.6</v>
      </c>
      <c r="DR23" s="71">
        <v>596.13</v>
      </c>
      <c r="DS23" s="71">
        <v>614.80999999999995</v>
      </c>
      <c r="DT23" s="71">
        <v>621.88</v>
      </c>
      <c r="DU23" s="71">
        <v>589</v>
      </c>
      <c r="DV23" s="71">
        <v>573.17999999999995</v>
      </c>
      <c r="DW23" s="71">
        <v>549.91</v>
      </c>
      <c r="DX23" s="71">
        <v>565.58000000000004</v>
      </c>
      <c r="DY23" s="71">
        <v>622.66999999999996</v>
      </c>
      <c r="DZ23" s="71">
        <v>631.34</v>
      </c>
      <c r="EA23" s="71">
        <v>561.91999999999996</v>
      </c>
      <c r="EB23" s="71">
        <v>524.6</v>
      </c>
      <c r="EC23" s="71">
        <v>555.29999999999995</v>
      </c>
      <c r="ED23" s="71">
        <v>543.29</v>
      </c>
      <c r="EE23" s="71">
        <v>515.20000000000005</v>
      </c>
      <c r="EF23" s="71">
        <v>510.26</v>
      </c>
      <c r="EG23" s="71">
        <v>511.1</v>
      </c>
      <c r="EH23" s="71">
        <v>533.64</v>
      </c>
      <c r="EI23" s="71">
        <v>569.32000000000005</v>
      </c>
      <c r="EJ23" s="71">
        <v>528.71</v>
      </c>
      <c r="EK23" s="71">
        <v>512.72</v>
      </c>
      <c r="EL23" s="71">
        <v>513.61</v>
      </c>
      <c r="EM23" s="71">
        <v>500.43</v>
      </c>
      <c r="EN23" s="71">
        <v>507.2</v>
      </c>
      <c r="EO23" s="71">
        <v>523.49</v>
      </c>
      <c r="EP23" s="71">
        <v>562.83000000000004</v>
      </c>
      <c r="EQ23" s="71">
        <v>755.51</v>
      </c>
      <c r="ER23" s="71">
        <v>765.82</v>
      </c>
      <c r="ES23" s="71">
        <v>765.02</v>
      </c>
      <c r="ET23" s="71">
        <v>754.07</v>
      </c>
      <c r="EU23" s="71">
        <v>767.51</v>
      </c>
      <c r="EV23" s="71">
        <v>761.64</v>
      </c>
      <c r="EW23" s="71">
        <v>806.64</v>
      </c>
      <c r="EX23" s="71">
        <v>770.28</v>
      </c>
      <c r="EY23" s="71">
        <v>736.99</v>
      </c>
      <c r="EZ23" s="71">
        <v>716.03</v>
      </c>
      <c r="FA23" s="71">
        <v>733.26</v>
      </c>
      <c r="FB23" s="71">
        <v>751</v>
      </c>
      <c r="FC23" s="71">
        <v>753.36</v>
      </c>
      <c r="FD23" s="71">
        <v>787.5</v>
      </c>
      <c r="FE23" s="71">
        <v>860.41</v>
      </c>
      <c r="FF23" s="71">
        <v>796.46</v>
      </c>
      <c r="FG23" s="71">
        <v>831.89</v>
      </c>
      <c r="FH23" s="71">
        <v>827.52</v>
      </c>
      <c r="FI23" s="71">
        <v>817.84</v>
      </c>
      <c r="FJ23" s="71">
        <v>833.35</v>
      </c>
      <c r="FK23" s="71">
        <v>820.22</v>
      </c>
      <c r="FL23" s="71">
        <v>864.08</v>
      </c>
      <c r="FM23" s="71">
        <v>881.14</v>
      </c>
      <c r="FN23" s="71">
        <v>919</v>
      </c>
      <c r="FO23" s="71">
        <v>911</v>
      </c>
      <c r="FP23" s="71">
        <v>1063.1600000000001</v>
      </c>
      <c r="FQ23" s="71">
        <v>1021.05</v>
      </c>
      <c r="FR23" s="71">
        <v>939.27</v>
      </c>
      <c r="FS23" s="71">
        <v>943.35</v>
      </c>
      <c r="FT23" s="71">
        <v>1010.68</v>
      </c>
      <c r="FU23" s="71">
        <v>1032.31</v>
      </c>
      <c r="FV23" s="71">
        <v>982.25</v>
      </c>
      <c r="FW23" s="71">
        <v>1022.8</v>
      </c>
      <c r="FX23" s="71">
        <v>1000.61</v>
      </c>
      <c r="FY23" s="71">
        <v>984.41</v>
      </c>
      <c r="FZ23" s="71">
        <v>973.2</v>
      </c>
      <c r="GA23" s="71">
        <v>968.81</v>
      </c>
      <c r="GB23" s="71">
        <v>1007.78</v>
      </c>
      <c r="GC23" s="71">
        <v>977.94</v>
      </c>
      <c r="GD23" s="71">
        <v>1023.503541</v>
      </c>
      <c r="GE23" s="71">
        <v>986.59993499999996</v>
      </c>
      <c r="GF23" s="71">
        <v>1032.655205</v>
      </c>
      <c r="GG23" s="71">
        <v>1028.332269</v>
      </c>
      <c r="GH23" s="71">
        <v>1073.5548610000001</v>
      </c>
      <c r="GI23" s="71">
        <v>1131.06006</v>
      </c>
      <c r="GJ23" s="71">
        <v>1164.475038</v>
      </c>
      <c r="GK23" s="71">
        <v>1281.99926</v>
      </c>
      <c r="GL23" s="71">
        <v>1339.314893</v>
      </c>
      <c r="GM23" s="71">
        <v>1332.8366940000001</v>
      </c>
      <c r="GN23" s="71">
        <v>1304.1575660000001</v>
      </c>
      <c r="GO23" s="71">
        <v>1272.4475130000001</v>
      </c>
      <c r="GP23" s="71">
        <v>1263.526067</v>
      </c>
      <c r="GQ23" s="71">
        <v>1224.8783309999999</v>
      </c>
      <c r="GR23" s="71">
        <v>1204.8596930000001</v>
      </c>
      <c r="GS23" s="71">
        <v>1236.3013309999999</v>
      </c>
      <c r="GT23" s="71">
        <v>1171.0699320000001</v>
      </c>
      <c r="GU23" s="71">
        <v>1202.7869390000001</v>
      </c>
      <c r="GV23" s="71">
        <v>1196.9257540000001</v>
      </c>
      <c r="GW23" s="71">
        <v>1215.9884079999999</v>
      </c>
      <c r="GX23" s="71">
        <v>1177.4508780000001</v>
      </c>
      <c r="GY23" s="71">
        <v>1203.6250319999999</v>
      </c>
      <c r="GZ23" s="71">
        <v>1216.027603</v>
      </c>
      <c r="HA23" s="71">
        <v>1215.791334</v>
      </c>
      <c r="HB23" s="71">
        <v>1135.7481339999999</v>
      </c>
      <c r="HC23" s="71">
        <v>1162.3871690000001</v>
      </c>
      <c r="HD23" s="71">
        <v>875.09883100000002</v>
      </c>
      <c r="HE23" s="71">
        <v>942.70139900000004</v>
      </c>
      <c r="HF23" s="71">
        <v>973.97060299999998</v>
      </c>
      <c r="HG23" s="71">
        <v>985.43555800000001</v>
      </c>
      <c r="HH23" s="71">
        <v>963.14716499999997</v>
      </c>
      <c r="HI23" s="71">
        <v>998.86080500000003</v>
      </c>
      <c r="HJ23" s="71">
        <v>965.45732999999996</v>
      </c>
      <c r="HK23" s="71">
        <v>1028.3589609999999</v>
      </c>
      <c r="HL23" s="71">
        <v>1075.5027680000001</v>
      </c>
      <c r="HM23" s="71">
        <v>1109.6164630000001</v>
      </c>
      <c r="HN23" s="71">
        <v>1134.315196</v>
      </c>
      <c r="HO23" s="71">
        <v>1116.8797059999999</v>
      </c>
      <c r="HP23" s="71">
        <v>1147.288086</v>
      </c>
      <c r="HQ23" s="71">
        <v>1085.912094</v>
      </c>
      <c r="HR23" s="71">
        <v>1054.8697649999999</v>
      </c>
      <c r="HS23" s="71">
        <v>1024.174131</v>
      </c>
      <c r="HT23" s="71">
        <v>1037.177428</v>
      </c>
      <c r="HU23" s="71">
        <v>1051.1199469999999</v>
      </c>
      <c r="HV23" s="71">
        <v>1099.8299139999999</v>
      </c>
      <c r="HW23" s="71">
        <v>1626.6230860000001</v>
      </c>
      <c r="HX23" s="71">
        <v>1189.5154970000001</v>
      </c>
      <c r="HY23" s="71">
        <v>1227.8864900000001</v>
      </c>
      <c r="HZ23" s="71">
        <v>1219.2132939999999</v>
      </c>
      <c r="IA23" s="71">
        <v>1236.0983590000001</v>
      </c>
      <c r="IB23" s="71">
        <v>1232.852766</v>
      </c>
      <c r="IC23" s="71">
        <v>1258.511657</v>
      </c>
      <c r="ID23" s="71">
        <v>1274.0809220000001</v>
      </c>
      <c r="IK23" s="228"/>
      <c r="IL23" s="228"/>
      <c r="IM23" s="228"/>
      <c r="IN23" s="228"/>
    </row>
    <row r="24" spans="1:248" x14ac:dyDescent="0.3">
      <c r="A24" s="50" t="s">
        <v>255</v>
      </c>
      <c r="B24" s="71">
        <v>24.23</v>
      </c>
      <c r="C24" s="71">
        <v>22.52</v>
      </c>
      <c r="D24" s="71">
        <v>24.44</v>
      </c>
      <c r="E24" s="71">
        <v>18.73</v>
      </c>
      <c r="F24" s="71">
        <v>74.760000000000005</v>
      </c>
      <c r="G24" s="71">
        <v>68.95</v>
      </c>
      <c r="H24" s="71">
        <v>157.47999999999999</v>
      </c>
      <c r="I24" s="71">
        <v>170.94</v>
      </c>
      <c r="J24" s="71">
        <v>172.36</v>
      </c>
      <c r="K24" s="71">
        <v>157.13</v>
      </c>
      <c r="L24" s="71">
        <v>149.09</v>
      </c>
      <c r="M24" s="71">
        <v>146.34</v>
      </c>
      <c r="N24" s="71">
        <v>147.66</v>
      </c>
      <c r="O24" s="71">
        <v>153.4</v>
      </c>
      <c r="P24" s="71">
        <v>150.22</v>
      </c>
      <c r="Q24" s="71">
        <v>148.31</v>
      </c>
      <c r="R24" s="71">
        <v>149.86000000000001</v>
      </c>
      <c r="S24" s="71">
        <v>148.27000000000001</v>
      </c>
      <c r="T24" s="71">
        <v>136.27000000000001</v>
      </c>
      <c r="U24" s="71">
        <v>135.81</v>
      </c>
      <c r="V24" s="71">
        <v>132.97</v>
      </c>
      <c r="W24" s="71">
        <v>119.66</v>
      </c>
      <c r="X24" s="71">
        <v>112.5</v>
      </c>
      <c r="Y24" s="71">
        <v>84.71</v>
      </c>
      <c r="Z24" s="71">
        <v>78.14</v>
      </c>
      <c r="AA24" s="71">
        <v>82.26</v>
      </c>
      <c r="AB24" s="71">
        <v>126.51</v>
      </c>
      <c r="AC24" s="71">
        <v>116.41</v>
      </c>
      <c r="AD24" s="71">
        <v>115.41</v>
      </c>
      <c r="AE24" s="71">
        <v>116.93</v>
      </c>
      <c r="AF24" s="71">
        <v>128.57</v>
      </c>
      <c r="AG24" s="71">
        <v>137.63</v>
      </c>
      <c r="AH24" s="71">
        <v>143.29</v>
      </c>
      <c r="AI24" s="71">
        <v>109.19</v>
      </c>
      <c r="AJ24" s="71">
        <v>139.41</v>
      </c>
      <c r="AK24" s="71">
        <v>148.13</v>
      </c>
      <c r="AL24" s="71">
        <v>145.41</v>
      </c>
      <c r="AM24" s="71">
        <v>139.69</v>
      </c>
      <c r="AN24" s="71">
        <v>169.74</v>
      </c>
      <c r="AO24" s="71">
        <v>151.09</v>
      </c>
      <c r="AP24" s="71">
        <v>131.82</v>
      </c>
      <c r="AQ24" s="71">
        <v>208.5</v>
      </c>
      <c r="AR24" s="71">
        <v>175.04</v>
      </c>
      <c r="AS24" s="71">
        <v>165.04</v>
      </c>
      <c r="AT24" s="71">
        <v>185.58</v>
      </c>
      <c r="AU24" s="71">
        <v>211.06</v>
      </c>
      <c r="AV24" s="71">
        <v>198.44</v>
      </c>
      <c r="AW24" s="71">
        <v>186.5</v>
      </c>
      <c r="AX24" s="71">
        <v>209.63</v>
      </c>
      <c r="AY24" s="71">
        <v>217</v>
      </c>
      <c r="AZ24" s="71">
        <v>294.7</v>
      </c>
      <c r="BA24" s="71">
        <v>299.14</v>
      </c>
      <c r="BB24" s="71">
        <v>318.36</v>
      </c>
      <c r="BC24" s="71">
        <v>308.73</v>
      </c>
      <c r="BD24" s="71">
        <v>296.14</v>
      </c>
      <c r="BE24" s="71">
        <v>249.64</v>
      </c>
      <c r="BF24" s="71">
        <v>261.69</v>
      </c>
      <c r="BG24" s="71">
        <v>249.42</v>
      </c>
      <c r="BH24" s="71">
        <v>251.75</v>
      </c>
      <c r="BI24" s="71">
        <v>255.34</v>
      </c>
      <c r="BJ24" s="71">
        <v>270.89999999999998</v>
      </c>
      <c r="BK24" s="71">
        <v>270.7</v>
      </c>
      <c r="BL24" s="71">
        <v>271.27</v>
      </c>
      <c r="BM24" s="71">
        <v>272.85000000000002</v>
      </c>
      <c r="BN24" s="71">
        <v>274.57</v>
      </c>
      <c r="BO24" s="71">
        <v>295.02</v>
      </c>
      <c r="BP24" s="71">
        <v>315.11</v>
      </c>
      <c r="BQ24" s="71">
        <v>305.27</v>
      </c>
      <c r="BR24" s="71">
        <v>328.76</v>
      </c>
      <c r="BS24" s="71">
        <v>330.48</v>
      </c>
      <c r="BT24" s="71">
        <v>347.99</v>
      </c>
      <c r="BU24" s="71">
        <v>372.43</v>
      </c>
      <c r="BV24" s="71">
        <v>392.05</v>
      </c>
      <c r="BW24" s="71">
        <v>378.12</v>
      </c>
      <c r="BX24" s="71">
        <v>488.99</v>
      </c>
      <c r="BY24" s="71">
        <v>458</v>
      </c>
      <c r="BZ24" s="71">
        <v>454.57</v>
      </c>
      <c r="CA24" s="71">
        <v>448.24</v>
      </c>
      <c r="CB24" s="71">
        <v>445.37</v>
      </c>
      <c r="CC24" s="71">
        <v>466.14</v>
      </c>
      <c r="CD24" s="71">
        <v>427.13</v>
      </c>
      <c r="CE24" s="71">
        <v>450.55</v>
      </c>
      <c r="CF24" s="71">
        <v>424.64</v>
      </c>
      <c r="CG24" s="71">
        <v>456.96</v>
      </c>
      <c r="CH24" s="71">
        <v>484.46</v>
      </c>
      <c r="CI24" s="71">
        <v>468.56</v>
      </c>
      <c r="CJ24" s="71">
        <v>431.73</v>
      </c>
      <c r="CK24" s="71">
        <v>401.08</v>
      </c>
      <c r="CL24" s="71">
        <v>393.25</v>
      </c>
      <c r="CM24" s="71">
        <v>581.61</v>
      </c>
      <c r="CN24" s="71">
        <v>574.95000000000005</v>
      </c>
      <c r="CO24" s="71">
        <v>528.27</v>
      </c>
      <c r="CP24" s="71">
        <v>579.91999999999996</v>
      </c>
      <c r="CQ24" s="71">
        <v>570.19000000000005</v>
      </c>
      <c r="CR24" s="71">
        <v>561.85</v>
      </c>
      <c r="CS24" s="71">
        <v>560.54</v>
      </c>
      <c r="CT24" s="71">
        <v>547.14</v>
      </c>
      <c r="CU24" s="71">
        <v>881.07</v>
      </c>
      <c r="CV24" s="71">
        <v>869.27</v>
      </c>
      <c r="CW24" s="71">
        <v>912.89</v>
      </c>
      <c r="CX24" s="71">
        <v>879.19</v>
      </c>
      <c r="CY24" s="71">
        <v>906.55</v>
      </c>
      <c r="CZ24" s="71">
        <v>900.24</v>
      </c>
      <c r="DA24" s="71">
        <v>813.34</v>
      </c>
      <c r="DB24" s="71">
        <v>814.91</v>
      </c>
      <c r="DC24" s="71">
        <v>809.33</v>
      </c>
      <c r="DD24" s="71">
        <v>805.72</v>
      </c>
      <c r="DE24" s="71">
        <v>826.88</v>
      </c>
      <c r="DF24" s="71">
        <v>807.95</v>
      </c>
      <c r="DG24" s="71">
        <v>800.56</v>
      </c>
      <c r="DH24" s="71">
        <v>847.6</v>
      </c>
      <c r="DI24" s="71">
        <v>818.93</v>
      </c>
      <c r="DJ24" s="71">
        <v>809.87</v>
      </c>
      <c r="DK24" s="71">
        <v>804.72</v>
      </c>
      <c r="DL24" s="71">
        <v>773.41</v>
      </c>
      <c r="DM24" s="71">
        <v>758.28</v>
      </c>
      <c r="DN24" s="71">
        <v>741.04</v>
      </c>
      <c r="DO24" s="71">
        <v>708.91</v>
      </c>
      <c r="DP24" s="71">
        <v>696.61</v>
      </c>
      <c r="DQ24" s="71">
        <v>681.39</v>
      </c>
      <c r="DR24" s="71">
        <v>639.62</v>
      </c>
      <c r="DS24" s="71">
        <v>627.88</v>
      </c>
      <c r="DT24" s="71">
        <v>609.26</v>
      </c>
      <c r="DU24" s="71">
        <v>600.19000000000005</v>
      </c>
      <c r="DV24" s="71">
        <v>698.44</v>
      </c>
      <c r="DW24" s="71">
        <v>676.95</v>
      </c>
      <c r="DX24" s="71">
        <v>591.33000000000004</v>
      </c>
      <c r="DY24" s="71">
        <v>643.96</v>
      </c>
      <c r="DZ24" s="71">
        <v>663.61</v>
      </c>
      <c r="EA24" s="71">
        <v>716.22</v>
      </c>
      <c r="EB24" s="71">
        <v>676.9</v>
      </c>
      <c r="EC24" s="71">
        <v>688.46</v>
      </c>
      <c r="ED24" s="71">
        <v>1166.57</v>
      </c>
      <c r="EE24" s="71">
        <v>715.02</v>
      </c>
      <c r="EF24" s="71">
        <v>742.45</v>
      </c>
      <c r="EG24" s="71">
        <v>741.27</v>
      </c>
      <c r="EH24" s="71">
        <v>738.66</v>
      </c>
      <c r="EI24" s="71">
        <v>755.65</v>
      </c>
      <c r="EJ24" s="71">
        <v>932</v>
      </c>
      <c r="EK24" s="71">
        <v>970.7</v>
      </c>
      <c r="EL24" s="71">
        <v>881.97</v>
      </c>
      <c r="EM24" s="71">
        <v>848.91</v>
      </c>
      <c r="EN24" s="71">
        <v>834.2</v>
      </c>
      <c r="EO24" s="71">
        <v>843.34</v>
      </c>
      <c r="EP24" s="71">
        <v>893.2</v>
      </c>
      <c r="EQ24" s="71">
        <v>717.69</v>
      </c>
      <c r="ER24" s="71">
        <v>729.12</v>
      </c>
      <c r="ES24" s="71">
        <v>484.09</v>
      </c>
      <c r="ET24" s="71">
        <v>726.54</v>
      </c>
      <c r="EU24" s="71">
        <v>719.31</v>
      </c>
      <c r="EV24" s="71">
        <v>717.44</v>
      </c>
      <c r="EW24" s="71">
        <v>710.87</v>
      </c>
      <c r="EX24" s="71">
        <v>695.77</v>
      </c>
      <c r="EY24" s="71">
        <v>681.19</v>
      </c>
      <c r="EZ24" s="71">
        <v>741.07</v>
      </c>
      <c r="FA24" s="71">
        <v>701.48</v>
      </c>
      <c r="FB24" s="71">
        <v>712.99</v>
      </c>
      <c r="FC24" s="71">
        <v>691.5</v>
      </c>
      <c r="FD24" s="71">
        <v>678.04</v>
      </c>
      <c r="FE24" s="71">
        <v>649.99</v>
      </c>
      <c r="FF24" s="71">
        <v>640.74</v>
      </c>
      <c r="FG24" s="71">
        <v>619.76</v>
      </c>
      <c r="FH24" s="71">
        <v>668.62</v>
      </c>
      <c r="FI24" s="71">
        <v>672.4</v>
      </c>
      <c r="FJ24" s="71">
        <v>704.32</v>
      </c>
      <c r="FK24" s="71">
        <v>722.05</v>
      </c>
      <c r="FL24" s="71">
        <v>726.75</v>
      </c>
      <c r="FM24" s="71">
        <v>714.02</v>
      </c>
      <c r="FN24" s="71">
        <v>709.11</v>
      </c>
      <c r="FO24" s="71">
        <v>707.23</v>
      </c>
      <c r="FP24" s="71">
        <v>694.26</v>
      </c>
      <c r="FQ24" s="71">
        <v>670.05</v>
      </c>
      <c r="FR24" s="71">
        <v>658.74</v>
      </c>
      <c r="FS24" s="71">
        <v>640.29</v>
      </c>
      <c r="FT24" s="71">
        <v>656.59</v>
      </c>
      <c r="FU24" s="71">
        <v>664.6</v>
      </c>
      <c r="FV24" s="71">
        <v>672.73</v>
      </c>
      <c r="FW24" s="71">
        <v>661.9</v>
      </c>
      <c r="FX24" s="71">
        <v>647.51</v>
      </c>
      <c r="FY24" s="71">
        <v>664.23</v>
      </c>
      <c r="FZ24" s="71">
        <v>698.3</v>
      </c>
      <c r="GA24" s="71">
        <v>743.28</v>
      </c>
      <c r="GB24" s="71">
        <v>752.83</v>
      </c>
      <c r="GC24" s="71">
        <v>769.25</v>
      </c>
      <c r="GD24" s="71">
        <v>803.49679300000003</v>
      </c>
      <c r="GE24" s="71">
        <v>861.59678899999994</v>
      </c>
      <c r="GF24" s="71">
        <v>985.41225699999995</v>
      </c>
      <c r="GG24" s="71">
        <v>965.79364399999997</v>
      </c>
      <c r="GH24" s="71">
        <v>970.05083300000001</v>
      </c>
      <c r="GI24" s="71">
        <v>971.54320099999995</v>
      </c>
      <c r="GJ24" s="71">
        <v>975.65791100000001</v>
      </c>
      <c r="GK24" s="71">
        <v>1031.3764550000001</v>
      </c>
      <c r="GL24" s="71">
        <v>1060.9592439999999</v>
      </c>
      <c r="GM24" s="71">
        <v>1057.3312759999999</v>
      </c>
      <c r="GN24" s="71">
        <v>1122.4379289999999</v>
      </c>
      <c r="GO24" s="71">
        <v>1083.120238</v>
      </c>
      <c r="GP24" s="71">
        <v>1026.1175169999999</v>
      </c>
      <c r="GQ24" s="71">
        <v>1003.550758</v>
      </c>
      <c r="GR24" s="71">
        <v>966.90826800000002</v>
      </c>
      <c r="GS24" s="71">
        <v>951.93790100000001</v>
      </c>
      <c r="GT24" s="71">
        <v>952.82285000000002</v>
      </c>
      <c r="GU24" s="71">
        <v>953.64847499999996</v>
      </c>
      <c r="GV24" s="71">
        <v>944.50638800000002</v>
      </c>
      <c r="GW24" s="71">
        <v>994.14240199999995</v>
      </c>
      <c r="GX24" s="71">
        <v>1007.8149550000001</v>
      </c>
      <c r="GY24" s="71">
        <v>1013.169559</v>
      </c>
      <c r="GZ24" s="71">
        <v>1027.883511</v>
      </c>
      <c r="HA24" s="71">
        <v>1007.712039</v>
      </c>
      <c r="HB24" s="71">
        <v>991.12036899999998</v>
      </c>
      <c r="HC24" s="71">
        <v>973.84295699999996</v>
      </c>
      <c r="HD24" s="71">
        <v>935.44928300000004</v>
      </c>
      <c r="HE24" s="71">
        <v>932.81973400000004</v>
      </c>
      <c r="HF24" s="71">
        <v>940.95809899999995</v>
      </c>
      <c r="HG24" s="71">
        <v>937.465597</v>
      </c>
      <c r="HH24" s="71">
        <v>932.26468299999999</v>
      </c>
      <c r="HI24" s="71">
        <v>1024.3158350000001</v>
      </c>
      <c r="HJ24" s="71">
        <v>1043.5335070000001</v>
      </c>
      <c r="HK24" s="71">
        <v>1046.96387</v>
      </c>
      <c r="HL24" s="71">
        <v>1076.357303</v>
      </c>
      <c r="HM24" s="71">
        <v>1113.3434609999999</v>
      </c>
      <c r="HN24" s="71">
        <v>1128.464999</v>
      </c>
      <c r="HO24" s="71">
        <v>1183.320991</v>
      </c>
      <c r="HP24" s="71">
        <v>1189.6309369999999</v>
      </c>
      <c r="HQ24" s="71">
        <v>1199.756185</v>
      </c>
      <c r="HR24" s="71">
        <v>1216.961771</v>
      </c>
      <c r="HS24" s="71">
        <v>1339.1907570000001</v>
      </c>
      <c r="HT24" s="71">
        <v>1401.542236</v>
      </c>
      <c r="HU24" s="71">
        <v>1412.940165</v>
      </c>
      <c r="HV24" s="71">
        <v>1450.6869879999999</v>
      </c>
      <c r="HW24" s="71">
        <v>1375.600385</v>
      </c>
      <c r="HX24" s="71">
        <v>1615.1187520000001</v>
      </c>
      <c r="HY24" s="71">
        <v>1618.2465769999999</v>
      </c>
      <c r="HZ24" s="71">
        <v>1613.8969689999999</v>
      </c>
      <c r="IA24" s="71">
        <v>1617.706901</v>
      </c>
      <c r="IB24" s="71">
        <v>1623.882259</v>
      </c>
      <c r="IC24" s="71">
        <v>1622.3171170000001</v>
      </c>
      <c r="ID24" s="71">
        <v>1622.9805719999999</v>
      </c>
      <c r="IK24" s="228"/>
      <c r="IL24" s="228"/>
      <c r="IM24" s="228"/>
      <c r="IN24" s="228"/>
    </row>
    <row r="25" spans="1:248" x14ac:dyDescent="0.3">
      <c r="A25" s="50" t="s">
        <v>256</v>
      </c>
      <c r="B25" s="71">
        <v>0</v>
      </c>
      <c r="C25" s="71">
        <v>0</v>
      </c>
      <c r="D25" s="71">
        <v>0.1</v>
      </c>
      <c r="E25" s="71">
        <v>2.46</v>
      </c>
      <c r="F25" s="71">
        <v>0.03</v>
      </c>
      <c r="G25" s="71">
        <v>0</v>
      </c>
      <c r="H25" s="71">
        <v>0</v>
      </c>
      <c r="I25" s="71">
        <v>3.57</v>
      </c>
      <c r="J25" s="71">
        <v>4.03</v>
      </c>
      <c r="K25" s="71">
        <v>4.7300000000000004</v>
      </c>
      <c r="L25" s="71">
        <v>4.43</v>
      </c>
      <c r="M25" s="71">
        <v>2.97</v>
      </c>
      <c r="N25" s="71">
        <v>1.64</v>
      </c>
      <c r="O25" s="71">
        <v>0.61</v>
      </c>
      <c r="P25" s="71">
        <v>0</v>
      </c>
      <c r="Q25" s="71">
        <v>0</v>
      </c>
      <c r="R25" s="71">
        <v>0</v>
      </c>
      <c r="S25" s="71">
        <v>2.86</v>
      </c>
      <c r="T25" s="71">
        <v>7.23</v>
      </c>
      <c r="U25" s="71">
        <v>6.72</v>
      </c>
      <c r="V25" s="71">
        <v>5.16</v>
      </c>
      <c r="W25" s="71">
        <v>5.0199999999999996</v>
      </c>
      <c r="X25" s="71">
        <v>4.2</v>
      </c>
      <c r="Y25" s="71">
        <v>7.96</v>
      </c>
      <c r="Z25" s="71">
        <v>1.72</v>
      </c>
      <c r="AA25" s="71">
        <v>2.2200000000000002</v>
      </c>
      <c r="AB25" s="71">
        <v>2.94</v>
      </c>
      <c r="AC25" s="71">
        <v>2.5</v>
      </c>
      <c r="AD25" s="71">
        <v>4.93</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4.3</v>
      </c>
      <c r="AT25" s="71">
        <v>7.7</v>
      </c>
      <c r="AU25" s="71">
        <v>14.69</v>
      </c>
      <c r="AV25" s="71">
        <v>17.64</v>
      </c>
      <c r="AW25" s="71">
        <v>16.36</v>
      </c>
      <c r="AX25" s="71">
        <v>33.04</v>
      </c>
      <c r="AY25" s="71">
        <v>35.130000000000003</v>
      </c>
      <c r="AZ25" s="71">
        <v>37.6</v>
      </c>
      <c r="BA25" s="71">
        <v>37.47</v>
      </c>
      <c r="BB25" s="71">
        <v>38.51</v>
      </c>
      <c r="BC25" s="71">
        <v>41.55</v>
      </c>
      <c r="BD25" s="71">
        <v>43.5</v>
      </c>
      <c r="BE25" s="71">
        <v>48.53</v>
      </c>
      <c r="BF25" s="71">
        <v>44.39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c r="IB25" s="71">
        <v>0</v>
      </c>
      <c r="IC25" s="71">
        <v>0</v>
      </c>
      <c r="ID25" s="71">
        <v>0</v>
      </c>
      <c r="IK25" s="228"/>
      <c r="IL25" s="228"/>
      <c r="IM25" s="228"/>
      <c r="IN25" s="228"/>
    </row>
    <row r="26" spans="1:248" x14ac:dyDescent="0.3">
      <c r="A26" s="50" t="s">
        <v>257</v>
      </c>
      <c r="B26" s="71">
        <v>165.85</v>
      </c>
      <c r="C26" s="71">
        <v>185.73</v>
      </c>
      <c r="D26" s="71">
        <v>233.2</v>
      </c>
      <c r="E26" s="71">
        <v>87.89</v>
      </c>
      <c r="F26" s="71">
        <v>74.91</v>
      </c>
      <c r="G26" s="71">
        <v>77.39</v>
      </c>
      <c r="H26" s="71">
        <v>74.040000000000006</v>
      </c>
      <c r="I26" s="71">
        <v>72.97</v>
      </c>
      <c r="J26" s="71">
        <v>81.2</v>
      </c>
      <c r="K26" s="71">
        <v>84.82</v>
      </c>
      <c r="L26" s="71">
        <v>97.8</v>
      </c>
      <c r="M26" s="71">
        <v>68.239999999999995</v>
      </c>
      <c r="N26" s="71">
        <v>76.72</v>
      </c>
      <c r="O26" s="71">
        <v>79.06</v>
      </c>
      <c r="P26" s="71">
        <v>78.25</v>
      </c>
      <c r="Q26" s="71">
        <v>75.23</v>
      </c>
      <c r="R26" s="71">
        <v>74.260000000000005</v>
      </c>
      <c r="S26" s="71">
        <v>83.95</v>
      </c>
      <c r="T26" s="71">
        <v>79.319999999999993</v>
      </c>
      <c r="U26" s="71">
        <v>87.9</v>
      </c>
      <c r="V26" s="71">
        <v>82.84</v>
      </c>
      <c r="W26" s="71">
        <v>90.15</v>
      </c>
      <c r="X26" s="71">
        <v>87.25</v>
      </c>
      <c r="Y26" s="71">
        <v>82.27</v>
      </c>
      <c r="Z26" s="71">
        <v>82.67</v>
      </c>
      <c r="AA26" s="71">
        <v>81.11</v>
      </c>
      <c r="AB26" s="71">
        <v>72.209999999999994</v>
      </c>
      <c r="AC26" s="71">
        <v>90.01</v>
      </c>
      <c r="AD26" s="71">
        <v>92.95</v>
      </c>
      <c r="AE26" s="71">
        <v>97.46</v>
      </c>
      <c r="AF26" s="71">
        <v>66.3</v>
      </c>
      <c r="AG26" s="71">
        <v>70.44</v>
      </c>
      <c r="AH26" s="71">
        <v>95.24</v>
      </c>
      <c r="AI26" s="71">
        <v>94.13</v>
      </c>
      <c r="AJ26" s="71">
        <v>111.38</v>
      </c>
      <c r="AK26" s="71">
        <v>158.93</v>
      </c>
      <c r="AL26" s="71">
        <v>152.71</v>
      </c>
      <c r="AM26" s="71">
        <v>149.52000000000001</v>
      </c>
      <c r="AN26" s="71">
        <v>121.51</v>
      </c>
      <c r="AO26" s="71">
        <v>123.26</v>
      </c>
      <c r="AP26" s="71">
        <v>120.71</v>
      </c>
      <c r="AQ26" s="71">
        <v>124.92</v>
      </c>
      <c r="AR26" s="71">
        <v>115.98</v>
      </c>
      <c r="AS26" s="71">
        <v>107.58</v>
      </c>
      <c r="AT26" s="71">
        <v>115.11</v>
      </c>
      <c r="AU26" s="71">
        <v>139.91999999999999</v>
      </c>
      <c r="AV26" s="71">
        <v>141.61000000000001</v>
      </c>
      <c r="AW26" s="71">
        <v>149.97</v>
      </c>
      <c r="AX26" s="71">
        <v>140.46</v>
      </c>
      <c r="AY26" s="71">
        <v>139.72</v>
      </c>
      <c r="AZ26" s="71">
        <v>190.17</v>
      </c>
      <c r="BA26" s="71">
        <v>202.98</v>
      </c>
      <c r="BB26" s="71">
        <v>208.35</v>
      </c>
      <c r="BC26" s="71">
        <v>209.05</v>
      </c>
      <c r="BD26" s="71">
        <v>225.47</v>
      </c>
      <c r="BE26" s="71">
        <v>248.79</v>
      </c>
      <c r="BF26" s="71">
        <v>272.67</v>
      </c>
      <c r="BG26" s="71">
        <v>234.03</v>
      </c>
      <c r="BH26" s="71">
        <v>315.76</v>
      </c>
      <c r="BI26" s="71">
        <v>321.54000000000002</v>
      </c>
      <c r="BJ26" s="71">
        <v>335.8</v>
      </c>
      <c r="BK26" s="71">
        <v>339.62</v>
      </c>
      <c r="BL26" s="71">
        <v>341.44</v>
      </c>
      <c r="BM26" s="71">
        <v>344.86</v>
      </c>
      <c r="BN26" s="71">
        <v>373.34</v>
      </c>
      <c r="BO26" s="71">
        <v>655.25</v>
      </c>
      <c r="BP26" s="71">
        <v>633.98</v>
      </c>
      <c r="BQ26" s="71">
        <v>635.9</v>
      </c>
      <c r="BR26" s="71">
        <v>653.16999999999996</v>
      </c>
      <c r="BS26" s="71">
        <v>649.34</v>
      </c>
      <c r="BT26" s="71">
        <v>640.54</v>
      </c>
      <c r="BU26" s="71">
        <v>629.63</v>
      </c>
      <c r="BV26" s="71">
        <v>650.27</v>
      </c>
      <c r="BW26" s="71">
        <v>708.45</v>
      </c>
      <c r="BX26" s="71">
        <v>703.22</v>
      </c>
      <c r="BY26" s="71">
        <v>745.42</v>
      </c>
      <c r="BZ26" s="71">
        <v>799.19</v>
      </c>
      <c r="CA26" s="71">
        <v>848.11</v>
      </c>
      <c r="CB26" s="71">
        <v>829.95</v>
      </c>
      <c r="CC26" s="71">
        <v>830.24</v>
      </c>
      <c r="CD26" s="71">
        <v>859</v>
      </c>
      <c r="CE26" s="71">
        <v>860.45</v>
      </c>
      <c r="CF26" s="71">
        <v>715.3</v>
      </c>
      <c r="CG26" s="71">
        <v>829.99</v>
      </c>
      <c r="CH26" s="71">
        <v>801.52</v>
      </c>
      <c r="CI26" s="71">
        <v>836.4</v>
      </c>
      <c r="CJ26" s="71">
        <v>836.04</v>
      </c>
      <c r="CK26" s="71">
        <v>888.63</v>
      </c>
      <c r="CL26" s="71">
        <v>878.33</v>
      </c>
      <c r="CM26" s="71">
        <v>866.48</v>
      </c>
      <c r="CN26" s="71">
        <v>876.35</v>
      </c>
      <c r="CO26" s="71">
        <v>898.05</v>
      </c>
      <c r="CP26" s="71">
        <v>856.88</v>
      </c>
      <c r="CQ26" s="71">
        <v>869.63</v>
      </c>
      <c r="CR26" s="71">
        <v>959.05</v>
      </c>
      <c r="CS26" s="71">
        <v>832.84</v>
      </c>
      <c r="CT26" s="71">
        <v>823.91</v>
      </c>
      <c r="CU26" s="71">
        <v>457.44</v>
      </c>
      <c r="CV26" s="71">
        <v>468.11</v>
      </c>
      <c r="CW26" s="71">
        <v>495.36</v>
      </c>
      <c r="CX26" s="71">
        <v>509.09</v>
      </c>
      <c r="CY26" s="71">
        <v>510.59</v>
      </c>
      <c r="CZ26" s="71">
        <v>556.04</v>
      </c>
      <c r="DA26" s="71">
        <v>549.32000000000005</v>
      </c>
      <c r="DB26" s="71">
        <v>565.01</v>
      </c>
      <c r="DC26" s="71">
        <v>600.28</v>
      </c>
      <c r="DD26" s="71">
        <v>535.51</v>
      </c>
      <c r="DE26" s="71">
        <v>633.55999999999995</v>
      </c>
      <c r="DF26" s="71">
        <v>643.21</v>
      </c>
      <c r="DG26" s="71">
        <v>634.54999999999995</v>
      </c>
      <c r="DH26" s="71">
        <v>554</v>
      </c>
      <c r="DI26" s="71">
        <v>554.02</v>
      </c>
      <c r="DJ26" s="71">
        <v>529.54999999999995</v>
      </c>
      <c r="DK26" s="71">
        <v>486.5</v>
      </c>
      <c r="DL26" s="71">
        <v>465.11</v>
      </c>
      <c r="DM26" s="71">
        <v>461.85</v>
      </c>
      <c r="DN26" s="71">
        <v>442.02</v>
      </c>
      <c r="DO26" s="71">
        <v>504.7</v>
      </c>
      <c r="DP26" s="71">
        <v>483.54</v>
      </c>
      <c r="DQ26" s="71">
        <v>568.65</v>
      </c>
      <c r="DR26" s="71">
        <v>558.58000000000004</v>
      </c>
      <c r="DS26" s="71">
        <v>566.38</v>
      </c>
      <c r="DT26" s="71">
        <v>554.33000000000004</v>
      </c>
      <c r="DU26" s="71">
        <v>580.32000000000005</v>
      </c>
      <c r="DV26" s="71">
        <v>655.51</v>
      </c>
      <c r="DW26" s="71">
        <v>600.54999999999995</v>
      </c>
      <c r="DX26" s="71">
        <v>736.25</v>
      </c>
      <c r="DY26" s="71">
        <v>680.26</v>
      </c>
      <c r="DZ26" s="71">
        <v>622.54999999999995</v>
      </c>
      <c r="EA26" s="71">
        <v>898.14</v>
      </c>
      <c r="EB26" s="71">
        <v>926.41</v>
      </c>
      <c r="EC26" s="71">
        <v>745.59</v>
      </c>
      <c r="ED26" s="71">
        <v>954.76</v>
      </c>
      <c r="EE26" s="71">
        <v>950.84</v>
      </c>
      <c r="EF26" s="71">
        <v>763.23</v>
      </c>
      <c r="EG26" s="71">
        <v>851.91</v>
      </c>
      <c r="EH26" s="71">
        <v>862.99</v>
      </c>
      <c r="EI26" s="71">
        <v>731.86</v>
      </c>
      <c r="EJ26" s="71">
        <v>874.21</v>
      </c>
      <c r="EK26" s="71">
        <v>878.11</v>
      </c>
      <c r="EL26" s="71">
        <v>764.88</v>
      </c>
      <c r="EM26" s="71">
        <v>728.36</v>
      </c>
      <c r="EN26" s="71">
        <v>769.17</v>
      </c>
      <c r="EO26" s="71">
        <v>753.1</v>
      </c>
      <c r="EP26" s="71">
        <v>747.1</v>
      </c>
      <c r="EQ26" s="71">
        <v>736.81</v>
      </c>
      <c r="ER26" s="71">
        <v>674.74</v>
      </c>
      <c r="ES26" s="71">
        <v>647.13</v>
      </c>
      <c r="ET26" s="71">
        <v>702.56</v>
      </c>
      <c r="EU26" s="71">
        <v>642.79999999999995</v>
      </c>
      <c r="EV26" s="71">
        <v>740.38</v>
      </c>
      <c r="EW26" s="71">
        <v>629.63</v>
      </c>
      <c r="EX26" s="71">
        <v>652.94000000000005</v>
      </c>
      <c r="EY26" s="71">
        <v>713.8</v>
      </c>
      <c r="EZ26" s="71">
        <v>663.29</v>
      </c>
      <c r="FA26" s="71">
        <v>566.30999999999995</v>
      </c>
      <c r="FB26" s="71">
        <v>601.20000000000005</v>
      </c>
      <c r="FC26" s="71">
        <v>605.16</v>
      </c>
      <c r="FD26" s="71">
        <v>577.55999999999995</v>
      </c>
      <c r="FE26" s="71">
        <v>699.19</v>
      </c>
      <c r="FF26" s="71">
        <v>640.16</v>
      </c>
      <c r="FG26" s="71">
        <v>574.72</v>
      </c>
      <c r="FH26" s="71">
        <v>579.33000000000004</v>
      </c>
      <c r="FI26" s="71">
        <v>562.66999999999996</v>
      </c>
      <c r="FJ26" s="71">
        <v>555.35</v>
      </c>
      <c r="FK26" s="71">
        <v>562.23</v>
      </c>
      <c r="FL26" s="71">
        <v>575.29</v>
      </c>
      <c r="FM26" s="71">
        <v>526.95000000000005</v>
      </c>
      <c r="FN26" s="71">
        <v>578.83000000000004</v>
      </c>
      <c r="FO26" s="71">
        <v>580.21</v>
      </c>
      <c r="FP26" s="71">
        <v>536.53</v>
      </c>
      <c r="FQ26" s="71">
        <v>635.20000000000005</v>
      </c>
      <c r="FR26" s="71">
        <v>614.88</v>
      </c>
      <c r="FS26" s="71">
        <v>599.97</v>
      </c>
      <c r="FT26" s="71">
        <v>662.27</v>
      </c>
      <c r="FU26" s="71">
        <v>676.67</v>
      </c>
      <c r="FV26" s="71">
        <v>535.54</v>
      </c>
      <c r="FW26" s="71">
        <v>591.13</v>
      </c>
      <c r="FX26" s="71">
        <v>573.89</v>
      </c>
      <c r="FY26" s="71">
        <v>591.11</v>
      </c>
      <c r="FZ26" s="71">
        <v>618.24</v>
      </c>
      <c r="GA26" s="71">
        <v>627.01</v>
      </c>
      <c r="GB26" s="71">
        <v>707.81</v>
      </c>
      <c r="GC26" s="71">
        <v>720.63</v>
      </c>
      <c r="GD26" s="71">
        <v>734.49535600000002</v>
      </c>
      <c r="GE26" s="71">
        <v>724.08500600000002</v>
      </c>
      <c r="GF26" s="71">
        <v>725.26331900000002</v>
      </c>
      <c r="GG26" s="71">
        <v>739.21230800000001</v>
      </c>
      <c r="GH26" s="71">
        <v>727.04717000000005</v>
      </c>
      <c r="GI26" s="71">
        <v>732.23956899999996</v>
      </c>
      <c r="GJ26" s="71">
        <v>742.66248700000006</v>
      </c>
      <c r="GK26" s="71">
        <v>751.269319</v>
      </c>
      <c r="GL26" s="71">
        <v>737.93098599999996</v>
      </c>
      <c r="GM26" s="71">
        <v>750.16510400000004</v>
      </c>
      <c r="GN26" s="71">
        <v>745.29396999999994</v>
      </c>
      <c r="GO26" s="71">
        <v>714.746982</v>
      </c>
      <c r="GP26" s="71">
        <v>702.21259499999996</v>
      </c>
      <c r="GQ26" s="71">
        <v>688.60897999999997</v>
      </c>
      <c r="GR26" s="71">
        <v>639.92556999999999</v>
      </c>
      <c r="GS26" s="71">
        <v>606.02524700000004</v>
      </c>
      <c r="GT26" s="71">
        <v>597.86922900000002</v>
      </c>
      <c r="GU26" s="71">
        <v>557.95920100000001</v>
      </c>
      <c r="GV26" s="71">
        <v>482.12733800000001</v>
      </c>
      <c r="GW26" s="71">
        <v>466.994238</v>
      </c>
      <c r="GX26" s="71">
        <v>456.47736700000002</v>
      </c>
      <c r="GY26" s="71">
        <v>426.59779300000002</v>
      </c>
      <c r="GZ26" s="71">
        <v>378.35831000000002</v>
      </c>
      <c r="HA26" s="71">
        <v>373.81299999999999</v>
      </c>
      <c r="HB26" s="71">
        <v>360.72631200000001</v>
      </c>
      <c r="HC26" s="71">
        <v>351.54577499999999</v>
      </c>
      <c r="HD26" s="71">
        <v>351.61294800000002</v>
      </c>
      <c r="HE26" s="71">
        <v>380.86387100000002</v>
      </c>
      <c r="HF26" s="71">
        <v>422.46390500000001</v>
      </c>
      <c r="HG26" s="71">
        <v>394.334406</v>
      </c>
      <c r="HH26" s="71">
        <v>404.008287</v>
      </c>
      <c r="HI26" s="71">
        <v>438.19242700000001</v>
      </c>
      <c r="HJ26" s="71">
        <v>424.832403</v>
      </c>
      <c r="HK26" s="71">
        <v>427.21865400000002</v>
      </c>
      <c r="HL26" s="71">
        <v>433.13729999999998</v>
      </c>
      <c r="HM26" s="71">
        <v>440.52936499999998</v>
      </c>
      <c r="HN26" s="71">
        <v>431.991512</v>
      </c>
      <c r="HO26" s="71">
        <v>429.02667700000001</v>
      </c>
      <c r="HP26" s="71">
        <v>441.46482099999997</v>
      </c>
      <c r="HQ26" s="71">
        <v>458.21233699999999</v>
      </c>
      <c r="HR26" s="71">
        <v>468.925746</v>
      </c>
      <c r="HS26" s="71">
        <v>497.84979399999997</v>
      </c>
      <c r="HT26" s="71">
        <v>498.99572499999999</v>
      </c>
      <c r="HU26" s="71">
        <v>541.91488500000003</v>
      </c>
      <c r="HV26" s="71">
        <v>549.89723500000002</v>
      </c>
      <c r="HW26" s="71">
        <v>573.90519400000005</v>
      </c>
      <c r="HX26" s="71">
        <v>528.98217</v>
      </c>
      <c r="HY26" s="71">
        <v>529.72126400000002</v>
      </c>
      <c r="HZ26" s="71">
        <v>530.00474599999995</v>
      </c>
      <c r="IA26" s="71">
        <v>536.10393799999997</v>
      </c>
      <c r="IB26" s="71">
        <v>535.367347</v>
      </c>
      <c r="IC26" s="71">
        <v>554.67700500000001</v>
      </c>
      <c r="ID26" s="71">
        <v>543.889411</v>
      </c>
      <c r="IK26" s="228"/>
      <c r="IL26" s="228"/>
      <c r="IM26" s="228"/>
      <c r="IN26" s="228"/>
    </row>
    <row r="27" spans="1:248" x14ac:dyDescent="0.3">
      <c r="A27" s="50" t="s">
        <v>258</v>
      </c>
      <c r="B27" s="71">
        <v>2.69</v>
      </c>
      <c r="C27" s="71">
        <v>2.63</v>
      </c>
      <c r="D27" s="71">
        <v>2.83</v>
      </c>
      <c r="E27" s="71">
        <v>3.23</v>
      </c>
      <c r="F27" s="71">
        <v>2.17</v>
      </c>
      <c r="G27" s="71">
        <v>2.11</v>
      </c>
      <c r="H27" s="71">
        <v>2.48</v>
      </c>
      <c r="I27" s="71">
        <v>2.39</v>
      </c>
      <c r="J27" s="71">
        <v>1.59</v>
      </c>
      <c r="K27" s="71">
        <v>1.34</v>
      </c>
      <c r="L27" s="71">
        <v>0.67</v>
      </c>
      <c r="M27" s="71">
        <v>0.74</v>
      </c>
      <c r="N27" s="71">
        <v>0.74</v>
      </c>
      <c r="O27" s="71">
        <v>0.72</v>
      </c>
      <c r="P27" s="71">
        <v>0.6</v>
      </c>
      <c r="Q27" s="71">
        <v>1.1100000000000001</v>
      </c>
      <c r="R27" s="71">
        <v>2.38</v>
      </c>
      <c r="S27" s="71">
        <v>0.65</v>
      </c>
      <c r="T27" s="71">
        <v>0.69</v>
      </c>
      <c r="U27" s="71">
        <v>0.57999999999999996</v>
      </c>
      <c r="V27" s="71">
        <v>0.6</v>
      </c>
      <c r="W27" s="71">
        <v>0.61</v>
      </c>
      <c r="X27" s="71">
        <v>0.64</v>
      </c>
      <c r="Y27" s="71">
        <v>5.04</v>
      </c>
      <c r="Z27" s="71">
        <v>5.01</v>
      </c>
      <c r="AA27" s="71">
        <v>5.13</v>
      </c>
      <c r="AB27" s="71">
        <v>5.29</v>
      </c>
      <c r="AC27" s="71">
        <v>49.01</v>
      </c>
      <c r="AD27" s="71">
        <v>52.89</v>
      </c>
      <c r="AE27" s="71">
        <v>56.63</v>
      </c>
      <c r="AF27" s="71">
        <v>8.7799999999999994</v>
      </c>
      <c r="AG27" s="71">
        <v>8.42</v>
      </c>
      <c r="AH27" s="71">
        <v>8.6300000000000008</v>
      </c>
      <c r="AI27" s="71">
        <v>8.27</v>
      </c>
      <c r="AJ27" s="71">
        <v>8.57</v>
      </c>
      <c r="AK27" s="71">
        <v>8.75</v>
      </c>
      <c r="AL27" s="71">
        <v>8.94</v>
      </c>
      <c r="AM27" s="71">
        <v>9.08</v>
      </c>
      <c r="AN27" s="71">
        <v>8.44</v>
      </c>
      <c r="AO27" s="71">
        <v>5.87</v>
      </c>
      <c r="AP27" s="71">
        <v>1.39</v>
      </c>
      <c r="AQ27" s="71">
        <v>1.41</v>
      </c>
      <c r="AR27" s="71">
        <v>1.42</v>
      </c>
      <c r="AS27" s="71">
        <v>1.44</v>
      </c>
      <c r="AT27" s="71">
        <v>1.47</v>
      </c>
      <c r="AU27" s="71">
        <v>1.47</v>
      </c>
      <c r="AV27" s="71">
        <v>1.47</v>
      </c>
      <c r="AW27" s="71">
        <v>1.46</v>
      </c>
      <c r="AX27" s="71">
        <v>1.46</v>
      </c>
      <c r="AY27" s="71">
        <v>1.44</v>
      </c>
      <c r="AZ27" s="71">
        <v>1.45</v>
      </c>
      <c r="BA27" s="71">
        <v>1.44</v>
      </c>
      <c r="BB27" s="71">
        <v>1.43</v>
      </c>
      <c r="BC27" s="71">
        <v>1.44</v>
      </c>
      <c r="BD27" s="71">
        <v>1.42</v>
      </c>
      <c r="BE27" s="71">
        <v>1.49</v>
      </c>
      <c r="BF27" s="71">
        <v>1.63</v>
      </c>
      <c r="BG27" s="71">
        <v>1.72</v>
      </c>
      <c r="BH27" s="71">
        <v>2.75</v>
      </c>
      <c r="BI27" s="71">
        <v>3.05</v>
      </c>
      <c r="BJ27" s="71">
        <v>2.46</v>
      </c>
      <c r="BK27" s="71">
        <v>1.87</v>
      </c>
      <c r="BL27" s="71">
        <v>2.04</v>
      </c>
      <c r="BM27" s="71">
        <v>2.06</v>
      </c>
      <c r="BN27" s="71">
        <v>2.48</v>
      </c>
      <c r="BO27" s="71">
        <v>2.67</v>
      </c>
      <c r="BP27" s="71">
        <v>2.2400000000000002</v>
      </c>
      <c r="BQ27" s="71">
        <v>1.96</v>
      </c>
      <c r="BR27" s="71">
        <v>1.99</v>
      </c>
      <c r="BS27" s="71">
        <v>1.77</v>
      </c>
      <c r="BT27" s="71">
        <v>2.06</v>
      </c>
      <c r="BU27" s="71">
        <v>2.34</v>
      </c>
      <c r="BV27" s="71">
        <v>1.6</v>
      </c>
      <c r="BW27" s="71">
        <v>1.68</v>
      </c>
      <c r="BX27" s="71">
        <v>1.66</v>
      </c>
      <c r="BY27" s="71">
        <v>1.76</v>
      </c>
      <c r="BZ27" s="71">
        <v>1.94</v>
      </c>
      <c r="CA27" s="71">
        <v>2.14</v>
      </c>
      <c r="CB27" s="71">
        <v>2.16</v>
      </c>
      <c r="CC27" s="71">
        <v>2.75</v>
      </c>
      <c r="CD27" s="71">
        <v>2.2200000000000002</v>
      </c>
      <c r="CE27" s="71">
        <v>2.2200000000000002</v>
      </c>
      <c r="CF27" s="71">
        <v>2.42</v>
      </c>
      <c r="CG27" s="71">
        <v>2.34</v>
      </c>
      <c r="CH27" s="71">
        <v>2.14</v>
      </c>
      <c r="CI27" s="71">
        <v>7.76</v>
      </c>
      <c r="CJ27" s="71">
        <v>10.58</v>
      </c>
      <c r="CK27" s="71">
        <v>8.02</v>
      </c>
      <c r="CL27" s="71">
        <v>2.39</v>
      </c>
      <c r="CM27" s="71">
        <v>2.4500000000000002</v>
      </c>
      <c r="CN27" s="71">
        <v>2.41</v>
      </c>
      <c r="CO27" s="71">
        <v>2.29</v>
      </c>
      <c r="CP27" s="71">
        <v>2.46</v>
      </c>
      <c r="CQ27" s="71">
        <v>2.12</v>
      </c>
      <c r="CR27" s="71">
        <v>2.31</v>
      </c>
      <c r="CS27" s="71">
        <v>2.36</v>
      </c>
      <c r="CT27" s="71">
        <v>2.61</v>
      </c>
      <c r="CU27" s="71">
        <v>3.09</v>
      </c>
      <c r="CV27" s="71">
        <v>7.69</v>
      </c>
      <c r="CW27" s="71">
        <v>4.37</v>
      </c>
      <c r="CX27" s="71">
        <v>3.45</v>
      </c>
      <c r="CY27" s="71">
        <v>2.59</v>
      </c>
      <c r="CZ27" s="71">
        <v>2.66</v>
      </c>
      <c r="DA27" s="71">
        <v>2.5099999999999998</v>
      </c>
      <c r="DB27" s="71">
        <v>2.4</v>
      </c>
      <c r="DC27" s="71">
        <v>1.58</v>
      </c>
      <c r="DD27" s="71">
        <v>1.83</v>
      </c>
      <c r="DE27" s="71">
        <v>1.8</v>
      </c>
      <c r="DF27" s="71">
        <v>2.06</v>
      </c>
      <c r="DG27" s="71">
        <v>2.16</v>
      </c>
      <c r="DH27" s="71">
        <v>1.99</v>
      </c>
      <c r="DI27" s="71">
        <v>1.72</v>
      </c>
      <c r="DJ27" s="71">
        <v>1.38</v>
      </c>
      <c r="DK27" s="71">
        <v>1.07</v>
      </c>
      <c r="DL27" s="71">
        <v>1.3</v>
      </c>
      <c r="DM27" s="71">
        <v>1.42</v>
      </c>
      <c r="DN27" s="71">
        <v>1.43</v>
      </c>
      <c r="DO27" s="71">
        <v>1.43</v>
      </c>
      <c r="DP27" s="71">
        <v>1.43</v>
      </c>
      <c r="DQ27" s="71">
        <v>1.45</v>
      </c>
      <c r="DR27" s="71">
        <v>1.44</v>
      </c>
      <c r="DS27" s="71">
        <v>1.47</v>
      </c>
      <c r="DT27" s="71">
        <v>1.5</v>
      </c>
      <c r="DU27" s="71">
        <v>1.46</v>
      </c>
      <c r="DV27" s="71">
        <v>1.47</v>
      </c>
      <c r="DW27" s="71">
        <v>0.51</v>
      </c>
      <c r="DX27" s="71">
        <v>0.55000000000000004</v>
      </c>
      <c r="DY27" s="71">
        <v>0.55000000000000004</v>
      </c>
      <c r="DZ27" s="71">
        <v>0.18</v>
      </c>
      <c r="EA27" s="71">
        <v>0.24</v>
      </c>
      <c r="EB27" s="71">
        <v>0.65</v>
      </c>
      <c r="EC27" s="71">
        <v>0.84</v>
      </c>
      <c r="ED27" s="71">
        <v>0.62</v>
      </c>
      <c r="EE27" s="71">
        <v>0.74</v>
      </c>
      <c r="EF27" s="71">
        <v>0.86</v>
      </c>
      <c r="EG27" s="71">
        <v>0.84</v>
      </c>
      <c r="EH27" s="71">
        <v>0.69</v>
      </c>
      <c r="EI27" s="71">
        <v>5.73</v>
      </c>
      <c r="EJ27" s="71">
        <v>0.53</v>
      </c>
      <c r="EK27" s="71">
        <v>0.48</v>
      </c>
      <c r="EL27" s="71">
        <v>0.7</v>
      </c>
      <c r="EM27" s="71">
        <v>0.39</v>
      </c>
      <c r="EN27" s="71">
        <v>5.54</v>
      </c>
      <c r="EO27" s="71">
        <v>0.56999999999999995</v>
      </c>
      <c r="EP27" s="71">
        <v>0.48</v>
      </c>
      <c r="EQ27" s="71">
        <v>0.55000000000000004</v>
      </c>
      <c r="ER27" s="71">
        <v>0.56999999999999995</v>
      </c>
      <c r="ES27" s="71">
        <v>0.39</v>
      </c>
      <c r="ET27" s="71">
        <v>0.38</v>
      </c>
      <c r="EU27" s="71">
        <v>0.48</v>
      </c>
      <c r="EV27" s="71">
        <v>0.47</v>
      </c>
      <c r="EW27" s="71">
        <v>0.5</v>
      </c>
      <c r="EX27" s="71">
        <v>0.46</v>
      </c>
      <c r="EY27" s="71">
        <v>0.32</v>
      </c>
      <c r="EZ27" s="71">
        <v>4.41</v>
      </c>
      <c r="FA27" s="71">
        <v>4.41</v>
      </c>
      <c r="FB27" s="71">
        <v>4.46</v>
      </c>
      <c r="FC27" s="71">
        <v>4.5</v>
      </c>
      <c r="FD27" s="71">
        <v>53.8</v>
      </c>
      <c r="FE27" s="71">
        <v>52.73</v>
      </c>
      <c r="FF27" s="71">
        <v>52.26</v>
      </c>
      <c r="FG27" s="71">
        <v>51.91</v>
      </c>
      <c r="FH27" s="71">
        <v>51.67</v>
      </c>
      <c r="FI27" s="71">
        <v>51.7</v>
      </c>
      <c r="FJ27" s="71">
        <v>51.31</v>
      </c>
      <c r="FK27" s="71">
        <v>51.41</v>
      </c>
      <c r="FL27" s="71">
        <v>51.18</v>
      </c>
      <c r="FM27" s="71">
        <v>50.99</v>
      </c>
      <c r="FN27" s="71">
        <v>50.94</v>
      </c>
      <c r="FO27" s="71">
        <v>50.82</v>
      </c>
      <c r="FP27" s="71">
        <v>50.79</v>
      </c>
      <c r="FQ27" s="71">
        <v>50.65</v>
      </c>
      <c r="FR27" s="71">
        <v>50.37</v>
      </c>
      <c r="FS27" s="71">
        <v>50.93</v>
      </c>
      <c r="FT27" s="71">
        <v>50.85</v>
      </c>
      <c r="FU27" s="71">
        <v>51.54</v>
      </c>
      <c r="FV27" s="71">
        <v>51.94</v>
      </c>
      <c r="FW27" s="71">
        <v>50.84</v>
      </c>
      <c r="FX27" s="71">
        <v>49.3</v>
      </c>
      <c r="FY27" s="71">
        <v>49.91</v>
      </c>
      <c r="FZ27" s="71">
        <v>48.03</v>
      </c>
      <c r="GA27" s="71">
        <v>47.81</v>
      </c>
      <c r="GB27" s="71">
        <v>47.81</v>
      </c>
      <c r="GC27" s="71">
        <v>47.79</v>
      </c>
      <c r="GD27" s="71">
        <v>47.38946</v>
      </c>
      <c r="GE27" s="71">
        <v>46.726647</v>
      </c>
      <c r="GF27" s="71">
        <v>46.520446999999997</v>
      </c>
      <c r="GG27" s="71">
        <v>46.043219999999998</v>
      </c>
      <c r="GH27" s="71">
        <v>45.817953000000003</v>
      </c>
      <c r="GI27" s="71">
        <v>45.565370999999999</v>
      </c>
      <c r="GJ27" s="71">
        <v>48.483707000000003</v>
      </c>
      <c r="GK27" s="71">
        <v>48.338724999999997</v>
      </c>
      <c r="GL27" s="71">
        <v>48.030740000000002</v>
      </c>
      <c r="GM27" s="71">
        <v>47.857615000000003</v>
      </c>
      <c r="GN27" s="71">
        <v>47.549433000000001</v>
      </c>
      <c r="GO27" s="71">
        <v>46.235308000000003</v>
      </c>
      <c r="GP27" s="71">
        <v>45.799689999999998</v>
      </c>
      <c r="GQ27" s="71">
        <v>45.608184000000001</v>
      </c>
      <c r="GR27" s="71">
        <v>45.396956000000003</v>
      </c>
      <c r="GS27" s="71">
        <v>45.165619999999997</v>
      </c>
      <c r="GT27" s="71">
        <v>45.001322000000002</v>
      </c>
      <c r="GU27" s="71">
        <v>44.874493999999999</v>
      </c>
      <c r="GV27" s="71">
        <v>44.398097999999997</v>
      </c>
      <c r="GW27" s="71">
        <v>44.355049999999999</v>
      </c>
      <c r="GX27" s="71">
        <v>44.017096000000002</v>
      </c>
      <c r="GY27" s="71">
        <v>43.782936999999997</v>
      </c>
      <c r="GZ27" s="71">
        <v>43.762121999999998</v>
      </c>
      <c r="HA27" s="71">
        <v>43.771166999999998</v>
      </c>
      <c r="HB27" s="71">
        <v>43.410747000000001</v>
      </c>
      <c r="HC27" s="71">
        <v>43.217948</v>
      </c>
      <c r="HD27" s="71">
        <v>35.744450000000001</v>
      </c>
      <c r="HE27" s="71">
        <v>3.267042</v>
      </c>
      <c r="HF27" s="71">
        <v>0.49229000000000001</v>
      </c>
      <c r="HG27" s="71">
        <v>0.59641200000000005</v>
      </c>
      <c r="HH27" s="71">
        <v>0.55074299999999998</v>
      </c>
      <c r="HI27" s="71">
        <v>0.71290900000000001</v>
      </c>
      <c r="HJ27" s="71">
        <v>0.46591700000000003</v>
      </c>
      <c r="HK27" s="71">
        <v>0.68290499999999998</v>
      </c>
      <c r="HL27" s="71">
        <v>0.260934</v>
      </c>
      <c r="HM27" s="71">
        <v>0.27220100000000003</v>
      </c>
      <c r="HN27" s="71">
        <v>0.47883500000000001</v>
      </c>
      <c r="HO27" s="71">
        <v>0.36745899999999998</v>
      </c>
      <c r="HP27" s="71">
        <v>0.26335700000000001</v>
      </c>
      <c r="HQ27" s="71">
        <v>0.47300300000000001</v>
      </c>
      <c r="HR27" s="71">
        <v>0.581623</v>
      </c>
      <c r="HS27" s="71">
        <v>0.62446800000000002</v>
      </c>
      <c r="HT27" s="71">
        <v>0.45293</v>
      </c>
      <c r="HU27" s="71">
        <v>0.42954700000000001</v>
      </c>
      <c r="HV27" s="71">
        <v>0.26916000000000001</v>
      </c>
      <c r="HW27" s="71">
        <v>0.34695599999999999</v>
      </c>
      <c r="HX27" s="71">
        <v>0.45396300000000001</v>
      </c>
      <c r="HY27" s="71">
        <v>0.48429800000000001</v>
      </c>
      <c r="HZ27" s="71">
        <v>0.56152400000000002</v>
      </c>
      <c r="IA27" s="71">
        <v>0.51046000000000002</v>
      </c>
      <c r="IB27" s="71">
        <v>0.500058</v>
      </c>
      <c r="IC27" s="71">
        <v>0.50515399999999999</v>
      </c>
      <c r="ID27" s="71">
        <v>0.53299700000000005</v>
      </c>
      <c r="IK27" s="228"/>
      <c r="IL27" s="228"/>
      <c r="IM27" s="228"/>
      <c r="IN27" s="228"/>
    </row>
    <row r="28" spans="1:248" x14ac:dyDescent="0.3">
      <c r="A28" s="50" t="s">
        <v>259</v>
      </c>
      <c r="B28" s="71">
        <v>1182.3599999999999</v>
      </c>
      <c r="C28" s="71">
        <v>1278.79</v>
      </c>
      <c r="D28" s="71">
        <v>1308.08</v>
      </c>
      <c r="E28" s="71">
        <v>1422.62</v>
      </c>
      <c r="F28" s="71">
        <v>1490.05</v>
      </c>
      <c r="G28" s="71">
        <v>1482.87</v>
      </c>
      <c r="H28" s="71">
        <v>1575.83</v>
      </c>
      <c r="I28" s="71">
        <v>1605.33</v>
      </c>
      <c r="J28" s="71">
        <v>1590</v>
      </c>
      <c r="K28" s="71">
        <v>1580.49</v>
      </c>
      <c r="L28" s="71">
        <v>1498.81</v>
      </c>
      <c r="M28" s="71">
        <v>1603.66</v>
      </c>
      <c r="N28" s="71">
        <v>1552.15</v>
      </c>
      <c r="O28" s="71">
        <v>1423.82</v>
      </c>
      <c r="P28" s="71">
        <v>1247.96</v>
      </c>
      <c r="Q28" s="71">
        <v>1341.1</v>
      </c>
      <c r="R28" s="71">
        <v>1351.08</v>
      </c>
      <c r="S28" s="71">
        <v>1362.76</v>
      </c>
      <c r="T28" s="71">
        <v>1416.26</v>
      </c>
      <c r="U28" s="71">
        <v>1482.04</v>
      </c>
      <c r="V28" s="71">
        <v>1540.95</v>
      </c>
      <c r="W28" s="71">
        <v>1567.21</v>
      </c>
      <c r="X28" s="71">
        <v>1642.21</v>
      </c>
      <c r="Y28" s="71">
        <v>1691.04</v>
      </c>
      <c r="Z28" s="71">
        <v>1819.74</v>
      </c>
      <c r="AA28" s="71">
        <v>1639.01</v>
      </c>
      <c r="AB28" s="71">
        <v>1562.45</v>
      </c>
      <c r="AC28" s="71">
        <v>1493.31</v>
      </c>
      <c r="AD28" s="71">
        <v>1525.76</v>
      </c>
      <c r="AE28" s="71">
        <v>1530.47</v>
      </c>
      <c r="AF28" s="71">
        <v>1625.6</v>
      </c>
      <c r="AG28" s="71">
        <v>1695.93</v>
      </c>
      <c r="AH28" s="71">
        <v>1717.13</v>
      </c>
      <c r="AI28" s="71">
        <v>1791.75</v>
      </c>
      <c r="AJ28" s="71">
        <v>1586.35</v>
      </c>
      <c r="AK28" s="71">
        <v>1481.65</v>
      </c>
      <c r="AL28" s="71">
        <v>1440.39</v>
      </c>
      <c r="AM28" s="71">
        <v>1466.76</v>
      </c>
      <c r="AN28" s="71">
        <v>1637.67</v>
      </c>
      <c r="AO28" s="71">
        <v>1625.82</v>
      </c>
      <c r="AP28" s="71">
        <v>1434.63</v>
      </c>
      <c r="AQ28" s="71">
        <v>1483.64</v>
      </c>
      <c r="AR28" s="71">
        <v>1475.78</v>
      </c>
      <c r="AS28" s="71">
        <v>1561.01</v>
      </c>
      <c r="AT28" s="71">
        <v>1680</v>
      </c>
      <c r="AU28" s="71">
        <v>1620.16</v>
      </c>
      <c r="AV28" s="71">
        <v>1570.52</v>
      </c>
      <c r="AW28" s="71">
        <v>1537.43</v>
      </c>
      <c r="AX28" s="71">
        <v>1804.44</v>
      </c>
      <c r="AY28" s="71">
        <v>1901.64</v>
      </c>
      <c r="AZ28" s="71">
        <v>1872.25</v>
      </c>
      <c r="BA28" s="71">
        <v>1903.95</v>
      </c>
      <c r="BB28" s="71">
        <v>1715.31</v>
      </c>
      <c r="BC28" s="71">
        <v>1765.67</v>
      </c>
      <c r="BD28" s="71">
        <v>1562.27</v>
      </c>
      <c r="BE28" s="71">
        <v>1848.18</v>
      </c>
      <c r="BF28" s="71">
        <v>1735.09</v>
      </c>
      <c r="BG28" s="71">
        <v>1755.98</v>
      </c>
      <c r="BH28" s="71">
        <v>1727.32</v>
      </c>
      <c r="BI28" s="71">
        <v>1713.45</v>
      </c>
      <c r="BJ28" s="71">
        <v>1689.31</v>
      </c>
      <c r="BK28" s="71">
        <v>1643.75</v>
      </c>
      <c r="BL28" s="71">
        <v>1616.35</v>
      </c>
      <c r="BM28" s="71">
        <v>1549.64</v>
      </c>
      <c r="BN28" s="71">
        <v>1524.55</v>
      </c>
      <c r="BO28" s="71">
        <v>1540.78</v>
      </c>
      <c r="BP28" s="71">
        <v>1612.13</v>
      </c>
      <c r="BQ28" s="71">
        <v>1547.4</v>
      </c>
      <c r="BR28" s="71">
        <v>1539.73</v>
      </c>
      <c r="BS28" s="71">
        <v>1515.14</v>
      </c>
      <c r="BT28" s="71">
        <v>1502.07</v>
      </c>
      <c r="BU28" s="71">
        <v>1503.79</v>
      </c>
      <c r="BV28" s="71">
        <v>1419.69</v>
      </c>
      <c r="BW28" s="71">
        <v>1401.62</v>
      </c>
      <c r="BX28" s="71">
        <v>1524.44</v>
      </c>
      <c r="BY28" s="71">
        <v>1536.62</v>
      </c>
      <c r="BZ28" s="71">
        <v>1418.37</v>
      </c>
      <c r="CA28" s="71">
        <v>1428.83</v>
      </c>
      <c r="CB28" s="71">
        <v>1310.1400000000001</v>
      </c>
      <c r="CC28" s="71">
        <v>1076.4000000000001</v>
      </c>
      <c r="CD28" s="71">
        <v>945.73</v>
      </c>
      <c r="CE28" s="71">
        <v>831.02</v>
      </c>
      <c r="CF28" s="71">
        <v>796.69</v>
      </c>
      <c r="CG28" s="71">
        <v>889.44</v>
      </c>
      <c r="CH28" s="71">
        <v>1183.1600000000001</v>
      </c>
      <c r="CI28" s="71">
        <v>1632.16</v>
      </c>
      <c r="CJ28" s="71">
        <v>1404.74</v>
      </c>
      <c r="CK28" s="71">
        <v>1273.76</v>
      </c>
      <c r="CL28" s="71">
        <v>1463.5</v>
      </c>
      <c r="CM28" s="71">
        <v>1424.45</v>
      </c>
      <c r="CN28" s="71">
        <v>1443.28</v>
      </c>
      <c r="CO28" s="71">
        <v>1510</v>
      </c>
      <c r="CP28" s="71">
        <v>1438.94</v>
      </c>
      <c r="CQ28" s="71">
        <v>1453.13</v>
      </c>
      <c r="CR28" s="71">
        <v>1477.77</v>
      </c>
      <c r="CS28" s="71">
        <v>1288.29</v>
      </c>
      <c r="CT28" s="71">
        <v>1404.17</v>
      </c>
      <c r="CU28" s="71">
        <v>1452.2</v>
      </c>
      <c r="CV28" s="71">
        <v>1496.94</v>
      </c>
      <c r="CW28" s="71">
        <v>1409.08</v>
      </c>
      <c r="CX28" s="71">
        <v>1444.71</v>
      </c>
      <c r="CY28" s="71">
        <v>1506.35</v>
      </c>
      <c r="CZ28" s="71">
        <v>1540.23</v>
      </c>
      <c r="DA28" s="71">
        <v>1448.14</v>
      </c>
      <c r="DB28" s="71">
        <v>1463.68</v>
      </c>
      <c r="DC28" s="71">
        <v>1388.79</v>
      </c>
      <c r="DD28" s="71">
        <v>1617.69</v>
      </c>
      <c r="DE28" s="71">
        <v>1464.96</v>
      </c>
      <c r="DF28" s="71">
        <v>1358.34</v>
      </c>
      <c r="DG28" s="71">
        <v>1304.79</v>
      </c>
      <c r="DH28" s="71">
        <v>1329.24</v>
      </c>
      <c r="DI28" s="71">
        <v>1216.77</v>
      </c>
      <c r="DJ28" s="71">
        <v>1148.95</v>
      </c>
      <c r="DK28" s="71">
        <v>1103.23</v>
      </c>
      <c r="DL28" s="71">
        <v>1146.73</v>
      </c>
      <c r="DM28" s="71">
        <v>868.95</v>
      </c>
      <c r="DN28" s="71">
        <v>928.15</v>
      </c>
      <c r="DO28" s="71">
        <v>942.89</v>
      </c>
      <c r="DP28" s="71">
        <v>867.43</v>
      </c>
      <c r="DQ28" s="71">
        <v>2153.46</v>
      </c>
      <c r="DR28" s="71">
        <v>2615.1799999999998</v>
      </c>
      <c r="DS28" s="71">
        <v>2793.42</v>
      </c>
      <c r="DT28" s="71">
        <v>2465.02</v>
      </c>
      <c r="DU28" s="71">
        <v>2856.04</v>
      </c>
      <c r="DV28" s="71">
        <v>2767.02</v>
      </c>
      <c r="DW28" s="71">
        <v>2422.87</v>
      </c>
      <c r="DX28" s="71">
        <v>2813.32</v>
      </c>
      <c r="DY28" s="71">
        <v>2887.03</v>
      </c>
      <c r="DZ28" s="71">
        <v>2700.92</v>
      </c>
      <c r="EA28" s="71">
        <v>2782.73</v>
      </c>
      <c r="EB28" s="71">
        <v>2811.82</v>
      </c>
      <c r="EC28" s="71">
        <v>2594.0700000000002</v>
      </c>
      <c r="ED28" s="71">
        <v>2209.3000000000002</v>
      </c>
      <c r="EE28" s="71">
        <v>2720.56</v>
      </c>
      <c r="EF28" s="71">
        <v>2832.02</v>
      </c>
      <c r="EG28" s="71">
        <v>2767.55</v>
      </c>
      <c r="EH28" s="71">
        <v>2924.05</v>
      </c>
      <c r="EI28" s="71">
        <v>2780.73</v>
      </c>
      <c r="EJ28" s="71">
        <v>2797.6</v>
      </c>
      <c r="EK28" s="71">
        <v>2619.35</v>
      </c>
      <c r="EL28" s="71">
        <v>2568.25</v>
      </c>
      <c r="EM28" s="71">
        <v>2611.59</v>
      </c>
      <c r="EN28" s="71">
        <v>2564.6</v>
      </c>
      <c r="EO28" s="71">
        <v>2466.09</v>
      </c>
      <c r="EP28" s="71">
        <v>2679.68</v>
      </c>
      <c r="EQ28" s="71">
        <v>2664.5</v>
      </c>
      <c r="ER28" s="71">
        <v>2552.06</v>
      </c>
      <c r="ES28" s="71">
        <v>2809.46</v>
      </c>
      <c r="ET28" s="71">
        <v>2520.46</v>
      </c>
      <c r="EU28" s="71">
        <v>2535.66</v>
      </c>
      <c r="EV28" s="71">
        <v>2520.5500000000002</v>
      </c>
      <c r="EW28" s="71">
        <v>2473.98</v>
      </c>
      <c r="EX28" s="71">
        <v>2489.7600000000002</v>
      </c>
      <c r="EY28" s="71">
        <v>2442.04</v>
      </c>
      <c r="EZ28" s="71">
        <v>2431.09</v>
      </c>
      <c r="FA28" s="71">
        <v>2486.42</v>
      </c>
      <c r="FB28" s="71">
        <v>2561.2399999999998</v>
      </c>
      <c r="FC28" s="71">
        <v>2545.8200000000002</v>
      </c>
      <c r="FD28" s="71">
        <v>2531.25</v>
      </c>
      <c r="FE28" s="71">
        <v>2553.7199999999998</v>
      </c>
      <c r="FF28" s="71">
        <v>2635.08</v>
      </c>
      <c r="FG28" s="71">
        <v>2670.53</v>
      </c>
      <c r="FH28" s="71">
        <v>2625.92</v>
      </c>
      <c r="FI28" s="71">
        <v>2618.73</v>
      </c>
      <c r="FJ28" s="71">
        <v>2630.16</v>
      </c>
      <c r="FK28" s="71">
        <v>2593.7800000000002</v>
      </c>
      <c r="FL28" s="71">
        <v>2635.08</v>
      </c>
      <c r="FM28" s="71">
        <v>2886.33</v>
      </c>
      <c r="FN28" s="71">
        <v>3240.07</v>
      </c>
      <c r="FO28" s="71">
        <v>3336.25</v>
      </c>
      <c r="FP28" s="71">
        <v>3009.62</v>
      </c>
      <c r="FQ28" s="71">
        <v>2517.06</v>
      </c>
      <c r="FR28" s="71">
        <v>2954.89</v>
      </c>
      <c r="FS28" s="71">
        <v>3072.71</v>
      </c>
      <c r="FT28" s="71">
        <v>3144.37</v>
      </c>
      <c r="FU28" s="71">
        <v>3361.64</v>
      </c>
      <c r="FV28" s="71">
        <v>3632.91</v>
      </c>
      <c r="FW28" s="71">
        <v>3808.49</v>
      </c>
      <c r="FX28" s="71">
        <v>3879.42</v>
      </c>
      <c r="FY28" s="71">
        <v>3914.58</v>
      </c>
      <c r="FZ28" s="71">
        <v>4196.1099999999997</v>
      </c>
      <c r="GA28" s="71">
        <v>4229.37</v>
      </c>
      <c r="GB28" s="71">
        <v>4333.6400000000003</v>
      </c>
      <c r="GC28" s="71">
        <v>4161.67</v>
      </c>
      <c r="GD28" s="71">
        <v>4078.4493179999999</v>
      </c>
      <c r="GE28" s="71">
        <v>3739.1124869999999</v>
      </c>
      <c r="GF28" s="71">
        <v>3929.7932989999999</v>
      </c>
      <c r="GG28" s="71">
        <v>4033.8254959999999</v>
      </c>
      <c r="GH28" s="71">
        <v>3862.8519369999999</v>
      </c>
      <c r="GI28" s="71">
        <v>3513.525862</v>
      </c>
      <c r="GJ28" s="71">
        <v>3415.1488939999999</v>
      </c>
      <c r="GK28" s="71">
        <v>3467.1228930000002</v>
      </c>
      <c r="GL28" s="71">
        <v>3673.5082080000002</v>
      </c>
      <c r="GM28" s="71">
        <v>3621.1784790000002</v>
      </c>
      <c r="GN28" s="71">
        <v>3831.7118190000001</v>
      </c>
      <c r="GO28" s="71">
        <v>3602.2077760000002</v>
      </c>
      <c r="GP28" s="71">
        <v>3658.4063970000002</v>
      </c>
      <c r="GQ28" s="71">
        <v>3629.952025</v>
      </c>
      <c r="GR28" s="71">
        <v>3567.3487009999999</v>
      </c>
      <c r="GS28" s="71">
        <v>3786.7708130000001</v>
      </c>
      <c r="GT28" s="71">
        <v>3986.2545799999998</v>
      </c>
      <c r="GU28" s="71">
        <v>3863.9187280000001</v>
      </c>
      <c r="GV28" s="71">
        <v>3861.4925349999999</v>
      </c>
      <c r="GW28" s="71">
        <v>3644.273455</v>
      </c>
      <c r="GX28" s="71">
        <v>4363.6956</v>
      </c>
      <c r="GY28" s="71">
        <v>4356.9600419999997</v>
      </c>
      <c r="GZ28" s="71">
        <v>4342.3673959999996</v>
      </c>
      <c r="HA28" s="71">
        <v>4655.3175279999996</v>
      </c>
      <c r="HB28" s="71">
        <v>4571.7201839999998</v>
      </c>
      <c r="HC28" s="71">
        <v>4216.0787099999898</v>
      </c>
      <c r="HD28" s="71">
        <v>4654.9540479999896</v>
      </c>
      <c r="HE28" s="71">
        <v>4730.0977910000001</v>
      </c>
      <c r="HF28" s="71">
        <v>4389.207308</v>
      </c>
      <c r="HG28" s="71">
        <v>4460.246967</v>
      </c>
      <c r="HH28" s="71">
        <v>4758.2858880000003</v>
      </c>
      <c r="HI28" s="71">
        <v>4623.9644209999997</v>
      </c>
      <c r="HJ28" s="71">
        <v>4879.7681579999999</v>
      </c>
      <c r="HK28" s="71">
        <v>5130.5278989999997</v>
      </c>
      <c r="HL28" s="71">
        <v>5210.5167430000001</v>
      </c>
      <c r="HM28" s="71">
        <v>5122.9297790000001</v>
      </c>
      <c r="HN28" s="71">
        <v>5285.1102039999996</v>
      </c>
      <c r="HO28" s="71">
        <v>5426.225246</v>
      </c>
      <c r="HP28" s="71">
        <v>5709.7631840000004</v>
      </c>
      <c r="HQ28" s="71">
        <v>5927.876491</v>
      </c>
      <c r="HR28" s="71">
        <v>5997.3166799999999</v>
      </c>
      <c r="HS28" s="71">
        <v>6301.6265780000003</v>
      </c>
      <c r="HT28" s="71">
        <v>6525.7850989999997</v>
      </c>
      <c r="HU28" s="71">
        <v>7231.4712019999997</v>
      </c>
      <c r="HV28" s="71">
        <v>7308.6390240000001</v>
      </c>
      <c r="HW28" s="71">
        <v>7425.6786570000004</v>
      </c>
      <c r="HX28" s="71">
        <v>7560.6586390000002</v>
      </c>
      <c r="HY28" s="71">
        <v>7936.5217350000003</v>
      </c>
      <c r="HZ28" s="71">
        <v>7821.7581719999998</v>
      </c>
      <c r="IA28" s="71">
        <v>7552.5819600000004</v>
      </c>
      <c r="IB28" s="71">
        <v>7713.2321389999997</v>
      </c>
      <c r="IC28" s="71">
        <v>7635.8208100000002</v>
      </c>
      <c r="ID28" s="71">
        <v>8125.7219580000001</v>
      </c>
      <c r="IK28" s="228"/>
      <c r="IL28" s="228"/>
      <c r="IM28" s="228"/>
      <c r="IN28" s="228"/>
    </row>
    <row r="29" spans="1:248" x14ac:dyDescent="0.3">
      <c r="A29" s="50" t="s">
        <v>463</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5.33</v>
      </c>
      <c r="DS29" s="71">
        <v>5.46</v>
      </c>
      <c r="DT29" s="71">
        <v>4.99</v>
      </c>
      <c r="DU29" s="71">
        <v>1.25</v>
      </c>
      <c r="DV29" s="71">
        <v>1.31</v>
      </c>
      <c r="DW29" s="71">
        <v>1.6</v>
      </c>
      <c r="DX29" s="71">
        <v>0.69</v>
      </c>
      <c r="DY29" s="71">
        <v>0.61</v>
      </c>
      <c r="DZ29" s="71">
        <v>0.03</v>
      </c>
      <c r="EA29" s="71">
        <v>0.17</v>
      </c>
      <c r="EB29" s="71">
        <v>1.54</v>
      </c>
      <c r="EC29" s="71">
        <v>0</v>
      </c>
      <c r="ED29" s="71">
        <v>1.84</v>
      </c>
      <c r="EE29" s="71">
        <v>4.75</v>
      </c>
      <c r="EF29" s="71">
        <v>1.1000000000000001</v>
      </c>
      <c r="EG29" s="71">
        <v>0.77</v>
      </c>
      <c r="EH29" s="71">
        <v>0.94</v>
      </c>
      <c r="EI29" s="71">
        <v>8.32</v>
      </c>
      <c r="EJ29" s="71">
        <v>0.73</v>
      </c>
      <c r="EK29" s="71">
        <v>0</v>
      </c>
      <c r="EL29" s="71">
        <v>0</v>
      </c>
      <c r="EM29" s="71">
        <v>0</v>
      </c>
      <c r="EN29" s="71">
        <v>0</v>
      </c>
      <c r="EO29" s="71">
        <v>0</v>
      </c>
      <c r="EP29" s="71">
        <v>0</v>
      </c>
      <c r="EQ29" s="71">
        <v>0</v>
      </c>
      <c r="ER29" s="71">
        <v>0</v>
      </c>
      <c r="ES29" s="71">
        <v>0</v>
      </c>
      <c r="ET29" s="71">
        <v>0</v>
      </c>
      <c r="EU29" s="71">
        <v>0</v>
      </c>
      <c r="EV29" s="71">
        <v>0</v>
      </c>
      <c r="EW29" s="71">
        <v>0</v>
      </c>
      <c r="EX29" s="71">
        <v>0</v>
      </c>
      <c r="EY29" s="71">
        <v>0</v>
      </c>
      <c r="EZ29" s="71">
        <v>0</v>
      </c>
      <c r="FA29" s="71">
        <v>0</v>
      </c>
      <c r="FB29" s="71">
        <v>0</v>
      </c>
      <c r="FC29" s="71">
        <v>0</v>
      </c>
      <c r="FD29" s="71">
        <v>0</v>
      </c>
      <c r="FE29" s="71">
        <v>0</v>
      </c>
      <c r="FF29" s="71">
        <v>0</v>
      </c>
      <c r="FG29" s="71">
        <v>0</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v>
      </c>
      <c r="HN29" s="71">
        <v>0</v>
      </c>
      <c r="HO29" s="71">
        <v>0</v>
      </c>
      <c r="HP29" s="71">
        <v>0</v>
      </c>
      <c r="HQ29" s="71">
        <v>0</v>
      </c>
      <c r="HR29" s="71">
        <v>0</v>
      </c>
      <c r="HS29" s="71">
        <v>0</v>
      </c>
      <c r="HT29" s="71">
        <v>0</v>
      </c>
      <c r="HU29" s="71">
        <v>0</v>
      </c>
      <c r="HV29" s="71">
        <v>0</v>
      </c>
      <c r="HW29" s="71">
        <v>0</v>
      </c>
      <c r="HX29" s="71">
        <v>0</v>
      </c>
      <c r="HY29" s="71">
        <v>0</v>
      </c>
      <c r="HZ29" s="71">
        <v>0</v>
      </c>
      <c r="IA29" s="71">
        <v>0</v>
      </c>
      <c r="IB29" s="71">
        <v>0</v>
      </c>
      <c r="IC29" s="71">
        <v>0</v>
      </c>
      <c r="ID29" s="71">
        <v>0</v>
      </c>
      <c r="IK29" s="228"/>
      <c r="IL29" s="228"/>
      <c r="IM29" s="228"/>
      <c r="IN29" s="228"/>
    </row>
    <row r="30" spans="1:248" x14ac:dyDescent="0.3">
      <c r="A30" s="50" t="s">
        <v>261</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v>0</v>
      </c>
      <c r="ID30" s="71">
        <v>0</v>
      </c>
      <c r="IK30" s="228"/>
      <c r="IL30" s="228"/>
      <c r="IM30" s="228"/>
      <c r="IN30" s="228"/>
    </row>
    <row r="31" spans="1:248" x14ac:dyDescent="0.3">
      <c r="HR31" s="71"/>
      <c r="HS31" s="71"/>
      <c r="HT31" s="71"/>
      <c r="HU31" s="71"/>
      <c r="HV31" s="71"/>
      <c r="HW31" s="71"/>
      <c r="HX31" s="71"/>
      <c r="HY31" s="71"/>
      <c r="HZ31" s="71"/>
      <c r="IA31" s="71"/>
      <c r="IB31" s="71"/>
      <c r="IC31" s="71"/>
      <c r="ID31" s="71"/>
      <c r="IK31" s="228"/>
      <c r="IL31" s="228"/>
      <c r="IM31" s="228"/>
      <c r="IN31" s="228"/>
    </row>
    <row r="32" spans="1:248" x14ac:dyDescent="0.3">
      <c r="A32" s="41" t="s">
        <v>416</v>
      </c>
      <c r="B32" s="73">
        <v>5535.54</v>
      </c>
      <c r="C32" s="73">
        <v>5612.75</v>
      </c>
      <c r="D32" s="73">
        <v>5707.5899999999992</v>
      </c>
      <c r="E32" s="73">
        <v>5782.0899999999992</v>
      </c>
      <c r="F32" s="73">
        <v>5877.92</v>
      </c>
      <c r="G32" s="73">
        <v>6010.0499999999993</v>
      </c>
      <c r="H32" s="73">
        <v>6070.58</v>
      </c>
      <c r="I32" s="73">
        <v>6223.91</v>
      </c>
      <c r="J32" s="73">
        <v>6416.9</v>
      </c>
      <c r="K32" s="73">
        <v>6525.86</v>
      </c>
      <c r="L32" s="73">
        <v>6702.8099999999995</v>
      </c>
      <c r="M32" s="73">
        <v>6887.7000000000007</v>
      </c>
      <c r="N32" s="73">
        <v>7003.93</v>
      </c>
      <c r="O32" s="73">
        <v>7019.75</v>
      </c>
      <c r="P32" s="73">
        <v>7137.54</v>
      </c>
      <c r="Q32" s="73">
        <v>7198.69</v>
      </c>
      <c r="R32" s="73">
        <v>7255.8</v>
      </c>
      <c r="S32" s="73">
        <v>7321.35</v>
      </c>
      <c r="T32" s="73">
        <v>7355.5</v>
      </c>
      <c r="U32" s="73">
        <v>7405.28</v>
      </c>
      <c r="V32" s="73">
        <v>7447.4900000000007</v>
      </c>
      <c r="W32" s="73">
        <v>7468.04</v>
      </c>
      <c r="X32" s="73">
        <v>7561.84</v>
      </c>
      <c r="Y32" s="73">
        <v>7689.68</v>
      </c>
      <c r="Z32" s="73">
        <v>7764.98</v>
      </c>
      <c r="AA32" s="73">
        <v>7823.95</v>
      </c>
      <c r="AB32" s="73">
        <v>7994.26</v>
      </c>
      <c r="AC32" s="73">
        <v>8136.59</v>
      </c>
      <c r="AD32" s="73">
        <v>8368.5</v>
      </c>
      <c r="AE32" s="73">
        <v>8537.3799999999992</v>
      </c>
      <c r="AF32" s="73">
        <v>8725.83</v>
      </c>
      <c r="AG32" s="73">
        <v>9039.5399999999991</v>
      </c>
      <c r="AH32" s="73">
        <v>9259.41</v>
      </c>
      <c r="AI32" s="73">
        <v>9495.9</v>
      </c>
      <c r="AJ32" s="73">
        <v>9739.2199999999993</v>
      </c>
      <c r="AK32" s="73">
        <v>9765.02</v>
      </c>
      <c r="AL32" s="73">
        <v>9748.27</v>
      </c>
      <c r="AM32" s="73">
        <v>9701.4699999999993</v>
      </c>
      <c r="AN32" s="73">
        <v>9445.7899999999991</v>
      </c>
      <c r="AO32" s="73">
        <v>9208.2499999999982</v>
      </c>
      <c r="AP32" s="73">
        <v>9141.2099999999991</v>
      </c>
      <c r="AQ32" s="73">
        <v>9118.7900000000009</v>
      </c>
      <c r="AR32" s="73">
        <v>9161.6200000000008</v>
      </c>
      <c r="AS32" s="73">
        <v>9146.2899999999991</v>
      </c>
      <c r="AT32" s="73">
        <v>9315.64</v>
      </c>
      <c r="AU32" s="73">
        <v>9461.83</v>
      </c>
      <c r="AV32" s="73">
        <v>9560.15</v>
      </c>
      <c r="AW32" s="73">
        <v>9798.14</v>
      </c>
      <c r="AX32" s="73">
        <v>9625.1</v>
      </c>
      <c r="AY32" s="73">
        <v>9552.57</v>
      </c>
      <c r="AZ32" s="73">
        <v>9721.36</v>
      </c>
      <c r="BA32" s="73">
        <v>10111.69</v>
      </c>
      <c r="BB32" s="73">
        <v>10275.06</v>
      </c>
      <c r="BC32" s="73">
        <v>10517.84</v>
      </c>
      <c r="BD32" s="73">
        <v>10707.3</v>
      </c>
      <c r="BE32" s="73">
        <v>10787.52</v>
      </c>
      <c r="BF32" s="73">
        <v>11035.320000000002</v>
      </c>
      <c r="BG32" s="73">
        <v>11253</v>
      </c>
      <c r="BH32" s="73">
        <v>11470.09</v>
      </c>
      <c r="BI32" s="73">
        <v>11693.880000000001</v>
      </c>
      <c r="BJ32" s="73">
        <v>11874.210000000001</v>
      </c>
      <c r="BK32" s="73">
        <v>12039.37</v>
      </c>
      <c r="BL32" s="73">
        <v>12229.69</v>
      </c>
      <c r="BM32" s="73">
        <v>12586.16</v>
      </c>
      <c r="BN32" s="73">
        <v>12693.05</v>
      </c>
      <c r="BO32" s="73">
        <v>12639.210000000001</v>
      </c>
      <c r="BP32" s="73">
        <v>12850.65</v>
      </c>
      <c r="BQ32" s="73">
        <v>13068.75</v>
      </c>
      <c r="BR32" s="73">
        <v>13342.55</v>
      </c>
      <c r="BS32" s="73">
        <v>13624.859999999999</v>
      </c>
      <c r="BT32" s="73">
        <v>13968.3</v>
      </c>
      <c r="BU32" s="73">
        <v>14162.79</v>
      </c>
      <c r="BV32" s="73">
        <v>14101.68</v>
      </c>
      <c r="BW32" s="73">
        <v>14269.14</v>
      </c>
      <c r="BX32" s="73">
        <v>14620.44</v>
      </c>
      <c r="BY32" s="73">
        <v>15056.390000000001</v>
      </c>
      <c r="BZ32" s="73">
        <v>15246.42</v>
      </c>
      <c r="CA32" s="73">
        <v>15468.529999999999</v>
      </c>
      <c r="CB32" s="73">
        <v>15611.35</v>
      </c>
      <c r="CC32" s="73">
        <v>15792.83</v>
      </c>
      <c r="CD32" s="73">
        <v>15894.03</v>
      </c>
      <c r="CE32" s="73">
        <v>16044.93</v>
      </c>
      <c r="CF32" s="73">
        <v>16237.340000000002</v>
      </c>
      <c r="CG32" s="73">
        <v>16359.67</v>
      </c>
      <c r="CH32" s="73">
        <v>16312.539999999999</v>
      </c>
      <c r="CI32" s="73">
        <v>15919.279999999999</v>
      </c>
      <c r="CJ32" s="73">
        <v>16060.76</v>
      </c>
      <c r="CK32" s="73">
        <v>16325.050000000001</v>
      </c>
      <c r="CL32" s="73">
        <v>16390.29</v>
      </c>
      <c r="CM32" s="73">
        <v>16579.04</v>
      </c>
      <c r="CN32" s="73">
        <v>16800.43</v>
      </c>
      <c r="CO32" s="73">
        <v>17004.86</v>
      </c>
      <c r="CP32" s="73">
        <v>17101.359999999997</v>
      </c>
      <c r="CQ32" s="73">
        <v>17125.420000000002</v>
      </c>
      <c r="CR32" s="73">
        <v>17405.309999999998</v>
      </c>
      <c r="CS32" s="73">
        <v>17601.809999999998</v>
      </c>
      <c r="CT32" s="73">
        <v>17491.080000000002</v>
      </c>
      <c r="CU32" s="73">
        <v>17700.740000000002</v>
      </c>
      <c r="CV32" s="73">
        <v>17986.98</v>
      </c>
      <c r="CW32" s="73">
        <v>18354.080000000002</v>
      </c>
      <c r="CX32" s="73">
        <v>18435.82</v>
      </c>
      <c r="CY32" s="73">
        <v>18552.900000000001</v>
      </c>
      <c r="CZ32" s="73">
        <v>18670.490000000002</v>
      </c>
      <c r="DA32" s="73">
        <v>18796.47</v>
      </c>
      <c r="DB32" s="73">
        <v>18981.960000000003</v>
      </c>
      <c r="DC32" s="73">
        <v>19259.45</v>
      </c>
      <c r="DD32" s="73">
        <v>19445.75</v>
      </c>
      <c r="DE32" s="73">
        <v>19932.91</v>
      </c>
      <c r="DF32" s="73">
        <v>20134.54</v>
      </c>
      <c r="DG32" s="73">
        <v>20493.270000000004</v>
      </c>
      <c r="DH32" s="73">
        <v>20568.189999999999</v>
      </c>
      <c r="DI32" s="73">
        <v>20622.8</v>
      </c>
      <c r="DJ32" s="73">
        <v>20394.37</v>
      </c>
      <c r="DK32" s="73">
        <v>20338.04</v>
      </c>
      <c r="DL32" s="73">
        <v>20154.289999999997</v>
      </c>
      <c r="DM32" s="73">
        <v>19975.54</v>
      </c>
      <c r="DN32" s="73">
        <v>19833.580000000002</v>
      </c>
      <c r="DO32" s="73">
        <v>19677.560000000001</v>
      </c>
      <c r="DP32" s="73">
        <v>19401.009999999998</v>
      </c>
      <c r="DQ32" s="73">
        <v>19072.659999999996</v>
      </c>
      <c r="DR32" s="73">
        <v>18860.849999999999</v>
      </c>
      <c r="DS32" s="73">
        <v>18779.39</v>
      </c>
      <c r="DT32" s="73">
        <v>18828.560000000001</v>
      </c>
      <c r="DU32" s="73">
        <v>18942.079999999998</v>
      </c>
      <c r="DV32" s="73">
        <v>18847.47</v>
      </c>
      <c r="DW32" s="73">
        <v>18974.909999999996</v>
      </c>
      <c r="DX32" s="73">
        <v>19182.370000000003</v>
      </c>
      <c r="DY32" s="73">
        <v>19268.05</v>
      </c>
      <c r="DZ32" s="73">
        <v>19399.689999999999</v>
      </c>
      <c r="EA32" s="73">
        <v>19672.570000000003</v>
      </c>
      <c r="EB32" s="73">
        <v>19977.82</v>
      </c>
      <c r="EC32" s="73">
        <v>20669.800000000007</v>
      </c>
      <c r="ED32" s="73">
        <v>20612.23</v>
      </c>
      <c r="EE32" s="73">
        <v>20755.09</v>
      </c>
      <c r="EF32" s="73">
        <v>21054.280000000002</v>
      </c>
      <c r="EG32" s="73">
        <v>21454.82</v>
      </c>
      <c r="EH32" s="73">
        <v>21545.959999999995</v>
      </c>
      <c r="EI32" s="73">
        <v>23108.240000000002</v>
      </c>
      <c r="EJ32" s="73">
        <v>23280.909999999996</v>
      </c>
      <c r="EK32" s="73">
        <v>23553.73</v>
      </c>
      <c r="EL32" s="73">
        <v>23955.88</v>
      </c>
      <c r="EM32" s="73">
        <v>24143.61</v>
      </c>
      <c r="EN32" s="73">
        <v>24653.519999999997</v>
      </c>
      <c r="EO32" s="73">
        <v>24907.18</v>
      </c>
      <c r="EP32" s="73">
        <v>25003.98</v>
      </c>
      <c r="EQ32" s="73">
        <v>25066</v>
      </c>
      <c r="ER32" s="73">
        <v>25462.600000000002</v>
      </c>
      <c r="ES32" s="73">
        <v>26022.039999999997</v>
      </c>
      <c r="ET32" s="73">
        <v>26384.670000000002</v>
      </c>
      <c r="EU32" s="73">
        <v>26676.579999999998</v>
      </c>
      <c r="EV32" s="73">
        <v>26746.43</v>
      </c>
      <c r="EW32" s="73">
        <v>27001.55</v>
      </c>
      <c r="EX32" s="73">
        <v>27246.05</v>
      </c>
      <c r="EY32" s="73">
        <v>27264.71</v>
      </c>
      <c r="EZ32" s="73">
        <v>27495.59</v>
      </c>
      <c r="FA32" s="73">
        <v>27651.45</v>
      </c>
      <c r="FB32" s="73">
        <v>27632.47</v>
      </c>
      <c r="FC32" s="73">
        <v>27692.010000000002</v>
      </c>
      <c r="FD32" s="73">
        <v>27917.239999999998</v>
      </c>
      <c r="FE32" s="73">
        <v>28213.250000000004</v>
      </c>
      <c r="FF32" s="73">
        <v>28504.030000000002</v>
      </c>
      <c r="FG32" s="73">
        <v>28815.35</v>
      </c>
      <c r="FH32" s="73">
        <v>28898.32</v>
      </c>
      <c r="FI32" s="73">
        <v>29308.66</v>
      </c>
      <c r="FJ32" s="73">
        <v>29716.05</v>
      </c>
      <c r="FK32" s="73">
        <v>29821.980000000003</v>
      </c>
      <c r="FL32" s="73">
        <v>29965.84</v>
      </c>
      <c r="FM32" s="73">
        <v>30381.439999999999</v>
      </c>
      <c r="FN32" s="73">
        <v>30320.47</v>
      </c>
      <c r="FO32" s="73">
        <v>30517.88</v>
      </c>
      <c r="FP32" s="73">
        <v>30437.920000000002</v>
      </c>
      <c r="FQ32" s="73">
        <v>29858.39</v>
      </c>
      <c r="FR32" s="73">
        <v>29594.43</v>
      </c>
      <c r="FS32" s="73">
        <v>29511.740000000005</v>
      </c>
      <c r="FT32" s="73">
        <v>29284.139999999996</v>
      </c>
      <c r="FU32" s="73">
        <v>29234.63</v>
      </c>
      <c r="FV32" s="73">
        <v>29299.48</v>
      </c>
      <c r="FW32" s="73">
        <v>29487.48</v>
      </c>
      <c r="FX32" s="73">
        <v>29812.639999999999</v>
      </c>
      <c r="FY32" s="73">
        <v>30164.500000000004</v>
      </c>
      <c r="FZ32" s="73">
        <v>30203.760000000002</v>
      </c>
      <c r="GA32" s="73">
        <v>30300.799999999999</v>
      </c>
      <c r="GB32" s="73">
        <v>30519.690000000002</v>
      </c>
      <c r="GC32" s="73">
        <v>30576.01</v>
      </c>
      <c r="GD32" s="73">
        <v>30670.184971999995</v>
      </c>
      <c r="GE32" s="73">
        <v>31147.335993000001</v>
      </c>
      <c r="GF32" s="73">
        <v>31535.355930999998</v>
      </c>
      <c r="GG32" s="73">
        <v>32078.265431</v>
      </c>
      <c r="GH32" s="73">
        <v>32656.711238999997</v>
      </c>
      <c r="GI32" s="73">
        <v>33082.750298999999</v>
      </c>
      <c r="GJ32" s="73">
        <v>33643.468937999998</v>
      </c>
      <c r="GK32" s="73">
        <v>34215.383719000005</v>
      </c>
      <c r="GL32" s="73">
        <v>34302.098105999998</v>
      </c>
      <c r="GM32" s="73">
        <v>34946.233276999999</v>
      </c>
      <c r="GN32" s="73">
        <v>35456.652370000003</v>
      </c>
      <c r="GO32" s="73">
        <v>35993.923898000008</v>
      </c>
      <c r="GP32" s="73">
        <v>36405.758128000009</v>
      </c>
      <c r="GQ32" s="73">
        <v>36665.085637000004</v>
      </c>
      <c r="GR32" s="73">
        <v>37010.117417000009</v>
      </c>
      <c r="GS32" s="73">
        <v>37620.386619000004</v>
      </c>
      <c r="GT32" s="73">
        <v>38179.052525999999</v>
      </c>
      <c r="GU32" s="73">
        <v>38493.983861999994</v>
      </c>
      <c r="GV32" s="73">
        <v>38875.013005000001</v>
      </c>
      <c r="GW32" s="73">
        <v>39138.341735999995</v>
      </c>
      <c r="GX32" s="73">
        <v>39226.558820999999</v>
      </c>
      <c r="GY32" s="73">
        <v>39572.229789999998</v>
      </c>
      <c r="GZ32" s="73">
        <v>39917.416319000004</v>
      </c>
      <c r="HA32" s="73">
        <v>40256.611844000006</v>
      </c>
      <c r="HB32" s="73">
        <v>40511.203024000002</v>
      </c>
      <c r="HC32" s="73">
        <v>40901.409740999909</v>
      </c>
      <c r="HD32" s="73">
        <v>41101.53393299989</v>
      </c>
      <c r="HE32" s="73">
        <v>41491.604815999999</v>
      </c>
      <c r="HF32" s="73">
        <v>41941.510171999995</v>
      </c>
      <c r="HG32" s="73">
        <v>42199.733610999996</v>
      </c>
      <c r="HH32" s="73">
        <v>42692.713118</v>
      </c>
      <c r="HI32" s="73">
        <v>42713.367486999996</v>
      </c>
      <c r="HJ32" s="73">
        <v>42657.941878000005</v>
      </c>
      <c r="HK32" s="73">
        <v>42856.312885999992</v>
      </c>
      <c r="HL32" s="73">
        <v>43341.504616999999</v>
      </c>
      <c r="HM32" s="73">
        <v>43463.548887999998</v>
      </c>
      <c r="HN32" s="73">
        <v>43766.190070999997</v>
      </c>
      <c r="HO32" s="73">
        <v>44275.856594000004</v>
      </c>
      <c r="HP32" s="73">
        <v>44513.936321000001</v>
      </c>
      <c r="HQ32" s="73">
        <v>44828.265773999992</v>
      </c>
      <c r="HR32" s="73">
        <v>45202.117631000001</v>
      </c>
      <c r="HS32" s="73">
        <v>45517.243223999998</v>
      </c>
      <c r="HT32" s="73">
        <v>46216.786431999994</v>
      </c>
      <c r="HU32" s="73">
        <v>46683.455734999996</v>
      </c>
      <c r="HV32" s="73">
        <v>46842.538222999996</v>
      </c>
      <c r="HW32" s="73">
        <v>47367.546315999993</v>
      </c>
      <c r="HX32" s="73">
        <v>47881.970887999996</v>
      </c>
      <c r="HY32" s="73">
        <v>47769.677111999998</v>
      </c>
      <c r="HZ32" s="73">
        <v>48050.646626000002</v>
      </c>
      <c r="IA32" s="73">
        <v>48052.722539000002</v>
      </c>
      <c r="IB32" s="73">
        <v>48052.506208000006</v>
      </c>
      <c r="IC32" s="73">
        <v>48158.840702000001</v>
      </c>
      <c r="ID32" s="73">
        <v>48009.42160400001</v>
      </c>
      <c r="IK32" s="228"/>
      <c r="IL32" s="228"/>
      <c r="IM32" s="228"/>
      <c r="IN32" s="228"/>
    </row>
    <row r="33" spans="1:248" x14ac:dyDescent="0.3">
      <c r="A33" s="50" t="s">
        <v>252</v>
      </c>
      <c r="B33" s="71">
        <v>1.38</v>
      </c>
      <c r="C33" s="71">
        <v>1.1399999999999999</v>
      </c>
      <c r="D33" s="71">
        <v>0.84</v>
      </c>
      <c r="E33" s="71">
        <v>3.28</v>
      </c>
      <c r="F33" s="71">
        <v>4.24</v>
      </c>
      <c r="G33" s="71">
        <v>3.93</v>
      </c>
      <c r="H33" s="71">
        <v>3.82</v>
      </c>
      <c r="I33" s="71">
        <v>3.89</v>
      </c>
      <c r="J33" s="71">
        <v>4.0599999999999996</v>
      </c>
      <c r="K33" s="71">
        <v>3.51</v>
      </c>
      <c r="L33" s="71">
        <v>3.44</v>
      </c>
      <c r="M33" s="71">
        <v>4.76</v>
      </c>
      <c r="N33" s="71">
        <v>4.07</v>
      </c>
      <c r="O33" s="71">
        <v>3.21</v>
      </c>
      <c r="P33" s="71">
        <v>3.26</v>
      </c>
      <c r="Q33" s="71">
        <v>3.08</v>
      </c>
      <c r="R33" s="71">
        <v>3</v>
      </c>
      <c r="S33" s="71">
        <v>2.76</v>
      </c>
      <c r="T33" s="71">
        <v>4.46</v>
      </c>
      <c r="U33" s="71">
        <v>4.37</v>
      </c>
      <c r="V33" s="71">
        <v>4.0599999999999996</v>
      </c>
      <c r="W33" s="71">
        <v>3.86</v>
      </c>
      <c r="X33" s="71">
        <v>3.76</v>
      </c>
      <c r="Y33" s="71">
        <v>5.68</v>
      </c>
      <c r="Z33" s="71">
        <v>5.57</v>
      </c>
      <c r="AA33" s="71">
        <v>4.24</v>
      </c>
      <c r="AB33" s="71">
        <v>4.03</v>
      </c>
      <c r="AC33" s="71">
        <v>5.35</v>
      </c>
      <c r="AD33" s="71">
        <v>5.0599999999999996</v>
      </c>
      <c r="AE33" s="71">
        <v>4.99</v>
      </c>
      <c r="AF33" s="71">
        <v>5.08</v>
      </c>
      <c r="AG33" s="71">
        <v>3.75</v>
      </c>
      <c r="AH33" s="71">
        <v>6.86</v>
      </c>
      <c r="AI33" s="71">
        <v>3.77</v>
      </c>
      <c r="AJ33" s="71">
        <v>3.95</v>
      </c>
      <c r="AK33" s="71">
        <v>4.07</v>
      </c>
      <c r="AL33" s="71">
        <v>4.42</v>
      </c>
      <c r="AM33" s="71">
        <v>4.1399999999999997</v>
      </c>
      <c r="AN33" s="71">
        <v>4.16</v>
      </c>
      <c r="AO33" s="71">
        <v>4.17</v>
      </c>
      <c r="AP33" s="71">
        <v>4.2</v>
      </c>
      <c r="AQ33" s="71">
        <v>4.13</v>
      </c>
      <c r="AR33" s="71">
        <v>4.03</v>
      </c>
      <c r="AS33" s="71">
        <v>3.99</v>
      </c>
      <c r="AT33" s="71">
        <v>3.97</v>
      </c>
      <c r="AU33" s="71">
        <v>4.01</v>
      </c>
      <c r="AV33" s="71">
        <v>3.94</v>
      </c>
      <c r="AW33" s="71">
        <v>3.91</v>
      </c>
      <c r="AX33" s="71">
        <v>3.82</v>
      </c>
      <c r="AY33" s="71">
        <v>3.79</v>
      </c>
      <c r="AZ33" s="71">
        <v>3.75</v>
      </c>
      <c r="BA33" s="71">
        <v>3.71</v>
      </c>
      <c r="BB33" s="71">
        <v>3.65</v>
      </c>
      <c r="BC33" s="71">
        <v>5.46</v>
      </c>
      <c r="BD33" s="71">
        <v>5.44</v>
      </c>
      <c r="BE33" s="71">
        <v>5.33</v>
      </c>
      <c r="BF33" s="71">
        <v>5.47</v>
      </c>
      <c r="BG33" s="71">
        <v>5.44</v>
      </c>
      <c r="BH33" s="71">
        <v>5.38</v>
      </c>
      <c r="BI33" s="71">
        <v>5.3</v>
      </c>
      <c r="BJ33" s="71">
        <v>5.78</v>
      </c>
      <c r="BK33" s="71">
        <v>5.72</v>
      </c>
      <c r="BL33" s="71">
        <v>5.41</v>
      </c>
      <c r="BM33" s="71">
        <v>5.35</v>
      </c>
      <c r="BN33" s="71">
        <v>5.1100000000000003</v>
      </c>
      <c r="BO33" s="71">
        <v>5.03</v>
      </c>
      <c r="BP33" s="71">
        <v>4.79</v>
      </c>
      <c r="BQ33" s="71">
        <v>4.3499999999999996</v>
      </c>
      <c r="BR33" s="71">
        <v>4.25</v>
      </c>
      <c r="BS33" s="71">
        <v>4.21</v>
      </c>
      <c r="BT33" s="71">
        <v>4.0599999999999996</v>
      </c>
      <c r="BU33" s="71">
        <v>3.97</v>
      </c>
      <c r="BV33" s="71">
        <v>3.88</v>
      </c>
      <c r="BW33" s="71">
        <v>3.8</v>
      </c>
      <c r="BX33" s="71">
        <v>3.73</v>
      </c>
      <c r="BY33" s="71">
        <v>3.59</v>
      </c>
      <c r="BZ33" s="71">
        <v>3.49</v>
      </c>
      <c r="CA33" s="71">
        <v>3.39</v>
      </c>
      <c r="CB33" s="71">
        <v>3.39</v>
      </c>
      <c r="CC33" s="71">
        <v>3.19</v>
      </c>
      <c r="CD33" s="71">
        <v>3.2</v>
      </c>
      <c r="CE33" s="71">
        <v>3.04</v>
      </c>
      <c r="CF33" s="71">
        <v>2.89</v>
      </c>
      <c r="CG33" s="71">
        <v>2.78</v>
      </c>
      <c r="CH33" s="71">
        <v>2.68</v>
      </c>
      <c r="CI33" s="71">
        <v>2.6</v>
      </c>
      <c r="CJ33" s="71">
        <v>2.5</v>
      </c>
      <c r="CK33" s="71">
        <v>3.01</v>
      </c>
      <c r="CL33" s="71">
        <v>2.77</v>
      </c>
      <c r="CM33" s="71">
        <v>2.65</v>
      </c>
      <c r="CN33" s="71">
        <v>2.44</v>
      </c>
      <c r="CO33" s="71">
        <v>2.39</v>
      </c>
      <c r="CP33" s="71">
        <v>2.2000000000000002</v>
      </c>
      <c r="CQ33" s="71">
        <v>2</v>
      </c>
      <c r="CR33" s="71">
        <v>1.85</v>
      </c>
      <c r="CS33" s="71">
        <v>1.68</v>
      </c>
      <c r="CT33" s="71">
        <v>1.52</v>
      </c>
      <c r="CU33" s="71">
        <v>1.43</v>
      </c>
      <c r="CV33" s="71">
        <v>1.31</v>
      </c>
      <c r="CW33" s="71">
        <v>1.17</v>
      </c>
      <c r="CX33" s="71">
        <v>1.07</v>
      </c>
      <c r="CY33" s="71">
        <v>0.99</v>
      </c>
      <c r="CZ33" s="71">
        <v>0.89</v>
      </c>
      <c r="DA33" s="71">
        <v>0.91</v>
      </c>
      <c r="DB33" s="71">
        <v>0.04</v>
      </c>
      <c r="DC33" s="71">
        <v>0.1</v>
      </c>
      <c r="DD33" s="71">
        <v>0.04</v>
      </c>
      <c r="DE33" s="71">
        <v>0.06</v>
      </c>
      <c r="DF33" s="71">
        <v>0.13</v>
      </c>
      <c r="DG33" s="71">
        <v>0.02</v>
      </c>
      <c r="DH33" s="71">
        <v>0.03</v>
      </c>
      <c r="DI33" s="71">
        <v>0.01</v>
      </c>
      <c r="DJ33" s="71">
        <v>0.02</v>
      </c>
      <c r="DK33" s="71">
        <v>0.02</v>
      </c>
      <c r="DL33" s="71">
        <v>0.03</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v>0</v>
      </c>
      <c r="ID33" s="71">
        <v>0</v>
      </c>
      <c r="IK33" s="228"/>
      <c r="IL33" s="228"/>
      <c r="IM33" s="228"/>
      <c r="IN33" s="228"/>
    </row>
    <row r="34" spans="1:248" x14ac:dyDescent="0.3">
      <c r="A34" s="50" t="s">
        <v>260</v>
      </c>
      <c r="B34" s="71">
        <v>0.71</v>
      </c>
      <c r="C34" s="71">
        <v>0.66</v>
      </c>
      <c r="D34" s="71">
        <v>0.71</v>
      </c>
      <c r="E34" s="71">
        <v>11.96</v>
      </c>
      <c r="F34" s="71">
        <v>1.02</v>
      </c>
      <c r="G34" s="71">
        <v>1.41</v>
      </c>
      <c r="H34" s="71">
        <v>1.55</v>
      </c>
      <c r="I34" s="71">
        <v>1.44</v>
      </c>
      <c r="J34" s="71">
        <v>1.34</v>
      </c>
      <c r="K34" s="71">
        <v>1.23</v>
      </c>
      <c r="L34" s="71">
        <v>1.18</v>
      </c>
      <c r="M34" s="71">
        <v>1.1200000000000001</v>
      </c>
      <c r="N34" s="71">
        <v>1.08</v>
      </c>
      <c r="O34" s="71">
        <v>1.44</v>
      </c>
      <c r="P34" s="71">
        <v>1.56</v>
      </c>
      <c r="Q34" s="71">
        <v>1.81</v>
      </c>
      <c r="R34" s="71">
        <v>1.43</v>
      </c>
      <c r="S34" s="71">
        <v>1.4</v>
      </c>
      <c r="T34" s="71">
        <v>1.42</v>
      </c>
      <c r="U34" s="71">
        <v>1.51</v>
      </c>
      <c r="V34" s="71">
        <v>1.47</v>
      </c>
      <c r="W34" s="71">
        <v>1.5</v>
      </c>
      <c r="X34" s="71">
        <v>1.51</v>
      </c>
      <c r="Y34" s="71">
        <v>1.49</v>
      </c>
      <c r="Z34" s="71">
        <v>1.6</v>
      </c>
      <c r="AA34" s="71">
        <v>1.6</v>
      </c>
      <c r="AB34" s="71">
        <v>1.6</v>
      </c>
      <c r="AC34" s="71">
        <v>2.56</v>
      </c>
      <c r="AD34" s="71">
        <v>1.84</v>
      </c>
      <c r="AE34" s="71">
        <v>2.46</v>
      </c>
      <c r="AF34" s="71">
        <v>2.46</v>
      </c>
      <c r="AG34" s="71">
        <v>2.4300000000000002</v>
      </c>
      <c r="AH34" s="71">
        <v>2.1800000000000002</v>
      </c>
      <c r="AI34" s="71">
        <v>2.21</v>
      </c>
      <c r="AJ34" s="71">
        <v>3.73</v>
      </c>
      <c r="AK34" s="71">
        <v>1.67</v>
      </c>
      <c r="AL34" s="71">
        <v>1.57</v>
      </c>
      <c r="AM34" s="71">
        <v>1.53</v>
      </c>
      <c r="AN34" s="71">
        <v>1.56</v>
      </c>
      <c r="AO34" s="71">
        <v>1.75</v>
      </c>
      <c r="AP34" s="71">
        <v>1.62</v>
      </c>
      <c r="AQ34" s="71">
        <v>0.85</v>
      </c>
      <c r="AR34" s="71">
        <v>0.78</v>
      </c>
      <c r="AS34" s="71">
        <v>0.77</v>
      </c>
      <c r="AT34" s="71">
        <v>0.74</v>
      </c>
      <c r="AU34" s="71">
        <v>0.7</v>
      </c>
      <c r="AV34" s="71">
        <v>0.68</v>
      </c>
      <c r="AW34" s="71">
        <v>0.65</v>
      </c>
      <c r="AX34" s="71">
        <v>0.62</v>
      </c>
      <c r="AY34" s="71">
        <v>0.6</v>
      </c>
      <c r="AZ34" s="71">
        <v>0.57999999999999996</v>
      </c>
      <c r="BA34" s="71">
        <v>0.72</v>
      </c>
      <c r="BB34" s="71">
        <v>0.36</v>
      </c>
      <c r="BC34" s="71">
        <v>0.34</v>
      </c>
      <c r="BD34" s="71">
        <v>0.31</v>
      </c>
      <c r="BE34" s="71">
        <v>0.3</v>
      </c>
      <c r="BF34" s="71">
        <v>0.27</v>
      </c>
      <c r="BG34" s="71">
        <v>0.26</v>
      </c>
      <c r="BH34" s="71">
        <v>0.25</v>
      </c>
      <c r="BI34" s="71">
        <v>0.28999999999999998</v>
      </c>
      <c r="BJ34" s="71">
        <v>0.3</v>
      </c>
      <c r="BK34" s="71">
        <v>0.24</v>
      </c>
      <c r="BL34" s="71">
        <v>0.24</v>
      </c>
      <c r="BM34" s="71">
        <v>0.24</v>
      </c>
      <c r="BN34" s="71">
        <v>0.15</v>
      </c>
      <c r="BO34" s="71">
        <v>0.16</v>
      </c>
      <c r="BP34" s="71">
        <v>0.01</v>
      </c>
      <c r="BQ34" s="71">
        <v>0.03</v>
      </c>
      <c r="BR34" s="71">
        <v>1.53</v>
      </c>
      <c r="BS34" s="71">
        <v>1.55</v>
      </c>
      <c r="BT34" s="71">
        <v>1.56</v>
      </c>
      <c r="BU34" s="71">
        <v>1.54</v>
      </c>
      <c r="BV34" s="71">
        <v>1.52</v>
      </c>
      <c r="BW34" s="71">
        <v>1.54</v>
      </c>
      <c r="BX34" s="71">
        <v>1.55</v>
      </c>
      <c r="BY34" s="71">
        <v>1.55</v>
      </c>
      <c r="BZ34" s="71">
        <v>1.62</v>
      </c>
      <c r="CA34" s="71">
        <v>1.58</v>
      </c>
      <c r="CB34" s="71">
        <v>1.58</v>
      </c>
      <c r="CC34" s="71">
        <v>1.59</v>
      </c>
      <c r="CD34" s="71">
        <v>1.61</v>
      </c>
      <c r="CE34" s="71">
        <v>1.56</v>
      </c>
      <c r="CF34" s="71">
        <v>1.57</v>
      </c>
      <c r="CG34" s="71">
        <v>1.58</v>
      </c>
      <c r="CH34" s="71">
        <v>0.03</v>
      </c>
      <c r="CI34" s="71">
        <v>0.08</v>
      </c>
      <c r="CJ34" s="71">
        <v>0.06</v>
      </c>
      <c r="CK34" s="71">
        <v>0.08</v>
      </c>
      <c r="CL34" s="71">
        <v>0.03</v>
      </c>
      <c r="CM34" s="71">
        <v>1.99</v>
      </c>
      <c r="CN34" s="71">
        <v>1.99</v>
      </c>
      <c r="CO34" s="71">
        <v>2.0499999999999998</v>
      </c>
      <c r="CP34" s="71">
        <v>0.5</v>
      </c>
      <c r="CQ34" s="71">
        <v>0.49</v>
      </c>
      <c r="CR34" s="71">
        <v>0.48</v>
      </c>
      <c r="CS34" s="71">
        <v>0.46</v>
      </c>
      <c r="CT34" s="71">
        <v>0.45</v>
      </c>
      <c r="CU34" s="71">
        <v>0.66</v>
      </c>
      <c r="CV34" s="71">
        <v>8.43</v>
      </c>
      <c r="CW34" s="71">
        <v>8.41</v>
      </c>
      <c r="CX34" s="71">
        <v>0.6</v>
      </c>
      <c r="CY34" s="71">
        <v>0.6</v>
      </c>
      <c r="CZ34" s="71">
        <v>0.57999999999999996</v>
      </c>
      <c r="DA34" s="71">
        <v>0.56000000000000005</v>
      </c>
      <c r="DB34" s="71">
        <v>0.55000000000000004</v>
      </c>
      <c r="DC34" s="71">
        <v>0.54</v>
      </c>
      <c r="DD34" s="71">
        <v>3.54</v>
      </c>
      <c r="DE34" s="71">
        <v>0.53</v>
      </c>
      <c r="DF34" s="71">
        <v>0.84</v>
      </c>
      <c r="DG34" s="71">
        <v>0.81</v>
      </c>
      <c r="DH34" s="71">
        <v>0.81</v>
      </c>
      <c r="DI34" s="71">
        <v>0.8</v>
      </c>
      <c r="DJ34" s="71">
        <v>0.47</v>
      </c>
      <c r="DK34" s="71">
        <v>0.43</v>
      </c>
      <c r="DL34" s="71">
        <v>0.41</v>
      </c>
      <c r="DM34" s="71">
        <v>0</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c r="IB34" s="71">
        <v>0</v>
      </c>
      <c r="IC34" s="71">
        <v>0</v>
      </c>
      <c r="ID34" s="71">
        <v>0</v>
      </c>
      <c r="IK34" s="228"/>
      <c r="IL34" s="228"/>
      <c r="IM34" s="228"/>
      <c r="IN34" s="228"/>
    </row>
    <row r="35" spans="1:248" x14ac:dyDescent="0.3">
      <c r="A35" s="50" t="s">
        <v>261</v>
      </c>
      <c r="B35" s="71">
        <v>5.82</v>
      </c>
      <c r="C35" s="71">
        <v>5.97</v>
      </c>
      <c r="D35" s="71">
        <v>6.17</v>
      </c>
      <c r="E35" s="71">
        <v>10.47</v>
      </c>
      <c r="F35" s="71">
        <v>9.6199999999999992</v>
      </c>
      <c r="G35" s="71">
        <v>9.7899999999999991</v>
      </c>
      <c r="H35" s="71">
        <v>9.17</v>
      </c>
      <c r="I35" s="71">
        <v>7.98</v>
      </c>
      <c r="J35" s="71">
        <v>9.81</v>
      </c>
      <c r="K35" s="71">
        <v>9.7100000000000009</v>
      </c>
      <c r="L35" s="71">
        <v>9.1</v>
      </c>
      <c r="M35" s="71">
        <v>8.61</v>
      </c>
      <c r="N35" s="71">
        <v>8.93</v>
      </c>
      <c r="O35" s="71">
        <v>8.64</v>
      </c>
      <c r="P35" s="71">
        <v>8.61</v>
      </c>
      <c r="Q35" s="71">
        <v>8.3000000000000007</v>
      </c>
      <c r="R35" s="71">
        <v>4.3</v>
      </c>
      <c r="S35" s="71">
        <v>3.66</v>
      </c>
      <c r="T35" s="71">
        <v>4.0599999999999996</v>
      </c>
      <c r="U35" s="71">
        <v>7.1</v>
      </c>
      <c r="V35" s="71">
        <v>7.68</v>
      </c>
      <c r="W35" s="71">
        <v>5.8</v>
      </c>
      <c r="X35" s="71">
        <v>5.55</v>
      </c>
      <c r="Y35" s="71">
        <v>5.95</v>
      </c>
      <c r="Z35" s="71">
        <v>5.58</v>
      </c>
      <c r="AA35" s="71">
        <v>6.19</v>
      </c>
      <c r="AB35" s="71">
        <v>5.83</v>
      </c>
      <c r="AC35" s="71">
        <v>5.54</v>
      </c>
      <c r="AD35" s="71">
        <v>5.42</v>
      </c>
      <c r="AE35" s="71">
        <v>5.22</v>
      </c>
      <c r="AF35" s="71">
        <v>5.56</v>
      </c>
      <c r="AG35" s="71">
        <v>6.78</v>
      </c>
      <c r="AH35" s="71">
        <v>7.64</v>
      </c>
      <c r="AI35" s="71">
        <v>9.0399999999999991</v>
      </c>
      <c r="AJ35" s="71">
        <v>9.1300000000000008</v>
      </c>
      <c r="AK35" s="71">
        <v>10.29</v>
      </c>
      <c r="AL35" s="71">
        <v>11.69</v>
      </c>
      <c r="AM35" s="71">
        <v>11.23</v>
      </c>
      <c r="AN35" s="71">
        <v>13.93</v>
      </c>
      <c r="AO35" s="71">
        <v>13.39</v>
      </c>
      <c r="AP35" s="71">
        <v>12.35</v>
      </c>
      <c r="AQ35" s="71">
        <v>10.43</v>
      </c>
      <c r="AR35" s="71">
        <v>11.52</v>
      </c>
      <c r="AS35" s="71">
        <v>11.14</v>
      </c>
      <c r="AT35" s="71">
        <v>10.17</v>
      </c>
      <c r="AU35" s="71">
        <v>9.4</v>
      </c>
      <c r="AV35" s="71">
        <v>10.86</v>
      </c>
      <c r="AW35" s="71">
        <v>14.6</v>
      </c>
      <c r="AX35" s="71">
        <v>12.85</v>
      </c>
      <c r="AY35" s="71">
        <v>11.61</v>
      </c>
      <c r="AZ35" s="71">
        <v>9.5299999999999994</v>
      </c>
      <c r="BA35" s="71">
        <v>9.02</v>
      </c>
      <c r="BB35" s="71">
        <v>8.67</v>
      </c>
      <c r="BC35" s="71">
        <v>8.2799999999999994</v>
      </c>
      <c r="BD35" s="71">
        <v>7.63</v>
      </c>
      <c r="BE35" s="71">
        <v>7.24</v>
      </c>
      <c r="BF35" s="71">
        <v>7.06</v>
      </c>
      <c r="BG35" s="71">
        <v>7.26</v>
      </c>
      <c r="BH35" s="71">
        <v>4.12</v>
      </c>
      <c r="BI35" s="71">
        <v>3.94</v>
      </c>
      <c r="BJ35" s="71">
        <v>4.5599999999999996</v>
      </c>
      <c r="BK35" s="71">
        <v>5.36</v>
      </c>
      <c r="BL35" s="71">
        <v>7.04</v>
      </c>
      <c r="BM35" s="71">
        <v>6.97</v>
      </c>
      <c r="BN35" s="71">
        <v>6.68</v>
      </c>
      <c r="BO35" s="71">
        <v>4.21</v>
      </c>
      <c r="BP35" s="71">
        <v>4.3600000000000003</v>
      </c>
      <c r="BQ35" s="71">
        <v>4.0199999999999996</v>
      </c>
      <c r="BR35" s="71">
        <v>3.26</v>
      </c>
      <c r="BS35" s="71">
        <v>6.19</v>
      </c>
      <c r="BT35" s="71">
        <v>6.73</v>
      </c>
      <c r="BU35" s="71">
        <v>6.07</v>
      </c>
      <c r="BV35" s="71">
        <v>6.12</v>
      </c>
      <c r="BW35" s="71">
        <v>5.71</v>
      </c>
      <c r="BX35" s="71">
        <v>5.24</v>
      </c>
      <c r="BY35" s="71">
        <v>5.0599999999999996</v>
      </c>
      <c r="BZ35" s="71">
        <v>6.18</v>
      </c>
      <c r="CA35" s="71">
        <v>6.22</v>
      </c>
      <c r="CB35" s="71">
        <v>6.01</v>
      </c>
      <c r="CC35" s="71">
        <v>7.61</v>
      </c>
      <c r="CD35" s="71">
        <v>7.42</v>
      </c>
      <c r="CE35" s="71">
        <v>9.24</v>
      </c>
      <c r="CF35" s="71">
        <v>9.1</v>
      </c>
      <c r="CG35" s="71">
        <v>9.33</v>
      </c>
      <c r="CH35" s="71">
        <v>9.6300000000000008</v>
      </c>
      <c r="CI35" s="71">
        <v>9.31</v>
      </c>
      <c r="CJ35" s="71">
        <v>9.35</v>
      </c>
      <c r="CK35" s="71">
        <v>8.8699999999999992</v>
      </c>
      <c r="CL35" s="71">
        <v>11.8</v>
      </c>
      <c r="CM35" s="71">
        <v>11.51</v>
      </c>
      <c r="CN35" s="71">
        <v>11.21</v>
      </c>
      <c r="CO35" s="71">
        <v>10.89</v>
      </c>
      <c r="CP35" s="71">
        <v>10.57</v>
      </c>
      <c r="CQ35" s="71">
        <v>10.27</v>
      </c>
      <c r="CR35" s="71">
        <v>15.51</v>
      </c>
      <c r="CS35" s="71">
        <v>17.940000000000001</v>
      </c>
      <c r="CT35" s="71">
        <v>18.510000000000002</v>
      </c>
      <c r="CU35" s="71">
        <v>22.17</v>
      </c>
      <c r="CV35" s="71">
        <v>21.92</v>
      </c>
      <c r="CW35" s="71">
        <v>16.86</v>
      </c>
      <c r="CX35" s="71">
        <v>15.46</v>
      </c>
      <c r="CY35" s="71">
        <v>15.23</v>
      </c>
      <c r="CZ35" s="71">
        <v>12.34</v>
      </c>
      <c r="DA35" s="71">
        <v>11.89</v>
      </c>
      <c r="DB35" s="71">
        <v>11.43</v>
      </c>
      <c r="DC35" s="71">
        <v>14.81</v>
      </c>
      <c r="DD35" s="71">
        <v>14.22</v>
      </c>
      <c r="DE35" s="71">
        <v>22.48</v>
      </c>
      <c r="DF35" s="71">
        <v>24.16</v>
      </c>
      <c r="DG35" s="71">
        <v>28.32</v>
      </c>
      <c r="DH35" s="71">
        <v>25.92</v>
      </c>
      <c r="DI35" s="71">
        <v>23.51</v>
      </c>
      <c r="DJ35" s="71">
        <v>19.010000000000002</v>
      </c>
      <c r="DK35" s="71">
        <v>15.6</v>
      </c>
      <c r="DL35" s="71">
        <v>14.78</v>
      </c>
      <c r="DM35" s="71">
        <v>0.18</v>
      </c>
      <c r="DN35" s="71">
        <v>0.02</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v>0</v>
      </c>
      <c r="ID35" s="71">
        <v>0</v>
      </c>
      <c r="IK35" s="228"/>
      <c r="IL35" s="228"/>
      <c r="IM35" s="228"/>
      <c r="IN35" s="228"/>
    </row>
    <row r="36" spans="1:248" x14ac:dyDescent="0.3">
      <c r="A36" s="50" t="s">
        <v>254</v>
      </c>
      <c r="B36" s="71">
        <v>20.48</v>
      </c>
      <c r="C36" s="71">
        <v>19.2</v>
      </c>
      <c r="D36" s="71">
        <v>13.97</v>
      </c>
      <c r="E36" s="71">
        <v>20.38</v>
      </c>
      <c r="F36" s="71">
        <v>27.24</v>
      </c>
      <c r="G36" s="71">
        <v>24.67</v>
      </c>
      <c r="H36" s="71">
        <v>28.31</v>
      </c>
      <c r="I36" s="71">
        <v>43.22</v>
      </c>
      <c r="J36" s="71">
        <v>44.88</v>
      </c>
      <c r="K36" s="71">
        <v>52.79</v>
      </c>
      <c r="L36" s="71">
        <v>56.4</v>
      </c>
      <c r="M36" s="71">
        <v>41.66</v>
      </c>
      <c r="N36" s="71">
        <v>53.43</v>
      </c>
      <c r="O36" s="71">
        <v>38.58</v>
      </c>
      <c r="P36" s="71">
        <v>52.95</v>
      </c>
      <c r="Q36" s="71">
        <v>53.26</v>
      </c>
      <c r="R36" s="71">
        <v>47.75</v>
      </c>
      <c r="S36" s="71">
        <v>50.52</v>
      </c>
      <c r="T36" s="71">
        <v>52.56</v>
      </c>
      <c r="U36" s="71">
        <v>48.56</v>
      </c>
      <c r="V36" s="71">
        <v>71.349999999999994</v>
      </c>
      <c r="W36" s="71">
        <v>64.37</v>
      </c>
      <c r="X36" s="71">
        <v>55.48</v>
      </c>
      <c r="Y36" s="71">
        <v>37.93</v>
      </c>
      <c r="Z36" s="71">
        <v>47.62</v>
      </c>
      <c r="AA36" s="71">
        <v>55.29</v>
      </c>
      <c r="AB36" s="71">
        <v>48.89</v>
      </c>
      <c r="AC36" s="71">
        <v>54.92</v>
      </c>
      <c r="AD36" s="71">
        <v>64.06</v>
      </c>
      <c r="AE36" s="71">
        <v>35.880000000000003</v>
      </c>
      <c r="AF36" s="71">
        <v>37.340000000000003</v>
      </c>
      <c r="AG36" s="71">
        <v>59.78</v>
      </c>
      <c r="AH36" s="71">
        <v>44.27</v>
      </c>
      <c r="AI36" s="71">
        <v>43.51</v>
      </c>
      <c r="AJ36" s="71">
        <v>61.06</v>
      </c>
      <c r="AK36" s="71">
        <v>44.38</v>
      </c>
      <c r="AL36" s="71">
        <v>142.99</v>
      </c>
      <c r="AM36" s="71">
        <v>138.86000000000001</v>
      </c>
      <c r="AN36" s="71">
        <v>136.25</v>
      </c>
      <c r="AO36" s="71">
        <v>112.85</v>
      </c>
      <c r="AP36" s="71">
        <v>137.57</v>
      </c>
      <c r="AQ36" s="71">
        <v>133.38999999999999</v>
      </c>
      <c r="AR36" s="71">
        <v>131.21</v>
      </c>
      <c r="AS36" s="71">
        <v>119.45</v>
      </c>
      <c r="AT36" s="71">
        <v>199.82</v>
      </c>
      <c r="AU36" s="71">
        <v>256.64</v>
      </c>
      <c r="AV36" s="71">
        <v>180.17</v>
      </c>
      <c r="AW36" s="71">
        <v>242.37</v>
      </c>
      <c r="AX36" s="71">
        <v>248.11</v>
      </c>
      <c r="AY36" s="71">
        <v>178.32</v>
      </c>
      <c r="AZ36" s="71">
        <v>237.75</v>
      </c>
      <c r="BA36" s="71">
        <v>333.94</v>
      </c>
      <c r="BB36" s="71">
        <v>344.67</v>
      </c>
      <c r="BC36" s="71">
        <v>347.61</v>
      </c>
      <c r="BD36" s="71">
        <v>378.77</v>
      </c>
      <c r="BE36" s="71">
        <v>319.41000000000003</v>
      </c>
      <c r="BF36" s="71">
        <v>329.92</v>
      </c>
      <c r="BG36" s="71">
        <v>317.99</v>
      </c>
      <c r="BH36" s="71">
        <v>317.31</v>
      </c>
      <c r="BI36" s="71">
        <v>220.65</v>
      </c>
      <c r="BJ36" s="71">
        <v>323.41000000000003</v>
      </c>
      <c r="BK36" s="71">
        <v>318.17</v>
      </c>
      <c r="BL36" s="71">
        <v>318.89</v>
      </c>
      <c r="BM36" s="71">
        <v>396.56</v>
      </c>
      <c r="BN36" s="71">
        <v>321.89999999999998</v>
      </c>
      <c r="BO36" s="71">
        <v>320.98</v>
      </c>
      <c r="BP36" s="71">
        <v>332.41</v>
      </c>
      <c r="BQ36" s="71">
        <v>330.81</v>
      </c>
      <c r="BR36" s="71">
        <v>359.32</v>
      </c>
      <c r="BS36" s="71">
        <v>372.1</v>
      </c>
      <c r="BT36" s="71">
        <v>374.79</v>
      </c>
      <c r="BU36" s="71">
        <v>393.28</v>
      </c>
      <c r="BV36" s="71">
        <v>380.9</v>
      </c>
      <c r="BW36" s="71">
        <v>489.1</v>
      </c>
      <c r="BX36" s="71">
        <v>485.16</v>
      </c>
      <c r="BY36" s="71">
        <v>549.92999999999995</v>
      </c>
      <c r="BZ36" s="71">
        <v>558.08000000000004</v>
      </c>
      <c r="CA36" s="71">
        <v>574.96</v>
      </c>
      <c r="CB36" s="71">
        <v>576.70000000000005</v>
      </c>
      <c r="CC36" s="71">
        <v>91.95</v>
      </c>
      <c r="CD36" s="71">
        <v>109.86</v>
      </c>
      <c r="CE36" s="71">
        <v>105.02</v>
      </c>
      <c r="CF36" s="71">
        <v>111.34</v>
      </c>
      <c r="CG36" s="71">
        <v>108.17</v>
      </c>
      <c r="CH36" s="71">
        <v>111.14</v>
      </c>
      <c r="CI36" s="71">
        <v>104.87</v>
      </c>
      <c r="CJ36" s="71">
        <v>68.84</v>
      </c>
      <c r="CK36" s="71">
        <v>74.25</v>
      </c>
      <c r="CL36" s="71">
        <v>205.98</v>
      </c>
      <c r="CM36" s="71">
        <v>60.81</v>
      </c>
      <c r="CN36" s="71">
        <v>80.25</v>
      </c>
      <c r="CO36" s="71">
        <v>73.16</v>
      </c>
      <c r="CP36" s="71">
        <v>84.81</v>
      </c>
      <c r="CQ36" s="71">
        <v>71.760000000000005</v>
      </c>
      <c r="CR36" s="71">
        <v>46.99</v>
      </c>
      <c r="CS36" s="71">
        <v>46.67</v>
      </c>
      <c r="CT36" s="71">
        <v>63.52</v>
      </c>
      <c r="CU36" s="71">
        <v>46.02</v>
      </c>
      <c r="CV36" s="71">
        <v>51.28</v>
      </c>
      <c r="CW36" s="71">
        <v>67.430000000000007</v>
      </c>
      <c r="CX36" s="71">
        <v>54.22</v>
      </c>
      <c r="CY36" s="71">
        <v>69.03</v>
      </c>
      <c r="CZ36" s="71">
        <v>56.88</v>
      </c>
      <c r="DA36" s="71">
        <v>81.48</v>
      </c>
      <c r="DB36" s="71">
        <v>62.96</v>
      </c>
      <c r="DC36" s="71">
        <v>61.29</v>
      </c>
      <c r="DD36" s="71">
        <v>43.39</v>
      </c>
      <c r="DE36" s="71">
        <v>46.49</v>
      </c>
      <c r="DF36" s="71">
        <v>69.81</v>
      </c>
      <c r="DG36" s="71">
        <v>39.86</v>
      </c>
      <c r="DH36" s="71">
        <v>63.69</v>
      </c>
      <c r="DI36" s="71">
        <v>39.72</v>
      </c>
      <c r="DJ36" s="71">
        <v>31.52</v>
      </c>
      <c r="DK36" s="71">
        <v>23.48</v>
      </c>
      <c r="DL36" s="71">
        <v>23.24</v>
      </c>
      <c r="DM36" s="71">
        <v>20.399999999999999</v>
      </c>
      <c r="DN36" s="71">
        <v>55.38</v>
      </c>
      <c r="DO36" s="71">
        <v>52.52</v>
      </c>
      <c r="DP36" s="71">
        <v>52.76</v>
      </c>
      <c r="DQ36" s="71">
        <v>63.33</v>
      </c>
      <c r="DR36" s="71">
        <v>52.45</v>
      </c>
      <c r="DS36" s="71">
        <v>57.7</v>
      </c>
      <c r="DT36" s="71">
        <v>62.57</v>
      </c>
      <c r="DU36" s="71">
        <v>57.05</v>
      </c>
      <c r="DV36" s="71">
        <v>45.04</v>
      </c>
      <c r="DW36" s="71">
        <v>45.12</v>
      </c>
      <c r="DX36" s="71">
        <v>46.91</v>
      </c>
      <c r="DY36" s="71">
        <v>47.43</v>
      </c>
      <c r="DZ36" s="71">
        <v>47.3</v>
      </c>
      <c r="EA36" s="71">
        <v>45.86</v>
      </c>
      <c r="EB36" s="71">
        <v>46.45</v>
      </c>
      <c r="EC36" s="71">
        <v>59.17</v>
      </c>
      <c r="ED36" s="71">
        <v>64.44</v>
      </c>
      <c r="EE36" s="71">
        <v>42.84</v>
      </c>
      <c r="EF36" s="71">
        <v>47.66</v>
      </c>
      <c r="EG36" s="71">
        <v>56.11</v>
      </c>
      <c r="EH36" s="71">
        <v>43.61</v>
      </c>
      <c r="EI36" s="71">
        <v>108.19</v>
      </c>
      <c r="EJ36" s="71">
        <v>52.53</v>
      </c>
      <c r="EK36" s="71">
        <v>58.4</v>
      </c>
      <c r="EL36" s="71">
        <v>77.12</v>
      </c>
      <c r="EM36" s="71">
        <v>60.1</v>
      </c>
      <c r="EN36" s="71">
        <v>59.97</v>
      </c>
      <c r="EO36" s="71">
        <v>74.650000000000006</v>
      </c>
      <c r="EP36" s="71">
        <v>97.93</v>
      </c>
      <c r="EQ36" s="71">
        <v>66.069999999999993</v>
      </c>
      <c r="ER36" s="71">
        <v>104.86</v>
      </c>
      <c r="ES36" s="71">
        <v>163.98</v>
      </c>
      <c r="ET36" s="71">
        <v>151.74</v>
      </c>
      <c r="EU36" s="71">
        <v>178.16</v>
      </c>
      <c r="EV36" s="71">
        <v>192.09</v>
      </c>
      <c r="EW36" s="71">
        <v>242.39</v>
      </c>
      <c r="EX36" s="71">
        <v>266.33999999999997</v>
      </c>
      <c r="EY36" s="71">
        <v>246.36</v>
      </c>
      <c r="EZ36" s="71">
        <v>239.34</v>
      </c>
      <c r="FA36" s="71">
        <v>200.76</v>
      </c>
      <c r="FB36" s="71">
        <v>194.64</v>
      </c>
      <c r="FC36" s="71">
        <v>202.05</v>
      </c>
      <c r="FD36" s="71">
        <v>194.14</v>
      </c>
      <c r="FE36" s="71">
        <v>218</v>
      </c>
      <c r="FF36" s="71">
        <v>208.56</v>
      </c>
      <c r="FG36" s="71">
        <v>203.7</v>
      </c>
      <c r="FH36" s="71">
        <v>194.86</v>
      </c>
      <c r="FI36" s="71">
        <v>192.4</v>
      </c>
      <c r="FJ36" s="71">
        <v>203.84</v>
      </c>
      <c r="FK36" s="71">
        <v>193.66</v>
      </c>
      <c r="FL36" s="71">
        <v>207.79</v>
      </c>
      <c r="FM36" s="71">
        <v>184.46</v>
      </c>
      <c r="FN36" s="71">
        <v>205.23</v>
      </c>
      <c r="FO36" s="71">
        <v>224.53</v>
      </c>
      <c r="FP36" s="71">
        <v>225.39</v>
      </c>
      <c r="FQ36" s="71">
        <v>219.35</v>
      </c>
      <c r="FR36" s="71">
        <v>221.24</v>
      </c>
      <c r="FS36" s="71">
        <v>251.94</v>
      </c>
      <c r="FT36" s="71">
        <v>211.87</v>
      </c>
      <c r="FU36" s="71">
        <v>202.55</v>
      </c>
      <c r="FV36" s="71">
        <v>160.19</v>
      </c>
      <c r="FW36" s="71">
        <v>164.16</v>
      </c>
      <c r="FX36" s="71">
        <v>152.28</v>
      </c>
      <c r="FY36" s="71">
        <v>150.77000000000001</v>
      </c>
      <c r="FZ36" s="71">
        <v>160.76</v>
      </c>
      <c r="GA36" s="71">
        <v>154.6</v>
      </c>
      <c r="GB36" s="71">
        <v>146.53</v>
      </c>
      <c r="GC36" s="71">
        <v>165.45</v>
      </c>
      <c r="GD36" s="71">
        <v>150.01821000000001</v>
      </c>
      <c r="GE36" s="71">
        <v>146.60552899999999</v>
      </c>
      <c r="GF36" s="71">
        <v>168.96860100000001</v>
      </c>
      <c r="GG36" s="71">
        <v>147.60763800000001</v>
      </c>
      <c r="GH36" s="71">
        <v>144.11224000000001</v>
      </c>
      <c r="GI36" s="71">
        <v>145.07967600000001</v>
      </c>
      <c r="GJ36" s="71">
        <v>155.226854</v>
      </c>
      <c r="GK36" s="71">
        <v>154.585058</v>
      </c>
      <c r="GL36" s="71">
        <v>169.79824099999999</v>
      </c>
      <c r="GM36" s="71">
        <v>165.266942</v>
      </c>
      <c r="GN36" s="71">
        <v>168.37693400000001</v>
      </c>
      <c r="GO36" s="71">
        <v>172.246219</v>
      </c>
      <c r="GP36" s="71">
        <v>170.03427500000001</v>
      </c>
      <c r="GQ36" s="71">
        <v>170.24623299999999</v>
      </c>
      <c r="GR36" s="71">
        <v>164.91712100000001</v>
      </c>
      <c r="GS36" s="71">
        <v>195.781297</v>
      </c>
      <c r="GT36" s="71">
        <v>202.30228299999999</v>
      </c>
      <c r="GU36" s="71">
        <v>199.003513</v>
      </c>
      <c r="GV36" s="71">
        <v>223.61653699999999</v>
      </c>
      <c r="GW36" s="71">
        <v>235.06767600000001</v>
      </c>
      <c r="GX36" s="71">
        <v>233.56721099999999</v>
      </c>
      <c r="GY36" s="71">
        <v>229.42232899999999</v>
      </c>
      <c r="GZ36" s="71">
        <v>226.277331</v>
      </c>
      <c r="HA36" s="71">
        <v>225.479669</v>
      </c>
      <c r="HB36" s="71">
        <v>233.344199</v>
      </c>
      <c r="HC36" s="71">
        <v>225.41314499999999</v>
      </c>
      <c r="HD36" s="71">
        <v>225.40477200000001</v>
      </c>
      <c r="HE36" s="71">
        <v>212.298643</v>
      </c>
      <c r="HF36" s="71">
        <v>200.010493</v>
      </c>
      <c r="HG36" s="71">
        <v>186.84351699999999</v>
      </c>
      <c r="HH36" s="71">
        <v>191.230749</v>
      </c>
      <c r="HI36" s="71">
        <v>203.65616900000001</v>
      </c>
      <c r="HJ36" s="71">
        <v>194.17576</v>
      </c>
      <c r="HK36" s="71">
        <v>190.54701399999999</v>
      </c>
      <c r="HL36" s="71">
        <v>185.36193</v>
      </c>
      <c r="HM36" s="71">
        <v>196.011325</v>
      </c>
      <c r="HN36" s="71">
        <v>190.89652000000001</v>
      </c>
      <c r="HO36" s="71">
        <v>185.90909300000001</v>
      </c>
      <c r="HP36" s="71">
        <v>177.29776899999999</v>
      </c>
      <c r="HQ36" s="71">
        <v>172.495463</v>
      </c>
      <c r="HR36" s="71">
        <v>160.97683699999999</v>
      </c>
      <c r="HS36" s="71">
        <v>155.823069</v>
      </c>
      <c r="HT36" s="71">
        <v>159.81709599999999</v>
      </c>
      <c r="HU36" s="71">
        <v>165.66702799999999</v>
      </c>
      <c r="HV36" s="71">
        <v>140.69355899999999</v>
      </c>
      <c r="HW36" s="71">
        <v>153.49023500000001</v>
      </c>
      <c r="HX36" s="71">
        <v>162.85130000000001</v>
      </c>
      <c r="HY36" s="71">
        <v>162.35341700000001</v>
      </c>
      <c r="HZ36" s="71">
        <v>162.28291300000001</v>
      </c>
      <c r="IA36" s="71">
        <v>161.54628199999999</v>
      </c>
      <c r="IB36" s="71">
        <v>161.370057</v>
      </c>
      <c r="IC36" s="71">
        <v>159.81144800000001</v>
      </c>
      <c r="ID36" s="71">
        <v>159.47730300000001</v>
      </c>
      <c r="IK36" s="228"/>
      <c r="IL36" s="228"/>
      <c r="IM36" s="228"/>
      <c r="IN36" s="228"/>
    </row>
    <row r="37" spans="1:248" x14ac:dyDescent="0.3">
      <c r="A37" s="50" t="s">
        <v>255</v>
      </c>
      <c r="B37" s="71">
        <v>4.0999999999999996</v>
      </c>
      <c r="C37" s="71">
        <v>4.04</v>
      </c>
      <c r="D37" s="71">
        <v>6.85</v>
      </c>
      <c r="E37" s="71">
        <v>16.399999999999999</v>
      </c>
      <c r="F37" s="71">
        <v>15.62</v>
      </c>
      <c r="G37" s="71">
        <v>26.08</v>
      </c>
      <c r="H37" s="71">
        <v>32.81</v>
      </c>
      <c r="I37" s="71">
        <v>35.1</v>
      </c>
      <c r="J37" s="71">
        <v>21.76</v>
      </c>
      <c r="K37" s="71">
        <v>20.55</v>
      </c>
      <c r="L37" s="71">
        <v>20.059999999999999</v>
      </c>
      <c r="M37" s="71">
        <v>20.48</v>
      </c>
      <c r="N37" s="71">
        <v>27.44</v>
      </c>
      <c r="O37" s="71">
        <v>23.46</v>
      </c>
      <c r="P37" s="71">
        <v>23.91</v>
      </c>
      <c r="Q37" s="71">
        <v>24.94</v>
      </c>
      <c r="R37" s="71">
        <v>16.649999999999999</v>
      </c>
      <c r="S37" s="71">
        <v>31.16</v>
      </c>
      <c r="T37" s="71">
        <v>20.69</v>
      </c>
      <c r="U37" s="71">
        <v>23.92</v>
      </c>
      <c r="V37" s="71">
        <v>25.24</v>
      </c>
      <c r="W37" s="71">
        <v>25.81</v>
      </c>
      <c r="X37" s="71">
        <v>26.04</v>
      </c>
      <c r="Y37" s="71">
        <v>27.75</v>
      </c>
      <c r="Z37" s="71">
        <v>28.19</v>
      </c>
      <c r="AA37" s="71">
        <v>26</v>
      </c>
      <c r="AB37" s="71">
        <v>28.13</v>
      </c>
      <c r="AC37" s="71">
        <v>54.56</v>
      </c>
      <c r="AD37" s="71">
        <v>56.69</v>
      </c>
      <c r="AE37" s="71">
        <v>59.97</v>
      </c>
      <c r="AF37" s="71">
        <v>59.58</v>
      </c>
      <c r="AG37" s="71">
        <v>66.319999999999993</v>
      </c>
      <c r="AH37" s="71">
        <v>81.319999999999993</v>
      </c>
      <c r="AI37" s="71">
        <v>72.290000000000006</v>
      </c>
      <c r="AJ37" s="71">
        <v>74.61</v>
      </c>
      <c r="AK37" s="71">
        <v>45.88</v>
      </c>
      <c r="AL37" s="71">
        <v>44.71</v>
      </c>
      <c r="AM37" s="71">
        <v>58.44</v>
      </c>
      <c r="AN37" s="71">
        <v>57.52</v>
      </c>
      <c r="AO37" s="71">
        <v>58.57</v>
      </c>
      <c r="AP37" s="71">
        <v>54.68</v>
      </c>
      <c r="AQ37" s="71">
        <v>59.58</v>
      </c>
      <c r="AR37" s="71">
        <v>57.32</v>
      </c>
      <c r="AS37" s="71">
        <v>64.97</v>
      </c>
      <c r="AT37" s="71">
        <v>68.73</v>
      </c>
      <c r="AU37" s="71">
        <v>67.83</v>
      </c>
      <c r="AV37" s="71">
        <v>69.03</v>
      </c>
      <c r="AW37" s="71">
        <v>60.46</v>
      </c>
      <c r="AX37" s="71">
        <v>61.9</v>
      </c>
      <c r="AY37" s="71">
        <v>56.05</v>
      </c>
      <c r="AZ37" s="71">
        <v>55.31</v>
      </c>
      <c r="BA37" s="71">
        <v>57.16</v>
      </c>
      <c r="BB37" s="71">
        <v>38.090000000000003</v>
      </c>
      <c r="BC37" s="71">
        <v>58.2</v>
      </c>
      <c r="BD37" s="71">
        <v>61.26</v>
      </c>
      <c r="BE37" s="71">
        <v>35.97</v>
      </c>
      <c r="BF37" s="71">
        <v>51.17</v>
      </c>
      <c r="BG37" s="71">
        <v>52.37</v>
      </c>
      <c r="BH37" s="71">
        <v>53.59</v>
      </c>
      <c r="BI37" s="71">
        <v>46.42</v>
      </c>
      <c r="BJ37" s="71">
        <v>40.74</v>
      </c>
      <c r="BK37" s="71">
        <v>47.59</v>
      </c>
      <c r="BL37" s="71">
        <v>37.1</v>
      </c>
      <c r="BM37" s="71">
        <v>16.11</v>
      </c>
      <c r="BN37" s="71">
        <v>31.65</v>
      </c>
      <c r="BO37" s="71">
        <v>16.920000000000002</v>
      </c>
      <c r="BP37" s="71">
        <v>14.67</v>
      </c>
      <c r="BQ37" s="71">
        <v>13.21</v>
      </c>
      <c r="BR37" s="71">
        <v>13.14</v>
      </c>
      <c r="BS37" s="71">
        <v>16.52</v>
      </c>
      <c r="BT37" s="71">
        <v>16.399999999999999</v>
      </c>
      <c r="BU37" s="71">
        <v>6.78</v>
      </c>
      <c r="BV37" s="71">
        <v>58.2</v>
      </c>
      <c r="BW37" s="71">
        <v>14.4</v>
      </c>
      <c r="BX37" s="71">
        <v>14.03</v>
      </c>
      <c r="BY37" s="71">
        <v>13.89</v>
      </c>
      <c r="BZ37" s="71">
        <v>12.37</v>
      </c>
      <c r="CA37" s="71">
        <v>14.43</v>
      </c>
      <c r="CB37" s="71">
        <v>17.62</v>
      </c>
      <c r="CC37" s="71">
        <v>16.03</v>
      </c>
      <c r="CD37" s="71">
        <v>15.94</v>
      </c>
      <c r="CE37" s="71">
        <v>13.53</v>
      </c>
      <c r="CF37" s="71">
        <v>65.11</v>
      </c>
      <c r="CG37" s="71">
        <v>57.72</v>
      </c>
      <c r="CH37" s="71">
        <v>55.65</v>
      </c>
      <c r="CI37" s="71">
        <v>55.39</v>
      </c>
      <c r="CJ37" s="71">
        <v>44.51</v>
      </c>
      <c r="CK37" s="71">
        <v>45.7</v>
      </c>
      <c r="CL37" s="71">
        <v>50.92</v>
      </c>
      <c r="CM37" s="71">
        <v>46.44</v>
      </c>
      <c r="CN37" s="71">
        <v>46.87</v>
      </c>
      <c r="CO37" s="71">
        <v>45.51</v>
      </c>
      <c r="CP37" s="71">
        <v>46.23</v>
      </c>
      <c r="CQ37" s="71">
        <v>42.93</v>
      </c>
      <c r="CR37" s="71">
        <v>40.1</v>
      </c>
      <c r="CS37" s="71">
        <v>37.799999999999997</v>
      </c>
      <c r="CT37" s="71">
        <v>43.22</v>
      </c>
      <c r="CU37" s="71">
        <v>42.29</v>
      </c>
      <c r="CV37" s="71">
        <v>44.52</v>
      </c>
      <c r="CW37" s="71">
        <v>45.96</v>
      </c>
      <c r="CX37" s="71">
        <v>45.96</v>
      </c>
      <c r="CY37" s="71">
        <v>44.76</v>
      </c>
      <c r="CZ37" s="71">
        <v>44.29</v>
      </c>
      <c r="DA37" s="71">
        <v>43.95</v>
      </c>
      <c r="DB37" s="71">
        <v>44.36</v>
      </c>
      <c r="DC37" s="71">
        <v>41.87</v>
      </c>
      <c r="DD37" s="71">
        <v>43.63</v>
      </c>
      <c r="DE37" s="71">
        <v>45.08</v>
      </c>
      <c r="DF37" s="71">
        <v>67.489999999999995</v>
      </c>
      <c r="DG37" s="71">
        <v>67.36</v>
      </c>
      <c r="DH37" s="71">
        <v>69.62</v>
      </c>
      <c r="DI37" s="71">
        <v>63.75</v>
      </c>
      <c r="DJ37" s="71">
        <v>52.82</v>
      </c>
      <c r="DK37" s="71">
        <v>90.02</v>
      </c>
      <c r="DL37" s="71">
        <v>53.42</v>
      </c>
      <c r="DM37" s="71">
        <v>31.41</v>
      </c>
      <c r="DN37" s="71">
        <v>31.41</v>
      </c>
      <c r="DO37" s="71">
        <v>32.01</v>
      </c>
      <c r="DP37" s="71">
        <v>33.130000000000003</v>
      </c>
      <c r="DQ37" s="71">
        <v>71.7</v>
      </c>
      <c r="DR37" s="71">
        <v>71.680000000000007</v>
      </c>
      <c r="DS37" s="71">
        <v>77.239999999999995</v>
      </c>
      <c r="DT37" s="71">
        <v>94.5</v>
      </c>
      <c r="DU37" s="71">
        <v>99.34</v>
      </c>
      <c r="DV37" s="71">
        <v>98.86</v>
      </c>
      <c r="DW37" s="71">
        <v>94.61</v>
      </c>
      <c r="DX37" s="71">
        <v>91.62</v>
      </c>
      <c r="DY37" s="71">
        <v>85.19</v>
      </c>
      <c r="DZ37" s="71">
        <v>218.97</v>
      </c>
      <c r="EA37" s="71">
        <v>221.84</v>
      </c>
      <c r="EB37" s="71">
        <v>269.52</v>
      </c>
      <c r="EC37" s="71">
        <v>139.97999999999999</v>
      </c>
      <c r="ED37" s="71">
        <v>139.94999999999999</v>
      </c>
      <c r="EE37" s="71">
        <v>137.88</v>
      </c>
      <c r="EF37" s="71">
        <v>137.44</v>
      </c>
      <c r="EG37" s="71">
        <v>145</v>
      </c>
      <c r="EH37" s="71">
        <v>145.34</v>
      </c>
      <c r="EI37" s="71">
        <v>148.83000000000001</v>
      </c>
      <c r="EJ37" s="71">
        <v>148.09</v>
      </c>
      <c r="EK37" s="71">
        <v>144.38999999999999</v>
      </c>
      <c r="EL37" s="71">
        <v>143.75</v>
      </c>
      <c r="EM37" s="71">
        <v>141.53</v>
      </c>
      <c r="EN37" s="71">
        <v>135.46</v>
      </c>
      <c r="EO37" s="71">
        <v>137.57</v>
      </c>
      <c r="EP37" s="71">
        <v>121.89</v>
      </c>
      <c r="EQ37" s="71">
        <v>125.44</v>
      </c>
      <c r="ER37" s="71">
        <v>129.12</v>
      </c>
      <c r="ES37" s="71">
        <v>122.4</v>
      </c>
      <c r="ET37" s="71">
        <v>122.11</v>
      </c>
      <c r="EU37" s="71">
        <v>118.88</v>
      </c>
      <c r="EV37" s="71">
        <v>114.69</v>
      </c>
      <c r="EW37" s="71">
        <v>120.27</v>
      </c>
      <c r="EX37" s="71">
        <v>111.59</v>
      </c>
      <c r="EY37" s="71">
        <v>107.14</v>
      </c>
      <c r="EZ37" s="71">
        <v>107.82</v>
      </c>
      <c r="FA37" s="71">
        <v>99.91</v>
      </c>
      <c r="FB37" s="71">
        <v>98.13</v>
      </c>
      <c r="FC37" s="71">
        <v>98.67</v>
      </c>
      <c r="FD37" s="71">
        <v>100.15</v>
      </c>
      <c r="FE37" s="71">
        <v>99.45</v>
      </c>
      <c r="FF37" s="71">
        <v>100.65</v>
      </c>
      <c r="FG37" s="71">
        <v>101.25</v>
      </c>
      <c r="FH37" s="71">
        <v>101.38</v>
      </c>
      <c r="FI37" s="71">
        <v>103.7</v>
      </c>
      <c r="FJ37" s="71">
        <v>86.58</v>
      </c>
      <c r="FK37" s="71">
        <v>87.04</v>
      </c>
      <c r="FL37" s="71">
        <v>85.6</v>
      </c>
      <c r="FM37" s="71">
        <v>87.53</v>
      </c>
      <c r="FN37" s="71">
        <v>86.22</v>
      </c>
      <c r="FO37" s="71">
        <v>87.55</v>
      </c>
      <c r="FP37" s="71">
        <v>89.08</v>
      </c>
      <c r="FQ37" s="71">
        <v>97.67</v>
      </c>
      <c r="FR37" s="71">
        <v>101.13</v>
      </c>
      <c r="FS37" s="71">
        <v>102.29</v>
      </c>
      <c r="FT37" s="71">
        <v>102.94</v>
      </c>
      <c r="FU37" s="71">
        <v>104.87</v>
      </c>
      <c r="FV37" s="71">
        <v>134.12</v>
      </c>
      <c r="FW37" s="71">
        <v>129.47</v>
      </c>
      <c r="FX37" s="71">
        <v>129.85</v>
      </c>
      <c r="FY37" s="71">
        <v>129.34</v>
      </c>
      <c r="FZ37" s="71">
        <v>127.01</v>
      </c>
      <c r="GA37" s="71">
        <v>126.64</v>
      </c>
      <c r="GB37" s="71">
        <v>125.08</v>
      </c>
      <c r="GC37" s="71">
        <v>125.85</v>
      </c>
      <c r="GD37" s="71">
        <v>115.715356</v>
      </c>
      <c r="GE37" s="71">
        <v>123.950289</v>
      </c>
      <c r="GF37" s="71">
        <v>122.580963</v>
      </c>
      <c r="GG37" s="71">
        <v>134.13662099999999</v>
      </c>
      <c r="GH37" s="71">
        <v>134.74542500000001</v>
      </c>
      <c r="GI37" s="71">
        <v>152.73347899999999</v>
      </c>
      <c r="GJ37" s="71">
        <v>153.21894700000001</v>
      </c>
      <c r="GK37" s="71">
        <v>147.32291799999999</v>
      </c>
      <c r="GL37" s="71">
        <v>147.93447800000001</v>
      </c>
      <c r="GM37" s="71">
        <v>167.63950199999999</v>
      </c>
      <c r="GN37" s="71">
        <v>165.881767</v>
      </c>
      <c r="GO37" s="71">
        <v>172.618235</v>
      </c>
      <c r="GP37" s="71">
        <v>169.638071</v>
      </c>
      <c r="GQ37" s="71">
        <v>170.73326900000001</v>
      </c>
      <c r="GR37" s="71">
        <v>170.91878</v>
      </c>
      <c r="GS37" s="71">
        <v>175.46761699999999</v>
      </c>
      <c r="GT37" s="71">
        <v>173.12524500000001</v>
      </c>
      <c r="GU37" s="71">
        <v>170.46090699999999</v>
      </c>
      <c r="GV37" s="71">
        <v>166.57302100000001</v>
      </c>
      <c r="GW37" s="71">
        <v>164.74438699999999</v>
      </c>
      <c r="GX37" s="71">
        <v>167.17426800000001</v>
      </c>
      <c r="GY37" s="71">
        <v>162.76887600000001</v>
      </c>
      <c r="GZ37" s="71">
        <v>150.38980900000001</v>
      </c>
      <c r="HA37" s="71">
        <v>151.25021100000001</v>
      </c>
      <c r="HB37" s="71">
        <v>148.52188799999999</v>
      </c>
      <c r="HC37" s="71">
        <v>149.45988</v>
      </c>
      <c r="HD37" s="71">
        <v>146.79357300000001</v>
      </c>
      <c r="HE37" s="71">
        <v>148.43650199999999</v>
      </c>
      <c r="HF37" s="71">
        <v>156.05380099999999</v>
      </c>
      <c r="HG37" s="71">
        <v>160.03311600000001</v>
      </c>
      <c r="HH37" s="71">
        <v>162.495588</v>
      </c>
      <c r="HI37" s="71">
        <v>160.87894600000001</v>
      </c>
      <c r="HJ37" s="71">
        <v>159.42721499999999</v>
      </c>
      <c r="HK37" s="71">
        <v>156.438819</v>
      </c>
      <c r="HL37" s="71">
        <v>157.46868900000001</v>
      </c>
      <c r="HM37" s="71">
        <v>155.83757499999999</v>
      </c>
      <c r="HN37" s="71">
        <v>160.390252</v>
      </c>
      <c r="HO37" s="71">
        <v>162.690146</v>
      </c>
      <c r="HP37" s="71">
        <v>158.90093899999999</v>
      </c>
      <c r="HQ37" s="71">
        <v>164.99276699999999</v>
      </c>
      <c r="HR37" s="71">
        <v>163.56387699999999</v>
      </c>
      <c r="HS37" s="71">
        <v>170.34237200000001</v>
      </c>
      <c r="HT37" s="71">
        <v>171.16377399999999</v>
      </c>
      <c r="HU37" s="71">
        <v>174.01712499999999</v>
      </c>
      <c r="HV37" s="71">
        <v>174.880247</v>
      </c>
      <c r="HW37" s="71">
        <v>181.94419500000001</v>
      </c>
      <c r="HX37" s="71">
        <v>186.69928400000001</v>
      </c>
      <c r="HY37" s="71">
        <v>186.72594100000001</v>
      </c>
      <c r="HZ37" s="71">
        <v>189.05008799999999</v>
      </c>
      <c r="IA37" s="71">
        <v>190.45377199999999</v>
      </c>
      <c r="IB37" s="71">
        <v>190.249437</v>
      </c>
      <c r="IC37" s="71">
        <v>191.295108</v>
      </c>
      <c r="ID37" s="71">
        <v>192.58904699999999</v>
      </c>
      <c r="IK37" s="228"/>
      <c r="IL37" s="228"/>
      <c r="IM37" s="228"/>
      <c r="IN37" s="228"/>
    </row>
    <row r="38" spans="1:248" x14ac:dyDescent="0.3">
      <c r="A38" s="50" t="s">
        <v>262</v>
      </c>
      <c r="B38" s="71">
        <v>3017.04</v>
      </c>
      <c r="C38" s="71">
        <v>3057.52</v>
      </c>
      <c r="D38" s="71">
        <v>3091.03</v>
      </c>
      <c r="E38" s="71">
        <v>3102.13</v>
      </c>
      <c r="F38" s="71">
        <v>3164.91</v>
      </c>
      <c r="G38" s="71">
        <v>3220.77</v>
      </c>
      <c r="H38" s="71">
        <v>3290.17</v>
      </c>
      <c r="I38" s="71">
        <v>3345.99</v>
      </c>
      <c r="J38" s="71">
        <v>3456.42</v>
      </c>
      <c r="K38" s="71">
        <v>3477.86</v>
      </c>
      <c r="L38" s="71">
        <v>3579.83</v>
      </c>
      <c r="M38" s="71">
        <v>3669.42</v>
      </c>
      <c r="N38" s="71">
        <v>3702.07</v>
      </c>
      <c r="O38" s="71">
        <v>3693.33</v>
      </c>
      <c r="P38" s="71">
        <v>3718.1</v>
      </c>
      <c r="Q38" s="71">
        <v>3729.3</v>
      </c>
      <c r="R38" s="71">
        <v>3738.54</v>
      </c>
      <c r="S38" s="71">
        <v>3764.75</v>
      </c>
      <c r="T38" s="71">
        <v>3760.47</v>
      </c>
      <c r="U38" s="71">
        <v>3775.75</v>
      </c>
      <c r="V38" s="71">
        <v>3743.26</v>
      </c>
      <c r="W38" s="71">
        <v>3790.03</v>
      </c>
      <c r="X38" s="71">
        <v>3822.29</v>
      </c>
      <c r="Y38" s="71">
        <v>3877.91</v>
      </c>
      <c r="Z38" s="71">
        <v>3918.68</v>
      </c>
      <c r="AA38" s="71">
        <v>3947.87</v>
      </c>
      <c r="AB38" s="71">
        <v>4076.4</v>
      </c>
      <c r="AC38" s="71">
        <v>4151.2</v>
      </c>
      <c r="AD38" s="71">
        <v>4248.0600000000004</v>
      </c>
      <c r="AE38" s="71">
        <v>4372.41</v>
      </c>
      <c r="AF38" s="71">
        <v>4453.9799999999996</v>
      </c>
      <c r="AG38" s="71">
        <v>4618.13</v>
      </c>
      <c r="AH38" s="71">
        <v>4717.2</v>
      </c>
      <c r="AI38" s="71">
        <v>4874.41</v>
      </c>
      <c r="AJ38" s="71">
        <v>4957.6499999999996</v>
      </c>
      <c r="AK38" s="71">
        <v>4978.01</v>
      </c>
      <c r="AL38" s="71">
        <v>4833.82</v>
      </c>
      <c r="AM38" s="71">
        <v>4745.25</v>
      </c>
      <c r="AN38" s="71">
        <v>4544.33</v>
      </c>
      <c r="AO38" s="71">
        <v>4418.33</v>
      </c>
      <c r="AP38" s="71">
        <v>4341.8100000000004</v>
      </c>
      <c r="AQ38" s="71">
        <v>4370.67</v>
      </c>
      <c r="AR38" s="71">
        <v>4408.26</v>
      </c>
      <c r="AS38" s="71">
        <v>4370.74</v>
      </c>
      <c r="AT38" s="71">
        <v>4410.32</v>
      </c>
      <c r="AU38" s="71">
        <v>4457.5600000000004</v>
      </c>
      <c r="AV38" s="71">
        <v>4592.16</v>
      </c>
      <c r="AW38" s="71">
        <v>4721.32</v>
      </c>
      <c r="AX38" s="71">
        <v>4622.34</v>
      </c>
      <c r="AY38" s="71">
        <v>4614.24</v>
      </c>
      <c r="AZ38" s="71">
        <v>4675.9799999999996</v>
      </c>
      <c r="BA38" s="71">
        <v>4881.04</v>
      </c>
      <c r="BB38" s="71">
        <v>4967.53</v>
      </c>
      <c r="BC38" s="71">
        <v>5057.04</v>
      </c>
      <c r="BD38" s="71">
        <v>5134.78</v>
      </c>
      <c r="BE38" s="71">
        <v>5233.3599999999997</v>
      </c>
      <c r="BF38" s="71">
        <v>5308.52</v>
      </c>
      <c r="BG38" s="71">
        <v>5420.63</v>
      </c>
      <c r="BH38" s="71">
        <v>5468.87</v>
      </c>
      <c r="BI38" s="71">
        <v>5651.69</v>
      </c>
      <c r="BJ38" s="71">
        <v>5606.93</v>
      </c>
      <c r="BK38" s="71">
        <v>5552.04</v>
      </c>
      <c r="BL38" s="71">
        <v>5638.6</v>
      </c>
      <c r="BM38" s="71">
        <v>5823.28</v>
      </c>
      <c r="BN38" s="71">
        <v>5894.62</v>
      </c>
      <c r="BO38" s="71">
        <v>5940.86</v>
      </c>
      <c r="BP38" s="71">
        <v>5983.11</v>
      </c>
      <c r="BQ38" s="71">
        <v>6086.97</v>
      </c>
      <c r="BR38" s="71">
        <v>6166</v>
      </c>
      <c r="BS38" s="71">
        <v>6314.03</v>
      </c>
      <c r="BT38" s="71">
        <v>6506.24</v>
      </c>
      <c r="BU38" s="71">
        <v>6650.75</v>
      </c>
      <c r="BV38" s="71">
        <v>6471.43</v>
      </c>
      <c r="BW38" s="71">
        <v>6528.79</v>
      </c>
      <c r="BX38" s="71">
        <v>6768.16</v>
      </c>
      <c r="BY38" s="71">
        <v>7020.84</v>
      </c>
      <c r="BZ38" s="71">
        <v>7130.6</v>
      </c>
      <c r="CA38" s="71">
        <v>7278.64</v>
      </c>
      <c r="CB38" s="71">
        <v>7335.88</v>
      </c>
      <c r="CC38" s="71">
        <v>7568.59</v>
      </c>
      <c r="CD38" s="71">
        <v>7652.37</v>
      </c>
      <c r="CE38" s="71">
        <v>7665.71</v>
      </c>
      <c r="CF38" s="71">
        <v>7767.81</v>
      </c>
      <c r="CG38" s="71">
        <v>7914.89</v>
      </c>
      <c r="CH38" s="71">
        <v>7724.59</v>
      </c>
      <c r="CI38" s="71">
        <v>7731.41</v>
      </c>
      <c r="CJ38" s="71">
        <v>7884.18</v>
      </c>
      <c r="CK38" s="71">
        <v>8079.09</v>
      </c>
      <c r="CL38" s="71">
        <v>8060.55</v>
      </c>
      <c r="CM38" s="71">
        <v>8180.51</v>
      </c>
      <c r="CN38" s="71">
        <v>8298.1200000000008</v>
      </c>
      <c r="CO38" s="71">
        <v>8421.39</v>
      </c>
      <c r="CP38" s="71">
        <v>8466.64</v>
      </c>
      <c r="CQ38" s="71">
        <v>8464.1</v>
      </c>
      <c r="CR38" s="71">
        <v>8688.4699999999993</v>
      </c>
      <c r="CS38" s="71">
        <v>8842.64</v>
      </c>
      <c r="CT38" s="71">
        <v>8702.15</v>
      </c>
      <c r="CU38" s="71">
        <v>8886.32</v>
      </c>
      <c r="CV38" s="71">
        <v>9078.99</v>
      </c>
      <c r="CW38" s="71">
        <v>9417.6299999999992</v>
      </c>
      <c r="CX38" s="71">
        <v>9443.75</v>
      </c>
      <c r="CY38" s="71">
        <v>9445.1200000000008</v>
      </c>
      <c r="CZ38" s="71">
        <v>9501.93</v>
      </c>
      <c r="DA38" s="71">
        <v>9498.82</v>
      </c>
      <c r="DB38" s="71">
        <v>9601.7000000000007</v>
      </c>
      <c r="DC38" s="71">
        <v>9695.57</v>
      </c>
      <c r="DD38" s="71">
        <v>9797.01</v>
      </c>
      <c r="DE38" s="71">
        <v>10057.76</v>
      </c>
      <c r="DF38" s="71">
        <v>10069.450000000001</v>
      </c>
      <c r="DG38" s="71">
        <v>10227.459999999999</v>
      </c>
      <c r="DH38" s="71">
        <v>10230.17</v>
      </c>
      <c r="DI38" s="71">
        <v>10357.91</v>
      </c>
      <c r="DJ38" s="71">
        <v>10164.81</v>
      </c>
      <c r="DK38" s="71">
        <v>9845.9699999999993</v>
      </c>
      <c r="DL38" s="71">
        <v>10201.08</v>
      </c>
      <c r="DM38" s="71">
        <v>9863.8200000000015</v>
      </c>
      <c r="DN38" s="71">
        <v>9597.41</v>
      </c>
      <c r="DO38" s="71">
        <v>9343.8100000000031</v>
      </c>
      <c r="DP38" s="71">
        <v>9167.1099999999988</v>
      </c>
      <c r="DQ38" s="71">
        <v>8830.0099999999984</v>
      </c>
      <c r="DR38" s="71">
        <v>8731.0399999999991</v>
      </c>
      <c r="DS38" s="71">
        <v>8749.66</v>
      </c>
      <c r="DT38" s="71">
        <v>8812.3100000000013</v>
      </c>
      <c r="DU38" s="71">
        <v>9037.82</v>
      </c>
      <c r="DV38" s="71">
        <v>8867.9500000000007</v>
      </c>
      <c r="DW38" s="71">
        <v>8961.1699999999983</v>
      </c>
      <c r="DX38" s="71">
        <v>9035.9700000000012</v>
      </c>
      <c r="DY38" s="71">
        <v>8985.5400000000009</v>
      </c>
      <c r="DZ38" s="71">
        <v>8884.17</v>
      </c>
      <c r="EA38" s="71">
        <v>9086.3000000000029</v>
      </c>
      <c r="EB38" s="71">
        <v>9146.0800000000017</v>
      </c>
      <c r="EC38" s="71">
        <v>9583.6800000000021</v>
      </c>
      <c r="ED38" s="71">
        <v>9531.5300000000007</v>
      </c>
      <c r="EE38" s="71">
        <v>9697.01</v>
      </c>
      <c r="EF38" s="71">
        <v>9884.2000000000007</v>
      </c>
      <c r="EG38" s="71">
        <v>10242.679999999998</v>
      </c>
      <c r="EH38" s="71">
        <v>10425.699999999997</v>
      </c>
      <c r="EI38" s="71">
        <v>10419.15</v>
      </c>
      <c r="EJ38" s="71">
        <v>10521.859999999999</v>
      </c>
      <c r="EK38" s="71">
        <v>10602.21</v>
      </c>
      <c r="EL38" s="71">
        <v>10793.779999999999</v>
      </c>
      <c r="EM38" s="71">
        <v>10928.87</v>
      </c>
      <c r="EN38" s="71">
        <v>11208.26</v>
      </c>
      <c r="EO38" s="71">
        <v>11577.09</v>
      </c>
      <c r="EP38" s="71">
        <v>11655.05</v>
      </c>
      <c r="EQ38" s="71">
        <v>11563.400000000001</v>
      </c>
      <c r="ER38" s="71">
        <v>11589.92</v>
      </c>
      <c r="ES38" s="71">
        <v>11927.089999999998</v>
      </c>
      <c r="ET38" s="71">
        <v>12055.220000000001</v>
      </c>
      <c r="EU38" s="71">
        <v>12178.09</v>
      </c>
      <c r="EV38" s="71">
        <v>12290.579999999998</v>
      </c>
      <c r="EW38" s="71">
        <v>12352.64</v>
      </c>
      <c r="EX38" s="71">
        <v>12412.849999999999</v>
      </c>
      <c r="EY38" s="71">
        <v>12352.2</v>
      </c>
      <c r="EZ38" s="71">
        <v>12945.169999999998</v>
      </c>
      <c r="FA38" s="71">
        <v>13129.999999999998</v>
      </c>
      <c r="FB38" s="71">
        <v>12858.05</v>
      </c>
      <c r="FC38" s="71">
        <v>12877.510000000002</v>
      </c>
      <c r="FD38" s="71">
        <v>13006.46</v>
      </c>
      <c r="FE38" s="71">
        <v>13150.600000000002</v>
      </c>
      <c r="FF38" s="71">
        <v>13174.28</v>
      </c>
      <c r="FG38" s="71">
        <v>13286.41</v>
      </c>
      <c r="FH38" s="71">
        <v>13251.56</v>
      </c>
      <c r="FI38" s="71">
        <v>13293.22</v>
      </c>
      <c r="FJ38" s="71">
        <v>13456.51</v>
      </c>
      <c r="FK38" s="71">
        <v>13567.1</v>
      </c>
      <c r="FL38" s="71">
        <v>13630.43</v>
      </c>
      <c r="FM38" s="71">
        <v>13787.34</v>
      </c>
      <c r="FN38" s="71">
        <v>13558.51</v>
      </c>
      <c r="FO38" s="71">
        <v>13510.96</v>
      </c>
      <c r="FP38" s="71">
        <v>13540.91</v>
      </c>
      <c r="FQ38" s="71">
        <v>13289.29</v>
      </c>
      <c r="FR38" s="71">
        <v>13371.36</v>
      </c>
      <c r="FS38" s="71">
        <v>13467.19</v>
      </c>
      <c r="FT38" s="71">
        <v>13323.67</v>
      </c>
      <c r="FU38" s="71">
        <v>13314.84</v>
      </c>
      <c r="FV38" s="71">
        <v>13367.41</v>
      </c>
      <c r="FW38" s="71">
        <v>13480.1</v>
      </c>
      <c r="FX38" s="71">
        <v>13641.52</v>
      </c>
      <c r="FY38" s="71">
        <v>13980.560000000001</v>
      </c>
      <c r="FZ38" s="71">
        <v>14037.13</v>
      </c>
      <c r="GA38" s="71">
        <v>14123.599999999999</v>
      </c>
      <c r="GB38" s="71">
        <v>14344.06</v>
      </c>
      <c r="GC38" s="71">
        <v>14520.55</v>
      </c>
      <c r="GD38" s="71">
        <v>14797.247486999999</v>
      </c>
      <c r="GE38" s="71">
        <v>15008.976324000001</v>
      </c>
      <c r="GF38" s="71">
        <v>15183.390223</v>
      </c>
      <c r="GG38" s="71">
        <v>15491.523057</v>
      </c>
      <c r="GH38" s="71">
        <v>15687.595900999999</v>
      </c>
      <c r="GI38" s="71">
        <v>15903.778995999999</v>
      </c>
      <c r="GJ38" s="71">
        <v>16133.898615</v>
      </c>
      <c r="GK38" s="71">
        <v>16578.254111000002</v>
      </c>
      <c r="GL38" s="71">
        <v>16634.713273999998</v>
      </c>
      <c r="GM38" s="71">
        <v>17019.689026</v>
      </c>
      <c r="GN38" s="71">
        <v>17425.562476999999</v>
      </c>
      <c r="GO38" s="71">
        <v>17845.692091000001</v>
      </c>
      <c r="GP38" s="71">
        <v>18088.243382000001</v>
      </c>
      <c r="GQ38" s="71">
        <v>18276.006586</v>
      </c>
      <c r="GR38" s="71">
        <v>18371.388643000002</v>
      </c>
      <c r="GS38" s="71">
        <v>18443.718692999999</v>
      </c>
      <c r="GT38" s="71">
        <v>18681.000713999998</v>
      </c>
      <c r="GU38" s="71">
        <v>18745.810880999998</v>
      </c>
      <c r="GV38" s="71">
        <v>18803.478201000002</v>
      </c>
      <c r="GW38" s="71">
        <v>18902.138857999998</v>
      </c>
      <c r="GX38" s="71">
        <v>18842.214312</v>
      </c>
      <c r="GY38" s="71">
        <v>18958.353760999998</v>
      </c>
      <c r="GZ38" s="71">
        <v>19182.348876</v>
      </c>
      <c r="HA38" s="71">
        <v>19342.125325000001</v>
      </c>
      <c r="HB38" s="71">
        <v>19393.158744</v>
      </c>
      <c r="HC38" s="71">
        <v>19497.787985000003</v>
      </c>
      <c r="HD38" s="71">
        <v>19498.224664000001</v>
      </c>
      <c r="HE38" s="71">
        <v>19640.714646</v>
      </c>
      <c r="HF38" s="71">
        <v>19782.202846999997</v>
      </c>
      <c r="HG38" s="71">
        <v>19890.95377</v>
      </c>
      <c r="HH38" s="71">
        <v>20024.253774000001</v>
      </c>
      <c r="HI38" s="71">
        <v>20095.822893</v>
      </c>
      <c r="HJ38" s="71">
        <v>20006.046446</v>
      </c>
      <c r="HK38" s="71">
        <v>20079.185011999998</v>
      </c>
      <c r="HL38" s="71">
        <v>20310.794773999998</v>
      </c>
      <c r="HM38" s="71">
        <v>20351.543616000003</v>
      </c>
      <c r="HN38" s="71">
        <v>20480.206687000002</v>
      </c>
      <c r="HO38" s="71">
        <v>20799.248436000002</v>
      </c>
      <c r="HP38" s="71">
        <v>20823.707778</v>
      </c>
      <c r="HQ38" s="71">
        <v>20879.828388999998</v>
      </c>
      <c r="HR38" s="71">
        <v>21051.49956</v>
      </c>
      <c r="HS38" s="71">
        <v>21243.729392999998</v>
      </c>
      <c r="HT38" s="71">
        <v>21649.950987999997</v>
      </c>
      <c r="HU38" s="71">
        <v>22001.663184000001</v>
      </c>
      <c r="HV38" s="71">
        <v>22203.884862999999</v>
      </c>
      <c r="HW38" s="71">
        <v>22561.953549999998</v>
      </c>
      <c r="HX38" s="71">
        <v>23072.652300999998</v>
      </c>
      <c r="HY38" s="71">
        <v>23017.333752000002</v>
      </c>
      <c r="HZ38" s="71">
        <v>23288.869095999999</v>
      </c>
      <c r="IA38" s="71">
        <v>23289.927985999999</v>
      </c>
      <c r="IB38" s="71">
        <v>23213.243713</v>
      </c>
      <c r="IC38" s="71">
        <v>23317.574333</v>
      </c>
      <c r="ID38" s="71">
        <v>23216.194153</v>
      </c>
      <c r="IK38" s="228"/>
      <c r="IL38" s="228"/>
      <c r="IM38" s="228"/>
      <c r="IN38" s="228"/>
    </row>
    <row r="39" spans="1:248" x14ac:dyDescent="0.3">
      <c r="A39" s="50" t="s">
        <v>263</v>
      </c>
      <c r="B39" s="71">
        <v>2846.29</v>
      </c>
      <c r="C39" s="71">
        <v>2875.69</v>
      </c>
      <c r="D39" s="71">
        <v>2920.5</v>
      </c>
      <c r="E39" s="71">
        <v>2928.24</v>
      </c>
      <c r="F39" s="71">
        <v>2991.01</v>
      </c>
      <c r="G39" s="71">
        <v>3075.54</v>
      </c>
      <c r="H39" s="71">
        <v>3143.23</v>
      </c>
      <c r="I39" s="71">
        <v>3206.74</v>
      </c>
      <c r="J39" s="71">
        <v>3327.18</v>
      </c>
      <c r="K39" s="71">
        <v>3344.77</v>
      </c>
      <c r="L39" s="71">
        <v>3446.92</v>
      </c>
      <c r="M39" s="71">
        <v>3567.26</v>
      </c>
      <c r="N39" s="71">
        <v>3598.47</v>
      </c>
      <c r="O39" s="71">
        <v>3574.32</v>
      </c>
      <c r="P39" s="71">
        <v>3605.1</v>
      </c>
      <c r="Q39" s="71">
        <v>3607.15</v>
      </c>
      <c r="R39" s="71">
        <v>3617.85</v>
      </c>
      <c r="S39" s="71">
        <v>3660.24</v>
      </c>
      <c r="T39" s="71">
        <v>3640.43</v>
      </c>
      <c r="U39" s="71">
        <v>3653.77</v>
      </c>
      <c r="V39" s="71">
        <v>3630.64</v>
      </c>
      <c r="W39" s="71">
        <v>3680.09</v>
      </c>
      <c r="X39" s="71">
        <v>3713.57</v>
      </c>
      <c r="Y39" s="71">
        <v>3787.07</v>
      </c>
      <c r="Z39" s="71">
        <v>3818.86</v>
      </c>
      <c r="AA39" s="71">
        <v>3840.07</v>
      </c>
      <c r="AB39" s="71">
        <v>3973.69</v>
      </c>
      <c r="AC39" s="71">
        <v>4052.18</v>
      </c>
      <c r="AD39" s="71">
        <v>4149.22</v>
      </c>
      <c r="AE39" s="71">
        <v>4282.78</v>
      </c>
      <c r="AF39" s="71">
        <v>4352.26</v>
      </c>
      <c r="AG39" s="71">
        <v>4509.93</v>
      </c>
      <c r="AH39" s="71">
        <v>4618.7299999999996</v>
      </c>
      <c r="AI39" s="71">
        <v>4779.46</v>
      </c>
      <c r="AJ39" s="71">
        <v>4866.3599999999997</v>
      </c>
      <c r="AK39" s="71">
        <v>4896.8900000000003</v>
      </c>
      <c r="AL39" s="71">
        <v>4746.46</v>
      </c>
      <c r="AM39" s="71">
        <v>4635.53</v>
      </c>
      <c r="AN39" s="71">
        <v>4434.76</v>
      </c>
      <c r="AO39" s="71">
        <v>4304.5200000000004</v>
      </c>
      <c r="AP39" s="71">
        <v>4229.0200000000004</v>
      </c>
      <c r="AQ39" s="71">
        <v>4266.74</v>
      </c>
      <c r="AR39" s="71">
        <v>4299.34</v>
      </c>
      <c r="AS39" s="71">
        <v>4264.96</v>
      </c>
      <c r="AT39" s="71">
        <v>4310.93</v>
      </c>
      <c r="AU39" s="71">
        <v>4356.12</v>
      </c>
      <c r="AV39" s="71">
        <v>4481.2700000000004</v>
      </c>
      <c r="AW39" s="71">
        <v>4622.28</v>
      </c>
      <c r="AX39" s="71">
        <v>4515.59</v>
      </c>
      <c r="AY39" s="71">
        <v>4500.47</v>
      </c>
      <c r="AZ39" s="71">
        <v>4569.32</v>
      </c>
      <c r="BA39" s="71">
        <v>4770.97</v>
      </c>
      <c r="BB39" s="71">
        <v>4850.0200000000004</v>
      </c>
      <c r="BC39" s="71">
        <v>4947.76</v>
      </c>
      <c r="BD39" s="71">
        <v>5021.0200000000004</v>
      </c>
      <c r="BE39" s="71">
        <v>5121.3</v>
      </c>
      <c r="BF39" s="71">
        <v>5202.66</v>
      </c>
      <c r="BG39" s="71">
        <v>5316.34</v>
      </c>
      <c r="BH39" s="71">
        <v>5364.98</v>
      </c>
      <c r="BI39" s="71">
        <v>5565.47</v>
      </c>
      <c r="BJ39" s="71">
        <v>5517.04</v>
      </c>
      <c r="BK39" s="71">
        <v>5455</v>
      </c>
      <c r="BL39" s="71">
        <v>5549.57</v>
      </c>
      <c r="BM39" s="71">
        <v>5731</v>
      </c>
      <c r="BN39" s="71">
        <v>5803.69</v>
      </c>
      <c r="BO39" s="71">
        <v>5849.81</v>
      </c>
      <c r="BP39" s="71">
        <v>5891.77</v>
      </c>
      <c r="BQ39" s="71">
        <v>5992.11</v>
      </c>
      <c r="BR39" s="71">
        <v>6070.41</v>
      </c>
      <c r="BS39" s="71">
        <v>6215.32</v>
      </c>
      <c r="BT39" s="71">
        <v>6407.53</v>
      </c>
      <c r="BU39" s="71">
        <v>6573.53</v>
      </c>
      <c r="BV39" s="71">
        <v>6388.28</v>
      </c>
      <c r="BW39" s="71">
        <v>6437.92</v>
      </c>
      <c r="BX39" s="71">
        <v>6677.46</v>
      </c>
      <c r="BY39" s="71">
        <v>6918.41</v>
      </c>
      <c r="BZ39" s="71">
        <v>7031.11</v>
      </c>
      <c r="CA39" s="71">
        <v>7178.36</v>
      </c>
      <c r="CB39" s="71">
        <v>7235.5</v>
      </c>
      <c r="CC39" s="71">
        <v>7465.97</v>
      </c>
      <c r="CD39" s="71">
        <v>7555.89</v>
      </c>
      <c r="CE39" s="71">
        <v>7567.81</v>
      </c>
      <c r="CF39" s="71">
        <v>7668.51</v>
      </c>
      <c r="CG39" s="71">
        <v>7851.82</v>
      </c>
      <c r="CH39" s="71">
        <v>7654.09</v>
      </c>
      <c r="CI39" s="71">
        <v>7656.17</v>
      </c>
      <c r="CJ39" s="71">
        <v>7811.97</v>
      </c>
      <c r="CK39" s="71">
        <v>7991.96</v>
      </c>
      <c r="CL39" s="71">
        <v>7974.96</v>
      </c>
      <c r="CM39" s="71">
        <v>8098.63</v>
      </c>
      <c r="CN39" s="71">
        <v>8214.0300000000007</v>
      </c>
      <c r="CO39" s="71">
        <v>8340.48</v>
      </c>
      <c r="CP39" s="71">
        <v>8377.98</v>
      </c>
      <c r="CQ39" s="71">
        <v>8381.7099999999991</v>
      </c>
      <c r="CR39" s="71">
        <v>8610.01</v>
      </c>
      <c r="CS39" s="71">
        <v>8777.82</v>
      </c>
      <c r="CT39" s="71">
        <v>8621.18</v>
      </c>
      <c r="CU39" s="71">
        <v>8798.99</v>
      </c>
      <c r="CV39" s="71">
        <v>8980.23</v>
      </c>
      <c r="CW39" s="71">
        <v>9322.94</v>
      </c>
      <c r="CX39" s="71">
        <v>9337.15</v>
      </c>
      <c r="CY39" s="71">
        <v>9349.9500000000007</v>
      </c>
      <c r="CZ39" s="71">
        <v>9405.25</v>
      </c>
      <c r="DA39" s="71">
        <v>9401.56</v>
      </c>
      <c r="DB39" s="71">
        <v>9506.0300000000007</v>
      </c>
      <c r="DC39" s="71">
        <v>9600.09</v>
      </c>
      <c r="DD39" s="71">
        <v>9705.9500000000007</v>
      </c>
      <c r="DE39" s="71">
        <v>9985.01</v>
      </c>
      <c r="DF39" s="71">
        <v>9986.7999999999993</v>
      </c>
      <c r="DG39" s="71">
        <v>10122.66</v>
      </c>
      <c r="DH39" s="71">
        <v>10128.120000000001</v>
      </c>
      <c r="DI39" s="71">
        <v>10250.15</v>
      </c>
      <c r="DJ39" s="71">
        <v>10059.620000000001</v>
      </c>
      <c r="DK39" s="71">
        <v>9747.06</v>
      </c>
      <c r="DL39" s="71">
        <v>10096.86</v>
      </c>
      <c r="DM39" s="71">
        <v>9710.1500000000015</v>
      </c>
      <c r="DN39" s="71">
        <v>9466.08</v>
      </c>
      <c r="DO39" s="71">
        <v>9202.8100000000031</v>
      </c>
      <c r="DP39" s="71">
        <v>9017.1899999999987</v>
      </c>
      <c r="DQ39" s="71">
        <v>8708.8099999999977</v>
      </c>
      <c r="DR39" s="71">
        <v>8571.98</v>
      </c>
      <c r="DS39" s="71">
        <v>8580.2899999999991</v>
      </c>
      <c r="DT39" s="71">
        <v>8659.3200000000015</v>
      </c>
      <c r="DU39" s="71">
        <v>8818.0399999999991</v>
      </c>
      <c r="DV39" s="71">
        <v>8700.02</v>
      </c>
      <c r="DW39" s="71">
        <v>8818.4399999999987</v>
      </c>
      <c r="DX39" s="71">
        <v>8894.3700000000008</v>
      </c>
      <c r="DY39" s="71">
        <v>8839.01</v>
      </c>
      <c r="DZ39" s="71">
        <v>8747.23</v>
      </c>
      <c r="EA39" s="71">
        <v>8928.6200000000026</v>
      </c>
      <c r="EB39" s="71">
        <v>8971.0700000000015</v>
      </c>
      <c r="EC39" s="71">
        <v>9442.6500000000015</v>
      </c>
      <c r="ED39" s="71">
        <v>9381.11</v>
      </c>
      <c r="EE39" s="71">
        <v>9537.08</v>
      </c>
      <c r="EF39" s="71">
        <v>9717.01</v>
      </c>
      <c r="EG39" s="71">
        <v>10074.189999999999</v>
      </c>
      <c r="EH39" s="71">
        <v>10254.479999999998</v>
      </c>
      <c r="EI39" s="71">
        <v>10265.82</v>
      </c>
      <c r="EJ39" s="71">
        <v>10356.989999999998</v>
      </c>
      <c r="EK39" s="71">
        <v>10442.82</v>
      </c>
      <c r="EL39" s="71">
        <v>10637.23</v>
      </c>
      <c r="EM39" s="71">
        <v>10772.51</v>
      </c>
      <c r="EN39" s="71">
        <v>11061.09</v>
      </c>
      <c r="EO39" s="71">
        <v>11438.56</v>
      </c>
      <c r="EP39" s="71">
        <v>11508.99</v>
      </c>
      <c r="EQ39" s="71">
        <v>11412.210000000001</v>
      </c>
      <c r="ER39" s="71">
        <v>11431.51</v>
      </c>
      <c r="ES39" s="71">
        <v>11759.509999999998</v>
      </c>
      <c r="ET39" s="71">
        <v>11892.53</v>
      </c>
      <c r="EU39" s="71">
        <v>12020.86</v>
      </c>
      <c r="EV39" s="71">
        <v>12126.559999999998</v>
      </c>
      <c r="EW39" s="71">
        <v>12184.49</v>
      </c>
      <c r="EX39" s="71">
        <v>12244.289999999999</v>
      </c>
      <c r="EY39" s="71">
        <v>12180.85</v>
      </c>
      <c r="EZ39" s="71">
        <v>12793.309999999998</v>
      </c>
      <c r="FA39" s="71">
        <v>13006.949999999999</v>
      </c>
      <c r="FB39" s="71">
        <v>12720.019999999999</v>
      </c>
      <c r="FC39" s="71">
        <v>12721.470000000001</v>
      </c>
      <c r="FD39" s="71">
        <v>12845.109999999999</v>
      </c>
      <c r="FE39" s="71">
        <v>12991.320000000002</v>
      </c>
      <c r="FF39" s="71">
        <v>12992.53</v>
      </c>
      <c r="FG39" s="71">
        <v>13137.27</v>
      </c>
      <c r="FH39" s="71">
        <v>13087.99</v>
      </c>
      <c r="FI39" s="71">
        <v>13120.66</v>
      </c>
      <c r="FJ39" s="71">
        <v>13293.65</v>
      </c>
      <c r="FK39" s="71">
        <v>13405.65</v>
      </c>
      <c r="FL39" s="71">
        <v>13474.75</v>
      </c>
      <c r="FM39" s="71">
        <v>13651.85</v>
      </c>
      <c r="FN39" s="71">
        <v>13406.2</v>
      </c>
      <c r="FO39" s="71">
        <v>13333.22</v>
      </c>
      <c r="FP39" s="71">
        <v>13374.86</v>
      </c>
      <c r="FQ39" s="71">
        <v>13074.51</v>
      </c>
      <c r="FR39" s="71">
        <v>13177.52</v>
      </c>
      <c r="FS39" s="71">
        <v>13298.11</v>
      </c>
      <c r="FT39" s="71">
        <v>13158.29</v>
      </c>
      <c r="FU39" s="71">
        <v>13156.36</v>
      </c>
      <c r="FV39" s="71">
        <v>13174.81</v>
      </c>
      <c r="FW39" s="71">
        <v>13341.35</v>
      </c>
      <c r="FX39" s="71">
        <v>13510.48</v>
      </c>
      <c r="FY39" s="71">
        <v>13862.2</v>
      </c>
      <c r="FZ39" s="71">
        <v>13913.39</v>
      </c>
      <c r="GA39" s="71">
        <v>14003.88</v>
      </c>
      <c r="GB39" s="71">
        <v>14216.5</v>
      </c>
      <c r="GC39" s="71">
        <v>14353.89</v>
      </c>
      <c r="GD39" s="71">
        <v>14616.949022999999</v>
      </c>
      <c r="GE39" s="71">
        <v>14840.963856</v>
      </c>
      <c r="GF39" s="71">
        <v>15023.166256</v>
      </c>
      <c r="GG39" s="71">
        <v>15325.771386</v>
      </c>
      <c r="GH39" s="71">
        <v>15518.158316999999</v>
      </c>
      <c r="GI39" s="71">
        <v>15725.848075</v>
      </c>
      <c r="GJ39" s="71">
        <v>15942.574409000001</v>
      </c>
      <c r="GK39" s="71">
        <v>16409.336480000002</v>
      </c>
      <c r="GL39" s="71">
        <v>16455.810906999999</v>
      </c>
      <c r="GM39" s="71">
        <v>16843.393321</v>
      </c>
      <c r="GN39" s="71">
        <v>17244.866101</v>
      </c>
      <c r="GO39" s="71">
        <v>17663.462406999999</v>
      </c>
      <c r="GP39" s="71">
        <v>17902.634873999999</v>
      </c>
      <c r="GQ39" s="71">
        <v>18086.201529999998</v>
      </c>
      <c r="GR39" s="71">
        <v>18178.417803</v>
      </c>
      <c r="GS39" s="71">
        <v>18258.285242999998</v>
      </c>
      <c r="GT39" s="71">
        <v>18503.268093999999</v>
      </c>
      <c r="GU39" s="71">
        <v>18558.257861999999</v>
      </c>
      <c r="GV39" s="71">
        <v>18577.249948000001</v>
      </c>
      <c r="GW39" s="71">
        <v>18720.248579999999</v>
      </c>
      <c r="GX39" s="71">
        <v>18613.713113999998</v>
      </c>
      <c r="GY39" s="71">
        <v>18722.218771</v>
      </c>
      <c r="GZ39" s="71">
        <v>18947.123650000001</v>
      </c>
      <c r="HA39" s="71">
        <v>19099.31898</v>
      </c>
      <c r="HB39" s="71">
        <v>19149.595505000001</v>
      </c>
      <c r="HC39" s="71">
        <v>19262.869449000002</v>
      </c>
      <c r="HD39" s="71">
        <v>19247.374571</v>
      </c>
      <c r="HE39" s="71">
        <v>19404.621726000001</v>
      </c>
      <c r="HF39" s="71">
        <v>19540.976063999999</v>
      </c>
      <c r="HG39" s="71">
        <v>19634.236176999999</v>
      </c>
      <c r="HH39" s="71">
        <v>19781.348629</v>
      </c>
      <c r="HI39" s="71">
        <v>19869.660598999999</v>
      </c>
      <c r="HJ39" s="71">
        <v>19764.632547000001</v>
      </c>
      <c r="HK39" s="71">
        <v>19821.668379999999</v>
      </c>
      <c r="HL39" s="71">
        <v>20036.288994999999</v>
      </c>
      <c r="HM39" s="71">
        <v>20066.319864000001</v>
      </c>
      <c r="HN39" s="71">
        <v>20184.865268000001</v>
      </c>
      <c r="HO39" s="71">
        <v>20520.286549</v>
      </c>
      <c r="HP39" s="71">
        <v>20530.249871</v>
      </c>
      <c r="HQ39" s="71">
        <v>20605.063892999999</v>
      </c>
      <c r="HR39" s="71">
        <v>20771.008427000001</v>
      </c>
      <c r="HS39" s="71">
        <v>20957.205174999999</v>
      </c>
      <c r="HT39" s="71">
        <v>21393.053844999999</v>
      </c>
      <c r="HU39" s="71">
        <v>21768.61378</v>
      </c>
      <c r="HV39" s="71">
        <v>21958.853206</v>
      </c>
      <c r="HW39" s="71">
        <v>22299.995723</v>
      </c>
      <c r="HX39" s="71">
        <v>22799.124771999999</v>
      </c>
      <c r="HY39" s="71">
        <v>22731.019872000001</v>
      </c>
      <c r="HZ39" s="71">
        <v>22955.326327999999</v>
      </c>
      <c r="IA39" s="71">
        <v>22908.222303999999</v>
      </c>
      <c r="IB39" s="71">
        <v>22800.295381</v>
      </c>
      <c r="IC39" s="71">
        <v>23048.515300999999</v>
      </c>
      <c r="ID39" s="71">
        <v>22906.376379000001</v>
      </c>
      <c r="IK39" s="228"/>
      <c r="IL39" s="228"/>
      <c r="IM39" s="228"/>
      <c r="IN39" s="228"/>
    </row>
    <row r="40" spans="1:248" x14ac:dyDescent="0.3">
      <c r="A40" s="50" t="s">
        <v>264</v>
      </c>
      <c r="B40" s="71">
        <v>170.75</v>
      </c>
      <c r="C40" s="71">
        <v>181.83</v>
      </c>
      <c r="D40" s="71">
        <v>170.53</v>
      </c>
      <c r="E40" s="71">
        <v>173.89</v>
      </c>
      <c r="F40" s="71">
        <v>173.89</v>
      </c>
      <c r="G40" s="71">
        <v>145.22999999999999</v>
      </c>
      <c r="H40" s="71">
        <v>146.94</v>
      </c>
      <c r="I40" s="71">
        <v>139.25</v>
      </c>
      <c r="J40" s="71">
        <v>129.24</v>
      </c>
      <c r="K40" s="71">
        <v>133.09</v>
      </c>
      <c r="L40" s="71">
        <v>132.91</v>
      </c>
      <c r="M40" s="71">
        <v>102.16</v>
      </c>
      <c r="N40" s="71">
        <v>103.59</v>
      </c>
      <c r="O40" s="71">
        <v>119.01</v>
      </c>
      <c r="P40" s="71">
        <v>113</v>
      </c>
      <c r="Q40" s="71">
        <v>122.15</v>
      </c>
      <c r="R40" s="71">
        <v>120.69</v>
      </c>
      <c r="S40" s="71">
        <v>104.51</v>
      </c>
      <c r="T40" s="71">
        <v>120.04</v>
      </c>
      <c r="U40" s="71">
        <v>121.98</v>
      </c>
      <c r="V40" s="71">
        <v>112.62</v>
      </c>
      <c r="W40" s="71">
        <v>109.94</v>
      </c>
      <c r="X40" s="71">
        <v>108.72</v>
      </c>
      <c r="Y40" s="71">
        <v>90.84</v>
      </c>
      <c r="Z40" s="71">
        <v>99.82</v>
      </c>
      <c r="AA40" s="71">
        <v>107.8</v>
      </c>
      <c r="AB40" s="71">
        <v>102.72</v>
      </c>
      <c r="AC40" s="71">
        <v>99.03</v>
      </c>
      <c r="AD40" s="71">
        <v>98.84</v>
      </c>
      <c r="AE40" s="71">
        <v>89.63</v>
      </c>
      <c r="AF40" s="71">
        <v>101.72</v>
      </c>
      <c r="AG40" s="71">
        <v>108.2</v>
      </c>
      <c r="AH40" s="71">
        <v>98.46</v>
      </c>
      <c r="AI40" s="71">
        <v>94.95</v>
      </c>
      <c r="AJ40" s="71">
        <v>91.29</v>
      </c>
      <c r="AK40" s="71">
        <v>81.12</v>
      </c>
      <c r="AL40" s="71">
        <v>87.36</v>
      </c>
      <c r="AM40" s="71">
        <v>109.72</v>
      </c>
      <c r="AN40" s="71">
        <v>109.58</v>
      </c>
      <c r="AO40" s="71">
        <v>113.82</v>
      </c>
      <c r="AP40" s="71">
        <v>112.79</v>
      </c>
      <c r="AQ40" s="71">
        <v>103.93</v>
      </c>
      <c r="AR40" s="71">
        <v>108.92</v>
      </c>
      <c r="AS40" s="71">
        <v>105.78</v>
      </c>
      <c r="AT40" s="71">
        <v>99.39</v>
      </c>
      <c r="AU40" s="71">
        <v>101.44</v>
      </c>
      <c r="AV40" s="71">
        <v>110.89</v>
      </c>
      <c r="AW40" s="71">
        <v>99.05</v>
      </c>
      <c r="AX40" s="71">
        <v>106.75</v>
      </c>
      <c r="AY40" s="71">
        <v>113.77</v>
      </c>
      <c r="AZ40" s="71">
        <v>106.67</v>
      </c>
      <c r="BA40" s="71">
        <v>110.07</v>
      </c>
      <c r="BB40" s="71">
        <v>117.51</v>
      </c>
      <c r="BC40" s="71">
        <v>109.28</v>
      </c>
      <c r="BD40" s="71">
        <v>113.77</v>
      </c>
      <c r="BE40" s="71">
        <v>112.07</v>
      </c>
      <c r="BF40" s="71">
        <v>105.87</v>
      </c>
      <c r="BG40" s="71">
        <v>104.3</v>
      </c>
      <c r="BH40" s="71">
        <v>103.89</v>
      </c>
      <c r="BI40" s="71">
        <v>86.22</v>
      </c>
      <c r="BJ40" s="71">
        <v>89.89</v>
      </c>
      <c r="BK40" s="71">
        <v>97.04</v>
      </c>
      <c r="BL40" s="71">
        <v>89.03</v>
      </c>
      <c r="BM40" s="71">
        <v>92.28</v>
      </c>
      <c r="BN40" s="71">
        <v>90.93</v>
      </c>
      <c r="BO40" s="71">
        <v>91.05</v>
      </c>
      <c r="BP40" s="71">
        <v>91.33</v>
      </c>
      <c r="BQ40" s="71">
        <v>94.86</v>
      </c>
      <c r="BR40" s="71">
        <v>95.59</v>
      </c>
      <c r="BS40" s="71">
        <v>98.71</v>
      </c>
      <c r="BT40" s="71">
        <v>98.71</v>
      </c>
      <c r="BU40" s="71">
        <v>77.22</v>
      </c>
      <c r="BV40" s="71">
        <v>83.15</v>
      </c>
      <c r="BW40" s="71">
        <v>90.86</v>
      </c>
      <c r="BX40" s="71">
        <v>90.7</v>
      </c>
      <c r="BY40" s="71">
        <v>102.44</v>
      </c>
      <c r="BZ40" s="71">
        <v>99.49</v>
      </c>
      <c r="CA40" s="71">
        <v>100.28</v>
      </c>
      <c r="CB40" s="71">
        <v>100.38</v>
      </c>
      <c r="CC40" s="71">
        <v>102.62</v>
      </c>
      <c r="CD40" s="71">
        <v>96.48</v>
      </c>
      <c r="CE40" s="71">
        <v>97.9</v>
      </c>
      <c r="CF40" s="71">
        <v>99.3</v>
      </c>
      <c r="CG40" s="71">
        <v>63.07</v>
      </c>
      <c r="CH40" s="71">
        <v>70.5</v>
      </c>
      <c r="CI40" s="71">
        <v>75.239999999999995</v>
      </c>
      <c r="CJ40" s="71">
        <v>72.209999999999994</v>
      </c>
      <c r="CK40" s="71">
        <v>87.13</v>
      </c>
      <c r="CL40" s="71">
        <v>85.59</v>
      </c>
      <c r="CM40" s="71">
        <v>81.88</v>
      </c>
      <c r="CN40" s="71">
        <v>84.09</v>
      </c>
      <c r="CO40" s="71">
        <v>80.91</v>
      </c>
      <c r="CP40" s="71">
        <v>88.66</v>
      </c>
      <c r="CQ40" s="71">
        <v>82.39</v>
      </c>
      <c r="CR40" s="71">
        <v>78.459999999999994</v>
      </c>
      <c r="CS40" s="71">
        <v>64.819999999999993</v>
      </c>
      <c r="CT40" s="71">
        <v>80.959999999999994</v>
      </c>
      <c r="CU40" s="71">
        <v>87.33</v>
      </c>
      <c r="CV40" s="71">
        <v>98.76</v>
      </c>
      <c r="CW40" s="71">
        <v>94.7</v>
      </c>
      <c r="CX40" s="71">
        <v>106.59</v>
      </c>
      <c r="CY40" s="71">
        <v>95.18</v>
      </c>
      <c r="CZ40" s="71">
        <v>96.67</v>
      </c>
      <c r="DA40" s="71">
        <v>97.26</v>
      </c>
      <c r="DB40" s="71">
        <v>95.68</v>
      </c>
      <c r="DC40" s="71">
        <v>95.48</v>
      </c>
      <c r="DD40" s="71">
        <v>91.06</v>
      </c>
      <c r="DE40" s="71">
        <v>72.75</v>
      </c>
      <c r="DF40" s="71">
        <v>82.65</v>
      </c>
      <c r="DG40" s="71">
        <v>104.8</v>
      </c>
      <c r="DH40" s="71">
        <v>102.05</v>
      </c>
      <c r="DI40" s="71">
        <v>107.77</v>
      </c>
      <c r="DJ40" s="71">
        <v>105.2</v>
      </c>
      <c r="DK40" s="71">
        <v>98.92</v>
      </c>
      <c r="DL40" s="71">
        <v>104.22</v>
      </c>
      <c r="DM40" s="71">
        <v>153.66999999999999</v>
      </c>
      <c r="DN40" s="71">
        <v>131.33000000000001</v>
      </c>
      <c r="DO40" s="71">
        <v>141.00000000000006</v>
      </c>
      <c r="DP40" s="71">
        <v>149.92000000000002</v>
      </c>
      <c r="DQ40" s="71">
        <v>121.19999999999999</v>
      </c>
      <c r="DR40" s="71">
        <v>159.06</v>
      </c>
      <c r="DS40" s="71">
        <v>169.37000000000003</v>
      </c>
      <c r="DT40" s="71">
        <v>152.98999999999998</v>
      </c>
      <c r="DU40" s="71">
        <v>219.77999999999997</v>
      </c>
      <c r="DV40" s="71">
        <v>167.92999999999998</v>
      </c>
      <c r="DW40" s="71">
        <v>142.72999999999999</v>
      </c>
      <c r="DX40" s="71">
        <v>141.6</v>
      </c>
      <c r="DY40" s="71">
        <v>146.53</v>
      </c>
      <c r="DZ40" s="71">
        <v>136.94000000000003</v>
      </c>
      <c r="EA40" s="71">
        <v>157.68000000000004</v>
      </c>
      <c r="EB40" s="71">
        <v>175.01000000000002</v>
      </c>
      <c r="EC40" s="71">
        <v>141.03000000000003</v>
      </c>
      <c r="ED40" s="71">
        <v>150.41999999999999</v>
      </c>
      <c r="EE40" s="71">
        <v>159.93</v>
      </c>
      <c r="EF40" s="71">
        <v>167.19000000000003</v>
      </c>
      <c r="EG40" s="71">
        <v>168.49</v>
      </c>
      <c r="EH40" s="71">
        <v>171.21999999999997</v>
      </c>
      <c r="EI40" s="71">
        <v>153.33000000000004</v>
      </c>
      <c r="EJ40" s="71">
        <v>164.86999999999998</v>
      </c>
      <c r="EK40" s="71">
        <v>159.39000000000001</v>
      </c>
      <c r="EL40" s="71">
        <v>156.54999999999998</v>
      </c>
      <c r="EM40" s="71">
        <v>156.36000000000004</v>
      </c>
      <c r="EN40" s="71">
        <v>147.16999999999999</v>
      </c>
      <c r="EO40" s="71">
        <v>138.53000000000003</v>
      </c>
      <c r="EP40" s="71">
        <v>146.06000000000003</v>
      </c>
      <c r="EQ40" s="71">
        <v>151.19</v>
      </c>
      <c r="ER40" s="71">
        <v>158.41</v>
      </c>
      <c r="ES40" s="71">
        <v>167.57999999999996</v>
      </c>
      <c r="ET40" s="71">
        <v>162.68999999999997</v>
      </c>
      <c r="EU40" s="71">
        <v>157.22999999999999</v>
      </c>
      <c r="EV40" s="71">
        <v>164.01999999999998</v>
      </c>
      <c r="EW40" s="71">
        <v>168.15</v>
      </c>
      <c r="EX40" s="71">
        <v>168.56</v>
      </c>
      <c r="EY40" s="71">
        <v>171.35</v>
      </c>
      <c r="EZ40" s="71">
        <v>151.86000000000001</v>
      </c>
      <c r="FA40" s="71">
        <v>123.05</v>
      </c>
      <c r="FB40" s="71">
        <v>138.03</v>
      </c>
      <c r="FC40" s="71">
        <v>156.04000000000002</v>
      </c>
      <c r="FD40" s="71">
        <v>161.34999999999997</v>
      </c>
      <c r="FE40" s="71">
        <v>159.27999999999997</v>
      </c>
      <c r="FF40" s="71">
        <v>181.74999999999997</v>
      </c>
      <c r="FG40" s="71">
        <v>149.13999999999999</v>
      </c>
      <c r="FH40" s="71">
        <v>163.57</v>
      </c>
      <c r="FI40" s="71">
        <v>172.56</v>
      </c>
      <c r="FJ40" s="71">
        <v>162.86000000000001</v>
      </c>
      <c r="FK40" s="71">
        <v>161.44999999999999</v>
      </c>
      <c r="FL40" s="71">
        <v>155.68</v>
      </c>
      <c r="FM40" s="71">
        <v>135.49</v>
      </c>
      <c r="FN40" s="71">
        <v>152.31</v>
      </c>
      <c r="FO40" s="71">
        <v>177.74</v>
      </c>
      <c r="FP40" s="71">
        <v>166.05</v>
      </c>
      <c r="FQ40" s="71">
        <v>214.78</v>
      </c>
      <c r="FR40" s="71">
        <v>193.84</v>
      </c>
      <c r="FS40" s="71">
        <v>169.08</v>
      </c>
      <c r="FT40" s="71">
        <v>165.38</v>
      </c>
      <c r="FU40" s="71">
        <v>158.47999999999999</v>
      </c>
      <c r="FV40" s="71">
        <v>192.6</v>
      </c>
      <c r="FW40" s="71">
        <v>138.75</v>
      </c>
      <c r="FX40" s="71">
        <v>131.04</v>
      </c>
      <c r="FY40" s="71">
        <v>118.36</v>
      </c>
      <c r="FZ40" s="71">
        <v>123.74</v>
      </c>
      <c r="GA40" s="71">
        <v>119.72</v>
      </c>
      <c r="GB40" s="71">
        <v>127.56</v>
      </c>
      <c r="GC40" s="71">
        <v>166.66</v>
      </c>
      <c r="GD40" s="71">
        <v>180.298464</v>
      </c>
      <c r="GE40" s="71">
        <v>168.01246800000001</v>
      </c>
      <c r="GF40" s="71">
        <v>160.22396699999999</v>
      </c>
      <c r="GG40" s="71">
        <v>165.75167099999999</v>
      </c>
      <c r="GH40" s="71">
        <v>169.43758399999999</v>
      </c>
      <c r="GI40" s="71">
        <v>177.93092100000001</v>
      </c>
      <c r="GJ40" s="71">
        <v>191.324206</v>
      </c>
      <c r="GK40" s="71">
        <v>168.917631</v>
      </c>
      <c r="GL40" s="71">
        <v>178.902367</v>
      </c>
      <c r="GM40" s="71">
        <v>176.295705</v>
      </c>
      <c r="GN40" s="71">
        <v>180.69637599999999</v>
      </c>
      <c r="GO40" s="71">
        <v>182.22968399999999</v>
      </c>
      <c r="GP40" s="71">
        <v>185.608508</v>
      </c>
      <c r="GQ40" s="71">
        <v>189.80505600000001</v>
      </c>
      <c r="GR40" s="71">
        <v>192.97084000000001</v>
      </c>
      <c r="GS40" s="71">
        <v>185.43344999999999</v>
      </c>
      <c r="GT40" s="71">
        <v>177.73262</v>
      </c>
      <c r="GU40" s="71">
        <v>187.55301900000001</v>
      </c>
      <c r="GV40" s="71">
        <v>226.228253</v>
      </c>
      <c r="GW40" s="71">
        <v>181.890278</v>
      </c>
      <c r="GX40" s="71">
        <v>228.50119799999999</v>
      </c>
      <c r="GY40" s="71">
        <v>236.13498999999999</v>
      </c>
      <c r="GZ40" s="71">
        <v>235.22522599999999</v>
      </c>
      <c r="HA40" s="71">
        <v>242.80634499999999</v>
      </c>
      <c r="HB40" s="71">
        <v>243.56323900000001</v>
      </c>
      <c r="HC40" s="71">
        <v>234.91853599999999</v>
      </c>
      <c r="HD40" s="71">
        <v>250.85009299999999</v>
      </c>
      <c r="HE40" s="71">
        <v>236.09291999999999</v>
      </c>
      <c r="HF40" s="71">
        <v>241.22678300000001</v>
      </c>
      <c r="HG40" s="71">
        <v>256.71759300000002</v>
      </c>
      <c r="HH40" s="71">
        <v>242.905145</v>
      </c>
      <c r="HI40" s="71">
        <v>226.162294</v>
      </c>
      <c r="HJ40" s="71">
        <v>241.41389899999999</v>
      </c>
      <c r="HK40" s="71">
        <v>257.51663200000002</v>
      </c>
      <c r="HL40" s="71">
        <v>274.50577900000002</v>
      </c>
      <c r="HM40" s="71">
        <v>285.22375199999999</v>
      </c>
      <c r="HN40" s="71">
        <v>295.34141899999997</v>
      </c>
      <c r="HO40" s="71">
        <v>278.96188699999999</v>
      </c>
      <c r="HP40" s="71">
        <v>293.45790699999998</v>
      </c>
      <c r="HQ40" s="71">
        <v>274.76449600000001</v>
      </c>
      <c r="HR40" s="71">
        <v>280.49113299999999</v>
      </c>
      <c r="HS40" s="71">
        <v>286.52421800000002</v>
      </c>
      <c r="HT40" s="71">
        <v>256.89714300000003</v>
      </c>
      <c r="HU40" s="71">
        <v>233.04940400000001</v>
      </c>
      <c r="HV40" s="71">
        <v>245.031657</v>
      </c>
      <c r="HW40" s="71">
        <v>261.95782700000001</v>
      </c>
      <c r="HX40" s="71">
        <v>273.52752900000002</v>
      </c>
      <c r="HY40" s="71">
        <v>286.31387999999998</v>
      </c>
      <c r="HZ40" s="71">
        <v>333.54276800000002</v>
      </c>
      <c r="IA40" s="71">
        <v>381.70568200000002</v>
      </c>
      <c r="IB40" s="71">
        <v>412.94833199999999</v>
      </c>
      <c r="IC40" s="71">
        <v>269.059032</v>
      </c>
      <c r="ID40" s="71">
        <v>309.81777399999999</v>
      </c>
      <c r="IK40" s="228"/>
      <c r="IL40" s="228"/>
      <c r="IM40" s="228"/>
      <c r="IN40" s="228"/>
    </row>
    <row r="41" spans="1:248" x14ac:dyDescent="0.3">
      <c r="A41" s="50" t="s">
        <v>265</v>
      </c>
      <c r="B41" s="71">
        <v>2484.7399999999998</v>
      </c>
      <c r="C41" s="71">
        <v>2522.9</v>
      </c>
      <c r="D41" s="71">
        <v>2586.7399999999998</v>
      </c>
      <c r="E41" s="71">
        <v>2615.5300000000002</v>
      </c>
      <c r="F41" s="71">
        <v>2651.96</v>
      </c>
      <c r="G41" s="71">
        <v>2719.25</v>
      </c>
      <c r="H41" s="71">
        <v>2700.25</v>
      </c>
      <c r="I41" s="71">
        <v>2781.66</v>
      </c>
      <c r="J41" s="71">
        <v>2874.14</v>
      </c>
      <c r="K41" s="71">
        <v>2955.67</v>
      </c>
      <c r="L41" s="71">
        <v>3028.04</v>
      </c>
      <c r="M41" s="71">
        <v>3136.73</v>
      </c>
      <c r="N41" s="71">
        <v>3201.86</v>
      </c>
      <c r="O41" s="71">
        <v>3244.86</v>
      </c>
      <c r="P41" s="71">
        <v>3322.65</v>
      </c>
      <c r="Q41" s="71">
        <v>3371.45</v>
      </c>
      <c r="R41" s="71">
        <v>3437.6</v>
      </c>
      <c r="S41" s="71">
        <v>3460.61</v>
      </c>
      <c r="T41" s="71">
        <v>3505.12</v>
      </c>
      <c r="U41" s="71">
        <v>3531.92</v>
      </c>
      <c r="V41" s="71">
        <v>3582.8</v>
      </c>
      <c r="W41" s="71">
        <v>3564.46</v>
      </c>
      <c r="X41" s="71">
        <v>3635.41</v>
      </c>
      <c r="Y41" s="71">
        <v>3721.46</v>
      </c>
      <c r="Z41" s="71">
        <v>3746.48</v>
      </c>
      <c r="AA41" s="71">
        <v>3771.54</v>
      </c>
      <c r="AB41" s="71">
        <v>3818.28</v>
      </c>
      <c r="AC41" s="71">
        <v>3850.72</v>
      </c>
      <c r="AD41" s="71">
        <v>3952.87</v>
      </c>
      <c r="AE41" s="71">
        <v>4023.57</v>
      </c>
      <c r="AF41" s="71">
        <v>4130.46</v>
      </c>
      <c r="AG41" s="71">
        <v>4252.45</v>
      </c>
      <c r="AH41" s="71">
        <v>4370.08</v>
      </c>
      <c r="AI41" s="71">
        <v>4460.92</v>
      </c>
      <c r="AJ41" s="71">
        <v>4599.17</v>
      </c>
      <c r="AK41" s="71">
        <v>4675.92</v>
      </c>
      <c r="AL41" s="71">
        <v>4676.96</v>
      </c>
      <c r="AM41" s="71">
        <v>4669.8999999999996</v>
      </c>
      <c r="AN41" s="71">
        <v>4615.6400000000003</v>
      </c>
      <c r="AO41" s="71">
        <v>4526.6099999999997</v>
      </c>
      <c r="AP41" s="71">
        <v>4516.18</v>
      </c>
      <c r="AQ41" s="71">
        <v>4466.87</v>
      </c>
      <c r="AR41" s="71">
        <v>4475.72</v>
      </c>
      <c r="AS41" s="71">
        <v>4502.97</v>
      </c>
      <c r="AT41" s="71">
        <v>4549.57</v>
      </c>
      <c r="AU41" s="71">
        <v>4590</v>
      </c>
      <c r="AV41" s="71">
        <v>4630.74</v>
      </c>
      <c r="AW41" s="71">
        <v>4682.42</v>
      </c>
      <c r="AX41" s="71">
        <v>4603.37</v>
      </c>
      <c r="AY41" s="71">
        <v>4621.22</v>
      </c>
      <c r="AZ41" s="71">
        <v>4671.4399999999996</v>
      </c>
      <c r="BA41" s="71">
        <v>4759.1099999999997</v>
      </c>
      <c r="BB41" s="71">
        <v>4865.6000000000004</v>
      </c>
      <c r="BC41" s="71">
        <v>4994.57</v>
      </c>
      <c r="BD41" s="71">
        <v>5100.71</v>
      </c>
      <c r="BE41" s="71">
        <v>5169.57</v>
      </c>
      <c r="BF41" s="71">
        <v>5316.55</v>
      </c>
      <c r="BG41" s="71">
        <v>5432.07</v>
      </c>
      <c r="BH41" s="71">
        <v>5600.55</v>
      </c>
      <c r="BI41" s="71">
        <v>5745.05</v>
      </c>
      <c r="BJ41" s="71">
        <v>5872.72</v>
      </c>
      <c r="BK41" s="71">
        <v>6059.46</v>
      </c>
      <c r="BL41" s="71">
        <v>6166.49</v>
      </c>
      <c r="BM41" s="71">
        <v>6288.72</v>
      </c>
      <c r="BN41" s="71">
        <v>6383.17</v>
      </c>
      <c r="BO41" s="71">
        <v>6282.18</v>
      </c>
      <c r="BP41" s="71">
        <v>6442.2</v>
      </c>
      <c r="BQ41" s="71">
        <v>6590.96</v>
      </c>
      <c r="BR41" s="71">
        <v>6757.42</v>
      </c>
      <c r="BS41" s="71">
        <v>6843.02</v>
      </c>
      <c r="BT41" s="71">
        <v>6991.09</v>
      </c>
      <c r="BU41" s="71">
        <v>7067.1</v>
      </c>
      <c r="BV41" s="71">
        <v>7146.89</v>
      </c>
      <c r="BW41" s="71">
        <v>7208.75</v>
      </c>
      <c r="BX41" s="71">
        <v>7324.67</v>
      </c>
      <c r="BY41" s="71">
        <v>7444.42</v>
      </c>
      <c r="BZ41" s="71">
        <v>7517.24</v>
      </c>
      <c r="CA41" s="71">
        <v>7587.51</v>
      </c>
      <c r="CB41" s="71">
        <v>7658.51</v>
      </c>
      <c r="CC41" s="71">
        <v>7710.27</v>
      </c>
      <c r="CD41" s="71">
        <v>7803.39</v>
      </c>
      <c r="CE41" s="71">
        <v>7841.13</v>
      </c>
      <c r="CF41" s="71">
        <v>7873.6</v>
      </c>
      <c r="CG41" s="71">
        <v>7750.57</v>
      </c>
      <c r="CH41" s="71">
        <v>7858.17</v>
      </c>
      <c r="CI41" s="71">
        <v>7778.07</v>
      </c>
      <c r="CJ41" s="71">
        <v>7788.47</v>
      </c>
      <c r="CK41" s="71">
        <v>7851.06</v>
      </c>
      <c r="CL41" s="71">
        <v>7920.26</v>
      </c>
      <c r="CM41" s="71">
        <v>8011.97</v>
      </c>
      <c r="CN41" s="71">
        <v>8103.16</v>
      </c>
      <c r="CO41" s="71">
        <v>8179.75</v>
      </c>
      <c r="CP41" s="71">
        <v>8224.2900000000009</v>
      </c>
      <c r="CQ41" s="71">
        <v>8267.58</v>
      </c>
      <c r="CR41" s="71">
        <v>8345.27</v>
      </c>
      <c r="CS41" s="71">
        <v>8390.77</v>
      </c>
      <c r="CT41" s="71">
        <v>8419.92</v>
      </c>
      <c r="CU41" s="71">
        <v>8469.4699999999993</v>
      </c>
      <c r="CV41" s="71">
        <v>8548.35</v>
      </c>
      <c r="CW41" s="71">
        <v>8564.0400000000009</v>
      </c>
      <c r="CX41" s="71">
        <v>8640.2900000000009</v>
      </c>
      <c r="CY41" s="71">
        <v>8741.7000000000007</v>
      </c>
      <c r="CZ41" s="71">
        <v>8821.85</v>
      </c>
      <c r="DA41" s="71">
        <v>8926.4699999999993</v>
      </c>
      <c r="DB41" s="71">
        <v>9018.69</v>
      </c>
      <c r="DC41" s="71">
        <v>9327.7900000000009</v>
      </c>
      <c r="DD41" s="71">
        <v>9386.6</v>
      </c>
      <c r="DE41" s="71">
        <v>9474.42</v>
      </c>
      <c r="DF41" s="71">
        <v>9611.6299999999992</v>
      </c>
      <c r="DG41" s="71">
        <v>9838.5400000000009</v>
      </c>
      <c r="DH41" s="71">
        <v>9886.99</v>
      </c>
      <c r="DI41" s="71">
        <v>9835.4</v>
      </c>
      <c r="DJ41" s="71">
        <v>9834.44</v>
      </c>
      <c r="DK41" s="71">
        <v>9792.7999999999993</v>
      </c>
      <c r="DL41" s="71">
        <v>9771.64</v>
      </c>
      <c r="DM41" s="71">
        <v>9726.23</v>
      </c>
      <c r="DN41" s="71">
        <v>9786.260000000002</v>
      </c>
      <c r="DO41" s="71">
        <v>9760.33</v>
      </c>
      <c r="DP41" s="71">
        <v>9666.69</v>
      </c>
      <c r="DQ41" s="71">
        <v>9475.2199999999993</v>
      </c>
      <c r="DR41" s="71">
        <v>9379.67</v>
      </c>
      <c r="DS41" s="71">
        <v>9269.5400000000009</v>
      </c>
      <c r="DT41" s="71">
        <v>9220.2500000000018</v>
      </c>
      <c r="DU41" s="71">
        <v>9080.9800000000014</v>
      </c>
      <c r="DV41" s="71">
        <v>9154.6699999999983</v>
      </c>
      <c r="DW41" s="71">
        <v>9215.9599999999991</v>
      </c>
      <c r="DX41" s="71">
        <v>9301.06</v>
      </c>
      <c r="DY41" s="71">
        <v>9412.5300000000007</v>
      </c>
      <c r="DZ41" s="71">
        <v>9530.0400000000009</v>
      </c>
      <c r="EA41" s="71">
        <v>9581.76</v>
      </c>
      <c r="EB41" s="71">
        <v>9678.84</v>
      </c>
      <c r="EC41" s="71">
        <v>9731.8000000000011</v>
      </c>
      <c r="ED41" s="71">
        <v>9717.2099999999991</v>
      </c>
      <c r="EE41" s="71">
        <v>9717.19</v>
      </c>
      <c r="EF41" s="71">
        <v>9805.8100000000013</v>
      </c>
      <c r="EG41" s="71">
        <v>9853.5399999999991</v>
      </c>
      <c r="EH41" s="71">
        <v>9956.39</v>
      </c>
      <c r="EI41" s="71">
        <v>11317.970000000001</v>
      </c>
      <c r="EJ41" s="71">
        <v>11426.26</v>
      </c>
      <c r="EK41" s="71">
        <v>11621.94</v>
      </c>
      <c r="EL41" s="71">
        <v>11825.960000000003</v>
      </c>
      <c r="EM41" s="71">
        <v>11939.380000000001</v>
      </c>
      <c r="EN41" s="71">
        <v>12175.409999999998</v>
      </c>
      <c r="EO41" s="71">
        <v>12201.79</v>
      </c>
      <c r="EP41" s="71">
        <v>12239.070000000002</v>
      </c>
      <c r="EQ41" s="71">
        <v>12295.7</v>
      </c>
      <c r="ER41" s="71">
        <v>12439.54</v>
      </c>
      <c r="ES41" s="71">
        <v>12553.04</v>
      </c>
      <c r="ET41" s="71">
        <v>12747.119999999999</v>
      </c>
      <c r="EU41" s="71">
        <v>12925.21</v>
      </c>
      <c r="EV41" s="71">
        <v>13028.010000000002</v>
      </c>
      <c r="EW41" s="71">
        <v>13233.170000000002</v>
      </c>
      <c r="EX41" s="71">
        <v>13445.04</v>
      </c>
      <c r="EY41" s="71">
        <v>13534.249999999998</v>
      </c>
      <c r="EZ41" s="71">
        <v>13736.470000000001</v>
      </c>
      <c r="FA41" s="71">
        <v>13715.260000000002</v>
      </c>
      <c r="FB41" s="71">
        <v>13791.01</v>
      </c>
      <c r="FC41" s="71">
        <v>13820.809999999998</v>
      </c>
      <c r="FD41" s="71">
        <v>13927.859999999999</v>
      </c>
      <c r="FE41" s="71">
        <v>14005.95</v>
      </c>
      <c r="FF41" s="71">
        <v>14242.160000000002</v>
      </c>
      <c r="FG41" s="71">
        <v>14470.079999999998</v>
      </c>
      <c r="FH41" s="71">
        <v>14692.44</v>
      </c>
      <c r="FI41" s="71">
        <v>15041.57</v>
      </c>
      <c r="FJ41" s="71">
        <v>15306.83</v>
      </c>
      <c r="FK41" s="71">
        <v>15360.73</v>
      </c>
      <c r="FL41" s="71">
        <v>15503.52</v>
      </c>
      <c r="FM41" s="71">
        <v>15680.95</v>
      </c>
      <c r="FN41" s="71">
        <v>15837.2</v>
      </c>
      <c r="FO41" s="71">
        <v>16041.75</v>
      </c>
      <c r="FP41" s="71">
        <v>15901.97</v>
      </c>
      <c r="FQ41" s="71">
        <v>15696.65</v>
      </c>
      <c r="FR41" s="71">
        <v>15577.03</v>
      </c>
      <c r="FS41" s="71">
        <v>15392.810000000001</v>
      </c>
      <c r="FT41" s="71">
        <v>15344.98</v>
      </c>
      <c r="FU41" s="71">
        <v>15315.189999999999</v>
      </c>
      <c r="FV41" s="71">
        <v>15334.9</v>
      </c>
      <c r="FW41" s="71">
        <v>15424.51</v>
      </c>
      <c r="FX41" s="71">
        <v>15589.94</v>
      </c>
      <c r="FY41" s="71">
        <v>15606.93</v>
      </c>
      <c r="FZ41" s="71">
        <v>15602.77</v>
      </c>
      <c r="GA41" s="71">
        <v>15621.189999999999</v>
      </c>
      <c r="GB41" s="71">
        <v>15644.61</v>
      </c>
      <c r="GC41" s="71">
        <v>15498.15</v>
      </c>
      <c r="GD41" s="71">
        <v>15343.717355999999</v>
      </c>
      <c r="GE41" s="71">
        <v>15600.443881000001</v>
      </c>
      <c r="GF41" s="71">
        <v>15794.125214</v>
      </c>
      <c r="GG41" s="71">
        <v>16060.534126999999</v>
      </c>
      <c r="GH41" s="71">
        <v>16446.20577</v>
      </c>
      <c r="GI41" s="71">
        <v>16636.726715000001</v>
      </c>
      <c r="GJ41" s="71">
        <v>16955.469596999999</v>
      </c>
      <c r="GK41" s="71">
        <v>17095.816465</v>
      </c>
      <c r="GL41" s="71">
        <v>17169.866721999999</v>
      </c>
      <c r="GM41" s="71">
        <v>17319.171365999999</v>
      </c>
      <c r="GN41" s="71">
        <v>17490.827656000001</v>
      </c>
      <c r="GO41" s="71">
        <v>17609.843839000001</v>
      </c>
      <c r="GP41" s="71">
        <v>17802.181223</v>
      </c>
      <c r="GQ41" s="71">
        <v>17880.366591999998</v>
      </c>
      <c r="GR41" s="71">
        <v>18159.179681000001</v>
      </c>
      <c r="GS41" s="71">
        <v>18633.06669</v>
      </c>
      <c r="GT41" s="71">
        <v>18944.737533</v>
      </c>
      <c r="GU41" s="71">
        <v>19200.480649999998</v>
      </c>
      <c r="GV41" s="71">
        <v>19508.582277999998</v>
      </c>
      <c r="GW41" s="71">
        <v>19650.232259999997</v>
      </c>
      <c r="GX41" s="71">
        <v>19803.142431</v>
      </c>
      <c r="GY41" s="71">
        <v>20043.164448</v>
      </c>
      <c r="GZ41" s="71">
        <v>20184.068264000001</v>
      </c>
      <c r="HA41" s="71">
        <v>20362.751184000001</v>
      </c>
      <c r="HB41" s="71">
        <v>20592.583277000002</v>
      </c>
      <c r="HC41" s="71">
        <v>20881.3088729999</v>
      </c>
      <c r="HD41" s="71">
        <v>21071.99110999989</v>
      </c>
      <c r="HE41" s="71">
        <v>21336.374957</v>
      </c>
      <c r="HF41" s="71">
        <v>21648.719582999998</v>
      </c>
      <c r="HG41" s="71">
        <v>21828.109710999997</v>
      </c>
      <c r="HH41" s="71">
        <v>22158.763159999999</v>
      </c>
      <c r="HI41" s="71">
        <v>22152.463115999999</v>
      </c>
      <c r="HJ41" s="71">
        <v>22200.215912</v>
      </c>
      <c r="HK41" s="71">
        <v>22333.298852</v>
      </c>
      <c r="HL41" s="71">
        <v>22591.833953999998</v>
      </c>
      <c r="HM41" s="71">
        <v>22667.406786</v>
      </c>
      <c r="HN41" s="71">
        <v>22842.783547999999</v>
      </c>
      <c r="HO41" s="71">
        <v>23044.673907</v>
      </c>
      <c r="HP41" s="71">
        <v>23270.682001000001</v>
      </c>
      <c r="HQ41" s="71">
        <v>23530.489699999998</v>
      </c>
      <c r="HR41" s="71">
        <v>23747.445003000001</v>
      </c>
      <c r="HS41" s="71">
        <v>23872.490022999998</v>
      </c>
      <c r="HT41" s="71">
        <v>24162.011704999997</v>
      </c>
      <c r="HU41" s="71">
        <v>24203.081472999998</v>
      </c>
      <c r="HV41" s="71">
        <v>24180.479450999999</v>
      </c>
      <c r="HW41" s="71">
        <v>24288.287119999997</v>
      </c>
      <c r="HX41" s="71">
        <v>24284.047973000001</v>
      </c>
      <c r="HY41" s="71">
        <v>24227.540008999997</v>
      </c>
      <c r="HZ41" s="71">
        <v>24234.717476000002</v>
      </c>
      <c r="IA41" s="71">
        <v>24235.051201999999</v>
      </c>
      <c r="IB41" s="71">
        <v>24311.926118000003</v>
      </c>
      <c r="IC41" s="71">
        <v>24319.532981</v>
      </c>
      <c r="ID41" s="71">
        <v>24270.521694000003</v>
      </c>
      <c r="IK41" s="228"/>
      <c r="IL41" s="228"/>
      <c r="IM41" s="228"/>
      <c r="IN41" s="228"/>
    </row>
    <row r="42" spans="1:248" x14ac:dyDescent="0.3">
      <c r="A42" s="50" t="s">
        <v>263</v>
      </c>
      <c r="B42" s="71">
        <v>2364.1</v>
      </c>
      <c r="C42" s="71">
        <v>2386.89</v>
      </c>
      <c r="D42" s="71">
        <v>2454.0700000000002</v>
      </c>
      <c r="E42" s="71">
        <v>2481.5500000000002</v>
      </c>
      <c r="F42" s="71">
        <v>2515.02</v>
      </c>
      <c r="G42" s="71">
        <v>2596.1799999999998</v>
      </c>
      <c r="H42" s="71">
        <v>2561.11</v>
      </c>
      <c r="I42" s="71">
        <v>2641.21</v>
      </c>
      <c r="J42" s="71">
        <v>2745.17</v>
      </c>
      <c r="K42" s="71">
        <v>2817.22</v>
      </c>
      <c r="L42" s="71">
        <v>2897.27</v>
      </c>
      <c r="M42" s="71">
        <v>3014.7</v>
      </c>
      <c r="N42" s="71">
        <v>3072.05</v>
      </c>
      <c r="O42" s="71">
        <v>3103.52</v>
      </c>
      <c r="P42" s="71">
        <v>3180.48</v>
      </c>
      <c r="Q42" s="71">
        <v>3225.56</v>
      </c>
      <c r="R42" s="71">
        <v>3286.01</v>
      </c>
      <c r="S42" s="71">
        <v>3335.04</v>
      </c>
      <c r="T42" s="71">
        <v>3363.18</v>
      </c>
      <c r="U42" s="71">
        <v>3387.39</v>
      </c>
      <c r="V42" s="71">
        <v>3436.92</v>
      </c>
      <c r="W42" s="71">
        <v>3413.13</v>
      </c>
      <c r="X42" s="71">
        <v>3489.43</v>
      </c>
      <c r="Y42" s="71">
        <v>3596.37</v>
      </c>
      <c r="Z42" s="71">
        <v>3606.01</v>
      </c>
      <c r="AA42" s="71">
        <v>3619.6</v>
      </c>
      <c r="AB42" s="71">
        <v>3658.13</v>
      </c>
      <c r="AC42" s="71">
        <v>3703.99</v>
      </c>
      <c r="AD42" s="71">
        <v>3796.34</v>
      </c>
      <c r="AE42" s="71">
        <v>3888.93</v>
      </c>
      <c r="AF42" s="71">
        <v>3996.15</v>
      </c>
      <c r="AG42" s="71">
        <v>4114.03</v>
      </c>
      <c r="AH42" s="71">
        <v>4232.08</v>
      </c>
      <c r="AI42" s="71">
        <v>4304.63</v>
      </c>
      <c r="AJ42" s="71">
        <v>4437.28</v>
      </c>
      <c r="AK42" s="71">
        <v>4525.12</v>
      </c>
      <c r="AL42" s="71">
        <v>4503.9799999999996</v>
      </c>
      <c r="AM42" s="71">
        <v>4478.3500000000004</v>
      </c>
      <c r="AN42" s="71">
        <v>4421.08</v>
      </c>
      <c r="AO42" s="71">
        <v>4333.75</v>
      </c>
      <c r="AP42" s="71">
        <v>4312.0600000000004</v>
      </c>
      <c r="AQ42" s="71">
        <v>4270.96</v>
      </c>
      <c r="AR42" s="71">
        <v>4276.79</v>
      </c>
      <c r="AS42" s="71">
        <v>4293.51</v>
      </c>
      <c r="AT42" s="71">
        <v>4351.03</v>
      </c>
      <c r="AU42" s="71">
        <v>4386.58</v>
      </c>
      <c r="AV42" s="71">
        <v>4419.42</v>
      </c>
      <c r="AW42" s="71">
        <v>4518.5200000000004</v>
      </c>
      <c r="AX42" s="71">
        <v>4416.76</v>
      </c>
      <c r="AY42" s="71">
        <v>4417.12</v>
      </c>
      <c r="AZ42" s="71">
        <v>4470.38</v>
      </c>
      <c r="BA42" s="71">
        <v>4570.6499999999996</v>
      </c>
      <c r="BB42" s="71">
        <v>4673.99</v>
      </c>
      <c r="BC42" s="71">
        <v>4814.79</v>
      </c>
      <c r="BD42" s="71">
        <v>4915.16</v>
      </c>
      <c r="BE42" s="71">
        <v>4977.51</v>
      </c>
      <c r="BF42" s="71">
        <v>5118.04</v>
      </c>
      <c r="BG42" s="71">
        <v>5230</v>
      </c>
      <c r="BH42" s="71">
        <v>5391.72</v>
      </c>
      <c r="BI42" s="71">
        <v>5573.92</v>
      </c>
      <c r="BJ42" s="71">
        <v>5674.34</v>
      </c>
      <c r="BK42" s="71">
        <v>5832.63</v>
      </c>
      <c r="BL42" s="71">
        <v>5945.16</v>
      </c>
      <c r="BM42" s="71">
        <v>6064.8</v>
      </c>
      <c r="BN42" s="71">
        <v>6158.16</v>
      </c>
      <c r="BO42" s="71">
        <v>6058.85</v>
      </c>
      <c r="BP42" s="71">
        <v>6201.5</v>
      </c>
      <c r="BQ42" s="71">
        <v>6343.21</v>
      </c>
      <c r="BR42" s="71">
        <v>6506.39</v>
      </c>
      <c r="BS42" s="71">
        <v>6574.16</v>
      </c>
      <c r="BT42" s="71">
        <v>6703.37</v>
      </c>
      <c r="BU42" s="71">
        <v>6839.05</v>
      </c>
      <c r="BV42" s="71">
        <v>6874.98</v>
      </c>
      <c r="BW42" s="71">
        <v>6898.7</v>
      </c>
      <c r="BX42" s="71">
        <v>7026.44</v>
      </c>
      <c r="BY42" s="71">
        <v>7112.8</v>
      </c>
      <c r="BZ42" s="71">
        <v>7184.7</v>
      </c>
      <c r="CA42" s="71">
        <v>7246.6</v>
      </c>
      <c r="CB42" s="71">
        <v>7302.03</v>
      </c>
      <c r="CC42" s="71">
        <v>7348.75</v>
      </c>
      <c r="CD42" s="71">
        <v>7430.46</v>
      </c>
      <c r="CE42" s="71">
        <v>7437.8</v>
      </c>
      <c r="CF42" s="71">
        <v>7463.23</v>
      </c>
      <c r="CG42" s="71">
        <v>7373.96</v>
      </c>
      <c r="CH42" s="71">
        <v>7430.6</v>
      </c>
      <c r="CI42" s="71">
        <v>7311.91</v>
      </c>
      <c r="CJ42" s="71">
        <v>7331.54</v>
      </c>
      <c r="CK42" s="71">
        <v>7442.17</v>
      </c>
      <c r="CL42" s="71">
        <v>7487.73</v>
      </c>
      <c r="CM42" s="71">
        <v>7571.76</v>
      </c>
      <c r="CN42" s="71">
        <v>7671.9</v>
      </c>
      <c r="CO42" s="71">
        <v>7729</v>
      </c>
      <c r="CP42" s="71">
        <v>7756.86</v>
      </c>
      <c r="CQ42" s="71">
        <v>7814.88</v>
      </c>
      <c r="CR42" s="71">
        <v>7917.95</v>
      </c>
      <c r="CS42" s="71">
        <v>8007.66</v>
      </c>
      <c r="CT42" s="71">
        <v>7984.63</v>
      </c>
      <c r="CU42" s="71">
        <v>8003.61</v>
      </c>
      <c r="CV42" s="71">
        <v>8080.49</v>
      </c>
      <c r="CW42" s="71">
        <v>8093.28</v>
      </c>
      <c r="CX42" s="71">
        <v>8149.75</v>
      </c>
      <c r="CY42" s="71">
        <v>8251.4599999999991</v>
      </c>
      <c r="CZ42" s="71">
        <v>8344.69</v>
      </c>
      <c r="DA42" s="71">
        <v>8444.35</v>
      </c>
      <c r="DB42" s="71">
        <v>8516.41</v>
      </c>
      <c r="DC42" s="71">
        <v>8769.35</v>
      </c>
      <c r="DD42" s="71">
        <v>8816.6</v>
      </c>
      <c r="DE42" s="71">
        <v>8982.48</v>
      </c>
      <c r="DF42" s="71">
        <v>9033.32</v>
      </c>
      <c r="DG42" s="71">
        <v>9208.23</v>
      </c>
      <c r="DH42" s="71">
        <v>9285.2000000000007</v>
      </c>
      <c r="DI42" s="71">
        <v>9244.5300000000007</v>
      </c>
      <c r="DJ42" s="71">
        <v>9202.2099999999991</v>
      </c>
      <c r="DK42" s="71">
        <v>9161.5400000000009</v>
      </c>
      <c r="DL42" s="71">
        <v>9126.68</v>
      </c>
      <c r="DM42" s="71">
        <v>9099</v>
      </c>
      <c r="DN42" s="71">
        <v>9109.6800000000021</v>
      </c>
      <c r="DO42" s="71">
        <v>9060.4599999999991</v>
      </c>
      <c r="DP42" s="71">
        <v>8935.7900000000009</v>
      </c>
      <c r="DQ42" s="71">
        <v>8881.25</v>
      </c>
      <c r="DR42" s="71">
        <v>8679.06</v>
      </c>
      <c r="DS42" s="71">
        <v>8517.58</v>
      </c>
      <c r="DT42" s="71">
        <v>8481.6500000000015</v>
      </c>
      <c r="DU42" s="71">
        <v>8404.880000000001</v>
      </c>
      <c r="DV42" s="71">
        <v>8327.1399999999976</v>
      </c>
      <c r="DW42" s="71">
        <v>8523.24</v>
      </c>
      <c r="DX42" s="71">
        <v>8589.619999999999</v>
      </c>
      <c r="DY42" s="71">
        <v>8705.5</v>
      </c>
      <c r="DZ42" s="71">
        <v>8867.7200000000012</v>
      </c>
      <c r="EA42" s="71">
        <v>8889.15</v>
      </c>
      <c r="EB42" s="71">
        <v>8976.74</v>
      </c>
      <c r="EC42" s="71">
        <v>9128.2800000000007</v>
      </c>
      <c r="ED42" s="71">
        <v>9077.4</v>
      </c>
      <c r="EE42" s="71">
        <v>9054.5</v>
      </c>
      <c r="EF42" s="71">
        <v>9158.36</v>
      </c>
      <c r="EG42" s="71">
        <v>9234.56</v>
      </c>
      <c r="EH42" s="71">
        <v>9339.65</v>
      </c>
      <c r="EI42" s="71">
        <v>10662.150000000001</v>
      </c>
      <c r="EJ42" s="71">
        <v>10744</v>
      </c>
      <c r="EK42" s="71">
        <v>10960.92</v>
      </c>
      <c r="EL42" s="71">
        <v>11161.750000000002</v>
      </c>
      <c r="EM42" s="71">
        <v>11270.570000000002</v>
      </c>
      <c r="EN42" s="71">
        <v>11499.949999999999</v>
      </c>
      <c r="EO42" s="71">
        <v>11593.240000000002</v>
      </c>
      <c r="EP42" s="71">
        <v>11578.29</v>
      </c>
      <c r="EQ42" s="71">
        <v>11608.92</v>
      </c>
      <c r="ER42" s="71">
        <v>11775.58</v>
      </c>
      <c r="ES42" s="71">
        <v>11879.62</v>
      </c>
      <c r="ET42" s="71">
        <v>12063.49</v>
      </c>
      <c r="EU42" s="71">
        <v>12268.91</v>
      </c>
      <c r="EV42" s="71">
        <v>12358.890000000001</v>
      </c>
      <c r="EW42" s="71">
        <v>12551.760000000002</v>
      </c>
      <c r="EX42" s="71">
        <v>12758.58</v>
      </c>
      <c r="EY42" s="71">
        <v>12840.349999999999</v>
      </c>
      <c r="EZ42" s="71">
        <v>13025.710000000001</v>
      </c>
      <c r="FA42" s="71">
        <v>13101.300000000001</v>
      </c>
      <c r="FB42" s="71">
        <v>13130.24</v>
      </c>
      <c r="FC42" s="71">
        <v>13151.769999999999</v>
      </c>
      <c r="FD42" s="71">
        <v>13215.119999999999</v>
      </c>
      <c r="FE42" s="71">
        <v>13323.69</v>
      </c>
      <c r="FF42" s="71">
        <v>13544.050000000001</v>
      </c>
      <c r="FG42" s="71">
        <v>13759.619999999999</v>
      </c>
      <c r="FH42" s="71">
        <v>13988.99</v>
      </c>
      <c r="FI42" s="71">
        <v>14328.64</v>
      </c>
      <c r="FJ42" s="71">
        <v>14568.53</v>
      </c>
      <c r="FK42" s="71">
        <v>14616.09</v>
      </c>
      <c r="FL42" s="71">
        <v>14737.36</v>
      </c>
      <c r="FM42" s="71">
        <v>14976.59</v>
      </c>
      <c r="FN42" s="71">
        <v>15077.01</v>
      </c>
      <c r="FO42" s="71">
        <v>15233.89</v>
      </c>
      <c r="FP42" s="71">
        <v>15257.88</v>
      </c>
      <c r="FQ42" s="71">
        <v>14935.25</v>
      </c>
      <c r="FR42" s="71">
        <v>14765.08</v>
      </c>
      <c r="FS42" s="71">
        <v>14722.35</v>
      </c>
      <c r="FT42" s="71">
        <v>14731.23</v>
      </c>
      <c r="FU42" s="71">
        <v>14597.65</v>
      </c>
      <c r="FV42" s="71">
        <v>14341.13</v>
      </c>
      <c r="FW42" s="71">
        <v>14728.93</v>
      </c>
      <c r="FX42" s="71">
        <v>14875.08</v>
      </c>
      <c r="FY42" s="71">
        <v>14934.33</v>
      </c>
      <c r="FZ42" s="71">
        <v>14916.02</v>
      </c>
      <c r="GA42" s="71">
        <v>14920.97</v>
      </c>
      <c r="GB42" s="71">
        <v>14926.5</v>
      </c>
      <c r="GC42" s="71">
        <v>14757.01</v>
      </c>
      <c r="GD42" s="71">
        <v>14555.225034999999</v>
      </c>
      <c r="GE42" s="71">
        <v>14877.909653000001</v>
      </c>
      <c r="GF42" s="71">
        <v>15120.777512000001</v>
      </c>
      <c r="GG42" s="71">
        <v>15405.657316999999</v>
      </c>
      <c r="GH42" s="71">
        <v>15821.426277</v>
      </c>
      <c r="GI42" s="71">
        <v>16029.889553000001</v>
      </c>
      <c r="GJ42" s="71">
        <v>16345.824934</v>
      </c>
      <c r="GK42" s="71">
        <v>16525.693459999999</v>
      </c>
      <c r="GL42" s="71">
        <v>16547.748286999999</v>
      </c>
      <c r="GM42" s="71">
        <v>16696.222368999999</v>
      </c>
      <c r="GN42" s="71">
        <v>16870.927951000001</v>
      </c>
      <c r="GO42" s="71">
        <v>17009.502901</v>
      </c>
      <c r="GP42" s="71">
        <v>17194.714685999999</v>
      </c>
      <c r="GQ42" s="71">
        <v>17271.784549</v>
      </c>
      <c r="GR42" s="71">
        <v>17525.745834000001</v>
      </c>
      <c r="GS42" s="71">
        <v>17958.853339000001</v>
      </c>
      <c r="GT42" s="71">
        <v>18292.245974000001</v>
      </c>
      <c r="GU42" s="71">
        <v>18511.159168999999</v>
      </c>
      <c r="GV42" s="71">
        <v>18792.302695999999</v>
      </c>
      <c r="GW42" s="71">
        <v>18967.957504999998</v>
      </c>
      <c r="GX42" s="71">
        <v>18821.561797999999</v>
      </c>
      <c r="GY42" s="71">
        <v>18979.424352999999</v>
      </c>
      <c r="GZ42" s="71">
        <v>19117.767849</v>
      </c>
      <c r="HA42" s="71">
        <v>19292.440467</v>
      </c>
      <c r="HB42" s="71">
        <v>19488.225888000001</v>
      </c>
      <c r="HC42" s="71">
        <v>19776.469617999901</v>
      </c>
      <c r="HD42" s="71">
        <v>19912.614240999901</v>
      </c>
      <c r="HE42" s="71">
        <v>20161.568857999999</v>
      </c>
      <c r="HF42" s="71">
        <v>20458.808852999999</v>
      </c>
      <c r="HG42" s="71">
        <v>20587.789736999999</v>
      </c>
      <c r="HH42" s="71">
        <v>20884.355613</v>
      </c>
      <c r="HI42" s="71">
        <v>21008.968339999999</v>
      </c>
      <c r="HJ42" s="71">
        <v>20991.218507000001</v>
      </c>
      <c r="HK42" s="71">
        <v>21078.685355000001</v>
      </c>
      <c r="HL42" s="71">
        <v>21323.461254999998</v>
      </c>
      <c r="HM42" s="71">
        <v>21382.485038999999</v>
      </c>
      <c r="HN42" s="71">
        <v>21553.273007</v>
      </c>
      <c r="HO42" s="71">
        <v>21752.272233</v>
      </c>
      <c r="HP42" s="71">
        <v>21927.761998000002</v>
      </c>
      <c r="HQ42" s="71">
        <v>22159.027414</v>
      </c>
      <c r="HR42" s="71">
        <v>22351.830728000001</v>
      </c>
      <c r="HS42" s="71">
        <v>22521.741311999998</v>
      </c>
      <c r="HT42" s="71">
        <v>22785.890857999999</v>
      </c>
      <c r="HU42" s="71">
        <v>22966.910406999999</v>
      </c>
      <c r="HV42" s="71">
        <v>22975.016319999999</v>
      </c>
      <c r="HW42" s="71">
        <v>23093.611755999998</v>
      </c>
      <c r="HX42" s="71">
        <v>23079.609073</v>
      </c>
      <c r="HY42" s="71">
        <v>22917.280868999998</v>
      </c>
      <c r="HZ42" s="71">
        <v>22774.489857</v>
      </c>
      <c r="IA42" s="71">
        <v>22694.829221</v>
      </c>
      <c r="IB42" s="71">
        <v>22758.416324000002</v>
      </c>
      <c r="IC42" s="71">
        <v>23061.933291000001</v>
      </c>
      <c r="ID42" s="71">
        <v>22596.798619000001</v>
      </c>
      <c r="IK42" s="228"/>
      <c r="IL42" s="228"/>
      <c r="IM42" s="228"/>
      <c r="IN42" s="228"/>
    </row>
    <row r="43" spans="1:248" x14ac:dyDescent="0.3">
      <c r="A43" s="50" t="s">
        <v>264</v>
      </c>
      <c r="B43" s="71">
        <v>120.65</v>
      </c>
      <c r="C43" s="71">
        <v>136.02000000000001</v>
      </c>
      <c r="D43" s="71">
        <v>132.66</v>
      </c>
      <c r="E43" s="71">
        <v>133.97999999999999</v>
      </c>
      <c r="F43" s="71">
        <v>136.94999999999999</v>
      </c>
      <c r="G43" s="71">
        <v>123.07</v>
      </c>
      <c r="H43" s="71">
        <v>139.13999999999999</v>
      </c>
      <c r="I43" s="71">
        <v>140.44999999999999</v>
      </c>
      <c r="J43" s="71">
        <v>128.97</v>
      </c>
      <c r="K43" s="71">
        <v>138.44999999999999</v>
      </c>
      <c r="L43" s="71">
        <v>130.78</v>
      </c>
      <c r="M43" s="71">
        <v>122.02</v>
      </c>
      <c r="N43" s="71">
        <v>129.81</v>
      </c>
      <c r="O43" s="71">
        <v>141.35</v>
      </c>
      <c r="P43" s="71">
        <v>142.16999999999999</v>
      </c>
      <c r="Q43" s="71">
        <v>145.9</v>
      </c>
      <c r="R43" s="71">
        <v>151.59</v>
      </c>
      <c r="S43" s="71">
        <v>125.58</v>
      </c>
      <c r="T43" s="71">
        <v>141.94</v>
      </c>
      <c r="U43" s="71">
        <v>144.53</v>
      </c>
      <c r="V43" s="71">
        <v>145.88</v>
      </c>
      <c r="W43" s="71">
        <v>151.33000000000001</v>
      </c>
      <c r="X43" s="71">
        <v>145.97999999999999</v>
      </c>
      <c r="Y43" s="71">
        <v>125.09</v>
      </c>
      <c r="Z43" s="71">
        <v>140.47</v>
      </c>
      <c r="AA43" s="71">
        <v>151.94</v>
      </c>
      <c r="AB43" s="71">
        <v>160.15</v>
      </c>
      <c r="AC43" s="71">
        <v>146.72999999999999</v>
      </c>
      <c r="AD43" s="71">
        <v>156.53</v>
      </c>
      <c r="AE43" s="71">
        <v>134.63999999999999</v>
      </c>
      <c r="AF43" s="71">
        <v>134.31</v>
      </c>
      <c r="AG43" s="71">
        <v>138.41999999999999</v>
      </c>
      <c r="AH43" s="71">
        <v>138.01</v>
      </c>
      <c r="AI43" s="71">
        <v>156.29</v>
      </c>
      <c r="AJ43" s="71">
        <v>161.88</v>
      </c>
      <c r="AK43" s="71">
        <v>150.80000000000001</v>
      </c>
      <c r="AL43" s="71">
        <v>172.98</v>
      </c>
      <c r="AM43" s="71">
        <v>191.55</v>
      </c>
      <c r="AN43" s="71">
        <v>194.56</v>
      </c>
      <c r="AO43" s="71">
        <v>192.86</v>
      </c>
      <c r="AP43" s="71">
        <v>204.13</v>
      </c>
      <c r="AQ43" s="71">
        <v>195.91</v>
      </c>
      <c r="AR43" s="71">
        <v>198.93</v>
      </c>
      <c r="AS43" s="71">
        <v>209.46</v>
      </c>
      <c r="AT43" s="71">
        <v>198.54</v>
      </c>
      <c r="AU43" s="71">
        <v>203.43</v>
      </c>
      <c r="AV43" s="71">
        <v>211.31</v>
      </c>
      <c r="AW43" s="71">
        <v>163.9</v>
      </c>
      <c r="AX43" s="71">
        <v>186.62</v>
      </c>
      <c r="AY43" s="71">
        <v>204.1</v>
      </c>
      <c r="AZ43" s="71">
        <v>201.06</v>
      </c>
      <c r="BA43" s="71">
        <v>188.47</v>
      </c>
      <c r="BB43" s="71">
        <v>191.61</v>
      </c>
      <c r="BC43" s="71">
        <v>179.78</v>
      </c>
      <c r="BD43" s="71">
        <v>185.55</v>
      </c>
      <c r="BE43" s="71">
        <v>192.06</v>
      </c>
      <c r="BF43" s="71">
        <v>198.51</v>
      </c>
      <c r="BG43" s="71">
        <v>202.07</v>
      </c>
      <c r="BH43" s="71">
        <v>208.83</v>
      </c>
      <c r="BI43" s="71">
        <v>171.13</v>
      </c>
      <c r="BJ43" s="71">
        <v>198.38</v>
      </c>
      <c r="BK43" s="71">
        <v>226.84</v>
      </c>
      <c r="BL43" s="71">
        <v>221.34</v>
      </c>
      <c r="BM43" s="71">
        <v>223.92</v>
      </c>
      <c r="BN43" s="71">
        <v>225.01</v>
      </c>
      <c r="BO43" s="71">
        <v>223.33</v>
      </c>
      <c r="BP43" s="71">
        <v>240.7</v>
      </c>
      <c r="BQ43" s="71">
        <v>247.75</v>
      </c>
      <c r="BR43" s="71">
        <v>251.02</v>
      </c>
      <c r="BS43" s="71">
        <v>268.86</v>
      </c>
      <c r="BT43" s="71">
        <v>287.70999999999998</v>
      </c>
      <c r="BU43" s="71">
        <v>228.06</v>
      </c>
      <c r="BV43" s="71">
        <v>271.91000000000003</v>
      </c>
      <c r="BW43" s="71">
        <v>310.05</v>
      </c>
      <c r="BX43" s="71">
        <v>298.23</v>
      </c>
      <c r="BY43" s="71">
        <v>331.62</v>
      </c>
      <c r="BZ43" s="71">
        <v>332.54</v>
      </c>
      <c r="CA43" s="71">
        <v>340.91</v>
      </c>
      <c r="CB43" s="71">
        <v>356.47</v>
      </c>
      <c r="CC43" s="71">
        <v>361.52</v>
      </c>
      <c r="CD43" s="71">
        <v>372.93</v>
      </c>
      <c r="CE43" s="71">
        <v>403.33</v>
      </c>
      <c r="CF43" s="71">
        <v>410.37</v>
      </c>
      <c r="CG43" s="71">
        <v>376.6</v>
      </c>
      <c r="CH43" s="71">
        <v>427.57</v>
      </c>
      <c r="CI43" s="71">
        <v>466.16</v>
      </c>
      <c r="CJ43" s="71">
        <v>456.93</v>
      </c>
      <c r="CK43" s="71">
        <v>408.89</v>
      </c>
      <c r="CL43" s="71">
        <v>432.52</v>
      </c>
      <c r="CM43" s="71">
        <v>440.21</v>
      </c>
      <c r="CN43" s="71">
        <v>431.26</v>
      </c>
      <c r="CO43" s="71">
        <v>450.75</v>
      </c>
      <c r="CP43" s="71">
        <v>467.43</v>
      </c>
      <c r="CQ43" s="71">
        <v>452.7</v>
      </c>
      <c r="CR43" s="71">
        <v>427.32</v>
      </c>
      <c r="CS43" s="71">
        <v>383.11</v>
      </c>
      <c r="CT43" s="71">
        <v>435.29</v>
      </c>
      <c r="CU43" s="71">
        <v>465.86</v>
      </c>
      <c r="CV43" s="71">
        <v>467.87</v>
      </c>
      <c r="CW43" s="71">
        <v>470.76</v>
      </c>
      <c r="CX43" s="71">
        <v>490.54</v>
      </c>
      <c r="CY43" s="71">
        <v>490.25</v>
      </c>
      <c r="CZ43" s="71">
        <v>477.16</v>
      </c>
      <c r="DA43" s="71">
        <v>482.12</v>
      </c>
      <c r="DB43" s="71">
        <v>502.28</v>
      </c>
      <c r="DC43" s="71">
        <v>558.44000000000005</v>
      </c>
      <c r="DD43" s="71">
        <v>570</v>
      </c>
      <c r="DE43" s="71">
        <v>491.93</v>
      </c>
      <c r="DF43" s="71">
        <v>578.30999999999995</v>
      </c>
      <c r="DG43" s="71">
        <v>630.30999999999995</v>
      </c>
      <c r="DH43" s="71">
        <v>601.79</v>
      </c>
      <c r="DI43" s="71">
        <v>590.87</v>
      </c>
      <c r="DJ43" s="71">
        <v>632.23</v>
      </c>
      <c r="DK43" s="71">
        <v>631.25</v>
      </c>
      <c r="DL43" s="71">
        <v>644.97</v>
      </c>
      <c r="DM43" s="71">
        <v>627.23</v>
      </c>
      <c r="DN43" s="71">
        <v>676.58</v>
      </c>
      <c r="DO43" s="71">
        <v>699.87</v>
      </c>
      <c r="DP43" s="71">
        <v>730.9</v>
      </c>
      <c r="DQ43" s="71">
        <v>593.96999999999991</v>
      </c>
      <c r="DR43" s="71">
        <v>700.6099999999999</v>
      </c>
      <c r="DS43" s="71">
        <v>751.96</v>
      </c>
      <c r="DT43" s="71">
        <v>738.59999999999991</v>
      </c>
      <c r="DU43" s="71">
        <v>676.09999999999991</v>
      </c>
      <c r="DV43" s="71">
        <v>827.52999999999986</v>
      </c>
      <c r="DW43" s="71">
        <v>692.72</v>
      </c>
      <c r="DX43" s="71">
        <v>711.44</v>
      </c>
      <c r="DY43" s="71">
        <v>707.02999999999986</v>
      </c>
      <c r="DZ43" s="71">
        <v>662.32</v>
      </c>
      <c r="EA43" s="71">
        <v>692.61</v>
      </c>
      <c r="EB43" s="71">
        <v>702.1</v>
      </c>
      <c r="EC43" s="71">
        <v>603.52</v>
      </c>
      <c r="ED43" s="71">
        <v>639.81000000000006</v>
      </c>
      <c r="EE43" s="71">
        <v>662.68999999999994</v>
      </c>
      <c r="EF43" s="71">
        <v>647.45000000000005</v>
      </c>
      <c r="EG43" s="71">
        <v>618.98</v>
      </c>
      <c r="EH43" s="71">
        <v>616.74</v>
      </c>
      <c r="EI43" s="71">
        <v>655.82</v>
      </c>
      <c r="EJ43" s="71">
        <v>682.26</v>
      </c>
      <c r="EK43" s="71">
        <v>661.0200000000001</v>
      </c>
      <c r="EL43" s="71">
        <v>664.21000000000015</v>
      </c>
      <c r="EM43" s="71">
        <v>668.81</v>
      </c>
      <c r="EN43" s="71">
        <v>675.45999999999992</v>
      </c>
      <c r="EO43" s="71">
        <v>608.55000000000007</v>
      </c>
      <c r="EP43" s="71">
        <v>660.77999999999986</v>
      </c>
      <c r="EQ43" s="71">
        <v>686.78</v>
      </c>
      <c r="ER43" s="71">
        <v>663.96000000000015</v>
      </c>
      <c r="ES43" s="71">
        <v>673.42000000000007</v>
      </c>
      <c r="ET43" s="71">
        <v>683.63000000000011</v>
      </c>
      <c r="EU43" s="71">
        <v>656.3</v>
      </c>
      <c r="EV43" s="71">
        <v>669.11999999999989</v>
      </c>
      <c r="EW43" s="71">
        <v>681.41</v>
      </c>
      <c r="EX43" s="71">
        <v>686.46</v>
      </c>
      <c r="EY43" s="71">
        <v>693.89999999999986</v>
      </c>
      <c r="EZ43" s="71">
        <v>710.7600000000001</v>
      </c>
      <c r="FA43" s="71">
        <v>613.96000000000015</v>
      </c>
      <c r="FB43" s="71">
        <v>660.77</v>
      </c>
      <c r="FC43" s="71">
        <v>669.04</v>
      </c>
      <c r="FD43" s="71">
        <v>712.74</v>
      </c>
      <c r="FE43" s="71">
        <v>682.26</v>
      </c>
      <c r="FF43" s="71">
        <v>698.1099999999999</v>
      </c>
      <c r="FG43" s="71">
        <v>710.45999999999992</v>
      </c>
      <c r="FH43" s="71">
        <v>703.45</v>
      </c>
      <c r="FI43" s="71">
        <v>712.93</v>
      </c>
      <c r="FJ43" s="71">
        <v>738.3</v>
      </c>
      <c r="FK43" s="71">
        <v>744.64</v>
      </c>
      <c r="FL43" s="71">
        <v>766.16</v>
      </c>
      <c r="FM43" s="71">
        <v>704.36</v>
      </c>
      <c r="FN43" s="71">
        <v>760.19</v>
      </c>
      <c r="FO43" s="71">
        <v>807.86</v>
      </c>
      <c r="FP43" s="71">
        <v>644.09</v>
      </c>
      <c r="FQ43" s="71">
        <v>761.4</v>
      </c>
      <c r="FR43" s="71">
        <v>811.95</v>
      </c>
      <c r="FS43" s="71">
        <v>670.46</v>
      </c>
      <c r="FT43" s="71">
        <v>613.75</v>
      </c>
      <c r="FU43" s="71">
        <v>717.54</v>
      </c>
      <c r="FV43" s="71">
        <v>993.77</v>
      </c>
      <c r="FW43" s="71">
        <v>695.58</v>
      </c>
      <c r="FX43" s="71">
        <v>714.86</v>
      </c>
      <c r="FY43" s="71">
        <v>672.6</v>
      </c>
      <c r="FZ43" s="71">
        <v>686.75</v>
      </c>
      <c r="GA43" s="71">
        <v>700.22</v>
      </c>
      <c r="GB43" s="71">
        <v>718.11</v>
      </c>
      <c r="GC43" s="71">
        <v>741.14</v>
      </c>
      <c r="GD43" s="71">
        <v>788.49232099999995</v>
      </c>
      <c r="GE43" s="71">
        <v>722.53422799999998</v>
      </c>
      <c r="GF43" s="71">
        <v>673.34770200000003</v>
      </c>
      <c r="GG43" s="71">
        <v>654.87680999999998</v>
      </c>
      <c r="GH43" s="71">
        <v>624.779493</v>
      </c>
      <c r="GI43" s="71">
        <v>606.83716200000003</v>
      </c>
      <c r="GJ43" s="71">
        <v>609.64466300000004</v>
      </c>
      <c r="GK43" s="71">
        <v>570.12300500000003</v>
      </c>
      <c r="GL43" s="71">
        <v>622.11843499999998</v>
      </c>
      <c r="GM43" s="71">
        <v>622.94899699999996</v>
      </c>
      <c r="GN43" s="71">
        <v>619.89970500000004</v>
      </c>
      <c r="GO43" s="71">
        <v>600.34093800000005</v>
      </c>
      <c r="GP43" s="71">
        <v>607.46653700000002</v>
      </c>
      <c r="GQ43" s="71">
        <v>608.582043</v>
      </c>
      <c r="GR43" s="71">
        <v>633.43384700000001</v>
      </c>
      <c r="GS43" s="71">
        <v>674.21335099999999</v>
      </c>
      <c r="GT43" s="71">
        <v>652.49155900000005</v>
      </c>
      <c r="GU43" s="71">
        <v>689.32148099999995</v>
      </c>
      <c r="GV43" s="71">
        <v>716.279582</v>
      </c>
      <c r="GW43" s="71">
        <v>682.27475500000003</v>
      </c>
      <c r="GX43" s="71">
        <v>981.58063300000003</v>
      </c>
      <c r="GY43" s="71">
        <v>1063.7400950000001</v>
      </c>
      <c r="GZ43" s="71">
        <v>1066.3004149999999</v>
      </c>
      <c r="HA43" s="71">
        <v>1070.3107170000001</v>
      </c>
      <c r="HB43" s="71">
        <v>1104.357389</v>
      </c>
      <c r="HC43" s="71">
        <v>1104.8392550000001</v>
      </c>
      <c r="HD43" s="71">
        <v>1159.3768689999899</v>
      </c>
      <c r="HE43" s="71">
        <v>1174.8060989999999</v>
      </c>
      <c r="HF43" s="71">
        <v>1189.9107300000001</v>
      </c>
      <c r="HG43" s="71">
        <v>1240.319974</v>
      </c>
      <c r="HH43" s="71">
        <v>1274.407547</v>
      </c>
      <c r="HI43" s="71">
        <v>1143.494776</v>
      </c>
      <c r="HJ43" s="71">
        <v>1208.9974050000001</v>
      </c>
      <c r="HK43" s="71">
        <v>1254.6134970000001</v>
      </c>
      <c r="HL43" s="71">
        <v>1268.372699</v>
      </c>
      <c r="HM43" s="71">
        <v>1284.9217470000001</v>
      </c>
      <c r="HN43" s="71">
        <v>1289.5105410000001</v>
      </c>
      <c r="HO43" s="71">
        <v>1292.401674</v>
      </c>
      <c r="HP43" s="71">
        <v>1342.920003</v>
      </c>
      <c r="HQ43" s="71">
        <v>1371.4622859999999</v>
      </c>
      <c r="HR43" s="71">
        <v>1395.6142749999999</v>
      </c>
      <c r="HS43" s="71">
        <v>1350.748711</v>
      </c>
      <c r="HT43" s="71">
        <v>1376.1208469999999</v>
      </c>
      <c r="HU43" s="71">
        <v>1236.1710660000001</v>
      </c>
      <c r="HV43" s="71">
        <v>1205.463131</v>
      </c>
      <c r="HW43" s="71">
        <v>1194.6753639999999</v>
      </c>
      <c r="HX43" s="71">
        <v>1204.4389000000001</v>
      </c>
      <c r="HY43" s="71">
        <v>1310.2591399999999</v>
      </c>
      <c r="HZ43" s="71">
        <v>1460.227619</v>
      </c>
      <c r="IA43" s="71">
        <v>1540.2219809999999</v>
      </c>
      <c r="IB43" s="71">
        <v>1553.5097940000001</v>
      </c>
      <c r="IC43" s="71">
        <v>1257.59969</v>
      </c>
      <c r="ID43" s="71">
        <v>1673.7230750000001</v>
      </c>
      <c r="IK43" s="228"/>
      <c r="IL43" s="228"/>
      <c r="IM43" s="228"/>
      <c r="IN43" s="228"/>
    </row>
    <row r="44" spans="1:248" x14ac:dyDescent="0.3">
      <c r="A44" s="50" t="s">
        <v>266</v>
      </c>
      <c r="B44" s="71">
        <v>1.27</v>
      </c>
      <c r="C44" s="71">
        <v>1.32</v>
      </c>
      <c r="D44" s="71">
        <v>1.28</v>
      </c>
      <c r="E44" s="71">
        <v>1.94</v>
      </c>
      <c r="F44" s="71">
        <v>3.31</v>
      </c>
      <c r="G44" s="71">
        <v>4.1500000000000004</v>
      </c>
      <c r="H44" s="71">
        <v>4.5</v>
      </c>
      <c r="I44" s="71">
        <v>4.63</v>
      </c>
      <c r="J44" s="71">
        <v>4.49</v>
      </c>
      <c r="K44" s="71">
        <v>4.54</v>
      </c>
      <c r="L44" s="71">
        <v>4.76</v>
      </c>
      <c r="M44" s="71">
        <v>4.92</v>
      </c>
      <c r="N44" s="71">
        <v>5.05</v>
      </c>
      <c r="O44" s="71">
        <v>6.23</v>
      </c>
      <c r="P44" s="71">
        <v>6.5</v>
      </c>
      <c r="Q44" s="71">
        <v>6.55</v>
      </c>
      <c r="R44" s="71">
        <v>6.53</v>
      </c>
      <c r="S44" s="71">
        <v>6.49</v>
      </c>
      <c r="T44" s="71">
        <v>6.72</v>
      </c>
      <c r="U44" s="71">
        <v>12.15</v>
      </c>
      <c r="V44" s="71">
        <v>11.63</v>
      </c>
      <c r="W44" s="71">
        <v>12.21</v>
      </c>
      <c r="X44" s="71">
        <v>11.8</v>
      </c>
      <c r="Y44" s="71">
        <v>11.51</v>
      </c>
      <c r="Z44" s="71">
        <v>11.26</v>
      </c>
      <c r="AA44" s="71">
        <v>11.22</v>
      </c>
      <c r="AB44" s="71">
        <v>11.1</v>
      </c>
      <c r="AC44" s="71">
        <v>11.74</v>
      </c>
      <c r="AD44" s="71">
        <v>34.5</v>
      </c>
      <c r="AE44" s="71">
        <v>32.880000000000003</v>
      </c>
      <c r="AF44" s="71">
        <v>31.37</v>
      </c>
      <c r="AG44" s="71">
        <v>29.9</v>
      </c>
      <c r="AH44" s="71">
        <v>29.86</v>
      </c>
      <c r="AI44" s="71">
        <v>29.75</v>
      </c>
      <c r="AJ44" s="71">
        <v>29.92</v>
      </c>
      <c r="AK44" s="71">
        <v>4.8</v>
      </c>
      <c r="AL44" s="71">
        <v>32.11</v>
      </c>
      <c r="AM44" s="71">
        <v>72.12</v>
      </c>
      <c r="AN44" s="71">
        <v>72.400000000000006</v>
      </c>
      <c r="AO44" s="71">
        <v>72.58</v>
      </c>
      <c r="AP44" s="71">
        <v>72.8</v>
      </c>
      <c r="AQ44" s="71">
        <v>72.87</v>
      </c>
      <c r="AR44" s="71">
        <v>72.78</v>
      </c>
      <c r="AS44" s="71">
        <v>72.260000000000005</v>
      </c>
      <c r="AT44" s="71">
        <v>72.319999999999993</v>
      </c>
      <c r="AU44" s="71">
        <v>75.69</v>
      </c>
      <c r="AV44" s="71">
        <v>72.569999999999993</v>
      </c>
      <c r="AW44" s="71">
        <v>72.41</v>
      </c>
      <c r="AX44" s="71">
        <v>72.09</v>
      </c>
      <c r="AY44" s="71">
        <v>66.739999999999995</v>
      </c>
      <c r="AZ44" s="71">
        <v>67.02</v>
      </c>
      <c r="BA44" s="71">
        <v>66.989999999999995</v>
      </c>
      <c r="BB44" s="71">
        <v>46.49</v>
      </c>
      <c r="BC44" s="71">
        <v>46.34</v>
      </c>
      <c r="BD44" s="71">
        <v>18.399999999999999</v>
      </c>
      <c r="BE44" s="71">
        <v>16.34</v>
      </c>
      <c r="BF44" s="71">
        <v>16.36</v>
      </c>
      <c r="BG44" s="71">
        <v>16.98</v>
      </c>
      <c r="BH44" s="71">
        <v>20.02</v>
      </c>
      <c r="BI44" s="71">
        <v>20.54</v>
      </c>
      <c r="BJ44" s="71">
        <v>19.77</v>
      </c>
      <c r="BK44" s="71">
        <v>50.79</v>
      </c>
      <c r="BL44" s="71">
        <v>55.92</v>
      </c>
      <c r="BM44" s="71">
        <v>48.93</v>
      </c>
      <c r="BN44" s="71">
        <v>49.77</v>
      </c>
      <c r="BO44" s="71">
        <v>68.87</v>
      </c>
      <c r="BP44" s="71">
        <v>69.099999999999994</v>
      </c>
      <c r="BQ44" s="71">
        <v>38.4</v>
      </c>
      <c r="BR44" s="71">
        <v>37.630000000000003</v>
      </c>
      <c r="BS44" s="71">
        <v>67.239999999999995</v>
      </c>
      <c r="BT44" s="71">
        <v>67.430000000000007</v>
      </c>
      <c r="BU44" s="71">
        <v>33.299999999999997</v>
      </c>
      <c r="BV44" s="71">
        <v>32.74</v>
      </c>
      <c r="BW44" s="71">
        <v>17.05</v>
      </c>
      <c r="BX44" s="71">
        <v>17.899999999999999</v>
      </c>
      <c r="BY44" s="71">
        <v>17.11</v>
      </c>
      <c r="BZ44" s="71">
        <v>16.84</v>
      </c>
      <c r="CA44" s="71">
        <v>1.8</v>
      </c>
      <c r="CB44" s="71">
        <v>11.66</v>
      </c>
      <c r="CC44" s="71">
        <v>393.6</v>
      </c>
      <c r="CD44" s="71">
        <v>300.24</v>
      </c>
      <c r="CE44" s="71">
        <v>405.7</v>
      </c>
      <c r="CF44" s="71">
        <v>405.92</v>
      </c>
      <c r="CG44" s="71">
        <v>514.63</v>
      </c>
      <c r="CH44" s="71">
        <v>550.65</v>
      </c>
      <c r="CI44" s="71">
        <v>237.55</v>
      </c>
      <c r="CJ44" s="71">
        <v>262.85000000000002</v>
      </c>
      <c r="CK44" s="71">
        <v>262.99</v>
      </c>
      <c r="CL44" s="71">
        <v>137.97999999999999</v>
      </c>
      <c r="CM44" s="71">
        <v>263.16000000000003</v>
      </c>
      <c r="CN44" s="71">
        <v>256.39</v>
      </c>
      <c r="CO44" s="71">
        <v>269.72000000000003</v>
      </c>
      <c r="CP44" s="71">
        <v>266.12</v>
      </c>
      <c r="CQ44" s="71">
        <v>266.29000000000002</v>
      </c>
      <c r="CR44" s="71">
        <v>266.64</v>
      </c>
      <c r="CS44" s="71">
        <v>263.85000000000002</v>
      </c>
      <c r="CT44" s="71">
        <v>241.79</v>
      </c>
      <c r="CU44" s="71">
        <v>232.38</v>
      </c>
      <c r="CV44" s="71">
        <v>232.18</v>
      </c>
      <c r="CW44" s="71">
        <v>232.58</v>
      </c>
      <c r="CX44" s="71">
        <v>234.47</v>
      </c>
      <c r="CY44" s="71">
        <v>235.47</v>
      </c>
      <c r="CZ44" s="71">
        <v>231.73</v>
      </c>
      <c r="DA44" s="71">
        <v>232.39</v>
      </c>
      <c r="DB44" s="71">
        <v>242.23</v>
      </c>
      <c r="DC44" s="71">
        <v>117.48</v>
      </c>
      <c r="DD44" s="71">
        <v>157.32</v>
      </c>
      <c r="DE44" s="71">
        <v>286.08999999999997</v>
      </c>
      <c r="DF44" s="71">
        <v>291.02999999999997</v>
      </c>
      <c r="DG44" s="71">
        <v>290.89999999999998</v>
      </c>
      <c r="DH44" s="71">
        <v>290.95999999999998</v>
      </c>
      <c r="DI44" s="71">
        <v>301.7</v>
      </c>
      <c r="DJ44" s="71">
        <v>291.27999999999997</v>
      </c>
      <c r="DK44" s="71">
        <v>569.72</v>
      </c>
      <c r="DL44" s="71">
        <v>89.69</v>
      </c>
      <c r="DM44" s="71">
        <v>333.5</v>
      </c>
      <c r="DN44" s="71">
        <v>363.1</v>
      </c>
      <c r="DO44" s="71">
        <v>488.87</v>
      </c>
      <c r="DP44" s="71">
        <v>481.3</v>
      </c>
      <c r="DQ44" s="71">
        <v>632.37</v>
      </c>
      <c r="DR44" s="71">
        <v>625.98</v>
      </c>
      <c r="DS44" s="71">
        <v>625.23</v>
      </c>
      <c r="DT44" s="71">
        <v>638.91</v>
      </c>
      <c r="DU44" s="71">
        <v>666.87</v>
      </c>
      <c r="DV44" s="71">
        <v>680.93</v>
      </c>
      <c r="DW44" s="71">
        <v>658.03</v>
      </c>
      <c r="DX44" s="71">
        <v>706.79</v>
      </c>
      <c r="DY44" s="71">
        <v>737.34</v>
      </c>
      <c r="DZ44" s="71">
        <v>719.19</v>
      </c>
      <c r="EA44" s="71">
        <v>736.79</v>
      </c>
      <c r="EB44" s="71">
        <v>836.89</v>
      </c>
      <c r="EC44" s="71">
        <v>1155.1300000000001</v>
      </c>
      <c r="ED44" s="71">
        <v>1158.9100000000001</v>
      </c>
      <c r="EE44" s="71">
        <v>1159.98</v>
      </c>
      <c r="EF44" s="71">
        <v>1178.99</v>
      </c>
      <c r="EG44" s="71">
        <v>1157.33</v>
      </c>
      <c r="EH44" s="71">
        <v>974.76</v>
      </c>
      <c r="EI44" s="71">
        <v>1113.93</v>
      </c>
      <c r="EJ44" s="71">
        <v>1131.96</v>
      </c>
      <c r="EK44" s="71">
        <v>1126.7</v>
      </c>
      <c r="EL44" s="71">
        <v>1115.05</v>
      </c>
      <c r="EM44" s="71">
        <v>1073.6400000000001</v>
      </c>
      <c r="EN44" s="71">
        <v>1074.32</v>
      </c>
      <c r="EO44" s="71">
        <v>915.86</v>
      </c>
      <c r="EP44" s="71">
        <v>889.89</v>
      </c>
      <c r="EQ44" s="71">
        <v>1015.17</v>
      </c>
      <c r="ER44" s="71">
        <v>1198.94</v>
      </c>
      <c r="ES44" s="71">
        <v>1255.26</v>
      </c>
      <c r="ET44" s="71">
        <v>1308.29</v>
      </c>
      <c r="EU44" s="71">
        <v>1276.05</v>
      </c>
      <c r="EV44" s="71">
        <v>1120.9000000000001</v>
      </c>
      <c r="EW44" s="71">
        <v>1052.9100000000001</v>
      </c>
      <c r="EX44" s="71">
        <v>1010.05</v>
      </c>
      <c r="EY44" s="71">
        <v>1024.6099999999999</v>
      </c>
      <c r="EZ44" s="71">
        <v>466.65</v>
      </c>
      <c r="FA44" s="71">
        <v>505.3</v>
      </c>
      <c r="FB44" s="71">
        <v>690.5</v>
      </c>
      <c r="FC44" s="71">
        <v>692.68</v>
      </c>
      <c r="FD44" s="71">
        <v>688.33</v>
      </c>
      <c r="FE44" s="71">
        <v>738.94</v>
      </c>
      <c r="FF44" s="71">
        <v>778.14</v>
      </c>
      <c r="FG44" s="71">
        <v>753.67</v>
      </c>
      <c r="FH44" s="71">
        <v>657.83</v>
      </c>
      <c r="FI44" s="71">
        <v>677.5</v>
      </c>
      <c r="FJ44" s="71">
        <v>662.02</v>
      </c>
      <c r="FK44" s="71">
        <v>613.15</v>
      </c>
      <c r="FL44" s="71">
        <v>538.20000000000005</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274.22000000000003</v>
      </c>
      <c r="GA44" s="71">
        <v>273.08</v>
      </c>
      <c r="GB44" s="71">
        <v>257.61</v>
      </c>
      <c r="GC44" s="71">
        <v>264.24</v>
      </c>
      <c r="GD44" s="71">
        <v>262.00438300000002</v>
      </c>
      <c r="GE44" s="71">
        <v>267.026116</v>
      </c>
      <c r="GF44" s="71">
        <v>265.94363099999998</v>
      </c>
      <c r="GG44" s="71">
        <v>244.122511</v>
      </c>
      <c r="GH44" s="71">
        <v>244.05190300000001</v>
      </c>
      <c r="GI44" s="71">
        <v>244.162001</v>
      </c>
      <c r="GJ44" s="71">
        <v>245.55941799999999</v>
      </c>
      <c r="GK44" s="71">
        <v>239.293689</v>
      </c>
      <c r="GL44" s="71">
        <v>179.65966700000001</v>
      </c>
      <c r="GM44" s="71">
        <v>274.10418499999997</v>
      </c>
      <c r="GN44" s="71">
        <v>205.89798400000001</v>
      </c>
      <c r="GO44" s="71">
        <v>193.41895700000001</v>
      </c>
      <c r="GP44" s="71">
        <v>175.54110299999999</v>
      </c>
      <c r="GQ44" s="71">
        <v>167.725572</v>
      </c>
      <c r="GR44" s="71">
        <v>143.19808399999999</v>
      </c>
      <c r="GS44" s="71">
        <v>171.53574800000001</v>
      </c>
      <c r="GT44" s="71">
        <v>176.797202</v>
      </c>
      <c r="GU44" s="71">
        <v>176.84024099999999</v>
      </c>
      <c r="GV44" s="71">
        <v>171.098648</v>
      </c>
      <c r="GW44" s="71">
        <v>185.84063800000001</v>
      </c>
      <c r="GX44" s="71">
        <v>180.44936200000001</v>
      </c>
      <c r="GY44" s="71">
        <v>177.77855500000001</v>
      </c>
      <c r="GZ44" s="71">
        <v>174.03742800000001</v>
      </c>
      <c r="HA44" s="71">
        <v>174.46390199999999</v>
      </c>
      <c r="HB44" s="71">
        <v>142.79650599999999</v>
      </c>
      <c r="HC44" s="71">
        <v>147.11761000000001</v>
      </c>
      <c r="HD44" s="71">
        <v>158.538265</v>
      </c>
      <c r="HE44" s="71">
        <v>152.943939</v>
      </c>
      <c r="HF44" s="71">
        <v>154.15186399999999</v>
      </c>
      <c r="HG44" s="71">
        <v>133.15907799999999</v>
      </c>
      <c r="HH44" s="71">
        <v>155.96984699999999</v>
      </c>
      <c r="HI44" s="71">
        <v>100.546363</v>
      </c>
      <c r="HJ44" s="71">
        <v>98.076544999999996</v>
      </c>
      <c r="HK44" s="71">
        <v>96.843188999999995</v>
      </c>
      <c r="HL44" s="71">
        <v>96.045270000000002</v>
      </c>
      <c r="HM44" s="71">
        <v>92.749585999999994</v>
      </c>
      <c r="HN44" s="71">
        <v>91.913064000000006</v>
      </c>
      <c r="HO44" s="71">
        <v>83.335012000000006</v>
      </c>
      <c r="HP44" s="71">
        <v>83.347834000000006</v>
      </c>
      <c r="HQ44" s="71">
        <v>80.459455000000005</v>
      </c>
      <c r="HR44" s="71">
        <v>78.632354000000007</v>
      </c>
      <c r="HS44" s="71">
        <v>74.858367000000001</v>
      </c>
      <c r="HT44" s="71">
        <v>73.842868999999993</v>
      </c>
      <c r="HU44" s="71">
        <v>139.02692500000001</v>
      </c>
      <c r="HV44" s="71">
        <v>142.60010299999999</v>
      </c>
      <c r="HW44" s="71">
        <v>181.871216</v>
      </c>
      <c r="HX44" s="71">
        <v>175.72003000000001</v>
      </c>
      <c r="HY44" s="71">
        <v>175.72399300000001</v>
      </c>
      <c r="HZ44" s="71">
        <v>175.72705300000001</v>
      </c>
      <c r="IA44" s="71">
        <v>175.74329700000001</v>
      </c>
      <c r="IB44" s="71">
        <v>175.716883</v>
      </c>
      <c r="IC44" s="71">
        <v>170.62683200000001</v>
      </c>
      <c r="ID44" s="71">
        <v>170.63940700000001</v>
      </c>
      <c r="IK44" s="228"/>
      <c r="IL44" s="228"/>
      <c r="IM44" s="228"/>
      <c r="IN44" s="228"/>
    </row>
    <row r="45" spans="1:248" x14ac:dyDescent="0.3">
      <c r="HR45" s="71"/>
      <c r="HS45" s="71"/>
      <c r="HT45" s="71"/>
      <c r="HU45" s="71"/>
      <c r="HV45" s="71"/>
      <c r="HW45" s="71"/>
      <c r="HX45" s="71"/>
      <c r="HY45" s="71"/>
      <c r="HZ45" s="71"/>
      <c r="IA45" s="71"/>
      <c r="IB45" s="71"/>
      <c r="IC45" s="71"/>
      <c r="ID45" s="71"/>
      <c r="IK45" s="228"/>
      <c r="IL45" s="228"/>
      <c r="IM45" s="228"/>
      <c r="IN45" s="228"/>
    </row>
    <row r="46" spans="1:248" x14ac:dyDescent="0.3">
      <c r="A46" s="41" t="s">
        <v>267</v>
      </c>
      <c r="B46" s="73">
        <v>529.13</v>
      </c>
      <c r="C46" s="73">
        <v>526.63</v>
      </c>
      <c r="D46" s="73">
        <v>518.29999999999995</v>
      </c>
      <c r="E46" s="73">
        <v>539.03</v>
      </c>
      <c r="F46" s="73">
        <v>545.51</v>
      </c>
      <c r="G46" s="73">
        <v>554.97</v>
      </c>
      <c r="H46" s="73">
        <v>551.6</v>
      </c>
      <c r="I46" s="73">
        <v>552.68000000000006</v>
      </c>
      <c r="J46" s="73">
        <v>524.11</v>
      </c>
      <c r="K46" s="73">
        <v>543.07999999999993</v>
      </c>
      <c r="L46" s="73">
        <v>550.78</v>
      </c>
      <c r="M46" s="73">
        <v>572.68000000000006</v>
      </c>
      <c r="N46" s="73">
        <v>573.42000000000007</v>
      </c>
      <c r="O46" s="73">
        <v>589.79999999999995</v>
      </c>
      <c r="P46" s="73">
        <v>594.24</v>
      </c>
      <c r="Q46" s="73">
        <v>606.03</v>
      </c>
      <c r="R46" s="73">
        <v>600.88</v>
      </c>
      <c r="S46" s="73">
        <v>612.81000000000006</v>
      </c>
      <c r="T46" s="73">
        <v>618.42000000000007</v>
      </c>
      <c r="U46" s="73">
        <v>628.16</v>
      </c>
      <c r="V46" s="73">
        <v>632.84</v>
      </c>
      <c r="W46" s="73">
        <v>645.15000000000009</v>
      </c>
      <c r="X46" s="73">
        <v>648.06999999999994</v>
      </c>
      <c r="Y46" s="73">
        <v>649.21</v>
      </c>
      <c r="Z46" s="73">
        <v>651</v>
      </c>
      <c r="AA46" s="73">
        <v>653.20000000000005</v>
      </c>
      <c r="AB46" s="73">
        <v>648.85</v>
      </c>
      <c r="AC46" s="73">
        <v>668.24</v>
      </c>
      <c r="AD46" s="73">
        <v>678.02</v>
      </c>
      <c r="AE46" s="73">
        <v>613.66999999999996</v>
      </c>
      <c r="AF46" s="73">
        <v>613.16999999999996</v>
      </c>
      <c r="AG46" s="73">
        <v>613.49</v>
      </c>
      <c r="AH46" s="73">
        <v>607.9</v>
      </c>
      <c r="AI46" s="73">
        <v>637.46999999999991</v>
      </c>
      <c r="AJ46" s="73">
        <v>627.83000000000004</v>
      </c>
      <c r="AK46" s="73">
        <v>632.77</v>
      </c>
      <c r="AL46" s="73">
        <v>637.29</v>
      </c>
      <c r="AM46" s="73">
        <v>628.42000000000007</v>
      </c>
      <c r="AN46" s="73">
        <v>638.16999999999996</v>
      </c>
      <c r="AO46" s="73">
        <v>665.39</v>
      </c>
      <c r="AP46" s="73">
        <v>918.06999999999994</v>
      </c>
      <c r="AQ46" s="73">
        <v>980.77</v>
      </c>
      <c r="AR46" s="73">
        <v>1031.7</v>
      </c>
      <c r="AS46" s="73">
        <v>1036.6399999999999</v>
      </c>
      <c r="AT46" s="73">
        <v>1058.3599999999999</v>
      </c>
      <c r="AU46" s="73">
        <v>1038.56</v>
      </c>
      <c r="AV46" s="73">
        <v>1040.47</v>
      </c>
      <c r="AW46" s="73">
        <v>1056.3199999999997</v>
      </c>
      <c r="AX46" s="73">
        <v>1089.6199999999999</v>
      </c>
      <c r="AY46" s="73">
        <v>1099.18</v>
      </c>
      <c r="AZ46" s="73">
        <v>1162.71</v>
      </c>
      <c r="BA46" s="73">
        <v>1189.6600000000001</v>
      </c>
      <c r="BB46" s="73">
        <v>1224.4000000000001</v>
      </c>
      <c r="BC46" s="73">
        <v>1232.03</v>
      </c>
      <c r="BD46" s="73">
        <v>1283.29</v>
      </c>
      <c r="BE46" s="73">
        <v>1265.3600000000001</v>
      </c>
      <c r="BF46" s="73">
        <v>1290.05</v>
      </c>
      <c r="BG46" s="73">
        <v>1362.29</v>
      </c>
      <c r="BH46" s="73">
        <v>1415.47</v>
      </c>
      <c r="BI46" s="73">
        <v>1429.55</v>
      </c>
      <c r="BJ46" s="73">
        <v>1487.62</v>
      </c>
      <c r="BK46" s="73">
        <v>1522.11</v>
      </c>
      <c r="BL46" s="73">
        <v>1576.85</v>
      </c>
      <c r="BM46" s="73">
        <v>1592.38</v>
      </c>
      <c r="BN46" s="73">
        <v>1638.92</v>
      </c>
      <c r="BO46" s="73">
        <v>1658.69</v>
      </c>
      <c r="BP46" s="73">
        <v>1655.0300000000002</v>
      </c>
      <c r="BQ46" s="73">
        <v>1665.63</v>
      </c>
      <c r="BR46" s="73">
        <v>1665.49</v>
      </c>
      <c r="BS46" s="73">
        <v>1698.44</v>
      </c>
      <c r="BT46" s="73">
        <v>1762.0700000000002</v>
      </c>
      <c r="BU46" s="73">
        <v>1748.44</v>
      </c>
      <c r="BV46" s="73">
        <v>1851.83</v>
      </c>
      <c r="BW46" s="73">
        <v>1872.0700000000002</v>
      </c>
      <c r="BX46" s="73">
        <v>1888.5</v>
      </c>
      <c r="BY46" s="73">
        <v>1891.46</v>
      </c>
      <c r="BZ46" s="73">
        <v>1899.61</v>
      </c>
      <c r="CA46" s="73">
        <v>1877.04</v>
      </c>
      <c r="CB46" s="73">
        <v>1874.1999999999998</v>
      </c>
      <c r="CC46" s="73">
        <v>1864.4900000000002</v>
      </c>
      <c r="CD46" s="73">
        <v>1909.68</v>
      </c>
      <c r="CE46" s="73">
        <v>2319.5500000000002</v>
      </c>
      <c r="CF46" s="73">
        <v>2280.7599999999998</v>
      </c>
      <c r="CG46" s="73">
        <v>2334</v>
      </c>
      <c r="CH46" s="73">
        <v>2635.22</v>
      </c>
      <c r="CI46" s="73">
        <v>2635.53</v>
      </c>
      <c r="CJ46" s="73">
        <v>2594.5</v>
      </c>
      <c r="CK46" s="73">
        <v>2685.83</v>
      </c>
      <c r="CL46" s="73">
        <v>2673.92</v>
      </c>
      <c r="CM46" s="73">
        <v>2665.7</v>
      </c>
      <c r="CN46" s="73">
        <v>2649.68</v>
      </c>
      <c r="CO46" s="73">
        <v>2643.43</v>
      </c>
      <c r="CP46" s="73">
        <v>2637.89</v>
      </c>
      <c r="CQ46" s="73">
        <v>2668.99</v>
      </c>
      <c r="CR46" s="73">
        <v>2676.52</v>
      </c>
      <c r="CS46" s="73">
        <v>2698.62</v>
      </c>
      <c r="CT46" s="73">
        <v>3047.27</v>
      </c>
      <c r="CU46" s="73">
        <v>3057.03</v>
      </c>
      <c r="CV46" s="73">
        <v>3044.8599999999997</v>
      </c>
      <c r="CW46" s="73">
        <v>3051.14</v>
      </c>
      <c r="CX46" s="73">
        <v>3041</v>
      </c>
      <c r="CY46" s="73">
        <v>3060.34</v>
      </c>
      <c r="CZ46" s="73">
        <v>3083.17</v>
      </c>
      <c r="DA46" s="73">
        <v>3121.1699999999996</v>
      </c>
      <c r="DB46" s="73">
        <v>3134.3</v>
      </c>
      <c r="DC46" s="73">
        <v>3009.55</v>
      </c>
      <c r="DD46" s="73">
        <v>2944.4300000000003</v>
      </c>
      <c r="DE46" s="73">
        <v>2966.7999999999997</v>
      </c>
      <c r="DF46" s="73">
        <v>3356.11</v>
      </c>
      <c r="DG46" s="73">
        <v>3349.61</v>
      </c>
      <c r="DH46" s="73">
        <v>3302.9</v>
      </c>
      <c r="DI46" s="73">
        <v>3305.75</v>
      </c>
      <c r="DJ46" s="73">
        <v>3300.96</v>
      </c>
      <c r="DK46" s="73">
        <v>3227.13</v>
      </c>
      <c r="DL46" s="73">
        <v>3199.56</v>
      </c>
      <c r="DM46" s="73">
        <v>3174.0800000000004</v>
      </c>
      <c r="DN46" s="73">
        <v>3147.4900000000002</v>
      </c>
      <c r="DO46" s="73">
        <v>3112.3900000000003</v>
      </c>
      <c r="DP46" s="73">
        <v>3071.84</v>
      </c>
      <c r="DQ46" s="73">
        <v>1571.58</v>
      </c>
      <c r="DR46" s="73">
        <v>1572.76</v>
      </c>
      <c r="DS46" s="73">
        <v>1572.33</v>
      </c>
      <c r="DT46" s="73">
        <v>1602.23</v>
      </c>
      <c r="DU46" s="73">
        <v>1618.3000000000002</v>
      </c>
      <c r="DV46" s="73">
        <v>1616.8200000000002</v>
      </c>
      <c r="DW46" s="73">
        <v>1633.4699999999998</v>
      </c>
      <c r="DX46" s="73">
        <v>1560.52</v>
      </c>
      <c r="DY46" s="73">
        <v>1245.03</v>
      </c>
      <c r="DZ46" s="73">
        <v>1217.1000000000001</v>
      </c>
      <c r="EA46" s="73">
        <v>1220.33</v>
      </c>
      <c r="EB46" s="73">
        <v>1226.9000000000001</v>
      </c>
      <c r="EC46" s="73">
        <v>1233.8600000000001</v>
      </c>
      <c r="ED46" s="73">
        <v>1257.1200000000001</v>
      </c>
      <c r="EE46" s="73">
        <v>1273.6500000000001</v>
      </c>
      <c r="EF46" s="73">
        <v>1295.47</v>
      </c>
      <c r="EG46" s="73">
        <v>1301.75</v>
      </c>
      <c r="EH46" s="73">
        <v>1324.8300000000002</v>
      </c>
      <c r="EI46" s="73">
        <v>1380.76</v>
      </c>
      <c r="EJ46" s="73">
        <v>1397.4899999999998</v>
      </c>
      <c r="EK46" s="73">
        <v>1406.64</v>
      </c>
      <c r="EL46" s="73">
        <v>1406.23</v>
      </c>
      <c r="EM46" s="73">
        <v>1401.4900000000002</v>
      </c>
      <c r="EN46" s="73">
        <v>1404.66</v>
      </c>
      <c r="EO46" s="73">
        <v>1399.19</v>
      </c>
      <c r="EP46" s="73">
        <v>1430.1599999999999</v>
      </c>
      <c r="EQ46" s="73">
        <v>1431.48</v>
      </c>
      <c r="ER46" s="73">
        <v>1430.1</v>
      </c>
      <c r="ES46" s="73">
        <v>1456.1200000000001</v>
      </c>
      <c r="ET46" s="73">
        <v>1453.06</v>
      </c>
      <c r="EU46" s="73">
        <v>1442.35</v>
      </c>
      <c r="EV46" s="73">
        <v>1416.77</v>
      </c>
      <c r="EW46" s="73">
        <v>1414.81</v>
      </c>
      <c r="EX46" s="73">
        <v>1438.61</v>
      </c>
      <c r="EY46" s="73">
        <v>1440</v>
      </c>
      <c r="EZ46" s="73">
        <v>1415.36</v>
      </c>
      <c r="FA46" s="73">
        <v>1422.2199999999998</v>
      </c>
      <c r="FB46" s="73">
        <v>1444.26</v>
      </c>
      <c r="FC46" s="73">
        <v>1463.82</v>
      </c>
      <c r="FD46" s="73">
        <v>1492.24</v>
      </c>
      <c r="FE46" s="73">
        <v>1501.19</v>
      </c>
      <c r="FF46" s="73">
        <v>1497.14</v>
      </c>
      <c r="FG46" s="73">
        <v>1509.31</v>
      </c>
      <c r="FH46" s="73">
        <v>1505.93</v>
      </c>
      <c r="FI46" s="73">
        <v>1503.72</v>
      </c>
      <c r="FJ46" s="73">
        <v>1531.91</v>
      </c>
      <c r="FK46" s="73">
        <v>1541.9</v>
      </c>
      <c r="FL46" s="73">
        <v>1536.56</v>
      </c>
      <c r="FM46" s="73">
        <v>1543</v>
      </c>
      <c r="FN46" s="73">
        <v>1571.66</v>
      </c>
      <c r="FO46" s="73">
        <v>1609.37</v>
      </c>
      <c r="FP46" s="73">
        <v>1620.9099999999999</v>
      </c>
      <c r="FQ46" s="73">
        <v>1388.31</v>
      </c>
      <c r="FR46" s="73">
        <v>1329.5800000000002</v>
      </c>
      <c r="FS46" s="73">
        <v>1344.58</v>
      </c>
      <c r="FT46" s="73">
        <v>1361.08</v>
      </c>
      <c r="FU46" s="73">
        <v>1365.25</v>
      </c>
      <c r="FV46" s="73">
        <v>1406.08</v>
      </c>
      <c r="FW46" s="73">
        <v>1421.21</v>
      </c>
      <c r="FX46" s="73">
        <v>1435.2</v>
      </c>
      <c r="FY46" s="73">
        <v>1482.29</v>
      </c>
      <c r="FZ46" s="73">
        <v>1466.3700000000001</v>
      </c>
      <c r="GA46" s="73">
        <v>1467.9</v>
      </c>
      <c r="GB46" s="73">
        <v>1461.28</v>
      </c>
      <c r="GC46" s="73">
        <v>1477.09</v>
      </c>
      <c r="GD46" s="73">
        <v>1435.7118840000001</v>
      </c>
      <c r="GE46" s="73">
        <v>1457.0977740000001</v>
      </c>
      <c r="GF46" s="73">
        <v>1450.714655</v>
      </c>
      <c r="GG46" s="73">
        <v>1457.936792</v>
      </c>
      <c r="GH46" s="73">
        <v>1480.0282870000001</v>
      </c>
      <c r="GI46" s="73">
        <v>1491.819769</v>
      </c>
      <c r="GJ46" s="73">
        <v>1506.5983799999999</v>
      </c>
      <c r="GK46" s="73">
        <v>1517.0829760000001</v>
      </c>
      <c r="GL46" s="73">
        <v>1542.5898619999998</v>
      </c>
      <c r="GM46" s="73">
        <v>1562.8463609999999</v>
      </c>
      <c r="GN46" s="73">
        <v>1669.773819</v>
      </c>
      <c r="GO46" s="73">
        <v>1666.8973219999998</v>
      </c>
      <c r="GP46" s="73">
        <v>1677.016451</v>
      </c>
      <c r="GQ46" s="73">
        <v>1676.7699759999998</v>
      </c>
      <c r="GR46" s="73">
        <v>1659.1688839999999</v>
      </c>
      <c r="GS46" s="73">
        <v>1662.9875339999999</v>
      </c>
      <c r="GT46" s="73">
        <v>1678.8735319999998</v>
      </c>
      <c r="GU46" s="73">
        <v>1734.1965539999999</v>
      </c>
      <c r="GV46" s="73">
        <v>1756.6788649999999</v>
      </c>
      <c r="GW46" s="73">
        <v>1764.4020049999999</v>
      </c>
      <c r="GX46" s="73">
        <v>1844.8898749999998</v>
      </c>
      <c r="GY46" s="73">
        <v>1876.6132190000001</v>
      </c>
      <c r="GZ46" s="73">
        <v>1888.8361169999998</v>
      </c>
      <c r="HA46" s="73">
        <v>1907.0795989999999</v>
      </c>
      <c r="HB46" s="73">
        <v>1885.4167829999999</v>
      </c>
      <c r="HC46" s="73">
        <v>1773.7684989999898</v>
      </c>
      <c r="HD46" s="73">
        <v>1958.691971</v>
      </c>
      <c r="HE46" s="73">
        <v>2003.2131119999999</v>
      </c>
      <c r="HF46" s="73">
        <v>2075.6329450000003</v>
      </c>
      <c r="HG46" s="73">
        <v>2095.7025249999997</v>
      </c>
      <c r="HH46" s="73">
        <v>2129.7240069999998</v>
      </c>
      <c r="HI46" s="73">
        <v>2146.6476510000002</v>
      </c>
      <c r="HJ46" s="73">
        <v>2163.437242</v>
      </c>
      <c r="HK46" s="73">
        <v>2169.5484160000001</v>
      </c>
      <c r="HL46" s="73">
        <v>2187.8960109999998</v>
      </c>
      <c r="HM46" s="73">
        <v>2229.1454410000001</v>
      </c>
      <c r="HN46" s="73">
        <v>2265.5893190000002</v>
      </c>
      <c r="HO46" s="73">
        <v>2251.4747740000003</v>
      </c>
      <c r="HP46" s="73">
        <v>2285.9341119999999</v>
      </c>
      <c r="HQ46" s="73">
        <v>2308.6799019999999</v>
      </c>
      <c r="HR46" s="73">
        <v>2342.1239270000001</v>
      </c>
      <c r="HS46" s="73">
        <v>2336.992158</v>
      </c>
      <c r="HT46" s="73">
        <v>2341.928508</v>
      </c>
      <c r="HU46" s="73">
        <v>2320.7601199999999</v>
      </c>
      <c r="HV46" s="73">
        <v>2348.3620030000002</v>
      </c>
      <c r="HW46" s="73">
        <v>2363.1854020000001</v>
      </c>
      <c r="HX46" s="73">
        <v>2377.4387900000002</v>
      </c>
      <c r="HY46" s="73">
        <v>2380.0284369999999</v>
      </c>
      <c r="HZ46" s="73">
        <v>2399.2399599999999</v>
      </c>
      <c r="IA46" s="73">
        <v>2414.4772309999998</v>
      </c>
      <c r="IB46" s="73">
        <v>2411.0161360000002</v>
      </c>
      <c r="IC46" s="73">
        <v>2473.3727870000002</v>
      </c>
      <c r="ID46" s="73">
        <v>2474.9643209999999</v>
      </c>
      <c r="IK46" s="228"/>
      <c r="IL46" s="228"/>
      <c r="IM46" s="228"/>
      <c r="IN46" s="228"/>
    </row>
    <row r="47" spans="1:248" x14ac:dyDescent="0.3">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0</v>
      </c>
      <c r="DQ47" s="71">
        <v>0</v>
      </c>
      <c r="DR47" s="71">
        <v>0</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0.11</v>
      </c>
      <c r="EK47" s="71">
        <v>0.11</v>
      </c>
      <c r="EL47" s="71">
        <v>0.16</v>
      </c>
      <c r="EM47" s="71">
        <v>0.16</v>
      </c>
      <c r="EN47" s="71">
        <v>0.17</v>
      </c>
      <c r="EO47" s="71">
        <v>0.17</v>
      </c>
      <c r="EP47" s="71">
        <v>0.17</v>
      </c>
      <c r="EQ47" s="71">
        <v>0.17</v>
      </c>
      <c r="ER47" s="71">
        <v>0.17</v>
      </c>
      <c r="ES47" s="71">
        <v>0.17</v>
      </c>
      <c r="ET47" s="71">
        <v>0.17</v>
      </c>
      <c r="EU47" s="71">
        <v>0.17</v>
      </c>
      <c r="EV47" s="71">
        <v>0.17</v>
      </c>
      <c r="EW47" s="71">
        <v>0.17</v>
      </c>
      <c r="EX47" s="71">
        <v>0.17</v>
      </c>
      <c r="EY47" s="71">
        <v>0.17</v>
      </c>
      <c r="EZ47" s="71">
        <v>0.17</v>
      </c>
      <c r="FA47" s="71">
        <v>0.17</v>
      </c>
      <c r="FB47" s="71">
        <v>0.17</v>
      </c>
      <c r="FC47" s="71">
        <v>0.17</v>
      </c>
      <c r="FD47" s="71">
        <v>0.17</v>
      </c>
      <c r="FE47" s="71">
        <v>0.17</v>
      </c>
      <c r="FF47" s="71">
        <v>0.17</v>
      </c>
      <c r="FG47" s="71">
        <v>0.17</v>
      </c>
      <c r="FH47" s="71">
        <v>0.17</v>
      </c>
      <c r="FI47" s="71">
        <v>0.17</v>
      </c>
      <c r="FJ47" s="71">
        <v>0.17</v>
      </c>
      <c r="FK47" s="71">
        <v>0.17</v>
      </c>
      <c r="FL47" s="71">
        <v>0.17</v>
      </c>
      <c r="FM47" s="71">
        <v>0.17</v>
      </c>
      <c r="FN47" s="71">
        <v>0.17</v>
      </c>
      <c r="FO47" s="71">
        <v>0.17</v>
      </c>
      <c r="FP47" s="71">
        <v>0.17</v>
      </c>
      <c r="FQ47" s="71">
        <v>0.17</v>
      </c>
      <c r="FR47" s="71">
        <v>0.17</v>
      </c>
      <c r="FS47" s="71">
        <v>0.17</v>
      </c>
      <c r="FT47" s="71">
        <v>0.17</v>
      </c>
      <c r="FU47" s="71">
        <v>0.17</v>
      </c>
      <c r="FV47" s="71">
        <v>0.17</v>
      </c>
      <c r="FW47" s="71">
        <v>0.17</v>
      </c>
      <c r="FX47" s="71">
        <v>0.17</v>
      </c>
      <c r="FY47" s="71">
        <v>0.17</v>
      </c>
      <c r="FZ47" s="71">
        <v>0.17</v>
      </c>
      <c r="GA47" s="71">
        <v>0.17</v>
      </c>
      <c r="GB47" s="71">
        <v>0.17</v>
      </c>
      <c r="GC47" s="71">
        <v>0.17</v>
      </c>
      <c r="GD47" s="71">
        <v>0.17116700000000001</v>
      </c>
      <c r="GE47" s="71">
        <v>0.17141100000000001</v>
      </c>
      <c r="GF47" s="71">
        <v>0.170988</v>
      </c>
      <c r="GG47" s="71">
        <v>0.171237</v>
      </c>
      <c r="GH47" s="71">
        <v>0.17148099999999999</v>
      </c>
      <c r="GI47" s="71">
        <v>0.170323</v>
      </c>
      <c r="GJ47" s="71">
        <v>0.170566</v>
      </c>
      <c r="GK47" s="71">
        <v>0.17081199999999999</v>
      </c>
      <c r="GL47" s="71">
        <v>0.22963700000000001</v>
      </c>
      <c r="GM47" s="71">
        <v>0.22988400000000001</v>
      </c>
      <c r="GN47" s="71">
        <v>0.23014599999999999</v>
      </c>
      <c r="GO47" s="71">
        <v>0.23077700000000001</v>
      </c>
      <c r="GP47" s="71">
        <v>0.288941</v>
      </c>
      <c r="GQ47" s="71">
        <v>0.28963899999999998</v>
      </c>
      <c r="GR47" s="71">
        <v>0.28832799999999997</v>
      </c>
      <c r="GS47" s="71">
        <v>0.28654299999999999</v>
      </c>
      <c r="GT47" s="71">
        <v>0.28469100000000003</v>
      </c>
      <c r="GU47" s="71">
        <v>0.285028</v>
      </c>
      <c r="GV47" s="71">
        <v>0.28686800000000001</v>
      </c>
      <c r="GW47" s="71">
        <v>0.28656900000000002</v>
      </c>
      <c r="GX47" s="71">
        <v>0.28787400000000002</v>
      </c>
      <c r="GY47" s="71">
        <v>0.28848600000000002</v>
      </c>
      <c r="GZ47" s="71">
        <v>0.347418</v>
      </c>
      <c r="HA47" s="71">
        <v>0.347528</v>
      </c>
      <c r="HB47" s="71">
        <v>0.34729199999999999</v>
      </c>
      <c r="HC47" s="71">
        <v>0.34739700000000001</v>
      </c>
      <c r="HD47" s="71">
        <v>0.346223</v>
      </c>
      <c r="HE47" s="71">
        <v>0.346279</v>
      </c>
      <c r="HF47" s="71">
        <v>0.34672500000000001</v>
      </c>
      <c r="HG47" s="71">
        <v>0.34356700000000001</v>
      </c>
      <c r="HH47" s="71">
        <v>0.34440100000000001</v>
      </c>
      <c r="HI47" s="71">
        <v>0.34507300000000002</v>
      </c>
      <c r="HJ47" s="71">
        <v>0.34472700000000001</v>
      </c>
      <c r="HK47" s="71">
        <v>0.34663300000000002</v>
      </c>
      <c r="HL47" s="71">
        <v>0.44569599999999998</v>
      </c>
      <c r="HM47" s="71">
        <v>0.44708799999999999</v>
      </c>
      <c r="HN47" s="71">
        <v>0.387654</v>
      </c>
      <c r="HO47" s="71">
        <v>0.38831500000000002</v>
      </c>
      <c r="HP47" s="71">
        <v>0.38717200000000002</v>
      </c>
      <c r="HQ47" s="71">
        <v>0.38729999999999998</v>
      </c>
      <c r="HR47" s="71">
        <v>0.38439099999999998</v>
      </c>
      <c r="HS47" s="71">
        <v>0.382996</v>
      </c>
      <c r="HT47" s="71">
        <v>0.38159300000000002</v>
      </c>
      <c r="HU47" s="71">
        <v>0.38247500000000001</v>
      </c>
      <c r="HV47" s="71">
        <v>0.38333899999999999</v>
      </c>
      <c r="HW47" s="71">
        <v>0.38412099999999999</v>
      </c>
      <c r="HX47" s="71">
        <v>0.38498900000000003</v>
      </c>
      <c r="HY47" s="71">
        <v>0.38506000000000001</v>
      </c>
      <c r="HZ47" s="71">
        <v>0.38517800000000002</v>
      </c>
      <c r="IA47" s="71">
        <v>0.38494800000000001</v>
      </c>
      <c r="IB47" s="71">
        <v>0.38508999999999999</v>
      </c>
      <c r="IC47" s="71">
        <v>0.385488</v>
      </c>
      <c r="ID47" s="71">
        <v>0.38564799999999999</v>
      </c>
      <c r="IK47" s="228"/>
      <c r="IL47" s="228"/>
      <c r="IM47" s="228"/>
      <c r="IN47" s="228"/>
    </row>
    <row r="48" spans="1:248" x14ac:dyDescent="0.3">
      <c r="A48" s="50" t="s">
        <v>260</v>
      </c>
      <c r="B48" s="71">
        <v>0</v>
      </c>
      <c r="C48" s="71">
        <v>0</v>
      </c>
      <c r="D48" s="71">
        <v>0</v>
      </c>
      <c r="E48" s="71">
        <v>0.14000000000000001</v>
      </c>
      <c r="F48" s="71">
        <v>0.14000000000000001</v>
      </c>
      <c r="G48" s="71">
        <v>0.14000000000000001</v>
      </c>
      <c r="H48" s="71">
        <v>0.14000000000000001</v>
      </c>
      <c r="I48" s="71">
        <v>0.14000000000000001</v>
      </c>
      <c r="J48" s="71">
        <v>0.14000000000000001</v>
      </c>
      <c r="K48" s="71">
        <v>0.14000000000000001</v>
      </c>
      <c r="L48" s="71">
        <v>0.14000000000000001</v>
      </c>
      <c r="M48" s="71">
        <v>0.14000000000000001</v>
      </c>
      <c r="N48" s="71">
        <v>0.14000000000000001</v>
      </c>
      <c r="O48" s="71">
        <v>0.14000000000000001</v>
      </c>
      <c r="P48" s="71">
        <v>0.14000000000000001</v>
      </c>
      <c r="Q48" s="71">
        <v>0.14000000000000001</v>
      </c>
      <c r="R48" s="71">
        <v>0.14000000000000001</v>
      </c>
      <c r="S48" s="71">
        <v>0.14000000000000001</v>
      </c>
      <c r="T48" s="71">
        <v>0.14000000000000001</v>
      </c>
      <c r="U48" s="71">
        <v>0.14000000000000001</v>
      </c>
      <c r="V48" s="71">
        <v>0.14000000000000001</v>
      </c>
      <c r="W48" s="71">
        <v>0.14000000000000001</v>
      </c>
      <c r="X48" s="71">
        <v>0.14000000000000001</v>
      </c>
      <c r="Y48" s="71">
        <v>0.14000000000000001</v>
      </c>
      <c r="Z48" s="71">
        <v>0.14000000000000001</v>
      </c>
      <c r="AA48" s="71">
        <v>0.14000000000000001</v>
      </c>
      <c r="AB48" s="71">
        <v>0.14000000000000001</v>
      </c>
      <c r="AC48" s="71">
        <v>0.14000000000000001</v>
      </c>
      <c r="AD48" s="71">
        <v>0.14000000000000001</v>
      </c>
      <c r="AE48" s="71">
        <v>0.14000000000000001</v>
      </c>
      <c r="AF48" s="71">
        <v>0.14000000000000001</v>
      </c>
      <c r="AG48" s="71">
        <v>0.14000000000000001</v>
      </c>
      <c r="AH48" s="71">
        <v>7.0000000000000007E-2</v>
      </c>
      <c r="AI48" s="71">
        <v>0.14000000000000001</v>
      </c>
      <c r="AJ48" s="71">
        <v>0.14000000000000001</v>
      </c>
      <c r="AK48" s="71">
        <v>7.0000000000000007E-2</v>
      </c>
      <c r="AL48" s="71">
        <v>0.09</v>
      </c>
      <c r="AM48" s="71">
        <v>0.09</v>
      </c>
      <c r="AN48" s="71">
        <v>0.06</v>
      </c>
      <c r="AO48" s="71">
        <v>0.09</v>
      </c>
      <c r="AP48" s="71">
        <v>7.0000000000000007E-2</v>
      </c>
      <c r="AQ48" s="71">
        <v>0.09</v>
      </c>
      <c r="AR48" s="71">
        <v>7.0000000000000007E-2</v>
      </c>
      <c r="AS48" s="71">
        <v>0.09</v>
      </c>
      <c r="AT48" s="71">
        <v>7.0000000000000007E-2</v>
      </c>
      <c r="AU48" s="71">
        <v>7.0000000000000007E-2</v>
      </c>
      <c r="AV48" s="71">
        <v>7.0000000000000007E-2</v>
      </c>
      <c r="AW48" s="71">
        <v>0.09</v>
      </c>
      <c r="AX48" s="71">
        <v>7.0000000000000007E-2</v>
      </c>
      <c r="AY48" s="71">
        <v>0.06</v>
      </c>
      <c r="AZ48" s="71">
        <v>0.09</v>
      </c>
      <c r="BA48" s="71">
        <v>0.12</v>
      </c>
      <c r="BB48" s="71">
        <v>0.12</v>
      </c>
      <c r="BC48" s="71">
        <v>0.12</v>
      </c>
      <c r="BD48" s="71">
        <v>0.12</v>
      </c>
      <c r="BE48" s="71">
        <v>0.12</v>
      </c>
      <c r="BF48" s="71">
        <v>0.12</v>
      </c>
      <c r="BG48" s="71">
        <v>0.12</v>
      </c>
      <c r="BH48" s="71">
        <v>0.12</v>
      </c>
      <c r="BI48" s="71">
        <v>0.12</v>
      </c>
      <c r="BJ48" s="71">
        <v>0.12</v>
      </c>
      <c r="BK48" s="71">
        <v>0.12</v>
      </c>
      <c r="BL48" s="71">
        <v>0.12</v>
      </c>
      <c r="BM48" s="71">
        <v>0.12</v>
      </c>
      <c r="BN48" s="71">
        <v>0.12</v>
      </c>
      <c r="BO48" s="71">
        <v>0.12</v>
      </c>
      <c r="BP48" s="71">
        <v>0.12</v>
      </c>
      <c r="BQ48" s="71">
        <v>0.12</v>
      </c>
      <c r="BR48" s="71">
        <v>0.12</v>
      </c>
      <c r="BS48" s="71">
        <v>0.12</v>
      </c>
      <c r="BT48" s="71">
        <v>0.12</v>
      </c>
      <c r="BU48" s="71">
        <v>0.12</v>
      </c>
      <c r="BV48" s="71">
        <v>0.12</v>
      </c>
      <c r="BW48" s="71">
        <v>0.12</v>
      </c>
      <c r="BX48" s="71">
        <v>0.12</v>
      </c>
      <c r="BY48" s="71">
        <v>0.12</v>
      </c>
      <c r="BZ48" s="71">
        <v>0.19</v>
      </c>
      <c r="CA48" s="71">
        <v>0.19</v>
      </c>
      <c r="CB48" s="71">
        <v>0</v>
      </c>
      <c r="CC48" s="71">
        <v>0</v>
      </c>
      <c r="CD48" s="71">
        <v>0</v>
      </c>
      <c r="CE48" s="71">
        <v>0</v>
      </c>
      <c r="CF48" s="71">
        <v>0</v>
      </c>
      <c r="CG48" s="71">
        <v>0</v>
      </c>
      <c r="CH48" s="71">
        <v>0</v>
      </c>
      <c r="CI48" s="71">
        <v>0</v>
      </c>
      <c r="CJ48" s="71">
        <v>0</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c r="IB48" s="71">
        <v>0</v>
      </c>
      <c r="IC48" s="71">
        <v>0</v>
      </c>
      <c r="ID48" s="71">
        <v>0</v>
      </c>
      <c r="IK48" s="228"/>
      <c r="IL48" s="228"/>
      <c r="IM48" s="228"/>
      <c r="IN48" s="228"/>
    </row>
    <row r="49" spans="1:248" x14ac:dyDescent="0.3">
      <c r="A49" s="50" t="s">
        <v>254</v>
      </c>
      <c r="B49" s="71">
        <v>4.3499999999999996</v>
      </c>
      <c r="C49" s="71">
        <v>4.3499999999999996</v>
      </c>
      <c r="D49" s="71">
        <v>4.17</v>
      </c>
      <c r="E49" s="71">
        <v>5.57</v>
      </c>
      <c r="F49" s="71">
        <v>4.83</v>
      </c>
      <c r="G49" s="71">
        <v>4.92</v>
      </c>
      <c r="H49" s="71">
        <v>4.3099999999999996</v>
      </c>
      <c r="I49" s="71">
        <v>4.41</v>
      </c>
      <c r="J49" s="71">
        <v>2.17</v>
      </c>
      <c r="K49" s="71">
        <v>2.17</v>
      </c>
      <c r="L49" s="71">
        <v>2.17</v>
      </c>
      <c r="M49" s="71">
        <v>2.17</v>
      </c>
      <c r="N49" s="71">
        <v>2.38</v>
      </c>
      <c r="O49" s="71">
        <v>4.13</v>
      </c>
      <c r="P49" s="71">
        <v>0.7</v>
      </c>
      <c r="Q49" s="71">
        <v>0.68</v>
      </c>
      <c r="R49" s="71">
        <v>0.62</v>
      </c>
      <c r="S49" s="71">
        <v>0.62</v>
      </c>
      <c r="T49" s="71">
        <v>0.6</v>
      </c>
      <c r="U49" s="71">
        <v>0.63</v>
      </c>
      <c r="V49" s="71">
        <v>0.66</v>
      </c>
      <c r="W49" s="71">
        <v>0.65</v>
      </c>
      <c r="X49" s="71">
        <v>0.96</v>
      </c>
      <c r="Y49" s="71">
        <v>1.23</v>
      </c>
      <c r="Z49" s="71">
        <v>1.22</v>
      </c>
      <c r="AA49" s="71">
        <v>1.22</v>
      </c>
      <c r="AB49" s="71">
        <v>1.22</v>
      </c>
      <c r="AC49" s="71">
        <v>1.22</v>
      </c>
      <c r="AD49" s="71">
        <v>1.05</v>
      </c>
      <c r="AE49" s="71">
        <v>1.05</v>
      </c>
      <c r="AF49" s="71">
        <v>1.02</v>
      </c>
      <c r="AG49" s="71">
        <v>1.05</v>
      </c>
      <c r="AH49" s="71">
        <v>0.87</v>
      </c>
      <c r="AI49" s="71">
        <v>0.87</v>
      </c>
      <c r="AJ49" s="71">
        <v>0.87</v>
      </c>
      <c r="AK49" s="71">
        <v>0.86</v>
      </c>
      <c r="AL49" s="71">
        <v>0.63</v>
      </c>
      <c r="AM49" s="71">
        <v>0.63</v>
      </c>
      <c r="AN49" s="71">
        <v>1.23</v>
      </c>
      <c r="AO49" s="71">
        <v>1.22</v>
      </c>
      <c r="AP49" s="71">
        <v>1.22</v>
      </c>
      <c r="AQ49" s="71">
        <v>1.22</v>
      </c>
      <c r="AR49" s="71">
        <v>1.2</v>
      </c>
      <c r="AS49" s="71">
        <v>1.2</v>
      </c>
      <c r="AT49" s="71">
        <v>1.2</v>
      </c>
      <c r="AU49" s="71">
        <v>1.2</v>
      </c>
      <c r="AV49" s="71">
        <v>1.2</v>
      </c>
      <c r="AW49" s="71">
        <v>1.47</v>
      </c>
      <c r="AX49" s="71">
        <v>1.1499999999999999</v>
      </c>
      <c r="AY49" s="71">
        <v>1.1499999999999999</v>
      </c>
      <c r="AZ49" s="71">
        <v>1.1499999999999999</v>
      </c>
      <c r="BA49" s="71">
        <v>1.1499999999999999</v>
      </c>
      <c r="BB49" s="71">
        <v>1.1499999999999999</v>
      </c>
      <c r="BC49" s="71">
        <v>1.41</v>
      </c>
      <c r="BD49" s="71">
        <v>1.4</v>
      </c>
      <c r="BE49" s="71">
        <v>1.39</v>
      </c>
      <c r="BF49" s="71">
        <v>1.1399999999999999</v>
      </c>
      <c r="BG49" s="71">
        <v>1.1299999999999999</v>
      </c>
      <c r="BH49" s="71">
        <v>1.1299999999999999</v>
      </c>
      <c r="BI49" s="71">
        <v>1.1299999999999999</v>
      </c>
      <c r="BJ49" s="71">
        <v>1.1100000000000001</v>
      </c>
      <c r="BK49" s="71">
        <v>15.34</v>
      </c>
      <c r="BL49" s="71">
        <v>0.96</v>
      </c>
      <c r="BM49" s="71">
        <v>9.16</v>
      </c>
      <c r="BN49" s="71">
        <v>8.82</v>
      </c>
      <c r="BO49" s="71">
        <v>8.82</v>
      </c>
      <c r="BP49" s="71">
        <v>9.27</v>
      </c>
      <c r="BQ49" s="71">
        <v>9.2899999999999991</v>
      </c>
      <c r="BR49" s="71">
        <v>9.52</v>
      </c>
      <c r="BS49" s="71">
        <v>8.89</v>
      </c>
      <c r="BT49" s="71">
        <v>8.89</v>
      </c>
      <c r="BU49" s="71">
        <v>10.86</v>
      </c>
      <c r="BV49" s="71">
        <v>24.71</v>
      </c>
      <c r="BW49" s="71">
        <v>15.57</v>
      </c>
      <c r="BX49" s="71">
        <v>15.79</v>
      </c>
      <c r="BY49" s="71">
        <v>16.73</v>
      </c>
      <c r="BZ49" s="71">
        <v>16.399999999999999</v>
      </c>
      <c r="CA49" s="71">
        <v>16.78</v>
      </c>
      <c r="CB49" s="71">
        <v>17.2</v>
      </c>
      <c r="CC49" s="71">
        <v>17.489999999999998</v>
      </c>
      <c r="CD49" s="71">
        <v>17.760000000000002</v>
      </c>
      <c r="CE49" s="71">
        <v>18.16</v>
      </c>
      <c r="CF49" s="71">
        <v>17.93</v>
      </c>
      <c r="CG49" s="71">
        <v>35.49</v>
      </c>
      <c r="CH49" s="71">
        <v>34.93</v>
      </c>
      <c r="CI49" s="71">
        <v>35.369999999999997</v>
      </c>
      <c r="CJ49" s="71">
        <v>36.409999999999997</v>
      </c>
      <c r="CK49" s="71">
        <v>17.23</v>
      </c>
      <c r="CL49" s="71">
        <v>34.76</v>
      </c>
      <c r="CM49" s="71">
        <v>34.67</v>
      </c>
      <c r="CN49" s="71">
        <v>34.81</v>
      </c>
      <c r="CO49" s="71">
        <v>38.270000000000003</v>
      </c>
      <c r="CP49" s="71">
        <v>38.33</v>
      </c>
      <c r="CQ49" s="71">
        <v>39.26</v>
      </c>
      <c r="CR49" s="71">
        <v>39.64</v>
      </c>
      <c r="CS49" s="71">
        <v>40.08</v>
      </c>
      <c r="CT49" s="71">
        <v>39.4</v>
      </c>
      <c r="CU49" s="71">
        <v>39.729999999999997</v>
      </c>
      <c r="CV49" s="71">
        <v>40.299999999999997</v>
      </c>
      <c r="CW49" s="71">
        <v>40.43</v>
      </c>
      <c r="CX49" s="71">
        <v>37.68</v>
      </c>
      <c r="CY49" s="71">
        <v>39.950000000000003</v>
      </c>
      <c r="CZ49" s="71">
        <v>40.35</v>
      </c>
      <c r="DA49" s="71">
        <v>40.770000000000003</v>
      </c>
      <c r="DB49" s="71">
        <v>41.35</v>
      </c>
      <c r="DC49" s="71">
        <v>39.75</v>
      </c>
      <c r="DD49" s="71">
        <v>42.14</v>
      </c>
      <c r="DE49" s="71">
        <v>43.54</v>
      </c>
      <c r="DF49" s="71">
        <v>43.21</v>
      </c>
      <c r="DG49" s="71">
        <v>43.62</v>
      </c>
      <c r="DH49" s="71">
        <v>44.06</v>
      </c>
      <c r="DI49" s="71">
        <v>44.79</v>
      </c>
      <c r="DJ49" s="71">
        <v>45.2</v>
      </c>
      <c r="DK49" s="71">
        <v>45.64</v>
      </c>
      <c r="DL49" s="71">
        <v>44.86</v>
      </c>
      <c r="DM49" s="71">
        <v>45.27</v>
      </c>
      <c r="DN49" s="71">
        <v>12.74</v>
      </c>
      <c r="DO49" s="71">
        <v>12.44</v>
      </c>
      <c r="DP49" s="71">
        <v>12.71</v>
      </c>
      <c r="DQ49" s="71">
        <v>12.37</v>
      </c>
      <c r="DR49" s="71">
        <v>12.4</v>
      </c>
      <c r="DS49" s="71">
        <v>12.48</v>
      </c>
      <c r="DT49" s="71">
        <v>12.57</v>
      </c>
      <c r="DU49" s="71">
        <v>12.81</v>
      </c>
      <c r="DV49" s="71">
        <v>10.6</v>
      </c>
      <c r="DW49" s="71">
        <v>10.81</v>
      </c>
      <c r="DX49" s="71">
        <v>11.14</v>
      </c>
      <c r="DY49" s="71">
        <v>11.23</v>
      </c>
      <c r="DZ49" s="71">
        <v>11.51</v>
      </c>
      <c r="EA49" s="71">
        <v>11.62</v>
      </c>
      <c r="EB49" s="71">
        <v>11.83</v>
      </c>
      <c r="EC49" s="71">
        <v>12.2</v>
      </c>
      <c r="ED49" s="71">
        <v>12.63</v>
      </c>
      <c r="EE49" s="71">
        <v>12.85</v>
      </c>
      <c r="EF49" s="71">
        <v>13.28</v>
      </c>
      <c r="EG49" s="71">
        <v>13.53</v>
      </c>
      <c r="EH49" s="71">
        <v>11.67</v>
      </c>
      <c r="EI49" s="71">
        <v>11.89</v>
      </c>
      <c r="EJ49" s="71">
        <v>12.06</v>
      </c>
      <c r="EK49" s="71">
        <v>12</v>
      </c>
      <c r="EL49" s="71">
        <v>11.97</v>
      </c>
      <c r="EM49" s="71">
        <v>11.92</v>
      </c>
      <c r="EN49" s="71">
        <v>11.89</v>
      </c>
      <c r="EO49" s="71">
        <v>13.84</v>
      </c>
      <c r="EP49" s="71">
        <v>14.88</v>
      </c>
      <c r="EQ49" s="71">
        <v>15</v>
      </c>
      <c r="ER49" s="71">
        <v>15.08</v>
      </c>
      <c r="ES49" s="71">
        <v>15.68</v>
      </c>
      <c r="ET49" s="71">
        <v>13.56</v>
      </c>
      <c r="EU49" s="71">
        <v>14.03</v>
      </c>
      <c r="EV49" s="71">
        <v>14.05</v>
      </c>
      <c r="EW49" s="71">
        <v>14.25</v>
      </c>
      <c r="EX49" s="71">
        <v>14.33</v>
      </c>
      <c r="EY49" s="71">
        <v>14.47</v>
      </c>
      <c r="EZ49" s="71">
        <v>14.6</v>
      </c>
      <c r="FA49" s="71">
        <v>15.27</v>
      </c>
      <c r="FB49" s="71">
        <v>15.57</v>
      </c>
      <c r="FC49" s="71">
        <v>15.76</v>
      </c>
      <c r="FD49" s="71">
        <v>15.9</v>
      </c>
      <c r="FE49" s="71">
        <v>16.14</v>
      </c>
      <c r="FF49" s="71">
        <v>13.35</v>
      </c>
      <c r="FG49" s="71">
        <v>13.38</v>
      </c>
      <c r="FH49" s="71">
        <v>13.56</v>
      </c>
      <c r="FI49" s="71">
        <v>13.62</v>
      </c>
      <c r="FJ49" s="71">
        <v>13.64</v>
      </c>
      <c r="FK49" s="71">
        <v>13.74</v>
      </c>
      <c r="FL49" s="71">
        <v>14.34</v>
      </c>
      <c r="FM49" s="71">
        <v>14.88</v>
      </c>
      <c r="FN49" s="71">
        <v>15.56</v>
      </c>
      <c r="FO49" s="71">
        <v>16.04</v>
      </c>
      <c r="FP49" s="71">
        <v>16.440000000000001</v>
      </c>
      <c r="FQ49" s="71">
        <v>16.71</v>
      </c>
      <c r="FR49" s="71">
        <v>16.98</v>
      </c>
      <c r="FS49" s="71">
        <v>17.29</v>
      </c>
      <c r="FT49" s="71">
        <v>17.829999999999998</v>
      </c>
      <c r="FU49" s="71">
        <v>18.3</v>
      </c>
      <c r="FV49" s="71">
        <v>16.8</v>
      </c>
      <c r="FW49" s="71">
        <v>16.600000000000001</v>
      </c>
      <c r="FX49" s="71">
        <v>17.61</v>
      </c>
      <c r="FY49" s="71">
        <v>16.68</v>
      </c>
      <c r="FZ49" s="71">
        <v>16.07</v>
      </c>
      <c r="GA49" s="71">
        <v>16.25</v>
      </c>
      <c r="GB49" s="71">
        <v>16.45</v>
      </c>
      <c r="GC49" s="71">
        <v>16.649999999999999</v>
      </c>
      <c r="GD49" s="71">
        <v>16.832798</v>
      </c>
      <c r="GE49" s="71">
        <v>15.612985999999999</v>
      </c>
      <c r="GF49" s="71">
        <v>15.776199</v>
      </c>
      <c r="GG49" s="71">
        <v>16.060454</v>
      </c>
      <c r="GH49" s="71">
        <v>16.395336</v>
      </c>
      <c r="GI49" s="71">
        <v>16.866845999999999</v>
      </c>
      <c r="GJ49" s="71">
        <v>18.223030000000001</v>
      </c>
      <c r="GK49" s="71">
        <v>18.608179</v>
      </c>
      <c r="GL49" s="71">
        <v>18.811060000000001</v>
      </c>
      <c r="GM49" s="71">
        <v>19.375753</v>
      </c>
      <c r="GN49" s="71">
        <v>20.149236999999999</v>
      </c>
      <c r="GO49" s="71">
        <v>17.611000000000001</v>
      </c>
      <c r="GP49" s="71">
        <v>17.608948999999999</v>
      </c>
      <c r="GQ49" s="71">
        <v>18.576193</v>
      </c>
      <c r="GR49" s="71">
        <v>19.427741000000001</v>
      </c>
      <c r="GS49" s="71">
        <v>20.380025</v>
      </c>
      <c r="GT49" s="71">
        <v>21.371829000000002</v>
      </c>
      <c r="GU49" s="71">
        <v>22.712897999999999</v>
      </c>
      <c r="GV49" s="71">
        <v>21.636735000000002</v>
      </c>
      <c r="GW49" s="71">
        <v>20.730118000000001</v>
      </c>
      <c r="GX49" s="71">
        <v>21.085654999999999</v>
      </c>
      <c r="GY49" s="71">
        <v>21.466445</v>
      </c>
      <c r="GZ49" s="71">
        <v>22.035039000000001</v>
      </c>
      <c r="HA49" s="71">
        <v>21.919118999999998</v>
      </c>
      <c r="HB49" s="71">
        <v>16.574562</v>
      </c>
      <c r="HC49" s="71">
        <v>17.345963000000001</v>
      </c>
      <c r="HD49" s="71">
        <v>18.074297999999999</v>
      </c>
      <c r="HE49" s="71">
        <v>18.458490999999999</v>
      </c>
      <c r="HF49" s="71">
        <v>19.058332</v>
      </c>
      <c r="HG49" s="71">
        <v>19.767555999999999</v>
      </c>
      <c r="HH49" s="71">
        <v>22.520841999999998</v>
      </c>
      <c r="HI49" s="71">
        <v>23.355035000000001</v>
      </c>
      <c r="HJ49" s="71">
        <v>24.589410000000001</v>
      </c>
      <c r="HK49" s="71">
        <v>25.353490999999998</v>
      </c>
      <c r="HL49" s="71">
        <v>28.271405999999999</v>
      </c>
      <c r="HM49" s="71">
        <v>28.869157000000001</v>
      </c>
      <c r="HN49" s="71">
        <v>29.364457000000002</v>
      </c>
      <c r="HO49" s="71">
        <v>27.310220000000001</v>
      </c>
      <c r="HP49" s="71">
        <v>22.335132000000002</v>
      </c>
      <c r="HQ49" s="71">
        <v>21.831893999999998</v>
      </c>
      <c r="HR49" s="71">
        <v>21.671624000000001</v>
      </c>
      <c r="HS49" s="71">
        <v>22.001798000000001</v>
      </c>
      <c r="HT49" s="71">
        <v>23.030830999999999</v>
      </c>
      <c r="HU49" s="71">
        <v>15.742729000000001</v>
      </c>
      <c r="HV49" s="71">
        <v>15.806846</v>
      </c>
      <c r="HW49" s="71">
        <v>15.849802</v>
      </c>
      <c r="HX49" s="71">
        <v>15.894399</v>
      </c>
      <c r="HY49" s="71">
        <v>15.894399</v>
      </c>
      <c r="HZ49" s="71">
        <v>15.894399</v>
      </c>
      <c r="IA49" s="71">
        <v>15.894399</v>
      </c>
      <c r="IB49" s="71">
        <v>15.960483</v>
      </c>
      <c r="IC49" s="71">
        <v>15.960483</v>
      </c>
      <c r="ID49" s="71">
        <v>15.960483</v>
      </c>
      <c r="IK49" s="228"/>
      <c r="IL49" s="228"/>
      <c r="IM49" s="228"/>
      <c r="IN49" s="228"/>
    </row>
    <row r="50" spans="1:248" x14ac:dyDescent="0.3">
      <c r="A50" s="50" t="s">
        <v>255</v>
      </c>
      <c r="B50" s="71">
        <v>66.930000000000007</v>
      </c>
      <c r="C50" s="71">
        <v>67.02</v>
      </c>
      <c r="D50" s="71">
        <v>67.739999999999995</v>
      </c>
      <c r="E50" s="71">
        <v>168.61</v>
      </c>
      <c r="F50" s="71">
        <v>229.44</v>
      </c>
      <c r="G50" s="71">
        <v>213.3</v>
      </c>
      <c r="H50" s="71">
        <v>202.67</v>
      </c>
      <c r="I50" s="71">
        <v>208.67</v>
      </c>
      <c r="J50" s="71">
        <v>208.22</v>
      </c>
      <c r="K50" s="71">
        <v>212.82</v>
      </c>
      <c r="L50" s="71">
        <v>202.71</v>
      </c>
      <c r="M50" s="71">
        <v>217.1</v>
      </c>
      <c r="N50" s="71">
        <v>216.26</v>
      </c>
      <c r="O50" s="71">
        <v>229.6</v>
      </c>
      <c r="P50" s="71">
        <v>235.64</v>
      </c>
      <c r="Q50" s="71">
        <v>241.55</v>
      </c>
      <c r="R50" s="71">
        <v>231.67</v>
      </c>
      <c r="S50" s="71">
        <v>234.65</v>
      </c>
      <c r="T50" s="71">
        <v>235.8</v>
      </c>
      <c r="U50" s="71">
        <v>238.29</v>
      </c>
      <c r="V50" s="71">
        <v>232.04</v>
      </c>
      <c r="W50" s="71">
        <v>239.07</v>
      </c>
      <c r="X50" s="71">
        <v>239.56</v>
      </c>
      <c r="Y50" s="71">
        <v>240.87</v>
      </c>
      <c r="Z50" s="71">
        <v>238.57</v>
      </c>
      <c r="AA50" s="71">
        <v>232.59</v>
      </c>
      <c r="AB50" s="71">
        <v>223.08</v>
      </c>
      <c r="AC50" s="71">
        <v>234.3</v>
      </c>
      <c r="AD50" s="71">
        <v>241.88</v>
      </c>
      <c r="AE50" s="71">
        <v>232.09</v>
      </c>
      <c r="AF50" s="71">
        <v>236.87</v>
      </c>
      <c r="AG50" s="71">
        <v>234.79</v>
      </c>
      <c r="AH50" s="71">
        <v>232.88</v>
      </c>
      <c r="AI50" s="71">
        <v>262.07</v>
      </c>
      <c r="AJ50" s="71">
        <v>254.35</v>
      </c>
      <c r="AK50" s="71">
        <v>252.78</v>
      </c>
      <c r="AL50" s="71">
        <v>241.55</v>
      </c>
      <c r="AM50" s="71">
        <v>231.63</v>
      </c>
      <c r="AN50" s="71">
        <v>237.14</v>
      </c>
      <c r="AO50" s="71">
        <v>244.95</v>
      </c>
      <c r="AP50" s="71">
        <v>466.53</v>
      </c>
      <c r="AQ50" s="71">
        <v>507.41</v>
      </c>
      <c r="AR50" s="71">
        <v>547.98</v>
      </c>
      <c r="AS50" s="71">
        <v>542.30999999999995</v>
      </c>
      <c r="AT50" s="71">
        <v>555.57000000000005</v>
      </c>
      <c r="AU50" s="71">
        <v>539.33000000000004</v>
      </c>
      <c r="AV50" s="71">
        <v>536.86</v>
      </c>
      <c r="AW50" s="71">
        <v>560.05999999999995</v>
      </c>
      <c r="AX50" s="71">
        <v>591.87</v>
      </c>
      <c r="AY50" s="71">
        <v>599.95000000000005</v>
      </c>
      <c r="AZ50" s="71">
        <v>596.99</v>
      </c>
      <c r="BA50" s="71">
        <v>615.54</v>
      </c>
      <c r="BB50" s="71">
        <v>634.24</v>
      </c>
      <c r="BC50" s="71">
        <v>656.79</v>
      </c>
      <c r="BD50" s="71">
        <v>698.96</v>
      </c>
      <c r="BE50" s="71">
        <v>641.66</v>
      </c>
      <c r="BF50" s="71">
        <v>679.65</v>
      </c>
      <c r="BG50" s="71">
        <v>443.97</v>
      </c>
      <c r="BH50" s="71">
        <v>388.09</v>
      </c>
      <c r="BI50" s="71">
        <v>382.43</v>
      </c>
      <c r="BJ50" s="71">
        <v>390.26</v>
      </c>
      <c r="BK50" s="71">
        <v>412.07</v>
      </c>
      <c r="BL50" s="71">
        <v>465.53</v>
      </c>
      <c r="BM50" s="71">
        <v>473.49</v>
      </c>
      <c r="BN50" s="71">
        <v>504.77</v>
      </c>
      <c r="BO50" s="71">
        <v>510.45</v>
      </c>
      <c r="BP50" s="71">
        <v>506.87</v>
      </c>
      <c r="BQ50" s="71">
        <v>505.75</v>
      </c>
      <c r="BR50" s="71">
        <v>517.28</v>
      </c>
      <c r="BS50" s="71">
        <v>515.29</v>
      </c>
      <c r="BT50" s="71">
        <v>554.11</v>
      </c>
      <c r="BU50" s="71">
        <v>532</v>
      </c>
      <c r="BV50" s="71">
        <v>543.41999999999996</v>
      </c>
      <c r="BW50" s="71">
        <v>550.46</v>
      </c>
      <c r="BX50" s="71">
        <v>539.77</v>
      </c>
      <c r="BY50" s="71">
        <v>520.87</v>
      </c>
      <c r="BZ50" s="71">
        <v>541.08000000000004</v>
      </c>
      <c r="CA50" s="71">
        <v>537.86</v>
      </c>
      <c r="CB50" s="71">
        <v>541.79999999999995</v>
      </c>
      <c r="CC50" s="71">
        <v>521.73</v>
      </c>
      <c r="CD50" s="71">
        <v>551.73</v>
      </c>
      <c r="CE50" s="71">
        <v>640.16</v>
      </c>
      <c r="CF50" s="71">
        <v>637.41</v>
      </c>
      <c r="CG50" s="71">
        <v>657.47</v>
      </c>
      <c r="CH50" s="71">
        <v>716.11</v>
      </c>
      <c r="CI50" s="71">
        <v>713.12</v>
      </c>
      <c r="CJ50" s="71">
        <v>545.95000000000005</v>
      </c>
      <c r="CK50" s="71">
        <v>565.62</v>
      </c>
      <c r="CL50" s="71">
        <v>613.25</v>
      </c>
      <c r="CM50" s="71">
        <v>666.09</v>
      </c>
      <c r="CN50" s="71">
        <v>534.44000000000005</v>
      </c>
      <c r="CO50" s="71">
        <v>546.27</v>
      </c>
      <c r="CP50" s="71">
        <v>532.22</v>
      </c>
      <c r="CQ50" s="71">
        <v>562.89</v>
      </c>
      <c r="CR50" s="71">
        <v>573.74</v>
      </c>
      <c r="CS50" s="71">
        <v>573.25</v>
      </c>
      <c r="CT50" s="71">
        <v>611.48</v>
      </c>
      <c r="CU50" s="71">
        <v>606.66999999999996</v>
      </c>
      <c r="CV50" s="71">
        <v>695.14</v>
      </c>
      <c r="CW50" s="71">
        <v>647.79</v>
      </c>
      <c r="CX50" s="71">
        <v>620.66</v>
      </c>
      <c r="CY50" s="71">
        <v>680.27</v>
      </c>
      <c r="CZ50" s="71">
        <v>688.68</v>
      </c>
      <c r="DA50" s="71">
        <v>693.15</v>
      </c>
      <c r="DB50" s="71">
        <v>694.07</v>
      </c>
      <c r="DC50" s="71">
        <v>636.04999999999995</v>
      </c>
      <c r="DD50" s="71">
        <v>586.02</v>
      </c>
      <c r="DE50" s="71">
        <v>599.28</v>
      </c>
      <c r="DF50" s="71">
        <v>707.46</v>
      </c>
      <c r="DG50" s="71">
        <v>636.73</v>
      </c>
      <c r="DH50" s="71">
        <v>573.1</v>
      </c>
      <c r="DI50" s="71">
        <v>704.58</v>
      </c>
      <c r="DJ50" s="71">
        <v>625.23</v>
      </c>
      <c r="DK50" s="71">
        <v>608.42999999999995</v>
      </c>
      <c r="DL50" s="71">
        <v>609.15</v>
      </c>
      <c r="DM50" s="71">
        <v>626.13</v>
      </c>
      <c r="DN50" s="71">
        <v>664.79</v>
      </c>
      <c r="DO50" s="71">
        <v>664.34</v>
      </c>
      <c r="DP50" s="71">
        <v>664.86</v>
      </c>
      <c r="DQ50" s="71">
        <v>637.92999999999995</v>
      </c>
      <c r="DR50" s="71">
        <v>650.69000000000005</v>
      </c>
      <c r="DS50" s="71">
        <v>654.5</v>
      </c>
      <c r="DT50" s="71">
        <v>648.86</v>
      </c>
      <c r="DU50" s="71">
        <v>648.22</v>
      </c>
      <c r="DV50" s="71">
        <v>648.1</v>
      </c>
      <c r="DW50" s="71">
        <v>671.56</v>
      </c>
      <c r="DX50" s="71">
        <v>587.54999999999995</v>
      </c>
      <c r="DY50" s="71">
        <v>260.81</v>
      </c>
      <c r="DZ50" s="71">
        <v>196.19</v>
      </c>
      <c r="EA50" s="71">
        <v>192.03</v>
      </c>
      <c r="EB50" s="71">
        <v>188.73</v>
      </c>
      <c r="EC50" s="71">
        <v>185.82</v>
      </c>
      <c r="ED50" s="71">
        <v>181.34</v>
      </c>
      <c r="EE50" s="71">
        <v>186.78</v>
      </c>
      <c r="EF50" s="71">
        <v>195.1</v>
      </c>
      <c r="EG50" s="71">
        <v>193.88</v>
      </c>
      <c r="EH50" s="71">
        <v>191.58</v>
      </c>
      <c r="EI50" s="71">
        <v>188.5</v>
      </c>
      <c r="EJ50" s="71">
        <v>162.06</v>
      </c>
      <c r="EK50" s="71">
        <v>198.83</v>
      </c>
      <c r="EL50" s="71">
        <v>200.4</v>
      </c>
      <c r="EM50" s="71">
        <v>200.43</v>
      </c>
      <c r="EN50" s="71">
        <v>202.5</v>
      </c>
      <c r="EO50" s="71">
        <v>214.03</v>
      </c>
      <c r="EP50" s="71">
        <v>214.66</v>
      </c>
      <c r="EQ50" s="71">
        <v>213.83</v>
      </c>
      <c r="ER50" s="71">
        <v>213.35</v>
      </c>
      <c r="ES50" s="71">
        <v>214.03</v>
      </c>
      <c r="ET50" s="71">
        <v>212.8</v>
      </c>
      <c r="EU50" s="71">
        <v>208.63</v>
      </c>
      <c r="EV50" s="71">
        <v>184.03</v>
      </c>
      <c r="EW50" s="71">
        <v>185.23</v>
      </c>
      <c r="EX50" s="71">
        <v>183.77</v>
      </c>
      <c r="EY50" s="71">
        <v>183.66</v>
      </c>
      <c r="EZ50" s="71">
        <v>178.45</v>
      </c>
      <c r="FA50" s="71">
        <v>178.98</v>
      </c>
      <c r="FB50" s="71">
        <v>178.51</v>
      </c>
      <c r="FC50" s="71">
        <v>180.94</v>
      </c>
      <c r="FD50" s="71">
        <v>179.48</v>
      </c>
      <c r="FE50" s="71">
        <v>180.56</v>
      </c>
      <c r="FF50" s="71">
        <v>181.5</v>
      </c>
      <c r="FG50" s="71">
        <v>174.43</v>
      </c>
      <c r="FH50" s="71">
        <v>170.29</v>
      </c>
      <c r="FI50" s="71">
        <v>183.15</v>
      </c>
      <c r="FJ50" s="71">
        <v>187.36</v>
      </c>
      <c r="FK50" s="71">
        <v>186.25</v>
      </c>
      <c r="FL50" s="71">
        <v>188.55</v>
      </c>
      <c r="FM50" s="71">
        <v>183.92</v>
      </c>
      <c r="FN50" s="71">
        <v>187.17</v>
      </c>
      <c r="FO50" s="71">
        <v>216.38</v>
      </c>
      <c r="FP50" s="71">
        <v>216.79</v>
      </c>
      <c r="FQ50" s="71">
        <v>203.57</v>
      </c>
      <c r="FR50" s="71">
        <v>197.16</v>
      </c>
      <c r="FS50" s="71">
        <v>216.63</v>
      </c>
      <c r="FT50" s="71">
        <v>217.85</v>
      </c>
      <c r="FU50" s="71">
        <v>211.98</v>
      </c>
      <c r="FV50" s="71">
        <v>238.77</v>
      </c>
      <c r="FW50" s="71">
        <v>244.65</v>
      </c>
      <c r="FX50" s="71">
        <v>261.48</v>
      </c>
      <c r="FY50" s="71">
        <v>285.98</v>
      </c>
      <c r="FZ50" s="71">
        <v>282.14</v>
      </c>
      <c r="GA50" s="71">
        <v>277.38</v>
      </c>
      <c r="GB50" s="71">
        <v>289.45</v>
      </c>
      <c r="GC50" s="71">
        <v>300.32</v>
      </c>
      <c r="GD50" s="71">
        <v>246.306715</v>
      </c>
      <c r="GE50" s="71">
        <v>245.86616000000001</v>
      </c>
      <c r="GF50" s="71">
        <v>247.19245699999999</v>
      </c>
      <c r="GG50" s="71">
        <v>249.285991</v>
      </c>
      <c r="GH50" s="71">
        <v>265.138395</v>
      </c>
      <c r="GI50" s="71">
        <v>264.56426900000002</v>
      </c>
      <c r="GJ50" s="71">
        <v>280.726448</v>
      </c>
      <c r="GK50" s="71">
        <v>292.81799000000001</v>
      </c>
      <c r="GL50" s="71">
        <v>295.34435500000001</v>
      </c>
      <c r="GM50" s="71">
        <v>306.48382700000002</v>
      </c>
      <c r="GN50" s="71">
        <v>301.03046399999999</v>
      </c>
      <c r="GO50" s="71">
        <v>300.79927600000002</v>
      </c>
      <c r="GP50" s="71">
        <v>302.07628499999998</v>
      </c>
      <c r="GQ50" s="71">
        <v>318.17818299999999</v>
      </c>
      <c r="GR50" s="71">
        <v>319.26248900000002</v>
      </c>
      <c r="GS50" s="71">
        <v>325.73998999999998</v>
      </c>
      <c r="GT50" s="71">
        <v>347.04928899999999</v>
      </c>
      <c r="GU50" s="71">
        <v>378.94465100000002</v>
      </c>
      <c r="GV50" s="71">
        <v>388.75873000000001</v>
      </c>
      <c r="GW50" s="71">
        <v>390.87493799999999</v>
      </c>
      <c r="GX50" s="71">
        <v>439.93725599999999</v>
      </c>
      <c r="GY50" s="71">
        <v>447.85095699999999</v>
      </c>
      <c r="GZ50" s="71">
        <v>443.04751700000003</v>
      </c>
      <c r="HA50" s="71">
        <v>449.13549899999998</v>
      </c>
      <c r="HB50" s="71">
        <v>430.26119699999998</v>
      </c>
      <c r="HC50" s="71">
        <v>397.44584099999997</v>
      </c>
      <c r="HD50" s="71">
        <v>400.084723</v>
      </c>
      <c r="HE50" s="71">
        <v>402.06676599999997</v>
      </c>
      <c r="HF50" s="71">
        <v>417.61322000000001</v>
      </c>
      <c r="HG50" s="71">
        <v>420.425184</v>
      </c>
      <c r="HH50" s="71">
        <v>419.45699500000001</v>
      </c>
      <c r="HI50" s="71">
        <v>403.801739</v>
      </c>
      <c r="HJ50" s="71">
        <v>407.66351800000001</v>
      </c>
      <c r="HK50" s="71">
        <v>510.35371700000002</v>
      </c>
      <c r="HL50" s="71">
        <v>456.33788299999998</v>
      </c>
      <c r="HM50" s="71">
        <v>464.52044699999999</v>
      </c>
      <c r="HN50" s="71">
        <v>485.90921100000003</v>
      </c>
      <c r="HO50" s="71">
        <v>480.52670599999999</v>
      </c>
      <c r="HP50" s="71">
        <v>484.87694099999999</v>
      </c>
      <c r="HQ50" s="71">
        <v>489.16381899999999</v>
      </c>
      <c r="HR50" s="71">
        <v>501.36818</v>
      </c>
      <c r="HS50" s="71">
        <v>493.68601999999998</v>
      </c>
      <c r="HT50" s="71">
        <v>488.352465</v>
      </c>
      <c r="HU50" s="71">
        <v>475.18604299999998</v>
      </c>
      <c r="HV50" s="71">
        <v>476.61661500000002</v>
      </c>
      <c r="HW50" s="71">
        <v>478.53538099999997</v>
      </c>
      <c r="HX50" s="71">
        <v>483.04604399999999</v>
      </c>
      <c r="HY50" s="71">
        <v>482.520714</v>
      </c>
      <c r="HZ50" s="71">
        <v>480.98744199999999</v>
      </c>
      <c r="IA50" s="71">
        <v>481.43512800000002</v>
      </c>
      <c r="IB50" s="71">
        <v>458.88796400000001</v>
      </c>
      <c r="IC50" s="71">
        <v>458.76564100000002</v>
      </c>
      <c r="ID50" s="71">
        <v>458.78860600000002</v>
      </c>
      <c r="IK50" s="228"/>
      <c r="IL50" s="228"/>
      <c r="IM50" s="228"/>
      <c r="IN50" s="228"/>
    </row>
    <row r="51" spans="1:248" x14ac:dyDescent="0.3">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c r="IB51" s="71">
        <v>0</v>
      </c>
      <c r="IC51" s="71">
        <v>0</v>
      </c>
      <c r="ID51" s="71">
        <v>0</v>
      </c>
      <c r="IK51" s="228"/>
      <c r="IL51" s="228"/>
      <c r="IM51" s="228"/>
      <c r="IN51" s="228"/>
    </row>
    <row r="52" spans="1:248" x14ac:dyDescent="0.3">
      <c r="A52" s="50" t="s">
        <v>257</v>
      </c>
      <c r="B52" s="71">
        <v>178.94</v>
      </c>
      <c r="C52" s="71">
        <v>181.56</v>
      </c>
      <c r="D52" s="71">
        <v>176.76</v>
      </c>
      <c r="E52" s="71">
        <v>89.55</v>
      </c>
      <c r="F52" s="71">
        <v>83.44</v>
      </c>
      <c r="G52" s="71">
        <v>106.7</v>
      </c>
      <c r="H52" s="71">
        <v>107.4</v>
      </c>
      <c r="I52" s="71">
        <v>100.19</v>
      </c>
      <c r="J52" s="71">
        <v>111.08</v>
      </c>
      <c r="K52" s="71">
        <v>115.52</v>
      </c>
      <c r="L52" s="71">
        <v>125.46</v>
      </c>
      <c r="M52" s="71">
        <v>123.63</v>
      </c>
      <c r="N52" s="71">
        <v>127.39</v>
      </c>
      <c r="O52" s="71">
        <v>129.09</v>
      </c>
      <c r="P52" s="71">
        <v>127.93</v>
      </c>
      <c r="Q52" s="71">
        <v>129.07</v>
      </c>
      <c r="R52" s="71">
        <v>128.6</v>
      </c>
      <c r="S52" s="71">
        <v>128.30000000000001</v>
      </c>
      <c r="T52" s="71">
        <v>132.43</v>
      </c>
      <c r="U52" s="71">
        <v>127.28</v>
      </c>
      <c r="V52" s="71">
        <v>137.83000000000001</v>
      </c>
      <c r="W52" s="71">
        <v>145.15</v>
      </c>
      <c r="X52" s="71">
        <v>146.38999999999999</v>
      </c>
      <c r="Y52" s="71">
        <v>142.22</v>
      </c>
      <c r="Z52" s="71">
        <v>136.75</v>
      </c>
      <c r="AA52" s="71">
        <v>138.34</v>
      </c>
      <c r="AB52" s="71">
        <v>139.49</v>
      </c>
      <c r="AC52" s="71">
        <v>146.11000000000001</v>
      </c>
      <c r="AD52" s="71">
        <v>146.15</v>
      </c>
      <c r="AE52" s="71">
        <v>150.88</v>
      </c>
      <c r="AF52" s="71">
        <v>143.16</v>
      </c>
      <c r="AG52" s="71">
        <v>149.44</v>
      </c>
      <c r="AH52" s="71">
        <v>148.4</v>
      </c>
      <c r="AI52" s="71">
        <v>152.13</v>
      </c>
      <c r="AJ52" s="71">
        <v>153.44999999999999</v>
      </c>
      <c r="AK52" s="71">
        <v>150.44999999999999</v>
      </c>
      <c r="AL52" s="71">
        <v>156.16</v>
      </c>
      <c r="AM52" s="71">
        <v>157.08000000000001</v>
      </c>
      <c r="AN52" s="71">
        <v>160.85</v>
      </c>
      <c r="AO52" s="71">
        <v>170.91</v>
      </c>
      <c r="AP52" s="71">
        <v>168.62</v>
      </c>
      <c r="AQ52" s="71">
        <v>175.18</v>
      </c>
      <c r="AR52" s="71">
        <v>172.34</v>
      </c>
      <c r="AS52" s="71">
        <v>179.68</v>
      </c>
      <c r="AT52" s="71">
        <v>175.37</v>
      </c>
      <c r="AU52" s="71">
        <v>174.95</v>
      </c>
      <c r="AV52" s="71">
        <v>177.61</v>
      </c>
      <c r="AW52" s="71">
        <v>167.63</v>
      </c>
      <c r="AX52" s="71">
        <v>162.18</v>
      </c>
      <c r="AY52" s="71">
        <v>160.27000000000001</v>
      </c>
      <c r="AZ52" s="71">
        <v>192.9</v>
      </c>
      <c r="BA52" s="71">
        <v>193.43</v>
      </c>
      <c r="BB52" s="71">
        <v>194.5</v>
      </c>
      <c r="BC52" s="71">
        <v>170.7</v>
      </c>
      <c r="BD52" s="71">
        <v>171.17</v>
      </c>
      <c r="BE52" s="71">
        <v>175.84</v>
      </c>
      <c r="BF52" s="71">
        <v>189.49</v>
      </c>
      <c r="BG52" s="71">
        <v>183.25</v>
      </c>
      <c r="BH52" s="71">
        <v>187.19</v>
      </c>
      <c r="BI52" s="71">
        <v>200.59</v>
      </c>
      <c r="BJ52" s="71">
        <v>193.99</v>
      </c>
      <c r="BK52" s="71">
        <v>187.77</v>
      </c>
      <c r="BL52" s="71">
        <v>207.39</v>
      </c>
      <c r="BM52" s="71">
        <v>199.71</v>
      </c>
      <c r="BN52" s="71">
        <v>200.16</v>
      </c>
      <c r="BO52" s="71">
        <v>208.23</v>
      </c>
      <c r="BP52" s="71">
        <v>203.45</v>
      </c>
      <c r="BQ52" s="71">
        <v>206.46</v>
      </c>
      <c r="BR52" s="71">
        <v>210.52</v>
      </c>
      <c r="BS52" s="71">
        <v>210.16</v>
      </c>
      <c r="BT52" s="71">
        <v>212.71</v>
      </c>
      <c r="BU52" s="71">
        <v>218.28</v>
      </c>
      <c r="BV52" s="71">
        <v>221.3</v>
      </c>
      <c r="BW52" s="71">
        <v>226.15</v>
      </c>
      <c r="BX52" s="71">
        <v>229.13</v>
      </c>
      <c r="BY52" s="71">
        <v>231.13</v>
      </c>
      <c r="BZ52" s="71">
        <v>232.49</v>
      </c>
      <c r="CA52" s="71">
        <v>208</v>
      </c>
      <c r="CB52" s="71">
        <v>191.04</v>
      </c>
      <c r="CC52" s="71">
        <v>194.57</v>
      </c>
      <c r="CD52" s="71">
        <v>196.85</v>
      </c>
      <c r="CE52" s="71">
        <v>195.94</v>
      </c>
      <c r="CF52" s="71">
        <v>193.9</v>
      </c>
      <c r="CG52" s="71">
        <v>196.39</v>
      </c>
      <c r="CH52" s="71">
        <v>197.24</v>
      </c>
      <c r="CI52" s="71">
        <v>200.48</v>
      </c>
      <c r="CJ52" s="71">
        <v>200.58</v>
      </c>
      <c r="CK52" s="71">
        <v>172.91</v>
      </c>
      <c r="CL52" s="71">
        <v>171.34</v>
      </c>
      <c r="CM52" s="71">
        <v>173.63</v>
      </c>
      <c r="CN52" s="71">
        <v>174.64</v>
      </c>
      <c r="CO52" s="71">
        <v>171.77</v>
      </c>
      <c r="CP52" s="71">
        <v>170.83</v>
      </c>
      <c r="CQ52" s="71">
        <v>171.66</v>
      </c>
      <c r="CR52" s="71">
        <v>173.17</v>
      </c>
      <c r="CS52" s="71">
        <v>168.49</v>
      </c>
      <c r="CT52" s="71">
        <v>164.43</v>
      </c>
      <c r="CU52" s="71">
        <v>165.12</v>
      </c>
      <c r="CV52" s="71">
        <v>162.13999999999999</v>
      </c>
      <c r="CW52" s="71">
        <v>162.21</v>
      </c>
      <c r="CX52" s="71">
        <v>159.93</v>
      </c>
      <c r="CY52" s="71">
        <v>161.97999999999999</v>
      </c>
      <c r="CZ52" s="71">
        <v>164.83</v>
      </c>
      <c r="DA52" s="71">
        <v>166.54</v>
      </c>
      <c r="DB52" s="71">
        <v>167.12</v>
      </c>
      <c r="DC52" s="71">
        <v>79.319999999999993</v>
      </c>
      <c r="DD52" s="71">
        <v>78.09</v>
      </c>
      <c r="DE52" s="71">
        <v>80.069999999999993</v>
      </c>
      <c r="DF52" s="71">
        <v>84.65</v>
      </c>
      <c r="DG52" s="71">
        <v>86.75</v>
      </c>
      <c r="DH52" s="71">
        <v>88.31</v>
      </c>
      <c r="DI52" s="71">
        <v>82.18</v>
      </c>
      <c r="DJ52" s="71">
        <v>85.8</v>
      </c>
      <c r="DK52" s="71">
        <v>81.47</v>
      </c>
      <c r="DL52" s="71">
        <v>81.93</v>
      </c>
      <c r="DM52" s="71">
        <v>105.58</v>
      </c>
      <c r="DN52" s="71">
        <v>99.9</v>
      </c>
      <c r="DO52" s="71">
        <v>102.62</v>
      </c>
      <c r="DP52" s="71">
        <v>101.51</v>
      </c>
      <c r="DQ52" s="71">
        <v>99.89</v>
      </c>
      <c r="DR52" s="71">
        <v>101.79</v>
      </c>
      <c r="DS52" s="71">
        <v>100.42</v>
      </c>
      <c r="DT52" s="71">
        <v>103.31</v>
      </c>
      <c r="DU52" s="71">
        <v>103.97</v>
      </c>
      <c r="DV52" s="71">
        <v>103.78</v>
      </c>
      <c r="DW52" s="71">
        <v>102.35</v>
      </c>
      <c r="DX52" s="71">
        <v>102.71</v>
      </c>
      <c r="DY52" s="71">
        <v>103.02</v>
      </c>
      <c r="DZ52" s="71">
        <v>112.32</v>
      </c>
      <c r="EA52" s="71">
        <v>113.1</v>
      </c>
      <c r="EB52" s="71">
        <v>112.59</v>
      </c>
      <c r="EC52" s="71">
        <v>114.18</v>
      </c>
      <c r="ED52" s="71">
        <v>123.14</v>
      </c>
      <c r="EE52" s="71">
        <v>126.23</v>
      </c>
      <c r="EF52" s="71">
        <v>124.38</v>
      </c>
      <c r="EG52" s="71">
        <v>122.16</v>
      </c>
      <c r="EH52" s="71">
        <v>123.89</v>
      </c>
      <c r="EI52" s="71">
        <v>156.09</v>
      </c>
      <c r="EJ52" s="71">
        <v>147.44999999999999</v>
      </c>
      <c r="EK52" s="71">
        <v>148.61000000000001</v>
      </c>
      <c r="EL52" s="71">
        <v>144.77000000000001</v>
      </c>
      <c r="EM52" s="71">
        <v>146.37</v>
      </c>
      <c r="EN52" s="71">
        <v>147.69</v>
      </c>
      <c r="EO52" s="71">
        <v>120.32</v>
      </c>
      <c r="EP52" s="71">
        <v>114.96</v>
      </c>
      <c r="EQ52" s="71">
        <v>116.04</v>
      </c>
      <c r="ER52" s="71">
        <v>112.48</v>
      </c>
      <c r="ES52" s="71">
        <v>113.65</v>
      </c>
      <c r="ET52" s="71">
        <v>114.88</v>
      </c>
      <c r="EU52" s="71">
        <v>116.6</v>
      </c>
      <c r="EV52" s="71">
        <v>118.38</v>
      </c>
      <c r="EW52" s="71">
        <v>117.75</v>
      </c>
      <c r="EX52" s="71">
        <v>132.03</v>
      </c>
      <c r="EY52" s="71">
        <v>143.81</v>
      </c>
      <c r="EZ52" s="71">
        <v>133.94</v>
      </c>
      <c r="FA52" s="71">
        <v>139.31</v>
      </c>
      <c r="FB52" s="71">
        <v>133.16</v>
      </c>
      <c r="FC52" s="71">
        <v>133.47999999999999</v>
      </c>
      <c r="FD52" s="71">
        <v>136.82</v>
      </c>
      <c r="FE52" s="71">
        <v>131.97</v>
      </c>
      <c r="FF52" s="71">
        <v>134.33000000000001</v>
      </c>
      <c r="FG52" s="71">
        <v>136.33000000000001</v>
      </c>
      <c r="FH52" s="71">
        <v>138</v>
      </c>
      <c r="FI52" s="71">
        <v>159.94</v>
      </c>
      <c r="FJ52" s="71">
        <v>162.38999999999999</v>
      </c>
      <c r="FK52" s="71">
        <v>165.54</v>
      </c>
      <c r="FL52" s="71">
        <v>167.99</v>
      </c>
      <c r="FM52" s="71">
        <v>170.5</v>
      </c>
      <c r="FN52" s="71">
        <v>174.43</v>
      </c>
      <c r="FO52" s="71">
        <v>176.27</v>
      </c>
      <c r="FP52" s="71">
        <v>191.01</v>
      </c>
      <c r="FQ52" s="71">
        <v>169.63</v>
      </c>
      <c r="FR52" s="71">
        <v>165.9</v>
      </c>
      <c r="FS52" s="71">
        <v>169.66</v>
      </c>
      <c r="FT52" s="71">
        <v>168.45</v>
      </c>
      <c r="FU52" s="71">
        <v>171.85</v>
      </c>
      <c r="FV52" s="71">
        <v>178.88</v>
      </c>
      <c r="FW52" s="71">
        <v>188.25</v>
      </c>
      <c r="FX52" s="71">
        <v>191.46</v>
      </c>
      <c r="FY52" s="71">
        <v>203.31</v>
      </c>
      <c r="FZ52" s="71">
        <v>179.59</v>
      </c>
      <c r="GA52" s="71">
        <v>180.93</v>
      </c>
      <c r="GB52" s="71">
        <v>173.12</v>
      </c>
      <c r="GC52" s="71">
        <v>172.79</v>
      </c>
      <c r="GD52" s="71">
        <v>183.05760799999999</v>
      </c>
      <c r="GE52" s="71">
        <v>211.22644700000001</v>
      </c>
      <c r="GF52" s="71">
        <v>202.76563300000001</v>
      </c>
      <c r="GG52" s="71">
        <v>204.95685399999999</v>
      </c>
      <c r="GH52" s="71">
        <v>211.57104000000001</v>
      </c>
      <c r="GI52" s="71">
        <v>204.28252900000001</v>
      </c>
      <c r="GJ52" s="71">
        <v>205.80242799999999</v>
      </c>
      <c r="GK52" s="71">
        <v>207.337255</v>
      </c>
      <c r="GL52" s="71">
        <v>209.54448500000001</v>
      </c>
      <c r="GM52" s="71">
        <v>203.237638</v>
      </c>
      <c r="GN52" s="71">
        <v>212.22675100000001</v>
      </c>
      <c r="GO52" s="71">
        <v>218.39000999999999</v>
      </c>
      <c r="GP52" s="71">
        <v>217.06034500000001</v>
      </c>
      <c r="GQ52" s="71">
        <v>205.31092100000001</v>
      </c>
      <c r="GR52" s="71">
        <v>185.70907299999999</v>
      </c>
      <c r="GS52" s="71">
        <v>184.31504899999999</v>
      </c>
      <c r="GT52" s="71">
        <v>186.58041499999999</v>
      </c>
      <c r="GU52" s="71">
        <v>204.15653800000001</v>
      </c>
      <c r="GV52" s="71">
        <v>206.342884</v>
      </c>
      <c r="GW52" s="71">
        <v>213.52980600000001</v>
      </c>
      <c r="GX52" s="71">
        <v>229.766244</v>
      </c>
      <c r="GY52" s="71">
        <v>230.37825100000001</v>
      </c>
      <c r="GZ52" s="71">
        <v>223.88172599999999</v>
      </c>
      <c r="HA52" s="71">
        <v>209.71553900000001</v>
      </c>
      <c r="HB52" s="71">
        <v>211.58569700000001</v>
      </c>
      <c r="HC52" s="71">
        <v>198.15920700000001</v>
      </c>
      <c r="HD52" s="71">
        <v>199.96295699999999</v>
      </c>
      <c r="HE52" s="71">
        <v>202.00788800000001</v>
      </c>
      <c r="HF52" s="71">
        <v>204.229026</v>
      </c>
      <c r="HG52" s="71">
        <v>206.85206199999999</v>
      </c>
      <c r="HH52" s="71">
        <v>213.326796</v>
      </c>
      <c r="HI52" s="71">
        <v>230.570941</v>
      </c>
      <c r="HJ52" s="71">
        <v>229.65281899999999</v>
      </c>
      <c r="HK52" s="71">
        <v>253.06785300000001</v>
      </c>
      <c r="HL52" s="71">
        <v>233.344911</v>
      </c>
      <c r="HM52" s="71">
        <v>241.07635400000001</v>
      </c>
      <c r="HN52" s="71">
        <v>221.71743000000001</v>
      </c>
      <c r="HO52" s="71">
        <v>224.165142</v>
      </c>
      <c r="HP52" s="71">
        <v>222.708945</v>
      </c>
      <c r="HQ52" s="71">
        <v>230.66271599999999</v>
      </c>
      <c r="HR52" s="71">
        <v>224.84570500000001</v>
      </c>
      <c r="HS52" s="71">
        <v>224.391976</v>
      </c>
      <c r="HT52" s="71">
        <v>221.27745899999999</v>
      </c>
      <c r="HU52" s="71">
        <v>228.97968399999999</v>
      </c>
      <c r="HV52" s="71">
        <v>233.52109100000001</v>
      </c>
      <c r="HW52" s="71">
        <v>233.549172</v>
      </c>
      <c r="HX52" s="71">
        <v>203.753592</v>
      </c>
      <c r="HY52" s="71">
        <v>203.753592</v>
      </c>
      <c r="HZ52" s="71">
        <v>219.084779</v>
      </c>
      <c r="IA52" s="71">
        <v>233.12114399999999</v>
      </c>
      <c r="IB52" s="71">
        <v>233.62288699999999</v>
      </c>
      <c r="IC52" s="71">
        <v>233.90611799999999</v>
      </c>
      <c r="ID52" s="71">
        <v>234.124574</v>
      </c>
      <c r="IK52" s="228"/>
      <c r="IL52" s="228"/>
      <c r="IM52" s="228"/>
      <c r="IN52" s="228"/>
    </row>
    <row r="53" spans="1:248" x14ac:dyDescent="0.3">
      <c r="A53" s="50" t="s">
        <v>258</v>
      </c>
      <c r="B53" s="71">
        <v>37.94</v>
      </c>
      <c r="C53" s="71">
        <v>39.44</v>
      </c>
      <c r="D53" s="71">
        <v>36.44</v>
      </c>
      <c r="E53" s="71">
        <v>45.94</v>
      </c>
      <c r="F53" s="71">
        <v>7.26</v>
      </c>
      <c r="G53" s="71">
        <v>7.45</v>
      </c>
      <c r="H53" s="71">
        <v>7.46</v>
      </c>
      <c r="I53" s="71">
        <v>7.55</v>
      </c>
      <c r="J53" s="71">
        <v>7.68</v>
      </c>
      <c r="K53" s="71">
        <v>10.51</v>
      </c>
      <c r="L53" s="71">
        <v>12.02</v>
      </c>
      <c r="M53" s="71">
        <v>7.41</v>
      </c>
      <c r="N53" s="71">
        <v>7.92</v>
      </c>
      <c r="O53" s="71">
        <v>5.62</v>
      </c>
      <c r="P53" s="71">
        <v>5.62</v>
      </c>
      <c r="Q53" s="71">
        <v>5.62</v>
      </c>
      <c r="R53" s="71">
        <v>5.68</v>
      </c>
      <c r="S53" s="71">
        <v>4.95</v>
      </c>
      <c r="T53" s="71">
        <v>4.93</v>
      </c>
      <c r="U53" s="71">
        <v>4.4800000000000004</v>
      </c>
      <c r="V53" s="71">
        <v>4.84</v>
      </c>
      <c r="W53" s="71">
        <v>4.2</v>
      </c>
      <c r="X53" s="71">
        <v>3.57</v>
      </c>
      <c r="Y53" s="71">
        <v>3.45</v>
      </c>
      <c r="Z53" s="71">
        <v>3.45</v>
      </c>
      <c r="AA53" s="71">
        <v>3.44</v>
      </c>
      <c r="AB53" s="71">
        <v>3.44</v>
      </c>
      <c r="AC53" s="71">
        <v>3.44</v>
      </c>
      <c r="AD53" s="71">
        <v>3.44</v>
      </c>
      <c r="AE53" s="71">
        <v>3.46</v>
      </c>
      <c r="AF53" s="71">
        <v>3.46</v>
      </c>
      <c r="AG53" s="71">
        <v>3.43</v>
      </c>
      <c r="AH53" s="71">
        <v>3.5</v>
      </c>
      <c r="AI53" s="71">
        <v>2.2799999999999998</v>
      </c>
      <c r="AJ53" s="71">
        <v>0.86</v>
      </c>
      <c r="AK53" s="71">
        <v>0.86</v>
      </c>
      <c r="AL53" s="71">
        <v>10.87</v>
      </c>
      <c r="AM53" s="71">
        <v>0.87</v>
      </c>
      <c r="AN53" s="71">
        <v>0.87</v>
      </c>
      <c r="AO53" s="71">
        <v>1.31</v>
      </c>
      <c r="AP53" s="71">
        <v>1.31</v>
      </c>
      <c r="AQ53" s="71">
        <v>1.31</v>
      </c>
      <c r="AR53" s="71">
        <v>0.95</v>
      </c>
      <c r="AS53" s="71">
        <v>1.32</v>
      </c>
      <c r="AT53" s="71">
        <v>2.29</v>
      </c>
      <c r="AU53" s="71">
        <v>1.39</v>
      </c>
      <c r="AV53" s="71">
        <v>1.45</v>
      </c>
      <c r="AW53" s="71">
        <v>1.39</v>
      </c>
      <c r="AX53" s="71">
        <v>1.75</v>
      </c>
      <c r="AY53" s="71">
        <v>1.76</v>
      </c>
      <c r="AZ53" s="71">
        <v>2.11</v>
      </c>
      <c r="BA53" s="71">
        <v>2.11</v>
      </c>
      <c r="BB53" s="71">
        <v>2.11</v>
      </c>
      <c r="BC53" s="71">
        <v>2.13</v>
      </c>
      <c r="BD53" s="71">
        <v>2.14</v>
      </c>
      <c r="BE53" s="71">
        <v>2.0099999999999998</v>
      </c>
      <c r="BF53" s="71">
        <v>2.0299999999999998</v>
      </c>
      <c r="BG53" s="71">
        <v>1.7</v>
      </c>
      <c r="BH53" s="71">
        <v>1.38</v>
      </c>
      <c r="BI53" s="71">
        <v>0.43</v>
      </c>
      <c r="BJ53" s="71">
        <v>0.43</v>
      </c>
      <c r="BK53" s="71">
        <v>0.41</v>
      </c>
      <c r="BL53" s="71">
        <v>0.41</v>
      </c>
      <c r="BM53" s="71">
        <v>0.39</v>
      </c>
      <c r="BN53" s="71">
        <v>0.39</v>
      </c>
      <c r="BO53" s="71">
        <v>0.2</v>
      </c>
      <c r="BP53" s="71">
        <v>0.2</v>
      </c>
      <c r="BQ53" s="71">
        <v>0.2</v>
      </c>
      <c r="BR53" s="71">
        <v>0.2</v>
      </c>
      <c r="BS53" s="71">
        <v>0.21</v>
      </c>
      <c r="BT53" s="71">
        <v>0.21</v>
      </c>
      <c r="BU53" s="71">
        <v>0.88</v>
      </c>
      <c r="BV53" s="71">
        <v>0.88</v>
      </c>
      <c r="BW53" s="71">
        <v>0.88</v>
      </c>
      <c r="BX53" s="71">
        <v>0.88</v>
      </c>
      <c r="BY53" s="71">
        <v>0.16</v>
      </c>
      <c r="BZ53" s="71">
        <v>0.16</v>
      </c>
      <c r="CA53" s="71">
        <v>0.16</v>
      </c>
      <c r="CB53" s="71">
        <v>0.16</v>
      </c>
      <c r="CC53" s="71">
        <v>0.16</v>
      </c>
      <c r="CD53" s="71">
        <v>0.16</v>
      </c>
      <c r="CE53" s="71">
        <v>0.16</v>
      </c>
      <c r="CF53" s="71">
        <v>0.16</v>
      </c>
      <c r="CG53" s="71">
        <v>0.16</v>
      </c>
      <c r="CH53" s="71">
        <v>1.8</v>
      </c>
      <c r="CI53" s="71">
        <v>0.21</v>
      </c>
      <c r="CJ53" s="71">
        <v>0.5</v>
      </c>
      <c r="CK53" s="71">
        <v>18.579999999999998</v>
      </c>
      <c r="CL53" s="71">
        <v>0.18</v>
      </c>
      <c r="CM53" s="71">
        <v>0.18</v>
      </c>
      <c r="CN53" s="71">
        <v>0.18</v>
      </c>
      <c r="CO53" s="71">
        <v>0.18</v>
      </c>
      <c r="CP53" s="71">
        <v>0.18</v>
      </c>
      <c r="CQ53" s="71">
        <v>0.18</v>
      </c>
      <c r="CR53" s="71">
        <v>0.15</v>
      </c>
      <c r="CS53" s="71">
        <v>0.14000000000000001</v>
      </c>
      <c r="CT53" s="71">
        <v>0.15</v>
      </c>
      <c r="CU53" s="71">
        <v>0.15</v>
      </c>
      <c r="CV53" s="71">
        <v>0.15</v>
      </c>
      <c r="CW53" s="71">
        <v>0.15</v>
      </c>
      <c r="CX53" s="71">
        <v>2.44</v>
      </c>
      <c r="CY53" s="71">
        <v>0.15</v>
      </c>
      <c r="CZ53" s="71">
        <v>0.15</v>
      </c>
      <c r="DA53" s="71">
        <v>0.15</v>
      </c>
      <c r="DB53" s="71">
        <v>0.15</v>
      </c>
      <c r="DC53" s="71">
        <v>0.15</v>
      </c>
      <c r="DD53" s="71">
        <v>0.15</v>
      </c>
      <c r="DE53" s="71">
        <v>0.15</v>
      </c>
      <c r="DF53" s="71">
        <v>0.11</v>
      </c>
      <c r="DG53" s="71">
        <v>0.11</v>
      </c>
      <c r="DH53" s="71">
        <v>0.11</v>
      </c>
      <c r="DI53" s="71">
        <v>0.1</v>
      </c>
      <c r="DJ53" s="71">
        <v>0.11</v>
      </c>
      <c r="DK53" s="71">
        <v>0.11</v>
      </c>
      <c r="DL53" s="71">
        <v>0.11</v>
      </c>
      <c r="DM53" s="71">
        <v>0.11</v>
      </c>
      <c r="DN53" s="71">
        <v>0.16</v>
      </c>
      <c r="DO53" s="71">
        <v>0.16</v>
      </c>
      <c r="DP53" s="71">
        <v>0.16</v>
      </c>
      <c r="DQ53" s="71">
        <v>0.18</v>
      </c>
      <c r="DR53" s="71">
        <v>0.18</v>
      </c>
      <c r="DS53" s="71">
        <v>0.88</v>
      </c>
      <c r="DT53" s="71">
        <v>0.18</v>
      </c>
      <c r="DU53" s="71">
        <v>0.88</v>
      </c>
      <c r="DV53" s="71">
        <v>0.18</v>
      </c>
      <c r="DW53" s="71">
        <v>0.18</v>
      </c>
      <c r="DX53" s="71">
        <v>0.18</v>
      </c>
      <c r="DY53" s="71">
        <v>0.18</v>
      </c>
      <c r="DZ53" s="71">
        <v>0.18</v>
      </c>
      <c r="EA53" s="71">
        <v>0.18</v>
      </c>
      <c r="EB53" s="71">
        <v>0.88</v>
      </c>
      <c r="EC53" s="71">
        <v>0.18</v>
      </c>
      <c r="ED53" s="71">
        <v>0.23</v>
      </c>
      <c r="EE53" s="71">
        <v>0.25</v>
      </c>
      <c r="EF53" s="71">
        <v>0.23</v>
      </c>
      <c r="EG53" s="71">
        <v>0.23</v>
      </c>
      <c r="EH53" s="71">
        <v>0.23</v>
      </c>
      <c r="EI53" s="71">
        <v>0.23</v>
      </c>
      <c r="EJ53" s="71">
        <v>0.23</v>
      </c>
      <c r="EK53" s="71">
        <v>0.23</v>
      </c>
      <c r="EL53" s="71">
        <v>0.23</v>
      </c>
      <c r="EM53" s="71">
        <v>1.22</v>
      </c>
      <c r="EN53" s="71">
        <v>0.23</v>
      </c>
      <c r="EO53" s="71">
        <v>0.23</v>
      </c>
      <c r="EP53" s="71">
        <v>0.23</v>
      </c>
      <c r="EQ53" s="71">
        <v>0.23</v>
      </c>
      <c r="ER53" s="71">
        <v>0.23</v>
      </c>
      <c r="ES53" s="71">
        <v>0.23</v>
      </c>
      <c r="ET53" s="71">
        <v>0.2</v>
      </c>
      <c r="EU53" s="71">
        <v>0.2</v>
      </c>
      <c r="EV53" s="71">
        <v>0.2</v>
      </c>
      <c r="EW53" s="71">
        <v>0.2</v>
      </c>
      <c r="EX53" s="71">
        <v>0.22</v>
      </c>
      <c r="EY53" s="71">
        <v>0.22</v>
      </c>
      <c r="EZ53" s="71">
        <v>0.91</v>
      </c>
      <c r="FA53" s="71">
        <v>0.91</v>
      </c>
      <c r="FB53" s="71">
        <v>0.91</v>
      </c>
      <c r="FC53" s="71">
        <v>0.91</v>
      </c>
      <c r="FD53" s="71">
        <v>0.91</v>
      </c>
      <c r="FE53" s="71">
        <v>0.91</v>
      </c>
      <c r="FF53" s="71">
        <v>0.91</v>
      </c>
      <c r="FG53" s="71">
        <v>0.91</v>
      </c>
      <c r="FH53" s="71">
        <v>0.91</v>
      </c>
      <c r="FI53" s="71">
        <v>0.91</v>
      </c>
      <c r="FJ53" s="71">
        <v>0.91</v>
      </c>
      <c r="FK53" s="71">
        <v>0.92</v>
      </c>
      <c r="FL53" s="71">
        <v>0.92</v>
      </c>
      <c r="FM53" s="71">
        <v>0.91</v>
      </c>
      <c r="FN53" s="71">
        <v>0.91</v>
      </c>
      <c r="FO53" s="71">
        <v>0.91</v>
      </c>
      <c r="FP53" s="71">
        <v>0.92</v>
      </c>
      <c r="FQ53" s="71">
        <v>0.92</v>
      </c>
      <c r="FR53" s="71">
        <v>0.92</v>
      </c>
      <c r="FS53" s="71">
        <v>0.92</v>
      </c>
      <c r="FT53" s="71">
        <v>0.92</v>
      </c>
      <c r="FU53" s="71">
        <v>0.92</v>
      </c>
      <c r="FV53" s="71">
        <v>0.94</v>
      </c>
      <c r="FW53" s="71">
        <v>0.94</v>
      </c>
      <c r="FX53" s="71">
        <v>0.94</v>
      </c>
      <c r="FY53" s="71">
        <v>0.93</v>
      </c>
      <c r="FZ53" s="71">
        <v>0.93</v>
      </c>
      <c r="GA53" s="71">
        <v>0.93</v>
      </c>
      <c r="GB53" s="71">
        <v>0.92</v>
      </c>
      <c r="GC53" s="71">
        <v>0.92</v>
      </c>
      <c r="GD53" s="71">
        <v>0.919713</v>
      </c>
      <c r="GE53" s="71">
        <v>0.91894600000000004</v>
      </c>
      <c r="GF53" s="71">
        <v>0.918157</v>
      </c>
      <c r="GG53" s="71">
        <v>0.91736799999999996</v>
      </c>
      <c r="GH53" s="71">
        <v>0.96492100000000003</v>
      </c>
      <c r="GI53" s="71">
        <v>0.96392999999999995</v>
      </c>
      <c r="GJ53" s="71">
        <v>0.96315300000000004</v>
      </c>
      <c r="GK53" s="71">
        <v>0.88659600000000005</v>
      </c>
      <c r="GL53" s="71">
        <v>0.88536999999999999</v>
      </c>
      <c r="GM53" s="71">
        <v>0.88536999999999999</v>
      </c>
      <c r="GN53" s="71">
        <v>0.88536999999999999</v>
      </c>
      <c r="GO53" s="71">
        <v>0.88536999999999999</v>
      </c>
      <c r="GP53" s="71">
        <v>0.88536999999999999</v>
      </c>
      <c r="GQ53" s="71">
        <v>0.88536999999999999</v>
      </c>
      <c r="GR53" s="71">
        <v>0.88536999999999999</v>
      </c>
      <c r="GS53" s="71">
        <v>0.88536999999999999</v>
      </c>
      <c r="GT53" s="71">
        <v>0.88536999999999999</v>
      </c>
      <c r="GU53" s="71">
        <v>0.88536999999999999</v>
      </c>
      <c r="GV53" s="71">
        <v>0.88488</v>
      </c>
      <c r="GW53" s="71">
        <v>0.88068299999999999</v>
      </c>
      <c r="GX53" s="71">
        <v>0.87968500000000005</v>
      </c>
      <c r="GY53" s="71">
        <v>0.87968500000000005</v>
      </c>
      <c r="GZ53" s="71">
        <v>10.581384999999999</v>
      </c>
      <c r="HA53" s="71">
        <v>10.556623999999999</v>
      </c>
      <c r="HB53" s="71">
        <v>7.499466</v>
      </c>
      <c r="HC53" s="71">
        <v>0.88112599999999996</v>
      </c>
      <c r="HD53" s="71">
        <v>0.87968500000000005</v>
      </c>
      <c r="HE53" s="71">
        <v>0.87968900000000005</v>
      </c>
      <c r="HF53" s="71">
        <v>0.87968500000000005</v>
      </c>
      <c r="HG53" s="71">
        <v>0.87970199999999998</v>
      </c>
      <c r="HH53" s="71">
        <v>0.95416900000000004</v>
      </c>
      <c r="HI53" s="71">
        <v>0.95033500000000004</v>
      </c>
      <c r="HJ53" s="71">
        <v>1.0041020000000001</v>
      </c>
      <c r="HK53" s="71">
        <v>1.0030049999999999</v>
      </c>
      <c r="HL53" s="71">
        <v>1.001787</v>
      </c>
      <c r="HM53" s="71">
        <v>1.0213289999999999</v>
      </c>
      <c r="HN53" s="71">
        <v>1.0066889999999999</v>
      </c>
      <c r="HO53" s="71">
        <v>1.0056989999999999</v>
      </c>
      <c r="HP53" s="71">
        <v>1.0043029999999999</v>
      </c>
      <c r="HQ53" s="71">
        <v>0.97985800000000001</v>
      </c>
      <c r="HR53" s="71">
        <v>0.97882499999999995</v>
      </c>
      <c r="HS53" s="71">
        <v>0.97773100000000002</v>
      </c>
      <c r="HT53" s="71">
        <v>0.97665000000000002</v>
      </c>
      <c r="HU53" s="71">
        <v>0.97551699999999997</v>
      </c>
      <c r="HV53" s="71">
        <v>0.974213</v>
      </c>
      <c r="HW53" s="71">
        <v>0.97307299999999997</v>
      </c>
      <c r="HX53" s="71">
        <v>0.97181499999999998</v>
      </c>
      <c r="HY53" s="71">
        <v>0.97181499999999998</v>
      </c>
      <c r="HZ53" s="71">
        <v>0.97181499999999998</v>
      </c>
      <c r="IA53" s="71">
        <v>0.97181499999999998</v>
      </c>
      <c r="IB53" s="71">
        <v>0.97181499999999998</v>
      </c>
      <c r="IC53" s="71">
        <v>0.97064300000000003</v>
      </c>
      <c r="ID53" s="71">
        <v>0.97064300000000003</v>
      </c>
      <c r="IK53" s="228"/>
      <c r="IL53" s="228"/>
      <c r="IM53" s="228"/>
      <c r="IN53" s="228"/>
    </row>
    <row r="54" spans="1:248" x14ac:dyDescent="0.3">
      <c r="A54" s="50" t="s">
        <v>259</v>
      </c>
      <c r="B54" s="71">
        <v>122.93</v>
      </c>
      <c r="C54" s="71">
        <v>122.62</v>
      </c>
      <c r="D54" s="71">
        <v>120.87</v>
      </c>
      <c r="E54" s="71">
        <v>115.93</v>
      </c>
      <c r="F54" s="71">
        <v>114.72</v>
      </c>
      <c r="G54" s="71">
        <v>116.01</v>
      </c>
      <c r="H54" s="71">
        <v>121.92</v>
      </c>
      <c r="I54" s="71">
        <v>123.14</v>
      </c>
      <c r="J54" s="71">
        <v>155.24</v>
      </c>
      <c r="K54" s="71">
        <v>162.19</v>
      </c>
      <c r="L54" s="71">
        <v>168.25</v>
      </c>
      <c r="M54" s="71">
        <v>175.97</v>
      </c>
      <c r="N54" s="71">
        <v>172.95</v>
      </c>
      <c r="O54" s="71">
        <v>174.69</v>
      </c>
      <c r="P54" s="71">
        <v>177.56</v>
      </c>
      <c r="Q54" s="71">
        <v>182.35</v>
      </c>
      <c r="R54" s="71">
        <v>187.4</v>
      </c>
      <c r="S54" s="71">
        <v>197.27</v>
      </c>
      <c r="T54" s="71">
        <v>197.41</v>
      </c>
      <c r="U54" s="71">
        <v>210.41</v>
      </c>
      <c r="V54" s="71">
        <v>210.18</v>
      </c>
      <c r="W54" s="71">
        <v>208.49</v>
      </c>
      <c r="X54" s="71">
        <v>209.69</v>
      </c>
      <c r="Y54" s="71">
        <v>213.32</v>
      </c>
      <c r="Z54" s="71">
        <v>222.88</v>
      </c>
      <c r="AA54" s="71">
        <v>229.02</v>
      </c>
      <c r="AB54" s="71">
        <v>233.08</v>
      </c>
      <c r="AC54" s="71">
        <v>234.29</v>
      </c>
      <c r="AD54" s="71">
        <v>236.74</v>
      </c>
      <c r="AE54" s="71">
        <v>204.01</v>
      </c>
      <c r="AF54" s="71">
        <v>206.59</v>
      </c>
      <c r="AG54" s="71">
        <v>202.8</v>
      </c>
      <c r="AH54" s="71">
        <v>200.33</v>
      </c>
      <c r="AI54" s="71">
        <v>197.77</v>
      </c>
      <c r="AJ54" s="71">
        <v>196.02</v>
      </c>
      <c r="AK54" s="71">
        <v>204.47</v>
      </c>
      <c r="AL54" s="71">
        <v>204.94</v>
      </c>
      <c r="AM54" s="71">
        <v>214.72</v>
      </c>
      <c r="AN54" s="71">
        <v>214.67</v>
      </c>
      <c r="AO54" s="71">
        <v>223.41</v>
      </c>
      <c r="AP54" s="71">
        <v>260.20999999999998</v>
      </c>
      <c r="AQ54" s="71">
        <v>275.74</v>
      </c>
      <c r="AR54" s="71">
        <v>288.93</v>
      </c>
      <c r="AS54" s="71">
        <v>292.16000000000003</v>
      </c>
      <c r="AT54" s="71">
        <v>303.70999999999998</v>
      </c>
      <c r="AU54" s="71">
        <v>301.44</v>
      </c>
      <c r="AV54" s="71">
        <v>303.10000000000002</v>
      </c>
      <c r="AW54" s="71">
        <v>305.5</v>
      </c>
      <c r="AX54" s="71">
        <v>312.56</v>
      </c>
      <c r="AY54" s="71">
        <v>315.86</v>
      </c>
      <c r="AZ54" s="71">
        <v>349.51</v>
      </c>
      <c r="BA54" s="71">
        <v>357.29</v>
      </c>
      <c r="BB54" s="71">
        <v>372.25</v>
      </c>
      <c r="BC54" s="71">
        <v>380.79</v>
      </c>
      <c r="BD54" s="71">
        <v>389.28</v>
      </c>
      <c r="BE54" s="71">
        <v>424.12</v>
      </c>
      <c r="BF54" s="71">
        <v>397.26</v>
      </c>
      <c r="BG54" s="71">
        <v>711.74</v>
      </c>
      <c r="BH54" s="71">
        <v>817.11</v>
      </c>
      <c r="BI54" s="71">
        <v>824.34</v>
      </c>
      <c r="BJ54" s="71">
        <v>881.38</v>
      </c>
      <c r="BK54" s="71">
        <v>886.02</v>
      </c>
      <c r="BL54" s="71">
        <v>882.07</v>
      </c>
      <c r="BM54" s="71">
        <v>889.08</v>
      </c>
      <c r="BN54" s="71">
        <v>903.97</v>
      </c>
      <c r="BO54" s="71">
        <v>910.13</v>
      </c>
      <c r="BP54" s="71">
        <v>914.33</v>
      </c>
      <c r="BQ54" s="71">
        <v>923.02</v>
      </c>
      <c r="BR54" s="71">
        <v>907</v>
      </c>
      <c r="BS54" s="71">
        <v>943.12</v>
      </c>
      <c r="BT54" s="71">
        <v>965.48</v>
      </c>
      <c r="BU54" s="71">
        <v>965.73</v>
      </c>
      <c r="BV54" s="71">
        <v>1041.3699999999999</v>
      </c>
      <c r="BW54" s="71">
        <v>1058.71</v>
      </c>
      <c r="BX54" s="71">
        <v>1082.52</v>
      </c>
      <c r="BY54" s="71">
        <v>1102.06</v>
      </c>
      <c r="BZ54" s="71">
        <v>1088.3699999999999</v>
      </c>
      <c r="CA54" s="71">
        <v>1093.55</v>
      </c>
      <c r="CB54" s="71">
        <v>1103.47</v>
      </c>
      <c r="CC54" s="71">
        <v>1109.68</v>
      </c>
      <c r="CD54" s="71">
        <v>1122.23</v>
      </c>
      <c r="CE54" s="71">
        <v>1444.13</v>
      </c>
      <c r="CF54" s="71">
        <v>1410.24</v>
      </c>
      <c r="CG54" s="71">
        <v>1423.21</v>
      </c>
      <c r="CH54" s="71">
        <v>1663.96</v>
      </c>
      <c r="CI54" s="71">
        <v>1665.41</v>
      </c>
      <c r="CJ54" s="71">
        <v>1790.09</v>
      </c>
      <c r="CK54" s="71">
        <v>1890.5</v>
      </c>
      <c r="CL54" s="71">
        <v>1833.04</v>
      </c>
      <c r="CM54" s="71">
        <v>1770.52</v>
      </c>
      <c r="CN54" s="71">
        <v>1885.82</v>
      </c>
      <c r="CO54" s="71">
        <v>1867.15</v>
      </c>
      <c r="CP54" s="71">
        <v>1876.87</v>
      </c>
      <c r="CQ54" s="71">
        <v>1875.42</v>
      </c>
      <c r="CR54" s="71">
        <v>1869.96</v>
      </c>
      <c r="CS54" s="71">
        <v>1897.12</v>
      </c>
      <c r="CT54" s="71">
        <v>2212.64</v>
      </c>
      <c r="CU54" s="71">
        <v>2225.7600000000002</v>
      </c>
      <c r="CV54" s="71">
        <v>2127.48</v>
      </c>
      <c r="CW54" s="71">
        <v>2181.06</v>
      </c>
      <c r="CX54" s="71">
        <v>2200.54</v>
      </c>
      <c r="CY54" s="71">
        <v>2157.8200000000002</v>
      </c>
      <c r="CZ54" s="71">
        <v>2168.96</v>
      </c>
      <c r="DA54" s="71">
        <v>2200.39</v>
      </c>
      <c r="DB54" s="71">
        <v>2211.09</v>
      </c>
      <c r="DC54" s="71">
        <v>2234.0700000000002</v>
      </c>
      <c r="DD54" s="71">
        <v>2217.5700000000002</v>
      </c>
      <c r="DE54" s="71">
        <v>2223.35</v>
      </c>
      <c r="DF54" s="71">
        <v>2500.84</v>
      </c>
      <c r="DG54" s="71">
        <v>2562.2800000000002</v>
      </c>
      <c r="DH54" s="71">
        <v>2577.34</v>
      </c>
      <c r="DI54" s="71">
        <v>2453.86</v>
      </c>
      <c r="DJ54" s="71">
        <v>2529.36</v>
      </c>
      <c r="DK54" s="71">
        <v>2476.44</v>
      </c>
      <c r="DL54" s="71">
        <v>2448.71</v>
      </c>
      <c r="DM54" s="71">
        <v>2382.2800000000002</v>
      </c>
      <c r="DN54" s="71">
        <v>2355.3200000000002</v>
      </c>
      <c r="DO54" s="71">
        <v>2318.5300000000002</v>
      </c>
      <c r="DP54" s="71">
        <v>2278.23</v>
      </c>
      <c r="DQ54" s="71">
        <v>807.22</v>
      </c>
      <c r="DR54" s="71">
        <v>794.1</v>
      </c>
      <c r="DS54" s="71">
        <v>790.47</v>
      </c>
      <c r="DT54" s="71">
        <v>823.68</v>
      </c>
      <c r="DU54" s="71">
        <v>838.71</v>
      </c>
      <c r="DV54" s="71">
        <v>840.47</v>
      </c>
      <c r="DW54" s="71">
        <v>835.56</v>
      </c>
      <c r="DX54" s="71">
        <v>845.73</v>
      </c>
      <c r="DY54" s="71">
        <v>856.72</v>
      </c>
      <c r="DZ54" s="71">
        <v>883.71</v>
      </c>
      <c r="EA54" s="71">
        <v>890.81</v>
      </c>
      <c r="EB54" s="71">
        <v>900.3</v>
      </c>
      <c r="EC54" s="71">
        <v>909.37</v>
      </c>
      <c r="ED54" s="71">
        <v>928.82</v>
      </c>
      <c r="EE54" s="71">
        <v>936.49</v>
      </c>
      <c r="EF54" s="71">
        <v>961.61</v>
      </c>
      <c r="EG54" s="71">
        <v>971.08</v>
      </c>
      <c r="EH54" s="71">
        <v>996.59</v>
      </c>
      <c r="EI54" s="71">
        <v>1023.18</v>
      </c>
      <c r="EJ54" s="71">
        <v>1074.8699999999999</v>
      </c>
      <c r="EK54" s="71">
        <v>1046.1500000000001</v>
      </c>
      <c r="EL54" s="71">
        <v>1047.98</v>
      </c>
      <c r="EM54" s="71">
        <v>1040.67</v>
      </c>
      <c r="EN54" s="71">
        <v>1041.46</v>
      </c>
      <c r="EO54" s="71">
        <v>1049.8900000000001</v>
      </c>
      <c r="EP54" s="71">
        <v>1084.55</v>
      </c>
      <c r="EQ54" s="71">
        <v>1085.5</v>
      </c>
      <c r="ER54" s="71">
        <v>1088.08</v>
      </c>
      <c r="ES54" s="71">
        <v>1111.6500000000001</v>
      </c>
      <c r="ET54" s="71">
        <v>1110.74</v>
      </c>
      <c r="EU54" s="71">
        <v>1102</v>
      </c>
      <c r="EV54" s="71">
        <v>1099.22</v>
      </c>
      <c r="EW54" s="71">
        <v>1096.49</v>
      </c>
      <c r="EX54" s="71">
        <v>1107.3699999999999</v>
      </c>
      <c r="EY54" s="71">
        <v>1096.95</v>
      </c>
      <c r="EZ54" s="71">
        <v>1086.57</v>
      </c>
      <c r="FA54" s="71">
        <v>1086.8599999999999</v>
      </c>
      <c r="FB54" s="71">
        <v>1115.22</v>
      </c>
      <c r="FC54" s="71">
        <v>1132.56</v>
      </c>
      <c r="FD54" s="71">
        <v>1158.96</v>
      </c>
      <c r="FE54" s="71">
        <v>1171.44</v>
      </c>
      <c r="FF54" s="71">
        <v>1166.8800000000001</v>
      </c>
      <c r="FG54" s="71">
        <v>1184.0899999999999</v>
      </c>
      <c r="FH54" s="71">
        <v>1183</v>
      </c>
      <c r="FI54" s="71">
        <v>1145.93</v>
      </c>
      <c r="FJ54" s="71">
        <v>1167.44</v>
      </c>
      <c r="FK54" s="71">
        <v>1175.28</v>
      </c>
      <c r="FL54" s="71">
        <v>1164.5899999999999</v>
      </c>
      <c r="FM54" s="71">
        <v>1172.6199999999999</v>
      </c>
      <c r="FN54" s="71">
        <v>1193.42</v>
      </c>
      <c r="FO54" s="71">
        <v>1199.5999999999999</v>
      </c>
      <c r="FP54" s="71">
        <v>1195.58</v>
      </c>
      <c r="FQ54" s="71">
        <v>997.31</v>
      </c>
      <c r="FR54" s="71">
        <v>948.45</v>
      </c>
      <c r="FS54" s="71">
        <v>939.91</v>
      </c>
      <c r="FT54" s="71">
        <v>955.86</v>
      </c>
      <c r="FU54" s="71">
        <v>962.03</v>
      </c>
      <c r="FV54" s="71">
        <v>970.52</v>
      </c>
      <c r="FW54" s="71">
        <v>970.6</v>
      </c>
      <c r="FX54" s="71">
        <v>963.54</v>
      </c>
      <c r="FY54" s="71">
        <v>975.22</v>
      </c>
      <c r="FZ54" s="71">
        <v>987.47</v>
      </c>
      <c r="GA54" s="71">
        <v>992.24</v>
      </c>
      <c r="GB54" s="71">
        <v>981.17</v>
      </c>
      <c r="GC54" s="71">
        <v>986.24</v>
      </c>
      <c r="GD54" s="71">
        <v>988.42388300000005</v>
      </c>
      <c r="GE54" s="71">
        <v>983.30182400000001</v>
      </c>
      <c r="GF54" s="71">
        <v>983.89122099999997</v>
      </c>
      <c r="GG54" s="71">
        <v>986.54488800000001</v>
      </c>
      <c r="GH54" s="71">
        <v>985.78711399999997</v>
      </c>
      <c r="GI54" s="71">
        <v>1004.971872</v>
      </c>
      <c r="GJ54" s="71">
        <v>1000.712755</v>
      </c>
      <c r="GK54" s="71">
        <v>997.26214400000003</v>
      </c>
      <c r="GL54" s="71">
        <v>1017.774955</v>
      </c>
      <c r="GM54" s="71">
        <v>1032.633889</v>
      </c>
      <c r="GN54" s="71">
        <v>1135.251851</v>
      </c>
      <c r="GO54" s="71">
        <v>1128.9808889999999</v>
      </c>
      <c r="GP54" s="71">
        <v>1139.0965610000001</v>
      </c>
      <c r="GQ54" s="71">
        <v>1133.5296699999999</v>
      </c>
      <c r="GR54" s="71">
        <v>1133.595883</v>
      </c>
      <c r="GS54" s="71">
        <v>1131.380557</v>
      </c>
      <c r="GT54" s="71">
        <v>1122.7019379999999</v>
      </c>
      <c r="GU54" s="71">
        <v>1127.2120689999999</v>
      </c>
      <c r="GV54" s="71">
        <v>1138.7687679999999</v>
      </c>
      <c r="GW54" s="71">
        <v>1138.0998910000001</v>
      </c>
      <c r="GX54" s="71">
        <v>1152.9331609999999</v>
      </c>
      <c r="GY54" s="71">
        <v>1175.749395</v>
      </c>
      <c r="GZ54" s="71">
        <v>1188.9430319999999</v>
      </c>
      <c r="HA54" s="71">
        <v>1215.4052899999999</v>
      </c>
      <c r="HB54" s="71">
        <v>1219.148569</v>
      </c>
      <c r="HC54" s="71">
        <v>1159.5889649999899</v>
      </c>
      <c r="HD54" s="71">
        <v>1339.344085</v>
      </c>
      <c r="HE54" s="71">
        <v>1379.4539990000001</v>
      </c>
      <c r="HF54" s="71">
        <v>1433.5059570000001</v>
      </c>
      <c r="HG54" s="71">
        <v>1447.434454</v>
      </c>
      <c r="HH54" s="71">
        <v>1473.1208039999999</v>
      </c>
      <c r="HI54" s="71">
        <v>1487.6245280000001</v>
      </c>
      <c r="HJ54" s="71">
        <v>1500.1826659999999</v>
      </c>
      <c r="HK54" s="71">
        <v>1379.4237169999999</v>
      </c>
      <c r="HL54" s="71">
        <v>1468.494328</v>
      </c>
      <c r="HM54" s="71">
        <v>1493.2110660000001</v>
      </c>
      <c r="HN54" s="71">
        <v>1527.203878</v>
      </c>
      <c r="HO54" s="71">
        <v>1518.078692</v>
      </c>
      <c r="HP54" s="71">
        <v>1554.621619</v>
      </c>
      <c r="HQ54" s="71">
        <v>1565.654315</v>
      </c>
      <c r="HR54" s="71">
        <v>1592.8752019999999</v>
      </c>
      <c r="HS54" s="71">
        <v>1595.551637</v>
      </c>
      <c r="HT54" s="71">
        <v>1607.90951</v>
      </c>
      <c r="HU54" s="71">
        <v>1599.4936720000001</v>
      </c>
      <c r="HV54" s="71">
        <v>1621.0598990000001</v>
      </c>
      <c r="HW54" s="71">
        <v>1633.893853</v>
      </c>
      <c r="HX54" s="71">
        <v>1673.3879509999999</v>
      </c>
      <c r="HY54" s="71">
        <v>1676.5028569999999</v>
      </c>
      <c r="HZ54" s="71">
        <v>1681.9163470000001</v>
      </c>
      <c r="IA54" s="71">
        <v>1682.669797</v>
      </c>
      <c r="IB54" s="71">
        <v>1701.187897</v>
      </c>
      <c r="IC54" s="71">
        <v>1763.3844140000001</v>
      </c>
      <c r="ID54" s="71">
        <v>1764.734367</v>
      </c>
      <c r="IK54" s="228"/>
      <c r="IL54" s="228"/>
      <c r="IM54" s="228"/>
      <c r="IN54" s="228"/>
    </row>
    <row r="55" spans="1:248" x14ac:dyDescent="0.3">
      <c r="HR55" s="71"/>
      <c r="HS55" s="71"/>
      <c r="HT55" s="71"/>
      <c r="HU55" s="71"/>
      <c r="HV55" s="71"/>
      <c r="HW55" s="71"/>
      <c r="HX55" s="71"/>
      <c r="HY55" s="71"/>
      <c r="HZ55" s="71"/>
      <c r="IA55" s="71"/>
      <c r="IB55" s="71"/>
      <c r="IC55" s="71"/>
      <c r="ID55" s="71"/>
      <c r="IK55" s="228"/>
      <c r="IL55" s="228"/>
      <c r="IM55" s="228"/>
      <c r="IN55" s="228"/>
    </row>
    <row r="56" spans="1:248" x14ac:dyDescent="0.3">
      <c r="A56" s="41" t="s">
        <v>268</v>
      </c>
      <c r="B56" s="73">
        <v>529.54</v>
      </c>
      <c r="C56" s="73">
        <v>544.01</v>
      </c>
      <c r="D56" s="73">
        <v>543.78</v>
      </c>
      <c r="E56" s="73">
        <v>532.99</v>
      </c>
      <c r="F56" s="73">
        <v>546.23</v>
      </c>
      <c r="G56" s="73">
        <v>560.29</v>
      </c>
      <c r="H56" s="73">
        <v>606.24</v>
      </c>
      <c r="I56" s="73">
        <v>569.13</v>
      </c>
      <c r="J56" s="73">
        <v>617.62</v>
      </c>
      <c r="K56" s="73">
        <v>603.76</v>
      </c>
      <c r="L56" s="73">
        <v>592.46</v>
      </c>
      <c r="M56" s="73">
        <v>454.96999999999997</v>
      </c>
      <c r="N56" s="73">
        <v>558.42999999999995</v>
      </c>
      <c r="O56" s="73">
        <v>589.56999999999994</v>
      </c>
      <c r="P56" s="73">
        <v>564.95000000000005</v>
      </c>
      <c r="Q56" s="73">
        <v>636.41</v>
      </c>
      <c r="R56" s="73">
        <v>547.85</v>
      </c>
      <c r="S56" s="73">
        <v>575.89</v>
      </c>
      <c r="T56" s="73">
        <v>600.95000000000005</v>
      </c>
      <c r="U56" s="73">
        <v>590.70000000000005</v>
      </c>
      <c r="V56" s="73">
        <v>639.77</v>
      </c>
      <c r="W56" s="73">
        <v>697.42</v>
      </c>
      <c r="X56" s="73">
        <v>728.7</v>
      </c>
      <c r="Y56" s="73">
        <v>563.29</v>
      </c>
      <c r="Z56" s="73">
        <v>696.58999999999992</v>
      </c>
      <c r="AA56" s="73">
        <v>693.5</v>
      </c>
      <c r="AB56" s="73">
        <v>669.1</v>
      </c>
      <c r="AC56" s="73">
        <v>653.61999999999989</v>
      </c>
      <c r="AD56" s="73">
        <v>632.07999999999993</v>
      </c>
      <c r="AE56" s="73">
        <v>717.19999999999993</v>
      </c>
      <c r="AF56" s="73">
        <v>630.89</v>
      </c>
      <c r="AG56" s="73">
        <v>679.02</v>
      </c>
      <c r="AH56" s="73">
        <v>735.11</v>
      </c>
      <c r="AI56" s="73">
        <v>741.96</v>
      </c>
      <c r="AJ56" s="73">
        <v>754.13999999999987</v>
      </c>
      <c r="AK56" s="73">
        <v>494.28</v>
      </c>
      <c r="AL56" s="73">
        <v>723.24</v>
      </c>
      <c r="AM56" s="73">
        <v>731.44</v>
      </c>
      <c r="AN56" s="73">
        <v>668.5</v>
      </c>
      <c r="AO56" s="73">
        <v>689</v>
      </c>
      <c r="AP56" s="73">
        <v>705.8900000000001</v>
      </c>
      <c r="AQ56" s="73">
        <v>671.03</v>
      </c>
      <c r="AR56" s="73">
        <v>684.97</v>
      </c>
      <c r="AS56" s="73">
        <v>783.59000000000015</v>
      </c>
      <c r="AT56" s="73">
        <v>759.34</v>
      </c>
      <c r="AU56" s="73">
        <v>752.3900000000001</v>
      </c>
      <c r="AV56" s="73">
        <v>820</v>
      </c>
      <c r="AW56" s="73">
        <v>463.40000000000003</v>
      </c>
      <c r="AX56" s="73">
        <v>821.65000000000009</v>
      </c>
      <c r="AY56" s="73">
        <v>827.75</v>
      </c>
      <c r="AZ56" s="73">
        <v>758.5</v>
      </c>
      <c r="BA56" s="73">
        <v>777.7</v>
      </c>
      <c r="BB56" s="73">
        <v>797.73</v>
      </c>
      <c r="BC56" s="73">
        <v>711.96</v>
      </c>
      <c r="BD56" s="73">
        <v>767.06999999999994</v>
      </c>
      <c r="BE56" s="73">
        <v>774.97</v>
      </c>
      <c r="BF56" s="73">
        <v>672.4</v>
      </c>
      <c r="BG56" s="73">
        <v>832.06999999999994</v>
      </c>
      <c r="BH56" s="73">
        <v>837.95</v>
      </c>
      <c r="BI56" s="73">
        <v>721.59999999999991</v>
      </c>
      <c r="BJ56" s="73">
        <v>851.02</v>
      </c>
      <c r="BK56" s="73">
        <v>871.16000000000008</v>
      </c>
      <c r="BL56" s="73">
        <v>761.68000000000006</v>
      </c>
      <c r="BM56" s="73">
        <v>834.75</v>
      </c>
      <c r="BN56" s="73">
        <v>788.28</v>
      </c>
      <c r="BO56" s="73">
        <v>801.72</v>
      </c>
      <c r="BP56" s="73">
        <v>826.29</v>
      </c>
      <c r="BQ56" s="73">
        <v>802.43000000000006</v>
      </c>
      <c r="BR56" s="73">
        <v>880.57999999999993</v>
      </c>
      <c r="BS56" s="73">
        <v>955.75</v>
      </c>
      <c r="BT56" s="73">
        <v>890.68</v>
      </c>
      <c r="BU56" s="73">
        <v>580.24</v>
      </c>
      <c r="BV56" s="73">
        <v>851.8</v>
      </c>
      <c r="BW56" s="73">
        <v>843.75</v>
      </c>
      <c r="BX56" s="73">
        <v>806</v>
      </c>
      <c r="BY56" s="73">
        <v>1019.44</v>
      </c>
      <c r="BZ56" s="73">
        <v>860.34</v>
      </c>
      <c r="CA56" s="73">
        <v>918.99</v>
      </c>
      <c r="CB56" s="73">
        <v>944.4</v>
      </c>
      <c r="CC56" s="73">
        <v>1192.04</v>
      </c>
      <c r="CD56" s="73">
        <v>1052.8899999999999</v>
      </c>
      <c r="CE56" s="73">
        <v>1020.02</v>
      </c>
      <c r="CF56" s="73">
        <v>1131.75</v>
      </c>
      <c r="CG56" s="73">
        <v>1065.77</v>
      </c>
      <c r="CH56" s="73">
        <v>1003.8700000000001</v>
      </c>
      <c r="CI56" s="73">
        <v>1026.58</v>
      </c>
      <c r="CJ56" s="73">
        <v>1112.01</v>
      </c>
      <c r="CK56" s="73">
        <v>1193.3899999999999</v>
      </c>
      <c r="CL56" s="73">
        <v>1034.19</v>
      </c>
      <c r="CM56" s="73">
        <v>1006.86</v>
      </c>
      <c r="CN56" s="73">
        <v>947.92</v>
      </c>
      <c r="CO56" s="73">
        <v>1000.75</v>
      </c>
      <c r="CP56" s="73">
        <v>1270.02</v>
      </c>
      <c r="CQ56" s="73">
        <v>994.04000000000008</v>
      </c>
      <c r="CR56" s="73">
        <v>1114.52</v>
      </c>
      <c r="CS56" s="73">
        <v>848.94999999999993</v>
      </c>
      <c r="CT56" s="73">
        <v>994.98</v>
      </c>
      <c r="CU56" s="73">
        <v>1057.98</v>
      </c>
      <c r="CV56" s="73">
        <v>1066.51</v>
      </c>
      <c r="CW56" s="73">
        <v>1103.3999999999999</v>
      </c>
      <c r="CX56" s="73">
        <v>1105.32</v>
      </c>
      <c r="CY56" s="73">
        <v>1269.25</v>
      </c>
      <c r="CZ56" s="73">
        <v>1082.72</v>
      </c>
      <c r="DA56" s="73">
        <v>1153.19</v>
      </c>
      <c r="DB56" s="73">
        <v>1165.69</v>
      </c>
      <c r="DC56" s="73">
        <v>1315.33</v>
      </c>
      <c r="DD56" s="73">
        <v>1277.94</v>
      </c>
      <c r="DE56" s="73">
        <v>1161.6100000000001</v>
      </c>
      <c r="DF56" s="73">
        <v>1183.1099999999999</v>
      </c>
      <c r="DG56" s="73">
        <v>1120.6399999999999</v>
      </c>
      <c r="DH56" s="73">
        <v>1138.3499999999999</v>
      </c>
      <c r="DI56" s="73">
        <v>1259.56</v>
      </c>
      <c r="DJ56" s="73">
        <v>1117.5999999999999</v>
      </c>
      <c r="DK56" s="73">
        <v>1162.68</v>
      </c>
      <c r="DL56" s="73">
        <v>1148.1099999999999</v>
      </c>
      <c r="DM56" s="73">
        <v>1287.1599999999999</v>
      </c>
      <c r="DN56" s="73">
        <v>1366.07</v>
      </c>
      <c r="DO56" s="73">
        <v>1359.78</v>
      </c>
      <c r="DP56" s="73">
        <v>1557.2599999999998</v>
      </c>
      <c r="DQ56" s="73">
        <v>1331.47</v>
      </c>
      <c r="DR56" s="73">
        <v>1272.32</v>
      </c>
      <c r="DS56" s="73">
        <v>1483.24</v>
      </c>
      <c r="DT56" s="73">
        <v>1419.2400000000002</v>
      </c>
      <c r="DU56" s="73">
        <v>1395.7</v>
      </c>
      <c r="DV56" s="73">
        <v>1350.98</v>
      </c>
      <c r="DW56" s="73">
        <v>1430.6100000000001</v>
      </c>
      <c r="DX56" s="73">
        <v>1569.56</v>
      </c>
      <c r="DY56" s="73">
        <v>1237.19</v>
      </c>
      <c r="DZ56" s="73">
        <v>1387.9499999999998</v>
      </c>
      <c r="EA56" s="73">
        <v>1653.62</v>
      </c>
      <c r="EB56" s="73">
        <v>1534.9899999999998</v>
      </c>
      <c r="EC56" s="73">
        <v>1270.4299999999998</v>
      </c>
      <c r="ED56" s="73">
        <v>1211.0900000000001</v>
      </c>
      <c r="EE56" s="73">
        <v>1338.38</v>
      </c>
      <c r="EF56" s="73">
        <v>1279.79</v>
      </c>
      <c r="EG56" s="73">
        <v>1432.97</v>
      </c>
      <c r="EH56" s="73">
        <v>1259.94</v>
      </c>
      <c r="EI56" s="73">
        <v>1390.89</v>
      </c>
      <c r="EJ56" s="73">
        <v>1372.25</v>
      </c>
      <c r="EK56" s="73">
        <v>1252.19</v>
      </c>
      <c r="EL56" s="73">
        <v>1530.94</v>
      </c>
      <c r="EM56" s="73">
        <v>1376.1599999999999</v>
      </c>
      <c r="EN56" s="73">
        <v>1383.36</v>
      </c>
      <c r="EO56" s="73">
        <v>1269.3</v>
      </c>
      <c r="EP56" s="73">
        <v>1208.76</v>
      </c>
      <c r="EQ56" s="73">
        <v>1342.7199999999998</v>
      </c>
      <c r="ER56" s="73">
        <v>1356.14</v>
      </c>
      <c r="ES56" s="73">
        <v>1555.75</v>
      </c>
      <c r="ET56" s="73">
        <v>1480.2000000000003</v>
      </c>
      <c r="EU56" s="73">
        <v>1480.77</v>
      </c>
      <c r="EV56" s="73">
        <v>1441.52</v>
      </c>
      <c r="EW56" s="73">
        <v>1538.99</v>
      </c>
      <c r="EX56" s="73">
        <v>1753.1599999999999</v>
      </c>
      <c r="EY56" s="73">
        <v>1775.58</v>
      </c>
      <c r="EZ56" s="73">
        <v>1554.53</v>
      </c>
      <c r="FA56" s="73">
        <v>1699.0700000000002</v>
      </c>
      <c r="FB56" s="73">
        <v>1419.5500000000002</v>
      </c>
      <c r="FC56" s="73">
        <v>1526.02</v>
      </c>
      <c r="FD56" s="73">
        <v>1508.2</v>
      </c>
      <c r="FE56" s="73">
        <v>1495.6000000000001</v>
      </c>
      <c r="FF56" s="73">
        <v>1443.45</v>
      </c>
      <c r="FG56" s="73">
        <v>1465.24</v>
      </c>
      <c r="FH56" s="73">
        <v>1413.8000000000002</v>
      </c>
      <c r="FI56" s="73">
        <v>1621.6100000000001</v>
      </c>
      <c r="FJ56" s="73">
        <v>1670.46</v>
      </c>
      <c r="FK56" s="73">
        <v>1554.9</v>
      </c>
      <c r="FL56" s="73">
        <v>1791.2200000000003</v>
      </c>
      <c r="FM56" s="73">
        <v>1310.04</v>
      </c>
      <c r="FN56" s="73">
        <v>1514.73</v>
      </c>
      <c r="FO56" s="73">
        <v>1683.02</v>
      </c>
      <c r="FP56" s="73">
        <v>1330.84</v>
      </c>
      <c r="FQ56" s="73">
        <v>1358.92</v>
      </c>
      <c r="FR56" s="73">
        <v>1403.2</v>
      </c>
      <c r="FS56" s="73">
        <v>1480.55</v>
      </c>
      <c r="FT56" s="73">
        <v>1509.17</v>
      </c>
      <c r="FU56" s="73">
        <v>1712.95</v>
      </c>
      <c r="FV56" s="73">
        <v>1598.49</v>
      </c>
      <c r="FW56" s="73">
        <v>1759.44</v>
      </c>
      <c r="FX56" s="73">
        <v>1789.06</v>
      </c>
      <c r="FY56" s="73">
        <v>1567.6599999999999</v>
      </c>
      <c r="FZ56" s="73">
        <v>1646.0100000000002</v>
      </c>
      <c r="GA56" s="73">
        <v>1728.71</v>
      </c>
      <c r="GB56" s="73">
        <v>1610.88</v>
      </c>
      <c r="GC56" s="73">
        <v>1832.69</v>
      </c>
      <c r="GD56" s="73">
        <v>1836.5457980000001</v>
      </c>
      <c r="GE56" s="73">
        <v>1891.9242629999999</v>
      </c>
      <c r="GF56" s="73">
        <v>1691.7409149999999</v>
      </c>
      <c r="GG56" s="73">
        <v>1680.4420279999999</v>
      </c>
      <c r="GH56" s="73">
        <v>1627.8593270000001</v>
      </c>
      <c r="GI56" s="73">
        <v>1762.9197509999999</v>
      </c>
      <c r="GJ56" s="73">
        <v>1729.2711330000002</v>
      </c>
      <c r="GK56" s="73">
        <v>1495.8284429999999</v>
      </c>
      <c r="GL56" s="73">
        <v>1737.4437379999999</v>
      </c>
      <c r="GM56" s="73">
        <v>1737.6675659999999</v>
      </c>
      <c r="GN56" s="73">
        <v>1683.34537</v>
      </c>
      <c r="GO56" s="73">
        <v>1813.929455</v>
      </c>
      <c r="GP56" s="73">
        <v>1789.5970320000001</v>
      </c>
      <c r="GQ56" s="73">
        <v>1677.6396810000001</v>
      </c>
      <c r="GR56" s="73">
        <v>1826.3523639999999</v>
      </c>
      <c r="GS56" s="73">
        <v>1791.918936</v>
      </c>
      <c r="GT56" s="73">
        <v>1852.768943</v>
      </c>
      <c r="GU56" s="73">
        <v>2041.276204</v>
      </c>
      <c r="GV56" s="73">
        <v>1913.279376</v>
      </c>
      <c r="GW56" s="73">
        <v>1665.7448909999998</v>
      </c>
      <c r="GX56" s="73">
        <v>1822.135925</v>
      </c>
      <c r="GY56" s="73">
        <v>1995.2623079999998</v>
      </c>
      <c r="GZ56" s="73">
        <v>1957.6557649999997</v>
      </c>
      <c r="HA56" s="73">
        <v>1968.8441459999999</v>
      </c>
      <c r="HB56" s="73">
        <v>1905.1573559999997</v>
      </c>
      <c r="HC56" s="73">
        <v>2006.930276</v>
      </c>
      <c r="HD56" s="73">
        <v>2131.221978</v>
      </c>
      <c r="HE56" s="73">
        <v>2090.8642930000001</v>
      </c>
      <c r="HF56" s="73">
        <v>2220.021917</v>
      </c>
      <c r="HG56" s="73">
        <v>2211.8856900000001</v>
      </c>
      <c r="HH56" s="73">
        <v>2130.5654880000002</v>
      </c>
      <c r="HI56" s="73">
        <v>1878.5830800000001</v>
      </c>
      <c r="HJ56" s="73">
        <v>1866.5003450000002</v>
      </c>
      <c r="HK56" s="73">
        <v>2004.4072660000002</v>
      </c>
      <c r="HL56" s="73">
        <v>2134.9620519999999</v>
      </c>
      <c r="HM56" s="73">
        <v>1938.3543530000002</v>
      </c>
      <c r="HN56" s="73">
        <v>2097.4022959999998</v>
      </c>
      <c r="HO56" s="73">
        <v>2040.668332</v>
      </c>
      <c r="HP56" s="73">
        <v>2065.7053219999998</v>
      </c>
      <c r="HQ56" s="73">
        <v>2172.4450580000002</v>
      </c>
      <c r="HR56" s="73">
        <v>2378.5400609999997</v>
      </c>
      <c r="HS56" s="73">
        <v>2254.443518</v>
      </c>
      <c r="HT56" s="73">
        <v>2313.731573</v>
      </c>
      <c r="HU56" s="73">
        <v>2137.1346549999998</v>
      </c>
      <c r="HV56" s="73">
        <v>2260.8870860000002</v>
      </c>
      <c r="HW56" s="73">
        <v>2384.292543</v>
      </c>
      <c r="HX56" s="73">
        <v>2445.364239</v>
      </c>
      <c r="HY56" s="73">
        <v>2448.2852990000001</v>
      </c>
      <c r="HZ56" s="73">
        <v>2598.6348680000001</v>
      </c>
      <c r="IA56" s="73">
        <v>2439.636172</v>
      </c>
      <c r="IB56" s="73">
        <v>2390.3243689999999</v>
      </c>
      <c r="IC56" s="73">
        <v>2436.9953869999999</v>
      </c>
      <c r="ID56" s="73">
        <v>2479.1090489999997</v>
      </c>
      <c r="IK56" s="228"/>
      <c r="IL56" s="228"/>
      <c r="IM56" s="228"/>
      <c r="IN56" s="228"/>
    </row>
    <row r="57" spans="1:248" x14ac:dyDescent="0.3">
      <c r="A57" s="50" t="s">
        <v>269</v>
      </c>
      <c r="B57" s="71">
        <v>244.48999999999998</v>
      </c>
      <c r="C57" s="71">
        <v>263.35999999999996</v>
      </c>
      <c r="D57" s="71">
        <v>265.22000000000003</v>
      </c>
      <c r="E57" s="71">
        <v>267.2</v>
      </c>
      <c r="F57" s="71">
        <v>256.83000000000004</v>
      </c>
      <c r="G57" s="71">
        <v>283.28999999999996</v>
      </c>
      <c r="H57" s="71">
        <v>317.42</v>
      </c>
      <c r="I57" s="71">
        <v>275.14999999999998</v>
      </c>
      <c r="J57" s="71">
        <v>300.27</v>
      </c>
      <c r="K57" s="71">
        <v>282.91000000000003</v>
      </c>
      <c r="L57" s="71">
        <v>277.26</v>
      </c>
      <c r="M57" s="71">
        <v>163.64999999999998</v>
      </c>
      <c r="N57" s="71">
        <v>243.10999999999999</v>
      </c>
      <c r="O57" s="71">
        <v>269.61999999999995</v>
      </c>
      <c r="P57" s="71">
        <v>266.47999999999996</v>
      </c>
      <c r="Q57" s="71">
        <v>339.34</v>
      </c>
      <c r="R57" s="71">
        <v>245.79999999999998</v>
      </c>
      <c r="S57" s="71">
        <v>269.89</v>
      </c>
      <c r="T57" s="71">
        <v>271.2</v>
      </c>
      <c r="U57" s="71">
        <v>278.74</v>
      </c>
      <c r="V57" s="71">
        <v>301.77999999999997</v>
      </c>
      <c r="W57" s="71">
        <v>293.03999999999996</v>
      </c>
      <c r="X57" s="71">
        <v>328.21000000000004</v>
      </c>
      <c r="Y57" s="71">
        <v>190.45000000000002</v>
      </c>
      <c r="Z57" s="71">
        <v>324.13</v>
      </c>
      <c r="AA57" s="71">
        <v>316.58</v>
      </c>
      <c r="AB57" s="71">
        <v>356.59000000000003</v>
      </c>
      <c r="AC57" s="71">
        <v>324.09999999999997</v>
      </c>
      <c r="AD57" s="71">
        <v>305.30999999999995</v>
      </c>
      <c r="AE57" s="71">
        <v>388.31999999999994</v>
      </c>
      <c r="AF57" s="71">
        <v>286.3</v>
      </c>
      <c r="AG57" s="71">
        <v>311.2</v>
      </c>
      <c r="AH57" s="71">
        <v>346.6</v>
      </c>
      <c r="AI57" s="71">
        <v>346.54999999999995</v>
      </c>
      <c r="AJ57" s="71">
        <v>350.54999999999995</v>
      </c>
      <c r="AK57" s="71">
        <v>142.47999999999999</v>
      </c>
      <c r="AL57" s="71">
        <v>330.75000000000006</v>
      </c>
      <c r="AM57" s="71">
        <v>342.50000000000006</v>
      </c>
      <c r="AN57" s="71">
        <v>292.10000000000002</v>
      </c>
      <c r="AO57" s="71">
        <v>318.27</v>
      </c>
      <c r="AP57" s="71">
        <v>301.14000000000004</v>
      </c>
      <c r="AQ57" s="71">
        <v>325.70999999999998</v>
      </c>
      <c r="AR57" s="71">
        <v>325.74</v>
      </c>
      <c r="AS57" s="71">
        <v>379.92000000000007</v>
      </c>
      <c r="AT57" s="71">
        <v>334.37</v>
      </c>
      <c r="AU57" s="71">
        <v>338.23</v>
      </c>
      <c r="AV57" s="71">
        <v>410.44</v>
      </c>
      <c r="AW57" s="71">
        <v>119.30000000000001</v>
      </c>
      <c r="AX57" s="71">
        <v>309.74</v>
      </c>
      <c r="AY57" s="71">
        <v>301.58999999999997</v>
      </c>
      <c r="AZ57" s="71">
        <v>309.76</v>
      </c>
      <c r="BA57" s="71">
        <v>351.71999999999997</v>
      </c>
      <c r="BB57" s="71">
        <v>399.49</v>
      </c>
      <c r="BC57" s="71">
        <v>318.27000000000004</v>
      </c>
      <c r="BD57" s="71">
        <v>334.24</v>
      </c>
      <c r="BE57" s="71">
        <v>338.16</v>
      </c>
      <c r="BF57" s="71">
        <v>215.55999999999997</v>
      </c>
      <c r="BG57" s="71">
        <v>376.24999999999994</v>
      </c>
      <c r="BH57" s="71">
        <v>372.47</v>
      </c>
      <c r="BI57" s="71">
        <v>345.39</v>
      </c>
      <c r="BJ57" s="71">
        <v>423.87</v>
      </c>
      <c r="BK57" s="71">
        <v>449.61</v>
      </c>
      <c r="BL57" s="71">
        <v>311.84000000000003</v>
      </c>
      <c r="BM57" s="71">
        <v>373.87</v>
      </c>
      <c r="BN57" s="71">
        <v>374.5</v>
      </c>
      <c r="BO57" s="71">
        <v>354.07000000000005</v>
      </c>
      <c r="BP57" s="71">
        <v>353.96000000000004</v>
      </c>
      <c r="BQ57" s="71">
        <v>340.37</v>
      </c>
      <c r="BR57" s="71">
        <v>406.26</v>
      </c>
      <c r="BS57" s="71">
        <v>472.64</v>
      </c>
      <c r="BT57" s="71">
        <v>405.61999999999995</v>
      </c>
      <c r="BU57" s="71">
        <v>168.03</v>
      </c>
      <c r="BV57" s="71">
        <v>393.43</v>
      </c>
      <c r="BW57" s="71">
        <v>392.85000000000008</v>
      </c>
      <c r="BX57" s="71">
        <v>381.44999999999993</v>
      </c>
      <c r="BY57" s="71">
        <v>540.63000000000011</v>
      </c>
      <c r="BZ57" s="71">
        <v>385.93</v>
      </c>
      <c r="CA57" s="71">
        <v>407.86</v>
      </c>
      <c r="CB57" s="71">
        <v>452</v>
      </c>
      <c r="CC57" s="71">
        <v>646.67000000000007</v>
      </c>
      <c r="CD57" s="71">
        <v>466.86</v>
      </c>
      <c r="CE57" s="71">
        <v>450.68999999999994</v>
      </c>
      <c r="CF57" s="71">
        <v>556.80999999999995</v>
      </c>
      <c r="CG57" s="71">
        <v>573.59</v>
      </c>
      <c r="CH57" s="71">
        <v>462.29</v>
      </c>
      <c r="CI57" s="71">
        <v>493.41999999999996</v>
      </c>
      <c r="CJ57" s="71">
        <v>508.21</v>
      </c>
      <c r="CK57" s="71">
        <v>629.36</v>
      </c>
      <c r="CL57" s="71">
        <v>518.56999999999994</v>
      </c>
      <c r="CM57" s="71">
        <v>483.69000000000005</v>
      </c>
      <c r="CN57" s="71">
        <v>433.30999999999995</v>
      </c>
      <c r="CO57" s="71">
        <v>462.22999999999996</v>
      </c>
      <c r="CP57" s="71">
        <v>621.48</v>
      </c>
      <c r="CQ57" s="71">
        <v>440.58000000000004</v>
      </c>
      <c r="CR57" s="71">
        <v>463.41</v>
      </c>
      <c r="CS57" s="71">
        <v>369.24999999999994</v>
      </c>
      <c r="CT57" s="71">
        <v>431.18</v>
      </c>
      <c r="CU57" s="71">
        <v>466.98999999999995</v>
      </c>
      <c r="CV57" s="71">
        <v>497.73</v>
      </c>
      <c r="CW57" s="71">
        <v>466.10999999999996</v>
      </c>
      <c r="CX57" s="71">
        <v>422.82</v>
      </c>
      <c r="CY57" s="71">
        <v>513.92999999999995</v>
      </c>
      <c r="CZ57" s="71">
        <v>371.76</v>
      </c>
      <c r="DA57" s="71">
        <v>411.69</v>
      </c>
      <c r="DB57" s="71">
        <v>443.5</v>
      </c>
      <c r="DC57" s="71">
        <v>426.37</v>
      </c>
      <c r="DD57" s="71">
        <v>577.42999999999995</v>
      </c>
      <c r="DE57" s="71">
        <v>518.65</v>
      </c>
      <c r="DF57" s="71">
        <v>546.57999999999993</v>
      </c>
      <c r="DG57" s="71">
        <v>519.05999999999995</v>
      </c>
      <c r="DH57" s="71">
        <v>529.12999999999988</v>
      </c>
      <c r="DI57" s="71">
        <v>671.0200000000001</v>
      </c>
      <c r="DJ57" s="71">
        <v>508.68000000000006</v>
      </c>
      <c r="DK57" s="71">
        <v>528.32000000000005</v>
      </c>
      <c r="DL57" s="71">
        <v>490.8</v>
      </c>
      <c r="DM57" s="71">
        <v>586.25999999999988</v>
      </c>
      <c r="DN57" s="71">
        <v>678.64</v>
      </c>
      <c r="DO57" s="71">
        <v>640.91</v>
      </c>
      <c r="DP57" s="71">
        <v>826.95999999999992</v>
      </c>
      <c r="DQ57" s="71">
        <v>731.31000000000006</v>
      </c>
      <c r="DR57" s="71">
        <v>618.33999999999992</v>
      </c>
      <c r="DS57" s="71">
        <v>784.2</v>
      </c>
      <c r="DT57" s="71">
        <v>745.7700000000001</v>
      </c>
      <c r="DU57" s="71">
        <v>727.23</v>
      </c>
      <c r="DV57" s="71">
        <v>627.20999999999992</v>
      </c>
      <c r="DW57" s="71">
        <v>685.31000000000006</v>
      </c>
      <c r="DX57" s="71">
        <v>817.73</v>
      </c>
      <c r="DY57" s="71">
        <v>482.19999999999993</v>
      </c>
      <c r="DZ57" s="71">
        <v>594.16999999999996</v>
      </c>
      <c r="EA57" s="71">
        <v>875.23</v>
      </c>
      <c r="EB57" s="71">
        <v>761.06</v>
      </c>
      <c r="EC57" s="71">
        <v>588</v>
      </c>
      <c r="ED57" s="71">
        <v>510.38</v>
      </c>
      <c r="EE57" s="71">
        <v>623.85</v>
      </c>
      <c r="EF57" s="71">
        <v>571.87</v>
      </c>
      <c r="EG57" s="71">
        <v>702.82</v>
      </c>
      <c r="EH57" s="71">
        <v>522.35</v>
      </c>
      <c r="EI57" s="71">
        <v>587.81000000000006</v>
      </c>
      <c r="EJ57" s="71">
        <v>614.24</v>
      </c>
      <c r="EK57" s="71">
        <v>515.35</v>
      </c>
      <c r="EL57" s="71">
        <v>786.11999999999989</v>
      </c>
      <c r="EM57" s="71">
        <v>638.54</v>
      </c>
      <c r="EN57" s="71">
        <v>647.99999999999989</v>
      </c>
      <c r="EO57" s="71">
        <v>561.51</v>
      </c>
      <c r="EP57" s="71">
        <v>526.6</v>
      </c>
      <c r="EQ57" s="71">
        <v>597.41</v>
      </c>
      <c r="ER57" s="71">
        <v>566.16000000000008</v>
      </c>
      <c r="ES57" s="71">
        <v>721.53</v>
      </c>
      <c r="ET57" s="71">
        <v>655.56000000000017</v>
      </c>
      <c r="EU57" s="71">
        <v>641.71</v>
      </c>
      <c r="EV57" s="71">
        <v>547.44999999999993</v>
      </c>
      <c r="EW57" s="71">
        <v>600.79</v>
      </c>
      <c r="EX57" s="71">
        <v>800.81</v>
      </c>
      <c r="EY57" s="71">
        <v>803.09</v>
      </c>
      <c r="EZ57" s="71">
        <v>676.95999999999992</v>
      </c>
      <c r="FA57" s="71">
        <v>876.58</v>
      </c>
      <c r="FB57" s="71">
        <v>594.07000000000005</v>
      </c>
      <c r="FC57" s="71">
        <v>681.07999999999993</v>
      </c>
      <c r="FD57" s="71">
        <v>648.97</v>
      </c>
      <c r="FE57" s="71">
        <v>637.3900000000001</v>
      </c>
      <c r="FF57" s="71">
        <v>588.84</v>
      </c>
      <c r="FG57" s="71">
        <v>591.73</v>
      </c>
      <c r="FH57" s="71">
        <v>528.5200000000001</v>
      </c>
      <c r="FI57" s="71">
        <v>692.87</v>
      </c>
      <c r="FJ57" s="71">
        <v>700.46</v>
      </c>
      <c r="FK57" s="71">
        <v>653.66</v>
      </c>
      <c r="FL57" s="71">
        <v>803.22000000000014</v>
      </c>
      <c r="FM57" s="71">
        <v>423.03</v>
      </c>
      <c r="FN57" s="71">
        <v>592.43999999999994</v>
      </c>
      <c r="FO57" s="71">
        <v>740.51</v>
      </c>
      <c r="FP57" s="71">
        <v>393.31</v>
      </c>
      <c r="FQ57" s="71">
        <v>422.94000000000005</v>
      </c>
      <c r="FR57" s="71">
        <v>439.74000000000007</v>
      </c>
      <c r="FS57" s="71">
        <v>495.64</v>
      </c>
      <c r="FT57" s="71">
        <v>523.70000000000005</v>
      </c>
      <c r="FU57" s="71">
        <v>642.48</v>
      </c>
      <c r="FV57" s="71">
        <v>538.79</v>
      </c>
      <c r="FW57" s="71">
        <v>651.87</v>
      </c>
      <c r="FX57" s="71">
        <v>645.98</v>
      </c>
      <c r="FY57" s="71">
        <v>568.65</v>
      </c>
      <c r="FZ57" s="71">
        <v>568.09</v>
      </c>
      <c r="GA57" s="71">
        <v>666.46</v>
      </c>
      <c r="GB57" s="71">
        <v>591.97</v>
      </c>
      <c r="GC57" s="71">
        <v>624.75</v>
      </c>
      <c r="GD57" s="71">
        <v>583.03145900000004</v>
      </c>
      <c r="GE57" s="71">
        <v>717.85006299999998</v>
      </c>
      <c r="GF57" s="71">
        <v>619.85597500000006</v>
      </c>
      <c r="GG57" s="71">
        <v>580.8855309999999</v>
      </c>
      <c r="GH57" s="71">
        <v>529.31180100000006</v>
      </c>
      <c r="GI57" s="71">
        <v>645.16491800000006</v>
      </c>
      <c r="GJ57" s="71">
        <v>589.57119</v>
      </c>
      <c r="GK57" s="71">
        <v>486.95252000000005</v>
      </c>
      <c r="GL57" s="71">
        <v>651.22713999999996</v>
      </c>
      <c r="GM57" s="71">
        <v>680.05540799999994</v>
      </c>
      <c r="GN57" s="71">
        <v>587.83497</v>
      </c>
      <c r="GO57" s="71">
        <v>605.98620099999994</v>
      </c>
      <c r="GP57" s="71">
        <v>599.97399400000006</v>
      </c>
      <c r="GQ57" s="71">
        <v>516.65651500000001</v>
      </c>
      <c r="GR57" s="71">
        <v>613.56151599999987</v>
      </c>
      <c r="GS57" s="71">
        <v>581.21729800000003</v>
      </c>
      <c r="GT57" s="71">
        <v>609.90922499999999</v>
      </c>
      <c r="GU57" s="71">
        <v>713.984512</v>
      </c>
      <c r="GV57" s="71">
        <v>681.29754800000001</v>
      </c>
      <c r="GW57" s="71">
        <v>557.00396599999999</v>
      </c>
      <c r="GX57" s="71">
        <v>579.32796299999995</v>
      </c>
      <c r="GY57" s="71">
        <v>745.633735</v>
      </c>
      <c r="GZ57" s="71">
        <v>677.16159399999992</v>
      </c>
      <c r="HA57" s="71">
        <v>680.58163500000001</v>
      </c>
      <c r="HB57" s="71">
        <v>574.33451200000002</v>
      </c>
      <c r="HC57" s="71">
        <v>668.60807799999986</v>
      </c>
      <c r="HD57" s="71">
        <v>691.335466</v>
      </c>
      <c r="HE57" s="71">
        <v>666.48506700000007</v>
      </c>
      <c r="HF57" s="71">
        <v>811.10800799999993</v>
      </c>
      <c r="HG57" s="71">
        <v>673.19570799999997</v>
      </c>
      <c r="HH57" s="71">
        <v>628.48597900000016</v>
      </c>
      <c r="HI57" s="71">
        <v>572.26755100000014</v>
      </c>
      <c r="HJ57" s="71">
        <v>521.97518500000001</v>
      </c>
      <c r="HK57" s="71">
        <v>636.55949500000008</v>
      </c>
      <c r="HL57" s="71">
        <v>690.83596799999998</v>
      </c>
      <c r="HM57" s="71">
        <v>434.55182500000001</v>
      </c>
      <c r="HN57" s="71">
        <v>472.63739000000004</v>
      </c>
      <c r="HO57" s="71">
        <v>466.63184200000001</v>
      </c>
      <c r="HP57" s="71">
        <v>478.31728499999991</v>
      </c>
      <c r="HQ57" s="71">
        <v>525.77244500000006</v>
      </c>
      <c r="HR57" s="71">
        <v>620.991713</v>
      </c>
      <c r="HS57" s="71">
        <v>542.00233300000002</v>
      </c>
      <c r="HT57" s="71">
        <v>595.03156100000001</v>
      </c>
      <c r="HU57" s="71">
        <v>483.05336199999999</v>
      </c>
      <c r="HV57" s="71">
        <v>566.333259</v>
      </c>
      <c r="HW57" s="71">
        <v>649.46648400000004</v>
      </c>
      <c r="HX57" s="71">
        <v>652.82475799999997</v>
      </c>
      <c r="HY57" s="71">
        <v>532.69750299999998</v>
      </c>
      <c r="HZ57" s="71">
        <v>549.02893999999992</v>
      </c>
      <c r="IA57" s="71">
        <v>498.206615</v>
      </c>
      <c r="IB57" s="71">
        <v>538.65772199999992</v>
      </c>
      <c r="IC57" s="71">
        <v>627.43897100000004</v>
      </c>
      <c r="ID57" s="71">
        <v>562.98952999999995</v>
      </c>
      <c r="IK57" s="228"/>
      <c r="IL57" s="228"/>
      <c r="IM57" s="228"/>
      <c r="IN57" s="228"/>
    </row>
    <row r="58" spans="1:248" x14ac:dyDescent="0.3">
      <c r="A58" s="50" t="s">
        <v>118</v>
      </c>
      <c r="B58" s="71">
        <v>11.28</v>
      </c>
      <c r="C58" s="71">
        <v>11.19</v>
      </c>
      <c r="D58" s="71">
        <v>11.64</v>
      </c>
      <c r="E58" s="71">
        <v>9.73</v>
      </c>
      <c r="F58" s="71">
        <v>8.5</v>
      </c>
      <c r="G58" s="71">
        <v>11.13</v>
      </c>
      <c r="H58" s="71">
        <v>12.99</v>
      </c>
      <c r="I58" s="71">
        <v>13.04</v>
      </c>
      <c r="J58" s="71">
        <v>16.11</v>
      </c>
      <c r="K58" s="71">
        <v>17.07</v>
      </c>
      <c r="L58" s="71">
        <v>16.3</v>
      </c>
      <c r="M58" s="71">
        <v>15.79</v>
      </c>
      <c r="N58" s="71">
        <v>11.23</v>
      </c>
      <c r="O58" s="71">
        <v>10.78</v>
      </c>
      <c r="P58" s="71">
        <v>10.48</v>
      </c>
      <c r="Q58" s="71">
        <v>6.44</v>
      </c>
      <c r="R58" s="71">
        <v>6.56</v>
      </c>
      <c r="S58" s="71">
        <v>7.39</v>
      </c>
      <c r="T58" s="71">
        <v>12.04</v>
      </c>
      <c r="U58" s="71">
        <v>11.47</v>
      </c>
      <c r="V58" s="71">
        <v>20.76</v>
      </c>
      <c r="W58" s="71">
        <v>21.32</v>
      </c>
      <c r="X58" s="71">
        <v>20.54</v>
      </c>
      <c r="Y58" s="71">
        <v>9.89</v>
      </c>
      <c r="Z58" s="71">
        <v>9.6</v>
      </c>
      <c r="AA58" s="71">
        <v>10.65</v>
      </c>
      <c r="AB58" s="71">
        <v>9.83</v>
      </c>
      <c r="AC58" s="71">
        <v>1.95</v>
      </c>
      <c r="AD58" s="71">
        <v>1.95</v>
      </c>
      <c r="AE58" s="71">
        <v>3.39</v>
      </c>
      <c r="AF58" s="71">
        <v>7.68</v>
      </c>
      <c r="AG58" s="71">
        <v>7.81</v>
      </c>
      <c r="AH58" s="71">
        <v>12.97</v>
      </c>
      <c r="AI58" s="71">
        <v>14.14</v>
      </c>
      <c r="AJ58" s="71">
        <v>15.4</v>
      </c>
      <c r="AK58" s="71">
        <v>8.56</v>
      </c>
      <c r="AL58" s="71">
        <v>8.2200000000000006</v>
      </c>
      <c r="AM58" s="71">
        <v>9.73</v>
      </c>
      <c r="AN58" s="71">
        <v>9.83</v>
      </c>
      <c r="AO58" s="71">
        <v>3.82</v>
      </c>
      <c r="AP58" s="71">
        <v>3.75</v>
      </c>
      <c r="AQ58" s="71">
        <v>3.88</v>
      </c>
      <c r="AR58" s="71">
        <v>9.68</v>
      </c>
      <c r="AS58" s="71">
        <v>10.25</v>
      </c>
      <c r="AT58" s="71">
        <v>17.600000000000001</v>
      </c>
      <c r="AU58" s="71">
        <v>17.600000000000001</v>
      </c>
      <c r="AV58" s="71">
        <v>17.59</v>
      </c>
      <c r="AW58" s="71">
        <v>9.08</v>
      </c>
      <c r="AX58" s="71">
        <v>10.130000000000001</v>
      </c>
      <c r="AY58" s="71">
        <v>9.92</v>
      </c>
      <c r="AZ58" s="71">
        <v>10.08</v>
      </c>
      <c r="BA58" s="71">
        <v>7.03</v>
      </c>
      <c r="BB58" s="71">
        <v>7.01</v>
      </c>
      <c r="BC58" s="71">
        <v>8.31</v>
      </c>
      <c r="BD58" s="71">
        <v>11.8</v>
      </c>
      <c r="BE58" s="71">
        <v>11.7</v>
      </c>
      <c r="BF58" s="71">
        <v>14.76</v>
      </c>
      <c r="BG58" s="71">
        <v>14.81</v>
      </c>
      <c r="BH58" s="71">
        <v>11.2</v>
      </c>
      <c r="BI58" s="71">
        <v>5.25</v>
      </c>
      <c r="BJ58" s="71">
        <v>5.13</v>
      </c>
      <c r="BK58" s="71">
        <v>5.32</v>
      </c>
      <c r="BL58" s="71">
        <v>5.27</v>
      </c>
      <c r="BM58" s="71">
        <v>1.25</v>
      </c>
      <c r="BN58" s="71">
        <v>2.65</v>
      </c>
      <c r="BO58" s="71">
        <v>2.92</v>
      </c>
      <c r="BP58" s="71">
        <v>6.6</v>
      </c>
      <c r="BQ58" s="71">
        <v>7.04</v>
      </c>
      <c r="BR58" s="71">
        <v>9.64</v>
      </c>
      <c r="BS58" s="71">
        <v>9.94</v>
      </c>
      <c r="BT58" s="71">
        <v>12.46</v>
      </c>
      <c r="BU58" s="71">
        <v>4.28</v>
      </c>
      <c r="BV58" s="71">
        <v>4.41</v>
      </c>
      <c r="BW58" s="71">
        <v>4.42</v>
      </c>
      <c r="BX58" s="71">
        <v>6.09</v>
      </c>
      <c r="BY58" s="71">
        <v>1.73</v>
      </c>
      <c r="BZ58" s="71">
        <v>3.07</v>
      </c>
      <c r="CA58" s="71">
        <v>3.11</v>
      </c>
      <c r="CB58" s="71">
        <v>8.25</v>
      </c>
      <c r="CC58" s="71">
        <v>8.2200000000000006</v>
      </c>
      <c r="CD58" s="71">
        <v>13.27</v>
      </c>
      <c r="CE58" s="71">
        <v>13.34</v>
      </c>
      <c r="CF58" s="71">
        <v>15.43</v>
      </c>
      <c r="CG58" s="71">
        <v>7.92</v>
      </c>
      <c r="CH58" s="71">
        <v>8.82</v>
      </c>
      <c r="CI58" s="71">
        <v>9.09</v>
      </c>
      <c r="CJ58" s="71">
        <v>12.08</v>
      </c>
      <c r="CK58" s="71">
        <v>5.4</v>
      </c>
      <c r="CL58" s="71">
        <v>7.03</v>
      </c>
      <c r="CM58" s="71">
        <v>8.56</v>
      </c>
      <c r="CN58" s="71">
        <v>20.72</v>
      </c>
      <c r="CO58" s="71">
        <v>21.5</v>
      </c>
      <c r="CP58" s="71">
        <v>35.520000000000003</v>
      </c>
      <c r="CQ58" s="71">
        <v>37.17</v>
      </c>
      <c r="CR58" s="71">
        <v>39.49</v>
      </c>
      <c r="CS58" s="71">
        <v>19.23</v>
      </c>
      <c r="CT58" s="71">
        <v>14.27</v>
      </c>
      <c r="CU58" s="71">
        <v>13.93</v>
      </c>
      <c r="CV58" s="71">
        <v>17.059999999999999</v>
      </c>
      <c r="CW58" s="71">
        <v>6.32</v>
      </c>
      <c r="CX58" s="71">
        <v>6.38</v>
      </c>
      <c r="CY58" s="71">
        <v>7.84</v>
      </c>
      <c r="CZ58" s="71">
        <v>20.72</v>
      </c>
      <c r="DA58" s="71">
        <v>20.97</v>
      </c>
      <c r="DB58" s="71">
        <v>37.04</v>
      </c>
      <c r="DC58" s="71">
        <v>35.729999999999997</v>
      </c>
      <c r="DD58" s="71">
        <v>36.9</v>
      </c>
      <c r="DE58" s="71">
        <v>18.690000000000001</v>
      </c>
      <c r="DF58" s="71">
        <v>16.190000000000001</v>
      </c>
      <c r="DG58" s="71">
        <v>15.83</v>
      </c>
      <c r="DH58" s="71">
        <v>19.329999999999998</v>
      </c>
      <c r="DI58" s="71">
        <v>6.73</v>
      </c>
      <c r="DJ58" s="71">
        <v>7.6</v>
      </c>
      <c r="DK58" s="71">
        <v>8.17</v>
      </c>
      <c r="DL58" s="71">
        <v>20.99</v>
      </c>
      <c r="DM58" s="71">
        <v>20.3</v>
      </c>
      <c r="DN58" s="71">
        <v>33.020000000000003</v>
      </c>
      <c r="DO58" s="71">
        <v>31.9</v>
      </c>
      <c r="DP58" s="71">
        <v>31.64</v>
      </c>
      <c r="DQ58" s="71">
        <v>26.18</v>
      </c>
      <c r="DR58" s="71">
        <v>23.39</v>
      </c>
      <c r="DS58" s="71">
        <v>27.12</v>
      </c>
      <c r="DT58" s="71">
        <v>29.83</v>
      </c>
      <c r="DU58" s="71">
        <v>14.96</v>
      </c>
      <c r="DV58" s="71">
        <v>14.74</v>
      </c>
      <c r="DW58" s="71">
        <v>16.260000000000002</v>
      </c>
      <c r="DX58" s="71">
        <v>27.89</v>
      </c>
      <c r="DY58" s="71">
        <v>31.43</v>
      </c>
      <c r="DZ58" s="71">
        <v>55.05</v>
      </c>
      <c r="EA58" s="71">
        <v>54.89</v>
      </c>
      <c r="EB58" s="71">
        <v>53.66</v>
      </c>
      <c r="EC58" s="71">
        <v>33.51</v>
      </c>
      <c r="ED58" s="71">
        <v>31.24</v>
      </c>
      <c r="EE58" s="71">
        <v>37.03</v>
      </c>
      <c r="EF58" s="71">
        <v>35.229999999999997</v>
      </c>
      <c r="EG58" s="71">
        <v>20.32</v>
      </c>
      <c r="EH58" s="71">
        <v>20.010000000000002</v>
      </c>
      <c r="EI58" s="71">
        <v>20.64</v>
      </c>
      <c r="EJ58" s="71">
        <v>43.98</v>
      </c>
      <c r="EK58" s="71">
        <v>47.67</v>
      </c>
      <c r="EL58" s="71">
        <v>73.790000000000006</v>
      </c>
      <c r="EM58" s="71">
        <v>71.53</v>
      </c>
      <c r="EN58" s="71">
        <v>71.540000000000006</v>
      </c>
      <c r="EO58" s="71">
        <v>38.81</v>
      </c>
      <c r="EP58" s="71">
        <v>36.14</v>
      </c>
      <c r="EQ58" s="71">
        <v>43.27</v>
      </c>
      <c r="ER58" s="71">
        <v>41.44</v>
      </c>
      <c r="ES58" s="71">
        <v>22.26</v>
      </c>
      <c r="ET58" s="71">
        <v>19.829999999999998</v>
      </c>
      <c r="EU58" s="71">
        <v>18.16</v>
      </c>
      <c r="EV58" s="71">
        <v>48.75</v>
      </c>
      <c r="EW58" s="71">
        <v>52.69</v>
      </c>
      <c r="EX58" s="71">
        <v>80.44</v>
      </c>
      <c r="EY58" s="71">
        <v>81.67</v>
      </c>
      <c r="EZ58" s="71">
        <v>79.92</v>
      </c>
      <c r="FA58" s="71">
        <v>40.81</v>
      </c>
      <c r="FB58" s="71">
        <v>40.799999999999997</v>
      </c>
      <c r="FC58" s="71">
        <v>39.93</v>
      </c>
      <c r="FD58" s="71">
        <v>43.03</v>
      </c>
      <c r="FE58" s="71">
        <v>21.34</v>
      </c>
      <c r="FF58" s="71">
        <v>19.440000000000001</v>
      </c>
      <c r="FG58" s="71">
        <v>19.11</v>
      </c>
      <c r="FH58" s="71">
        <v>35.479999999999997</v>
      </c>
      <c r="FI58" s="71">
        <v>47.13</v>
      </c>
      <c r="FJ58" s="71">
        <v>64.63</v>
      </c>
      <c r="FK58" s="71">
        <v>78.94</v>
      </c>
      <c r="FL58" s="71">
        <v>89.97</v>
      </c>
      <c r="FM58" s="71">
        <v>41.16</v>
      </c>
      <c r="FN58" s="71">
        <v>49.71</v>
      </c>
      <c r="FO58" s="71">
        <v>46.53</v>
      </c>
      <c r="FP58" s="71">
        <v>47.66</v>
      </c>
      <c r="FQ58" s="71">
        <v>24.86</v>
      </c>
      <c r="FR58" s="71">
        <v>27.79</v>
      </c>
      <c r="FS58" s="71">
        <v>30.82</v>
      </c>
      <c r="FT58" s="71">
        <v>44.11</v>
      </c>
      <c r="FU58" s="71">
        <v>43.94</v>
      </c>
      <c r="FV58" s="71">
        <v>65.05</v>
      </c>
      <c r="FW58" s="71">
        <v>70.59</v>
      </c>
      <c r="FX58" s="71">
        <v>73.38</v>
      </c>
      <c r="FY58" s="71">
        <v>44.79</v>
      </c>
      <c r="FZ58" s="71">
        <v>54.64</v>
      </c>
      <c r="GA58" s="71">
        <v>58.08</v>
      </c>
      <c r="GB58" s="71">
        <v>64.23</v>
      </c>
      <c r="GC58" s="71">
        <v>55.72</v>
      </c>
      <c r="GD58" s="71">
        <v>58.297184000000001</v>
      </c>
      <c r="GE58" s="71">
        <v>62.121907999999998</v>
      </c>
      <c r="GF58" s="71">
        <v>68.073609000000005</v>
      </c>
      <c r="GG58" s="71">
        <v>78.076194000000001</v>
      </c>
      <c r="GH58" s="71">
        <v>81.802947000000003</v>
      </c>
      <c r="GI58" s="71">
        <v>86.163544000000002</v>
      </c>
      <c r="GJ58" s="71">
        <v>87.917490000000001</v>
      </c>
      <c r="GK58" s="71">
        <v>43.424067999999998</v>
      </c>
      <c r="GL58" s="71">
        <v>55.436441000000002</v>
      </c>
      <c r="GM58" s="71">
        <v>58.600695999999999</v>
      </c>
      <c r="GN58" s="71">
        <v>69.478567999999996</v>
      </c>
      <c r="GO58" s="71">
        <v>60.948841999999999</v>
      </c>
      <c r="GP58" s="71">
        <v>63.547139000000001</v>
      </c>
      <c r="GQ58" s="71">
        <v>68.730950000000007</v>
      </c>
      <c r="GR58" s="71">
        <v>81.124337999999995</v>
      </c>
      <c r="GS58" s="71">
        <v>84.451684999999998</v>
      </c>
      <c r="GT58" s="71">
        <v>90.062700000000007</v>
      </c>
      <c r="GU58" s="71">
        <v>94.428279000000003</v>
      </c>
      <c r="GV58" s="71">
        <v>97.875686000000002</v>
      </c>
      <c r="GW58" s="71">
        <v>39.404710999999999</v>
      </c>
      <c r="GX58" s="71">
        <v>52.241984000000002</v>
      </c>
      <c r="GY58" s="71">
        <v>56.135119000000003</v>
      </c>
      <c r="GZ58" s="71">
        <v>66.290863999999999</v>
      </c>
      <c r="HA58" s="71">
        <v>59.564801000000003</v>
      </c>
      <c r="HB58" s="71">
        <v>64.112272000000004</v>
      </c>
      <c r="HC58" s="71">
        <v>69.866547999999995</v>
      </c>
      <c r="HD58" s="71">
        <v>86.147392999999994</v>
      </c>
      <c r="HE58" s="71">
        <v>90.339050999999998</v>
      </c>
      <c r="HF58" s="71">
        <v>97.769416000000007</v>
      </c>
      <c r="HG58" s="71">
        <v>104.508146</v>
      </c>
      <c r="HH58" s="71">
        <v>109.580963</v>
      </c>
      <c r="HI58" s="71">
        <v>56.540967000000002</v>
      </c>
      <c r="HJ58" s="71">
        <v>81.641238999999999</v>
      </c>
      <c r="HK58" s="71">
        <v>95.612354999999994</v>
      </c>
      <c r="HL58" s="71">
        <v>109.68475599999999</v>
      </c>
      <c r="HM58" s="71">
        <v>114.51297</v>
      </c>
      <c r="HN58" s="71">
        <v>148.92911599999999</v>
      </c>
      <c r="HO58" s="71">
        <v>160.70710099999999</v>
      </c>
      <c r="HP58" s="71">
        <v>190.619169</v>
      </c>
      <c r="HQ58" s="71">
        <v>203.30735000000001</v>
      </c>
      <c r="HR58" s="71">
        <v>218.02419599999999</v>
      </c>
      <c r="HS58" s="71">
        <v>234.366589</v>
      </c>
      <c r="HT58" s="71">
        <v>248.47899100000001</v>
      </c>
      <c r="HU58" s="71">
        <v>192.470642</v>
      </c>
      <c r="HV58" s="71">
        <v>220.56931</v>
      </c>
      <c r="HW58" s="71">
        <v>236.69899799999999</v>
      </c>
      <c r="HX58" s="71">
        <v>260.93029300000001</v>
      </c>
      <c r="HY58" s="71">
        <v>261.27661000000001</v>
      </c>
      <c r="HZ58" s="71">
        <v>269.27515899999997</v>
      </c>
      <c r="IA58" s="71">
        <v>255.39869200000001</v>
      </c>
      <c r="IB58" s="71">
        <v>250.15340399999999</v>
      </c>
      <c r="IC58" s="71">
        <v>264.94712099999998</v>
      </c>
      <c r="ID58" s="71">
        <v>261.68612999999999</v>
      </c>
      <c r="IK58" s="228"/>
      <c r="IL58" s="228"/>
      <c r="IM58" s="228"/>
      <c r="IN58" s="228"/>
    </row>
    <row r="59" spans="1:248" x14ac:dyDescent="0.3">
      <c r="A59" s="50" t="s">
        <v>120</v>
      </c>
      <c r="B59" s="71">
        <v>198.04</v>
      </c>
      <c r="C59" s="71">
        <v>218.66</v>
      </c>
      <c r="D59" s="71">
        <v>218.71</v>
      </c>
      <c r="E59" s="71">
        <v>222.25</v>
      </c>
      <c r="F59" s="71">
        <v>214.05</v>
      </c>
      <c r="G59" s="71">
        <v>235.29</v>
      </c>
      <c r="H59" s="71">
        <v>268.42</v>
      </c>
      <c r="I59" s="71">
        <v>221.39</v>
      </c>
      <c r="J59" s="71">
        <v>242.23</v>
      </c>
      <c r="K59" s="71">
        <v>234.05</v>
      </c>
      <c r="L59" s="71">
        <v>227.81</v>
      </c>
      <c r="M59" s="71">
        <v>118.87</v>
      </c>
      <c r="N59" s="71">
        <v>201.63</v>
      </c>
      <c r="O59" s="71">
        <v>227.23</v>
      </c>
      <c r="P59" s="71">
        <v>220.95</v>
      </c>
      <c r="Q59" s="71">
        <v>294.02</v>
      </c>
      <c r="R59" s="71">
        <v>202.95</v>
      </c>
      <c r="S59" s="71">
        <v>223.49</v>
      </c>
      <c r="T59" s="71">
        <v>218.88</v>
      </c>
      <c r="U59" s="71">
        <v>226.19</v>
      </c>
      <c r="V59" s="71">
        <v>239.07</v>
      </c>
      <c r="W59" s="71">
        <v>226</v>
      </c>
      <c r="X59" s="71">
        <v>264.89999999999998</v>
      </c>
      <c r="Y59" s="71">
        <v>140.4</v>
      </c>
      <c r="Z59" s="71">
        <v>276.64999999999998</v>
      </c>
      <c r="AA59" s="71">
        <v>267.12</v>
      </c>
      <c r="AB59" s="71">
        <v>306.05</v>
      </c>
      <c r="AC59" s="71">
        <v>282.14</v>
      </c>
      <c r="AD59" s="71">
        <v>260.44</v>
      </c>
      <c r="AE59" s="71">
        <v>340.94</v>
      </c>
      <c r="AF59" s="71">
        <v>230.42</v>
      </c>
      <c r="AG59" s="71">
        <v>254.62</v>
      </c>
      <c r="AH59" s="71">
        <v>282.33</v>
      </c>
      <c r="AI59" s="71">
        <v>284.20999999999998</v>
      </c>
      <c r="AJ59" s="71">
        <v>285.25</v>
      </c>
      <c r="AK59" s="71">
        <v>85.96</v>
      </c>
      <c r="AL59" s="71">
        <v>274.8</v>
      </c>
      <c r="AM59" s="71">
        <v>284.22000000000003</v>
      </c>
      <c r="AN59" s="71">
        <v>235.65</v>
      </c>
      <c r="AO59" s="71">
        <v>268.27999999999997</v>
      </c>
      <c r="AP59" s="71">
        <v>248.83</v>
      </c>
      <c r="AQ59" s="71">
        <v>271.54000000000002</v>
      </c>
      <c r="AR59" s="71">
        <v>267.18</v>
      </c>
      <c r="AS59" s="71">
        <v>318.35000000000002</v>
      </c>
      <c r="AT59" s="71">
        <v>267.29000000000002</v>
      </c>
      <c r="AU59" s="71">
        <v>269.36</v>
      </c>
      <c r="AV59" s="71">
        <v>340.43</v>
      </c>
      <c r="AW59" s="71">
        <v>67.400000000000006</v>
      </c>
      <c r="AX59" s="71">
        <v>257.37</v>
      </c>
      <c r="AY59" s="71">
        <v>248.17</v>
      </c>
      <c r="AZ59" s="71">
        <v>249.56</v>
      </c>
      <c r="BA59" s="71">
        <v>295.82</v>
      </c>
      <c r="BB59" s="71">
        <v>338.49</v>
      </c>
      <c r="BC59" s="71">
        <v>256.17</v>
      </c>
      <c r="BD59" s="71">
        <v>268.49</v>
      </c>
      <c r="BE59" s="71">
        <v>269.8</v>
      </c>
      <c r="BF59" s="71">
        <v>141.35</v>
      </c>
      <c r="BG59" s="71">
        <v>303.02999999999997</v>
      </c>
      <c r="BH59" s="71">
        <v>310.72000000000003</v>
      </c>
      <c r="BI59" s="71">
        <v>290</v>
      </c>
      <c r="BJ59" s="71">
        <v>369.51</v>
      </c>
      <c r="BK59" s="71">
        <v>394.19</v>
      </c>
      <c r="BL59" s="71">
        <v>262.73</v>
      </c>
      <c r="BM59" s="71">
        <v>325.82</v>
      </c>
      <c r="BN59" s="71">
        <v>321.22000000000003</v>
      </c>
      <c r="BO59" s="71">
        <v>305.37</v>
      </c>
      <c r="BP59" s="71">
        <v>300.88</v>
      </c>
      <c r="BQ59" s="71">
        <v>284.2</v>
      </c>
      <c r="BR59" s="71">
        <v>346.87</v>
      </c>
      <c r="BS59" s="71">
        <v>408.57</v>
      </c>
      <c r="BT59" s="71">
        <v>341.78</v>
      </c>
      <c r="BU59" s="71">
        <v>106.12</v>
      </c>
      <c r="BV59" s="71">
        <v>330.18</v>
      </c>
      <c r="BW59" s="71">
        <v>326.47000000000003</v>
      </c>
      <c r="BX59" s="71">
        <v>315.69</v>
      </c>
      <c r="BY59" s="71">
        <v>479.6</v>
      </c>
      <c r="BZ59" s="71">
        <v>324.25</v>
      </c>
      <c r="CA59" s="71">
        <v>343.02</v>
      </c>
      <c r="CB59" s="71">
        <v>346.09</v>
      </c>
      <c r="CC59" s="71">
        <v>541.45000000000005</v>
      </c>
      <c r="CD59" s="71">
        <v>356.31</v>
      </c>
      <c r="CE59" s="71">
        <v>343.21</v>
      </c>
      <c r="CF59" s="71">
        <v>413.57</v>
      </c>
      <c r="CG59" s="71">
        <v>453.18</v>
      </c>
      <c r="CH59" s="71">
        <v>341.77</v>
      </c>
      <c r="CI59" s="71">
        <v>368.11</v>
      </c>
      <c r="CJ59" s="71">
        <v>393</v>
      </c>
      <c r="CK59" s="71">
        <v>525.02</v>
      </c>
      <c r="CL59" s="71">
        <v>423.96</v>
      </c>
      <c r="CM59" s="71">
        <v>396.35</v>
      </c>
      <c r="CN59" s="71">
        <v>340.56</v>
      </c>
      <c r="CO59" s="71">
        <v>369.2</v>
      </c>
      <c r="CP59" s="71">
        <v>510.83</v>
      </c>
      <c r="CQ59" s="71">
        <v>325.22000000000003</v>
      </c>
      <c r="CR59" s="71">
        <v>345.04</v>
      </c>
      <c r="CS59" s="71">
        <v>276.14999999999998</v>
      </c>
      <c r="CT59" s="71">
        <v>346.98</v>
      </c>
      <c r="CU59" s="71">
        <v>382.64</v>
      </c>
      <c r="CV59" s="71">
        <v>400.27</v>
      </c>
      <c r="CW59" s="71">
        <v>383.19</v>
      </c>
      <c r="CX59" s="71">
        <v>341.56</v>
      </c>
      <c r="CY59" s="71">
        <v>433.25</v>
      </c>
      <c r="CZ59" s="71">
        <v>285.95999999999998</v>
      </c>
      <c r="DA59" s="71">
        <v>323.5</v>
      </c>
      <c r="DB59" s="71">
        <v>338.34</v>
      </c>
      <c r="DC59" s="71">
        <v>321.07</v>
      </c>
      <c r="DD59" s="71">
        <v>471.46</v>
      </c>
      <c r="DE59" s="71">
        <v>441.89</v>
      </c>
      <c r="DF59" s="71">
        <v>473.4</v>
      </c>
      <c r="DG59" s="71">
        <v>446.05</v>
      </c>
      <c r="DH59" s="71">
        <v>453.03</v>
      </c>
      <c r="DI59" s="71">
        <v>607.32000000000005</v>
      </c>
      <c r="DJ59" s="71">
        <v>442.86</v>
      </c>
      <c r="DK59" s="71">
        <v>461.2</v>
      </c>
      <c r="DL59" s="71">
        <v>418.04</v>
      </c>
      <c r="DM59" s="71">
        <v>512.64</v>
      </c>
      <c r="DN59" s="71">
        <v>590.52</v>
      </c>
      <c r="DO59" s="71">
        <v>550.27</v>
      </c>
      <c r="DP59" s="71">
        <v>734.12</v>
      </c>
      <c r="DQ59" s="71">
        <v>651.34</v>
      </c>
      <c r="DR59" s="71">
        <v>532.12</v>
      </c>
      <c r="DS59" s="71">
        <v>691.34</v>
      </c>
      <c r="DT59" s="71">
        <v>651.58000000000004</v>
      </c>
      <c r="DU59" s="71">
        <v>647.03</v>
      </c>
      <c r="DV59" s="71">
        <v>544.65</v>
      </c>
      <c r="DW59" s="71">
        <v>600.22</v>
      </c>
      <c r="DX59" s="71">
        <v>719.98</v>
      </c>
      <c r="DY59" s="71">
        <v>342.71</v>
      </c>
      <c r="DZ59" s="71">
        <v>435.24</v>
      </c>
      <c r="EA59" s="71">
        <v>720.07</v>
      </c>
      <c r="EB59" s="71">
        <v>609.23</v>
      </c>
      <c r="EC59" s="71">
        <v>461.73</v>
      </c>
      <c r="ED59" s="71">
        <v>388.25</v>
      </c>
      <c r="EE59" s="71">
        <v>495.81</v>
      </c>
      <c r="EF59" s="71">
        <v>445.35</v>
      </c>
      <c r="EG59" s="71">
        <v>588.80999999999995</v>
      </c>
      <c r="EH59" s="71">
        <v>409.13</v>
      </c>
      <c r="EI59" s="71">
        <v>469.54</v>
      </c>
      <c r="EJ59" s="71">
        <v>470.09</v>
      </c>
      <c r="EK59" s="71">
        <v>372.72</v>
      </c>
      <c r="EL59" s="71">
        <v>614.92999999999995</v>
      </c>
      <c r="EM59" s="71">
        <v>470.58</v>
      </c>
      <c r="EN59" s="71">
        <v>480.48</v>
      </c>
      <c r="EO59" s="71">
        <v>427.59</v>
      </c>
      <c r="EP59" s="71">
        <v>399.24</v>
      </c>
      <c r="EQ59" s="71">
        <v>461.19</v>
      </c>
      <c r="ER59" s="71">
        <v>431.42</v>
      </c>
      <c r="ES59" s="71">
        <v>605.22</v>
      </c>
      <c r="ET59" s="71">
        <v>540.48</v>
      </c>
      <c r="EU59" s="71">
        <v>527.57000000000005</v>
      </c>
      <c r="EV59" s="71">
        <v>403.28</v>
      </c>
      <c r="EW59" s="71">
        <v>454.21</v>
      </c>
      <c r="EX59" s="71">
        <v>625.16</v>
      </c>
      <c r="EY59" s="71">
        <v>623.95000000000005</v>
      </c>
      <c r="EZ59" s="71">
        <v>499.12</v>
      </c>
      <c r="FA59" s="71">
        <v>740.12</v>
      </c>
      <c r="FB59" s="71">
        <v>458.6</v>
      </c>
      <c r="FC59" s="71">
        <v>545.21</v>
      </c>
      <c r="FD59" s="71">
        <v>510.82</v>
      </c>
      <c r="FE59" s="71">
        <v>520.9</v>
      </c>
      <c r="FF59" s="71">
        <v>474.64</v>
      </c>
      <c r="FG59" s="71">
        <v>477.91</v>
      </c>
      <c r="FH59" s="71">
        <v>398.43</v>
      </c>
      <c r="FI59" s="71">
        <v>549.33000000000004</v>
      </c>
      <c r="FJ59" s="71">
        <v>535.44000000000005</v>
      </c>
      <c r="FK59" s="71">
        <v>476.21</v>
      </c>
      <c r="FL59" s="71">
        <v>613.58000000000004</v>
      </c>
      <c r="FM59" s="71">
        <v>287.25</v>
      </c>
      <c r="FN59" s="71">
        <v>452.37</v>
      </c>
      <c r="FO59" s="71">
        <v>600.21</v>
      </c>
      <c r="FP59" s="71">
        <v>252.77</v>
      </c>
      <c r="FQ59" s="71">
        <v>299.29000000000002</v>
      </c>
      <c r="FR59" s="71">
        <v>308.47000000000003</v>
      </c>
      <c r="FS59" s="71">
        <v>358.24</v>
      </c>
      <c r="FT59" s="71">
        <v>369.1</v>
      </c>
      <c r="FU59" s="71">
        <v>487.92</v>
      </c>
      <c r="FV59" s="71">
        <v>367.24</v>
      </c>
      <c r="FW59" s="71">
        <v>478.3</v>
      </c>
      <c r="FX59" s="71">
        <v>465.56</v>
      </c>
      <c r="FY59" s="71">
        <v>410.7</v>
      </c>
      <c r="FZ59" s="71">
        <v>399.23</v>
      </c>
      <c r="GA59" s="71">
        <v>495.92</v>
      </c>
      <c r="GB59" s="71">
        <v>417.69</v>
      </c>
      <c r="GC59" s="71">
        <v>460.48</v>
      </c>
      <c r="GD59" s="71">
        <v>408.64209</v>
      </c>
      <c r="GE59" s="71">
        <v>543.99072100000001</v>
      </c>
      <c r="GF59" s="71">
        <v>440.081613</v>
      </c>
      <c r="GG59" s="71">
        <v>399.29722199999998</v>
      </c>
      <c r="GH59" s="71">
        <v>344.68241599999999</v>
      </c>
      <c r="GI59" s="71">
        <v>453.69351599999999</v>
      </c>
      <c r="GJ59" s="71">
        <v>394.64463499999999</v>
      </c>
      <c r="GK59" s="71">
        <v>343.65930900000001</v>
      </c>
      <c r="GL59" s="71">
        <v>497.43716000000001</v>
      </c>
      <c r="GM59" s="71">
        <v>522.05596300000002</v>
      </c>
      <c r="GN59" s="71">
        <v>423.221451</v>
      </c>
      <c r="GO59" s="71">
        <v>447.04064099999999</v>
      </c>
      <c r="GP59" s="71">
        <v>439.78809799999999</v>
      </c>
      <c r="GQ59" s="71">
        <v>352.18863900000002</v>
      </c>
      <c r="GR59" s="71">
        <v>432.40152799999998</v>
      </c>
      <c r="GS59" s="71">
        <v>395.13230099999998</v>
      </c>
      <c r="GT59" s="71">
        <v>415.17666800000001</v>
      </c>
      <c r="GU59" s="71">
        <v>511.43061399999999</v>
      </c>
      <c r="GV59" s="71">
        <v>477.26797099999999</v>
      </c>
      <c r="GW59" s="71">
        <v>411.94122800000002</v>
      </c>
      <c r="GX59" s="71">
        <v>422.58094499999999</v>
      </c>
      <c r="GY59" s="71">
        <v>588.86908400000004</v>
      </c>
      <c r="GZ59" s="71">
        <v>510.43835000000001</v>
      </c>
      <c r="HA59" s="71">
        <v>514.89984500000003</v>
      </c>
      <c r="HB59" s="71">
        <v>404.95151800000002</v>
      </c>
      <c r="HC59" s="71">
        <v>492.15170499999999</v>
      </c>
      <c r="HD59" s="71">
        <v>495.29196100000001</v>
      </c>
      <c r="HE59" s="71">
        <v>472.51778100000001</v>
      </c>
      <c r="HF59" s="71">
        <v>606.91423399999996</v>
      </c>
      <c r="HG59" s="71">
        <v>459.86553600000002</v>
      </c>
      <c r="HH59" s="71">
        <v>407.29537699999997</v>
      </c>
      <c r="HI59" s="71">
        <v>405.70062000000001</v>
      </c>
      <c r="HJ59" s="71">
        <v>333.40210500000001</v>
      </c>
      <c r="HK59" s="71">
        <v>433.31049400000001</v>
      </c>
      <c r="HL59" s="71">
        <v>469.35612400000002</v>
      </c>
      <c r="HM59" s="71">
        <v>210.73432600000001</v>
      </c>
      <c r="HN59" s="71">
        <v>212.96211600000001</v>
      </c>
      <c r="HO59" s="71">
        <v>191.463491</v>
      </c>
      <c r="HP59" s="71">
        <v>174.17014900000001</v>
      </c>
      <c r="HQ59" s="71">
        <v>191.41124300000001</v>
      </c>
      <c r="HR59" s="71">
        <v>269.15455700000001</v>
      </c>
      <c r="HS59" s="71">
        <v>152.172561</v>
      </c>
      <c r="HT59" s="71">
        <v>187.66188</v>
      </c>
      <c r="HU59" s="71">
        <v>151.69259</v>
      </c>
      <c r="HV59" s="71">
        <v>202.44152</v>
      </c>
      <c r="HW59" s="71">
        <v>259.27354000000003</v>
      </c>
      <c r="HX59" s="71">
        <v>245.39815400000001</v>
      </c>
      <c r="HY59" s="71">
        <v>127.392374</v>
      </c>
      <c r="HZ59" s="71">
        <v>128.65338600000001</v>
      </c>
      <c r="IA59" s="71">
        <v>91.471137999999996</v>
      </c>
      <c r="IB59" s="71">
        <v>144.11765199999999</v>
      </c>
      <c r="IC59" s="71">
        <v>219.21682899999999</v>
      </c>
      <c r="ID59" s="71">
        <v>153.746961</v>
      </c>
      <c r="IK59" s="228"/>
      <c r="IL59" s="228"/>
      <c r="IM59" s="228"/>
      <c r="IN59" s="228"/>
    </row>
    <row r="60" spans="1:248" x14ac:dyDescent="0.3">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7.0000000000000007E-2</v>
      </c>
      <c r="EP60" s="71">
        <v>7.0000000000000007E-2</v>
      </c>
      <c r="EQ60" s="71">
        <v>0.08</v>
      </c>
      <c r="ER60" s="71">
        <v>0.23</v>
      </c>
      <c r="ES60" s="71">
        <v>0.3</v>
      </c>
      <c r="ET60" s="71">
        <v>0.35</v>
      </c>
      <c r="EU60" s="71">
        <v>0.28000000000000003</v>
      </c>
      <c r="EV60" s="71">
        <v>0.27</v>
      </c>
      <c r="EW60" s="71">
        <v>0.33</v>
      </c>
      <c r="EX60" s="71">
        <v>0.37</v>
      </c>
      <c r="EY60" s="71">
        <v>0.39</v>
      </c>
      <c r="EZ60" s="71">
        <v>0.41</v>
      </c>
      <c r="FA60" s="71">
        <v>0.36</v>
      </c>
      <c r="FB60" s="71">
        <v>0.37</v>
      </c>
      <c r="FC60" s="71">
        <v>0.37</v>
      </c>
      <c r="FD60" s="71">
        <v>0.34</v>
      </c>
      <c r="FE60" s="71">
        <v>0</v>
      </c>
      <c r="FF60" s="71">
        <v>0</v>
      </c>
      <c r="FG60" s="71">
        <v>0</v>
      </c>
      <c r="FH60" s="71">
        <v>0</v>
      </c>
      <c r="FI60" s="71">
        <v>0</v>
      </c>
      <c r="FJ60" s="71">
        <v>0.01</v>
      </c>
      <c r="FK60" s="71">
        <v>0.01</v>
      </c>
      <c r="FL60" s="71">
        <v>0.11</v>
      </c>
      <c r="FM60" s="71">
        <v>0.25</v>
      </c>
      <c r="FN60" s="71">
        <v>0.25</v>
      </c>
      <c r="FO60" s="71">
        <v>0.25</v>
      </c>
      <c r="FP60" s="71">
        <v>0.25</v>
      </c>
      <c r="FQ60" s="71">
        <v>0.25</v>
      </c>
      <c r="FR60" s="71">
        <v>0.25</v>
      </c>
      <c r="FS60" s="71">
        <v>0.25</v>
      </c>
      <c r="FT60" s="71">
        <v>0.25</v>
      </c>
      <c r="FU60" s="71">
        <v>0.39</v>
      </c>
      <c r="FV60" s="71">
        <v>0.56000000000000005</v>
      </c>
      <c r="FW60" s="71">
        <v>0.56999999999999995</v>
      </c>
      <c r="FX60" s="71">
        <v>0.57999999999999996</v>
      </c>
      <c r="FY60" s="71">
        <v>0.56999999999999995</v>
      </c>
      <c r="FZ60" s="71">
        <v>0.56999999999999995</v>
      </c>
      <c r="GA60" s="71">
        <v>0.56999999999999995</v>
      </c>
      <c r="GB60" s="71">
        <v>0.06</v>
      </c>
      <c r="GC60" s="71">
        <v>0.06</v>
      </c>
      <c r="GD60" s="71">
        <v>0.38712000000000002</v>
      </c>
      <c r="GE60" s="71">
        <v>0.35039500000000001</v>
      </c>
      <c r="GF60" s="71">
        <v>0.26889299999999999</v>
      </c>
      <c r="GG60" s="71">
        <v>0.241511</v>
      </c>
      <c r="GH60" s="71">
        <v>0.23963799999999999</v>
      </c>
      <c r="GI60" s="71">
        <v>0.20811399999999999</v>
      </c>
      <c r="GJ60" s="71">
        <v>0.22093399999999999</v>
      </c>
      <c r="GK60" s="71">
        <v>0.197104</v>
      </c>
      <c r="GL60" s="71">
        <v>0.201207</v>
      </c>
      <c r="GM60" s="71">
        <v>0.17200599999999999</v>
      </c>
      <c r="GN60" s="71">
        <v>0.175979</v>
      </c>
      <c r="GO60" s="71">
        <v>0.151419</v>
      </c>
      <c r="GP60" s="71">
        <v>0.35476099999999999</v>
      </c>
      <c r="GQ60" s="71">
        <v>0.35304799999999997</v>
      </c>
      <c r="GR60" s="71">
        <v>0.358489</v>
      </c>
      <c r="GS60" s="71">
        <v>0.368147</v>
      </c>
      <c r="GT60" s="71">
        <v>0.35713400000000001</v>
      </c>
      <c r="GU60" s="71">
        <v>0.35202299999999997</v>
      </c>
      <c r="GV60" s="71">
        <v>0.46666400000000002</v>
      </c>
      <c r="GW60" s="71">
        <v>0.479572</v>
      </c>
      <c r="GX60" s="71">
        <v>0.66398999999999997</v>
      </c>
      <c r="GY60" s="71">
        <v>0.65239800000000003</v>
      </c>
      <c r="GZ60" s="71">
        <v>0.63412599999999997</v>
      </c>
      <c r="HA60" s="71">
        <v>0.674485</v>
      </c>
      <c r="HB60" s="71">
        <v>0.70480200000000004</v>
      </c>
      <c r="HC60" s="71">
        <v>0.72250199999999998</v>
      </c>
      <c r="HD60" s="71">
        <v>0.57573700000000005</v>
      </c>
      <c r="HE60" s="71">
        <v>0.58266700000000005</v>
      </c>
      <c r="HF60" s="71">
        <v>0.33597199999999999</v>
      </c>
      <c r="HG60" s="71">
        <v>0.272642</v>
      </c>
      <c r="HH60" s="71">
        <v>0.24543300000000001</v>
      </c>
      <c r="HI60" s="71">
        <v>0.23557600000000001</v>
      </c>
      <c r="HJ60" s="71">
        <v>0.248337</v>
      </c>
      <c r="HK60" s="71">
        <v>0.24881800000000001</v>
      </c>
      <c r="HL60" s="71">
        <v>0.220776</v>
      </c>
      <c r="HM60" s="71">
        <v>0.203434</v>
      </c>
      <c r="HN60" s="71">
        <v>0.19733800000000001</v>
      </c>
      <c r="HO60" s="71">
        <v>0.189828</v>
      </c>
      <c r="HP60" s="71">
        <v>0.17091799999999999</v>
      </c>
      <c r="HQ60" s="71">
        <v>0.150782</v>
      </c>
      <c r="HR60" s="71">
        <v>0.15950800000000001</v>
      </c>
      <c r="HS60" s="71">
        <v>0.14426700000000001</v>
      </c>
      <c r="HT60" s="71">
        <v>0.15768599999999999</v>
      </c>
      <c r="HU60" s="71">
        <v>0.151592</v>
      </c>
      <c r="HV60" s="71">
        <v>0.1527</v>
      </c>
      <c r="HW60" s="71">
        <v>0.145563</v>
      </c>
      <c r="HX60" s="71">
        <v>0.159467</v>
      </c>
      <c r="HY60" s="71">
        <v>0.144679</v>
      </c>
      <c r="HZ60" s="71">
        <v>0.14347799999999999</v>
      </c>
      <c r="IA60" s="71">
        <v>0.12798899999999999</v>
      </c>
      <c r="IB60" s="71">
        <v>0.12590100000000001</v>
      </c>
      <c r="IC60" s="71">
        <v>0.135215</v>
      </c>
      <c r="ID60" s="71">
        <v>0.12926299999999999</v>
      </c>
      <c r="IK60" s="228"/>
      <c r="IL60" s="228"/>
      <c r="IM60" s="228"/>
      <c r="IN60" s="228"/>
    </row>
    <row r="61" spans="1:248" x14ac:dyDescent="0.3">
      <c r="A61" s="50" t="s">
        <v>270</v>
      </c>
      <c r="B61" s="71">
        <v>31.19</v>
      </c>
      <c r="C61" s="71">
        <v>29.17</v>
      </c>
      <c r="D61" s="71">
        <v>29.96</v>
      </c>
      <c r="E61" s="71">
        <v>30.34</v>
      </c>
      <c r="F61" s="71">
        <v>28.96</v>
      </c>
      <c r="G61" s="71">
        <v>31.8</v>
      </c>
      <c r="H61" s="71">
        <v>30.72</v>
      </c>
      <c r="I61" s="71">
        <v>34.83</v>
      </c>
      <c r="J61" s="71">
        <v>35.14</v>
      </c>
      <c r="K61" s="71">
        <v>24.54</v>
      </c>
      <c r="L61" s="71">
        <v>24.81</v>
      </c>
      <c r="M61" s="71">
        <v>25.11</v>
      </c>
      <c r="N61" s="71">
        <v>26.05</v>
      </c>
      <c r="O61" s="71">
        <v>26.96</v>
      </c>
      <c r="P61" s="71">
        <v>29.53</v>
      </c>
      <c r="Q61" s="71">
        <v>34.26</v>
      </c>
      <c r="R61" s="71">
        <v>31.45</v>
      </c>
      <c r="S61" s="71">
        <v>34.270000000000003</v>
      </c>
      <c r="T61" s="71">
        <v>35.159999999999997</v>
      </c>
      <c r="U61" s="71">
        <v>35.590000000000003</v>
      </c>
      <c r="V61" s="71">
        <v>36.119999999999997</v>
      </c>
      <c r="W61" s="71">
        <v>39.08</v>
      </c>
      <c r="X61" s="71">
        <v>34.86</v>
      </c>
      <c r="Y61" s="71">
        <v>35.9</v>
      </c>
      <c r="Z61" s="71">
        <v>32.67</v>
      </c>
      <c r="AA61" s="71">
        <v>34.32</v>
      </c>
      <c r="AB61" s="71">
        <v>35.61</v>
      </c>
      <c r="AC61" s="71">
        <v>33.840000000000003</v>
      </c>
      <c r="AD61" s="71">
        <v>36.21</v>
      </c>
      <c r="AE61" s="71">
        <v>36.4</v>
      </c>
      <c r="AF61" s="71">
        <v>39.880000000000003</v>
      </c>
      <c r="AG61" s="71">
        <v>39.56</v>
      </c>
      <c r="AH61" s="71">
        <v>41.08</v>
      </c>
      <c r="AI61" s="71">
        <v>37.94</v>
      </c>
      <c r="AJ61" s="71">
        <v>38.81</v>
      </c>
      <c r="AK61" s="71">
        <v>40.64</v>
      </c>
      <c r="AL61" s="71">
        <v>39.17</v>
      </c>
      <c r="AM61" s="71">
        <v>39.229999999999997</v>
      </c>
      <c r="AN61" s="71">
        <v>38.380000000000003</v>
      </c>
      <c r="AO61" s="71">
        <v>38.619999999999997</v>
      </c>
      <c r="AP61" s="71">
        <v>41.9</v>
      </c>
      <c r="AQ61" s="71">
        <v>43.15</v>
      </c>
      <c r="AR61" s="71">
        <v>42.14</v>
      </c>
      <c r="AS61" s="71">
        <v>44.6</v>
      </c>
      <c r="AT61" s="71">
        <v>42.33</v>
      </c>
      <c r="AU61" s="71">
        <v>43.96</v>
      </c>
      <c r="AV61" s="71">
        <v>44.17</v>
      </c>
      <c r="AW61" s="71">
        <v>39.26</v>
      </c>
      <c r="AX61" s="71">
        <v>38.22</v>
      </c>
      <c r="AY61" s="71">
        <v>39.369999999999997</v>
      </c>
      <c r="AZ61" s="71">
        <v>45.55</v>
      </c>
      <c r="BA61" s="71">
        <v>44.24</v>
      </c>
      <c r="BB61" s="71">
        <v>49.08</v>
      </c>
      <c r="BC61" s="71">
        <v>48.31</v>
      </c>
      <c r="BD61" s="71">
        <v>48.19</v>
      </c>
      <c r="BE61" s="71">
        <v>50.34</v>
      </c>
      <c r="BF61" s="71">
        <v>52.73</v>
      </c>
      <c r="BG61" s="71">
        <v>50.95</v>
      </c>
      <c r="BH61" s="71">
        <v>42.31</v>
      </c>
      <c r="BI61" s="71">
        <v>46.9</v>
      </c>
      <c r="BJ61" s="71">
        <v>45.23</v>
      </c>
      <c r="BK61" s="71">
        <v>45.34</v>
      </c>
      <c r="BL61" s="71">
        <v>38.54</v>
      </c>
      <c r="BM61" s="71">
        <v>41.33</v>
      </c>
      <c r="BN61" s="71">
        <v>45.25</v>
      </c>
      <c r="BO61" s="71">
        <v>39.79</v>
      </c>
      <c r="BP61" s="71">
        <v>39.99</v>
      </c>
      <c r="BQ61" s="71">
        <v>41.81</v>
      </c>
      <c r="BR61" s="71">
        <v>41.85</v>
      </c>
      <c r="BS61" s="71">
        <v>45.6</v>
      </c>
      <c r="BT61" s="71">
        <v>41.26</v>
      </c>
      <c r="BU61" s="71">
        <v>52.87</v>
      </c>
      <c r="BV61" s="71">
        <v>53.64</v>
      </c>
      <c r="BW61" s="71">
        <v>56.61</v>
      </c>
      <c r="BX61" s="71">
        <v>52.71</v>
      </c>
      <c r="BY61" s="71">
        <v>52.2</v>
      </c>
      <c r="BZ61" s="71">
        <v>49.81</v>
      </c>
      <c r="CA61" s="71">
        <v>51.97</v>
      </c>
      <c r="CB61" s="71">
        <v>86.25</v>
      </c>
      <c r="CC61" s="71">
        <v>85.2</v>
      </c>
      <c r="CD61" s="71">
        <v>83.74</v>
      </c>
      <c r="CE61" s="71">
        <v>78.510000000000005</v>
      </c>
      <c r="CF61" s="71">
        <v>109.27</v>
      </c>
      <c r="CG61" s="71">
        <v>98.01</v>
      </c>
      <c r="CH61" s="71">
        <v>96.65</v>
      </c>
      <c r="CI61" s="71">
        <v>99.89</v>
      </c>
      <c r="CJ61" s="71">
        <v>95.92</v>
      </c>
      <c r="CK61" s="71">
        <v>92.32</v>
      </c>
      <c r="CL61" s="71">
        <v>84.52</v>
      </c>
      <c r="CM61" s="71">
        <v>73.98</v>
      </c>
      <c r="CN61" s="71">
        <v>67.38</v>
      </c>
      <c r="CO61" s="71">
        <v>67.099999999999994</v>
      </c>
      <c r="CP61" s="71">
        <v>70.989999999999995</v>
      </c>
      <c r="CQ61" s="71">
        <v>73.430000000000007</v>
      </c>
      <c r="CR61" s="71">
        <v>74.010000000000005</v>
      </c>
      <c r="CS61" s="71">
        <v>70.78</v>
      </c>
      <c r="CT61" s="71">
        <v>66.7</v>
      </c>
      <c r="CU61" s="71">
        <v>66.39</v>
      </c>
      <c r="CV61" s="71">
        <v>74.900000000000006</v>
      </c>
      <c r="CW61" s="71">
        <v>71.02</v>
      </c>
      <c r="CX61" s="71">
        <v>68.989999999999995</v>
      </c>
      <c r="CY61" s="71">
        <v>66.39</v>
      </c>
      <c r="CZ61" s="71">
        <v>57.61</v>
      </c>
      <c r="DA61" s="71">
        <v>59.28</v>
      </c>
      <c r="DB61" s="71">
        <v>59.93</v>
      </c>
      <c r="DC61" s="71">
        <v>60.18</v>
      </c>
      <c r="DD61" s="71">
        <v>58.87</v>
      </c>
      <c r="DE61" s="71">
        <v>52.69</v>
      </c>
      <c r="DF61" s="71">
        <v>51.24</v>
      </c>
      <c r="DG61" s="71">
        <v>51.27</v>
      </c>
      <c r="DH61" s="71">
        <v>50.59</v>
      </c>
      <c r="DI61" s="71">
        <v>50.71</v>
      </c>
      <c r="DJ61" s="71">
        <v>51.37</v>
      </c>
      <c r="DK61" s="71">
        <v>51.96</v>
      </c>
      <c r="DL61" s="71">
        <v>44.7</v>
      </c>
      <c r="DM61" s="71">
        <v>46.03</v>
      </c>
      <c r="DN61" s="71">
        <v>46.74</v>
      </c>
      <c r="DO61" s="71">
        <v>50.07</v>
      </c>
      <c r="DP61" s="71">
        <v>51.93</v>
      </c>
      <c r="DQ61" s="71">
        <v>48.46</v>
      </c>
      <c r="DR61" s="71">
        <v>56.28</v>
      </c>
      <c r="DS61" s="71">
        <v>59.69</v>
      </c>
      <c r="DT61" s="71">
        <v>57.71</v>
      </c>
      <c r="DU61" s="71">
        <v>58.45</v>
      </c>
      <c r="DV61" s="71">
        <v>60.43</v>
      </c>
      <c r="DW61" s="71">
        <v>60.7</v>
      </c>
      <c r="DX61" s="71">
        <v>61.72</v>
      </c>
      <c r="DY61" s="71">
        <v>99.78</v>
      </c>
      <c r="DZ61" s="71">
        <v>95</v>
      </c>
      <c r="EA61" s="71">
        <v>91.22</v>
      </c>
      <c r="EB61" s="71">
        <v>88.61</v>
      </c>
      <c r="EC61" s="71">
        <v>85.13</v>
      </c>
      <c r="ED61" s="71">
        <v>83.62</v>
      </c>
      <c r="EE61" s="71">
        <v>84.33</v>
      </c>
      <c r="EF61" s="71">
        <v>84.19</v>
      </c>
      <c r="EG61" s="71">
        <v>86.49</v>
      </c>
      <c r="EH61" s="71">
        <v>85.58</v>
      </c>
      <c r="EI61" s="71">
        <v>89.5</v>
      </c>
      <c r="EJ61" s="71">
        <v>91.59</v>
      </c>
      <c r="EK61" s="71">
        <v>86.51</v>
      </c>
      <c r="EL61" s="71">
        <v>88.69</v>
      </c>
      <c r="EM61" s="71">
        <v>87.54</v>
      </c>
      <c r="EN61" s="71">
        <v>87.05</v>
      </c>
      <c r="EO61" s="71">
        <v>87.19</v>
      </c>
      <c r="EP61" s="71">
        <v>84.3</v>
      </c>
      <c r="EQ61" s="71">
        <v>85.56</v>
      </c>
      <c r="ER61" s="71">
        <v>85.86</v>
      </c>
      <c r="ES61" s="71">
        <v>86.36</v>
      </c>
      <c r="ET61" s="71">
        <v>87.31</v>
      </c>
      <c r="EU61" s="71">
        <v>87.51</v>
      </c>
      <c r="EV61" s="71">
        <v>86.63</v>
      </c>
      <c r="EW61" s="71">
        <v>84.93</v>
      </c>
      <c r="EX61" s="71">
        <v>85.77</v>
      </c>
      <c r="EY61" s="71">
        <v>87.6</v>
      </c>
      <c r="EZ61" s="71">
        <v>87.36</v>
      </c>
      <c r="FA61" s="71">
        <v>88.05</v>
      </c>
      <c r="FB61" s="71">
        <v>86.36</v>
      </c>
      <c r="FC61" s="71">
        <v>87.41</v>
      </c>
      <c r="FD61" s="71">
        <v>86.48</v>
      </c>
      <c r="FE61" s="71">
        <v>86.46</v>
      </c>
      <c r="FF61" s="71">
        <v>86.05</v>
      </c>
      <c r="FG61" s="71">
        <v>85.43</v>
      </c>
      <c r="FH61" s="71">
        <v>85.02</v>
      </c>
      <c r="FI61" s="71">
        <v>86.51</v>
      </c>
      <c r="FJ61" s="71">
        <v>89.5</v>
      </c>
      <c r="FK61" s="71">
        <v>87.42</v>
      </c>
      <c r="FL61" s="71">
        <v>88.32</v>
      </c>
      <c r="FM61" s="71">
        <v>86.17</v>
      </c>
      <c r="FN61" s="71">
        <v>81.48</v>
      </c>
      <c r="FO61" s="71">
        <v>85.17</v>
      </c>
      <c r="FP61" s="71">
        <v>83.69</v>
      </c>
      <c r="FQ61" s="71">
        <v>89.93</v>
      </c>
      <c r="FR61" s="71">
        <v>94.61</v>
      </c>
      <c r="FS61" s="71">
        <v>97.2</v>
      </c>
      <c r="FT61" s="71">
        <v>100.15</v>
      </c>
      <c r="FU61" s="71">
        <v>100.04</v>
      </c>
      <c r="FV61" s="71">
        <v>95.27</v>
      </c>
      <c r="FW61" s="71">
        <v>91.35</v>
      </c>
      <c r="FX61" s="71">
        <v>95.31</v>
      </c>
      <c r="FY61" s="71">
        <v>103.8</v>
      </c>
      <c r="FZ61" s="71">
        <v>104.67</v>
      </c>
      <c r="GA61" s="71">
        <v>103.02</v>
      </c>
      <c r="GB61" s="71">
        <v>100.78</v>
      </c>
      <c r="GC61" s="71">
        <v>99.42</v>
      </c>
      <c r="GD61" s="71">
        <v>105.71651300000001</v>
      </c>
      <c r="GE61" s="71">
        <v>100.73806399999999</v>
      </c>
      <c r="GF61" s="71">
        <v>100.540733</v>
      </c>
      <c r="GG61" s="71">
        <v>92.314114000000004</v>
      </c>
      <c r="GH61" s="71">
        <v>91.892657</v>
      </c>
      <c r="GI61" s="71">
        <v>94.731312000000003</v>
      </c>
      <c r="GJ61" s="71">
        <v>96.204650999999998</v>
      </c>
      <c r="GK61" s="71">
        <v>91.544363000000004</v>
      </c>
      <c r="GL61" s="71">
        <v>90.087113000000002</v>
      </c>
      <c r="GM61" s="71">
        <v>91.240094999999997</v>
      </c>
      <c r="GN61" s="71">
        <v>86.560254</v>
      </c>
      <c r="GO61" s="71">
        <v>89.297280999999998</v>
      </c>
      <c r="GP61" s="71">
        <v>86.929271</v>
      </c>
      <c r="GQ61" s="71">
        <v>85.774268000000006</v>
      </c>
      <c r="GR61" s="71">
        <v>89.840239999999994</v>
      </c>
      <c r="GS61" s="71">
        <v>91.083601000000002</v>
      </c>
      <c r="GT61" s="71">
        <v>93.851256000000006</v>
      </c>
      <c r="GU61" s="71">
        <v>96.936152000000007</v>
      </c>
      <c r="GV61" s="71">
        <v>94.334715000000003</v>
      </c>
      <c r="GW61" s="71">
        <v>96.454966999999996</v>
      </c>
      <c r="GX61" s="71">
        <v>95.045452999999995</v>
      </c>
      <c r="GY61" s="71">
        <v>91.521788000000001</v>
      </c>
      <c r="GZ61" s="71">
        <v>90.78707</v>
      </c>
      <c r="HA61" s="71">
        <v>95.897735999999995</v>
      </c>
      <c r="HB61" s="71">
        <v>93.968733</v>
      </c>
      <c r="HC61" s="71">
        <v>94.570790000000002</v>
      </c>
      <c r="HD61" s="71">
        <v>97.873445000000004</v>
      </c>
      <c r="HE61" s="71">
        <v>91.106506999999993</v>
      </c>
      <c r="HF61" s="71">
        <v>93.516135000000006</v>
      </c>
      <c r="HG61" s="71">
        <v>95.364165</v>
      </c>
      <c r="HH61" s="71">
        <v>98.190009000000003</v>
      </c>
      <c r="HI61" s="71">
        <v>99.954712000000001</v>
      </c>
      <c r="HJ61" s="71">
        <v>96.445420999999996</v>
      </c>
      <c r="HK61" s="71">
        <v>96.784803999999994</v>
      </c>
      <c r="HL61" s="71">
        <v>99.287323000000001</v>
      </c>
      <c r="HM61" s="71">
        <v>98.954926999999998</v>
      </c>
      <c r="HN61" s="71">
        <v>100.279173</v>
      </c>
      <c r="HO61" s="71">
        <v>103.447689</v>
      </c>
      <c r="HP61" s="71">
        <v>102.155942</v>
      </c>
      <c r="HQ61" s="71">
        <v>119.33515800000001</v>
      </c>
      <c r="HR61" s="71">
        <v>121.76187</v>
      </c>
      <c r="HS61" s="71">
        <v>142.81420299999999</v>
      </c>
      <c r="HT61" s="71">
        <v>146.36581799999999</v>
      </c>
      <c r="HU61" s="71">
        <v>128.82924499999999</v>
      </c>
      <c r="HV61" s="71">
        <v>133.103241</v>
      </c>
      <c r="HW61" s="71">
        <v>135.19635500000001</v>
      </c>
      <c r="HX61" s="71">
        <v>135.89578700000001</v>
      </c>
      <c r="HY61" s="71">
        <v>133.28310300000001</v>
      </c>
      <c r="HZ61" s="71">
        <v>133.620915</v>
      </c>
      <c r="IA61" s="71">
        <v>133.92327399999999</v>
      </c>
      <c r="IB61" s="71">
        <v>134.542269</v>
      </c>
      <c r="IC61" s="71">
        <v>133.64117899999999</v>
      </c>
      <c r="ID61" s="71">
        <v>135.152253</v>
      </c>
      <c r="IK61" s="228"/>
      <c r="IL61" s="228"/>
      <c r="IM61" s="228"/>
      <c r="IN61" s="228"/>
    </row>
    <row r="62" spans="1:248" x14ac:dyDescent="0.3">
      <c r="A62" s="50" t="s">
        <v>122</v>
      </c>
      <c r="B62" s="71">
        <v>3.98</v>
      </c>
      <c r="C62" s="71">
        <v>4.34</v>
      </c>
      <c r="D62" s="71">
        <v>4.91</v>
      </c>
      <c r="E62" s="71">
        <v>4.88</v>
      </c>
      <c r="F62" s="71">
        <v>5.32</v>
      </c>
      <c r="G62" s="71">
        <v>5.07</v>
      </c>
      <c r="H62" s="71">
        <v>5.29</v>
      </c>
      <c r="I62" s="71">
        <v>5.89</v>
      </c>
      <c r="J62" s="71">
        <v>6.79</v>
      </c>
      <c r="K62" s="71">
        <v>7.25</v>
      </c>
      <c r="L62" s="71">
        <v>8.34</v>
      </c>
      <c r="M62" s="71">
        <v>3.88</v>
      </c>
      <c r="N62" s="71">
        <v>4.2</v>
      </c>
      <c r="O62" s="71">
        <v>4.6500000000000004</v>
      </c>
      <c r="P62" s="71">
        <v>5.52</v>
      </c>
      <c r="Q62" s="71">
        <v>4.62</v>
      </c>
      <c r="R62" s="71">
        <v>4.84</v>
      </c>
      <c r="S62" s="71">
        <v>4.74</v>
      </c>
      <c r="T62" s="71">
        <v>5.12</v>
      </c>
      <c r="U62" s="71">
        <v>5.49</v>
      </c>
      <c r="V62" s="71">
        <v>5.83</v>
      </c>
      <c r="W62" s="71">
        <v>6.64</v>
      </c>
      <c r="X62" s="71">
        <v>7.91</v>
      </c>
      <c r="Y62" s="71">
        <v>4.26</v>
      </c>
      <c r="Z62" s="71">
        <v>5.21</v>
      </c>
      <c r="AA62" s="71">
        <v>4.49</v>
      </c>
      <c r="AB62" s="71">
        <v>5.0999999999999996</v>
      </c>
      <c r="AC62" s="71">
        <v>6.17</v>
      </c>
      <c r="AD62" s="71">
        <v>6.71</v>
      </c>
      <c r="AE62" s="71">
        <v>7.59</v>
      </c>
      <c r="AF62" s="71">
        <v>8.32</v>
      </c>
      <c r="AG62" s="71">
        <v>9.2100000000000009</v>
      </c>
      <c r="AH62" s="71">
        <v>10.220000000000001</v>
      </c>
      <c r="AI62" s="71">
        <v>10.26</v>
      </c>
      <c r="AJ62" s="71">
        <v>11.09</v>
      </c>
      <c r="AK62" s="71">
        <v>7.32</v>
      </c>
      <c r="AL62" s="71">
        <v>8.56</v>
      </c>
      <c r="AM62" s="71">
        <v>9.32</v>
      </c>
      <c r="AN62" s="71">
        <v>8.24</v>
      </c>
      <c r="AO62" s="71">
        <v>7.55</v>
      </c>
      <c r="AP62" s="71">
        <v>6.66</v>
      </c>
      <c r="AQ62" s="71">
        <v>7.14</v>
      </c>
      <c r="AR62" s="71">
        <v>6.74</v>
      </c>
      <c r="AS62" s="71">
        <v>6.72</v>
      </c>
      <c r="AT62" s="71">
        <v>7.15</v>
      </c>
      <c r="AU62" s="71">
        <v>7.31</v>
      </c>
      <c r="AV62" s="71">
        <v>8.25</v>
      </c>
      <c r="AW62" s="71">
        <v>3.56</v>
      </c>
      <c r="AX62" s="71">
        <v>4.0199999999999996</v>
      </c>
      <c r="AY62" s="71">
        <v>4.13</v>
      </c>
      <c r="AZ62" s="71">
        <v>4.57</v>
      </c>
      <c r="BA62" s="71">
        <v>4.63</v>
      </c>
      <c r="BB62" s="71">
        <v>4.91</v>
      </c>
      <c r="BC62" s="71">
        <v>5.48</v>
      </c>
      <c r="BD62" s="71">
        <v>5.76</v>
      </c>
      <c r="BE62" s="71">
        <v>6.32</v>
      </c>
      <c r="BF62" s="71">
        <v>6.72</v>
      </c>
      <c r="BG62" s="71">
        <v>7.46</v>
      </c>
      <c r="BH62" s="71">
        <v>8.24</v>
      </c>
      <c r="BI62" s="71">
        <v>3.24</v>
      </c>
      <c r="BJ62" s="71">
        <v>4</v>
      </c>
      <c r="BK62" s="71">
        <v>4.76</v>
      </c>
      <c r="BL62" s="71">
        <v>5.3</v>
      </c>
      <c r="BM62" s="71">
        <v>5.47</v>
      </c>
      <c r="BN62" s="71">
        <v>5.38</v>
      </c>
      <c r="BO62" s="71">
        <v>5.99</v>
      </c>
      <c r="BP62" s="71">
        <v>6.49</v>
      </c>
      <c r="BQ62" s="71">
        <v>7.32</v>
      </c>
      <c r="BR62" s="71">
        <v>7.9</v>
      </c>
      <c r="BS62" s="71">
        <v>8.5299999999999994</v>
      </c>
      <c r="BT62" s="71">
        <v>10.119999999999999</v>
      </c>
      <c r="BU62" s="71">
        <v>4.76</v>
      </c>
      <c r="BV62" s="71">
        <v>5.2</v>
      </c>
      <c r="BW62" s="71">
        <v>5.35</v>
      </c>
      <c r="BX62" s="71">
        <v>6.96</v>
      </c>
      <c r="BY62" s="71">
        <v>7.1</v>
      </c>
      <c r="BZ62" s="71">
        <v>8.8000000000000007</v>
      </c>
      <c r="CA62" s="71">
        <v>9.76</v>
      </c>
      <c r="CB62" s="71">
        <v>11.41</v>
      </c>
      <c r="CC62" s="71">
        <v>11.8</v>
      </c>
      <c r="CD62" s="71">
        <v>13.54</v>
      </c>
      <c r="CE62" s="71">
        <v>15.63</v>
      </c>
      <c r="CF62" s="71">
        <v>18.54</v>
      </c>
      <c r="CG62" s="71">
        <v>14.48</v>
      </c>
      <c r="CH62" s="71">
        <v>15.05</v>
      </c>
      <c r="CI62" s="71">
        <v>16.329999999999998</v>
      </c>
      <c r="CJ62" s="71">
        <v>7.21</v>
      </c>
      <c r="CK62" s="71">
        <v>6.62</v>
      </c>
      <c r="CL62" s="71">
        <v>3.06</v>
      </c>
      <c r="CM62" s="71">
        <v>4.8</v>
      </c>
      <c r="CN62" s="71">
        <v>4.6500000000000004</v>
      </c>
      <c r="CO62" s="71">
        <v>4.43</v>
      </c>
      <c r="CP62" s="71">
        <v>4.1399999999999997</v>
      </c>
      <c r="CQ62" s="71">
        <v>4.76</v>
      </c>
      <c r="CR62" s="71">
        <v>4.87</v>
      </c>
      <c r="CS62" s="71">
        <v>3.09</v>
      </c>
      <c r="CT62" s="71">
        <v>3.23</v>
      </c>
      <c r="CU62" s="71">
        <v>4.03</v>
      </c>
      <c r="CV62" s="71">
        <v>5.5</v>
      </c>
      <c r="CW62" s="71">
        <v>5.58</v>
      </c>
      <c r="CX62" s="71">
        <v>5.89</v>
      </c>
      <c r="CY62" s="71">
        <v>6.45</v>
      </c>
      <c r="CZ62" s="71">
        <v>7.47</v>
      </c>
      <c r="DA62" s="71">
        <v>7.94</v>
      </c>
      <c r="DB62" s="71">
        <v>8.19</v>
      </c>
      <c r="DC62" s="71">
        <v>9.39</v>
      </c>
      <c r="DD62" s="71">
        <v>10.199999999999999</v>
      </c>
      <c r="DE62" s="71">
        <v>5.38</v>
      </c>
      <c r="DF62" s="71">
        <v>5.75</v>
      </c>
      <c r="DG62" s="71">
        <v>5.91</v>
      </c>
      <c r="DH62" s="71">
        <v>6.18</v>
      </c>
      <c r="DI62" s="71">
        <v>6.26</v>
      </c>
      <c r="DJ62" s="71">
        <v>6.85</v>
      </c>
      <c r="DK62" s="71">
        <v>6.99</v>
      </c>
      <c r="DL62" s="71">
        <v>7.07</v>
      </c>
      <c r="DM62" s="71">
        <v>7.29</v>
      </c>
      <c r="DN62" s="71">
        <v>8.36</v>
      </c>
      <c r="DO62" s="71">
        <v>8.67</v>
      </c>
      <c r="DP62" s="71">
        <v>9.27</v>
      </c>
      <c r="DQ62" s="71">
        <v>5.33</v>
      </c>
      <c r="DR62" s="71">
        <v>6.55</v>
      </c>
      <c r="DS62" s="71">
        <v>6.05</v>
      </c>
      <c r="DT62" s="71">
        <v>6.65</v>
      </c>
      <c r="DU62" s="71">
        <v>6.79</v>
      </c>
      <c r="DV62" s="71">
        <v>7.39</v>
      </c>
      <c r="DW62" s="71">
        <v>8.1300000000000008</v>
      </c>
      <c r="DX62" s="71">
        <v>8.14</v>
      </c>
      <c r="DY62" s="71">
        <v>8.2799999999999994</v>
      </c>
      <c r="DZ62" s="71">
        <v>8.8800000000000008</v>
      </c>
      <c r="EA62" s="71">
        <v>9.0500000000000007</v>
      </c>
      <c r="EB62" s="71">
        <v>9.56</v>
      </c>
      <c r="EC62" s="71">
        <v>7.63</v>
      </c>
      <c r="ED62" s="71">
        <v>7.27</v>
      </c>
      <c r="EE62" s="71">
        <v>6.68</v>
      </c>
      <c r="EF62" s="71">
        <v>7.1</v>
      </c>
      <c r="EG62" s="71">
        <v>7.2</v>
      </c>
      <c r="EH62" s="71">
        <v>7.63</v>
      </c>
      <c r="EI62" s="71">
        <v>8.1300000000000008</v>
      </c>
      <c r="EJ62" s="71">
        <v>8.58</v>
      </c>
      <c r="EK62" s="71">
        <v>8.4499999999999993</v>
      </c>
      <c r="EL62" s="71">
        <v>8.7100000000000009</v>
      </c>
      <c r="EM62" s="71">
        <v>8.89</v>
      </c>
      <c r="EN62" s="71">
        <v>8.93</v>
      </c>
      <c r="EO62" s="71">
        <v>7.85</v>
      </c>
      <c r="EP62" s="71">
        <v>6.85</v>
      </c>
      <c r="EQ62" s="71">
        <v>7.31</v>
      </c>
      <c r="ER62" s="71">
        <v>7.21</v>
      </c>
      <c r="ES62" s="71">
        <v>7.39</v>
      </c>
      <c r="ET62" s="71">
        <v>7.59</v>
      </c>
      <c r="EU62" s="71">
        <v>8.19</v>
      </c>
      <c r="EV62" s="71">
        <v>8.52</v>
      </c>
      <c r="EW62" s="71">
        <v>8.6300000000000008</v>
      </c>
      <c r="EX62" s="71">
        <v>9.07</v>
      </c>
      <c r="EY62" s="71">
        <v>9.48</v>
      </c>
      <c r="EZ62" s="71">
        <v>10.15</v>
      </c>
      <c r="FA62" s="71">
        <v>7.24</v>
      </c>
      <c r="FB62" s="71">
        <v>7.94</v>
      </c>
      <c r="FC62" s="71">
        <v>8.16</v>
      </c>
      <c r="FD62" s="71">
        <v>8.3000000000000007</v>
      </c>
      <c r="FE62" s="71">
        <v>8.69</v>
      </c>
      <c r="FF62" s="71">
        <v>8.7100000000000009</v>
      </c>
      <c r="FG62" s="71">
        <v>9.2799999999999994</v>
      </c>
      <c r="FH62" s="71">
        <v>9.59</v>
      </c>
      <c r="FI62" s="71">
        <v>9.9</v>
      </c>
      <c r="FJ62" s="71">
        <v>10.88</v>
      </c>
      <c r="FK62" s="71">
        <v>11.08</v>
      </c>
      <c r="FL62" s="71">
        <v>11.24</v>
      </c>
      <c r="FM62" s="71">
        <v>8.1999999999999993</v>
      </c>
      <c r="FN62" s="71">
        <v>8.6300000000000008</v>
      </c>
      <c r="FO62" s="71">
        <v>8.35</v>
      </c>
      <c r="FP62" s="71">
        <v>8.94</v>
      </c>
      <c r="FQ62" s="71">
        <v>8.61</v>
      </c>
      <c r="FR62" s="71">
        <v>8.6199999999999992</v>
      </c>
      <c r="FS62" s="71">
        <v>9.1300000000000008</v>
      </c>
      <c r="FT62" s="71">
        <v>10.09</v>
      </c>
      <c r="FU62" s="71">
        <v>10.19</v>
      </c>
      <c r="FV62" s="71">
        <v>10.67</v>
      </c>
      <c r="FW62" s="71">
        <v>11.06</v>
      </c>
      <c r="FX62" s="71">
        <v>11.15</v>
      </c>
      <c r="FY62" s="71">
        <v>8.7899999999999991</v>
      </c>
      <c r="FZ62" s="71">
        <v>8.98</v>
      </c>
      <c r="GA62" s="71">
        <v>8.8699999999999992</v>
      </c>
      <c r="GB62" s="71">
        <v>9.2100000000000009</v>
      </c>
      <c r="GC62" s="71">
        <v>9.07</v>
      </c>
      <c r="GD62" s="71">
        <v>9.9885520000000003</v>
      </c>
      <c r="GE62" s="71">
        <v>10.648975</v>
      </c>
      <c r="GF62" s="71">
        <v>10.891126999999999</v>
      </c>
      <c r="GG62" s="71">
        <v>10.956490000000001</v>
      </c>
      <c r="GH62" s="71">
        <v>10.694143</v>
      </c>
      <c r="GI62" s="71">
        <v>10.368432</v>
      </c>
      <c r="GJ62" s="71">
        <v>10.58348</v>
      </c>
      <c r="GK62" s="71">
        <v>8.1276759999999992</v>
      </c>
      <c r="GL62" s="71">
        <v>8.0652190000000008</v>
      </c>
      <c r="GM62" s="71">
        <v>7.9866479999999997</v>
      </c>
      <c r="GN62" s="71">
        <v>8.3987180000000006</v>
      </c>
      <c r="GO62" s="71">
        <v>8.5480180000000008</v>
      </c>
      <c r="GP62" s="71">
        <v>9.3547250000000002</v>
      </c>
      <c r="GQ62" s="71">
        <v>9.60961</v>
      </c>
      <c r="GR62" s="71">
        <v>9.8369210000000002</v>
      </c>
      <c r="GS62" s="71">
        <v>10.181564</v>
      </c>
      <c r="GT62" s="71">
        <v>10.461467000000001</v>
      </c>
      <c r="GU62" s="71">
        <v>10.837444</v>
      </c>
      <c r="GV62" s="71">
        <v>11.352512000000001</v>
      </c>
      <c r="GW62" s="71">
        <v>8.7234879999999997</v>
      </c>
      <c r="GX62" s="71">
        <v>8.7955909999999999</v>
      </c>
      <c r="GY62" s="71">
        <v>8.4553460000000005</v>
      </c>
      <c r="GZ62" s="71">
        <v>9.0111840000000001</v>
      </c>
      <c r="HA62" s="71">
        <v>9.5447679999999995</v>
      </c>
      <c r="HB62" s="71">
        <v>10.597187</v>
      </c>
      <c r="HC62" s="71">
        <v>11.296533</v>
      </c>
      <c r="HD62" s="71">
        <v>11.44693</v>
      </c>
      <c r="HE62" s="71">
        <v>11.939061000000001</v>
      </c>
      <c r="HF62" s="71">
        <v>12.572251</v>
      </c>
      <c r="HG62" s="71">
        <v>13.185219</v>
      </c>
      <c r="HH62" s="71">
        <v>13.174196999999999</v>
      </c>
      <c r="HI62" s="71">
        <v>9.8356759999999994</v>
      </c>
      <c r="HJ62" s="71">
        <v>10.238083</v>
      </c>
      <c r="HK62" s="71">
        <v>10.603024</v>
      </c>
      <c r="HL62" s="71">
        <v>12.286989</v>
      </c>
      <c r="HM62" s="71">
        <v>10.146167999999999</v>
      </c>
      <c r="HN62" s="71">
        <v>10.269647000000001</v>
      </c>
      <c r="HO62" s="71">
        <v>10.823733000000001</v>
      </c>
      <c r="HP62" s="71">
        <v>11.201107</v>
      </c>
      <c r="HQ62" s="71">
        <v>11.567912</v>
      </c>
      <c r="HR62" s="71">
        <v>11.891582</v>
      </c>
      <c r="HS62" s="71">
        <v>12.504713000000001</v>
      </c>
      <c r="HT62" s="71">
        <v>12.367186</v>
      </c>
      <c r="HU62" s="71">
        <v>9.9092929999999999</v>
      </c>
      <c r="HV62" s="71">
        <v>10.066488</v>
      </c>
      <c r="HW62" s="71">
        <v>18.152028000000001</v>
      </c>
      <c r="HX62" s="71">
        <v>10.441057000000001</v>
      </c>
      <c r="HY62" s="71">
        <v>10.600737000000001</v>
      </c>
      <c r="HZ62" s="71">
        <v>17.336002000000001</v>
      </c>
      <c r="IA62" s="71">
        <v>17.285522</v>
      </c>
      <c r="IB62" s="71">
        <v>9.718496</v>
      </c>
      <c r="IC62" s="71">
        <v>9.4986270000000008</v>
      </c>
      <c r="ID62" s="71">
        <v>12.274922999999999</v>
      </c>
      <c r="IK62" s="228"/>
      <c r="IL62" s="228"/>
      <c r="IM62" s="228"/>
      <c r="IN62" s="228"/>
    </row>
    <row r="63" spans="1:248" x14ac:dyDescent="0.3">
      <c r="A63" s="50" t="s">
        <v>271</v>
      </c>
      <c r="B63" s="71">
        <v>285.05</v>
      </c>
      <c r="C63" s="71">
        <v>280.64999999999998</v>
      </c>
      <c r="D63" s="71">
        <v>278.56</v>
      </c>
      <c r="E63" s="71">
        <v>265.79000000000002</v>
      </c>
      <c r="F63" s="71">
        <v>289.39999999999998</v>
      </c>
      <c r="G63" s="71">
        <v>277</v>
      </c>
      <c r="H63" s="71">
        <v>288.82</v>
      </c>
      <c r="I63" s="71">
        <v>293.98</v>
      </c>
      <c r="J63" s="71">
        <v>317.35000000000002</v>
      </c>
      <c r="K63" s="71">
        <v>320.85000000000002</v>
      </c>
      <c r="L63" s="71">
        <v>315.2</v>
      </c>
      <c r="M63" s="71">
        <v>291.32</v>
      </c>
      <c r="N63" s="71">
        <v>315.32</v>
      </c>
      <c r="O63" s="71">
        <v>319.95</v>
      </c>
      <c r="P63" s="71">
        <v>298.47000000000003</v>
      </c>
      <c r="Q63" s="71">
        <v>297.07</v>
      </c>
      <c r="R63" s="71">
        <v>302.05</v>
      </c>
      <c r="S63" s="71">
        <v>306</v>
      </c>
      <c r="T63" s="71">
        <v>329.75</v>
      </c>
      <c r="U63" s="71">
        <v>311.95999999999998</v>
      </c>
      <c r="V63" s="71">
        <v>337.99</v>
      </c>
      <c r="W63" s="71">
        <v>404.38</v>
      </c>
      <c r="X63" s="71">
        <v>400.49</v>
      </c>
      <c r="Y63" s="71">
        <v>372.84</v>
      </c>
      <c r="Z63" s="71">
        <v>372.46</v>
      </c>
      <c r="AA63" s="71">
        <v>376.92</v>
      </c>
      <c r="AB63" s="71">
        <v>312.51</v>
      </c>
      <c r="AC63" s="71">
        <v>329.52</v>
      </c>
      <c r="AD63" s="71">
        <v>326.77</v>
      </c>
      <c r="AE63" s="71">
        <v>328.88</v>
      </c>
      <c r="AF63" s="71">
        <v>344.59</v>
      </c>
      <c r="AG63" s="71">
        <v>367.82</v>
      </c>
      <c r="AH63" s="71">
        <v>388.51</v>
      </c>
      <c r="AI63" s="71">
        <v>395.41</v>
      </c>
      <c r="AJ63" s="71">
        <v>403.59</v>
      </c>
      <c r="AK63" s="71">
        <v>351.8</v>
      </c>
      <c r="AL63" s="71">
        <v>392.49</v>
      </c>
      <c r="AM63" s="71">
        <v>388.94</v>
      </c>
      <c r="AN63" s="71">
        <v>376.4</v>
      </c>
      <c r="AO63" s="71">
        <v>370.73</v>
      </c>
      <c r="AP63" s="71">
        <v>404.75</v>
      </c>
      <c r="AQ63" s="71">
        <v>345.32</v>
      </c>
      <c r="AR63" s="71">
        <v>359.23</v>
      </c>
      <c r="AS63" s="71">
        <v>403.67</v>
      </c>
      <c r="AT63" s="71">
        <v>424.97</v>
      </c>
      <c r="AU63" s="71">
        <v>414.16</v>
      </c>
      <c r="AV63" s="71">
        <v>409.56</v>
      </c>
      <c r="AW63" s="71">
        <v>344.1</v>
      </c>
      <c r="AX63" s="71">
        <v>511.91</v>
      </c>
      <c r="AY63" s="71">
        <v>526.16</v>
      </c>
      <c r="AZ63" s="71">
        <v>448.74</v>
      </c>
      <c r="BA63" s="71">
        <v>425.98</v>
      </c>
      <c r="BB63" s="71">
        <v>398.24</v>
      </c>
      <c r="BC63" s="71">
        <v>393.69</v>
      </c>
      <c r="BD63" s="71">
        <v>432.83</v>
      </c>
      <c r="BE63" s="71">
        <v>436.81</v>
      </c>
      <c r="BF63" s="71">
        <v>456.84</v>
      </c>
      <c r="BG63" s="71">
        <v>455.82</v>
      </c>
      <c r="BH63" s="71">
        <v>465.48</v>
      </c>
      <c r="BI63" s="71">
        <v>376.21</v>
      </c>
      <c r="BJ63" s="71">
        <v>427.15</v>
      </c>
      <c r="BK63" s="71">
        <v>421.55</v>
      </c>
      <c r="BL63" s="71">
        <v>449.84</v>
      </c>
      <c r="BM63" s="71">
        <v>460.88</v>
      </c>
      <c r="BN63" s="71">
        <v>413.78</v>
      </c>
      <c r="BO63" s="71">
        <v>447.65</v>
      </c>
      <c r="BP63" s="71">
        <v>472.33</v>
      </c>
      <c r="BQ63" s="71">
        <v>462.06</v>
      </c>
      <c r="BR63" s="71">
        <v>474.32</v>
      </c>
      <c r="BS63" s="71">
        <v>483.11</v>
      </c>
      <c r="BT63" s="71">
        <v>485.06</v>
      </c>
      <c r="BU63" s="71">
        <v>412.21</v>
      </c>
      <c r="BV63" s="71">
        <v>458.37</v>
      </c>
      <c r="BW63" s="71">
        <v>450.9</v>
      </c>
      <c r="BX63" s="71">
        <v>424.55</v>
      </c>
      <c r="BY63" s="71">
        <v>478.81</v>
      </c>
      <c r="BZ63" s="71">
        <v>474.41</v>
      </c>
      <c r="CA63" s="71">
        <v>511.13</v>
      </c>
      <c r="CB63" s="71">
        <v>492.4</v>
      </c>
      <c r="CC63" s="71">
        <v>545.37</v>
      </c>
      <c r="CD63" s="71">
        <v>586.03</v>
      </c>
      <c r="CE63" s="71">
        <v>569.33000000000004</v>
      </c>
      <c r="CF63" s="71">
        <v>574.94000000000005</v>
      </c>
      <c r="CG63" s="71">
        <v>492.18</v>
      </c>
      <c r="CH63" s="71">
        <v>541.58000000000004</v>
      </c>
      <c r="CI63" s="71">
        <v>533.16</v>
      </c>
      <c r="CJ63" s="71">
        <v>603.79999999999995</v>
      </c>
      <c r="CK63" s="71">
        <v>564.03</v>
      </c>
      <c r="CL63" s="71">
        <v>515.62</v>
      </c>
      <c r="CM63" s="71">
        <v>523.16999999999996</v>
      </c>
      <c r="CN63" s="71">
        <v>514.61</v>
      </c>
      <c r="CO63" s="71">
        <v>538.52</v>
      </c>
      <c r="CP63" s="71">
        <v>648.54</v>
      </c>
      <c r="CQ63" s="71">
        <v>553.46</v>
      </c>
      <c r="CR63" s="71">
        <v>651.11</v>
      </c>
      <c r="CS63" s="71">
        <v>479.7</v>
      </c>
      <c r="CT63" s="71">
        <v>563.79999999999995</v>
      </c>
      <c r="CU63" s="71">
        <v>590.99</v>
      </c>
      <c r="CV63" s="71">
        <v>568.78</v>
      </c>
      <c r="CW63" s="71">
        <v>637.29</v>
      </c>
      <c r="CX63" s="71">
        <v>682.5</v>
      </c>
      <c r="CY63" s="71">
        <v>755.32</v>
      </c>
      <c r="CZ63" s="71">
        <v>710.96</v>
      </c>
      <c r="DA63" s="71">
        <v>741.5</v>
      </c>
      <c r="DB63" s="71">
        <v>722.19</v>
      </c>
      <c r="DC63" s="71">
        <v>888.96</v>
      </c>
      <c r="DD63" s="71">
        <v>700.51</v>
      </c>
      <c r="DE63" s="71">
        <v>642.96</v>
      </c>
      <c r="DF63" s="71">
        <v>636.53</v>
      </c>
      <c r="DG63" s="71">
        <v>601.58000000000004</v>
      </c>
      <c r="DH63" s="71">
        <v>609.22</v>
      </c>
      <c r="DI63" s="71">
        <v>588.54</v>
      </c>
      <c r="DJ63" s="71">
        <v>608.91999999999996</v>
      </c>
      <c r="DK63" s="71">
        <v>634.36</v>
      </c>
      <c r="DL63" s="71">
        <v>657.31</v>
      </c>
      <c r="DM63" s="71">
        <v>700.9</v>
      </c>
      <c r="DN63" s="71">
        <v>687.43</v>
      </c>
      <c r="DO63" s="71">
        <v>718.87</v>
      </c>
      <c r="DP63" s="71">
        <v>730.3</v>
      </c>
      <c r="DQ63" s="71">
        <v>600.16</v>
      </c>
      <c r="DR63" s="71">
        <v>653.98</v>
      </c>
      <c r="DS63" s="71">
        <v>699.04</v>
      </c>
      <c r="DT63" s="71">
        <v>673.47</v>
      </c>
      <c r="DU63" s="71">
        <v>668.47</v>
      </c>
      <c r="DV63" s="71">
        <v>723.77</v>
      </c>
      <c r="DW63" s="71">
        <v>745.3</v>
      </c>
      <c r="DX63" s="71">
        <v>751.83</v>
      </c>
      <c r="DY63" s="71">
        <v>754.99</v>
      </c>
      <c r="DZ63" s="71">
        <v>793.78</v>
      </c>
      <c r="EA63" s="71">
        <v>778.39</v>
      </c>
      <c r="EB63" s="71">
        <v>773.93</v>
      </c>
      <c r="EC63" s="71">
        <v>682.43</v>
      </c>
      <c r="ED63" s="71">
        <v>700.71</v>
      </c>
      <c r="EE63" s="71">
        <v>714.53</v>
      </c>
      <c r="EF63" s="71">
        <v>707.92</v>
      </c>
      <c r="EG63" s="71">
        <v>730.15</v>
      </c>
      <c r="EH63" s="71">
        <v>737.59</v>
      </c>
      <c r="EI63" s="71">
        <v>803.08</v>
      </c>
      <c r="EJ63" s="71">
        <v>758.01</v>
      </c>
      <c r="EK63" s="71">
        <v>736.84</v>
      </c>
      <c r="EL63" s="71">
        <v>744.82</v>
      </c>
      <c r="EM63" s="71">
        <v>737.62</v>
      </c>
      <c r="EN63" s="71">
        <v>735.36</v>
      </c>
      <c r="EO63" s="71">
        <v>707.79</v>
      </c>
      <c r="EP63" s="71">
        <v>682.16</v>
      </c>
      <c r="EQ63" s="71">
        <v>745.31</v>
      </c>
      <c r="ER63" s="71">
        <v>789.98</v>
      </c>
      <c r="ES63" s="71">
        <v>834.22</v>
      </c>
      <c r="ET63" s="71">
        <v>824.64</v>
      </c>
      <c r="EU63" s="71">
        <v>839.06</v>
      </c>
      <c r="EV63" s="71">
        <v>894.07</v>
      </c>
      <c r="EW63" s="71">
        <v>938.2</v>
      </c>
      <c r="EX63" s="71">
        <v>952.35</v>
      </c>
      <c r="EY63" s="71">
        <v>972.49</v>
      </c>
      <c r="EZ63" s="71">
        <v>877.57</v>
      </c>
      <c r="FA63" s="71">
        <v>822.49</v>
      </c>
      <c r="FB63" s="71">
        <v>825.48</v>
      </c>
      <c r="FC63" s="71">
        <v>844.94</v>
      </c>
      <c r="FD63" s="71">
        <v>859.23</v>
      </c>
      <c r="FE63" s="71">
        <v>858.21</v>
      </c>
      <c r="FF63" s="71">
        <v>854.61</v>
      </c>
      <c r="FG63" s="71">
        <v>873.51</v>
      </c>
      <c r="FH63" s="71">
        <v>885.28</v>
      </c>
      <c r="FI63" s="71">
        <v>928.74</v>
      </c>
      <c r="FJ63" s="71">
        <v>970</v>
      </c>
      <c r="FK63" s="71">
        <v>901.24</v>
      </c>
      <c r="FL63" s="71">
        <v>988</v>
      </c>
      <c r="FM63" s="71">
        <v>887.01</v>
      </c>
      <c r="FN63" s="71">
        <v>922.29</v>
      </c>
      <c r="FO63" s="71">
        <v>942.51</v>
      </c>
      <c r="FP63" s="71">
        <v>937.53</v>
      </c>
      <c r="FQ63" s="71">
        <v>935.98</v>
      </c>
      <c r="FR63" s="71">
        <v>963.46</v>
      </c>
      <c r="FS63" s="71">
        <v>984.91</v>
      </c>
      <c r="FT63" s="71">
        <v>985.47</v>
      </c>
      <c r="FU63" s="71">
        <v>1070.47</v>
      </c>
      <c r="FV63" s="71">
        <v>1059.7</v>
      </c>
      <c r="FW63" s="71">
        <v>1107.57</v>
      </c>
      <c r="FX63" s="71">
        <v>1143.08</v>
      </c>
      <c r="FY63" s="71">
        <v>999.01</v>
      </c>
      <c r="FZ63" s="71">
        <v>1077.92</v>
      </c>
      <c r="GA63" s="71">
        <v>1062.25</v>
      </c>
      <c r="GB63" s="71">
        <v>1018.91</v>
      </c>
      <c r="GC63" s="71">
        <v>1207.94</v>
      </c>
      <c r="GD63" s="71">
        <v>1253.5143390000001</v>
      </c>
      <c r="GE63" s="71">
        <v>1174.0742</v>
      </c>
      <c r="GF63" s="71">
        <v>1071.8849399999999</v>
      </c>
      <c r="GG63" s="71">
        <v>1099.556497</v>
      </c>
      <c r="GH63" s="71">
        <v>1098.5475260000001</v>
      </c>
      <c r="GI63" s="71">
        <v>1117.754833</v>
      </c>
      <c r="GJ63" s="71">
        <v>1139.6999430000001</v>
      </c>
      <c r="GK63" s="71">
        <v>1008.8759229999999</v>
      </c>
      <c r="GL63" s="71">
        <v>1086.216598</v>
      </c>
      <c r="GM63" s="71">
        <v>1057.6121579999999</v>
      </c>
      <c r="GN63" s="71">
        <v>1095.5103999999999</v>
      </c>
      <c r="GO63" s="71">
        <v>1207.943254</v>
      </c>
      <c r="GP63" s="71">
        <v>1189.623038</v>
      </c>
      <c r="GQ63" s="71">
        <v>1160.983166</v>
      </c>
      <c r="GR63" s="71">
        <v>1212.7908480000001</v>
      </c>
      <c r="GS63" s="71">
        <v>1210.701638</v>
      </c>
      <c r="GT63" s="71">
        <v>1242.8597179999999</v>
      </c>
      <c r="GU63" s="71">
        <v>1327.291692</v>
      </c>
      <c r="GV63" s="71">
        <v>1231.981828</v>
      </c>
      <c r="GW63" s="71">
        <v>1108.7409249999998</v>
      </c>
      <c r="GX63" s="71">
        <v>1242.8079620000001</v>
      </c>
      <c r="GY63" s="71">
        <v>1249.628573</v>
      </c>
      <c r="GZ63" s="71">
        <v>1280.4941709999998</v>
      </c>
      <c r="HA63" s="71">
        <v>1288.2625109999999</v>
      </c>
      <c r="HB63" s="71">
        <v>1330.8228439999998</v>
      </c>
      <c r="HC63" s="71">
        <v>1338.3221980000001</v>
      </c>
      <c r="HD63" s="71">
        <v>1439.886512</v>
      </c>
      <c r="HE63" s="71">
        <v>1424.379226</v>
      </c>
      <c r="HF63" s="71">
        <v>1408.9139089999999</v>
      </c>
      <c r="HG63" s="71">
        <v>1538.6899819999999</v>
      </c>
      <c r="HH63" s="71">
        <v>1502.0795089999999</v>
      </c>
      <c r="HI63" s="71">
        <v>1306.315529</v>
      </c>
      <c r="HJ63" s="71">
        <v>1344.5251600000001</v>
      </c>
      <c r="HK63" s="71">
        <v>1367.847771</v>
      </c>
      <c r="HL63" s="71">
        <v>1444.126084</v>
      </c>
      <c r="HM63" s="71">
        <v>1503.8025280000002</v>
      </c>
      <c r="HN63" s="71">
        <v>1624.7649059999999</v>
      </c>
      <c r="HO63" s="71">
        <v>1574.03649</v>
      </c>
      <c r="HP63" s="71">
        <v>1587.3880369999999</v>
      </c>
      <c r="HQ63" s="71">
        <v>1646.672613</v>
      </c>
      <c r="HR63" s="71">
        <v>1757.5483479999998</v>
      </c>
      <c r="HS63" s="71">
        <v>1712.4411849999999</v>
      </c>
      <c r="HT63" s="71">
        <v>1718.700012</v>
      </c>
      <c r="HU63" s="71">
        <v>1654.081293</v>
      </c>
      <c r="HV63" s="71">
        <v>1694.5538270000002</v>
      </c>
      <c r="HW63" s="71">
        <v>1734.826059</v>
      </c>
      <c r="HX63" s="71">
        <v>1792.539481</v>
      </c>
      <c r="HY63" s="71">
        <v>1915.587796</v>
      </c>
      <c r="HZ63" s="71">
        <v>2049.6059279999999</v>
      </c>
      <c r="IA63" s="71">
        <v>1941.4295569999999</v>
      </c>
      <c r="IB63" s="71">
        <v>1851.666647</v>
      </c>
      <c r="IC63" s="71">
        <v>1809.5564159999999</v>
      </c>
      <c r="ID63" s="71">
        <v>1916.1195189999999</v>
      </c>
      <c r="IK63" s="228"/>
      <c r="IL63" s="228"/>
      <c r="IM63" s="228"/>
      <c r="IN63" s="228"/>
    </row>
    <row r="64" spans="1:248" x14ac:dyDescent="0.3">
      <c r="A64" s="50" t="s">
        <v>272</v>
      </c>
      <c r="B64" s="71">
        <v>285.05</v>
      </c>
      <c r="C64" s="71">
        <v>280.64999999999998</v>
      </c>
      <c r="D64" s="71">
        <v>278.56</v>
      </c>
      <c r="E64" s="71">
        <v>265.79000000000002</v>
      </c>
      <c r="F64" s="71">
        <v>289.39999999999998</v>
      </c>
      <c r="G64" s="71">
        <v>277</v>
      </c>
      <c r="H64" s="71">
        <v>288.82</v>
      </c>
      <c r="I64" s="71">
        <v>293.98</v>
      </c>
      <c r="J64" s="71">
        <v>317.35000000000002</v>
      </c>
      <c r="K64" s="71">
        <v>320.85000000000002</v>
      </c>
      <c r="L64" s="71">
        <v>315.2</v>
      </c>
      <c r="M64" s="71">
        <v>291.32</v>
      </c>
      <c r="N64" s="71">
        <v>315.32</v>
      </c>
      <c r="O64" s="71">
        <v>319.95</v>
      </c>
      <c r="P64" s="71">
        <v>298.47000000000003</v>
      </c>
      <c r="Q64" s="71">
        <v>297.07</v>
      </c>
      <c r="R64" s="71">
        <v>302.05</v>
      </c>
      <c r="S64" s="71">
        <v>306</v>
      </c>
      <c r="T64" s="71">
        <v>329.75</v>
      </c>
      <c r="U64" s="71">
        <v>311.95999999999998</v>
      </c>
      <c r="V64" s="71">
        <v>337.99</v>
      </c>
      <c r="W64" s="71">
        <v>404.38</v>
      </c>
      <c r="X64" s="71">
        <v>400.49</v>
      </c>
      <c r="Y64" s="71">
        <v>372.84</v>
      </c>
      <c r="Z64" s="71">
        <v>372.46</v>
      </c>
      <c r="AA64" s="71">
        <v>376.92</v>
      </c>
      <c r="AB64" s="71">
        <v>312.51</v>
      </c>
      <c r="AC64" s="71">
        <v>329.52</v>
      </c>
      <c r="AD64" s="71">
        <v>326.77</v>
      </c>
      <c r="AE64" s="71">
        <v>328.88</v>
      </c>
      <c r="AF64" s="71">
        <v>344.59</v>
      </c>
      <c r="AG64" s="71">
        <v>367.82</v>
      </c>
      <c r="AH64" s="71">
        <v>388.51</v>
      </c>
      <c r="AI64" s="71">
        <v>395.41</v>
      </c>
      <c r="AJ64" s="71">
        <v>403.59</v>
      </c>
      <c r="AK64" s="71">
        <v>351.8</v>
      </c>
      <c r="AL64" s="71">
        <v>392.49</v>
      </c>
      <c r="AM64" s="71">
        <v>388.94</v>
      </c>
      <c r="AN64" s="71">
        <v>376.4</v>
      </c>
      <c r="AO64" s="71">
        <v>370.73</v>
      </c>
      <c r="AP64" s="71">
        <v>404.75</v>
      </c>
      <c r="AQ64" s="71">
        <v>345.32</v>
      </c>
      <c r="AR64" s="71">
        <v>359.23</v>
      </c>
      <c r="AS64" s="71">
        <v>403.67</v>
      </c>
      <c r="AT64" s="71">
        <v>424.97</v>
      </c>
      <c r="AU64" s="71">
        <v>414.16</v>
      </c>
      <c r="AV64" s="71">
        <v>409.56</v>
      </c>
      <c r="AW64" s="71">
        <v>344.1</v>
      </c>
      <c r="AX64" s="71">
        <v>511.91</v>
      </c>
      <c r="AY64" s="71">
        <v>526.16</v>
      </c>
      <c r="AZ64" s="71">
        <v>448.74</v>
      </c>
      <c r="BA64" s="71">
        <v>425.98</v>
      </c>
      <c r="BB64" s="71">
        <v>398.24</v>
      </c>
      <c r="BC64" s="71">
        <v>393.69</v>
      </c>
      <c r="BD64" s="71">
        <v>432.83</v>
      </c>
      <c r="BE64" s="71">
        <v>436.81</v>
      </c>
      <c r="BF64" s="71">
        <v>456.84</v>
      </c>
      <c r="BG64" s="71">
        <v>455.82</v>
      </c>
      <c r="BH64" s="71">
        <v>465.48</v>
      </c>
      <c r="BI64" s="71">
        <v>376.21</v>
      </c>
      <c r="BJ64" s="71">
        <v>427.15</v>
      </c>
      <c r="BK64" s="71">
        <v>421.55</v>
      </c>
      <c r="BL64" s="71">
        <v>449.84</v>
      </c>
      <c r="BM64" s="71">
        <v>460.88</v>
      </c>
      <c r="BN64" s="71">
        <v>413.78</v>
      </c>
      <c r="BO64" s="71">
        <v>447.65</v>
      </c>
      <c r="BP64" s="71">
        <v>472.33</v>
      </c>
      <c r="BQ64" s="71">
        <v>462.06</v>
      </c>
      <c r="BR64" s="71">
        <v>474.32</v>
      </c>
      <c r="BS64" s="71">
        <v>483.11</v>
      </c>
      <c r="BT64" s="71">
        <v>485.06</v>
      </c>
      <c r="BU64" s="71">
        <v>412.21</v>
      </c>
      <c r="BV64" s="71">
        <v>458.37</v>
      </c>
      <c r="BW64" s="71">
        <v>450.9</v>
      </c>
      <c r="BX64" s="71">
        <v>424.55</v>
      </c>
      <c r="BY64" s="71">
        <v>478.81</v>
      </c>
      <c r="BZ64" s="71">
        <v>474.41</v>
      </c>
      <c r="CA64" s="71">
        <v>511.13</v>
      </c>
      <c r="CB64" s="71">
        <v>492.4</v>
      </c>
      <c r="CC64" s="71">
        <v>545.37</v>
      </c>
      <c r="CD64" s="71">
        <v>586.03</v>
      </c>
      <c r="CE64" s="71">
        <v>569.33000000000004</v>
      </c>
      <c r="CF64" s="71">
        <v>574.94000000000005</v>
      </c>
      <c r="CG64" s="71">
        <v>492.18</v>
      </c>
      <c r="CH64" s="71">
        <v>541.58000000000004</v>
      </c>
      <c r="CI64" s="71">
        <v>533.16</v>
      </c>
      <c r="CJ64" s="71">
        <v>603.79999999999995</v>
      </c>
      <c r="CK64" s="71">
        <v>564.03</v>
      </c>
      <c r="CL64" s="71">
        <v>515.62</v>
      </c>
      <c r="CM64" s="71">
        <v>523.16999999999996</v>
      </c>
      <c r="CN64" s="71">
        <v>514.61</v>
      </c>
      <c r="CO64" s="71">
        <v>538.52</v>
      </c>
      <c r="CP64" s="71">
        <v>648.54</v>
      </c>
      <c r="CQ64" s="71">
        <v>553.46</v>
      </c>
      <c r="CR64" s="71">
        <v>651.11</v>
      </c>
      <c r="CS64" s="71">
        <v>479.7</v>
      </c>
      <c r="CT64" s="71">
        <v>563.79999999999995</v>
      </c>
      <c r="CU64" s="71">
        <v>590.99</v>
      </c>
      <c r="CV64" s="71">
        <v>568.78</v>
      </c>
      <c r="CW64" s="71">
        <v>637.29</v>
      </c>
      <c r="CX64" s="71">
        <v>682.5</v>
      </c>
      <c r="CY64" s="71">
        <v>755.32</v>
      </c>
      <c r="CZ64" s="71">
        <v>710.96</v>
      </c>
      <c r="DA64" s="71">
        <v>741.5</v>
      </c>
      <c r="DB64" s="71">
        <v>722.19</v>
      </c>
      <c r="DC64" s="71">
        <v>888.96</v>
      </c>
      <c r="DD64" s="71">
        <v>700.51</v>
      </c>
      <c r="DE64" s="71">
        <v>642.96</v>
      </c>
      <c r="DF64" s="71">
        <v>636.53</v>
      </c>
      <c r="DG64" s="71">
        <v>601.58000000000004</v>
      </c>
      <c r="DH64" s="71">
        <v>609.22</v>
      </c>
      <c r="DI64" s="71">
        <v>588.54</v>
      </c>
      <c r="DJ64" s="71">
        <v>608.91999999999996</v>
      </c>
      <c r="DK64" s="71">
        <v>634.36</v>
      </c>
      <c r="DL64" s="71">
        <v>657.31</v>
      </c>
      <c r="DM64" s="71">
        <v>700.9</v>
      </c>
      <c r="DN64" s="71">
        <v>687.43</v>
      </c>
      <c r="DO64" s="71">
        <v>718.87</v>
      </c>
      <c r="DP64" s="71">
        <v>730.3</v>
      </c>
      <c r="DQ64" s="71">
        <v>600.16</v>
      </c>
      <c r="DR64" s="71">
        <v>653.98</v>
      </c>
      <c r="DS64" s="71">
        <v>699.04</v>
      </c>
      <c r="DT64" s="71">
        <v>673.47</v>
      </c>
      <c r="DU64" s="71">
        <v>668.47</v>
      </c>
      <c r="DV64" s="71">
        <v>723.77</v>
      </c>
      <c r="DW64" s="71">
        <v>745.3</v>
      </c>
      <c r="DX64" s="71">
        <v>751.83</v>
      </c>
      <c r="DY64" s="71">
        <v>754.99</v>
      </c>
      <c r="DZ64" s="71">
        <v>793.78</v>
      </c>
      <c r="EA64" s="71">
        <v>778.39</v>
      </c>
      <c r="EB64" s="71">
        <v>773.93</v>
      </c>
      <c r="EC64" s="71">
        <v>682.43</v>
      </c>
      <c r="ED64" s="71">
        <v>700.71</v>
      </c>
      <c r="EE64" s="71">
        <v>714.53</v>
      </c>
      <c r="EF64" s="71">
        <v>707.92</v>
      </c>
      <c r="EG64" s="71">
        <v>730.15</v>
      </c>
      <c r="EH64" s="71">
        <v>737.59</v>
      </c>
      <c r="EI64" s="71">
        <v>803.08</v>
      </c>
      <c r="EJ64" s="71">
        <v>758.01</v>
      </c>
      <c r="EK64" s="71">
        <v>736.84</v>
      </c>
      <c r="EL64" s="71">
        <v>744.82</v>
      </c>
      <c r="EM64" s="71">
        <v>737.62</v>
      </c>
      <c r="EN64" s="71">
        <v>735.36</v>
      </c>
      <c r="EO64" s="71">
        <v>707.79</v>
      </c>
      <c r="EP64" s="71">
        <v>682.16</v>
      </c>
      <c r="EQ64" s="71">
        <v>745.31</v>
      </c>
      <c r="ER64" s="71">
        <v>789.98</v>
      </c>
      <c r="ES64" s="71">
        <v>834.22</v>
      </c>
      <c r="ET64" s="71">
        <v>824.64</v>
      </c>
      <c r="EU64" s="71">
        <v>839.06</v>
      </c>
      <c r="EV64" s="71">
        <v>894.07</v>
      </c>
      <c r="EW64" s="71">
        <v>938.2</v>
      </c>
      <c r="EX64" s="71">
        <v>952.35</v>
      </c>
      <c r="EY64" s="71">
        <v>972.49</v>
      </c>
      <c r="EZ64" s="71">
        <v>877.57</v>
      </c>
      <c r="FA64" s="71">
        <v>822.49</v>
      </c>
      <c r="FB64" s="71">
        <v>825.48</v>
      </c>
      <c r="FC64" s="71">
        <v>844.94</v>
      </c>
      <c r="FD64" s="71">
        <v>859.23</v>
      </c>
      <c r="FE64" s="71">
        <v>858.21</v>
      </c>
      <c r="FF64" s="71">
        <v>854.61</v>
      </c>
      <c r="FG64" s="71">
        <v>873.51</v>
      </c>
      <c r="FH64" s="71">
        <v>885.28</v>
      </c>
      <c r="FI64" s="71">
        <v>928.74</v>
      </c>
      <c r="FJ64" s="71">
        <v>970</v>
      </c>
      <c r="FK64" s="71">
        <v>901.24</v>
      </c>
      <c r="FL64" s="71">
        <v>988</v>
      </c>
      <c r="FM64" s="71">
        <v>887.01</v>
      </c>
      <c r="FN64" s="71">
        <v>922.29</v>
      </c>
      <c r="FO64" s="71">
        <v>942.51</v>
      </c>
      <c r="FP64" s="71">
        <v>937.53</v>
      </c>
      <c r="FQ64" s="71">
        <v>935.98</v>
      </c>
      <c r="FR64" s="71">
        <v>963.46</v>
      </c>
      <c r="FS64" s="71">
        <v>984.91</v>
      </c>
      <c r="FT64" s="71">
        <v>985.47</v>
      </c>
      <c r="FU64" s="71">
        <v>1070.47</v>
      </c>
      <c r="FV64" s="71">
        <v>1059.7</v>
      </c>
      <c r="FW64" s="71">
        <v>1107.57</v>
      </c>
      <c r="FX64" s="71">
        <v>1143.08</v>
      </c>
      <c r="FY64" s="71">
        <v>999.01</v>
      </c>
      <c r="FZ64" s="71">
        <v>1077.92</v>
      </c>
      <c r="GA64" s="71">
        <v>1062.25</v>
      </c>
      <c r="GB64" s="71">
        <v>1018.91</v>
      </c>
      <c r="GC64" s="71">
        <v>1207.94</v>
      </c>
      <c r="GD64" s="71">
        <v>1253.5143390000001</v>
      </c>
      <c r="GE64" s="71">
        <v>1174.0742</v>
      </c>
      <c r="GF64" s="71">
        <v>1071.8849399999999</v>
      </c>
      <c r="GG64" s="71">
        <v>1099.556497</v>
      </c>
      <c r="GH64" s="71">
        <v>1098.5475260000001</v>
      </c>
      <c r="GI64" s="71">
        <v>1117.754833</v>
      </c>
      <c r="GJ64" s="71">
        <v>1139.6999430000001</v>
      </c>
      <c r="GK64" s="71">
        <v>1008.8759229999999</v>
      </c>
      <c r="GL64" s="71">
        <v>1086.216598</v>
      </c>
      <c r="GM64" s="71">
        <v>1057.6121579999999</v>
      </c>
      <c r="GN64" s="71">
        <v>1095.5103999999999</v>
      </c>
      <c r="GO64" s="71">
        <v>1207.943254</v>
      </c>
      <c r="GP64" s="71">
        <v>1189.623038</v>
      </c>
      <c r="GQ64" s="71">
        <v>1160.983166</v>
      </c>
      <c r="GR64" s="71">
        <v>1212.7908480000001</v>
      </c>
      <c r="GS64" s="71">
        <v>1210.701638</v>
      </c>
      <c r="GT64" s="71">
        <v>1242.8597179999999</v>
      </c>
      <c r="GU64" s="71">
        <v>1327.291692</v>
      </c>
      <c r="GV64" s="71">
        <v>1231.981828</v>
      </c>
      <c r="GW64" s="71">
        <v>1108.7409249999998</v>
      </c>
      <c r="GX64" s="71">
        <v>1242.8079620000001</v>
      </c>
      <c r="GY64" s="71">
        <v>1249.628573</v>
      </c>
      <c r="GZ64" s="71">
        <v>1280.4941709999998</v>
      </c>
      <c r="HA64" s="71">
        <v>1288.2625109999999</v>
      </c>
      <c r="HB64" s="71">
        <v>1330.8228439999998</v>
      </c>
      <c r="HC64" s="71">
        <v>1338.3221980000001</v>
      </c>
      <c r="HD64" s="71">
        <v>1439.886512</v>
      </c>
      <c r="HE64" s="71">
        <v>1424.379226</v>
      </c>
      <c r="HF64" s="71">
        <v>1408.9139089999999</v>
      </c>
      <c r="HG64" s="71">
        <v>1538.6899819999999</v>
      </c>
      <c r="HH64" s="71">
        <v>1502.0795089999999</v>
      </c>
      <c r="HI64" s="71">
        <v>1306.315529</v>
      </c>
      <c r="HJ64" s="71">
        <v>1344.5251600000001</v>
      </c>
      <c r="HK64" s="71">
        <v>1367.847771</v>
      </c>
      <c r="HL64" s="71">
        <v>1444.126084</v>
      </c>
      <c r="HM64" s="71">
        <v>1503.8025280000002</v>
      </c>
      <c r="HN64" s="71">
        <v>1624.7649059999999</v>
      </c>
      <c r="HO64" s="71">
        <v>1574.03649</v>
      </c>
      <c r="HP64" s="71">
        <v>1587.3880369999999</v>
      </c>
      <c r="HQ64" s="71">
        <v>1646.672613</v>
      </c>
      <c r="HR64" s="71">
        <v>1757.5483479999998</v>
      </c>
      <c r="HS64" s="71">
        <v>1712.4411849999999</v>
      </c>
      <c r="HT64" s="71">
        <v>1718.700012</v>
      </c>
      <c r="HU64" s="71">
        <v>1654.081293</v>
      </c>
      <c r="HV64" s="71">
        <v>1694.5538270000002</v>
      </c>
      <c r="HW64" s="71">
        <v>1734.826059</v>
      </c>
      <c r="HX64" s="71">
        <v>1792.539481</v>
      </c>
      <c r="HY64" s="71">
        <v>1915.587796</v>
      </c>
      <c r="HZ64" s="71">
        <v>2049.6059279999999</v>
      </c>
      <c r="IA64" s="71">
        <v>1941.4295569999999</v>
      </c>
      <c r="IB64" s="71">
        <v>1851.666647</v>
      </c>
      <c r="IC64" s="71">
        <v>1809.5564159999999</v>
      </c>
      <c r="ID64" s="71">
        <v>1916.1195189999999</v>
      </c>
      <c r="IK64" s="228"/>
      <c r="IL64" s="228"/>
      <c r="IM64" s="228"/>
      <c r="IN64" s="228"/>
    </row>
    <row r="65" spans="1:248" x14ac:dyDescent="0.3">
      <c r="B65" s="143"/>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143"/>
      <c r="AP65" s="143"/>
      <c r="AQ65" s="143"/>
      <c r="AR65" s="143"/>
      <c r="AS65" s="143"/>
      <c r="AT65" s="143"/>
      <c r="AU65" s="143"/>
      <c r="AV65" s="143"/>
      <c r="AW65" s="143"/>
      <c r="AX65" s="143"/>
      <c r="AY65" s="143"/>
      <c r="AZ65" s="143"/>
      <c r="BA65" s="143"/>
      <c r="BB65" s="143"/>
      <c r="BC65" s="143"/>
      <c r="BD65" s="143"/>
      <c r="BE65" s="143"/>
      <c r="BF65" s="143"/>
      <c r="BG65" s="143"/>
      <c r="BH65" s="143"/>
      <c r="BI65" s="143"/>
      <c r="BJ65" s="143"/>
      <c r="BK65" s="143"/>
      <c r="BL65" s="143"/>
      <c r="BM65" s="143"/>
      <c r="BN65" s="143"/>
      <c r="BO65" s="143"/>
      <c r="BP65" s="143"/>
      <c r="BQ65" s="143"/>
      <c r="BR65" s="143"/>
      <c r="BS65" s="143"/>
      <c r="BT65" s="143"/>
      <c r="BU65" s="143"/>
      <c r="BV65" s="143"/>
      <c r="BW65" s="143"/>
      <c r="BX65" s="143"/>
      <c r="BY65" s="143"/>
      <c r="BZ65" s="143"/>
      <c r="CA65" s="143"/>
      <c r="CB65" s="143"/>
      <c r="CC65" s="143"/>
      <c r="CD65" s="143"/>
      <c r="CE65" s="143"/>
      <c r="CF65" s="143"/>
      <c r="CG65" s="143"/>
      <c r="CH65" s="143"/>
      <c r="CI65" s="143"/>
      <c r="CJ65" s="143"/>
      <c r="CK65" s="143"/>
      <c r="CL65" s="143"/>
      <c r="CM65" s="143"/>
      <c r="CN65" s="143"/>
      <c r="CO65" s="143"/>
      <c r="CP65" s="143"/>
      <c r="CQ65" s="143"/>
      <c r="CR65" s="143"/>
      <c r="CS65" s="143"/>
      <c r="CT65" s="143"/>
      <c r="CU65" s="143"/>
      <c r="CV65" s="143"/>
      <c r="CW65" s="143"/>
      <c r="CX65" s="143"/>
      <c r="CY65" s="143"/>
      <c r="CZ65" s="143"/>
      <c r="DA65" s="143"/>
      <c r="DB65" s="143"/>
      <c r="DC65" s="143"/>
      <c r="DD65" s="143"/>
      <c r="DE65" s="143"/>
      <c r="DF65" s="143"/>
      <c r="DG65" s="143"/>
      <c r="DH65" s="143"/>
      <c r="DI65" s="143"/>
      <c r="DJ65" s="143"/>
      <c r="DK65" s="143"/>
      <c r="DL65" s="143"/>
      <c r="DM65" s="143"/>
      <c r="DN65" s="143"/>
      <c r="DO65" s="143"/>
      <c r="DP65" s="143"/>
      <c r="DQ65" s="143"/>
      <c r="DR65" s="143"/>
      <c r="DS65" s="143"/>
      <c r="DT65" s="143"/>
      <c r="DU65" s="143"/>
      <c r="DV65" s="143"/>
      <c r="DW65" s="143"/>
      <c r="DX65" s="143"/>
      <c r="DY65" s="143"/>
      <c r="DZ65" s="143"/>
      <c r="EA65" s="143"/>
      <c r="EB65" s="143"/>
      <c r="EC65" s="143"/>
      <c r="ED65" s="143"/>
      <c r="EE65" s="143"/>
      <c r="EF65" s="143"/>
      <c r="EG65" s="143"/>
      <c r="EH65" s="143"/>
      <c r="EI65" s="143"/>
      <c r="EJ65" s="143"/>
      <c r="EK65" s="143"/>
      <c r="EL65" s="143"/>
      <c r="EM65" s="143"/>
      <c r="EN65" s="143"/>
      <c r="EO65" s="143"/>
      <c r="EP65" s="143"/>
      <c r="EQ65" s="143"/>
      <c r="ER65" s="143"/>
      <c r="ES65" s="143"/>
      <c r="ET65" s="143"/>
      <c r="EU65" s="143"/>
      <c r="EV65" s="143"/>
      <c r="EW65" s="143"/>
      <c r="EX65" s="143"/>
      <c r="EY65" s="143"/>
      <c r="EZ65" s="143"/>
      <c r="FA65" s="143"/>
      <c r="FB65" s="143"/>
      <c r="FC65" s="143"/>
      <c r="FD65" s="143"/>
      <c r="FE65" s="143"/>
      <c r="FF65" s="143"/>
      <c r="FG65" s="143"/>
      <c r="FH65" s="143"/>
      <c r="FI65" s="143"/>
      <c r="FJ65" s="143"/>
      <c r="FK65" s="143"/>
      <c r="FL65" s="143"/>
      <c r="FM65" s="143"/>
      <c r="FN65" s="143"/>
      <c r="FO65" s="143"/>
      <c r="FP65" s="143"/>
      <c r="FQ65" s="143"/>
      <c r="FR65" s="143"/>
      <c r="FS65" s="143"/>
      <c r="FT65" s="143"/>
      <c r="FU65" s="143"/>
      <c r="FV65" s="143"/>
      <c r="FW65" s="143"/>
      <c r="FX65" s="143"/>
      <c r="FY65" s="143"/>
      <c r="FZ65" s="143"/>
      <c r="GA65" s="143"/>
      <c r="GB65" s="143"/>
      <c r="GC65" s="143"/>
      <c r="GD65" s="143"/>
      <c r="GE65" s="143"/>
      <c r="GF65" s="143"/>
      <c r="GG65" s="143"/>
      <c r="GH65" s="143"/>
      <c r="GI65" s="143"/>
      <c r="GJ65" s="143"/>
      <c r="GK65" s="143"/>
      <c r="GL65" s="143"/>
      <c r="GM65" s="143"/>
      <c r="GN65" s="143"/>
      <c r="GO65" s="143"/>
      <c r="GP65" s="143"/>
      <c r="GQ65" s="143"/>
      <c r="GR65" s="143"/>
      <c r="GS65" s="143"/>
      <c r="GT65" s="143"/>
      <c r="GU65" s="143"/>
      <c r="GV65" s="143"/>
      <c r="GW65" s="143"/>
      <c r="GX65" s="143"/>
      <c r="GY65" s="143"/>
      <c r="GZ65" s="143"/>
      <c r="HA65" s="143"/>
      <c r="HB65" s="143"/>
      <c r="HC65" s="143"/>
      <c r="HD65" s="143"/>
      <c r="HE65" s="143"/>
      <c r="HF65" s="143"/>
      <c r="HG65" s="143"/>
      <c r="HH65" s="143"/>
      <c r="HI65" s="143"/>
      <c r="HJ65" s="143"/>
      <c r="HK65" s="143"/>
      <c r="HL65" s="143"/>
      <c r="HM65" s="143"/>
      <c r="HN65" s="143"/>
      <c r="HO65" s="143"/>
      <c r="HP65" s="143"/>
      <c r="HQ65" s="143"/>
      <c r="HR65" s="143"/>
      <c r="HS65" s="143"/>
      <c r="HT65" s="143"/>
      <c r="HU65" s="143"/>
      <c r="HV65" s="143"/>
      <c r="HW65" s="143"/>
      <c r="HX65" s="143"/>
      <c r="HY65" s="143"/>
      <c r="HZ65" s="143"/>
      <c r="IA65" s="143"/>
      <c r="IB65" s="143"/>
      <c r="IC65" s="143"/>
      <c r="ID65" s="143"/>
      <c r="IK65" s="228"/>
      <c r="IL65" s="228"/>
      <c r="IM65" s="228"/>
      <c r="IN65" s="228"/>
    </row>
    <row r="66" spans="1:248" x14ac:dyDescent="0.3">
      <c r="A66" s="41" t="s">
        <v>273</v>
      </c>
      <c r="B66" s="73">
        <v>619.85</v>
      </c>
      <c r="C66" s="73">
        <v>616.97</v>
      </c>
      <c r="D66" s="73">
        <v>629.38</v>
      </c>
      <c r="E66" s="73">
        <v>635.47</v>
      </c>
      <c r="F66" s="73">
        <v>634.12</v>
      </c>
      <c r="G66" s="73">
        <v>633.45000000000005</v>
      </c>
      <c r="H66" s="73">
        <v>630.38</v>
      </c>
      <c r="I66" s="73">
        <v>637.62</v>
      </c>
      <c r="J66" s="73">
        <v>635.96</v>
      </c>
      <c r="K66" s="73">
        <v>713.06</v>
      </c>
      <c r="L66" s="73">
        <v>737.08</v>
      </c>
      <c r="M66" s="73">
        <v>750.88</v>
      </c>
      <c r="N66" s="73">
        <v>763.53</v>
      </c>
      <c r="O66" s="73">
        <v>767.02</v>
      </c>
      <c r="P66" s="73">
        <v>772.35</v>
      </c>
      <c r="Q66" s="73">
        <v>779.94</v>
      </c>
      <c r="R66" s="73">
        <v>782.64</v>
      </c>
      <c r="S66" s="73">
        <v>784.46</v>
      </c>
      <c r="T66" s="73">
        <v>785.46</v>
      </c>
      <c r="U66" s="73">
        <v>774.11</v>
      </c>
      <c r="V66" s="73">
        <v>776.45</v>
      </c>
      <c r="W66" s="73">
        <v>775.04</v>
      </c>
      <c r="X66" s="73">
        <v>780.71</v>
      </c>
      <c r="Y66" s="73">
        <v>784.47</v>
      </c>
      <c r="Z66" s="73">
        <v>788.37</v>
      </c>
      <c r="AA66" s="73">
        <v>790.04</v>
      </c>
      <c r="AB66" s="73">
        <v>795.82</v>
      </c>
      <c r="AC66" s="73">
        <v>801.84</v>
      </c>
      <c r="AD66" s="73">
        <v>801.44</v>
      </c>
      <c r="AE66" s="73">
        <v>802.8</v>
      </c>
      <c r="AF66" s="73">
        <v>806.39</v>
      </c>
      <c r="AG66" s="73">
        <v>805.17</v>
      </c>
      <c r="AH66" s="73">
        <v>806.17</v>
      </c>
      <c r="AI66" s="73">
        <v>810.39</v>
      </c>
      <c r="AJ66" s="73">
        <v>809.96</v>
      </c>
      <c r="AK66" s="73">
        <v>821.44</v>
      </c>
      <c r="AL66" s="73">
        <v>824.44</v>
      </c>
      <c r="AM66" s="73">
        <v>825.88</v>
      </c>
      <c r="AN66" s="73">
        <v>824.24</v>
      </c>
      <c r="AO66" s="73">
        <v>830.48</v>
      </c>
      <c r="AP66" s="73">
        <v>825.59</v>
      </c>
      <c r="AQ66" s="73">
        <v>833.2</v>
      </c>
      <c r="AR66" s="73">
        <v>835.15</v>
      </c>
      <c r="AS66" s="73">
        <v>835.78</v>
      </c>
      <c r="AT66" s="73">
        <v>837.52</v>
      </c>
      <c r="AU66" s="73">
        <v>840.07</v>
      </c>
      <c r="AV66" s="73">
        <v>835.46</v>
      </c>
      <c r="AW66" s="73">
        <v>843.36</v>
      </c>
      <c r="AX66" s="73">
        <v>844.53</v>
      </c>
      <c r="AY66" s="73">
        <v>843.61</v>
      </c>
      <c r="AZ66" s="73">
        <v>843.95</v>
      </c>
      <c r="BA66" s="73">
        <v>803.12</v>
      </c>
      <c r="BB66" s="73">
        <v>805.24</v>
      </c>
      <c r="BC66" s="73">
        <v>809.17</v>
      </c>
      <c r="BD66" s="73">
        <v>817.24</v>
      </c>
      <c r="BE66" s="73">
        <v>823.59</v>
      </c>
      <c r="BF66" s="73">
        <v>826.84</v>
      </c>
      <c r="BG66" s="73">
        <v>830.5</v>
      </c>
      <c r="BH66" s="73">
        <v>831.12</v>
      </c>
      <c r="BI66" s="73">
        <v>840.19</v>
      </c>
      <c r="BJ66" s="73">
        <v>845.63</v>
      </c>
      <c r="BK66" s="73">
        <v>854.03</v>
      </c>
      <c r="BL66" s="73">
        <v>857.58</v>
      </c>
      <c r="BM66" s="73">
        <v>856.51</v>
      </c>
      <c r="BN66" s="73">
        <v>857.72</v>
      </c>
      <c r="BO66" s="73">
        <v>859.39</v>
      </c>
      <c r="BP66" s="73">
        <v>859.86</v>
      </c>
      <c r="BQ66" s="73">
        <v>868.36</v>
      </c>
      <c r="BR66" s="73">
        <v>875.64</v>
      </c>
      <c r="BS66" s="73">
        <v>875.59</v>
      </c>
      <c r="BT66" s="73">
        <v>879.82</v>
      </c>
      <c r="BU66" s="73">
        <v>1019.2</v>
      </c>
      <c r="BV66" s="73">
        <v>1036.9000000000001</v>
      </c>
      <c r="BW66" s="73">
        <v>1048.21</v>
      </c>
      <c r="BX66" s="73">
        <v>1051.53</v>
      </c>
      <c r="BY66" s="73">
        <v>1059.69</v>
      </c>
      <c r="BZ66" s="73">
        <v>1065.57</v>
      </c>
      <c r="CA66" s="73">
        <v>1061.23</v>
      </c>
      <c r="CB66" s="73">
        <v>1068.33</v>
      </c>
      <c r="CC66" s="73">
        <v>1072.72</v>
      </c>
      <c r="CD66" s="73">
        <v>1075.8</v>
      </c>
      <c r="CE66" s="73">
        <v>1088.33</v>
      </c>
      <c r="CF66" s="73">
        <v>1084.2</v>
      </c>
      <c r="CG66" s="73">
        <v>1080.23</v>
      </c>
      <c r="CH66" s="73">
        <v>1088.8900000000001</v>
      </c>
      <c r="CI66" s="73">
        <v>1092.96</v>
      </c>
      <c r="CJ66" s="73">
        <v>1082</v>
      </c>
      <c r="CK66" s="73">
        <v>1090.98</v>
      </c>
      <c r="CL66" s="73">
        <v>1093.04</v>
      </c>
      <c r="CM66" s="73">
        <v>1084.67</v>
      </c>
      <c r="CN66" s="73">
        <v>1089.79</v>
      </c>
      <c r="CO66" s="73">
        <v>1092.92</v>
      </c>
      <c r="CP66" s="73">
        <v>1098.01</v>
      </c>
      <c r="CQ66" s="73">
        <v>1100.79</v>
      </c>
      <c r="CR66" s="73">
        <v>1103.18</v>
      </c>
      <c r="CS66" s="73">
        <v>1111.5</v>
      </c>
      <c r="CT66" s="73">
        <v>1107.47</v>
      </c>
      <c r="CU66" s="73">
        <v>1113.0899999999999</v>
      </c>
      <c r="CV66" s="73">
        <v>1130.3800000000001</v>
      </c>
      <c r="CW66" s="73">
        <v>1134.27</v>
      </c>
      <c r="CX66" s="73">
        <v>1134.45</v>
      </c>
      <c r="CY66" s="73">
        <v>1136.8900000000001</v>
      </c>
      <c r="CZ66" s="73">
        <v>1143.1199999999999</v>
      </c>
      <c r="DA66" s="73">
        <v>1142</v>
      </c>
      <c r="DB66" s="73">
        <v>1139.82</v>
      </c>
      <c r="DC66" s="73">
        <v>1153.1600000000001</v>
      </c>
      <c r="DD66" s="73">
        <v>1161.06</v>
      </c>
      <c r="DE66" s="73">
        <v>1174.5999999999999</v>
      </c>
      <c r="DF66" s="73">
        <v>1170.83</v>
      </c>
      <c r="DG66" s="73">
        <v>1172.3800000000001</v>
      </c>
      <c r="DH66" s="73">
        <v>1171.98</v>
      </c>
      <c r="DI66" s="73">
        <v>1178.56</v>
      </c>
      <c r="DJ66" s="73">
        <v>1178.8699999999999</v>
      </c>
      <c r="DK66" s="73">
        <v>1193.45</v>
      </c>
      <c r="DL66" s="73">
        <v>1174.79</v>
      </c>
      <c r="DM66" s="73">
        <v>1174.44</v>
      </c>
      <c r="DN66" s="73">
        <v>1185.5899999999999</v>
      </c>
      <c r="DO66" s="73">
        <v>1190.76</v>
      </c>
      <c r="DP66" s="73">
        <v>1204.6099999999999</v>
      </c>
      <c r="DQ66" s="73">
        <v>1215.8800000000001</v>
      </c>
      <c r="DR66" s="73">
        <v>1216.6600000000001</v>
      </c>
      <c r="DS66" s="73">
        <v>1214.17</v>
      </c>
      <c r="DT66" s="73">
        <v>1206.44</v>
      </c>
      <c r="DU66" s="73">
        <v>1206.99</v>
      </c>
      <c r="DV66" s="73">
        <v>1210.8699999999999</v>
      </c>
      <c r="DW66" s="73">
        <v>1213.8599999999999</v>
      </c>
      <c r="DX66" s="73">
        <v>1215.07</v>
      </c>
      <c r="DY66" s="73">
        <v>1215.02</v>
      </c>
      <c r="DZ66" s="73">
        <v>1220.43</v>
      </c>
      <c r="EA66" s="73">
        <v>1226.04</v>
      </c>
      <c r="EB66" s="73">
        <v>1226.71</v>
      </c>
      <c r="EC66" s="73">
        <v>1431.43</v>
      </c>
      <c r="ED66" s="73">
        <v>1464.57</v>
      </c>
      <c r="EE66" s="73">
        <v>1535.48</v>
      </c>
      <c r="EF66" s="73">
        <v>1616.81</v>
      </c>
      <c r="EG66" s="73">
        <v>1618.49</v>
      </c>
      <c r="EH66" s="73">
        <v>1617.89</v>
      </c>
      <c r="EI66" s="73">
        <v>1702.65</v>
      </c>
      <c r="EJ66" s="73">
        <v>1939.01</v>
      </c>
      <c r="EK66" s="73">
        <v>1943</v>
      </c>
      <c r="EL66" s="73">
        <v>1944.74</v>
      </c>
      <c r="EM66" s="73">
        <v>1948.01</v>
      </c>
      <c r="EN66" s="73">
        <v>1941.98</v>
      </c>
      <c r="EO66" s="73">
        <v>1949.89</v>
      </c>
      <c r="EP66" s="73">
        <v>1955.06</v>
      </c>
      <c r="EQ66" s="73">
        <v>1953.81</v>
      </c>
      <c r="ER66" s="73">
        <v>1951.57</v>
      </c>
      <c r="ES66" s="73">
        <v>1944.45</v>
      </c>
      <c r="ET66" s="73">
        <v>1945.49</v>
      </c>
      <c r="EU66" s="73">
        <v>1951.96</v>
      </c>
      <c r="EV66" s="73">
        <v>1955.43</v>
      </c>
      <c r="EW66" s="73">
        <v>1959.06</v>
      </c>
      <c r="EX66" s="73">
        <v>1962.4</v>
      </c>
      <c r="EY66" s="73">
        <v>1964.61</v>
      </c>
      <c r="EZ66" s="73">
        <v>1972.16</v>
      </c>
      <c r="FA66" s="73">
        <v>1973.85</v>
      </c>
      <c r="FB66" s="73">
        <v>1974.18</v>
      </c>
      <c r="FC66" s="73">
        <v>1986.51</v>
      </c>
      <c r="FD66" s="73">
        <v>1994.4</v>
      </c>
      <c r="FE66" s="73">
        <v>2003.87</v>
      </c>
      <c r="FF66" s="73">
        <v>2010.41</v>
      </c>
      <c r="FG66" s="73">
        <v>2012.68</v>
      </c>
      <c r="FH66" s="73">
        <v>2015.31</v>
      </c>
      <c r="FI66" s="73">
        <v>2036.05</v>
      </c>
      <c r="FJ66" s="73">
        <v>2040.14</v>
      </c>
      <c r="FK66" s="73">
        <v>2043.55</v>
      </c>
      <c r="FL66" s="73">
        <v>2053.75</v>
      </c>
      <c r="FM66" s="73">
        <v>2040.63</v>
      </c>
      <c r="FN66" s="73">
        <v>2037.28</v>
      </c>
      <c r="FO66" s="73">
        <v>2056.7199999999998</v>
      </c>
      <c r="FP66" s="73">
        <v>2039.94</v>
      </c>
      <c r="FQ66" s="73">
        <v>2042.23</v>
      </c>
      <c r="FR66" s="73">
        <v>2052.71</v>
      </c>
      <c r="FS66" s="73">
        <v>2058.7800000000002</v>
      </c>
      <c r="FT66" s="73">
        <v>2067.56</v>
      </c>
      <c r="FU66" s="73">
        <v>2072.73</v>
      </c>
      <c r="FV66" s="73">
        <v>2081.3000000000002</v>
      </c>
      <c r="FW66" s="73">
        <v>2089.42</v>
      </c>
      <c r="FX66" s="73">
        <v>2092.04</v>
      </c>
      <c r="FY66" s="73">
        <v>2094.61</v>
      </c>
      <c r="FZ66" s="73">
        <v>2119.52</v>
      </c>
      <c r="GA66" s="73">
        <v>2117.25</v>
      </c>
      <c r="GB66" s="73">
        <v>2120.2399999999998</v>
      </c>
      <c r="GC66" s="73">
        <v>2128.0700000000002</v>
      </c>
      <c r="GD66" s="73">
        <v>2133.7033959999999</v>
      </c>
      <c r="GE66" s="73">
        <v>2139.4468590000001</v>
      </c>
      <c r="GF66" s="73">
        <v>2146.4635840000001</v>
      </c>
      <c r="GG66" s="73">
        <v>2145.7706210000001</v>
      </c>
      <c r="GH66" s="73">
        <v>2147.5331529999999</v>
      </c>
      <c r="GI66" s="73">
        <v>2147.9826870000002</v>
      </c>
      <c r="GJ66" s="73">
        <v>2148.5279300000002</v>
      </c>
      <c r="GK66" s="73">
        <v>2419.8475109999999</v>
      </c>
      <c r="GL66" s="73">
        <v>2417.5919960000001</v>
      </c>
      <c r="GM66" s="73">
        <v>2419.5730130000002</v>
      </c>
      <c r="GN66" s="73">
        <v>2424.093464</v>
      </c>
      <c r="GO66" s="73">
        <v>2423.886274</v>
      </c>
      <c r="GP66" s="73">
        <v>2416.2948029999998</v>
      </c>
      <c r="GQ66" s="73">
        <v>2417.8714409999998</v>
      </c>
      <c r="GR66" s="73">
        <v>2423.1610620000001</v>
      </c>
      <c r="GS66" s="73">
        <v>2419.982395</v>
      </c>
      <c r="GT66" s="73">
        <v>2509.1965599999999</v>
      </c>
      <c r="GU66" s="73">
        <v>2625.0302200000001</v>
      </c>
      <c r="GV66" s="73">
        <v>2634.771686</v>
      </c>
      <c r="GW66" s="73">
        <v>2638.0969319999999</v>
      </c>
      <c r="GX66" s="73">
        <v>2641.9264389999998</v>
      </c>
      <c r="GY66" s="73">
        <v>2639.649488</v>
      </c>
      <c r="GZ66" s="73">
        <v>2642.735439</v>
      </c>
      <c r="HA66" s="73">
        <v>2645.6166450000001</v>
      </c>
      <c r="HB66" s="73">
        <v>2645.6621559999999</v>
      </c>
      <c r="HC66" s="73">
        <v>2650.279626</v>
      </c>
      <c r="HD66" s="73">
        <v>2655.974698</v>
      </c>
      <c r="HE66" s="73">
        <v>2680.9005889999999</v>
      </c>
      <c r="HF66" s="73">
        <v>2681.4853880000001</v>
      </c>
      <c r="HG66" s="73">
        <v>2683.1504450000002</v>
      </c>
      <c r="HH66" s="73">
        <v>2686.5800840000002</v>
      </c>
      <c r="HI66" s="73">
        <v>2702.1505069999998</v>
      </c>
      <c r="HJ66" s="73">
        <v>2704.354464</v>
      </c>
      <c r="HK66" s="73">
        <v>2704.8296489999998</v>
      </c>
      <c r="HL66" s="73">
        <v>2707.538098</v>
      </c>
      <c r="HM66" s="73">
        <v>2706.309714</v>
      </c>
      <c r="HN66" s="73">
        <v>2704.5607150000001</v>
      </c>
      <c r="HO66" s="73">
        <v>2702.0055630000002</v>
      </c>
      <c r="HP66" s="73">
        <v>2703.7703900000001</v>
      </c>
      <c r="HQ66" s="73">
        <v>2701.675201</v>
      </c>
      <c r="HR66" s="73">
        <v>2705.6767279999999</v>
      </c>
      <c r="HS66" s="73">
        <v>2686.4791310000001</v>
      </c>
      <c r="HT66" s="73">
        <v>2690.3015780000001</v>
      </c>
      <c r="HU66" s="73">
        <v>2708.5537210000002</v>
      </c>
      <c r="HV66" s="73">
        <v>2706.0851980000002</v>
      </c>
      <c r="HW66" s="73">
        <v>2714.0033389999999</v>
      </c>
      <c r="HX66" s="73">
        <v>2726.207011</v>
      </c>
      <c r="HY66" s="73">
        <v>2729.89039</v>
      </c>
      <c r="HZ66" s="73">
        <v>2731.5462870000001</v>
      </c>
      <c r="IA66" s="73">
        <v>2732.9409949999999</v>
      </c>
      <c r="IB66" s="73">
        <v>2765.4500870000002</v>
      </c>
      <c r="IC66" s="73">
        <v>2765.5076920000001</v>
      </c>
      <c r="ID66" s="73">
        <v>2763.685696</v>
      </c>
      <c r="IK66" s="228"/>
      <c r="IL66" s="228"/>
      <c r="IM66" s="228"/>
      <c r="IN66" s="228"/>
    </row>
    <row r="67" spans="1:248" x14ac:dyDescent="0.3">
      <c r="B67" s="143"/>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143"/>
      <c r="AP67" s="143"/>
      <c r="AQ67" s="143"/>
      <c r="AR67" s="143"/>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c r="IB67" s="143"/>
      <c r="IC67" s="143"/>
      <c r="ID67" s="143"/>
      <c r="IK67" s="228"/>
      <c r="IL67" s="228"/>
      <c r="IM67" s="228"/>
      <c r="IN67" s="228"/>
    </row>
    <row r="68" spans="1:248" x14ac:dyDescent="0.3">
      <c r="A68" s="41" t="s">
        <v>274</v>
      </c>
      <c r="B68" s="73">
        <v>10883.9</v>
      </c>
      <c r="C68" s="73">
        <v>11081.83</v>
      </c>
      <c r="D68" s="73">
        <v>11311.119999999999</v>
      </c>
      <c r="E68" s="73">
        <v>11583.789999999999</v>
      </c>
      <c r="F68" s="73">
        <v>11691.310000000001</v>
      </c>
      <c r="G68" s="73">
        <v>11883.09</v>
      </c>
      <c r="H68" s="73">
        <v>12015.34</v>
      </c>
      <c r="I68" s="73">
        <v>12077.609999999999</v>
      </c>
      <c r="J68" s="73">
        <v>12263.58</v>
      </c>
      <c r="K68" s="73">
        <v>12594.11</v>
      </c>
      <c r="L68" s="73">
        <v>12674.93</v>
      </c>
      <c r="M68" s="73">
        <v>12875.16</v>
      </c>
      <c r="N68" s="73">
        <v>12738.55</v>
      </c>
      <c r="O68" s="73">
        <v>12816.639999999998</v>
      </c>
      <c r="P68" s="73">
        <v>12868.310000000001</v>
      </c>
      <c r="Q68" s="73">
        <v>13146.989999999998</v>
      </c>
      <c r="R68" s="73">
        <v>13241.05</v>
      </c>
      <c r="S68" s="73">
        <v>13285.23</v>
      </c>
      <c r="T68" s="73">
        <v>13449.26</v>
      </c>
      <c r="U68" s="73">
        <v>13695.989999999998</v>
      </c>
      <c r="V68" s="73">
        <v>13832.56</v>
      </c>
      <c r="W68" s="73">
        <v>13953.38</v>
      </c>
      <c r="X68" s="73">
        <v>14360.760000000002</v>
      </c>
      <c r="Y68" s="73">
        <v>14766.36</v>
      </c>
      <c r="Z68" s="73">
        <v>14993.98</v>
      </c>
      <c r="AA68" s="73">
        <v>15257.970000000003</v>
      </c>
      <c r="AB68" s="73">
        <v>15591.849999999999</v>
      </c>
      <c r="AC68" s="73">
        <v>16191.929999999998</v>
      </c>
      <c r="AD68" s="73">
        <v>16376.73</v>
      </c>
      <c r="AE68" s="73">
        <v>16452.03</v>
      </c>
      <c r="AF68" s="73">
        <v>16851.77</v>
      </c>
      <c r="AG68" s="73">
        <v>17310.71</v>
      </c>
      <c r="AH68" s="73">
        <v>17260.019999999997</v>
      </c>
      <c r="AI68" s="73">
        <v>17588.53</v>
      </c>
      <c r="AJ68" s="73">
        <v>17904.79</v>
      </c>
      <c r="AK68" s="73">
        <v>17595.989999999998</v>
      </c>
      <c r="AL68" s="73">
        <v>17276.210000000003</v>
      </c>
      <c r="AM68" s="73">
        <v>17287.349999999995</v>
      </c>
      <c r="AN68" s="73">
        <v>17092.940000000002</v>
      </c>
      <c r="AO68" s="73">
        <v>17253.39</v>
      </c>
      <c r="AP68" s="73">
        <v>17330.97</v>
      </c>
      <c r="AQ68" s="73">
        <v>17227.149999999998</v>
      </c>
      <c r="AR68" s="73">
        <v>17404.010000000002</v>
      </c>
      <c r="AS68" s="73">
        <v>17769.25</v>
      </c>
      <c r="AT68" s="73">
        <v>17636.189999999999</v>
      </c>
      <c r="AU68" s="73">
        <v>17759.870000000003</v>
      </c>
      <c r="AV68" s="73">
        <v>18023.859999999997</v>
      </c>
      <c r="AW68" s="73">
        <v>18763.03</v>
      </c>
      <c r="AX68" s="73">
        <v>19034.009999999998</v>
      </c>
      <c r="AY68" s="73">
        <v>19237.330000000002</v>
      </c>
      <c r="AZ68" s="73">
        <v>19532.7</v>
      </c>
      <c r="BA68" s="73">
        <v>19823.859999999997</v>
      </c>
      <c r="BB68" s="73">
        <v>19944.480000000003</v>
      </c>
      <c r="BC68" s="73">
        <v>19988.37</v>
      </c>
      <c r="BD68" s="73">
        <v>20329.66</v>
      </c>
      <c r="BE68" s="73">
        <v>20363.14</v>
      </c>
      <c r="BF68" s="73">
        <v>20449.560000000001</v>
      </c>
      <c r="BG68" s="73">
        <v>20714.47</v>
      </c>
      <c r="BH68" s="73">
        <v>21175.55</v>
      </c>
      <c r="BI68" s="73">
        <v>21923.280000000002</v>
      </c>
      <c r="BJ68" s="73">
        <v>21715.019999999997</v>
      </c>
      <c r="BK68" s="73">
        <v>22145.789999999997</v>
      </c>
      <c r="BL68" s="73">
        <v>22730.139999999996</v>
      </c>
      <c r="BM68" s="73">
        <v>23107.9</v>
      </c>
      <c r="BN68" s="73">
        <v>23155.300000000003</v>
      </c>
      <c r="BO68" s="73">
        <v>23342.079999999994</v>
      </c>
      <c r="BP68" s="73">
        <v>23675.910000000003</v>
      </c>
      <c r="BQ68" s="73">
        <v>23924.219999999998</v>
      </c>
      <c r="BR68" s="73">
        <v>24432.5</v>
      </c>
      <c r="BS68" s="73">
        <v>24582.739999999998</v>
      </c>
      <c r="BT68" s="73">
        <v>24437.679999999997</v>
      </c>
      <c r="BU68" s="73">
        <v>25462.539999999997</v>
      </c>
      <c r="BV68" s="73">
        <v>25882.530000000006</v>
      </c>
      <c r="BW68" s="73">
        <v>26315.049999999996</v>
      </c>
      <c r="BX68" s="73">
        <v>27094.13</v>
      </c>
      <c r="BY68" s="73">
        <v>27386.5</v>
      </c>
      <c r="BZ68" s="73">
        <v>27399.910000000003</v>
      </c>
      <c r="CA68" s="73">
        <v>27515.249999999996</v>
      </c>
      <c r="CB68" s="73">
        <v>27395.729999999996</v>
      </c>
      <c r="CC68" s="73">
        <v>27734.239999999998</v>
      </c>
      <c r="CD68" s="73">
        <v>27686.129999999997</v>
      </c>
      <c r="CE68" s="73">
        <v>28248.769999999997</v>
      </c>
      <c r="CF68" s="73">
        <v>28673.120000000003</v>
      </c>
      <c r="CG68" s="73">
        <v>29736.93</v>
      </c>
      <c r="CH68" s="73">
        <v>29185.22</v>
      </c>
      <c r="CI68" s="73">
        <v>29442.460000000003</v>
      </c>
      <c r="CJ68" s="73">
        <v>29560.480000000003</v>
      </c>
      <c r="CK68" s="73">
        <v>29815.529999999995</v>
      </c>
      <c r="CL68" s="73">
        <v>29873.61</v>
      </c>
      <c r="CM68" s="73">
        <v>29982.970000000005</v>
      </c>
      <c r="CN68" s="73">
        <v>30237.159999999996</v>
      </c>
      <c r="CO68" s="73">
        <v>30446.18</v>
      </c>
      <c r="CP68" s="73">
        <v>30558.44</v>
      </c>
      <c r="CQ68" s="73">
        <v>30886.86</v>
      </c>
      <c r="CR68" s="73">
        <v>31609.380000000005</v>
      </c>
      <c r="CS68" s="73">
        <v>32710.98</v>
      </c>
      <c r="CT68" s="73">
        <v>32207.030000000006</v>
      </c>
      <c r="CU68" s="73">
        <v>32333.469999999998</v>
      </c>
      <c r="CV68" s="73">
        <v>32821.93</v>
      </c>
      <c r="CW68" s="73">
        <v>32768.97</v>
      </c>
      <c r="CX68" s="73">
        <v>32881.259999999995</v>
      </c>
      <c r="CY68" s="73">
        <v>33402.839999999997</v>
      </c>
      <c r="CZ68" s="73">
        <v>33600.219999999994</v>
      </c>
      <c r="DA68" s="73">
        <v>33968.76</v>
      </c>
      <c r="DB68" s="73">
        <v>34177.81</v>
      </c>
      <c r="DC68" s="73">
        <v>34394.549999999996</v>
      </c>
      <c r="DD68" s="73">
        <v>34697.160000000003</v>
      </c>
      <c r="DE68" s="73">
        <v>35777.859999999993</v>
      </c>
      <c r="DF68" s="73">
        <v>34992.550000000003</v>
      </c>
      <c r="DG68" s="73">
        <v>35081.380000000005</v>
      </c>
      <c r="DH68" s="73">
        <v>35325.700000000004</v>
      </c>
      <c r="DI68" s="73">
        <v>34663.390000000007</v>
      </c>
      <c r="DJ68" s="73">
        <v>34534.85</v>
      </c>
      <c r="DK68" s="73">
        <v>34378.85</v>
      </c>
      <c r="DL68" s="73">
        <v>34035.599999999999</v>
      </c>
      <c r="DM68" s="73">
        <v>33808.17</v>
      </c>
      <c r="DN68" s="73">
        <v>33339.850000000006</v>
      </c>
      <c r="DO68" s="73">
        <v>33327.300000000003</v>
      </c>
      <c r="DP68" s="73">
        <v>33178.629999999997</v>
      </c>
      <c r="DQ68" s="73">
        <v>33153.17</v>
      </c>
      <c r="DR68" s="73">
        <v>33548.300000000003</v>
      </c>
      <c r="DS68" s="73">
        <v>34072.939999999995</v>
      </c>
      <c r="DT68" s="73">
        <v>34622.29</v>
      </c>
      <c r="DU68" s="73">
        <v>34298.9</v>
      </c>
      <c r="DV68" s="73">
        <v>34091.980000000003</v>
      </c>
      <c r="DW68" s="73">
        <v>34763.269999999997</v>
      </c>
      <c r="DX68" s="73">
        <v>34901.29</v>
      </c>
      <c r="DY68" s="73">
        <v>35448.82</v>
      </c>
      <c r="DZ68" s="73">
        <v>36018.189999999995</v>
      </c>
      <c r="EA68" s="73">
        <v>36484.460000000006</v>
      </c>
      <c r="EB68" s="73">
        <v>36681.520000000004</v>
      </c>
      <c r="EC68" s="73">
        <v>38146.679999999993</v>
      </c>
      <c r="ED68" s="73">
        <v>37555.870000000003</v>
      </c>
      <c r="EE68" s="73">
        <v>38079.22</v>
      </c>
      <c r="EF68" s="73">
        <v>38839.079999999994</v>
      </c>
      <c r="EG68" s="73">
        <v>38471.240000000005</v>
      </c>
      <c r="EH68" s="73">
        <v>37916.78</v>
      </c>
      <c r="EI68" s="73">
        <v>40230.04</v>
      </c>
      <c r="EJ68" s="73">
        <v>40331.310000000005</v>
      </c>
      <c r="EK68" s="73">
        <v>40306.439999999995</v>
      </c>
      <c r="EL68" s="73">
        <v>40131.96</v>
      </c>
      <c r="EM68" s="73">
        <v>40587.689999999995</v>
      </c>
      <c r="EN68" s="73">
        <v>41320.11</v>
      </c>
      <c r="EO68" s="73">
        <v>42343.87</v>
      </c>
      <c r="EP68" s="73">
        <v>41910.280000000006</v>
      </c>
      <c r="EQ68" s="73">
        <v>42231.360000000001</v>
      </c>
      <c r="ER68" s="73">
        <v>42771.490000000005</v>
      </c>
      <c r="ES68" s="73">
        <v>42578.320000000007</v>
      </c>
      <c r="ET68" s="73">
        <v>42277.54</v>
      </c>
      <c r="EU68" s="73">
        <v>42532.539999999994</v>
      </c>
      <c r="EV68" s="73">
        <v>42665.590000000004</v>
      </c>
      <c r="EW68" s="73">
        <v>42860.819999999992</v>
      </c>
      <c r="EX68" s="73">
        <v>42924.609999999993</v>
      </c>
      <c r="EY68" s="73">
        <v>42968.06</v>
      </c>
      <c r="EZ68" s="73">
        <v>43445.279999999999</v>
      </c>
      <c r="FA68" s="73">
        <v>44474.2</v>
      </c>
      <c r="FB68" s="73">
        <v>43879.600000000006</v>
      </c>
      <c r="FC68" s="73">
        <v>44592.42</v>
      </c>
      <c r="FD68" s="73">
        <v>44701.84</v>
      </c>
      <c r="FE68" s="73">
        <v>44971.5</v>
      </c>
      <c r="FF68" s="73">
        <v>44949.64</v>
      </c>
      <c r="FG68" s="73">
        <v>45306.11</v>
      </c>
      <c r="FH68" s="73">
        <v>45605.599999999999</v>
      </c>
      <c r="FI68" s="73">
        <v>46140.679999999993</v>
      </c>
      <c r="FJ68" s="73">
        <v>46301.060000000005</v>
      </c>
      <c r="FK68" s="73">
        <v>46304.05999999999</v>
      </c>
      <c r="FL68" s="73">
        <v>46599.72</v>
      </c>
      <c r="FM68" s="73">
        <v>48250.249999999993</v>
      </c>
      <c r="FN68" s="73">
        <v>48290.65</v>
      </c>
      <c r="FO68" s="73">
        <v>49018.9</v>
      </c>
      <c r="FP68" s="73">
        <v>47791.080000000009</v>
      </c>
      <c r="FQ68" s="73">
        <v>47523.95</v>
      </c>
      <c r="FR68" s="73">
        <v>47757.209999999992</v>
      </c>
      <c r="FS68" s="73">
        <v>48161.909999999996</v>
      </c>
      <c r="FT68" s="73">
        <v>48421.59</v>
      </c>
      <c r="FU68" s="73">
        <v>48981.49</v>
      </c>
      <c r="FV68" s="73">
        <v>49377.7</v>
      </c>
      <c r="FW68" s="73">
        <v>50724.090000000004</v>
      </c>
      <c r="FX68" s="73">
        <v>50851.74</v>
      </c>
      <c r="FY68" s="73">
        <v>52583.740000000013</v>
      </c>
      <c r="FZ68" s="73">
        <v>52013.020000000004</v>
      </c>
      <c r="GA68" s="73">
        <v>52020.77</v>
      </c>
      <c r="GB68" s="73">
        <v>52690.819999999992</v>
      </c>
      <c r="GC68" s="73">
        <v>52471.570000000007</v>
      </c>
      <c r="GD68" s="73">
        <v>52692.305224999989</v>
      </c>
      <c r="GE68" s="73">
        <v>52748.877930999995</v>
      </c>
      <c r="GF68" s="73">
        <v>53135.642891000003</v>
      </c>
      <c r="GG68" s="73">
        <v>53419.51298</v>
      </c>
      <c r="GH68" s="73">
        <v>54223.693487999997</v>
      </c>
      <c r="GI68" s="73">
        <v>54766.133584999989</v>
      </c>
      <c r="GJ68" s="73">
        <v>55082.278019000005</v>
      </c>
      <c r="GK68" s="73">
        <v>56924.664188000002</v>
      </c>
      <c r="GL68" s="73">
        <v>56503.753249000009</v>
      </c>
      <c r="GM68" s="73">
        <v>57127.136006000008</v>
      </c>
      <c r="GN68" s="73">
        <v>57987.024071000007</v>
      </c>
      <c r="GO68" s="73">
        <v>57415.722587000004</v>
      </c>
      <c r="GP68" s="73">
        <v>57472.982700000008</v>
      </c>
      <c r="GQ68" s="73">
        <v>57432.680777000001</v>
      </c>
      <c r="GR68" s="73">
        <v>58021.713486999994</v>
      </c>
      <c r="GS68" s="73">
        <v>59078.684567000004</v>
      </c>
      <c r="GT68" s="73">
        <v>59489.071006999999</v>
      </c>
      <c r="GU68" s="73">
        <v>60129.670219999993</v>
      </c>
      <c r="GV68" s="73">
        <v>60475.111195999998</v>
      </c>
      <c r="GW68" s="73">
        <v>61957.735776000001</v>
      </c>
      <c r="GX68" s="73">
        <v>62191.671502999998</v>
      </c>
      <c r="GY68" s="73">
        <v>62464.506548999998</v>
      </c>
      <c r="GZ68" s="73">
        <v>63287.033146999995</v>
      </c>
      <c r="HA68" s="73">
        <v>63103.479110000007</v>
      </c>
      <c r="HB68" s="73">
        <v>62789.743251</v>
      </c>
      <c r="HC68" s="73">
        <v>62885.229495999854</v>
      </c>
      <c r="HD68" s="73">
        <v>63107.109648999882</v>
      </c>
      <c r="HE68" s="73">
        <v>64017.166482000001</v>
      </c>
      <c r="HF68" s="73">
        <v>64190.677488999994</v>
      </c>
      <c r="HG68" s="73">
        <v>64448.142378000004</v>
      </c>
      <c r="HH68" s="73">
        <v>65030.889813999995</v>
      </c>
      <c r="HI68" s="73">
        <v>66137.990984999997</v>
      </c>
      <c r="HJ68" s="73">
        <v>65352.962428999999</v>
      </c>
      <c r="HK68" s="73">
        <v>65934.25603199999</v>
      </c>
      <c r="HL68" s="73">
        <v>66631.322337999998</v>
      </c>
      <c r="HM68" s="73">
        <v>66908.405257000006</v>
      </c>
      <c r="HN68" s="73">
        <v>67653.637013999993</v>
      </c>
      <c r="HO68" s="73">
        <v>68717.162356999994</v>
      </c>
      <c r="HP68" s="73">
        <v>69360.876101000002</v>
      </c>
      <c r="HQ68" s="73">
        <v>70541.326520000002</v>
      </c>
      <c r="HR68" s="73">
        <v>71262.538434000002</v>
      </c>
      <c r="HS68" s="73">
        <v>72161.244438000009</v>
      </c>
      <c r="HT68" s="73">
        <v>72936.094784000001</v>
      </c>
      <c r="HU68" s="73">
        <v>74554.856094999996</v>
      </c>
      <c r="HV68" s="73">
        <v>74923.433171000011</v>
      </c>
      <c r="HW68" s="73">
        <v>75992.753828999994</v>
      </c>
      <c r="HX68" s="73">
        <v>76443.975553000011</v>
      </c>
      <c r="HY68" s="73">
        <v>76166.695415999988</v>
      </c>
      <c r="HZ68" s="73">
        <v>76544.369056999989</v>
      </c>
      <c r="IA68" s="73">
        <v>75692.1014</v>
      </c>
      <c r="IB68" s="73">
        <v>75732.401727000004</v>
      </c>
      <c r="IC68" s="73">
        <v>76597.458809000003</v>
      </c>
      <c r="ID68" s="73">
        <v>76630.923779000004</v>
      </c>
      <c r="IK68" s="228"/>
      <c r="IL68" s="228"/>
      <c r="IM68" s="228"/>
      <c r="IN68" s="228"/>
    </row>
    <row r="69" spans="1:248" x14ac:dyDescent="0.3">
      <c r="A69" s="41"/>
      <c r="HR69" s="71"/>
      <c r="HS69" s="71"/>
      <c r="HT69" s="71"/>
      <c r="HU69" s="71"/>
      <c r="HV69" s="71"/>
      <c r="HW69" s="71"/>
      <c r="HX69" s="71"/>
      <c r="HY69" s="71"/>
      <c r="HZ69" s="71"/>
      <c r="IA69" s="71"/>
      <c r="IB69" s="71"/>
      <c r="IC69" s="71"/>
      <c r="ID69" s="71"/>
      <c r="IK69" s="228"/>
      <c r="IL69" s="228"/>
      <c r="IM69" s="228"/>
      <c r="IN69" s="228"/>
    </row>
    <row r="70" spans="1:248" x14ac:dyDescent="0.3">
      <c r="A70" s="41" t="s">
        <v>417</v>
      </c>
      <c r="HR70" s="71"/>
      <c r="HS70" s="71"/>
      <c r="HT70" s="71"/>
      <c r="HU70" s="71"/>
      <c r="HV70" s="71"/>
      <c r="HW70" s="71"/>
      <c r="HX70" s="71"/>
      <c r="HY70" s="71"/>
      <c r="HZ70" s="71"/>
      <c r="IA70" s="71"/>
      <c r="IB70" s="71"/>
      <c r="IC70" s="71"/>
      <c r="ID70" s="71"/>
      <c r="IK70" s="228"/>
      <c r="IL70" s="228"/>
      <c r="IM70" s="228"/>
      <c r="IN70" s="228"/>
    </row>
    <row r="71" spans="1:248" x14ac:dyDescent="0.3">
      <c r="A71" s="41" t="s">
        <v>275</v>
      </c>
      <c r="B71" s="73">
        <v>6615.6399999999994</v>
      </c>
      <c r="C71" s="73">
        <v>6792.04</v>
      </c>
      <c r="D71" s="73">
        <v>6891.74</v>
      </c>
      <c r="E71" s="73">
        <v>6972.3799999999992</v>
      </c>
      <c r="F71" s="73">
        <v>7097.79</v>
      </c>
      <c r="G71" s="73">
        <v>7095.2000000000007</v>
      </c>
      <c r="H71" s="73">
        <v>7128</v>
      </c>
      <c r="I71" s="73">
        <v>7183.04</v>
      </c>
      <c r="J71" s="73">
        <v>7219.8099999999995</v>
      </c>
      <c r="K71" s="73">
        <v>7360.49</v>
      </c>
      <c r="L71" s="73">
        <v>7401.55</v>
      </c>
      <c r="M71" s="73">
        <v>7562.1</v>
      </c>
      <c r="N71" s="73">
        <v>7448.53</v>
      </c>
      <c r="O71" s="73">
        <v>7446.95</v>
      </c>
      <c r="P71" s="73">
        <v>7360.2199999999993</v>
      </c>
      <c r="Q71" s="73">
        <v>7584.48</v>
      </c>
      <c r="R71" s="73">
        <v>7722.08</v>
      </c>
      <c r="S71" s="73">
        <v>7686.79</v>
      </c>
      <c r="T71" s="73">
        <v>7789.06</v>
      </c>
      <c r="U71" s="73">
        <v>8014.92</v>
      </c>
      <c r="V71" s="73">
        <v>8006.33</v>
      </c>
      <c r="W71" s="73">
        <v>8180.86</v>
      </c>
      <c r="X71" s="73">
        <v>8427.51</v>
      </c>
      <c r="Y71" s="73">
        <v>8838.7100000000009</v>
      </c>
      <c r="Z71" s="73">
        <v>8972.18</v>
      </c>
      <c r="AA71" s="73">
        <v>9056.380000000001</v>
      </c>
      <c r="AB71" s="73">
        <v>9262.2900000000009</v>
      </c>
      <c r="AC71" s="73">
        <v>9695.75</v>
      </c>
      <c r="AD71" s="73">
        <v>9892.43</v>
      </c>
      <c r="AE71" s="73">
        <v>9909.91</v>
      </c>
      <c r="AF71" s="73">
        <v>10264.869999999999</v>
      </c>
      <c r="AG71" s="73">
        <v>10503.349999999999</v>
      </c>
      <c r="AH71" s="73">
        <v>10495.649999999998</v>
      </c>
      <c r="AI71" s="73">
        <v>10540.119999999999</v>
      </c>
      <c r="AJ71" s="73">
        <v>10834.900000000001</v>
      </c>
      <c r="AK71" s="73">
        <v>10906.779999999999</v>
      </c>
      <c r="AL71" s="73">
        <v>10431.93</v>
      </c>
      <c r="AM71" s="73">
        <v>10349.759999999998</v>
      </c>
      <c r="AN71" s="73">
        <v>10210.43</v>
      </c>
      <c r="AO71" s="73">
        <v>10397.09</v>
      </c>
      <c r="AP71" s="73">
        <v>10334.32</v>
      </c>
      <c r="AQ71" s="73">
        <v>10392.9</v>
      </c>
      <c r="AR71" s="73">
        <v>10545.85</v>
      </c>
      <c r="AS71" s="73">
        <v>10664.69</v>
      </c>
      <c r="AT71" s="73">
        <v>10614.45</v>
      </c>
      <c r="AU71" s="73">
        <v>10837.98</v>
      </c>
      <c r="AV71" s="73">
        <v>11185.23</v>
      </c>
      <c r="AW71" s="73">
        <v>11892.98</v>
      </c>
      <c r="AX71" s="73">
        <v>11913.470000000001</v>
      </c>
      <c r="AY71" s="73">
        <v>12073.099999999999</v>
      </c>
      <c r="AZ71" s="73">
        <v>12350.2</v>
      </c>
      <c r="BA71" s="73">
        <v>12431.94</v>
      </c>
      <c r="BB71" s="73">
        <v>12548.23</v>
      </c>
      <c r="BC71" s="73">
        <v>12687.539999999999</v>
      </c>
      <c r="BD71" s="73">
        <v>12965.36</v>
      </c>
      <c r="BE71" s="73">
        <v>13196.869999999999</v>
      </c>
      <c r="BF71" s="73">
        <v>13219.54</v>
      </c>
      <c r="BG71" s="73">
        <v>13351.739999999998</v>
      </c>
      <c r="BH71" s="73">
        <v>13719.67</v>
      </c>
      <c r="BI71" s="73">
        <v>14494.78</v>
      </c>
      <c r="BJ71" s="73">
        <v>14177.82</v>
      </c>
      <c r="BK71" s="73">
        <v>14408.05</v>
      </c>
      <c r="BL71" s="73">
        <v>15055.25</v>
      </c>
      <c r="BM71" s="73">
        <v>15224.26</v>
      </c>
      <c r="BN71" s="73">
        <v>15363.52</v>
      </c>
      <c r="BO71" s="73">
        <v>15542.48</v>
      </c>
      <c r="BP71" s="73">
        <v>15886.53</v>
      </c>
      <c r="BQ71" s="73">
        <v>16111.92</v>
      </c>
      <c r="BR71" s="73">
        <v>16265.8</v>
      </c>
      <c r="BS71" s="73">
        <v>16395.71</v>
      </c>
      <c r="BT71" s="73">
        <v>16278.99</v>
      </c>
      <c r="BU71" s="73">
        <v>17240.47</v>
      </c>
      <c r="BV71" s="73">
        <v>17313.23</v>
      </c>
      <c r="BW71" s="73">
        <v>17674.41</v>
      </c>
      <c r="BX71" s="73">
        <v>18282.5</v>
      </c>
      <c r="BY71" s="73">
        <v>18172.75</v>
      </c>
      <c r="BZ71" s="73">
        <v>18575.010000000002</v>
      </c>
      <c r="CA71" s="73">
        <v>18564.919999999998</v>
      </c>
      <c r="CB71" s="73">
        <v>18384.269999999997</v>
      </c>
      <c r="CC71" s="73">
        <v>18625.61</v>
      </c>
      <c r="CD71" s="73">
        <v>18559.829999999998</v>
      </c>
      <c r="CE71" s="73">
        <v>18916.29</v>
      </c>
      <c r="CF71" s="73">
        <v>19083.010000000002</v>
      </c>
      <c r="CG71" s="73">
        <v>19921.23</v>
      </c>
      <c r="CH71" s="73">
        <v>19678.91</v>
      </c>
      <c r="CI71" s="73">
        <v>19777.620000000003</v>
      </c>
      <c r="CJ71" s="73">
        <v>19568.940000000002</v>
      </c>
      <c r="CK71" s="73">
        <v>19569.579999999998</v>
      </c>
      <c r="CL71" s="73">
        <v>19788.809999999998</v>
      </c>
      <c r="CM71" s="73">
        <v>19705.560000000001</v>
      </c>
      <c r="CN71" s="73">
        <v>19828.78</v>
      </c>
      <c r="CO71" s="73">
        <v>20117.690000000002</v>
      </c>
      <c r="CP71" s="73">
        <v>20135.79</v>
      </c>
      <c r="CQ71" s="73">
        <v>20457.36</v>
      </c>
      <c r="CR71" s="73">
        <v>20976.91</v>
      </c>
      <c r="CS71" s="73">
        <v>22191.77</v>
      </c>
      <c r="CT71" s="73">
        <v>21783.620000000003</v>
      </c>
      <c r="CU71" s="73">
        <v>21791.079999999998</v>
      </c>
      <c r="CV71" s="73">
        <v>21877.239999999998</v>
      </c>
      <c r="CW71" s="73">
        <v>21948.06</v>
      </c>
      <c r="CX71" s="73">
        <v>22055.29</v>
      </c>
      <c r="CY71" s="73">
        <v>22392</v>
      </c>
      <c r="CZ71" s="73">
        <v>22541.26</v>
      </c>
      <c r="DA71" s="73">
        <v>22933.29</v>
      </c>
      <c r="DB71" s="73">
        <v>23059.449999999997</v>
      </c>
      <c r="DC71" s="73">
        <v>23298.080000000002</v>
      </c>
      <c r="DD71" s="73">
        <v>23605.800000000003</v>
      </c>
      <c r="DE71" s="73">
        <v>24443.759999999998</v>
      </c>
      <c r="DF71" s="73">
        <v>23759.489999999998</v>
      </c>
      <c r="DG71" s="73">
        <v>23588.440000000002</v>
      </c>
      <c r="DH71" s="73">
        <v>23860.95</v>
      </c>
      <c r="DI71" s="73">
        <v>23182.6</v>
      </c>
      <c r="DJ71" s="73">
        <v>23225.22</v>
      </c>
      <c r="DK71" s="73">
        <v>22854.309999999998</v>
      </c>
      <c r="DL71" s="73">
        <v>22908.309999999998</v>
      </c>
      <c r="DM71" s="73">
        <v>22448.420000000002</v>
      </c>
      <c r="DN71" s="73">
        <v>21932.950000000004</v>
      </c>
      <c r="DO71" s="73">
        <v>21761.91</v>
      </c>
      <c r="DP71" s="73">
        <v>21541.19</v>
      </c>
      <c r="DQ71" s="73">
        <v>21700.589999999997</v>
      </c>
      <c r="DR71" s="73">
        <v>22071.18</v>
      </c>
      <c r="DS71" s="73">
        <v>22238.489999999998</v>
      </c>
      <c r="DT71" s="73">
        <v>22587.440000000002</v>
      </c>
      <c r="DU71" s="73">
        <v>22231.86</v>
      </c>
      <c r="DV71" s="73">
        <v>22372.03</v>
      </c>
      <c r="DW71" s="73">
        <v>22935.86</v>
      </c>
      <c r="DX71" s="73">
        <v>22950.01</v>
      </c>
      <c r="DY71" s="73">
        <v>23454.739999999998</v>
      </c>
      <c r="DZ71" s="73">
        <v>23830.1</v>
      </c>
      <c r="EA71" s="73">
        <v>24050.120000000003</v>
      </c>
      <c r="EB71" s="73">
        <v>24308.350000000002</v>
      </c>
      <c r="EC71" s="73">
        <v>25447.309999999998</v>
      </c>
      <c r="ED71" s="73">
        <v>24775.05</v>
      </c>
      <c r="EE71" s="73">
        <v>25151.700000000004</v>
      </c>
      <c r="EF71" s="73">
        <v>25899.549999999996</v>
      </c>
      <c r="EG71" s="73">
        <v>25568.25</v>
      </c>
      <c r="EH71" s="73">
        <v>25165.24</v>
      </c>
      <c r="EI71" s="73">
        <v>26063.599999999999</v>
      </c>
      <c r="EJ71" s="73">
        <v>25859.53</v>
      </c>
      <c r="EK71" s="73">
        <v>25844.69</v>
      </c>
      <c r="EL71" s="73">
        <v>25646.03</v>
      </c>
      <c r="EM71" s="73">
        <v>25895.579999999998</v>
      </c>
      <c r="EN71" s="73">
        <v>26308.269999999997</v>
      </c>
      <c r="EO71" s="73">
        <v>27282.55</v>
      </c>
      <c r="EP71" s="73">
        <v>26707.08</v>
      </c>
      <c r="EQ71" s="73">
        <v>26998.87</v>
      </c>
      <c r="ER71" s="73">
        <v>27481.550000000003</v>
      </c>
      <c r="ES71" s="73">
        <v>27131.21</v>
      </c>
      <c r="ET71" s="73">
        <v>26829.82</v>
      </c>
      <c r="EU71" s="73">
        <v>27043.06</v>
      </c>
      <c r="EV71" s="73">
        <v>26911.030000000002</v>
      </c>
      <c r="EW71" s="73">
        <v>26986</v>
      </c>
      <c r="EX71" s="73">
        <v>26998.14</v>
      </c>
      <c r="EY71" s="73">
        <v>26865.010000000002</v>
      </c>
      <c r="EZ71" s="73">
        <v>27146.98</v>
      </c>
      <c r="FA71" s="73">
        <v>27941</v>
      </c>
      <c r="FB71" s="73">
        <v>27496.660000000003</v>
      </c>
      <c r="FC71" s="73">
        <v>27909.759999999998</v>
      </c>
      <c r="FD71" s="73">
        <v>28067.27</v>
      </c>
      <c r="FE71" s="73">
        <v>28013.25</v>
      </c>
      <c r="FF71" s="73">
        <v>27912.379999999997</v>
      </c>
      <c r="FG71" s="73">
        <v>27978.799999999999</v>
      </c>
      <c r="FH71" s="73">
        <v>28252.1</v>
      </c>
      <c r="FI71" s="73">
        <v>28332.089999999997</v>
      </c>
      <c r="FJ71" s="73">
        <v>28163.31</v>
      </c>
      <c r="FK71" s="73">
        <v>28303.589999999997</v>
      </c>
      <c r="FL71" s="73">
        <v>28483.57</v>
      </c>
      <c r="FM71" s="73">
        <v>29557.949999999997</v>
      </c>
      <c r="FN71" s="73">
        <v>29394.059999999998</v>
      </c>
      <c r="FO71" s="73">
        <v>29889.090000000004</v>
      </c>
      <c r="FP71" s="73">
        <v>29227.18</v>
      </c>
      <c r="FQ71" s="73">
        <v>29133.26</v>
      </c>
      <c r="FR71" s="73">
        <v>29365.559999999998</v>
      </c>
      <c r="FS71" s="73">
        <v>29657.629999999997</v>
      </c>
      <c r="FT71" s="73">
        <v>29883.379999999997</v>
      </c>
      <c r="FU71" s="73">
        <v>30365.709999999995</v>
      </c>
      <c r="FV71" s="73">
        <v>30700.359999999997</v>
      </c>
      <c r="FW71" s="73">
        <v>31644.510000000002</v>
      </c>
      <c r="FX71" s="73">
        <v>31465.54</v>
      </c>
      <c r="FY71" s="73">
        <v>32955.240000000005</v>
      </c>
      <c r="FZ71" s="73">
        <v>32450.99</v>
      </c>
      <c r="GA71" s="73">
        <v>32357.29</v>
      </c>
      <c r="GB71" s="73">
        <v>32812.75</v>
      </c>
      <c r="GC71" s="73">
        <v>32831.75</v>
      </c>
      <c r="GD71" s="73">
        <v>32813.447375999996</v>
      </c>
      <c r="GE71" s="73">
        <v>33025.750052000003</v>
      </c>
      <c r="GF71" s="73">
        <v>33343.624947999997</v>
      </c>
      <c r="GG71" s="73">
        <v>33659.793106999998</v>
      </c>
      <c r="GH71" s="73">
        <v>34206.831737</v>
      </c>
      <c r="GI71" s="73">
        <v>34213.417386000001</v>
      </c>
      <c r="GJ71" s="73">
        <v>34402.466859</v>
      </c>
      <c r="GK71" s="73">
        <v>35597.162161</v>
      </c>
      <c r="GL71" s="73">
        <v>34944.711349000005</v>
      </c>
      <c r="GM71" s="73">
        <v>35372.776612000001</v>
      </c>
      <c r="GN71" s="73">
        <v>35984.430669000001</v>
      </c>
      <c r="GO71" s="73">
        <v>35335.073764000001</v>
      </c>
      <c r="GP71" s="73">
        <v>35400.762981000007</v>
      </c>
      <c r="GQ71" s="73">
        <v>35262.574416999996</v>
      </c>
      <c r="GR71" s="73">
        <v>35397.455886999996</v>
      </c>
      <c r="GS71" s="73">
        <v>35937.044406000001</v>
      </c>
      <c r="GT71" s="73">
        <v>36148.364150000001</v>
      </c>
      <c r="GU71" s="73">
        <v>36148.808967999998</v>
      </c>
      <c r="GV71" s="73">
        <v>36346.409783000003</v>
      </c>
      <c r="GW71" s="73">
        <v>37697.212871000003</v>
      </c>
      <c r="GX71" s="73">
        <v>37488.377111999995</v>
      </c>
      <c r="GY71" s="73">
        <v>37898.676823000002</v>
      </c>
      <c r="GZ71" s="73">
        <v>38952.126516999997</v>
      </c>
      <c r="HA71" s="73">
        <v>38519.018166000002</v>
      </c>
      <c r="HB71" s="73">
        <v>38311.321017999995</v>
      </c>
      <c r="HC71" s="73">
        <v>38273.126597999864</v>
      </c>
      <c r="HD71" s="73">
        <v>38249.03611799988</v>
      </c>
      <c r="HE71" s="73">
        <v>39059.749115999992</v>
      </c>
      <c r="HF71" s="73">
        <v>38943.391885999998</v>
      </c>
      <c r="HG71" s="73">
        <v>39017.092266</v>
      </c>
      <c r="HH71" s="73">
        <v>39516.934883999995</v>
      </c>
      <c r="HI71" s="73">
        <v>40720.780556000005</v>
      </c>
      <c r="HJ71" s="73">
        <v>40028.176714000001</v>
      </c>
      <c r="HK71" s="73">
        <v>40686.878599999996</v>
      </c>
      <c r="HL71" s="73">
        <v>41211.058312000001</v>
      </c>
      <c r="HM71" s="73">
        <v>41424.192711000003</v>
      </c>
      <c r="HN71" s="73">
        <v>41780.208141999996</v>
      </c>
      <c r="HO71" s="73">
        <v>42349.927384999995</v>
      </c>
      <c r="HP71" s="73">
        <v>42804.827768000003</v>
      </c>
      <c r="HQ71" s="73">
        <v>43626.870181999999</v>
      </c>
      <c r="HR71" s="73">
        <v>43919.753314000001</v>
      </c>
      <c r="HS71" s="73">
        <v>44876.988099000002</v>
      </c>
      <c r="HT71" s="73">
        <v>45390.919778000003</v>
      </c>
      <c r="HU71" s="73">
        <v>46464.026691999999</v>
      </c>
      <c r="HV71" s="73">
        <v>46731.623541000008</v>
      </c>
      <c r="HW71" s="73">
        <v>47644.198304999998</v>
      </c>
      <c r="HX71" s="73">
        <v>48014.48782100001</v>
      </c>
      <c r="HY71" s="73">
        <v>48230.982593999994</v>
      </c>
      <c r="HZ71" s="73">
        <v>48747.719868999993</v>
      </c>
      <c r="IA71" s="73">
        <v>48131.033559000003</v>
      </c>
      <c r="IB71" s="73">
        <v>48142.552903000003</v>
      </c>
      <c r="IC71" s="73">
        <v>48490.758284000003</v>
      </c>
      <c r="ID71" s="73">
        <v>48631.972755000003</v>
      </c>
      <c r="IK71" s="228"/>
      <c r="IL71" s="228"/>
      <c r="IM71" s="228"/>
      <c r="IN71" s="228"/>
    </row>
    <row r="72" spans="1:248" x14ac:dyDescent="0.3">
      <c r="A72" s="50" t="s">
        <v>276</v>
      </c>
      <c r="B72" s="71">
        <v>2638.05</v>
      </c>
      <c r="C72" s="71">
        <v>2678.63</v>
      </c>
      <c r="D72" s="71">
        <v>2729.85</v>
      </c>
      <c r="E72" s="71">
        <v>2784.4</v>
      </c>
      <c r="F72" s="71">
        <v>2821.62</v>
      </c>
      <c r="G72" s="71">
        <v>2832.23</v>
      </c>
      <c r="H72" s="71">
        <v>2859.66</v>
      </c>
      <c r="I72" s="71">
        <v>2882.34</v>
      </c>
      <c r="J72" s="71">
        <v>2862.27</v>
      </c>
      <c r="K72" s="71">
        <v>2841.0199999999995</v>
      </c>
      <c r="L72" s="71">
        <v>2958.3</v>
      </c>
      <c r="M72" s="71">
        <v>3110.56</v>
      </c>
      <c r="N72" s="71">
        <v>3009.74</v>
      </c>
      <c r="O72" s="71">
        <v>2959.8</v>
      </c>
      <c r="P72" s="71">
        <v>2879.1499999999996</v>
      </c>
      <c r="Q72" s="71">
        <v>2903.48</v>
      </c>
      <c r="R72" s="71">
        <v>2993.73</v>
      </c>
      <c r="S72" s="71">
        <v>2967.04</v>
      </c>
      <c r="T72" s="71">
        <v>3065.63</v>
      </c>
      <c r="U72" s="71">
        <v>3148.37</v>
      </c>
      <c r="V72" s="71">
        <v>3174.8199999999997</v>
      </c>
      <c r="W72" s="71">
        <v>3267.41</v>
      </c>
      <c r="X72" s="71">
        <v>3373.74</v>
      </c>
      <c r="Y72" s="71">
        <v>3611.6800000000003</v>
      </c>
      <c r="Z72" s="71">
        <v>3709.08</v>
      </c>
      <c r="AA72" s="71">
        <v>3615.7200000000003</v>
      </c>
      <c r="AB72" s="71">
        <v>3776.04</v>
      </c>
      <c r="AC72" s="71">
        <v>3851.5099999999998</v>
      </c>
      <c r="AD72" s="71">
        <v>4011.1499999999996</v>
      </c>
      <c r="AE72" s="71">
        <v>4017.11</v>
      </c>
      <c r="AF72" s="71">
        <v>4206.95</v>
      </c>
      <c r="AG72" s="71">
        <v>4367.09</v>
      </c>
      <c r="AH72" s="71">
        <v>4349.2999999999993</v>
      </c>
      <c r="AI72" s="71">
        <v>4285.21</v>
      </c>
      <c r="AJ72" s="71">
        <v>4561.55</v>
      </c>
      <c r="AK72" s="71">
        <v>4660.13</v>
      </c>
      <c r="AL72" s="71">
        <v>4347.8999999999996</v>
      </c>
      <c r="AM72" s="71">
        <v>4252.1499999999996</v>
      </c>
      <c r="AN72" s="71">
        <v>4175.93</v>
      </c>
      <c r="AO72" s="71">
        <v>4079.71</v>
      </c>
      <c r="AP72" s="71">
        <v>4197.74</v>
      </c>
      <c r="AQ72" s="71">
        <v>4219.1899999999996</v>
      </c>
      <c r="AR72" s="71">
        <v>4222.0200000000004</v>
      </c>
      <c r="AS72" s="71">
        <v>4260.5200000000004</v>
      </c>
      <c r="AT72" s="71">
        <v>4167.8999999999996</v>
      </c>
      <c r="AU72" s="71">
        <v>4184.25</v>
      </c>
      <c r="AV72" s="71">
        <v>4591.12</v>
      </c>
      <c r="AW72" s="71">
        <v>4863.3500000000004</v>
      </c>
      <c r="AX72" s="71">
        <v>4833.3900000000003</v>
      </c>
      <c r="AY72" s="71">
        <v>4967.9399999999996</v>
      </c>
      <c r="AZ72" s="71">
        <v>5205.5</v>
      </c>
      <c r="BA72" s="71">
        <v>5075.18</v>
      </c>
      <c r="BB72" s="71">
        <v>5161.91</v>
      </c>
      <c r="BC72" s="71">
        <v>5153.9399999999996</v>
      </c>
      <c r="BD72" s="71">
        <v>5226.29</v>
      </c>
      <c r="BE72" s="71">
        <v>5427.46</v>
      </c>
      <c r="BF72" s="71">
        <v>5473.25</v>
      </c>
      <c r="BG72" s="71">
        <v>5511.3099999999995</v>
      </c>
      <c r="BH72" s="71">
        <v>5795.22</v>
      </c>
      <c r="BI72" s="71">
        <v>6091.24</v>
      </c>
      <c r="BJ72" s="71">
        <v>5963.0599999999995</v>
      </c>
      <c r="BK72" s="71">
        <v>6064.59</v>
      </c>
      <c r="BL72" s="71">
        <v>6382.17</v>
      </c>
      <c r="BM72" s="71">
        <v>6146.8700000000008</v>
      </c>
      <c r="BN72" s="71">
        <v>6303.96</v>
      </c>
      <c r="BO72" s="71">
        <v>6364.15</v>
      </c>
      <c r="BP72" s="71">
        <v>6464.9400000000005</v>
      </c>
      <c r="BQ72" s="71">
        <v>6507.77</v>
      </c>
      <c r="BR72" s="71">
        <v>6325.25</v>
      </c>
      <c r="BS72" s="71">
        <v>6319.33</v>
      </c>
      <c r="BT72" s="71">
        <v>6302.66</v>
      </c>
      <c r="BU72" s="71">
        <v>6636.59</v>
      </c>
      <c r="BV72" s="71">
        <v>6790.7199999999993</v>
      </c>
      <c r="BW72" s="71">
        <v>6803.98</v>
      </c>
      <c r="BX72" s="71">
        <v>7213.9</v>
      </c>
      <c r="BY72" s="71">
        <v>6908.9000000000005</v>
      </c>
      <c r="BZ72" s="71">
        <v>7150.6900000000005</v>
      </c>
      <c r="CA72" s="71">
        <v>6993.26</v>
      </c>
      <c r="CB72" s="71">
        <v>6866.5599999999995</v>
      </c>
      <c r="CC72" s="71">
        <v>6830.59</v>
      </c>
      <c r="CD72" s="71">
        <v>6853.97</v>
      </c>
      <c r="CE72" s="71">
        <v>7060.54</v>
      </c>
      <c r="CF72" s="71">
        <v>7398.1100000000006</v>
      </c>
      <c r="CG72" s="71">
        <v>7996.8</v>
      </c>
      <c r="CH72" s="71">
        <v>7773.45</v>
      </c>
      <c r="CI72" s="71">
        <v>7732.9400000000005</v>
      </c>
      <c r="CJ72" s="71">
        <v>7643.5400000000009</v>
      </c>
      <c r="CK72" s="71">
        <v>7441.3599999999988</v>
      </c>
      <c r="CL72" s="71">
        <v>7649.34</v>
      </c>
      <c r="CM72" s="71">
        <v>7418.96</v>
      </c>
      <c r="CN72" s="71">
        <v>7456.2000000000007</v>
      </c>
      <c r="CO72" s="71">
        <v>7426.51</v>
      </c>
      <c r="CP72" s="71">
        <v>7509.1</v>
      </c>
      <c r="CQ72" s="71">
        <v>7603.2099999999991</v>
      </c>
      <c r="CR72" s="71">
        <v>7927.83</v>
      </c>
      <c r="CS72" s="71">
        <v>8716.33</v>
      </c>
      <c r="CT72" s="71">
        <v>8243.3700000000008</v>
      </c>
      <c r="CU72" s="71">
        <v>8113.82</v>
      </c>
      <c r="CV72" s="71">
        <v>8254.5499999999993</v>
      </c>
      <c r="CW72" s="71">
        <v>7946.8600000000006</v>
      </c>
      <c r="CX72" s="71">
        <v>8008.62</v>
      </c>
      <c r="CY72" s="71">
        <v>8262.39</v>
      </c>
      <c r="CZ72" s="71">
        <v>8246.5399999999991</v>
      </c>
      <c r="DA72" s="71">
        <v>8450.32</v>
      </c>
      <c r="DB72" s="71">
        <v>8634.1200000000008</v>
      </c>
      <c r="DC72" s="71">
        <v>8430.84</v>
      </c>
      <c r="DD72" s="71">
        <v>8738.92</v>
      </c>
      <c r="DE72" s="71">
        <v>8957.5</v>
      </c>
      <c r="DF72" s="71">
        <v>8605.7899999999991</v>
      </c>
      <c r="DG72" s="71">
        <v>8338.25</v>
      </c>
      <c r="DH72" s="71">
        <v>8634.0400000000009</v>
      </c>
      <c r="DI72" s="71">
        <v>7853.67</v>
      </c>
      <c r="DJ72" s="71">
        <v>7909.58</v>
      </c>
      <c r="DK72" s="71">
        <v>7894.2999999999993</v>
      </c>
      <c r="DL72" s="71">
        <v>7840.1</v>
      </c>
      <c r="DM72" s="71">
        <v>7761.6</v>
      </c>
      <c r="DN72" s="71">
        <v>7421.4500000000007</v>
      </c>
      <c r="DO72" s="71">
        <v>7166.5999999999985</v>
      </c>
      <c r="DP72" s="71">
        <v>7215.32</v>
      </c>
      <c r="DQ72" s="71">
        <v>7133.42</v>
      </c>
      <c r="DR72" s="71">
        <v>7192.55</v>
      </c>
      <c r="DS72" s="71">
        <v>7593.6200000000008</v>
      </c>
      <c r="DT72" s="71">
        <v>7821.32</v>
      </c>
      <c r="DU72" s="71">
        <v>7367.26</v>
      </c>
      <c r="DV72" s="71">
        <v>7700.4999999999991</v>
      </c>
      <c r="DW72" s="71">
        <v>8027.76</v>
      </c>
      <c r="DX72" s="71">
        <v>7925.88</v>
      </c>
      <c r="DY72" s="71">
        <v>8172.1399999999994</v>
      </c>
      <c r="DZ72" s="71">
        <v>8243.48</v>
      </c>
      <c r="EA72" s="71">
        <v>8246.8900000000012</v>
      </c>
      <c r="EB72" s="71">
        <v>8545.2200000000012</v>
      </c>
      <c r="EC72" s="71">
        <v>9156.3799999999992</v>
      </c>
      <c r="ED72" s="71">
        <v>8744.65</v>
      </c>
      <c r="EE72" s="71">
        <v>8861.07</v>
      </c>
      <c r="EF72" s="71">
        <v>9550.14</v>
      </c>
      <c r="EG72" s="71">
        <v>9074.52</v>
      </c>
      <c r="EH72" s="71">
        <v>8870.32</v>
      </c>
      <c r="EI72" s="71">
        <v>8887.9</v>
      </c>
      <c r="EJ72" s="71">
        <v>8830.869999999999</v>
      </c>
      <c r="EK72" s="71">
        <v>8840.68</v>
      </c>
      <c r="EL72" s="71">
        <v>8608.619999999999</v>
      </c>
      <c r="EM72" s="71">
        <v>8897.3499999999985</v>
      </c>
      <c r="EN72" s="71">
        <v>9271.67</v>
      </c>
      <c r="EO72" s="71">
        <v>9443.91</v>
      </c>
      <c r="EP72" s="71">
        <v>9234.08</v>
      </c>
      <c r="EQ72" s="71">
        <v>9337.9500000000007</v>
      </c>
      <c r="ER72" s="71">
        <v>9499.66</v>
      </c>
      <c r="ES72" s="71">
        <v>8916.58</v>
      </c>
      <c r="ET72" s="71">
        <v>8885.9599999999991</v>
      </c>
      <c r="EU72" s="71">
        <v>8945.3499999999985</v>
      </c>
      <c r="EV72" s="71">
        <v>8780.7000000000007</v>
      </c>
      <c r="EW72" s="71">
        <v>8906.51</v>
      </c>
      <c r="EX72" s="71">
        <v>8740.91</v>
      </c>
      <c r="EY72" s="71">
        <v>8732.24</v>
      </c>
      <c r="EZ72" s="71">
        <v>8988.1899999999987</v>
      </c>
      <c r="FA72" s="71">
        <v>9140.98</v>
      </c>
      <c r="FB72" s="71">
        <v>8934.0400000000009</v>
      </c>
      <c r="FC72" s="71">
        <v>9177.14</v>
      </c>
      <c r="FD72" s="71">
        <v>9177.36</v>
      </c>
      <c r="FE72" s="71">
        <v>8880.52</v>
      </c>
      <c r="FF72" s="71">
        <v>8683.4</v>
      </c>
      <c r="FG72" s="71">
        <v>8677.1899999999987</v>
      </c>
      <c r="FH72" s="71">
        <v>8830.31</v>
      </c>
      <c r="FI72" s="71">
        <v>8694.76</v>
      </c>
      <c r="FJ72" s="71">
        <v>8736.2400000000016</v>
      </c>
      <c r="FK72" s="71">
        <v>8613.6</v>
      </c>
      <c r="FL72" s="71">
        <v>8772.9700000000012</v>
      </c>
      <c r="FM72" s="71">
        <v>9018.68</v>
      </c>
      <c r="FN72" s="71">
        <v>8835.01</v>
      </c>
      <c r="FO72" s="71">
        <v>9255.7799999999988</v>
      </c>
      <c r="FP72" s="71">
        <v>8973.94</v>
      </c>
      <c r="FQ72" s="71">
        <v>8696.130000000001</v>
      </c>
      <c r="FR72" s="71">
        <v>8817.31</v>
      </c>
      <c r="FS72" s="71">
        <v>9021.6299999999992</v>
      </c>
      <c r="FT72" s="71">
        <v>8959.6699999999983</v>
      </c>
      <c r="FU72" s="71">
        <v>9169.0499999999993</v>
      </c>
      <c r="FV72" s="71">
        <v>9271.73</v>
      </c>
      <c r="FW72" s="71">
        <v>9622.6999999999989</v>
      </c>
      <c r="FX72" s="71">
        <v>9879.35</v>
      </c>
      <c r="FY72" s="71">
        <v>10261.01</v>
      </c>
      <c r="FZ72" s="71">
        <v>9973.75</v>
      </c>
      <c r="GA72" s="71">
        <v>9988.66</v>
      </c>
      <c r="GB72" s="71">
        <v>10530.36</v>
      </c>
      <c r="GC72" s="71">
        <v>10145.810000000001</v>
      </c>
      <c r="GD72" s="71">
        <v>10193.590998</v>
      </c>
      <c r="GE72" s="71">
        <v>10179.045485000001</v>
      </c>
      <c r="GF72" s="71">
        <v>10377.353496</v>
      </c>
      <c r="GG72" s="71">
        <v>10551.461093999998</v>
      </c>
      <c r="GH72" s="71">
        <v>10796.155459</v>
      </c>
      <c r="GI72" s="71">
        <v>10719.947699</v>
      </c>
      <c r="GJ72" s="71">
        <v>11132.123284000001</v>
      </c>
      <c r="GK72" s="71">
        <v>11392.000779</v>
      </c>
      <c r="GL72" s="71">
        <v>11067.124100000001</v>
      </c>
      <c r="GM72" s="71">
        <v>10944.354854000001</v>
      </c>
      <c r="GN72" s="71">
        <v>11643.976505000001</v>
      </c>
      <c r="GO72" s="71">
        <v>10934.384521</v>
      </c>
      <c r="GP72" s="71">
        <v>10977.950325000002</v>
      </c>
      <c r="GQ72" s="71">
        <v>10807.603792999998</v>
      </c>
      <c r="GR72" s="71">
        <v>10684.582809</v>
      </c>
      <c r="GS72" s="71">
        <v>10875.162462</v>
      </c>
      <c r="GT72" s="71">
        <v>10730.40508</v>
      </c>
      <c r="GU72" s="71">
        <v>10568.070054</v>
      </c>
      <c r="GV72" s="71">
        <v>10529.058398000001</v>
      </c>
      <c r="GW72" s="71">
        <v>10756.489697999999</v>
      </c>
      <c r="GX72" s="71">
        <v>10845.438199</v>
      </c>
      <c r="GY72" s="71">
        <v>10879.279352000001</v>
      </c>
      <c r="GZ72" s="71">
        <v>11603.74144</v>
      </c>
      <c r="HA72" s="71">
        <v>10595.406490000001</v>
      </c>
      <c r="HB72" s="71">
        <v>10661.3012</v>
      </c>
      <c r="HC72" s="71">
        <v>10396.356626999979</v>
      </c>
      <c r="HD72" s="71">
        <v>10250.31477799998</v>
      </c>
      <c r="HE72" s="71">
        <v>10368.950049999999</v>
      </c>
      <c r="HF72" s="71">
        <v>10112.427808</v>
      </c>
      <c r="HG72" s="71">
        <v>10165.421842</v>
      </c>
      <c r="HH72" s="71">
        <v>10486.652312999999</v>
      </c>
      <c r="HI72" s="71">
        <v>10495.851192</v>
      </c>
      <c r="HJ72" s="71">
        <v>10249.688615999999</v>
      </c>
      <c r="HK72" s="71">
        <v>10240.772588</v>
      </c>
      <c r="HL72" s="71">
        <v>10325.799577</v>
      </c>
      <c r="HM72" s="71">
        <v>10048.651615000001</v>
      </c>
      <c r="HN72" s="71">
        <v>9798.3490959999999</v>
      </c>
      <c r="HO72" s="71">
        <v>9858.2776549999999</v>
      </c>
      <c r="HP72" s="71">
        <v>9900.9119279999995</v>
      </c>
      <c r="HQ72" s="71">
        <v>10041.593563</v>
      </c>
      <c r="HR72" s="71">
        <v>10129.355240000001</v>
      </c>
      <c r="HS72" s="71">
        <v>10379.740947999999</v>
      </c>
      <c r="HT72" s="71">
        <v>10874.773215000001</v>
      </c>
      <c r="HU72" s="71">
        <v>10948.179619999999</v>
      </c>
      <c r="HV72" s="71">
        <v>11166.168407000001</v>
      </c>
      <c r="HW72" s="71">
        <v>11293.585853</v>
      </c>
      <c r="HX72" s="71">
        <v>11717.076474</v>
      </c>
      <c r="HY72" s="71">
        <v>11313.897609</v>
      </c>
      <c r="HZ72" s="71">
        <v>11785.039105</v>
      </c>
      <c r="IA72" s="71">
        <v>10868.84814</v>
      </c>
      <c r="IB72" s="71">
        <v>11089.551914</v>
      </c>
      <c r="IC72" s="71">
        <v>11549.225977</v>
      </c>
      <c r="ID72" s="71">
        <v>11318.124230000001</v>
      </c>
      <c r="IK72" s="228"/>
      <c r="IL72" s="228"/>
      <c r="IM72" s="228"/>
      <c r="IN72" s="228"/>
    </row>
    <row r="73" spans="1:248" x14ac:dyDescent="0.3">
      <c r="A73" s="50" t="s">
        <v>277</v>
      </c>
      <c r="B73" s="149">
        <v>98.86</v>
      </c>
      <c r="C73" s="149">
        <v>88.24</v>
      </c>
      <c r="D73" s="149">
        <v>107.28</v>
      </c>
      <c r="E73" s="149">
        <v>125.11</v>
      </c>
      <c r="F73" s="149">
        <v>111.07</v>
      </c>
      <c r="G73" s="149">
        <v>102.52</v>
      </c>
      <c r="H73" s="149">
        <v>89.1</v>
      </c>
      <c r="I73" s="149">
        <v>98</v>
      </c>
      <c r="J73" s="149">
        <v>133.49</v>
      </c>
      <c r="K73" s="149">
        <v>107.86</v>
      </c>
      <c r="L73" s="149">
        <v>114.33</v>
      </c>
      <c r="M73" s="149">
        <v>116.19</v>
      </c>
      <c r="N73" s="149">
        <v>115.22</v>
      </c>
      <c r="O73" s="149">
        <v>100.88</v>
      </c>
      <c r="P73" s="149">
        <v>95.58</v>
      </c>
      <c r="Q73" s="149">
        <v>111.54</v>
      </c>
      <c r="R73" s="149">
        <v>114.68</v>
      </c>
      <c r="S73" s="149">
        <v>101.55</v>
      </c>
      <c r="T73" s="149">
        <v>168.94</v>
      </c>
      <c r="U73" s="149">
        <v>211.4</v>
      </c>
      <c r="V73" s="149">
        <v>161.19</v>
      </c>
      <c r="W73" s="149">
        <v>170.22</v>
      </c>
      <c r="X73" s="149">
        <v>155.15</v>
      </c>
      <c r="Y73" s="149">
        <v>146.69999999999999</v>
      </c>
      <c r="Z73" s="149">
        <v>174.35</v>
      </c>
      <c r="AA73" s="149">
        <v>168.35</v>
      </c>
      <c r="AB73" s="149">
        <v>154.26</v>
      </c>
      <c r="AC73" s="149">
        <v>138.53</v>
      </c>
      <c r="AD73" s="149">
        <v>172.15</v>
      </c>
      <c r="AE73" s="149">
        <v>112.34</v>
      </c>
      <c r="AF73" s="149">
        <v>136.1</v>
      </c>
      <c r="AG73" s="149">
        <v>169.46</v>
      </c>
      <c r="AH73" s="149">
        <v>145.03</v>
      </c>
      <c r="AI73" s="149">
        <v>155.01</v>
      </c>
      <c r="AJ73" s="149">
        <v>143.01</v>
      </c>
      <c r="AK73" s="149">
        <v>167.31</v>
      </c>
      <c r="AL73" s="149">
        <v>131.1</v>
      </c>
      <c r="AM73" s="149">
        <v>135.35</v>
      </c>
      <c r="AN73" s="149">
        <v>116.09</v>
      </c>
      <c r="AO73" s="149">
        <v>93.39</v>
      </c>
      <c r="AP73" s="149">
        <v>96.58</v>
      </c>
      <c r="AQ73" s="149">
        <v>98.24</v>
      </c>
      <c r="AR73" s="149">
        <v>95.28</v>
      </c>
      <c r="AS73" s="149">
        <v>122.57</v>
      </c>
      <c r="AT73" s="149">
        <v>132.24</v>
      </c>
      <c r="AU73" s="149">
        <v>147.11000000000001</v>
      </c>
      <c r="AV73" s="149">
        <v>158.03</v>
      </c>
      <c r="AW73" s="149">
        <v>145.29</v>
      </c>
      <c r="AX73" s="149">
        <v>138.87</v>
      </c>
      <c r="AY73" s="149">
        <v>141.21</v>
      </c>
      <c r="AZ73" s="149">
        <v>152.84</v>
      </c>
      <c r="BA73" s="149">
        <v>124.9</v>
      </c>
      <c r="BB73" s="149">
        <v>169.02</v>
      </c>
      <c r="BC73" s="149">
        <v>173.66</v>
      </c>
      <c r="BD73" s="149">
        <v>158.80000000000001</v>
      </c>
      <c r="BE73" s="149">
        <v>182.43</v>
      </c>
      <c r="BF73" s="149">
        <v>180.18</v>
      </c>
      <c r="BG73" s="149">
        <v>192.93</v>
      </c>
      <c r="BH73" s="149">
        <v>194.87</v>
      </c>
      <c r="BI73" s="149">
        <v>162.27000000000001</v>
      </c>
      <c r="BJ73" s="149">
        <v>143.33000000000001</v>
      </c>
      <c r="BK73" s="149">
        <v>138.22999999999999</v>
      </c>
      <c r="BL73" s="149">
        <v>136.94999999999999</v>
      </c>
      <c r="BM73" s="149">
        <v>127.8</v>
      </c>
      <c r="BN73" s="149">
        <v>137.22999999999999</v>
      </c>
      <c r="BO73" s="149">
        <v>113.3</v>
      </c>
      <c r="BP73" s="149">
        <v>101.79</v>
      </c>
      <c r="BQ73" s="149">
        <v>104.72</v>
      </c>
      <c r="BR73" s="149">
        <v>100.55</v>
      </c>
      <c r="BS73" s="149">
        <v>107.79</v>
      </c>
      <c r="BT73" s="149">
        <v>75.23</v>
      </c>
      <c r="BU73" s="149">
        <v>66.680000000000007</v>
      </c>
      <c r="BV73" s="149">
        <v>55.78</v>
      </c>
      <c r="BW73" s="149">
        <v>64.63</v>
      </c>
      <c r="BX73" s="149">
        <v>78.59</v>
      </c>
      <c r="BY73" s="149">
        <v>59.22</v>
      </c>
      <c r="BZ73" s="149">
        <v>72.87</v>
      </c>
      <c r="CA73" s="149">
        <v>51.62</v>
      </c>
      <c r="CB73" s="149">
        <v>57.67</v>
      </c>
      <c r="CC73" s="149">
        <v>45.17</v>
      </c>
      <c r="CD73" s="149">
        <v>40.700000000000003</v>
      </c>
      <c r="CE73" s="149">
        <v>43.07</v>
      </c>
      <c r="CF73" s="149">
        <v>46.99</v>
      </c>
      <c r="CG73" s="149">
        <v>32.53</v>
      </c>
      <c r="CH73" s="149">
        <v>28.71</v>
      </c>
      <c r="CI73" s="149">
        <v>31.76</v>
      </c>
      <c r="CJ73" s="149">
        <v>30.9</v>
      </c>
      <c r="CK73" s="149">
        <v>18.89</v>
      </c>
      <c r="CL73" s="149">
        <v>11.14</v>
      </c>
      <c r="CM73" s="149">
        <v>17.989999999999998</v>
      </c>
      <c r="CN73" s="149">
        <v>14.69</v>
      </c>
      <c r="CO73" s="149">
        <v>12.31</v>
      </c>
      <c r="CP73" s="149">
        <v>12.59</v>
      </c>
      <c r="CQ73" s="149">
        <v>9.4499999999999993</v>
      </c>
      <c r="CR73" s="149">
        <v>13.59</v>
      </c>
      <c r="CS73" s="149">
        <v>18.77</v>
      </c>
      <c r="CT73" s="149">
        <v>15.64</v>
      </c>
      <c r="CU73" s="149">
        <v>15.27</v>
      </c>
      <c r="CV73" s="149">
        <v>18.2</v>
      </c>
      <c r="CW73" s="149">
        <v>15.75</v>
      </c>
      <c r="CX73" s="149">
        <v>11.75</v>
      </c>
      <c r="CY73" s="149">
        <v>9.7899999999999991</v>
      </c>
      <c r="CZ73" s="149">
        <v>9.57</v>
      </c>
      <c r="DA73" s="149">
        <v>11.8</v>
      </c>
      <c r="DB73" s="149">
        <v>7.46</v>
      </c>
      <c r="DC73" s="149">
        <v>9.0399999999999991</v>
      </c>
      <c r="DD73" s="149">
        <v>12.14</v>
      </c>
      <c r="DE73" s="149">
        <v>30.41</v>
      </c>
      <c r="DF73" s="149">
        <v>33.96</v>
      </c>
      <c r="DG73" s="149">
        <v>34.97</v>
      </c>
      <c r="DH73" s="149">
        <v>6.16</v>
      </c>
      <c r="DI73" s="149">
        <v>10.74</v>
      </c>
      <c r="DJ73" s="149">
        <v>7.59</v>
      </c>
      <c r="DK73" s="149">
        <v>11.2</v>
      </c>
      <c r="DL73" s="149">
        <v>4.1100000000000003</v>
      </c>
      <c r="DM73" s="149">
        <v>3.98</v>
      </c>
      <c r="DN73" s="149">
        <v>2.5499999999999998</v>
      </c>
      <c r="DO73" s="149">
        <v>2.6</v>
      </c>
      <c r="DP73" s="149">
        <v>3.36</v>
      </c>
      <c r="DQ73" s="149">
        <v>1.04</v>
      </c>
      <c r="DR73" s="149">
        <v>2.4900000000000002</v>
      </c>
      <c r="DS73" s="149">
        <v>2.79</v>
      </c>
      <c r="DT73" s="149">
        <v>1.77</v>
      </c>
      <c r="DU73" s="149">
        <v>0.96</v>
      </c>
      <c r="DV73" s="149">
        <v>1.88</v>
      </c>
      <c r="DW73" s="149">
        <v>1</v>
      </c>
      <c r="DX73" s="149">
        <v>1.19</v>
      </c>
      <c r="DY73" s="149">
        <v>0.67</v>
      </c>
      <c r="DZ73" s="149">
        <v>1.1000000000000001</v>
      </c>
      <c r="EA73" s="149">
        <v>1.1599999999999999</v>
      </c>
      <c r="EB73" s="149">
        <v>1.01</v>
      </c>
      <c r="EC73" s="149">
        <v>1.1100000000000001</v>
      </c>
      <c r="ED73" s="149">
        <v>0.91</v>
      </c>
      <c r="EE73" s="149">
        <v>0.67</v>
      </c>
      <c r="EF73" s="149">
        <v>0.66</v>
      </c>
      <c r="EG73" s="149">
        <v>0.72</v>
      </c>
      <c r="EH73" s="149">
        <v>0.78</v>
      </c>
      <c r="EI73" s="149">
        <v>0.8</v>
      </c>
      <c r="EJ73" s="149">
        <v>0.98</v>
      </c>
      <c r="EK73" s="149">
        <v>0.51</v>
      </c>
      <c r="EL73" s="149">
        <v>0.72</v>
      </c>
      <c r="EM73" s="149">
        <v>0.52</v>
      </c>
      <c r="EN73" s="149">
        <v>1.64</v>
      </c>
      <c r="EO73" s="149">
        <v>1.65</v>
      </c>
      <c r="EP73" s="149">
        <v>0.64</v>
      </c>
      <c r="EQ73" s="149">
        <v>0.75</v>
      </c>
      <c r="ER73" s="149">
        <v>0.9</v>
      </c>
      <c r="ES73" s="149">
        <v>0.89</v>
      </c>
      <c r="ET73" s="149">
        <v>0.9</v>
      </c>
      <c r="EU73" s="149">
        <v>0.69</v>
      </c>
      <c r="EV73" s="149">
        <v>0.62</v>
      </c>
      <c r="EW73" s="149">
        <v>0.68</v>
      </c>
      <c r="EX73" s="149">
        <v>3.69</v>
      </c>
      <c r="EY73" s="149">
        <v>0.88</v>
      </c>
      <c r="EZ73" s="149">
        <v>1.1000000000000001</v>
      </c>
      <c r="FA73" s="149">
        <v>0.77</v>
      </c>
      <c r="FB73" s="149">
        <v>14.12</v>
      </c>
      <c r="FC73" s="149">
        <v>1.1000000000000001</v>
      </c>
      <c r="FD73" s="149">
        <v>0.99</v>
      </c>
      <c r="FE73" s="149">
        <v>1.25</v>
      </c>
      <c r="FF73" s="149">
        <v>1.29</v>
      </c>
      <c r="FG73" s="149">
        <v>1.1499999999999999</v>
      </c>
      <c r="FH73" s="149">
        <v>1.1200000000000001</v>
      </c>
      <c r="FI73" s="149">
        <v>1.02</v>
      </c>
      <c r="FJ73" s="149">
        <v>1.45</v>
      </c>
      <c r="FK73" s="149">
        <v>0.7</v>
      </c>
      <c r="FL73" s="149">
        <v>0.82</v>
      </c>
      <c r="FM73" s="149">
        <v>1.01</v>
      </c>
      <c r="FN73" s="149">
        <v>0.8</v>
      </c>
      <c r="FO73" s="149">
        <v>0.54</v>
      </c>
      <c r="FP73" s="149">
        <v>0.45</v>
      </c>
      <c r="FQ73" s="149">
        <v>0.54</v>
      </c>
      <c r="FR73" s="149">
        <v>0.6</v>
      </c>
      <c r="FS73" s="149">
        <v>0.51</v>
      </c>
      <c r="FT73" s="149">
        <v>0.48</v>
      </c>
      <c r="FU73" s="149">
        <v>0.8</v>
      </c>
      <c r="FV73" s="149">
        <v>0.48</v>
      </c>
      <c r="FW73" s="149">
        <v>0.97</v>
      </c>
      <c r="FX73" s="149">
        <v>1.1200000000000001</v>
      </c>
      <c r="FY73" s="149">
        <v>1.02</v>
      </c>
      <c r="FZ73" s="149">
        <v>0.81</v>
      </c>
      <c r="GA73" s="149">
        <v>1.04</v>
      </c>
      <c r="GB73" s="149">
        <v>0.84</v>
      </c>
      <c r="GC73" s="149">
        <v>0.96</v>
      </c>
      <c r="GD73" s="149">
        <v>0.99902500000000005</v>
      </c>
      <c r="GE73" s="149">
        <v>0.96649700000000005</v>
      </c>
      <c r="GF73" s="149">
        <v>1.1215200000000001</v>
      </c>
      <c r="GG73" s="149">
        <v>1.282851</v>
      </c>
      <c r="GH73" s="149">
        <v>2.2252960000000002</v>
      </c>
      <c r="GI73" s="149">
        <v>2.9995150000000002</v>
      </c>
      <c r="GJ73" s="149">
        <v>2.8804069999999999</v>
      </c>
      <c r="GK73" s="149">
        <v>3.8971450000000001</v>
      </c>
      <c r="GL73" s="149">
        <v>3.2996430000000001</v>
      </c>
      <c r="GM73" s="149">
        <v>2.7056979999999999</v>
      </c>
      <c r="GN73" s="149">
        <v>3.0163180000000001</v>
      </c>
      <c r="GO73" s="149">
        <v>3.1327219999999998</v>
      </c>
      <c r="GP73" s="149">
        <v>4.4514719999999999</v>
      </c>
      <c r="GQ73" s="149">
        <v>4.1434579999999999</v>
      </c>
      <c r="GR73" s="149">
        <v>3.3771689999999999</v>
      </c>
      <c r="GS73" s="149">
        <v>3.6695229999999999</v>
      </c>
      <c r="GT73" s="149">
        <v>3.709028</v>
      </c>
      <c r="GU73" s="149">
        <v>4.3838559999999998</v>
      </c>
      <c r="GV73" s="149">
        <v>3.1395469999999999</v>
      </c>
      <c r="GW73" s="149">
        <v>3.5072350000000001</v>
      </c>
      <c r="GX73" s="149">
        <v>3.6864599999999998</v>
      </c>
      <c r="GY73" s="149">
        <v>3.750057</v>
      </c>
      <c r="GZ73" s="149">
        <v>5.4102690000000004</v>
      </c>
      <c r="HA73" s="149">
        <v>4.7823909999999996</v>
      </c>
      <c r="HB73" s="149">
        <v>5.7427650000000003</v>
      </c>
      <c r="HC73" s="149">
        <v>6.6050990000000001</v>
      </c>
      <c r="HD73" s="149">
        <v>5.7936449999999997</v>
      </c>
      <c r="HE73" s="149">
        <v>6.4214169999999999</v>
      </c>
      <c r="HF73" s="149">
        <v>4.8488920000000002</v>
      </c>
      <c r="HG73" s="149">
        <v>5.0206109999999997</v>
      </c>
      <c r="HH73" s="149">
        <v>4.7295109999999996</v>
      </c>
      <c r="HI73" s="149">
        <v>4.9258290000000002</v>
      </c>
      <c r="HJ73" s="149">
        <v>4.5424420000000003</v>
      </c>
      <c r="HK73" s="149">
        <v>6.4387790000000003</v>
      </c>
      <c r="HL73" s="149">
        <v>6.1915769999999997</v>
      </c>
      <c r="HM73" s="149">
        <v>1.7223390000000001</v>
      </c>
      <c r="HN73" s="149">
        <v>3.630198</v>
      </c>
      <c r="HO73" s="149">
        <v>3.2781769999999999</v>
      </c>
      <c r="HP73" s="149">
        <v>3.7631610000000002</v>
      </c>
      <c r="HQ73" s="149">
        <v>3.4206349999999999</v>
      </c>
      <c r="HR73" s="149">
        <v>3.6459030000000001</v>
      </c>
      <c r="HS73" s="149">
        <v>4.3634550000000001</v>
      </c>
      <c r="HT73" s="149">
        <v>4.9549690000000002</v>
      </c>
      <c r="HU73" s="149">
        <v>4.0286289999999996</v>
      </c>
      <c r="HV73" s="149">
        <v>3.9137179999999998</v>
      </c>
      <c r="HW73" s="149">
        <v>3.7796270000000001</v>
      </c>
      <c r="HX73" s="149">
        <v>3.6484730000000001</v>
      </c>
      <c r="HY73" s="149">
        <v>1.2852479999999999</v>
      </c>
      <c r="HZ73" s="149">
        <v>1.2218039999999999</v>
      </c>
      <c r="IA73" s="149">
        <v>1.31531</v>
      </c>
      <c r="IB73" s="149">
        <v>2.5589550000000001</v>
      </c>
      <c r="IC73" s="149">
        <v>2.5719780000000001</v>
      </c>
      <c r="ID73" s="149">
        <v>2.4247179999999999</v>
      </c>
      <c r="IK73" s="228"/>
      <c r="IL73" s="228"/>
      <c r="IM73" s="228"/>
      <c r="IN73" s="228"/>
    </row>
    <row r="74" spans="1:248" x14ac:dyDescent="0.3">
      <c r="A74" s="50" t="s">
        <v>278</v>
      </c>
      <c r="B74" s="149">
        <v>36.299999999999997</v>
      </c>
      <c r="C74" s="149">
        <v>39.19</v>
      </c>
      <c r="D74" s="149">
        <v>53.47</v>
      </c>
      <c r="E74" s="149">
        <v>53.4</v>
      </c>
      <c r="F74" s="149">
        <v>52.94</v>
      </c>
      <c r="G74" s="149">
        <v>63.11</v>
      </c>
      <c r="H74" s="149">
        <v>72.38</v>
      </c>
      <c r="I74" s="149">
        <v>63.8</v>
      </c>
      <c r="J74" s="149">
        <v>58.01</v>
      </c>
      <c r="K74" s="149">
        <v>40.69</v>
      </c>
      <c r="L74" s="149">
        <v>56.88</v>
      </c>
      <c r="M74" s="149">
        <v>59.8</v>
      </c>
      <c r="N74" s="149">
        <v>50.61</v>
      </c>
      <c r="O74" s="149">
        <v>35.909999999999997</v>
      </c>
      <c r="P74" s="149">
        <v>35.56</v>
      </c>
      <c r="Q74" s="149">
        <v>34.36</v>
      </c>
      <c r="R74" s="149">
        <v>35.9</v>
      </c>
      <c r="S74" s="149">
        <v>37.380000000000003</v>
      </c>
      <c r="T74" s="149">
        <v>40.06</v>
      </c>
      <c r="U74" s="149">
        <v>36.78</v>
      </c>
      <c r="V74" s="149">
        <v>34.56</v>
      </c>
      <c r="W74" s="149">
        <v>27.23</v>
      </c>
      <c r="X74" s="149">
        <v>35.39</v>
      </c>
      <c r="Y74" s="149">
        <v>32.81</v>
      </c>
      <c r="Z74" s="149">
        <v>33.03</v>
      </c>
      <c r="AA74" s="149">
        <v>34.32</v>
      </c>
      <c r="AB74" s="149">
        <v>34.5</v>
      </c>
      <c r="AC74" s="149">
        <v>37.96</v>
      </c>
      <c r="AD74" s="149">
        <v>38.99</v>
      </c>
      <c r="AE74" s="149">
        <v>36.53</v>
      </c>
      <c r="AF74" s="149">
        <v>39.31</v>
      </c>
      <c r="AG74" s="149">
        <v>57.54</v>
      </c>
      <c r="AH74" s="149">
        <v>41.32</v>
      </c>
      <c r="AI74" s="149">
        <v>45.14</v>
      </c>
      <c r="AJ74" s="149">
        <v>49.35</v>
      </c>
      <c r="AK74" s="149">
        <v>47.74</v>
      </c>
      <c r="AL74" s="149">
        <v>42.06</v>
      </c>
      <c r="AM74" s="149">
        <v>55.87</v>
      </c>
      <c r="AN74" s="149">
        <v>42.14</v>
      </c>
      <c r="AO74" s="149">
        <v>34.14</v>
      </c>
      <c r="AP74" s="149">
        <v>29.67</v>
      </c>
      <c r="AQ74" s="149">
        <v>30.63</v>
      </c>
      <c r="AR74" s="149">
        <v>26.54</v>
      </c>
      <c r="AS74" s="149">
        <v>25.95</v>
      </c>
      <c r="AT74" s="149">
        <v>31.72</v>
      </c>
      <c r="AU74" s="149">
        <v>34.130000000000003</v>
      </c>
      <c r="AV74" s="149">
        <v>34.94</v>
      </c>
      <c r="AW74" s="149">
        <v>40.479999999999997</v>
      </c>
      <c r="AX74" s="149">
        <v>39.450000000000003</v>
      </c>
      <c r="AY74" s="149">
        <v>42.91</v>
      </c>
      <c r="AZ74" s="149">
        <v>52.66</v>
      </c>
      <c r="BA74" s="149">
        <v>42.97</v>
      </c>
      <c r="BB74" s="149">
        <v>43.02</v>
      </c>
      <c r="BC74" s="149">
        <v>46.19</v>
      </c>
      <c r="BD74" s="149">
        <v>39.380000000000003</v>
      </c>
      <c r="BE74" s="149">
        <v>41.62</v>
      </c>
      <c r="BF74" s="149">
        <v>43.62</v>
      </c>
      <c r="BG74" s="149">
        <v>48.75</v>
      </c>
      <c r="BH74" s="149">
        <v>54.03</v>
      </c>
      <c r="BI74" s="149">
        <v>61.33</v>
      </c>
      <c r="BJ74" s="149">
        <v>59.31</v>
      </c>
      <c r="BK74" s="149">
        <v>44.45</v>
      </c>
      <c r="BL74" s="149">
        <v>43.42</v>
      </c>
      <c r="BM74" s="149">
        <v>45.08</v>
      </c>
      <c r="BN74" s="149">
        <v>44.34</v>
      </c>
      <c r="BO74" s="149">
        <v>42.92</v>
      </c>
      <c r="BP74" s="149">
        <v>46.78</v>
      </c>
      <c r="BQ74" s="149">
        <v>39.44</v>
      </c>
      <c r="BR74" s="149">
        <v>38.369999999999997</v>
      </c>
      <c r="BS74" s="149">
        <v>43.26</v>
      </c>
      <c r="BT74" s="149">
        <v>37.86</v>
      </c>
      <c r="BU74" s="149">
        <v>36.65</v>
      </c>
      <c r="BV74" s="149">
        <v>37.4</v>
      </c>
      <c r="BW74" s="149">
        <v>42.64</v>
      </c>
      <c r="BX74" s="149">
        <v>40.159999999999997</v>
      </c>
      <c r="BY74" s="149">
        <v>43.33</v>
      </c>
      <c r="BZ74" s="149">
        <v>40.42</v>
      </c>
      <c r="CA74" s="149">
        <v>44.48</v>
      </c>
      <c r="CB74" s="149">
        <v>43.64</v>
      </c>
      <c r="CC74" s="149">
        <v>44.82</v>
      </c>
      <c r="CD74" s="149">
        <v>43.34</v>
      </c>
      <c r="CE74" s="149">
        <v>48.21</v>
      </c>
      <c r="CF74" s="149">
        <v>49.53</v>
      </c>
      <c r="CG74" s="149">
        <v>48.27</v>
      </c>
      <c r="CH74" s="149">
        <v>26.99</v>
      </c>
      <c r="CI74" s="149">
        <v>29.38</v>
      </c>
      <c r="CJ74" s="149">
        <v>25.99</v>
      </c>
      <c r="CK74" s="149">
        <v>25.34</v>
      </c>
      <c r="CL74" s="149">
        <v>31.23</v>
      </c>
      <c r="CM74" s="149">
        <v>29.27</v>
      </c>
      <c r="CN74" s="149">
        <v>30.69</v>
      </c>
      <c r="CO74" s="149">
        <v>29.17</v>
      </c>
      <c r="CP74" s="149">
        <v>22.35</v>
      </c>
      <c r="CQ74" s="149">
        <v>21.71</v>
      </c>
      <c r="CR74" s="149">
        <v>25.03</v>
      </c>
      <c r="CS74" s="149">
        <v>21.77</v>
      </c>
      <c r="CT74" s="149">
        <v>19.46</v>
      </c>
      <c r="CU74" s="149">
        <v>22.31</v>
      </c>
      <c r="CV74" s="149">
        <v>24.49</v>
      </c>
      <c r="CW74" s="149">
        <v>24.89</v>
      </c>
      <c r="CX74" s="149">
        <v>28.53</v>
      </c>
      <c r="CY74" s="149">
        <v>33.25</v>
      </c>
      <c r="CZ74" s="149">
        <v>20.84</v>
      </c>
      <c r="DA74" s="149">
        <v>22.62</v>
      </c>
      <c r="DB74" s="149">
        <v>23.14</v>
      </c>
      <c r="DC74" s="149">
        <v>17.88</v>
      </c>
      <c r="DD74" s="149">
        <v>19.059999999999999</v>
      </c>
      <c r="DE74" s="149">
        <v>28.17</v>
      </c>
      <c r="DF74" s="149">
        <v>23.98</v>
      </c>
      <c r="DG74" s="149">
        <v>31.79</v>
      </c>
      <c r="DH74" s="149">
        <v>23.15</v>
      </c>
      <c r="DI74" s="149">
        <v>16.82</v>
      </c>
      <c r="DJ74" s="149">
        <v>22.75</v>
      </c>
      <c r="DK74" s="149">
        <v>21.51</v>
      </c>
      <c r="DL74" s="149">
        <v>27.71</v>
      </c>
      <c r="DM74" s="149">
        <v>25.91</v>
      </c>
      <c r="DN74" s="149">
        <v>13.04</v>
      </c>
      <c r="DO74" s="149">
        <v>6.13</v>
      </c>
      <c r="DP74" s="149">
        <v>11.35</v>
      </c>
      <c r="DQ74" s="149">
        <v>19.18</v>
      </c>
      <c r="DR74" s="149">
        <v>10.11</v>
      </c>
      <c r="DS74" s="149">
        <v>18.059999999999999</v>
      </c>
      <c r="DT74" s="149">
        <v>10.9</v>
      </c>
      <c r="DU74" s="149">
        <v>11.81</v>
      </c>
      <c r="DV74" s="149">
        <v>11.06</v>
      </c>
      <c r="DW74" s="149">
        <v>35.81</v>
      </c>
      <c r="DX74" s="149">
        <v>28.44</v>
      </c>
      <c r="DY74" s="149">
        <v>41.03</v>
      </c>
      <c r="DZ74" s="149">
        <v>45.15</v>
      </c>
      <c r="EA74" s="149">
        <v>32.06</v>
      </c>
      <c r="EB74" s="149">
        <v>23.57</v>
      </c>
      <c r="EC74" s="149">
        <v>34.14</v>
      </c>
      <c r="ED74" s="149">
        <v>27.33</v>
      </c>
      <c r="EE74" s="149">
        <v>31.42</v>
      </c>
      <c r="EF74" s="149">
        <v>24.73</v>
      </c>
      <c r="EG74" s="149">
        <v>24.49</v>
      </c>
      <c r="EH74" s="149">
        <v>22.95</v>
      </c>
      <c r="EI74" s="149">
        <v>27.91</v>
      </c>
      <c r="EJ74" s="149">
        <v>25.43</v>
      </c>
      <c r="EK74" s="149">
        <v>21.29</v>
      </c>
      <c r="EL74" s="149">
        <v>29.94</v>
      </c>
      <c r="EM74" s="149">
        <v>35.67</v>
      </c>
      <c r="EN74" s="149">
        <v>35.270000000000003</v>
      </c>
      <c r="EO74" s="149">
        <v>24.16</v>
      </c>
      <c r="EP74" s="149">
        <v>24.68</v>
      </c>
      <c r="EQ74" s="149">
        <v>20.66</v>
      </c>
      <c r="ER74" s="149">
        <v>15.31</v>
      </c>
      <c r="ES74" s="149">
        <v>14.64</v>
      </c>
      <c r="ET74" s="149">
        <v>16.22</v>
      </c>
      <c r="EU74" s="149">
        <v>17.600000000000001</v>
      </c>
      <c r="EV74" s="149">
        <v>20.16</v>
      </c>
      <c r="EW74" s="149">
        <v>16.82</v>
      </c>
      <c r="EX74" s="149">
        <v>15.75</v>
      </c>
      <c r="EY74" s="149">
        <v>7.39</v>
      </c>
      <c r="EZ74" s="149">
        <v>16.059999999999999</v>
      </c>
      <c r="FA74" s="149">
        <v>20.5</v>
      </c>
      <c r="FB74" s="149">
        <v>23.37</v>
      </c>
      <c r="FC74" s="149">
        <v>24.56</v>
      </c>
      <c r="FD74" s="149">
        <v>22.68</v>
      </c>
      <c r="FE74" s="149">
        <v>25.65</v>
      </c>
      <c r="FF74" s="149">
        <v>29.19</v>
      </c>
      <c r="FG74" s="149">
        <v>24.79</v>
      </c>
      <c r="FH74" s="149">
        <v>24.53</v>
      </c>
      <c r="FI74" s="149">
        <v>21.65</v>
      </c>
      <c r="FJ74" s="149">
        <v>22.73</v>
      </c>
      <c r="FK74" s="149">
        <v>18</v>
      </c>
      <c r="FL74" s="149">
        <v>20.65</v>
      </c>
      <c r="FM74" s="149">
        <v>22.55</v>
      </c>
      <c r="FN74" s="149">
        <v>18.34</v>
      </c>
      <c r="FO74" s="149">
        <v>21.29</v>
      </c>
      <c r="FP74" s="149">
        <v>16.32</v>
      </c>
      <c r="FQ74" s="149">
        <v>19.5</v>
      </c>
      <c r="FR74" s="149">
        <v>20.23</v>
      </c>
      <c r="FS74" s="149">
        <v>15.56</v>
      </c>
      <c r="FT74" s="149">
        <v>16.920000000000002</v>
      </c>
      <c r="FU74" s="149">
        <v>19.18</v>
      </c>
      <c r="FV74" s="149">
        <v>21.93</v>
      </c>
      <c r="FW74" s="149">
        <v>20.68</v>
      </c>
      <c r="FX74" s="149">
        <v>24.08</v>
      </c>
      <c r="FY74" s="149">
        <v>28.72</v>
      </c>
      <c r="FZ74" s="149">
        <v>30.12</v>
      </c>
      <c r="GA74" s="149">
        <v>28.44</v>
      </c>
      <c r="GB74" s="149">
        <v>25.47</v>
      </c>
      <c r="GC74" s="149">
        <v>26.81</v>
      </c>
      <c r="GD74" s="149">
        <v>28.875240000000002</v>
      </c>
      <c r="GE74" s="149">
        <v>31.082868999999999</v>
      </c>
      <c r="GF74" s="149">
        <v>32.534495</v>
      </c>
      <c r="GG74" s="149">
        <v>38.490701999999999</v>
      </c>
      <c r="GH74" s="149">
        <v>38.976995000000002</v>
      </c>
      <c r="GI74" s="149">
        <v>32.882089000000001</v>
      </c>
      <c r="GJ74" s="149">
        <v>35.941766999999999</v>
      </c>
      <c r="GK74" s="149">
        <v>31.111453000000001</v>
      </c>
      <c r="GL74" s="149">
        <v>35.969358</v>
      </c>
      <c r="GM74" s="149">
        <v>32.227297</v>
      </c>
      <c r="GN74" s="149">
        <v>27.100539999999999</v>
      </c>
      <c r="GO74" s="149">
        <v>26.011268999999999</v>
      </c>
      <c r="GP74" s="149">
        <v>24.651866999999999</v>
      </c>
      <c r="GQ74" s="149">
        <v>20.151392999999999</v>
      </c>
      <c r="GR74" s="149">
        <v>34.440083000000001</v>
      </c>
      <c r="GS74" s="149">
        <v>24.238191</v>
      </c>
      <c r="GT74" s="149">
        <v>26.820164999999999</v>
      </c>
      <c r="GU74" s="149">
        <v>32.764560000000003</v>
      </c>
      <c r="GV74" s="149">
        <v>24.873218000000001</v>
      </c>
      <c r="GW74" s="149">
        <v>15.453237</v>
      </c>
      <c r="GX74" s="149">
        <v>13.289251</v>
      </c>
      <c r="GY74" s="149">
        <v>17.816928000000001</v>
      </c>
      <c r="GZ74" s="149">
        <v>15.590437</v>
      </c>
      <c r="HA74" s="149">
        <v>14.608283</v>
      </c>
      <c r="HB74" s="149">
        <v>14.633855000000001</v>
      </c>
      <c r="HC74" s="149">
        <v>20.774273000000001</v>
      </c>
      <c r="HD74" s="149">
        <v>22.078385000000001</v>
      </c>
      <c r="HE74" s="149">
        <v>21.646228000000001</v>
      </c>
      <c r="HF74" s="149">
        <v>20.494427999999999</v>
      </c>
      <c r="HG74" s="149">
        <v>24.107194</v>
      </c>
      <c r="HH74" s="149">
        <v>13.160116</v>
      </c>
      <c r="HI74" s="149">
        <v>11.867236</v>
      </c>
      <c r="HJ74" s="149">
        <v>26.747717999999999</v>
      </c>
      <c r="HK74" s="149">
        <v>23.192719</v>
      </c>
      <c r="HL74" s="149">
        <v>14.477689</v>
      </c>
      <c r="HM74" s="149">
        <v>15.368118000000001</v>
      </c>
      <c r="HN74" s="149">
        <v>15.651298000000001</v>
      </c>
      <c r="HO74" s="149">
        <v>29.365345999999999</v>
      </c>
      <c r="HP74" s="149">
        <v>19.636330999999998</v>
      </c>
      <c r="HQ74" s="149">
        <v>16.696867000000001</v>
      </c>
      <c r="HR74" s="149">
        <v>28.074486</v>
      </c>
      <c r="HS74" s="149">
        <v>18.120911</v>
      </c>
      <c r="HT74" s="149">
        <v>18.188804000000001</v>
      </c>
      <c r="HU74" s="149">
        <v>19.952282</v>
      </c>
      <c r="HV74" s="149">
        <v>19.122627000000001</v>
      </c>
      <c r="HW74" s="149">
        <v>17.945228</v>
      </c>
      <c r="HX74" s="149">
        <v>18.999656999999999</v>
      </c>
      <c r="HY74" s="149">
        <v>19.036197999999999</v>
      </c>
      <c r="HZ74" s="149">
        <v>22.974577</v>
      </c>
      <c r="IA74" s="149">
        <v>17.995342000000001</v>
      </c>
      <c r="IB74" s="149">
        <v>19.166708</v>
      </c>
      <c r="IC74" s="149">
        <v>21.459502000000001</v>
      </c>
      <c r="ID74" s="149">
        <v>19.291266</v>
      </c>
      <c r="IK74" s="228"/>
      <c r="IL74" s="228"/>
      <c r="IM74" s="228"/>
      <c r="IN74" s="228"/>
    </row>
    <row r="75" spans="1:248" x14ac:dyDescent="0.3">
      <c r="A75" s="50" t="s">
        <v>270</v>
      </c>
      <c r="B75" s="149">
        <v>1358.53</v>
      </c>
      <c r="C75" s="149">
        <v>1383.9</v>
      </c>
      <c r="D75" s="149">
        <v>1403.74</v>
      </c>
      <c r="E75" s="149">
        <v>1345.13</v>
      </c>
      <c r="F75" s="149">
        <v>1396.01</v>
      </c>
      <c r="G75" s="149">
        <v>1435.85</v>
      </c>
      <c r="H75" s="149">
        <v>1408.16</v>
      </c>
      <c r="I75" s="149">
        <v>1463.26</v>
      </c>
      <c r="J75" s="149">
        <v>1386.48</v>
      </c>
      <c r="K75" s="149">
        <v>1445.1</v>
      </c>
      <c r="L75" s="149">
        <v>1504.65</v>
      </c>
      <c r="M75" s="149">
        <v>1571.24</v>
      </c>
      <c r="N75" s="149">
        <v>1545.04</v>
      </c>
      <c r="O75" s="149">
        <v>1518.88</v>
      </c>
      <c r="P75" s="149">
        <v>1438.15</v>
      </c>
      <c r="Q75" s="149">
        <v>1423.47</v>
      </c>
      <c r="R75" s="149">
        <v>1513.73</v>
      </c>
      <c r="S75" s="149">
        <v>1495.23</v>
      </c>
      <c r="T75" s="149">
        <v>1548.43</v>
      </c>
      <c r="U75" s="149">
        <v>1590.74</v>
      </c>
      <c r="V75" s="149">
        <v>1601.98</v>
      </c>
      <c r="W75" s="149">
        <v>1696.06</v>
      </c>
      <c r="X75" s="149">
        <v>1787.32</v>
      </c>
      <c r="Y75" s="149">
        <v>1810.53</v>
      </c>
      <c r="Z75" s="149">
        <v>2032.8</v>
      </c>
      <c r="AA75" s="149">
        <v>1899.69</v>
      </c>
      <c r="AB75" s="149">
        <v>2057.67</v>
      </c>
      <c r="AC75" s="149">
        <v>1903.42</v>
      </c>
      <c r="AD75" s="149">
        <v>1999.62</v>
      </c>
      <c r="AE75" s="149">
        <v>2176.7600000000002</v>
      </c>
      <c r="AF75" s="149">
        <v>2285.5700000000002</v>
      </c>
      <c r="AG75" s="149">
        <v>2346.5700000000002</v>
      </c>
      <c r="AH75" s="149">
        <v>2252.1999999999998</v>
      </c>
      <c r="AI75" s="149">
        <v>2267.06</v>
      </c>
      <c r="AJ75" s="149">
        <v>2387.8000000000002</v>
      </c>
      <c r="AK75" s="149">
        <v>2504.39</v>
      </c>
      <c r="AL75" s="149">
        <v>2353</v>
      </c>
      <c r="AM75" s="149">
        <v>2333.88</v>
      </c>
      <c r="AN75" s="149">
        <v>2365.63</v>
      </c>
      <c r="AO75" s="149">
        <v>2252.31</v>
      </c>
      <c r="AP75" s="149">
        <v>2392.67</v>
      </c>
      <c r="AQ75" s="149">
        <v>2413.1999999999998</v>
      </c>
      <c r="AR75" s="149">
        <v>2363.83</v>
      </c>
      <c r="AS75" s="149">
        <v>2361.62</v>
      </c>
      <c r="AT75" s="149">
        <v>2300.19</v>
      </c>
      <c r="AU75" s="149">
        <v>2390.2399999999998</v>
      </c>
      <c r="AV75" s="149">
        <v>2541.9</v>
      </c>
      <c r="AW75" s="149">
        <v>2689.19</v>
      </c>
      <c r="AX75" s="149">
        <v>2662.86</v>
      </c>
      <c r="AY75" s="149">
        <v>2764.2</v>
      </c>
      <c r="AZ75" s="149">
        <v>2947.8</v>
      </c>
      <c r="BA75" s="149">
        <v>2704.47</v>
      </c>
      <c r="BB75" s="149">
        <v>2740.73</v>
      </c>
      <c r="BC75" s="149">
        <v>2748.72</v>
      </c>
      <c r="BD75" s="149">
        <v>2760.03</v>
      </c>
      <c r="BE75" s="149">
        <v>2887.92</v>
      </c>
      <c r="BF75" s="149">
        <v>2932.86</v>
      </c>
      <c r="BG75" s="149">
        <v>2937.37</v>
      </c>
      <c r="BH75" s="149">
        <v>3169.82</v>
      </c>
      <c r="BI75" s="149">
        <v>3363.28</v>
      </c>
      <c r="BJ75" s="149">
        <v>3301.56</v>
      </c>
      <c r="BK75" s="149">
        <v>3407.77</v>
      </c>
      <c r="BL75" s="149">
        <v>3594.57</v>
      </c>
      <c r="BM75" s="149">
        <v>3273.3</v>
      </c>
      <c r="BN75" s="149">
        <v>3302.97</v>
      </c>
      <c r="BO75" s="149">
        <v>3424.06</v>
      </c>
      <c r="BP75" s="149">
        <v>3465.69</v>
      </c>
      <c r="BQ75" s="149">
        <v>3485.17</v>
      </c>
      <c r="BR75" s="149">
        <v>3514.49</v>
      </c>
      <c r="BS75" s="149">
        <v>3502.57</v>
      </c>
      <c r="BT75" s="149">
        <v>3564.67</v>
      </c>
      <c r="BU75" s="149">
        <v>3790.68</v>
      </c>
      <c r="BV75" s="149">
        <v>3882.05</v>
      </c>
      <c r="BW75" s="149">
        <v>3927.43</v>
      </c>
      <c r="BX75" s="149">
        <v>4212.18</v>
      </c>
      <c r="BY75" s="149">
        <v>3761.05</v>
      </c>
      <c r="BZ75" s="149">
        <v>3969.32</v>
      </c>
      <c r="CA75" s="149">
        <v>3916.48</v>
      </c>
      <c r="CB75" s="149">
        <v>3828.35</v>
      </c>
      <c r="CC75" s="149">
        <v>3887.63</v>
      </c>
      <c r="CD75" s="149">
        <v>3884.65</v>
      </c>
      <c r="CE75" s="149">
        <v>4101.01</v>
      </c>
      <c r="CF75" s="149">
        <v>4197.26</v>
      </c>
      <c r="CG75" s="149">
        <v>4484.46</v>
      </c>
      <c r="CH75" s="149">
        <v>4411.37</v>
      </c>
      <c r="CI75" s="149">
        <v>4380.6000000000004</v>
      </c>
      <c r="CJ75" s="149">
        <v>4396.01</v>
      </c>
      <c r="CK75" s="149">
        <v>4140.9799999999996</v>
      </c>
      <c r="CL75" s="149">
        <v>4353.68</v>
      </c>
      <c r="CM75" s="149">
        <v>4604.74</v>
      </c>
      <c r="CN75" s="149">
        <v>4580.96</v>
      </c>
      <c r="CO75" s="149">
        <v>4627.05</v>
      </c>
      <c r="CP75" s="149">
        <v>4631.59</v>
      </c>
      <c r="CQ75" s="149">
        <v>4735.7299999999996</v>
      </c>
      <c r="CR75" s="149">
        <v>4974.37</v>
      </c>
      <c r="CS75" s="149">
        <v>5407.42</v>
      </c>
      <c r="CT75" s="149">
        <v>5085.62</v>
      </c>
      <c r="CU75" s="149">
        <v>5059.7299999999996</v>
      </c>
      <c r="CV75" s="149">
        <v>5192.93</v>
      </c>
      <c r="CW75" s="149">
        <v>4677.41</v>
      </c>
      <c r="CX75" s="149">
        <v>4842.71</v>
      </c>
      <c r="CY75" s="149">
        <v>5054.08</v>
      </c>
      <c r="CZ75" s="149">
        <v>5095.4799999999996</v>
      </c>
      <c r="DA75" s="149">
        <v>5236.37</v>
      </c>
      <c r="DB75" s="149">
        <v>5469.08</v>
      </c>
      <c r="DC75" s="149">
        <v>5289.42</v>
      </c>
      <c r="DD75" s="149">
        <v>5540.96</v>
      </c>
      <c r="DE75" s="149">
        <v>5578.63</v>
      </c>
      <c r="DF75" s="149">
        <v>5260.36</v>
      </c>
      <c r="DG75" s="149">
        <v>5030.95</v>
      </c>
      <c r="DH75" s="149">
        <v>5453.97</v>
      </c>
      <c r="DI75" s="149">
        <v>4680.3900000000003</v>
      </c>
      <c r="DJ75" s="149">
        <v>4735.9799999999996</v>
      </c>
      <c r="DK75" s="149">
        <v>4770.12</v>
      </c>
      <c r="DL75" s="149">
        <v>4871.72</v>
      </c>
      <c r="DM75" s="149">
        <v>4852.32</v>
      </c>
      <c r="DN75" s="149">
        <v>4649.3500000000004</v>
      </c>
      <c r="DO75" s="149">
        <v>4464.9799999999996</v>
      </c>
      <c r="DP75" s="149">
        <v>4622.2</v>
      </c>
      <c r="DQ75" s="149">
        <v>4447.3599999999997</v>
      </c>
      <c r="DR75" s="149">
        <v>4047.9</v>
      </c>
      <c r="DS75" s="149">
        <v>4640.72</v>
      </c>
      <c r="DT75" s="149">
        <v>4983.32</v>
      </c>
      <c r="DU75" s="149">
        <v>4428.03</v>
      </c>
      <c r="DV75" s="149">
        <v>4847.8599999999997</v>
      </c>
      <c r="DW75" s="149">
        <v>5038.3500000000004</v>
      </c>
      <c r="DX75" s="149">
        <v>4965.37</v>
      </c>
      <c r="DY75" s="149">
        <v>5206.21</v>
      </c>
      <c r="DZ75" s="149">
        <v>5156.1499999999996</v>
      </c>
      <c r="EA75" s="149">
        <v>5136.8500000000004</v>
      </c>
      <c r="EB75" s="149">
        <v>5476.27</v>
      </c>
      <c r="EC75" s="149">
        <v>5832.36</v>
      </c>
      <c r="ED75" s="149">
        <v>5614.55</v>
      </c>
      <c r="EE75" s="149">
        <v>5712.82</v>
      </c>
      <c r="EF75" s="149">
        <v>6371.7</v>
      </c>
      <c r="EG75" s="149">
        <v>5721.88</v>
      </c>
      <c r="EH75" s="149">
        <v>5635.08</v>
      </c>
      <c r="EI75" s="149">
        <v>5655</v>
      </c>
      <c r="EJ75" s="149">
        <v>5596.96</v>
      </c>
      <c r="EK75" s="149">
        <v>5642.59</v>
      </c>
      <c r="EL75" s="149">
        <v>5393.15</v>
      </c>
      <c r="EM75" s="149">
        <v>5689.98</v>
      </c>
      <c r="EN75" s="149">
        <v>6083.96</v>
      </c>
      <c r="EO75" s="149">
        <v>6102.85</v>
      </c>
      <c r="EP75" s="149">
        <v>5968.01</v>
      </c>
      <c r="EQ75" s="149">
        <v>6029.29</v>
      </c>
      <c r="ER75" s="149">
        <v>6177.99</v>
      </c>
      <c r="ES75" s="149">
        <v>5349.92</v>
      </c>
      <c r="ET75" s="149">
        <v>5550.33</v>
      </c>
      <c r="EU75" s="149">
        <v>5533.07</v>
      </c>
      <c r="EV75" s="149">
        <v>5524.47</v>
      </c>
      <c r="EW75" s="149">
        <v>5652.47</v>
      </c>
      <c r="EX75" s="149">
        <v>5481.97</v>
      </c>
      <c r="EY75" s="149">
        <v>5655.57</v>
      </c>
      <c r="EZ75" s="149">
        <v>5849.37</v>
      </c>
      <c r="FA75" s="149">
        <v>5808.12</v>
      </c>
      <c r="FB75" s="149">
        <v>5811.1</v>
      </c>
      <c r="FC75" s="149">
        <v>5906.07</v>
      </c>
      <c r="FD75" s="149">
        <v>5810.76</v>
      </c>
      <c r="FE75" s="149">
        <v>5411.27</v>
      </c>
      <c r="FF75" s="149">
        <v>5281.9</v>
      </c>
      <c r="FG75" s="149">
        <v>5269.96</v>
      </c>
      <c r="FH75" s="149">
        <v>5429.77</v>
      </c>
      <c r="FI75" s="149">
        <v>5332.52</v>
      </c>
      <c r="FJ75" s="149">
        <v>5463.89</v>
      </c>
      <c r="FK75" s="149">
        <v>5330.84</v>
      </c>
      <c r="FL75" s="149">
        <v>5500.8</v>
      </c>
      <c r="FM75" s="149">
        <v>5618.28</v>
      </c>
      <c r="FN75" s="149">
        <v>5420.57</v>
      </c>
      <c r="FO75" s="149">
        <v>5821.2</v>
      </c>
      <c r="FP75" s="149">
        <v>5749.45</v>
      </c>
      <c r="FQ75" s="149">
        <v>5477.38</v>
      </c>
      <c r="FR75" s="149">
        <v>5523.69</v>
      </c>
      <c r="FS75" s="149">
        <v>5690.94</v>
      </c>
      <c r="FT75" s="149">
        <v>5658.11</v>
      </c>
      <c r="FU75" s="149">
        <v>5859.1</v>
      </c>
      <c r="FV75" s="149">
        <v>5890.74</v>
      </c>
      <c r="FW75" s="149">
        <v>6184.57</v>
      </c>
      <c r="FX75" s="149">
        <v>6059.01</v>
      </c>
      <c r="FY75" s="149">
        <v>6055.76</v>
      </c>
      <c r="FZ75" s="149">
        <v>5954.39</v>
      </c>
      <c r="GA75" s="149">
        <v>5969.84</v>
      </c>
      <c r="GB75" s="149">
        <v>6545.15</v>
      </c>
      <c r="GC75" s="149">
        <v>5943.21</v>
      </c>
      <c r="GD75" s="149">
        <v>5915.0523020000001</v>
      </c>
      <c r="GE75" s="149">
        <v>5979.069563</v>
      </c>
      <c r="GF75" s="149">
        <v>6083.0554279999997</v>
      </c>
      <c r="GG75" s="149">
        <v>6305.1600259999996</v>
      </c>
      <c r="GH75" s="149">
        <v>6472.0840490000001</v>
      </c>
      <c r="GI75" s="149">
        <v>6364.5129200000001</v>
      </c>
      <c r="GJ75" s="149">
        <v>6771.1844700000001</v>
      </c>
      <c r="GK75" s="149">
        <v>6922.8128649999999</v>
      </c>
      <c r="GL75" s="149">
        <v>6662.5513520000004</v>
      </c>
      <c r="GM75" s="149">
        <v>6466.6803609999997</v>
      </c>
      <c r="GN75" s="149">
        <v>7153.1111270000001</v>
      </c>
      <c r="GO75" s="149">
        <v>6304.4984160000004</v>
      </c>
      <c r="GP75" s="149">
        <v>6444.8976460000003</v>
      </c>
      <c r="GQ75" s="149">
        <v>6359.366685</v>
      </c>
      <c r="GR75" s="149">
        <v>6248.044836</v>
      </c>
      <c r="GS75" s="149">
        <v>6610.8292369999999</v>
      </c>
      <c r="GT75" s="149">
        <v>6380.912268</v>
      </c>
      <c r="GU75" s="149">
        <v>6317.4779609999996</v>
      </c>
      <c r="GV75" s="149">
        <v>6383.6772220000003</v>
      </c>
      <c r="GW75" s="149">
        <v>6455.9562569999998</v>
      </c>
      <c r="GX75" s="149">
        <v>6649.1763380000002</v>
      </c>
      <c r="GY75" s="149">
        <v>6641.406054</v>
      </c>
      <c r="GZ75" s="149">
        <v>7326.1310290000001</v>
      </c>
      <c r="HA75" s="149">
        <v>6266.809381</v>
      </c>
      <c r="HB75" s="149">
        <v>6487.9785439999996</v>
      </c>
      <c r="HC75" s="149">
        <v>6316.5172409999896</v>
      </c>
      <c r="HD75" s="149">
        <v>6220.3720139999896</v>
      </c>
      <c r="HE75" s="149">
        <v>6443.0217689999999</v>
      </c>
      <c r="HF75" s="149">
        <v>6130.7663970000003</v>
      </c>
      <c r="HG75" s="149">
        <v>6268.6003689999998</v>
      </c>
      <c r="HH75" s="149">
        <v>6577.4537149999996</v>
      </c>
      <c r="HI75" s="149">
        <v>6542.0479169999999</v>
      </c>
      <c r="HJ75" s="149">
        <v>6464.0652799999998</v>
      </c>
      <c r="HK75" s="149">
        <v>6398.6908199999998</v>
      </c>
      <c r="HL75" s="149">
        <v>6382.921437</v>
      </c>
      <c r="HM75" s="149">
        <v>6243.8782410000003</v>
      </c>
      <c r="HN75" s="149">
        <v>5994.509403</v>
      </c>
      <c r="HO75" s="149">
        <v>5956.4429280000004</v>
      </c>
      <c r="HP75" s="149">
        <v>5994.7410399999999</v>
      </c>
      <c r="HQ75" s="149">
        <v>6115.2484379999996</v>
      </c>
      <c r="HR75" s="149">
        <v>6114.445901</v>
      </c>
      <c r="HS75" s="149">
        <v>6492.6808000000001</v>
      </c>
      <c r="HT75" s="149">
        <v>6705.92911</v>
      </c>
      <c r="HU75" s="149">
        <v>6667.7840990000004</v>
      </c>
      <c r="HV75" s="149">
        <v>6789.0545670000001</v>
      </c>
      <c r="HW75" s="149">
        <v>6852.1481249999997</v>
      </c>
      <c r="HX75" s="149">
        <v>7176.3703740000001</v>
      </c>
      <c r="HY75" s="149">
        <v>6732.5411860000004</v>
      </c>
      <c r="HZ75" s="149">
        <v>7112.0496979999998</v>
      </c>
      <c r="IA75" s="149">
        <v>6409.0446359999996</v>
      </c>
      <c r="IB75" s="149">
        <v>6514.7620919999999</v>
      </c>
      <c r="IC75" s="149">
        <v>6930.4851250000002</v>
      </c>
      <c r="ID75" s="149">
        <v>6717.6966920000004</v>
      </c>
      <c r="IK75" s="228"/>
      <c r="IL75" s="228"/>
      <c r="IM75" s="228"/>
      <c r="IN75" s="228"/>
    </row>
    <row r="76" spans="1:248" x14ac:dyDescent="0.3">
      <c r="A76" s="50" t="s">
        <v>122</v>
      </c>
      <c r="B76" s="71">
        <v>1144.3599999999999</v>
      </c>
      <c r="C76" s="71">
        <v>1167.3</v>
      </c>
      <c r="D76" s="71">
        <v>1165.3599999999999</v>
      </c>
      <c r="E76" s="71">
        <v>1260.76</v>
      </c>
      <c r="F76" s="71">
        <v>1261.5999999999999</v>
      </c>
      <c r="G76" s="71">
        <v>1230.75</v>
      </c>
      <c r="H76" s="71">
        <v>1290.02</v>
      </c>
      <c r="I76" s="71">
        <v>1257.28</v>
      </c>
      <c r="J76" s="71">
        <v>1284.29</v>
      </c>
      <c r="K76" s="71">
        <v>1247.3699999999999</v>
      </c>
      <c r="L76" s="71">
        <v>1282.44</v>
      </c>
      <c r="M76" s="71">
        <v>1363.33</v>
      </c>
      <c r="N76" s="71">
        <v>1298.8699999999999</v>
      </c>
      <c r="O76" s="71">
        <v>1304.1300000000001</v>
      </c>
      <c r="P76" s="71">
        <v>1309.8599999999999</v>
      </c>
      <c r="Q76" s="71">
        <v>1334.11</v>
      </c>
      <c r="R76" s="71">
        <v>1329.42</v>
      </c>
      <c r="S76" s="71">
        <v>1332.88</v>
      </c>
      <c r="T76" s="71">
        <v>1308.2</v>
      </c>
      <c r="U76" s="71">
        <v>1309.45</v>
      </c>
      <c r="V76" s="71">
        <v>1377.09</v>
      </c>
      <c r="W76" s="71">
        <v>1373.9</v>
      </c>
      <c r="X76" s="71">
        <v>1395.88</v>
      </c>
      <c r="Y76" s="71">
        <v>1621.64</v>
      </c>
      <c r="Z76" s="71">
        <v>1468.9</v>
      </c>
      <c r="AA76" s="71">
        <v>1513.36</v>
      </c>
      <c r="AB76" s="71">
        <v>1529.61</v>
      </c>
      <c r="AC76" s="71">
        <v>1771.6</v>
      </c>
      <c r="AD76" s="71">
        <v>1800.39</v>
      </c>
      <c r="AE76" s="71">
        <v>1691.48</v>
      </c>
      <c r="AF76" s="71">
        <v>1745.97</v>
      </c>
      <c r="AG76" s="71">
        <v>1793.52</v>
      </c>
      <c r="AH76" s="71">
        <v>1910.75</v>
      </c>
      <c r="AI76" s="71">
        <v>1818</v>
      </c>
      <c r="AJ76" s="71">
        <v>1981.39</v>
      </c>
      <c r="AK76" s="71">
        <v>1940.69</v>
      </c>
      <c r="AL76" s="71">
        <v>1821.74</v>
      </c>
      <c r="AM76" s="71">
        <v>1727.05</v>
      </c>
      <c r="AN76" s="71">
        <v>1652.07</v>
      </c>
      <c r="AO76" s="71">
        <v>1699.87</v>
      </c>
      <c r="AP76" s="71">
        <v>1678.82</v>
      </c>
      <c r="AQ76" s="71">
        <v>1677.12</v>
      </c>
      <c r="AR76" s="71">
        <v>1736.37</v>
      </c>
      <c r="AS76" s="71">
        <v>1750.38</v>
      </c>
      <c r="AT76" s="71">
        <v>1703.75</v>
      </c>
      <c r="AU76" s="71">
        <v>1612.77</v>
      </c>
      <c r="AV76" s="71">
        <v>1856.25</v>
      </c>
      <c r="AW76" s="71">
        <v>1988.39</v>
      </c>
      <c r="AX76" s="71">
        <v>1992.21</v>
      </c>
      <c r="AY76" s="71">
        <v>2019.62</v>
      </c>
      <c r="AZ76" s="71">
        <v>2052.1999999999998</v>
      </c>
      <c r="BA76" s="71">
        <v>2202.84</v>
      </c>
      <c r="BB76" s="71">
        <v>2209.14</v>
      </c>
      <c r="BC76" s="71">
        <v>2185.37</v>
      </c>
      <c r="BD76" s="71">
        <v>2268.08</v>
      </c>
      <c r="BE76" s="71">
        <v>2315.4899999999998</v>
      </c>
      <c r="BF76" s="71">
        <v>2316.59</v>
      </c>
      <c r="BG76" s="71">
        <v>2332.2600000000002</v>
      </c>
      <c r="BH76" s="71">
        <v>2376.5</v>
      </c>
      <c r="BI76" s="71">
        <v>2504.36</v>
      </c>
      <c r="BJ76" s="71">
        <v>2458.86</v>
      </c>
      <c r="BK76" s="71">
        <v>2474.14</v>
      </c>
      <c r="BL76" s="71">
        <v>2607.23</v>
      </c>
      <c r="BM76" s="71">
        <v>2700.69</v>
      </c>
      <c r="BN76" s="71">
        <v>2819.42</v>
      </c>
      <c r="BO76" s="71">
        <v>2783.87</v>
      </c>
      <c r="BP76" s="71">
        <v>2850.68</v>
      </c>
      <c r="BQ76" s="71">
        <v>2878.44</v>
      </c>
      <c r="BR76" s="71">
        <v>2671.84</v>
      </c>
      <c r="BS76" s="71">
        <v>2665.71</v>
      </c>
      <c r="BT76" s="71">
        <v>2624.9</v>
      </c>
      <c r="BU76" s="71">
        <v>2742.58</v>
      </c>
      <c r="BV76" s="71">
        <v>2815.49</v>
      </c>
      <c r="BW76" s="71">
        <v>2769.28</v>
      </c>
      <c r="BX76" s="71">
        <v>2882.97</v>
      </c>
      <c r="BY76" s="71">
        <v>3045.3</v>
      </c>
      <c r="BZ76" s="71">
        <v>3068.08</v>
      </c>
      <c r="CA76" s="71">
        <v>2980.68</v>
      </c>
      <c r="CB76" s="71">
        <v>2936.9</v>
      </c>
      <c r="CC76" s="71">
        <v>2852.97</v>
      </c>
      <c r="CD76" s="71">
        <v>2885.28</v>
      </c>
      <c r="CE76" s="71">
        <v>2868.25</v>
      </c>
      <c r="CF76" s="71">
        <v>3104.33</v>
      </c>
      <c r="CG76" s="71">
        <v>3431.54</v>
      </c>
      <c r="CH76" s="71">
        <v>3306.38</v>
      </c>
      <c r="CI76" s="71">
        <v>3291.2</v>
      </c>
      <c r="CJ76" s="71">
        <v>3190.64</v>
      </c>
      <c r="CK76" s="71">
        <v>3256.15</v>
      </c>
      <c r="CL76" s="71">
        <v>3253.29</v>
      </c>
      <c r="CM76" s="71">
        <v>2766.96</v>
      </c>
      <c r="CN76" s="71">
        <v>2829.86</v>
      </c>
      <c r="CO76" s="71">
        <v>2757.98</v>
      </c>
      <c r="CP76" s="71">
        <v>2842.57</v>
      </c>
      <c r="CQ76" s="71">
        <v>2836.32</v>
      </c>
      <c r="CR76" s="71">
        <v>2914.84</v>
      </c>
      <c r="CS76" s="71">
        <v>3268.37</v>
      </c>
      <c r="CT76" s="71">
        <v>3122.65</v>
      </c>
      <c r="CU76" s="71">
        <v>3016.51</v>
      </c>
      <c r="CV76" s="71">
        <v>3018.93</v>
      </c>
      <c r="CW76" s="71">
        <v>3228.81</v>
      </c>
      <c r="CX76" s="71">
        <v>3125.63</v>
      </c>
      <c r="CY76" s="71">
        <v>3165.27</v>
      </c>
      <c r="CZ76" s="71">
        <v>3120.65</v>
      </c>
      <c r="DA76" s="71">
        <v>3179.53</v>
      </c>
      <c r="DB76" s="71">
        <v>3134.44</v>
      </c>
      <c r="DC76" s="71">
        <v>3114.5</v>
      </c>
      <c r="DD76" s="71">
        <v>3166.76</v>
      </c>
      <c r="DE76" s="71">
        <v>3320.29</v>
      </c>
      <c r="DF76" s="71">
        <v>3287.49</v>
      </c>
      <c r="DG76" s="71">
        <v>3240.54</v>
      </c>
      <c r="DH76" s="71">
        <v>3150.76</v>
      </c>
      <c r="DI76" s="71">
        <v>3145.72</v>
      </c>
      <c r="DJ76" s="71">
        <v>3143.26</v>
      </c>
      <c r="DK76" s="71">
        <v>3091.47</v>
      </c>
      <c r="DL76" s="71">
        <v>2936.56</v>
      </c>
      <c r="DM76" s="71">
        <v>2879.39</v>
      </c>
      <c r="DN76" s="71">
        <v>2756.51</v>
      </c>
      <c r="DO76" s="71">
        <v>2692.89</v>
      </c>
      <c r="DP76" s="71">
        <v>2578.41</v>
      </c>
      <c r="DQ76" s="71">
        <v>2665.84</v>
      </c>
      <c r="DR76" s="71">
        <v>3132.05</v>
      </c>
      <c r="DS76" s="71">
        <v>2932.05</v>
      </c>
      <c r="DT76" s="71">
        <v>2825.33</v>
      </c>
      <c r="DU76" s="71">
        <v>2926.46</v>
      </c>
      <c r="DV76" s="71">
        <v>2839.7</v>
      </c>
      <c r="DW76" s="71">
        <v>2952.6</v>
      </c>
      <c r="DX76" s="71">
        <v>2930.88</v>
      </c>
      <c r="DY76" s="71">
        <v>2924.23</v>
      </c>
      <c r="DZ76" s="71">
        <v>3041.08</v>
      </c>
      <c r="EA76" s="71">
        <v>3076.82</v>
      </c>
      <c r="EB76" s="71">
        <v>3044.37</v>
      </c>
      <c r="EC76" s="71">
        <v>3288.77</v>
      </c>
      <c r="ED76" s="71">
        <v>3101.86</v>
      </c>
      <c r="EE76" s="71">
        <v>3116.16</v>
      </c>
      <c r="EF76" s="71">
        <v>3153.05</v>
      </c>
      <c r="EG76" s="71">
        <v>3327.43</v>
      </c>
      <c r="EH76" s="71">
        <v>3211.51</v>
      </c>
      <c r="EI76" s="71">
        <v>3204.19</v>
      </c>
      <c r="EJ76" s="71">
        <v>3207.5</v>
      </c>
      <c r="EK76" s="71">
        <v>3176.29</v>
      </c>
      <c r="EL76" s="71">
        <v>3184.81</v>
      </c>
      <c r="EM76" s="71">
        <v>3171.18</v>
      </c>
      <c r="EN76" s="71">
        <v>3150.8</v>
      </c>
      <c r="EO76" s="71">
        <v>3315.25</v>
      </c>
      <c r="EP76" s="71">
        <v>3240.75</v>
      </c>
      <c r="EQ76" s="71">
        <v>3287.25</v>
      </c>
      <c r="ER76" s="71">
        <v>3305.46</v>
      </c>
      <c r="ES76" s="71">
        <v>3551.13</v>
      </c>
      <c r="ET76" s="71">
        <v>3318.51</v>
      </c>
      <c r="EU76" s="71">
        <v>3393.99</v>
      </c>
      <c r="EV76" s="71">
        <v>3235.45</v>
      </c>
      <c r="EW76" s="71">
        <v>3236.54</v>
      </c>
      <c r="EX76" s="71">
        <v>3239.5</v>
      </c>
      <c r="EY76" s="71">
        <v>3068.4</v>
      </c>
      <c r="EZ76" s="71">
        <v>3121.66</v>
      </c>
      <c r="FA76" s="71">
        <v>3311.59</v>
      </c>
      <c r="FB76" s="71">
        <v>3085.45</v>
      </c>
      <c r="FC76" s="71">
        <v>3245.41</v>
      </c>
      <c r="FD76" s="71">
        <v>3342.93</v>
      </c>
      <c r="FE76" s="71">
        <v>3442.35</v>
      </c>
      <c r="FF76" s="71">
        <v>3371.02</v>
      </c>
      <c r="FG76" s="71">
        <v>3381.29</v>
      </c>
      <c r="FH76" s="71">
        <v>3374.89</v>
      </c>
      <c r="FI76" s="71">
        <v>3339.57</v>
      </c>
      <c r="FJ76" s="71">
        <v>3248.17</v>
      </c>
      <c r="FK76" s="71">
        <v>3264.06</v>
      </c>
      <c r="FL76" s="71">
        <v>3250.7</v>
      </c>
      <c r="FM76" s="71">
        <v>3376.84</v>
      </c>
      <c r="FN76" s="71">
        <v>3395.3</v>
      </c>
      <c r="FO76" s="71">
        <v>3412.75</v>
      </c>
      <c r="FP76" s="71">
        <v>3207.72</v>
      </c>
      <c r="FQ76" s="71">
        <v>3198.71</v>
      </c>
      <c r="FR76" s="71">
        <v>3272.79</v>
      </c>
      <c r="FS76" s="71">
        <v>3314.62</v>
      </c>
      <c r="FT76" s="71">
        <v>3284.16</v>
      </c>
      <c r="FU76" s="71">
        <v>3289.97</v>
      </c>
      <c r="FV76" s="71">
        <v>3358.58</v>
      </c>
      <c r="FW76" s="71">
        <v>3416.48</v>
      </c>
      <c r="FX76" s="71">
        <v>3795.14</v>
      </c>
      <c r="FY76" s="71">
        <v>4175.51</v>
      </c>
      <c r="FZ76" s="71">
        <v>3988.43</v>
      </c>
      <c r="GA76" s="71">
        <v>3989.34</v>
      </c>
      <c r="GB76" s="71">
        <v>3958.9</v>
      </c>
      <c r="GC76" s="71">
        <v>4174.83</v>
      </c>
      <c r="GD76" s="71">
        <v>4248.6644310000001</v>
      </c>
      <c r="GE76" s="71">
        <v>4167.9265560000003</v>
      </c>
      <c r="GF76" s="71">
        <v>4260.6420529999996</v>
      </c>
      <c r="GG76" s="71">
        <v>4206.5275149999998</v>
      </c>
      <c r="GH76" s="71">
        <v>4282.869119</v>
      </c>
      <c r="GI76" s="71">
        <v>4319.553175</v>
      </c>
      <c r="GJ76" s="71">
        <v>4322.1166400000002</v>
      </c>
      <c r="GK76" s="71">
        <v>4434.1793159999997</v>
      </c>
      <c r="GL76" s="71">
        <v>4365.3037469999999</v>
      </c>
      <c r="GM76" s="71">
        <v>4442.7414980000003</v>
      </c>
      <c r="GN76" s="71">
        <v>4460.7485200000001</v>
      </c>
      <c r="GO76" s="71">
        <v>4600.7421139999997</v>
      </c>
      <c r="GP76" s="71">
        <v>4503.9493400000001</v>
      </c>
      <c r="GQ76" s="71">
        <v>4423.9422569999997</v>
      </c>
      <c r="GR76" s="71">
        <v>4398.7207209999997</v>
      </c>
      <c r="GS76" s="71">
        <v>4236.4255110000004</v>
      </c>
      <c r="GT76" s="71">
        <v>4318.9636190000001</v>
      </c>
      <c r="GU76" s="71">
        <v>4213.4436770000002</v>
      </c>
      <c r="GV76" s="71">
        <v>4117.3684110000004</v>
      </c>
      <c r="GW76" s="71">
        <v>4281.5729689999998</v>
      </c>
      <c r="GX76" s="71">
        <v>4179.2861499999999</v>
      </c>
      <c r="GY76" s="71">
        <v>4216.306313</v>
      </c>
      <c r="GZ76" s="71">
        <v>4256.6097049999998</v>
      </c>
      <c r="HA76" s="71">
        <v>4309.2064350000001</v>
      </c>
      <c r="HB76" s="71">
        <v>4152.9460360000003</v>
      </c>
      <c r="HC76" s="71">
        <v>4052.4600139999902</v>
      </c>
      <c r="HD76" s="71">
        <v>4002.0707339999899</v>
      </c>
      <c r="HE76" s="71">
        <v>3897.8606359999999</v>
      </c>
      <c r="HF76" s="71">
        <v>3956.3180910000001</v>
      </c>
      <c r="HG76" s="71">
        <v>3867.6936679999999</v>
      </c>
      <c r="HH76" s="71">
        <v>3891.3089709999999</v>
      </c>
      <c r="HI76" s="71">
        <v>3937.0102099999999</v>
      </c>
      <c r="HJ76" s="71">
        <v>3754.3331760000001</v>
      </c>
      <c r="HK76" s="71">
        <v>3812.4502699999998</v>
      </c>
      <c r="HL76" s="71">
        <v>3922.2088739999999</v>
      </c>
      <c r="HM76" s="71">
        <v>3787.6829170000001</v>
      </c>
      <c r="HN76" s="71">
        <v>3784.5581969999998</v>
      </c>
      <c r="HO76" s="71">
        <v>3869.1912040000002</v>
      </c>
      <c r="HP76" s="71">
        <v>3882.7713960000001</v>
      </c>
      <c r="HQ76" s="71">
        <v>3906.2276230000002</v>
      </c>
      <c r="HR76" s="71">
        <v>3983.1889500000002</v>
      </c>
      <c r="HS76" s="71">
        <v>3864.5757819999999</v>
      </c>
      <c r="HT76" s="71">
        <v>4145.7003320000003</v>
      </c>
      <c r="HU76" s="71">
        <v>4256.4146099999998</v>
      </c>
      <c r="HV76" s="71">
        <v>4354.0774950000005</v>
      </c>
      <c r="HW76" s="71">
        <v>4419.7128730000004</v>
      </c>
      <c r="HX76" s="71">
        <v>4518.0579699999998</v>
      </c>
      <c r="HY76" s="71">
        <v>4561.0349770000003</v>
      </c>
      <c r="HZ76" s="71">
        <v>4648.7930260000003</v>
      </c>
      <c r="IA76" s="71">
        <v>4440.4928520000003</v>
      </c>
      <c r="IB76" s="71">
        <v>4553.0641589999996</v>
      </c>
      <c r="IC76" s="71">
        <v>4594.7093720000003</v>
      </c>
      <c r="ID76" s="71">
        <v>4578.7115540000004</v>
      </c>
      <c r="IK76" s="228"/>
      <c r="IL76" s="228"/>
      <c r="IM76" s="228"/>
      <c r="IN76" s="228"/>
    </row>
    <row r="77" spans="1:248" x14ac:dyDescent="0.3">
      <c r="A77" s="50" t="s">
        <v>279</v>
      </c>
      <c r="B77" s="71">
        <v>3977.5899999999997</v>
      </c>
      <c r="C77" s="71">
        <v>4113.41</v>
      </c>
      <c r="D77" s="71">
        <v>4161.8900000000003</v>
      </c>
      <c r="E77" s="71">
        <v>4187.9799999999996</v>
      </c>
      <c r="F77" s="71">
        <v>4276.17</v>
      </c>
      <c r="G77" s="71">
        <v>4262.97</v>
      </c>
      <c r="H77" s="71">
        <v>4268.34</v>
      </c>
      <c r="I77" s="71">
        <v>4300.7</v>
      </c>
      <c r="J77" s="71">
        <v>4357.54</v>
      </c>
      <c r="K77" s="71">
        <v>4519.47</v>
      </c>
      <c r="L77" s="71">
        <v>4443.25</v>
      </c>
      <c r="M77" s="71">
        <v>4451.54</v>
      </c>
      <c r="N77" s="71">
        <v>4438.79</v>
      </c>
      <c r="O77" s="71">
        <v>4487.1499999999996</v>
      </c>
      <c r="P77" s="71">
        <v>4481.07</v>
      </c>
      <c r="Q77" s="71">
        <v>4681</v>
      </c>
      <c r="R77" s="71">
        <v>4728.3500000000004</v>
      </c>
      <c r="S77" s="71">
        <v>4719.75</v>
      </c>
      <c r="T77" s="71">
        <v>4723.43</v>
      </c>
      <c r="U77" s="71">
        <v>4866.55</v>
      </c>
      <c r="V77" s="71">
        <v>4831.51</v>
      </c>
      <c r="W77" s="71">
        <v>4913.45</v>
      </c>
      <c r="X77" s="71">
        <v>5053.7700000000004</v>
      </c>
      <c r="Y77" s="71">
        <v>5227.0300000000007</v>
      </c>
      <c r="Z77" s="71">
        <v>5263.0999999999995</v>
      </c>
      <c r="AA77" s="71">
        <v>5440.66</v>
      </c>
      <c r="AB77" s="71">
        <v>5486.25</v>
      </c>
      <c r="AC77" s="71">
        <v>5844.24</v>
      </c>
      <c r="AD77" s="71">
        <v>5881.2800000000007</v>
      </c>
      <c r="AE77" s="71">
        <v>5892.8</v>
      </c>
      <c r="AF77" s="71">
        <v>6057.92</v>
      </c>
      <c r="AG77" s="71">
        <v>6136.2599999999993</v>
      </c>
      <c r="AH77" s="71">
        <v>6146.3499999999995</v>
      </c>
      <c r="AI77" s="71">
        <v>6254.91</v>
      </c>
      <c r="AJ77" s="71">
        <v>6273.35</v>
      </c>
      <c r="AK77" s="71">
        <v>6246.65</v>
      </c>
      <c r="AL77" s="71">
        <v>6084.03</v>
      </c>
      <c r="AM77" s="71">
        <v>6097.61</v>
      </c>
      <c r="AN77" s="71">
        <v>6034.5</v>
      </c>
      <c r="AO77" s="71">
        <v>6317.38</v>
      </c>
      <c r="AP77" s="71">
        <v>6136.58</v>
      </c>
      <c r="AQ77" s="71">
        <v>6173.71</v>
      </c>
      <c r="AR77" s="71">
        <v>6323.83</v>
      </c>
      <c r="AS77" s="71">
        <v>6404.17</v>
      </c>
      <c r="AT77" s="71">
        <v>6446.55</v>
      </c>
      <c r="AU77" s="71">
        <v>6653.73</v>
      </c>
      <c r="AV77" s="71">
        <v>6594.11</v>
      </c>
      <c r="AW77" s="71">
        <v>7029.63</v>
      </c>
      <c r="AX77" s="71">
        <v>7080.08</v>
      </c>
      <c r="AY77" s="71">
        <v>7105.16</v>
      </c>
      <c r="AZ77" s="71">
        <v>7144.7</v>
      </c>
      <c r="BA77" s="71">
        <v>7356.76</v>
      </c>
      <c r="BB77" s="71">
        <v>7386.32</v>
      </c>
      <c r="BC77" s="71">
        <v>7533.5999999999995</v>
      </c>
      <c r="BD77" s="71">
        <v>7739.07</v>
      </c>
      <c r="BE77" s="71">
        <v>7769.41</v>
      </c>
      <c r="BF77" s="71">
        <v>7746.29</v>
      </c>
      <c r="BG77" s="71">
        <v>7840.4299999999994</v>
      </c>
      <c r="BH77" s="71">
        <v>7924.45</v>
      </c>
      <c r="BI77" s="71">
        <v>8403.5400000000009</v>
      </c>
      <c r="BJ77" s="71">
        <v>8214.76</v>
      </c>
      <c r="BK77" s="71">
        <v>8343.4599999999991</v>
      </c>
      <c r="BL77" s="71">
        <v>8673.08</v>
      </c>
      <c r="BM77" s="71">
        <v>9077.39</v>
      </c>
      <c r="BN77" s="71">
        <v>9059.5600000000013</v>
      </c>
      <c r="BO77" s="71">
        <v>9178.33</v>
      </c>
      <c r="BP77" s="71">
        <v>9421.59</v>
      </c>
      <c r="BQ77" s="71">
        <v>9604.15</v>
      </c>
      <c r="BR77" s="71">
        <v>9940.5499999999993</v>
      </c>
      <c r="BS77" s="71">
        <v>10076.380000000001</v>
      </c>
      <c r="BT77" s="71">
        <v>9976.33</v>
      </c>
      <c r="BU77" s="71">
        <v>10603.880000000001</v>
      </c>
      <c r="BV77" s="71">
        <v>10522.51</v>
      </c>
      <c r="BW77" s="71">
        <v>10870.43</v>
      </c>
      <c r="BX77" s="71">
        <v>11068.6</v>
      </c>
      <c r="BY77" s="71">
        <v>11263.85</v>
      </c>
      <c r="BZ77" s="71">
        <v>11424.32</v>
      </c>
      <c r="CA77" s="71">
        <v>11571.66</v>
      </c>
      <c r="CB77" s="71">
        <v>11517.71</v>
      </c>
      <c r="CC77" s="71">
        <v>11795.019999999999</v>
      </c>
      <c r="CD77" s="71">
        <v>11705.859999999999</v>
      </c>
      <c r="CE77" s="71">
        <v>11855.75</v>
      </c>
      <c r="CF77" s="71">
        <v>11684.9</v>
      </c>
      <c r="CG77" s="71">
        <v>11924.43</v>
      </c>
      <c r="CH77" s="71">
        <v>11905.46</v>
      </c>
      <c r="CI77" s="71">
        <v>12044.68</v>
      </c>
      <c r="CJ77" s="71">
        <v>11925.4</v>
      </c>
      <c r="CK77" s="71">
        <v>12128.22</v>
      </c>
      <c r="CL77" s="71">
        <v>12139.47</v>
      </c>
      <c r="CM77" s="71">
        <v>12286.6</v>
      </c>
      <c r="CN77" s="71">
        <v>12372.58</v>
      </c>
      <c r="CO77" s="71">
        <v>12691.18</v>
      </c>
      <c r="CP77" s="71">
        <v>12626.69</v>
      </c>
      <c r="CQ77" s="71">
        <v>12854.15</v>
      </c>
      <c r="CR77" s="71">
        <v>13049.08</v>
      </c>
      <c r="CS77" s="71">
        <v>13475.44</v>
      </c>
      <c r="CT77" s="71">
        <v>13540.25</v>
      </c>
      <c r="CU77" s="71">
        <v>13677.259999999998</v>
      </c>
      <c r="CV77" s="71">
        <v>13622.689999999999</v>
      </c>
      <c r="CW77" s="71">
        <v>14001.2</v>
      </c>
      <c r="CX77" s="71">
        <v>14046.67</v>
      </c>
      <c r="CY77" s="71">
        <v>14129.61</v>
      </c>
      <c r="CZ77" s="71">
        <v>14294.72</v>
      </c>
      <c r="DA77" s="71">
        <v>14482.97</v>
      </c>
      <c r="DB77" s="71">
        <v>14425.329999999998</v>
      </c>
      <c r="DC77" s="71">
        <v>14867.24</v>
      </c>
      <c r="DD77" s="71">
        <v>14866.880000000001</v>
      </c>
      <c r="DE77" s="71">
        <v>15486.259999999998</v>
      </c>
      <c r="DF77" s="71">
        <v>15153.7</v>
      </c>
      <c r="DG77" s="71">
        <v>15250.19</v>
      </c>
      <c r="DH77" s="71">
        <v>15226.91</v>
      </c>
      <c r="DI77" s="71">
        <v>15328.93</v>
      </c>
      <c r="DJ77" s="71">
        <v>15315.64</v>
      </c>
      <c r="DK77" s="71">
        <v>14960.01</v>
      </c>
      <c r="DL77" s="71">
        <v>15068.21</v>
      </c>
      <c r="DM77" s="71">
        <v>14686.820000000002</v>
      </c>
      <c r="DN77" s="71">
        <v>14511.500000000002</v>
      </c>
      <c r="DO77" s="71">
        <v>14595.310000000001</v>
      </c>
      <c r="DP77" s="71">
        <v>14325.869999999999</v>
      </c>
      <c r="DQ77" s="71">
        <v>14567.169999999998</v>
      </c>
      <c r="DR77" s="71">
        <v>14878.630000000001</v>
      </c>
      <c r="DS77" s="71">
        <v>14644.869999999999</v>
      </c>
      <c r="DT77" s="71">
        <v>14766.12</v>
      </c>
      <c r="DU77" s="71">
        <v>14864.6</v>
      </c>
      <c r="DV77" s="71">
        <v>14671.529999999999</v>
      </c>
      <c r="DW77" s="71">
        <v>14908.1</v>
      </c>
      <c r="DX77" s="71">
        <v>15024.13</v>
      </c>
      <c r="DY77" s="71">
        <v>15282.6</v>
      </c>
      <c r="DZ77" s="71">
        <v>15586.62</v>
      </c>
      <c r="EA77" s="71">
        <v>15803.23</v>
      </c>
      <c r="EB77" s="71">
        <v>15763.130000000001</v>
      </c>
      <c r="EC77" s="71">
        <v>16290.93</v>
      </c>
      <c r="ED77" s="71">
        <v>16030.4</v>
      </c>
      <c r="EE77" s="71">
        <v>16290.630000000003</v>
      </c>
      <c r="EF77" s="71">
        <v>16349.409999999998</v>
      </c>
      <c r="EG77" s="71">
        <v>16493.73</v>
      </c>
      <c r="EH77" s="71">
        <v>16294.920000000002</v>
      </c>
      <c r="EI77" s="71">
        <v>17175.699999999997</v>
      </c>
      <c r="EJ77" s="71">
        <v>17028.66</v>
      </c>
      <c r="EK77" s="71">
        <v>17004.009999999998</v>
      </c>
      <c r="EL77" s="71">
        <v>17037.41</v>
      </c>
      <c r="EM77" s="71">
        <v>16998.23</v>
      </c>
      <c r="EN77" s="71">
        <v>17036.599999999999</v>
      </c>
      <c r="EO77" s="71">
        <v>17838.64</v>
      </c>
      <c r="EP77" s="71">
        <v>17473</v>
      </c>
      <c r="EQ77" s="71">
        <v>17660.919999999998</v>
      </c>
      <c r="ER77" s="71">
        <v>17981.890000000003</v>
      </c>
      <c r="ES77" s="71">
        <v>18214.63</v>
      </c>
      <c r="ET77" s="71">
        <v>17943.86</v>
      </c>
      <c r="EU77" s="71">
        <v>18097.710000000003</v>
      </c>
      <c r="EV77" s="71">
        <v>18130.330000000002</v>
      </c>
      <c r="EW77" s="71">
        <v>18079.490000000002</v>
      </c>
      <c r="EX77" s="71">
        <v>18257.23</v>
      </c>
      <c r="EY77" s="71">
        <v>18132.77</v>
      </c>
      <c r="EZ77" s="71">
        <v>18158.79</v>
      </c>
      <c r="FA77" s="71">
        <v>18800.02</v>
      </c>
      <c r="FB77" s="71">
        <v>18562.620000000003</v>
      </c>
      <c r="FC77" s="71">
        <v>18732.62</v>
      </c>
      <c r="FD77" s="71">
        <v>18889.91</v>
      </c>
      <c r="FE77" s="71">
        <v>19132.73</v>
      </c>
      <c r="FF77" s="71">
        <v>19228.98</v>
      </c>
      <c r="FG77" s="71">
        <v>19301.61</v>
      </c>
      <c r="FH77" s="71">
        <v>19421.789999999997</v>
      </c>
      <c r="FI77" s="71">
        <v>19637.329999999998</v>
      </c>
      <c r="FJ77" s="71">
        <v>19427.07</v>
      </c>
      <c r="FK77" s="71">
        <v>19689.989999999998</v>
      </c>
      <c r="FL77" s="71">
        <v>19710.599999999999</v>
      </c>
      <c r="FM77" s="71">
        <v>20539.269999999997</v>
      </c>
      <c r="FN77" s="71">
        <v>20559.05</v>
      </c>
      <c r="FO77" s="71">
        <v>20633.310000000005</v>
      </c>
      <c r="FP77" s="71">
        <v>20253.240000000002</v>
      </c>
      <c r="FQ77" s="71">
        <v>20437.129999999997</v>
      </c>
      <c r="FR77" s="71">
        <v>20548.25</v>
      </c>
      <c r="FS77" s="71">
        <v>20635.999999999996</v>
      </c>
      <c r="FT77" s="71">
        <v>20923.71</v>
      </c>
      <c r="FU77" s="71">
        <v>21196.659999999996</v>
      </c>
      <c r="FV77" s="71">
        <v>21428.629999999997</v>
      </c>
      <c r="FW77" s="71">
        <v>22021.81</v>
      </c>
      <c r="FX77" s="71">
        <v>21586.19</v>
      </c>
      <c r="FY77" s="71">
        <v>22694.230000000003</v>
      </c>
      <c r="FZ77" s="71">
        <v>22477.24</v>
      </c>
      <c r="GA77" s="71">
        <v>22368.63</v>
      </c>
      <c r="GB77" s="71">
        <v>22282.389999999996</v>
      </c>
      <c r="GC77" s="71">
        <v>22685.940000000002</v>
      </c>
      <c r="GD77" s="71">
        <v>22619.856378</v>
      </c>
      <c r="GE77" s="71">
        <v>22846.704567000001</v>
      </c>
      <c r="GF77" s="71">
        <v>22966.271451999997</v>
      </c>
      <c r="GG77" s="71">
        <v>23108.332012999999</v>
      </c>
      <c r="GH77" s="71">
        <v>23410.676277999999</v>
      </c>
      <c r="GI77" s="71">
        <v>23493.469687000001</v>
      </c>
      <c r="GJ77" s="71">
        <v>23270.343574999999</v>
      </c>
      <c r="GK77" s="71">
        <v>24205.161382000002</v>
      </c>
      <c r="GL77" s="71">
        <v>23877.587249000004</v>
      </c>
      <c r="GM77" s="71">
        <v>24428.421758</v>
      </c>
      <c r="GN77" s="71">
        <v>24340.454164000002</v>
      </c>
      <c r="GO77" s="71">
        <v>24400.689243000004</v>
      </c>
      <c r="GP77" s="71">
        <v>24422.812656000009</v>
      </c>
      <c r="GQ77" s="71">
        <v>24454.970624000001</v>
      </c>
      <c r="GR77" s="71">
        <v>24712.873077999997</v>
      </c>
      <c r="GS77" s="71">
        <v>25061.881944000001</v>
      </c>
      <c r="GT77" s="71">
        <v>25417.959070000001</v>
      </c>
      <c r="GU77" s="71">
        <v>25580.738914000001</v>
      </c>
      <c r="GV77" s="71">
        <v>25817.351385000002</v>
      </c>
      <c r="GW77" s="71">
        <v>26940.723173000006</v>
      </c>
      <c r="GX77" s="71">
        <v>26642.938912999994</v>
      </c>
      <c r="GY77" s="71">
        <v>27019.397470999997</v>
      </c>
      <c r="GZ77" s="71">
        <v>27348.385076999999</v>
      </c>
      <c r="HA77" s="71">
        <v>27923.611676</v>
      </c>
      <c r="HB77" s="71">
        <v>27650.019817999993</v>
      </c>
      <c r="HC77" s="71">
        <v>27876.769970999885</v>
      </c>
      <c r="HD77" s="71">
        <v>27998.721339999898</v>
      </c>
      <c r="HE77" s="71">
        <v>28690.799065999996</v>
      </c>
      <c r="HF77" s="71">
        <v>28830.964078000001</v>
      </c>
      <c r="HG77" s="71">
        <v>28851.670424</v>
      </c>
      <c r="HH77" s="71">
        <v>29030.282570999996</v>
      </c>
      <c r="HI77" s="71">
        <v>30224.929364000003</v>
      </c>
      <c r="HJ77" s="71">
        <v>29778.488098000002</v>
      </c>
      <c r="HK77" s="71">
        <v>30446.106011999997</v>
      </c>
      <c r="HL77" s="71">
        <v>30885.258735000003</v>
      </c>
      <c r="HM77" s="71">
        <v>31375.541096000001</v>
      </c>
      <c r="HN77" s="71">
        <v>31981.859045999994</v>
      </c>
      <c r="HO77" s="71">
        <v>32491.649729999997</v>
      </c>
      <c r="HP77" s="71">
        <v>32903.915840000001</v>
      </c>
      <c r="HQ77" s="71">
        <v>33585.276618999997</v>
      </c>
      <c r="HR77" s="71">
        <v>33790.398073999997</v>
      </c>
      <c r="HS77" s="71">
        <v>34497.247151000003</v>
      </c>
      <c r="HT77" s="71">
        <v>34516.146563000002</v>
      </c>
      <c r="HU77" s="71">
        <v>35515.847072000004</v>
      </c>
      <c r="HV77" s="71">
        <v>35565.455134000003</v>
      </c>
      <c r="HW77" s="71">
        <v>36350.612452000001</v>
      </c>
      <c r="HX77" s="71">
        <v>36297.411347000008</v>
      </c>
      <c r="HY77" s="71">
        <v>36917.084984999994</v>
      </c>
      <c r="HZ77" s="71">
        <v>36962.680763999997</v>
      </c>
      <c r="IA77" s="71">
        <v>37262.185419000001</v>
      </c>
      <c r="IB77" s="71">
        <v>37053.000989</v>
      </c>
      <c r="IC77" s="71">
        <v>36941.532307000001</v>
      </c>
      <c r="ID77" s="71">
        <v>37313.848525000001</v>
      </c>
      <c r="IK77" s="228"/>
      <c r="IL77" s="228"/>
      <c r="IM77" s="228"/>
      <c r="IN77" s="228"/>
    </row>
    <row r="78" spans="1:248" x14ac:dyDescent="0.3">
      <c r="A78" s="50" t="s">
        <v>280</v>
      </c>
      <c r="B78" s="71">
        <v>102.71</v>
      </c>
      <c r="C78" s="71">
        <v>98.9</v>
      </c>
      <c r="D78" s="71">
        <v>156.21</v>
      </c>
      <c r="E78" s="71">
        <v>127.65</v>
      </c>
      <c r="F78" s="71">
        <v>144.07</v>
      </c>
      <c r="G78" s="71">
        <v>179.83</v>
      </c>
      <c r="H78" s="71">
        <v>165.68</v>
      </c>
      <c r="I78" s="71">
        <v>157.41999999999999</v>
      </c>
      <c r="J78" s="71">
        <v>148.08000000000001</v>
      </c>
      <c r="K78" s="71">
        <v>131.43</v>
      </c>
      <c r="L78" s="71">
        <v>132.24</v>
      </c>
      <c r="M78" s="71">
        <v>106.39</v>
      </c>
      <c r="N78" s="71">
        <v>129.12</v>
      </c>
      <c r="O78" s="71">
        <v>133.81</v>
      </c>
      <c r="P78" s="71">
        <v>140.27000000000001</v>
      </c>
      <c r="Q78" s="71">
        <v>146.6</v>
      </c>
      <c r="R78" s="71">
        <v>139.27000000000001</v>
      </c>
      <c r="S78" s="71">
        <v>154.63999999999999</v>
      </c>
      <c r="T78" s="71">
        <v>159.44999999999999</v>
      </c>
      <c r="U78" s="71">
        <v>175.25</v>
      </c>
      <c r="V78" s="71">
        <v>169.91</v>
      </c>
      <c r="W78" s="71">
        <v>182.82</v>
      </c>
      <c r="X78" s="71">
        <v>180.53</v>
      </c>
      <c r="Y78" s="71">
        <v>178.62</v>
      </c>
      <c r="Z78" s="71">
        <v>191.68</v>
      </c>
      <c r="AA78" s="71">
        <v>203.16</v>
      </c>
      <c r="AB78" s="71">
        <v>208.15</v>
      </c>
      <c r="AC78" s="71">
        <v>217.95</v>
      </c>
      <c r="AD78" s="71">
        <v>211.86</v>
      </c>
      <c r="AE78" s="71">
        <v>220.46</v>
      </c>
      <c r="AF78" s="71">
        <v>210.51</v>
      </c>
      <c r="AG78" s="71">
        <v>199.7</v>
      </c>
      <c r="AH78" s="71">
        <v>211.98</v>
      </c>
      <c r="AI78" s="71">
        <v>205.42</v>
      </c>
      <c r="AJ78" s="71">
        <v>210.06</v>
      </c>
      <c r="AK78" s="71">
        <v>166.9</v>
      </c>
      <c r="AL78" s="71">
        <v>156.19</v>
      </c>
      <c r="AM78" s="71">
        <v>162.37</v>
      </c>
      <c r="AN78" s="71">
        <v>141.87</v>
      </c>
      <c r="AO78" s="71">
        <v>135.61000000000001</v>
      </c>
      <c r="AP78" s="71">
        <v>135.74</v>
      </c>
      <c r="AQ78" s="71">
        <v>134.22</v>
      </c>
      <c r="AR78" s="71">
        <v>126.01</v>
      </c>
      <c r="AS78" s="71">
        <v>110.04</v>
      </c>
      <c r="AT78" s="71">
        <v>81.93</v>
      </c>
      <c r="AU78" s="71">
        <v>70.760000000000005</v>
      </c>
      <c r="AV78" s="71">
        <v>63.54</v>
      </c>
      <c r="AW78" s="71">
        <v>60.72</v>
      </c>
      <c r="AX78" s="71">
        <v>48.57</v>
      </c>
      <c r="AY78" s="71">
        <v>57.81</v>
      </c>
      <c r="AZ78" s="71">
        <v>46.17</v>
      </c>
      <c r="BA78" s="71">
        <v>39.659999999999997</v>
      </c>
      <c r="BB78" s="71">
        <v>39.130000000000003</v>
      </c>
      <c r="BC78" s="71">
        <v>36.369999999999997</v>
      </c>
      <c r="BD78" s="71">
        <v>29.02</v>
      </c>
      <c r="BE78" s="71">
        <v>33.17</v>
      </c>
      <c r="BF78" s="71">
        <v>31.61</v>
      </c>
      <c r="BG78" s="71">
        <v>34.82</v>
      </c>
      <c r="BH78" s="71">
        <v>33.770000000000003</v>
      </c>
      <c r="BI78" s="71">
        <v>31.61</v>
      </c>
      <c r="BJ78" s="71">
        <v>34.869999999999997</v>
      </c>
      <c r="BK78" s="71">
        <v>31.57</v>
      </c>
      <c r="BL78" s="71">
        <v>33.65</v>
      </c>
      <c r="BM78" s="71">
        <v>29.22</v>
      </c>
      <c r="BN78" s="71">
        <v>26.82</v>
      </c>
      <c r="BO78" s="71">
        <v>23.6</v>
      </c>
      <c r="BP78" s="71">
        <v>24.99</v>
      </c>
      <c r="BQ78" s="71">
        <v>27.53</v>
      </c>
      <c r="BR78" s="71">
        <v>27.25</v>
      </c>
      <c r="BS78" s="71">
        <v>23.5</v>
      </c>
      <c r="BT78" s="71">
        <v>15.22</v>
      </c>
      <c r="BU78" s="71">
        <v>17.11</v>
      </c>
      <c r="BV78" s="71">
        <v>14.6</v>
      </c>
      <c r="BW78" s="71">
        <v>22.76</v>
      </c>
      <c r="BX78" s="71">
        <v>21.35</v>
      </c>
      <c r="BY78" s="71">
        <v>24.71</v>
      </c>
      <c r="BZ78" s="71">
        <v>20.69</v>
      </c>
      <c r="CA78" s="71">
        <v>20.75</v>
      </c>
      <c r="CB78" s="71">
        <v>20.059999999999999</v>
      </c>
      <c r="CC78" s="71">
        <v>20.79</v>
      </c>
      <c r="CD78" s="71">
        <v>21.85</v>
      </c>
      <c r="CE78" s="71">
        <v>21.63</v>
      </c>
      <c r="CF78" s="71">
        <v>26.54</v>
      </c>
      <c r="CG78" s="71">
        <v>19.45</v>
      </c>
      <c r="CH78" s="71">
        <v>30.54</v>
      </c>
      <c r="CI78" s="71">
        <v>31.3</v>
      </c>
      <c r="CJ78" s="71">
        <v>35.880000000000003</v>
      </c>
      <c r="CK78" s="71">
        <v>34.79</v>
      </c>
      <c r="CL78" s="71">
        <v>33.19</v>
      </c>
      <c r="CM78" s="71">
        <v>46.49</v>
      </c>
      <c r="CN78" s="71">
        <v>47.58</v>
      </c>
      <c r="CO78" s="71">
        <v>51.53</v>
      </c>
      <c r="CP78" s="71">
        <v>48.21</v>
      </c>
      <c r="CQ78" s="71">
        <v>40.71</v>
      </c>
      <c r="CR78" s="71">
        <v>47.52</v>
      </c>
      <c r="CS78" s="71">
        <v>40.17</v>
      </c>
      <c r="CT78" s="71">
        <v>39.020000000000003</v>
      </c>
      <c r="CU78" s="71">
        <v>37.340000000000003</v>
      </c>
      <c r="CV78" s="71">
        <v>47.65</v>
      </c>
      <c r="CW78" s="71">
        <v>42.27</v>
      </c>
      <c r="CX78" s="71">
        <v>37.28</v>
      </c>
      <c r="CY78" s="71">
        <v>34.619999999999997</v>
      </c>
      <c r="CZ78" s="71">
        <v>36.28</v>
      </c>
      <c r="DA78" s="71">
        <v>32.700000000000003</v>
      </c>
      <c r="DB78" s="71">
        <v>35.03</v>
      </c>
      <c r="DC78" s="71">
        <v>43.78</v>
      </c>
      <c r="DD78" s="71">
        <v>37.409999999999997</v>
      </c>
      <c r="DE78" s="71">
        <v>33.380000000000003</v>
      </c>
      <c r="DF78" s="71">
        <v>23.39</v>
      </c>
      <c r="DG78" s="71">
        <v>25.99</v>
      </c>
      <c r="DH78" s="71">
        <v>32.61</v>
      </c>
      <c r="DI78" s="71">
        <v>34.31</v>
      </c>
      <c r="DJ78" s="71">
        <v>37.33</v>
      </c>
      <c r="DK78" s="71">
        <v>41.93</v>
      </c>
      <c r="DL78" s="71">
        <v>33.07</v>
      </c>
      <c r="DM78" s="71">
        <v>27.270000000000003</v>
      </c>
      <c r="DN78" s="71">
        <v>27.360000000000003</v>
      </c>
      <c r="DO78" s="71">
        <v>22.95</v>
      </c>
      <c r="DP78" s="71">
        <v>22.13</v>
      </c>
      <c r="DQ78" s="71">
        <v>22.32</v>
      </c>
      <c r="DR78" s="71">
        <v>14.09</v>
      </c>
      <c r="DS78" s="71">
        <v>14.120000000000001</v>
      </c>
      <c r="DT78" s="71">
        <v>15.040000000000001</v>
      </c>
      <c r="DU78" s="71">
        <v>15.9</v>
      </c>
      <c r="DV78" s="71">
        <v>17.349999999999998</v>
      </c>
      <c r="DW78" s="71">
        <v>18.61</v>
      </c>
      <c r="DX78" s="71">
        <v>21.62</v>
      </c>
      <c r="DY78" s="71">
        <v>19.080000000000002</v>
      </c>
      <c r="DZ78" s="71">
        <v>19.28</v>
      </c>
      <c r="EA78" s="71">
        <v>17.28</v>
      </c>
      <c r="EB78" s="71">
        <v>18.05</v>
      </c>
      <c r="EC78" s="71">
        <v>20.74</v>
      </c>
      <c r="ED78" s="71">
        <v>17.89</v>
      </c>
      <c r="EE78" s="71">
        <v>19.049999999999997</v>
      </c>
      <c r="EF78" s="71">
        <v>22.41</v>
      </c>
      <c r="EG78" s="71">
        <v>22.36</v>
      </c>
      <c r="EH78" s="71">
        <v>21.23</v>
      </c>
      <c r="EI78" s="71">
        <v>20.82</v>
      </c>
      <c r="EJ78" s="71">
        <v>21.06</v>
      </c>
      <c r="EK78" s="71">
        <v>18.75</v>
      </c>
      <c r="EL78" s="71">
        <v>24.23</v>
      </c>
      <c r="EM78" s="71">
        <v>22.75</v>
      </c>
      <c r="EN78" s="71">
        <v>5.82</v>
      </c>
      <c r="EO78" s="71">
        <v>10.01</v>
      </c>
      <c r="EP78" s="71">
        <v>9.94</v>
      </c>
      <c r="EQ78" s="71">
        <v>9.98</v>
      </c>
      <c r="ER78" s="71">
        <v>10.02</v>
      </c>
      <c r="ES78" s="71">
        <v>10.06</v>
      </c>
      <c r="ET78" s="71">
        <v>10.07</v>
      </c>
      <c r="EU78" s="71">
        <v>10.1</v>
      </c>
      <c r="EV78" s="71">
        <v>10.17</v>
      </c>
      <c r="EW78" s="71">
        <v>10.209999999999999</v>
      </c>
      <c r="EX78" s="71">
        <v>10.229999999999999</v>
      </c>
      <c r="EY78" s="71">
        <v>11.75</v>
      </c>
      <c r="EZ78" s="71">
        <v>5.7600000000000007</v>
      </c>
      <c r="FA78" s="71">
        <v>5.83</v>
      </c>
      <c r="FB78" s="71">
        <v>5.88</v>
      </c>
      <c r="FC78" s="71">
        <v>4.4399999999999995</v>
      </c>
      <c r="FD78" s="71">
        <v>13.5</v>
      </c>
      <c r="FE78" s="71">
        <v>4.62</v>
      </c>
      <c r="FF78" s="71">
        <v>4.6499999999999995</v>
      </c>
      <c r="FG78" s="71">
        <v>9.65</v>
      </c>
      <c r="FH78" s="71">
        <v>9.14</v>
      </c>
      <c r="FI78" s="71">
        <v>8.51</v>
      </c>
      <c r="FJ78" s="71">
        <v>4.88</v>
      </c>
      <c r="FK78" s="71">
        <v>4.96</v>
      </c>
      <c r="FL78" s="71">
        <v>5.03</v>
      </c>
      <c r="FM78" s="71">
        <v>8.1</v>
      </c>
      <c r="FN78" s="71">
        <v>8.15</v>
      </c>
      <c r="FO78" s="71">
        <v>8.2100000000000009</v>
      </c>
      <c r="FP78" s="71">
        <v>8.26</v>
      </c>
      <c r="FQ78" s="71">
        <v>8.32</v>
      </c>
      <c r="FR78" s="71">
        <v>8.39</v>
      </c>
      <c r="FS78" s="71">
        <v>8.5</v>
      </c>
      <c r="FT78" s="71">
        <v>8.5500000000000007</v>
      </c>
      <c r="FU78" s="71">
        <v>8.6199999999999992</v>
      </c>
      <c r="FV78" s="71">
        <v>8.68</v>
      </c>
      <c r="FW78" s="71">
        <v>8.9700000000000006</v>
      </c>
      <c r="FX78" s="71">
        <v>3.96</v>
      </c>
      <c r="FY78" s="71">
        <v>3.8</v>
      </c>
      <c r="FZ78" s="71">
        <v>3.8000000000000003</v>
      </c>
      <c r="GA78" s="71">
        <v>3.82</v>
      </c>
      <c r="GB78" s="71">
        <v>3.85</v>
      </c>
      <c r="GC78" s="71">
        <v>3.86</v>
      </c>
      <c r="GD78" s="71">
        <v>3.835763</v>
      </c>
      <c r="GE78" s="71">
        <v>3.967352</v>
      </c>
      <c r="GF78" s="71">
        <v>3.8560680000000001</v>
      </c>
      <c r="GG78" s="71">
        <v>3.8443399999999999</v>
      </c>
      <c r="GH78" s="71">
        <v>3.8536619999999999</v>
      </c>
      <c r="GI78" s="71">
        <v>3.8905420000000004</v>
      </c>
      <c r="GJ78" s="71">
        <v>3.922809</v>
      </c>
      <c r="GK78" s="71">
        <v>3.906139</v>
      </c>
      <c r="GL78" s="71">
        <v>4.1166350000000005</v>
      </c>
      <c r="GM78" s="71">
        <v>4.156072</v>
      </c>
      <c r="GN78" s="71">
        <v>4.1464090000000002</v>
      </c>
      <c r="GO78" s="71">
        <v>4.1611609999999999</v>
      </c>
      <c r="GP78" s="71">
        <v>3.6456179999999998</v>
      </c>
      <c r="GQ78" s="71">
        <v>4.655094000000001</v>
      </c>
      <c r="GR78" s="71">
        <v>5.6767970000000005</v>
      </c>
      <c r="GS78" s="71">
        <v>5.698448</v>
      </c>
      <c r="GT78" s="71">
        <v>7.7517300000000002</v>
      </c>
      <c r="GU78" s="71">
        <v>7.7933089999999998</v>
      </c>
      <c r="GV78" s="71">
        <v>7.7919200000000002</v>
      </c>
      <c r="GW78" s="71">
        <v>7.4296629999999997</v>
      </c>
      <c r="GX78" s="71">
        <v>7.4545019999999997</v>
      </c>
      <c r="GY78" s="71">
        <v>10.241278000000001</v>
      </c>
      <c r="GZ78" s="71">
        <v>10.271177</v>
      </c>
      <c r="HA78" s="71">
        <v>9.6366139999999998</v>
      </c>
      <c r="HB78" s="71">
        <v>7.8055380000000003</v>
      </c>
      <c r="HC78" s="71">
        <v>8.8456300000000017</v>
      </c>
      <c r="HD78" s="71">
        <v>10.906953000000001</v>
      </c>
      <c r="HE78" s="71">
        <v>11.988004</v>
      </c>
      <c r="HF78" s="71">
        <v>14.639451000000001</v>
      </c>
      <c r="HG78" s="71">
        <v>15.720885000000001</v>
      </c>
      <c r="HH78" s="71">
        <v>12.613166</v>
      </c>
      <c r="HI78" s="71">
        <v>12.166573</v>
      </c>
      <c r="HJ78" s="71">
        <v>12.221807</v>
      </c>
      <c r="HK78" s="71">
        <v>12.315357000000001</v>
      </c>
      <c r="HL78" s="71">
        <v>11.310462999999999</v>
      </c>
      <c r="HM78" s="71">
        <v>10.958075999999998</v>
      </c>
      <c r="HN78" s="71">
        <v>8.7703299999999995</v>
      </c>
      <c r="HO78" s="71">
        <v>16.646000000000001</v>
      </c>
      <c r="HP78" s="71">
        <v>7.1783099999999997</v>
      </c>
      <c r="HQ78" s="71">
        <v>6.1769720000000001</v>
      </c>
      <c r="HR78" s="71">
        <v>6.7925209999999998</v>
      </c>
      <c r="HS78" s="71">
        <v>8.1983180000000022</v>
      </c>
      <c r="HT78" s="71">
        <v>8.2398989999999994</v>
      </c>
      <c r="HU78" s="71">
        <v>8.2135979999999993</v>
      </c>
      <c r="HV78" s="71">
        <v>10.240513</v>
      </c>
      <c r="HW78" s="71">
        <v>10.268713</v>
      </c>
      <c r="HX78" s="71">
        <v>13.291559000000001</v>
      </c>
      <c r="HY78" s="71">
        <v>13.586252999999999</v>
      </c>
      <c r="HZ78" s="71">
        <v>13.454592999999999</v>
      </c>
      <c r="IA78" s="71">
        <v>13.60403</v>
      </c>
      <c r="IB78" s="71">
        <v>14.316118999999999</v>
      </c>
      <c r="IC78" s="71">
        <v>13.305181000000001</v>
      </c>
      <c r="ID78" s="71">
        <v>13.446196</v>
      </c>
      <c r="IK78" s="228"/>
      <c r="IL78" s="228"/>
      <c r="IM78" s="228"/>
      <c r="IN78" s="228"/>
    </row>
    <row r="79" spans="1:248" x14ac:dyDescent="0.3">
      <c r="A79" s="50" t="s">
        <v>281</v>
      </c>
      <c r="B79" s="71">
        <v>4.55</v>
      </c>
      <c r="C79" s="71">
        <v>4.6900000000000004</v>
      </c>
      <c r="D79" s="71">
        <v>4.46</v>
      </c>
      <c r="E79" s="71">
        <v>2.81</v>
      </c>
      <c r="F79" s="71">
        <v>8.42</v>
      </c>
      <c r="G79" s="71">
        <v>15.34</v>
      </c>
      <c r="H79" s="71">
        <v>11.5</v>
      </c>
      <c r="I79" s="71">
        <v>4.99</v>
      </c>
      <c r="J79" s="71">
        <v>5.25</v>
      </c>
      <c r="K79" s="71">
        <v>4.33</v>
      </c>
      <c r="L79" s="71">
        <v>3.25</v>
      </c>
      <c r="M79" s="71">
        <v>3.64</v>
      </c>
      <c r="N79" s="71">
        <v>3.54</v>
      </c>
      <c r="O79" s="71">
        <v>5.25</v>
      </c>
      <c r="P79" s="71">
        <v>5.08</v>
      </c>
      <c r="Q79" s="71">
        <v>3.72</v>
      </c>
      <c r="R79" s="71">
        <v>3.91</v>
      </c>
      <c r="S79" s="71">
        <v>4.6500000000000004</v>
      </c>
      <c r="T79" s="71">
        <v>4.5999999999999996</v>
      </c>
      <c r="U79" s="71">
        <v>5.9</v>
      </c>
      <c r="V79" s="71">
        <v>5.49</v>
      </c>
      <c r="W79" s="71">
        <v>5.26</v>
      </c>
      <c r="X79" s="71">
        <v>6.7</v>
      </c>
      <c r="Y79" s="71">
        <v>6.48</v>
      </c>
      <c r="Z79" s="71">
        <v>6.38</v>
      </c>
      <c r="AA79" s="71">
        <v>6.63</v>
      </c>
      <c r="AB79" s="71">
        <v>7.47</v>
      </c>
      <c r="AC79" s="71">
        <v>7.11</v>
      </c>
      <c r="AD79" s="71">
        <v>7.37</v>
      </c>
      <c r="AE79" s="71">
        <v>3.42</v>
      </c>
      <c r="AF79" s="71">
        <v>2.56</v>
      </c>
      <c r="AG79" s="71">
        <v>5.47</v>
      </c>
      <c r="AH79" s="71">
        <v>2.08</v>
      </c>
      <c r="AI79" s="71">
        <v>3.27</v>
      </c>
      <c r="AJ79" s="71">
        <v>2.15</v>
      </c>
      <c r="AK79" s="71">
        <v>2.2400000000000002</v>
      </c>
      <c r="AL79" s="71">
        <v>2.2599999999999998</v>
      </c>
      <c r="AM79" s="71">
        <v>1.37</v>
      </c>
      <c r="AN79" s="71">
        <v>2.42</v>
      </c>
      <c r="AO79" s="71">
        <v>3.63</v>
      </c>
      <c r="AP79" s="71">
        <v>3.68</v>
      </c>
      <c r="AQ79" s="71">
        <v>3.61</v>
      </c>
      <c r="AR79" s="71">
        <v>2.9</v>
      </c>
      <c r="AS79" s="71">
        <v>4.12</v>
      </c>
      <c r="AT79" s="71">
        <v>3.33</v>
      </c>
      <c r="AU79" s="71">
        <v>3.89</v>
      </c>
      <c r="AV79" s="71">
        <v>2.46</v>
      </c>
      <c r="AW79" s="71">
        <v>1.05</v>
      </c>
      <c r="AX79" s="71">
        <v>0.31</v>
      </c>
      <c r="AY79" s="71">
        <v>2.27</v>
      </c>
      <c r="AZ79" s="71">
        <v>2</v>
      </c>
      <c r="BA79" s="71">
        <v>2.04</v>
      </c>
      <c r="BB79" s="71">
        <v>2</v>
      </c>
      <c r="BC79" s="71">
        <v>1.94</v>
      </c>
      <c r="BD79" s="71">
        <v>1.77</v>
      </c>
      <c r="BE79" s="71">
        <v>1.86</v>
      </c>
      <c r="BF79" s="71">
        <v>1.77</v>
      </c>
      <c r="BG79" s="71">
        <v>4.34</v>
      </c>
      <c r="BH79" s="71">
        <v>3.63</v>
      </c>
      <c r="BI79" s="71">
        <v>0.6</v>
      </c>
      <c r="BJ79" s="71">
        <v>0.18</v>
      </c>
      <c r="BK79" s="71">
        <v>1.06</v>
      </c>
      <c r="BL79" s="71">
        <v>1.84</v>
      </c>
      <c r="BM79" s="71">
        <v>3.46</v>
      </c>
      <c r="BN79" s="71">
        <v>3.47</v>
      </c>
      <c r="BO79" s="71">
        <v>4.9800000000000004</v>
      </c>
      <c r="BP79" s="71">
        <v>5.3</v>
      </c>
      <c r="BQ79" s="71">
        <v>5.61</v>
      </c>
      <c r="BR79" s="71">
        <v>4.0599999999999996</v>
      </c>
      <c r="BS79" s="71">
        <v>3.62</v>
      </c>
      <c r="BT79" s="71">
        <v>0.08</v>
      </c>
      <c r="BU79" s="71">
        <v>7.0000000000000007E-2</v>
      </c>
      <c r="BV79" s="71">
        <v>0.04</v>
      </c>
      <c r="BW79" s="71">
        <v>0.4</v>
      </c>
      <c r="BX79" s="71">
        <v>0.48</v>
      </c>
      <c r="BY79" s="71">
        <v>0.47</v>
      </c>
      <c r="BZ79" s="71">
        <v>0.47</v>
      </c>
      <c r="CA79" s="71">
        <v>0.49</v>
      </c>
      <c r="CB79" s="71">
        <v>0.44</v>
      </c>
      <c r="CC79" s="71">
        <v>0.46</v>
      </c>
      <c r="CD79" s="71">
        <v>0.45</v>
      </c>
      <c r="CE79" s="71">
        <v>0.45</v>
      </c>
      <c r="CF79" s="71">
        <v>0.44</v>
      </c>
      <c r="CG79" s="71">
        <v>0.42</v>
      </c>
      <c r="CH79" s="71">
        <v>0.08</v>
      </c>
      <c r="CI79" s="71">
        <v>0.09</v>
      </c>
      <c r="CJ79" s="71">
        <v>7.0000000000000007E-2</v>
      </c>
      <c r="CK79" s="71">
        <v>7.0000000000000007E-2</v>
      </c>
      <c r="CL79" s="71">
        <v>0.08</v>
      </c>
      <c r="CM79" s="71">
        <v>0.27</v>
      </c>
      <c r="CN79" s="71">
        <v>0.23</v>
      </c>
      <c r="CO79" s="71">
        <v>0.28000000000000003</v>
      </c>
      <c r="CP79" s="71">
        <v>0.33</v>
      </c>
      <c r="CQ79" s="71">
        <v>0.27</v>
      </c>
      <c r="CR79" s="71">
        <v>0.24</v>
      </c>
      <c r="CS79" s="71">
        <v>0.17</v>
      </c>
      <c r="CT79" s="71">
        <v>0.15</v>
      </c>
      <c r="CU79" s="71">
        <v>0.24</v>
      </c>
      <c r="CV79" s="71">
        <v>0.63</v>
      </c>
      <c r="CW79" s="71">
        <v>0.5</v>
      </c>
      <c r="CX79" s="71">
        <v>0.44</v>
      </c>
      <c r="CY79" s="71">
        <v>0.44</v>
      </c>
      <c r="CZ79" s="71">
        <v>0.23</v>
      </c>
      <c r="DA79" s="71">
        <v>0.23</v>
      </c>
      <c r="DB79" s="71">
        <v>0.21</v>
      </c>
      <c r="DC79" s="71">
        <v>0.11</v>
      </c>
      <c r="DD79" s="71">
        <v>0.15</v>
      </c>
      <c r="DE79" s="71">
        <v>0.13</v>
      </c>
      <c r="DF79" s="71">
        <v>0.08</v>
      </c>
      <c r="DG79" s="71">
        <v>0.09</v>
      </c>
      <c r="DH79" s="71">
        <v>0.08</v>
      </c>
      <c r="DI79" s="71">
        <v>0.09</v>
      </c>
      <c r="DJ79" s="71">
        <v>0.06</v>
      </c>
      <c r="DK79" s="71">
        <v>7.0000000000000007E-2</v>
      </c>
      <c r="DL79" s="71">
        <v>0.06</v>
      </c>
      <c r="DM79" s="71">
        <v>0.05</v>
      </c>
      <c r="DN79" s="71">
        <v>0.05</v>
      </c>
      <c r="DO79" s="71">
        <v>0.04</v>
      </c>
      <c r="DP79" s="71">
        <v>0.04</v>
      </c>
      <c r="DQ79" s="71">
        <v>0.05</v>
      </c>
      <c r="DR79" s="71">
        <v>0.06</v>
      </c>
      <c r="DS79" s="71">
        <v>0.05</v>
      </c>
      <c r="DT79" s="71">
        <v>0.05</v>
      </c>
      <c r="DU79" s="71">
        <v>0.05</v>
      </c>
      <c r="DV79" s="71">
        <v>0.04</v>
      </c>
      <c r="DW79" s="71">
        <v>0.05</v>
      </c>
      <c r="DX79" s="71">
        <v>0.05</v>
      </c>
      <c r="DY79" s="71">
        <v>0.05</v>
      </c>
      <c r="DZ79" s="71">
        <v>0.05</v>
      </c>
      <c r="EA79" s="71">
        <v>0.05</v>
      </c>
      <c r="EB79" s="71">
        <v>0.05</v>
      </c>
      <c r="EC79" s="71">
        <v>3.15</v>
      </c>
      <c r="ED79" s="71">
        <v>1.55</v>
      </c>
      <c r="EE79" s="71">
        <v>1.56</v>
      </c>
      <c r="EF79" s="71">
        <v>1.56</v>
      </c>
      <c r="EG79" s="71">
        <v>1.56</v>
      </c>
      <c r="EH79" s="71">
        <v>1.56</v>
      </c>
      <c r="EI79" s="71">
        <v>0.05</v>
      </c>
      <c r="EJ79" s="71">
        <v>0.05</v>
      </c>
      <c r="EK79" s="71">
        <v>0.05</v>
      </c>
      <c r="EL79" s="71">
        <v>0.05</v>
      </c>
      <c r="EM79" s="71">
        <v>0.05</v>
      </c>
      <c r="EN79" s="71">
        <v>0.04</v>
      </c>
      <c r="EO79" s="71">
        <v>4.4800000000000004</v>
      </c>
      <c r="EP79" s="71">
        <v>7.88</v>
      </c>
      <c r="EQ79" s="71">
        <v>7.91</v>
      </c>
      <c r="ER79" s="71">
        <v>7.95</v>
      </c>
      <c r="ES79" s="71">
        <v>7.98</v>
      </c>
      <c r="ET79" s="71">
        <v>8.01</v>
      </c>
      <c r="EU79" s="71">
        <v>8.0299999999999994</v>
      </c>
      <c r="EV79" s="71">
        <v>8.07</v>
      </c>
      <c r="EW79" s="71">
        <v>8.1</v>
      </c>
      <c r="EX79" s="71">
        <v>8.1199999999999992</v>
      </c>
      <c r="EY79" s="71">
        <v>8.14</v>
      </c>
      <c r="EZ79" s="71">
        <v>2.15</v>
      </c>
      <c r="FA79" s="71">
        <v>2.21</v>
      </c>
      <c r="FB79" s="71">
        <v>2.25</v>
      </c>
      <c r="FC79" s="71">
        <v>0.8</v>
      </c>
      <c r="FD79" s="71">
        <v>0.83</v>
      </c>
      <c r="FE79" s="71">
        <v>0.93</v>
      </c>
      <c r="FF79" s="71">
        <v>0.99</v>
      </c>
      <c r="FG79" s="71">
        <v>1.06</v>
      </c>
      <c r="FH79" s="71">
        <v>1.1499999999999999</v>
      </c>
      <c r="FI79" s="71">
        <v>1.2</v>
      </c>
      <c r="FJ79" s="71">
        <v>1.27</v>
      </c>
      <c r="FK79" s="71">
        <v>1.34</v>
      </c>
      <c r="FL79" s="71">
        <v>1.4</v>
      </c>
      <c r="FM79" s="71">
        <v>4.46</v>
      </c>
      <c r="FN79" s="71">
        <v>4.5</v>
      </c>
      <c r="FO79" s="71">
        <v>4.5599999999999996</v>
      </c>
      <c r="FP79" s="71">
        <v>4.6100000000000003</v>
      </c>
      <c r="FQ79" s="71">
        <v>4.6500000000000004</v>
      </c>
      <c r="FR79" s="71">
        <v>4.74</v>
      </c>
      <c r="FS79" s="71">
        <v>4.79</v>
      </c>
      <c r="FT79" s="71">
        <v>4.8600000000000003</v>
      </c>
      <c r="FU79" s="71">
        <v>4.92</v>
      </c>
      <c r="FV79" s="71">
        <v>4.97</v>
      </c>
      <c r="FW79" s="71">
        <v>5.05</v>
      </c>
      <c r="FX79" s="71">
        <v>0.04</v>
      </c>
      <c r="FY79" s="71">
        <v>0.03</v>
      </c>
      <c r="FZ79" s="71">
        <v>0.02</v>
      </c>
      <c r="GA79" s="71">
        <v>0.02</v>
      </c>
      <c r="GB79" s="71">
        <v>0.03</v>
      </c>
      <c r="GC79" s="71">
        <v>0.03</v>
      </c>
      <c r="GD79" s="71">
        <v>3.1053999999999998E-2</v>
      </c>
      <c r="GE79" s="71">
        <v>3.1495000000000002E-2</v>
      </c>
      <c r="GF79" s="71">
        <v>2.4716999999999999E-2</v>
      </c>
      <c r="GG79" s="71">
        <v>2.7119999999999998E-2</v>
      </c>
      <c r="GH79" s="71">
        <v>2.7777E-2</v>
      </c>
      <c r="GI79" s="71">
        <v>2.7762999999999999E-2</v>
      </c>
      <c r="GJ79" s="71">
        <v>2.9973E-2</v>
      </c>
      <c r="GK79" s="71">
        <v>2.4537E-2</v>
      </c>
      <c r="GL79" s="71">
        <v>2.2613000000000001E-2</v>
      </c>
      <c r="GM79" s="71">
        <v>2.6332000000000001E-2</v>
      </c>
      <c r="GN79" s="71">
        <v>3.0797000000000001E-2</v>
      </c>
      <c r="GO79" s="71">
        <v>3.4063000000000003E-2</v>
      </c>
      <c r="GP79" s="71">
        <v>3.5083999999999997E-2</v>
      </c>
      <c r="GQ79" s="71">
        <v>3.5387000000000002E-2</v>
      </c>
      <c r="GR79" s="71">
        <v>3.7108000000000002E-2</v>
      </c>
      <c r="GS79" s="71">
        <v>3.8012999999999998E-2</v>
      </c>
      <c r="GT79" s="71">
        <v>3.8024000000000002E-2</v>
      </c>
      <c r="GU79" s="71">
        <v>4.5411E-2</v>
      </c>
      <c r="GV79" s="71">
        <v>3.9150999999999998E-2</v>
      </c>
      <c r="GW79" s="71">
        <v>4.4221000000000003E-2</v>
      </c>
      <c r="GX79" s="71">
        <v>3.4855999999999998E-2</v>
      </c>
      <c r="GY79" s="71">
        <v>3.4194000000000002E-2</v>
      </c>
      <c r="GZ79" s="71">
        <v>3.5552E-2</v>
      </c>
      <c r="HA79" s="71">
        <v>3.9423E-2</v>
      </c>
      <c r="HB79" s="71">
        <v>1.8921E-2</v>
      </c>
      <c r="HC79" s="71">
        <v>2.0361000000000001E-2</v>
      </c>
      <c r="HD79" s="71">
        <v>2.6436999999999999E-2</v>
      </c>
      <c r="HE79" s="71">
        <v>2.0296000000000002E-2</v>
      </c>
      <c r="HF79" s="71">
        <v>1.1691999999999999E-2</v>
      </c>
      <c r="HG79" s="71">
        <v>1.0978999999999999E-2</v>
      </c>
      <c r="HH79" s="71">
        <v>1.2903E-2</v>
      </c>
      <c r="HI79" s="71">
        <v>1.4626E-2</v>
      </c>
      <c r="HJ79" s="71">
        <v>1.2366E-2</v>
      </c>
      <c r="HK79" s="71">
        <v>1.4225E-2</v>
      </c>
      <c r="HL79" s="71">
        <v>1.1887E-2</v>
      </c>
      <c r="HM79" s="71">
        <v>1.0076E-2</v>
      </c>
      <c r="HN79" s="71">
        <v>9.2599999999999991E-3</v>
      </c>
      <c r="HO79" s="71">
        <v>1.0534999999999999E-2</v>
      </c>
      <c r="HP79" s="71">
        <v>1.0673999999999999E-2</v>
      </c>
      <c r="HQ79" s="71">
        <v>1.3004999999999999E-2</v>
      </c>
      <c r="HR79" s="71">
        <v>1.6004999999999998E-2</v>
      </c>
      <c r="HS79" s="71">
        <v>1.2147E-2</v>
      </c>
      <c r="HT79" s="71">
        <v>1.8343000000000002E-2</v>
      </c>
      <c r="HU79" s="71">
        <v>1.2035000000000001E-2</v>
      </c>
      <c r="HV79" s="71">
        <v>2.0160830000000001</v>
      </c>
      <c r="HW79" s="71">
        <v>2.0234109999999998</v>
      </c>
      <c r="HX79" s="71">
        <v>2.031453</v>
      </c>
      <c r="HY79" s="71">
        <v>2.309615</v>
      </c>
      <c r="HZ79" s="71">
        <v>2.1803249999999998</v>
      </c>
      <c r="IA79" s="71">
        <v>2.3423449999999999</v>
      </c>
      <c r="IB79" s="71">
        <v>2.9638420000000001</v>
      </c>
      <c r="IC79" s="71">
        <v>2.0403280000000001</v>
      </c>
      <c r="ID79" s="71">
        <v>2.169638</v>
      </c>
      <c r="IK79" s="228"/>
      <c r="IL79" s="228"/>
      <c r="IM79" s="228"/>
      <c r="IN79" s="228"/>
    </row>
    <row r="80" spans="1:248" x14ac:dyDescent="0.3">
      <c r="A80" s="50" t="s">
        <v>282</v>
      </c>
      <c r="B80" s="71">
        <v>23.62</v>
      </c>
      <c r="C80" s="71">
        <v>24.64</v>
      </c>
      <c r="D80" s="71">
        <v>19.66</v>
      </c>
      <c r="E80" s="71">
        <v>21.59</v>
      </c>
      <c r="F80" s="71">
        <v>22.17</v>
      </c>
      <c r="G80" s="71">
        <v>26.48</v>
      </c>
      <c r="H80" s="71">
        <v>25.89</v>
      </c>
      <c r="I80" s="71">
        <v>24.91</v>
      </c>
      <c r="J80" s="71">
        <v>30.1</v>
      </c>
      <c r="K80" s="71">
        <v>23.37</v>
      </c>
      <c r="L80" s="71">
        <v>20.34</v>
      </c>
      <c r="M80" s="71">
        <v>23.53</v>
      </c>
      <c r="N80" s="71">
        <v>25.24</v>
      </c>
      <c r="O80" s="71">
        <v>22.73</v>
      </c>
      <c r="P80" s="71">
        <v>22.1</v>
      </c>
      <c r="Q80" s="71">
        <v>34.520000000000003</v>
      </c>
      <c r="R80" s="71">
        <v>20.239999999999998</v>
      </c>
      <c r="S80" s="71">
        <v>27.1</v>
      </c>
      <c r="T80" s="71">
        <v>35.36</v>
      </c>
      <c r="U80" s="71">
        <v>32.9</v>
      </c>
      <c r="V80" s="71">
        <v>28.22</v>
      </c>
      <c r="W80" s="71">
        <v>31.33</v>
      </c>
      <c r="X80" s="71">
        <v>29.72</v>
      </c>
      <c r="Y80" s="71">
        <v>29.22</v>
      </c>
      <c r="Z80" s="71">
        <v>36.82</v>
      </c>
      <c r="AA80" s="71">
        <v>27.9</v>
      </c>
      <c r="AB80" s="71">
        <v>23.13</v>
      </c>
      <c r="AC80" s="71">
        <v>16.27</v>
      </c>
      <c r="AD80" s="71">
        <v>16.399999999999999</v>
      </c>
      <c r="AE80" s="71">
        <v>16.47</v>
      </c>
      <c r="AF80" s="71">
        <v>16.55</v>
      </c>
      <c r="AG80" s="71">
        <v>17.52</v>
      </c>
      <c r="AH80" s="71">
        <v>19.32</v>
      </c>
      <c r="AI80" s="71">
        <v>17.54</v>
      </c>
      <c r="AJ80" s="71">
        <v>18.350000000000001</v>
      </c>
      <c r="AK80" s="71">
        <v>22.95</v>
      </c>
      <c r="AL80" s="71">
        <v>25.59</v>
      </c>
      <c r="AM80" s="71">
        <v>25.66</v>
      </c>
      <c r="AN80" s="71">
        <v>32.03</v>
      </c>
      <c r="AO80" s="71">
        <v>26.26</v>
      </c>
      <c r="AP80" s="71">
        <v>25.95</v>
      </c>
      <c r="AQ80" s="71">
        <v>25.22</v>
      </c>
      <c r="AR80" s="71">
        <v>28.6</v>
      </c>
      <c r="AS80" s="71">
        <v>17.64</v>
      </c>
      <c r="AT80" s="71">
        <v>0.11</v>
      </c>
      <c r="AU80" s="71">
        <v>0</v>
      </c>
      <c r="AV80" s="71">
        <v>0</v>
      </c>
      <c r="AW80" s="71">
        <v>0.01</v>
      </c>
      <c r="AX80" s="71">
        <v>0.01</v>
      </c>
      <c r="AY80" s="71">
        <v>0.04</v>
      </c>
      <c r="AZ80" s="71">
        <v>0</v>
      </c>
      <c r="BA80" s="71">
        <v>0</v>
      </c>
      <c r="BB80" s="71">
        <v>0</v>
      </c>
      <c r="BC80" s="71">
        <v>0</v>
      </c>
      <c r="BD80" s="71">
        <v>0</v>
      </c>
      <c r="BE80" s="71">
        <v>0.04</v>
      </c>
      <c r="BF80" s="71">
        <v>0</v>
      </c>
      <c r="BG80" s="71">
        <v>0.06</v>
      </c>
      <c r="BH80" s="71">
        <v>0.01</v>
      </c>
      <c r="BI80" s="71">
        <v>0</v>
      </c>
      <c r="BJ80" s="71">
        <v>0</v>
      </c>
      <c r="BK80" s="71">
        <v>0</v>
      </c>
      <c r="BL80" s="71">
        <v>0.01</v>
      </c>
      <c r="BM80" s="71">
        <v>0.01</v>
      </c>
      <c r="BN80" s="71">
        <v>0</v>
      </c>
      <c r="BO80" s="71">
        <v>0</v>
      </c>
      <c r="BP80" s="71">
        <v>0.04</v>
      </c>
      <c r="BQ80" s="71">
        <v>0.02</v>
      </c>
      <c r="BR80" s="71">
        <v>0.02</v>
      </c>
      <c r="BS80" s="71">
        <v>0.04</v>
      </c>
      <c r="BT80" s="71">
        <v>0.03</v>
      </c>
      <c r="BU80" s="71">
        <v>0</v>
      </c>
      <c r="BV80" s="71">
        <v>0</v>
      </c>
      <c r="BW80" s="71">
        <v>0.02</v>
      </c>
      <c r="BX80" s="71">
        <v>0</v>
      </c>
      <c r="BY80" s="71">
        <v>0</v>
      </c>
      <c r="BZ80" s="71">
        <v>0</v>
      </c>
      <c r="CA80" s="71">
        <v>0</v>
      </c>
      <c r="CB80" s="71">
        <v>0</v>
      </c>
      <c r="CC80" s="71">
        <v>0</v>
      </c>
      <c r="CD80" s="71">
        <v>0</v>
      </c>
      <c r="CE80" s="71">
        <v>0.01</v>
      </c>
      <c r="CF80" s="71">
        <v>0.02</v>
      </c>
      <c r="CG80" s="71">
        <v>0.02</v>
      </c>
      <c r="CH80" s="71">
        <v>0.51</v>
      </c>
      <c r="CI80" s="71">
        <v>0</v>
      </c>
      <c r="CJ80" s="71">
        <v>0.01</v>
      </c>
      <c r="CK80" s="71">
        <v>0</v>
      </c>
      <c r="CL80" s="71">
        <v>0.05</v>
      </c>
      <c r="CM80" s="71">
        <v>0.05</v>
      </c>
      <c r="CN80" s="71">
        <v>0.15</v>
      </c>
      <c r="CO80" s="71">
        <v>0</v>
      </c>
      <c r="CP80" s="71">
        <v>0</v>
      </c>
      <c r="CQ80" s="71">
        <v>0</v>
      </c>
      <c r="CR80" s="71">
        <v>0</v>
      </c>
      <c r="CS80" s="71">
        <v>0</v>
      </c>
      <c r="CT80" s="71">
        <v>0</v>
      </c>
      <c r="CU80" s="71">
        <v>0</v>
      </c>
      <c r="CV80" s="71">
        <v>0.1</v>
      </c>
      <c r="CW80" s="71">
        <v>0</v>
      </c>
      <c r="CX80" s="71">
        <v>0</v>
      </c>
      <c r="CY80" s="71">
        <v>0</v>
      </c>
      <c r="CZ80" s="71">
        <v>0</v>
      </c>
      <c r="DA80" s="71">
        <v>0</v>
      </c>
      <c r="DB80" s="71">
        <v>0</v>
      </c>
      <c r="DC80" s="71">
        <v>0</v>
      </c>
      <c r="DD80" s="71">
        <v>0</v>
      </c>
      <c r="DE80" s="71">
        <v>0</v>
      </c>
      <c r="DF80" s="71">
        <v>0</v>
      </c>
      <c r="DG80" s="71">
        <v>0</v>
      </c>
      <c r="DH80" s="71">
        <v>0.05</v>
      </c>
      <c r="DI80" s="71">
        <v>0</v>
      </c>
      <c r="DJ80" s="71">
        <v>7</v>
      </c>
      <c r="DK80" s="71">
        <v>7.5</v>
      </c>
      <c r="DL80" s="71">
        <v>0</v>
      </c>
      <c r="DM80" s="71">
        <v>0</v>
      </c>
      <c r="DN80" s="71">
        <v>0</v>
      </c>
      <c r="DO80" s="71">
        <v>0</v>
      </c>
      <c r="DP80" s="71">
        <v>0</v>
      </c>
      <c r="DQ80" s="71">
        <v>0</v>
      </c>
      <c r="DR80" s="71">
        <v>0</v>
      </c>
      <c r="DS80" s="71">
        <v>0</v>
      </c>
      <c r="DT80" s="71">
        <v>0</v>
      </c>
      <c r="DU80" s="71">
        <v>0</v>
      </c>
      <c r="DV80" s="71">
        <v>3.5</v>
      </c>
      <c r="DW80" s="71">
        <v>3.5</v>
      </c>
      <c r="DX80" s="71">
        <v>3.5</v>
      </c>
      <c r="DY80" s="71">
        <v>0</v>
      </c>
      <c r="DZ80" s="71">
        <v>0</v>
      </c>
      <c r="EA80" s="71">
        <v>0</v>
      </c>
      <c r="EB80" s="71">
        <v>0</v>
      </c>
      <c r="EC80" s="71">
        <v>0.5</v>
      </c>
      <c r="ED80" s="71">
        <v>0</v>
      </c>
      <c r="EE80" s="71">
        <v>0</v>
      </c>
      <c r="EF80" s="71">
        <v>0</v>
      </c>
      <c r="EG80" s="71">
        <v>0</v>
      </c>
      <c r="EH80" s="71">
        <v>1.74</v>
      </c>
      <c r="EI80" s="71">
        <v>1.5</v>
      </c>
      <c r="EJ80" s="71">
        <v>1.5</v>
      </c>
      <c r="EK80" s="71">
        <v>0</v>
      </c>
      <c r="EL80" s="71">
        <v>0</v>
      </c>
      <c r="EM80" s="71">
        <v>0</v>
      </c>
      <c r="EN80" s="71">
        <v>0</v>
      </c>
      <c r="EO80" s="71">
        <v>0</v>
      </c>
      <c r="EP80" s="71">
        <v>0</v>
      </c>
      <c r="EQ80" s="71">
        <v>0</v>
      </c>
      <c r="ER80" s="71">
        <v>0</v>
      </c>
      <c r="ES80" s="71">
        <v>0</v>
      </c>
      <c r="ET80" s="71">
        <v>0</v>
      </c>
      <c r="EU80" s="71">
        <v>0</v>
      </c>
      <c r="EV80" s="71">
        <v>0</v>
      </c>
      <c r="EW80" s="71">
        <v>0</v>
      </c>
      <c r="EX80" s="71">
        <v>0</v>
      </c>
      <c r="EY80" s="71">
        <v>0</v>
      </c>
      <c r="EZ80" s="71">
        <v>0</v>
      </c>
      <c r="FA80" s="71">
        <v>0</v>
      </c>
      <c r="FB80" s="71">
        <v>0</v>
      </c>
      <c r="FC80" s="71">
        <v>0</v>
      </c>
      <c r="FD80" s="71">
        <v>0</v>
      </c>
      <c r="FE80" s="71">
        <v>1.5</v>
      </c>
      <c r="FF80" s="71">
        <v>1.5</v>
      </c>
      <c r="FG80" s="71">
        <v>1.5</v>
      </c>
      <c r="FH80" s="71">
        <v>1.5</v>
      </c>
      <c r="FI80" s="71">
        <v>0</v>
      </c>
      <c r="FJ80" s="71">
        <v>0</v>
      </c>
      <c r="FK80" s="71">
        <v>0</v>
      </c>
      <c r="FL80" s="71">
        <v>0</v>
      </c>
      <c r="FM80" s="71">
        <v>0</v>
      </c>
      <c r="FN80" s="71">
        <v>0</v>
      </c>
      <c r="FO80" s="71">
        <v>0</v>
      </c>
      <c r="FP80" s="71">
        <v>0</v>
      </c>
      <c r="FQ80" s="71">
        <v>0</v>
      </c>
      <c r="FR80" s="71">
        <v>0</v>
      </c>
      <c r="FS80" s="71">
        <v>0</v>
      </c>
      <c r="FT80" s="71">
        <v>0</v>
      </c>
      <c r="FU80" s="71">
        <v>0</v>
      </c>
      <c r="FV80" s="71">
        <v>3</v>
      </c>
      <c r="FW80" s="71">
        <v>3</v>
      </c>
      <c r="FX80" s="71">
        <v>3</v>
      </c>
      <c r="FY80" s="71">
        <v>0</v>
      </c>
      <c r="FZ80" s="71">
        <v>0</v>
      </c>
      <c r="GA80" s="71">
        <v>0</v>
      </c>
      <c r="GB80" s="71">
        <v>0</v>
      </c>
      <c r="GC80" s="71">
        <v>0</v>
      </c>
      <c r="GD80" s="71">
        <v>1.36E-4</v>
      </c>
      <c r="GE80" s="71">
        <v>1.36E-4</v>
      </c>
      <c r="GF80" s="71">
        <v>1.36E-4</v>
      </c>
      <c r="GG80" s="71">
        <v>1.36E-4</v>
      </c>
      <c r="GH80" s="71">
        <v>1.36E-4</v>
      </c>
      <c r="GI80" s="71">
        <v>1.36E-4</v>
      </c>
      <c r="GJ80" s="71">
        <v>4.7710000000000001E-3</v>
      </c>
      <c r="GK80" s="71">
        <v>1.36E-4</v>
      </c>
      <c r="GL80" s="71">
        <v>1.36E-4</v>
      </c>
      <c r="GM80" s="71">
        <v>1.36E-4</v>
      </c>
      <c r="GN80" s="71">
        <v>1.36E-4</v>
      </c>
      <c r="GO80" s="71">
        <v>1.36E-4</v>
      </c>
      <c r="GP80" s="71">
        <v>1.36E-4</v>
      </c>
      <c r="GQ80" s="71">
        <v>1.36E-4</v>
      </c>
      <c r="GR80" s="71">
        <v>1.36E-4</v>
      </c>
      <c r="GS80" s="71">
        <v>1.36E-4</v>
      </c>
      <c r="GT80" s="71">
        <v>0.20013600000000001</v>
      </c>
      <c r="GU80" s="71">
        <v>1.36E-4</v>
      </c>
      <c r="GV80" s="71">
        <v>1.36E-4</v>
      </c>
      <c r="GW80" s="71">
        <v>1.36E-4</v>
      </c>
      <c r="GX80" s="71">
        <v>1.36E-4</v>
      </c>
      <c r="GY80" s="71">
        <v>2.2988999999999999E-2</v>
      </c>
      <c r="GZ80" s="71">
        <v>2.2988999999999999E-2</v>
      </c>
      <c r="HA80" s="71">
        <v>1.36E-4</v>
      </c>
      <c r="HB80" s="71">
        <v>1.36E-4</v>
      </c>
      <c r="HC80" s="71">
        <v>1.36E-4</v>
      </c>
      <c r="HD80" s="71">
        <v>1.36E-4</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c r="IB80" s="71">
        <v>0</v>
      </c>
      <c r="IC80" s="71">
        <v>0</v>
      </c>
      <c r="ID80" s="71">
        <v>0</v>
      </c>
      <c r="IK80" s="228"/>
      <c r="IL80" s="228"/>
      <c r="IM80" s="228"/>
      <c r="IN80" s="228"/>
    </row>
    <row r="81" spans="1:248" x14ac:dyDescent="0.3">
      <c r="A81" s="50" t="s">
        <v>283</v>
      </c>
      <c r="B81" s="71">
        <v>74.06</v>
      </c>
      <c r="C81" s="71">
        <v>69.069999999999993</v>
      </c>
      <c r="D81" s="71">
        <v>131.49</v>
      </c>
      <c r="E81" s="71">
        <v>102.2</v>
      </c>
      <c r="F81" s="71">
        <v>112.48</v>
      </c>
      <c r="G81" s="71">
        <v>136.72999999999999</v>
      </c>
      <c r="H81" s="71">
        <v>126.98</v>
      </c>
      <c r="I81" s="71">
        <v>126.16</v>
      </c>
      <c r="J81" s="71">
        <v>111.6</v>
      </c>
      <c r="K81" s="71">
        <v>102.88</v>
      </c>
      <c r="L81" s="71">
        <v>107.4</v>
      </c>
      <c r="M81" s="71">
        <v>78.180000000000007</v>
      </c>
      <c r="N81" s="71">
        <v>99.26</v>
      </c>
      <c r="O81" s="71">
        <v>104.86</v>
      </c>
      <c r="P81" s="71">
        <v>111.92</v>
      </c>
      <c r="Q81" s="71">
        <v>107.08</v>
      </c>
      <c r="R81" s="71">
        <v>113.85</v>
      </c>
      <c r="S81" s="71">
        <v>121.67</v>
      </c>
      <c r="T81" s="71">
        <v>118.26</v>
      </c>
      <c r="U81" s="71">
        <v>135.03</v>
      </c>
      <c r="V81" s="71">
        <v>134.80000000000001</v>
      </c>
      <c r="W81" s="71">
        <v>144.51</v>
      </c>
      <c r="X81" s="71">
        <v>142.38999999999999</v>
      </c>
      <c r="Y81" s="71">
        <v>140.9</v>
      </c>
      <c r="Z81" s="71">
        <v>146.83000000000001</v>
      </c>
      <c r="AA81" s="71">
        <v>166.81</v>
      </c>
      <c r="AB81" s="71">
        <v>175.2</v>
      </c>
      <c r="AC81" s="71">
        <v>192.14</v>
      </c>
      <c r="AD81" s="71">
        <v>185.47</v>
      </c>
      <c r="AE81" s="71">
        <v>197.96</v>
      </c>
      <c r="AF81" s="71">
        <v>188.89</v>
      </c>
      <c r="AG81" s="71">
        <v>174.38</v>
      </c>
      <c r="AH81" s="71">
        <v>188.16</v>
      </c>
      <c r="AI81" s="71">
        <v>182.48</v>
      </c>
      <c r="AJ81" s="71">
        <v>187.45</v>
      </c>
      <c r="AK81" s="71">
        <v>139.72999999999999</v>
      </c>
      <c r="AL81" s="71">
        <v>126.43</v>
      </c>
      <c r="AM81" s="71">
        <v>133.75</v>
      </c>
      <c r="AN81" s="71">
        <v>106.47</v>
      </c>
      <c r="AO81" s="71">
        <v>104.89</v>
      </c>
      <c r="AP81" s="71">
        <v>105.25</v>
      </c>
      <c r="AQ81" s="71">
        <v>104.59</v>
      </c>
      <c r="AR81" s="71">
        <v>93.81</v>
      </c>
      <c r="AS81" s="71">
        <v>87.73</v>
      </c>
      <c r="AT81" s="71">
        <v>77.97</v>
      </c>
      <c r="AU81" s="71">
        <v>66.400000000000006</v>
      </c>
      <c r="AV81" s="71">
        <v>60.6</v>
      </c>
      <c r="AW81" s="71">
        <v>59.28</v>
      </c>
      <c r="AX81" s="71">
        <v>47.91</v>
      </c>
      <c r="AY81" s="71">
        <v>55.02</v>
      </c>
      <c r="AZ81" s="71">
        <v>43.68</v>
      </c>
      <c r="BA81" s="71">
        <v>37.17</v>
      </c>
      <c r="BB81" s="71">
        <v>36.57</v>
      </c>
      <c r="BC81" s="71">
        <v>33.93</v>
      </c>
      <c r="BD81" s="71">
        <v>26.83</v>
      </c>
      <c r="BE81" s="71">
        <v>30.74</v>
      </c>
      <c r="BF81" s="71">
        <v>29.47</v>
      </c>
      <c r="BG81" s="71">
        <v>29.92</v>
      </c>
      <c r="BH81" s="71">
        <v>29.61</v>
      </c>
      <c r="BI81" s="71">
        <v>30.45</v>
      </c>
      <c r="BJ81" s="71">
        <v>34.03</v>
      </c>
      <c r="BK81" s="71">
        <v>29.89</v>
      </c>
      <c r="BL81" s="71">
        <v>31.18</v>
      </c>
      <c r="BM81" s="71">
        <v>25.23</v>
      </c>
      <c r="BN81" s="71">
        <v>22.92</v>
      </c>
      <c r="BO81" s="71">
        <v>18.239999999999998</v>
      </c>
      <c r="BP81" s="71">
        <v>19.239999999999998</v>
      </c>
      <c r="BQ81" s="71">
        <v>21.42</v>
      </c>
      <c r="BR81" s="71">
        <v>22.64</v>
      </c>
      <c r="BS81" s="71">
        <v>19.309999999999999</v>
      </c>
      <c r="BT81" s="71">
        <v>14.85</v>
      </c>
      <c r="BU81" s="71">
        <v>16.600000000000001</v>
      </c>
      <c r="BV81" s="71">
        <v>14.36</v>
      </c>
      <c r="BW81" s="71">
        <v>22.13</v>
      </c>
      <c r="BX81" s="71">
        <v>20.64</v>
      </c>
      <c r="BY81" s="71">
        <v>23.94</v>
      </c>
      <c r="BZ81" s="71">
        <v>20</v>
      </c>
      <c r="CA81" s="71">
        <v>20.03</v>
      </c>
      <c r="CB81" s="71">
        <v>19.37</v>
      </c>
      <c r="CC81" s="71">
        <v>20.100000000000001</v>
      </c>
      <c r="CD81" s="71">
        <v>21.17</v>
      </c>
      <c r="CE81" s="71">
        <v>20.93</v>
      </c>
      <c r="CF81" s="71">
        <v>25.82</v>
      </c>
      <c r="CG81" s="71">
        <v>18.79</v>
      </c>
      <c r="CH81" s="71">
        <v>29.63</v>
      </c>
      <c r="CI81" s="71">
        <v>30.82</v>
      </c>
      <c r="CJ81" s="71">
        <v>35.44</v>
      </c>
      <c r="CK81" s="71">
        <v>34.409999999999997</v>
      </c>
      <c r="CL81" s="71">
        <v>32.71</v>
      </c>
      <c r="CM81" s="71">
        <v>45.29</v>
      </c>
      <c r="CN81" s="71">
        <v>46.25</v>
      </c>
      <c r="CO81" s="71">
        <v>50.2</v>
      </c>
      <c r="CP81" s="71">
        <v>46.79</v>
      </c>
      <c r="CQ81" s="71">
        <v>39.31</v>
      </c>
      <c r="CR81" s="71">
        <v>45.99</v>
      </c>
      <c r="CS81" s="71">
        <v>39.4</v>
      </c>
      <c r="CT81" s="71">
        <v>36.92</v>
      </c>
      <c r="CU81" s="71">
        <v>36.54</v>
      </c>
      <c r="CV81" s="71">
        <v>46.16</v>
      </c>
      <c r="CW81" s="71">
        <v>41.06</v>
      </c>
      <c r="CX81" s="71">
        <v>36.22</v>
      </c>
      <c r="CY81" s="71">
        <v>33.67</v>
      </c>
      <c r="CZ81" s="71">
        <v>35.450000000000003</v>
      </c>
      <c r="DA81" s="71">
        <v>31.87</v>
      </c>
      <c r="DB81" s="71">
        <v>34.21</v>
      </c>
      <c r="DC81" s="71">
        <v>42.9</v>
      </c>
      <c r="DD81" s="71">
        <v>36.6</v>
      </c>
      <c r="DE81" s="71">
        <v>32.700000000000003</v>
      </c>
      <c r="DF81" s="71">
        <v>22.73</v>
      </c>
      <c r="DG81" s="71">
        <v>25.25</v>
      </c>
      <c r="DH81" s="71">
        <v>31.79</v>
      </c>
      <c r="DI81" s="71">
        <v>33.46</v>
      </c>
      <c r="DJ81" s="71">
        <v>29.41</v>
      </c>
      <c r="DK81" s="71">
        <v>33.75</v>
      </c>
      <c r="DL81" s="71">
        <v>32.619999999999997</v>
      </c>
      <c r="DM81" s="71">
        <v>26.78</v>
      </c>
      <c r="DN81" s="71">
        <v>26.8</v>
      </c>
      <c r="DO81" s="71">
        <v>22.43</v>
      </c>
      <c r="DP81" s="71">
        <v>21.54</v>
      </c>
      <c r="DQ81" s="71">
        <v>21.66</v>
      </c>
      <c r="DR81" s="71">
        <v>13.79</v>
      </c>
      <c r="DS81" s="71">
        <v>13.8</v>
      </c>
      <c r="DT81" s="71">
        <v>14.68</v>
      </c>
      <c r="DU81" s="71">
        <v>15.49</v>
      </c>
      <c r="DV81" s="71">
        <v>13.5</v>
      </c>
      <c r="DW81" s="71">
        <v>14.79</v>
      </c>
      <c r="DX81" s="71">
        <v>17.77</v>
      </c>
      <c r="DY81" s="71">
        <v>18.8</v>
      </c>
      <c r="DZ81" s="71">
        <v>18.98</v>
      </c>
      <c r="EA81" s="71">
        <v>17.02</v>
      </c>
      <c r="EB81" s="71">
        <v>17.82</v>
      </c>
      <c r="EC81" s="71">
        <v>16.91</v>
      </c>
      <c r="ED81" s="71">
        <v>16.18</v>
      </c>
      <c r="EE81" s="71">
        <v>17.309999999999999</v>
      </c>
      <c r="EF81" s="71">
        <v>20.62</v>
      </c>
      <c r="EG81" s="71">
        <v>20.55</v>
      </c>
      <c r="EH81" s="71">
        <v>17.809999999999999</v>
      </c>
      <c r="EI81" s="71">
        <v>19.16</v>
      </c>
      <c r="EJ81" s="71">
        <v>19.36</v>
      </c>
      <c r="EK81" s="71">
        <v>18.579999999999998</v>
      </c>
      <c r="EL81" s="71">
        <v>24.04</v>
      </c>
      <c r="EM81" s="71">
        <v>22.55</v>
      </c>
      <c r="EN81" s="71">
        <v>5.69</v>
      </c>
      <c r="EO81" s="71">
        <v>5.43</v>
      </c>
      <c r="EP81" s="71">
        <v>2</v>
      </c>
      <c r="EQ81" s="71">
        <v>2</v>
      </c>
      <c r="ER81" s="71">
        <v>2</v>
      </c>
      <c r="ES81" s="71">
        <v>2</v>
      </c>
      <c r="ET81" s="71">
        <v>2</v>
      </c>
      <c r="EU81" s="71">
        <v>2</v>
      </c>
      <c r="EV81" s="71">
        <v>2.02</v>
      </c>
      <c r="EW81" s="71">
        <v>2.0299999999999998</v>
      </c>
      <c r="EX81" s="71">
        <v>2.02</v>
      </c>
      <c r="EY81" s="71">
        <v>3.51</v>
      </c>
      <c r="EZ81" s="71">
        <v>3.5</v>
      </c>
      <c r="FA81" s="71">
        <v>3.5</v>
      </c>
      <c r="FB81" s="71">
        <v>3.5</v>
      </c>
      <c r="FC81" s="71">
        <v>3.5</v>
      </c>
      <c r="FD81" s="71">
        <v>12.51</v>
      </c>
      <c r="FE81" s="71">
        <v>2.02</v>
      </c>
      <c r="FF81" s="71">
        <v>2.02</v>
      </c>
      <c r="FG81" s="71">
        <v>6.93</v>
      </c>
      <c r="FH81" s="71">
        <v>6.32</v>
      </c>
      <c r="FI81" s="71">
        <v>7.22</v>
      </c>
      <c r="FJ81" s="71">
        <v>3.52</v>
      </c>
      <c r="FK81" s="71">
        <v>3.52</v>
      </c>
      <c r="FL81" s="71">
        <v>3.52</v>
      </c>
      <c r="FM81" s="71">
        <v>3.52</v>
      </c>
      <c r="FN81" s="71">
        <v>3.52</v>
      </c>
      <c r="FO81" s="71">
        <v>3.51</v>
      </c>
      <c r="FP81" s="71">
        <v>3.5</v>
      </c>
      <c r="FQ81" s="71">
        <v>3.5</v>
      </c>
      <c r="FR81" s="71">
        <v>3.5</v>
      </c>
      <c r="FS81" s="71">
        <v>3.55</v>
      </c>
      <c r="FT81" s="71">
        <v>3.52</v>
      </c>
      <c r="FU81" s="71">
        <v>3.52</v>
      </c>
      <c r="FV81" s="71">
        <v>0.52</v>
      </c>
      <c r="FW81" s="71">
        <v>0.72</v>
      </c>
      <c r="FX81" s="71">
        <v>0.72</v>
      </c>
      <c r="FY81" s="71">
        <v>3.72</v>
      </c>
      <c r="FZ81" s="71">
        <v>3.72</v>
      </c>
      <c r="GA81" s="71">
        <v>3.73</v>
      </c>
      <c r="GB81" s="71">
        <v>3.74</v>
      </c>
      <c r="GC81" s="71">
        <v>3.73</v>
      </c>
      <c r="GD81" s="71">
        <v>3.7287029999999999</v>
      </c>
      <c r="GE81" s="71">
        <v>3.848703</v>
      </c>
      <c r="GF81" s="71">
        <v>3.7318980000000002</v>
      </c>
      <c r="GG81" s="71">
        <v>3.7069049999999999</v>
      </c>
      <c r="GH81" s="71">
        <v>3.7038350000000002</v>
      </c>
      <c r="GI81" s="71">
        <v>3.7288380000000001</v>
      </c>
      <c r="GJ81" s="71">
        <v>3.7423570000000002</v>
      </c>
      <c r="GK81" s="71">
        <v>3.7242709999999999</v>
      </c>
      <c r="GL81" s="71">
        <v>3.9242710000000001</v>
      </c>
      <c r="GM81" s="71">
        <v>3.949271</v>
      </c>
      <c r="GN81" s="71">
        <v>3.923238</v>
      </c>
      <c r="GO81" s="71">
        <v>3.9243299999999999</v>
      </c>
      <c r="GP81" s="71">
        <v>3.429376</v>
      </c>
      <c r="GQ81" s="71">
        <v>4.4294960000000003</v>
      </c>
      <c r="GR81" s="71">
        <v>5.4294960000000003</v>
      </c>
      <c r="GS81" s="71">
        <v>5.4295020000000003</v>
      </c>
      <c r="GT81" s="71">
        <v>7.2595020000000003</v>
      </c>
      <c r="GU81" s="71">
        <v>7.4595019999999996</v>
      </c>
      <c r="GV81" s="71">
        <v>7.4305580000000004</v>
      </c>
      <c r="GW81" s="71">
        <v>7.0305580000000001</v>
      </c>
      <c r="GX81" s="71">
        <v>7.0317319999999999</v>
      </c>
      <c r="GY81" s="71">
        <v>9.8089720000000007</v>
      </c>
      <c r="GZ81" s="71">
        <v>9.8289720000000003</v>
      </c>
      <c r="HA81" s="71">
        <v>9.2089719999999993</v>
      </c>
      <c r="HB81" s="71">
        <v>7.4089790000000004</v>
      </c>
      <c r="HC81" s="71">
        <v>8.4089790000000004</v>
      </c>
      <c r="HD81" s="71">
        <v>10.418979</v>
      </c>
      <c r="HE81" s="71">
        <v>11.498986</v>
      </c>
      <c r="HF81" s="71">
        <v>14.498988000000001</v>
      </c>
      <c r="HG81" s="71">
        <v>15.498989</v>
      </c>
      <c r="HH81" s="71">
        <v>12.423990999999999</v>
      </c>
      <c r="HI81" s="71">
        <v>11.923992999999999</v>
      </c>
      <c r="HJ81" s="71">
        <v>11.923995</v>
      </c>
      <c r="HK81" s="71">
        <v>11.960997000000001</v>
      </c>
      <c r="HL81" s="71">
        <v>10.959902</v>
      </c>
      <c r="HM81" s="71">
        <v>10.559901999999999</v>
      </c>
      <c r="HN81" s="71">
        <v>8.5229020000000002</v>
      </c>
      <c r="HO81" s="71">
        <v>16.522901999999998</v>
      </c>
      <c r="HP81" s="71">
        <v>7.0381590000000003</v>
      </c>
      <c r="HQ81" s="71">
        <v>6.0381720000000003</v>
      </c>
      <c r="HR81" s="71">
        <v>6.638198</v>
      </c>
      <c r="HS81" s="71">
        <v>8.0383980000000008</v>
      </c>
      <c r="HT81" s="71">
        <v>8.0488970000000002</v>
      </c>
      <c r="HU81" s="71">
        <v>8.0223589999999998</v>
      </c>
      <c r="HV81" s="71">
        <v>8.0450149999999994</v>
      </c>
      <c r="HW81" s="71">
        <v>8.0451300000000003</v>
      </c>
      <c r="HX81" s="71">
        <v>11.05269</v>
      </c>
      <c r="HY81" s="71">
        <v>11.063902000000001</v>
      </c>
      <c r="HZ81" s="71">
        <v>11.052600999999999</v>
      </c>
      <c r="IA81" s="71">
        <v>11.052650999999999</v>
      </c>
      <c r="IB81" s="71">
        <v>11.140250999999999</v>
      </c>
      <c r="IC81" s="71">
        <v>11.060267</v>
      </c>
      <c r="ID81" s="71">
        <v>11.060324</v>
      </c>
      <c r="IK81" s="228"/>
      <c r="IL81" s="228"/>
      <c r="IM81" s="228"/>
      <c r="IN81" s="228"/>
    </row>
    <row r="82" spans="1:248" x14ac:dyDescent="0.3">
      <c r="A82" s="50" t="s">
        <v>284</v>
      </c>
      <c r="B82" s="71">
        <v>0.48</v>
      </c>
      <c r="C82" s="71">
        <v>0.49</v>
      </c>
      <c r="D82" s="71">
        <v>0.59</v>
      </c>
      <c r="E82" s="71">
        <v>1.05</v>
      </c>
      <c r="F82" s="71">
        <v>1</v>
      </c>
      <c r="G82" s="71">
        <v>1.28</v>
      </c>
      <c r="H82" s="71">
        <v>1.32</v>
      </c>
      <c r="I82" s="71">
        <v>1.36</v>
      </c>
      <c r="J82" s="71">
        <v>1.1299999999999999</v>
      </c>
      <c r="K82" s="71">
        <v>0.84</v>
      </c>
      <c r="L82" s="71">
        <v>1.25</v>
      </c>
      <c r="M82" s="71">
        <v>1.04</v>
      </c>
      <c r="N82" s="71">
        <v>1.07</v>
      </c>
      <c r="O82" s="71">
        <v>0.97</v>
      </c>
      <c r="P82" s="71">
        <v>1.17</v>
      </c>
      <c r="Q82" s="71">
        <v>1.28</v>
      </c>
      <c r="R82" s="71">
        <v>1.27</v>
      </c>
      <c r="S82" s="71">
        <v>1.22</v>
      </c>
      <c r="T82" s="71">
        <v>1.22</v>
      </c>
      <c r="U82" s="71">
        <v>1.43</v>
      </c>
      <c r="V82" s="71">
        <v>1.39</v>
      </c>
      <c r="W82" s="71">
        <v>1.71</v>
      </c>
      <c r="X82" s="71">
        <v>1.72</v>
      </c>
      <c r="Y82" s="71">
        <v>2.02</v>
      </c>
      <c r="Z82" s="71">
        <v>1.65</v>
      </c>
      <c r="AA82" s="71">
        <v>1.82</v>
      </c>
      <c r="AB82" s="71">
        <v>2.35</v>
      </c>
      <c r="AC82" s="71">
        <v>2.4300000000000002</v>
      </c>
      <c r="AD82" s="71">
        <v>2.63</v>
      </c>
      <c r="AE82" s="71">
        <v>2.61</v>
      </c>
      <c r="AF82" s="71">
        <v>2.52</v>
      </c>
      <c r="AG82" s="71">
        <v>2.34</v>
      </c>
      <c r="AH82" s="71">
        <v>2.4300000000000002</v>
      </c>
      <c r="AI82" s="71">
        <v>2.13</v>
      </c>
      <c r="AJ82" s="71">
        <v>2.11</v>
      </c>
      <c r="AK82" s="71">
        <v>1.99</v>
      </c>
      <c r="AL82" s="71">
        <v>1.91</v>
      </c>
      <c r="AM82" s="71">
        <v>1.6</v>
      </c>
      <c r="AN82" s="71">
        <v>0.95</v>
      </c>
      <c r="AO82" s="71">
        <v>0.84</v>
      </c>
      <c r="AP82" s="71">
        <v>0.86</v>
      </c>
      <c r="AQ82" s="71">
        <v>0.8</v>
      </c>
      <c r="AR82" s="71">
        <v>0.7</v>
      </c>
      <c r="AS82" s="71">
        <v>0.56000000000000005</v>
      </c>
      <c r="AT82" s="71">
        <v>0.51</v>
      </c>
      <c r="AU82" s="71">
        <v>0.47</v>
      </c>
      <c r="AV82" s="71">
        <v>0.48</v>
      </c>
      <c r="AW82" s="71">
        <v>0.39</v>
      </c>
      <c r="AX82" s="71">
        <v>0.35</v>
      </c>
      <c r="AY82" s="71">
        <v>0.49</v>
      </c>
      <c r="AZ82" s="71">
        <v>0.49</v>
      </c>
      <c r="BA82" s="71">
        <v>0.45</v>
      </c>
      <c r="BB82" s="71">
        <v>0.56000000000000005</v>
      </c>
      <c r="BC82" s="71">
        <v>0.5</v>
      </c>
      <c r="BD82" s="71">
        <v>0.42</v>
      </c>
      <c r="BE82" s="71">
        <v>0.54</v>
      </c>
      <c r="BF82" s="71">
        <v>0.37</v>
      </c>
      <c r="BG82" s="71">
        <v>0.52</v>
      </c>
      <c r="BH82" s="71">
        <v>0.53</v>
      </c>
      <c r="BI82" s="71">
        <v>0.55000000000000004</v>
      </c>
      <c r="BJ82" s="71">
        <v>0.66</v>
      </c>
      <c r="BK82" s="71">
        <v>0.62</v>
      </c>
      <c r="BL82" s="71">
        <v>0.62</v>
      </c>
      <c r="BM82" s="71">
        <v>0.53</v>
      </c>
      <c r="BN82" s="71">
        <v>0.43</v>
      </c>
      <c r="BO82" s="71">
        <v>0.38</v>
      </c>
      <c r="BP82" s="71">
        <v>0.41</v>
      </c>
      <c r="BQ82" s="71">
        <v>0.48</v>
      </c>
      <c r="BR82" s="71">
        <v>0.54</v>
      </c>
      <c r="BS82" s="71">
        <v>0.53</v>
      </c>
      <c r="BT82" s="71">
        <v>0.26</v>
      </c>
      <c r="BU82" s="71">
        <v>0.44</v>
      </c>
      <c r="BV82" s="71">
        <v>0.21</v>
      </c>
      <c r="BW82" s="71">
        <v>0.21</v>
      </c>
      <c r="BX82" s="71">
        <v>0.22</v>
      </c>
      <c r="BY82" s="71">
        <v>0.3</v>
      </c>
      <c r="BZ82" s="71">
        <v>0.22</v>
      </c>
      <c r="CA82" s="71">
        <v>0.23</v>
      </c>
      <c r="CB82" s="71">
        <v>0.24</v>
      </c>
      <c r="CC82" s="71">
        <v>0.23</v>
      </c>
      <c r="CD82" s="71">
        <v>0.24</v>
      </c>
      <c r="CE82" s="71">
        <v>0.24</v>
      </c>
      <c r="CF82" s="71">
        <v>0.26</v>
      </c>
      <c r="CG82" s="71">
        <v>0.22</v>
      </c>
      <c r="CH82" s="71">
        <v>0.32</v>
      </c>
      <c r="CI82" s="71">
        <v>0.39</v>
      </c>
      <c r="CJ82" s="71">
        <v>0.36</v>
      </c>
      <c r="CK82" s="71">
        <v>0.32</v>
      </c>
      <c r="CL82" s="71">
        <v>0.35</v>
      </c>
      <c r="CM82" s="71">
        <v>0.89</v>
      </c>
      <c r="CN82" s="71">
        <v>0.95</v>
      </c>
      <c r="CO82" s="71">
        <v>1.05</v>
      </c>
      <c r="CP82" s="71">
        <v>1.0900000000000001</v>
      </c>
      <c r="CQ82" s="71">
        <v>1.1299999999999999</v>
      </c>
      <c r="CR82" s="71">
        <v>1.29</v>
      </c>
      <c r="CS82" s="71">
        <v>0.6</v>
      </c>
      <c r="CT82" s="71">
        <v>1.95</v>
      </c>
      <c r="CU82" s="71">
        <v>0.56000000000000005</v>
      </c>
      <c r="CV82" s="71">
        <v>0.75</v>
      </c>
      <c r="CW82" s="71">
        <v>0.71</v>
      </c>
      <c r="CX82" s="71">
        <v>0.62</v>
      </c>
      <c r="CY82" s="71">
        <v>0.51</v>
      </c>
      <c r="CZ82" s="71">
        <v>0.61</v>
      </c>
      <c r="DA82" s="71">
        <v>0.6</v>
      </c>
      <c r="DB82" s="71">
        <v>0.62</v>
      </c>
      <c r="DC82" s="71">
        <v>0.77</v>
      </c>
      <c r="DD82" s="71">
        <v>0.66</v>
      </c>
      <c r="DE82" s="71">
        <v>0.55000000000000004</v>
      </c>
      <c r="DF82" s="71">
        <v>0.56999999999999995</v>
      </c>
      <c r="DG82" s="71">
        <v>0.65</v>
      </c>
      <c r="DH82" s="71">
        <v>0.68</v>
      </c>
      <c r="DI82" s="71">
        <v>0.76</v>
      </c>
      <c r="DJ82" s="71">
        <v>0.85</v>
      </c>
      <c r="DK82" s="71">
        <v>0.61</v>
      </c>
      <c r="DL82" s="71">
        <v>0.39</v>
      </c>
      <c r="DM82" s="71">
        <v>0.44</v>
      </c>
      <c r="DN82" s="71">
        <v>0.51</v>
      </c>
      <c r="DO82" s="71">
        <v>0.48</v>
      </c>
      <c r="DP82" s="71">
        <v>0.55000000000000004</v>
      </c>
      <c r="DQ82" s="71">
        <v>0.61</v>
      </c>
      <c r="DR82" s="71">
        <v>0.24</v>
      </c>
      <c r="DS82" s="71">
        <v>0.27</v>
      </c>
      <c r="DT82" s="71">
        <v>0.31</v>
      </c>
      <c r="DU82" s="71">
        <v>0.36</v>
      </c>
      <c r="DV82" s="71">
        <v>0.31</v>
      </c>
      <c r="DW82" s="71">
        <v>0.27</v>
      </c>
      <c r="DX82" s="71">
        <v>0.3</v>
      </c>
      <c r="DY82" s="71">
        <v>0.23</v>
      </c>
      <c r="DZ82" s="71">
        <v>0.25</v>
      </c>
      <c r="EA82" s="71">
        <v>0.21</v>
      </c>
      <c r="EB82" s="71">
        <v>0.18</v>
      </c>
      <c r="EC82" s="71">
        <v>0.18</v>
      </c>
      <c r="ED82" s="71">
        <v>0.16</v>
      </c>
      <c r="EE82" s="71">
        <v>0.18</v>
      </c>
      <c r="EF82" s="71">
        <v>0.23</v>
      </c>
      <c r="EG82" s="71">
        <v>0.25</v>
      </c>
      <c r="EH82" s="71">
        <v>0.12</v>
      </c>
      <c r="EI82" s="71">
        <v>0.11</v>
      </c>
      <c r="EJ82" s="71">
        <v>0.15</v>
      </c>
      <c r="EK82" s="71">
        <v>0.12</v>
      </c>
      <c r="EL82" s="71">
        <v>0.14000000000000001</v>
      </c>
      <c r="EM82" s="71">
        <v>0.15</v>
      </c>
      <c r="EN82" s="71">
        <v>0.09</v>
      </c>
      <c r="EO82" s="71">
        <v>0.1</v>
      </c>
      <c r="EP82" s="71">
        <v>0.06</v>
      </c>
      <c r="EQ82" s="71">
        <v>7.0000000000000007E-2</v>
      </c>
      <c r="ER82" s="71">
        <v>7.0000000000000007E-2</v>
      </c>
      <c r="ES82" s="71">
        <v>0.08</v>
      </c>
      <c r="ET82" s="71">
        <v>0.06</v>
      </c>
      <c r="EU82" s="71">
        <v>7.0000000000000007E-2</v>
      </c>
      <c r="EV82" s="71">
        <v>0.08</v>
      </c>
      <c r="EW82" s="71">
        <v>0.08</v>
      </c>
      <c r="EX82" s="71">
        <v>0.09</v>
      </c>
      <c r="EY82" s="71">
        <v>0.1</v>
      </c>
      <c r="EZ82" s="71">
        <v>0.11</v>
      </c>
      <c r="FA82" s="71">
        <v>0.12</v>
      </c>
      <c r="FB82" s="71">
        <v>0.13</v>
      </c>
      <c r="FC82" s="71">
        <v>0.14000000000000001</v>
      </c>
      <c r="FD82" s="71">
        <v>0.16</v>
      </c>
      <c r="FE82" s="71">
        <v>0.17</v>
      </c>
      <c r="FF82" s="71">
        <v>0.14000000000000001</v>
      </c>
      <c r="FG82" s="71">
        <v>0.16</v>
      </c>
      <c r="FH82" s="71">
        <v>0.17</v>
      </c>
      <c r="FI82" s="71">
        <v>0.09</v>
      </c>
      <c r="FJ82" s="71">
        <v>0.09</v>
      </c>
      <c r="FK82" s="71">
        <v>0.1</v>
      </c>
      <c r="FL82" s="71">
        <v>0.11</v>
      </c>
      <c r="FM82" s="71">
        <v>0.12</v>
      </c>
      <c r="FN82" s="71">
        <v>0.13</v>
      </c>
      <c r="FO82" s="71">
        <v>0.14000000000000001</v>
      </c>
      <c r="FP82" s="71">
        <v>0.15</v>
      </c>
      <c r="FQ82" s="71">
        <v>0.17</v>
      </c>
      <c r="FR82" s="71">
        <v>0.15</v>
      </c>
      <c r="FS82" s="71">
        <v>0.16</v>
      </c>
      <c r="FT82" s="71">
        <v>0.17</v>
      </c>
      <c r="FU82" s="71">
        <v>0.18</v>
      </c>
      <c r="FV82" s="71">
        <v>0.19</v>
      </c>
      <c r="FW82" s="71">
        <v>0.2</v>
      </c>
      <c r="FX82" s="71">
        <v>0.2</v>
      </c>
      <c r="FY82" s="71">
        <v>0.05</v>
      </c>
      <c r="FZ82" s="71">
        <v>0.06</v>
      </c>
      <c r="GA82" s="71">
        <v>7.0000000000000007E-2</v>
      </c>
      <c r="GB82" s="71">
        <v>0.08</v>
      </c>
      <c r="GC82" s="71">
        <v>0.1</v>
      </c>
      <c r="GD82" s="71">
        <v>7.5870000000000007E-2</v>
      </c>
      <c r="GE82" s="71">
        <v>8.7017999999999998E-2</v>
      </c>
      <c r="GF82" s="71">
        <v>9.9317000000000003E-2</v>
      </c>
      <c r="GG82" s="71">
        <v>0.110179</v>
      </c>
      <c r="GH82" s="71">
        <v>0.12191399999999999</v>
      </c>
      <c r="GI82" s="71">
        <v>0.13380500000000001</v>
      </c>
      <c r="GJ82" s="71">
        <v>0.145708</v>
      </c>
      <c r="GK82" s="71">
        <v>0.157195</v>
      </c>
      <c r="GL82" s="71">
        <v>0.16961499999999999</v>
      </c>
      <c r="GM82" s="71">
        <v>0.18033299999999999</v>
      </c>
      <c r="GN82" s="71">
        <v>0.19223799999999999</v>
      </c>
      <c r="GO82" s="71">
        <v>0.20263200000000001</v>
      </c>
      <c r="GP82" s="71">
        <v>0.18102199999999999</v>
      </c>
      <c r="GQ82" s="71">
        <v>0.19007499999999999</v>
      </c>
      <c r="GR82" s="71">
        <v>0.21005699999999999</v>
      </c>
      <c r="GS82" s="71">
        <v>0.230797</v>
      </c>
      <c r="GT82" s="71">
        <v>0.25406800000000002</v>
      </c>
      <c r="GU82" s="71">
        <v>0.28826000000000002</v>
      </c>
      <c r="GV82" s="71">
        <v>0.322075</v>
      </c>
      <c r="GW82" s="71">
        <v>0.35474800000000001</v>
      </c>
      <c r="GX82" s="71">
        <v>0.38777800000000001</v>
      </c>
      <c r="GY82" s="71">
        <v>0.37512299999999998</v>
      </c>
      <c r="GZ82" s="71">
        <v>0.38366400000000001</v>
      </c>
      <c r="HA82" s="71">
        <v>0.38808300000000001</v>
      </c>
      <c r="HB82" s="71">
        <v>0.377502</v>
      </c>
      <c r="HC82" s="71">
        <v>0.41615400000000002</v>
      </c>
      <c r="HD82" s="71">
        <v>0.46140100000000001</v>
      </c>
      <c r="HE82" s="71">
        <v>0.46872200000000003</v>
      </c>
      <c r="HF82" s="71">
        <v>0.128771</v>
      </c>
      <c r="HG82" s="71">
        <v>0.21091699999999999</v>
      </c>
      <c r="HH82" s="71">
        <v>0.17627200000000001</v>
      </c>
      <c r="HI82" s="71">
        <v>0.22795399999999999</v>
      </c>
      <c r="HJ82" s="71">
        <v>0.28544599999999998</v>
      </c>
      <c r="HK82" s="71">
        <v>0.34013500000000002</v>
      </c>
      <c r="HL82" s="71">
        <v>0.33867399999999998</v>
      </c>
      <c r="HM82" s="71">
        <v>0.388098</v>
      </c>
      <c r="HN82" s="71">
        <v>0.23816799999999999</v>
      </c>
      <c r="HO82" s="71">
        <v>0.112563</v>
      </c>
      <c r="HP82" s="71">
        <v>0.12947700000000001</v>
      </c>
      <c r="HQ82" s="71">
        <v>0.12579499999999999</v>
      </c>
      <c r="HR82" s="71">
        <v>0.138318</v>
      </c>
      <c r="HS82" s="71">
        <v>0.14777299999999999</v>
      </c>
      <c r="HT82" s="71">
        <v>0.17265900000000001</v>
      </c>
      <c r="HU82" s="71">
        <v>0.179204</v>
      </c>
      <c r="HV82" s="71">
        <v>0.17941499999999999</v>
      </c>
      <c r="HW82" s="71">
        <v>0.20017199999999999</v>
      </c>
      <c r="HX82" s="71">
        <v>0.20741599999999999</v>
      </c>
      <c r="HY82" s="71">
        <v>0.21273600000000001</v>
      </c>
      <c r="HZ82" s="71">
        <v>0.221667</v>
      </c>
      <c r="IA82" s="71">
        <v>0.209034</v>
      </c>
      <c r="IB82" s="71">
        <v>0.21202599999999999</v>
      </c>
      <c r="IC82" s="71">
        <v>0.20458599999999999</v>
      </c>
      <c r="ID82" s="71">
        <v>0.21623400000000001</v>
      </c>
      <c r="IK82" s="228"/>
      <c r="IL82" s="228"/>
      <c r="IM82" s="228"/>
      <c r="IN82" s="228"/>
    </row>
    <row r="83" spans="1:248" x14ac:dyDescent="0.3">
      <c r="A83" s="50" t="s">
        <v>285</v>
      </c>
      <c r="B83" s="71">
        <v>16.649999999999999</v>
      </c>
      <c r="C83" s="71">
        <v>17.690000000000001</v>
      </c>
      <c r="D83" s="71">
        <v>76</v>
      </c>
      <c r="E83" s="71">
        <v>70.27</v>
      </c>
      <c r="F83" s="71">
        <v>22.23</v>
      </c>
      <c r="G83" s="71">
        <v>47.6</v>
      </c>
      <c r="H83" s="71">
        <v>49.62</v>
      </c>
      <c r="I83" s="71">
        <v>51.09</v>
      </c>
      <c r="J83" s="71">
        <v>54.92</v>
      </c>
      <c r="K83" s="71">
        <v>49.65</v>
      </c>
      <c r="L83" s="71">
        <v>48.81</v>
      </c>
      <c r="M83" s="71">
        <v>42.58</v>
      </c>
      <c r="N83" s="71">
        <v>35.35</v>
      </c>
      <c r="O83" s="71">
        <v>21.36</v>
      </c>
      <c r="P83" s="71">
        <v>20.63</v>
      </c>
      <c r="Q83" s="71">
        <v>21.58</v>
      </c>
      <c r="R83" s="71">
        <v>21.7</v>
      </c>
      <c r="S83" s="71">
        <v>19.59</v>
      </c>
      <c r="T83" s="71">
        <v>16.010000000000002</v>
      </c>
      <c r="U83" s="71">
        <v>19.77</v>
      </c>
      <c r="V83" s="71">
        <v>17.28</v>
      </c>
      <c r="W83" s="71">
        <v>16.77</v>
      </c>
      <c r="X83" s="71">
        <v>16.89</v>
      </c>
      <c r="Y83" s="71">
        <v>12.08</v>
      </c>
      <c r="Z83" s="71">
        <v>11.43</v>
      </c>
      <c r="AA83" s="71">
        <v>10.27</v>
      </c>
      <c r="AB83" s="71">
        <v>9.07</v>
      </c>
      <c r="AC83" s="71">
        <v>9.59</v>
      </c>
      <c r="AD83" s="71">
        <v>9.06</v>
      </c>
      <c r="AE83" s="71">
        <v>9.74</v>
      </c>
      <c r="AF83" s="71">
        <v>8.69</v>
      </c>
      <c r="AG83" s="71">
        <v>18.350000000000001</v>
      </c>
      <c r="AH83" s="71">
        <v>19.239999999999998</v>
      </c>
      <c r="AI83" s="71">
        <v>18.48</v>
      </c>
      <c r="AJ83" s="71">
        <v>22.29</v>
      </c>
      <c r="AK83" s="71">
        <v>18.579999999999998</v>
      </c>
      <c r="AL83" s="71">
        <v>20.12</v>
      </c>
      <c r="AM83" s="71">
        <v>16.3</v>
      </c>
      <c r="AN83" s="71">
        <v>16.91</v>
      </c>
      <c r="AO83" s="71">
        <v>18.61</v>
      </c>
      <c r="AP83" s="71">
        <v>18.86</v>
      </c>
      <c r="AQ83" s="71">
        <v>19.260000000000002</v>
      </c>
      <c r="AR83" s="71">
        <v>24.32</v>
      </c>
      <c r="AS83" s="71">
        <v>24.77</v>
      </c>
      <c r="AT83" s="71">
        <v>22.03</v>
      </c>
      <c r="AU83" s="71">
        <v>21.8</v>
      </c>
      <c r="AV83" s="71">
        <v>20.04</v>
      </c>
      <c r="AW83" s="71">
        <v>15.69</v>
      </c>
      <c r="AX83" s="71">
        <v>16.11</v>
      </c>
      <c r="AY83" s="71">
        <v>16.829999999999998</v>
      </c>
      <c r="AZ83" s="71">
        <v>17.78</v>
      </c>
      <c r="BA83" s="71">
        <v>20.420000000000002</v>
      </c>
      <c r="BB83" s="71">
        <v>22.9</v>
      </c>
      <c r="BC83" s="71">
        <v>17.18</v>
      </c>
      <c r="BD83" s="71">
        <v>20</v>
      </c>
      <c r="BE83" s="71">
        <v>22.05</v>
      </c>
      <c r="BF83" s="71">
        <v>20.420000000000002</v>
      </c>
      <c r="BG83" s="71">
        <v>23.45</v>
      </c>
      <c r="BH83" s="71">
        <v>24.56</v>
      </c>
      <c r="BI83" s="71">
        <v>18.61</v>
      </c>
      <c r="BJ83" s="71">
        <v>29.34</v>
      </c>
      <c r="BK83" s="71">
        <v>24.86</v>
      </c>
      <c r="BL83" s="71">
        <v>19.739999999999998</v>
      </c>
      <c r="BM83" s="71">
        <v>18.68</v>
      </c>
      <c r="BN83" s="71">
        <v>20.09</v>
      </c>
      <c r="BO83" s="71">
        <v>23.08</v>
      </c>
      <c r="BP83" s="71">
        <v>30.67</v>
      </c>
      <c r="BQ83" s="71">
        <v>29.98</v>
      </c>
      <c r="BR83" s="71">
        <v>32.69</v>
      </c>
      <c r="BS83" s="71">
        <v>28.01</v>
      </c>
      <c r="BT83" s="71">
        <v>23.58</v>
      </c>
      <c r="BU83" s="71">
        <v>17.2</v>
      </c>
      <c r="BV83" s="71">
        <v>22.29</v>
      </c>
      <c r="BW83" s="71">
        <v>32.19</v>
      </c>
      <c r="BX83" s="71">
        <v>40.659999999999997</v>
      </c>
      <c r="BY83" s="71">
        <v>47.41</v>
      </c>
      <c r="BZ83" s="71">
        <v>48.19</v>
      </c>
      <c r="CA83" s="71">
        <v>47.09</v>
      </c>
      <c r="CB83" s="71">
        <v>46.82</v>
      </c>
      <c r="CC83" s="71">
        <v>45.13</v>
      </c>
      <c r="CD83" s="71">
        <v>42.88</v>
      </c>
      <c r="CE83" s="71">
        <v>44.99</v>
      </c>
      <c r="CF83" s="71">
        <v>46.07</v>
      </c>
      <c r="CG83" s="71">
        <v>35.31</v>
      </c>
      <c r="CH83" s="71">
        <v>29.05</v>
      </c>
      <c r="CI83" s="71">
        <v>29.82</v>
      </c>
      <c r="CJ83" s="71">
        <v>54.33</v>
      </c>
      <c r="CK83" s="71">
        <v>39.07</v>
      </c>
      <c r="CL83" s="71">
        <v>50</v>
      </c>
      <c r="CM83" s="71">
        <v>49.78</v>
      </c>
      <c r="CN83" s="71">
        <v>50.82</v>
      </c>
      <c r="CO83" s="71">
        <v>49.6</v>
      </c>
      <c r="CP83" s="71">
        <v>51.88</v>
      </c>
      <c r="CQ83" s="71">
        <v>51.91</v>
      </c>
      <c r="CR83" s="71">
        <v>53.94</v>
      </c>
      <c r="CS83" s="71">
        <v>44.08</v>
      </c>
      <c r="CT83" s="71">
        <v>44.81</v>
      </c>
      <c r="CU83" s="71">
        <v>42.34</v>
      </c>
      <c r="CV83" s="71">
        <v>33.61</v>
      </c>
      <c r="CW83" s="71">
        <v>33.9</v>
      </c>
      <c r="CX83" s="71">
        <v>39.99</v>
      </c>
      <c r="CY83" s="71">
        <v>67.67</v>
      </c>
      <c r="CZ83" s="71">
        <v>70.180000000000007</v>
      </c>
      <c r="DA83" s="71">
        <v>69.540000000000006</v>
      </c>
      <c r="DB83" s="71">
        <v>72.739999999999995</v>
      </c>
      <c r="DC83" s="71">
        <v>74.17</v>
      </c>
      <c r="DD83" s="71">
        <v>73.05</v>
      </c>
      <c r="DE83" s="71">
        <v>69.34</v>
      </c>
      <c r="DF83" s="71">
        <v>68.64</v>
      </c>
      <c r="DG83" s="71">
        <v>62.94</v>
      </c>
      <c r="DH83" s="71">
        <v>56.74</v>
      </c>
      <c r="DI83" s="71">
        <v>57.66</v>
      </c>
      <c r="DJ83" s="71">
        <v>61.12</v>
      </c>
      <c r="DK83" s="71">
        <v>63.87</v>
      </c>
      <c r="DL83" s="71">
        <v>62.98</v>
      </c>
      <c r="DM83" s="71">
        <v>58.82</v>
      </c>
      <c r="DN83" s="71">
        <v>56.69</v>
      </c>
      <c r="DO83" s="71">
        <v>56.33</v>
      </c>
      <c r="DP83" s="71">
        <v>49.779999999999994</v>
      </c>
      <c r="DQ83" s="71">
        <v>48.43</v>
      </c>
      <c r="DR83" s="71">
        <v>45.81</v>
      </c>
      <c r="DS83" s="71">
        <v>43.620000000000005</v>
      </c>
      <c r="DT83" s="71">
        <v>48.27</v>
      </c>
      <c r="DU83" s="71">
        <v>34.460000000000008</v>
      </c>
      <c r="DV83" s="71">
        <v>37.35</v>
      </c>
      <c r="DW83" s="71">
        <v>45.93</v>
      </c>
      <c r="DX83" s="71">
        <v>46.550000000000004</v>
      </c>
      <c r="DY83" s="71">
        <v>50.410000000000004</v>
      </c>
      <c r="DZ83" s="71">
        <v>49.85</v>
      </c>
      <c r="EA83" s="71">
        <v>54.93</v>
      </c>
      <c r="EB83" s="71">
        <v>52.16</v>
      </c>
      <c r="EC83" s="71">
        <v>51.039999999999992</v>
      </c>
      <c r="ED83" s="71">
        <v>50.59</v>
      </c>
      <c r="EE83" s="71">
        <v>52.93</v>
      </c>
      <c r="EF83" s="71">
        <v>54.63</v>
      </c>
      <c r="EG83" s="71">
        <v>53.16</v>
      </c>
      <c r="EH83" s="71">
        <v>52.690000000000005</v>
      </c>
      <c r="EI83" s="71">
        <v>58.400000000000006</v>
      </c>
      <c r="EJ83" s="71">
        <v>64.5</v>
      </c>
      <c r="EK83" s="71">
        <v>61.29</v>
      </c>
      <c r="EL83" s="71">
        <v>60.919999999999995</v>
      </c>
      <c r="EM83" s="71">
        <v>59.209999999999994</v>
      </c>
      <c r="EN83" s="71">
        <v>52.64</v>
      </c>
      <c r="EO83" s="71">
        <v>50.06</v>
      </c>
      <c r="EP83" s="71">
        <v>55.139999999999993</v>
      </c>
      <c r="EQ83" s="71">
        <v>52.269999999999996</v>
      </c>
      <c r="ER83" s="71">
        <v>49.57</v>
      </c>
      <c r="ES83" s="71">
        <v>54.080000000000005</v>
      </c>
      <c r="ET83" s="71">
        <v>55.98</v>
      </c>
      <c r="EU83" s="71">
        <v>57.59</v>
      </c>
      <c r="EV83" s="71">
        <v>54.940000000000005</v>
      </c>
      <c r="EW83" s="71">
        <v>63.74</v>
      </c>
      <c r="EX83" s="71">
        <v>61.93</v>
      </c>
      <c r="EY83" s="71">
        <v>54.610000000000007</v>
      </c>
      <c r="EZ83" s="71">
        <v>56</v>
      </c>
      <c r="FA83" s="71">
        <v>63.64</v>
      </c>
      <c r="FB83" s="71">
        <v>72.12</v>
      </c>
      <c r="FC83" s="71">
        <v>70.679999999999993</v>
      </c>
      <c r="FD83" s="71">
        <v>71.529999999999987</v>
      </c>
      <c r="FE83" s="71">
        <v>67.67</v>
      </c>
      <c r="FF83" s="71">
        <v>69.440000000000012</v>
      </c>
      <c r="FG83" s="71">
        <v>69.989999999999995</v>
      </c>
      <c r="FH83" s="71">
        <v>74.209999999999994</v>
      </c>
      <c r="FI83" s="71">
        <v>74.81</v>
      </c>
      <c r="FJ83" s="71">
        <v>69.11</v>
      </c>
      <c r="FK83" s="71">
        <v>63.7</v>
      </c>
      <c r="FL83" s="71">
        <v>68.78</v>
      </c>
      <c r="FM83" s="71">
        <v>68.42</v>
      </c>
      <c r="FN83" s="71">
        <v>68.19</v>
      </c>
      <c r="FO83" s="71">
        <v>75.429999999999993</v>
      </c>
      <c r="FP83" s="71">
        <v>71.849999999999994</v>
      </c>
      <c r="FQ83" s="71">
        <v>70.63</v>
      </c>
      <c r="FR83" s="71">
        <v>71.56</v>
      </c>
      <c r="FS83" s="71">
        <v>65.61</v>
      </c>
      <c r="FT83" s="71">
        <v>64.06</v>
      </c>
      <c r="FU83" s="71">
        <v>81.47</v>
      </c>
      <c r="FV83" s="71">
        <v>72.38000000000001</v>
      </c>
      <c r="FW83" s="71">
        <v>86.21</v>
      </c>
      <c r="FX83" s="71">
        <v>85.02</v>
      </c>
      <c r="FY83" s="71">
        <v>106.30000000000001</v>
      </c>
      <c r="FZ83" s="71">
        <v>105.9</v>
      </c>
      <c r="GA83" s="71">
        <v>106.28000000000002</v>
      </c>
      <c r="GB83" s="71">
        <v>103.13</v>
      </c>
      <c r="GC83" s="71">
        <v>106.02</v>
      </c>
      <c r="GD83" s="71">
        <v>105.43874</v>
      </c>
      <c r="GE83" s="71">
        <v>99.248895000000005</v>
      </c>
      <c r="GF83" s="71">
        <v>92.614361000000002</v>
      </c>
      <c r="GG83" s="71">
        <v>81.264251999999999</v>
      </c>
      <c r="GH83" s="71">
        <v>85.624283000000005</v>
      </c>
      <c r="GI83" s="71">
        <v>95.660029000000009</v>
      </c>
      <c r="GJ83" s="71">
        <v>89.703312999999994</v>
      </c>
      <c r="GK83" s="71">
        <v>91.463530000000006</v>
      </c>
      <c r="GL83" s="71">
        <v>90.093756999999997</v>
      </c>
      <c r="GM83" s="71">
        <v>89.946867999999995</v>
      </c>
      <c r="GN83" s="71">
        <v>86.233787000000007</v>
      </c>
      <c r="GO83" s="71">
        <v>86.629721000000004</v>
      </c>
      <c r="GP83" s="71">
        <v>83.18582099999999</v>
      </c>
      <c r="GQ83" s="71">
        <v>84.444524000000001</v>
      </c>
      <c r="GR83" s="71">
        <v>82.959859999999992</v>
      </c>
      <c r="GS83" s="71">
        <v>104.041892</v>
      </c>
      <c r="GT83" s="71">
        <v>101.58866300000001</v>
      </c>
      <c r="GU83" s="71">
        <v>105.357451</v>
      </c>
      <c r="GV83" s="71">
        <v>107.080167</v>
      </c>
      <c r="GW83" s="71">
        <v>99.105212999999992</v>
      </c>
      <c r="GX83" s="71">
        <v>90.088586000000006</v>
      </c>
      <c r="GY83" s="71">
        <v>89.967440999999994</v>
      </c>
      <c r="GZ83" s="71">
        <v>86.589431000000005</v>
      </c>
      <c r="HA83" s="71">
        <v>89.667251000000007</v>
      </c>
      <c r="HB83" s="71">
        <v>87.773170000000007</v>
      </c>
      <c r="HC83" s="71">
        <v>78.808710000000005</v>
      </c>
      <c r="HD83" s="71">
        <v>78.109329000000002</v>
      </c>
      <c r="HE83" s="71">
        <v>70.776970000000006</v>
      </c>
      <c r="HF83" s="71">
        <v>77.130483999999996</v>
      </c>
      <c r="HG83" s="71">
        <v>73.150539000000009</v>
      </c>
      <c r="HH83" s="71">
        <v>68.635386999999994</v>
      </c>
      <c r="HI83" s="71">
        <v>82.141120999999998</v>
      </c>
      <c r="HJ83" s="71">
        <v>85.835878999999991</v>
      </c>
      <c r="HK83" s="71">
        <v>81.629624000000007</v>
      </c>
      <c r="HL83" s="71">
        <v>84.672958000000008</v>
      </c>
      <c r="HM83" s="71">
        <v>85.607488000000004</v>
      </c>
      <c r="HN83" s="71">
        <v>80.114572999999993</v>
      </c>
      <c r="HO83" s="71">
        <v>76.141992999999999</v>
      </c>
      <c r="HP83" s="71">
        <v>81.383627000000004</v>
      </c>
      <c r="HQ83" s="71">
        <v>78.592922000000002</v>
      </c>
      <c r="HR83" s="71">
        <v>79.451853</v>
      </c>
      <c r="HS83" s="71">
        <v>78.70395400000001</v>
      </c>
      <c r="HT83" s="71">
        <v>81.342018999999993</v>
      </c>
      <c r="HU83" s="71">
        <v>80.373506000000006</v>
      </c>
      <c r="HV83" s="71">
        <v>81.980524000000003</v>
      </c>
      <c r="HW83" s="71">
        <v>111.213849</v>
      </c>
      <c r="HX83" s="71">
        <v>104.15914400000001</v>
      </c>
      <c r="HY83" s="71">
        <v>113.87621100000001</v>
      </c>
      <c r="HZ83" s="71">
        <v>113.594818</v>
      </c>
      <c r="IA83" s="71">
        <v>116.134806</v>
      </c>
      <c r="IB83" s="71">
        <v>115.281217</v>
      </c>
      <c r="IC83" s="71">
        <v>114.955125</v>
      </c>
      <c r="ID83" s="71">
        <v>127.014196</v>
      </c>
      <c r="IK83" s="228"/>
      <c r="IL83" s="228"/>
      <c r="IM83" s="228"/>
      <c r="IN83" s="228"/>
    </row>
    <row r="84" spans="1:248" x14ac:dyDescent="0.3">
      <c r="A84" s="50" t="s">
        <v>281</v>
      </c>
      <c r="B84" s="71">
        <v>0.48</v>
      </c>
      <c r="C84" s="71">
        <v>0.45</v>
      </c>
      <c r="D84" s="71">
        <v>54.48</v>
      </c>
      <c r="E84" s="71">
        <v>47.68</v>
      </c>
      <c r="F84" s="71">
        <v>0.38</v>
      </c>
      <c r="G84" s="71">
        <v>29.63</v>
      </c>
      <c r="H84" s="71">
        <v>27.67</v>
      </c>
      <c r="I84" s="71">
        <v>27.75</v>
      </c>
      <c r="J84" s="71">
        <v>27.61</v>
      </c>
      <c r="K84" s="71">
        <v>26.54</v>
      </c>
      <c r="L84" s="71">
        <v>26.64</v>
      </c>
      <c r="M84" s="71">
        <v>22.76</v>
      </c>
      <c r="N84" s="71">
        <v>15.25</v>
      </c>
      <c r="O84" s="71">
        <v>0.43</v>
      </c>
      <c r="P84" s="71">
        <v>0.41</v>
      </c>
      <c r="Q84" s="71">
        <v>0.51</v>
      </c>
      <c r="R84" s="71">
        <v>0.45</v>
      </c>
      <c r="S84" s="71">
        <v>0.83</v>
      </c>
      <c r="T84" s="71">
        <v>0.8</v>
      </c>
      <c r="U84" s="71">
        <v>0.67</v>
      </c>
      <c r="V84" s="71">
        <v>0.67</v>
      </c>
      <c r="W84" s="71">
        <v>0.6</v>
      </c>
      <c r="X84" s="71">
        <v>0.4</v>
      </c>
      <c r="Y84" s="71">
        <v>0.43</v>
      </c>
      <c r="Z84" s="71">
        <v>0.39</v>
      </c>
      <c r="AA84" s="71">
        <v>0.42</v>
      </c>
      <c r="AB84" s="71">
        <v>0.41</v>
      </c>
      <c r="AC84" s="71">
        <v>0.51</v>
      </c>
      <c r="AD84" s="71">
        <v>0.44</v>
      </c>
      <c r="AE84" s="71">
        <v>0.45</v>
      </c>
      <c r="AF84" s="71">
        <v>0.42</v>
      </c>
      <c r="AG84" s="71">
        <v>1.38</v>
      </c>
      <c r="AH84" s="71">
        <v>0.57999999999999996</v>
      </c>
      <c r="AI84" s="71">
        <v>0.63</v>
      </c>
      <c r="AJ84" s="71">
        <v>0.63</v>
      </c>
      <c r="AK84" s="71">
        <v>0.65</v>
      </c>
      <c r="AL84" s="71">
        <v>0.6</v>
      </c>
      <c r="AM84" s="71">
        <v>0.36</v>
      </c>
      <c r="AN84" s="71">
        <v>0.38</v>
      </c>
      <c r="AO84" s="71">
        <v>1.23</v>
      </c>
      <c r="AP84" s="71">
        <v>1.1499999999999999</v>
      </c>
      <c r="AQ84" s="71">
        <v>0.77</v>
      </c>
      <c r="AR84" s="71">
        <v>0.63</v>
      </c>
      <c r="AS84" s="71">
        <v>0.66</v>
      </c>
      <c r="AT84" s="71">
        <v>0.62</v>
      </c>
      <c r="AU84" s="71">
        <v>0.65</v>
      </c>
      <c r="AV84" s="71">
        <v>0.71</v>
      </c>
      <c r="AW84" s="71">
        <v>0.28000000000000003</v>
      </c>
      <c r="AX84" s="71">
        <v>0.27</v>
      </c>
      <c r="AY84" s="71">
        <v>0.24</v>
      </c>
      <c r="AZ84" s="71">
        <v>0.31</v>
      </c>
      <c r="BA84" s="71">
        <v>0.34</v>
      </c>
      <c r="BB84" s="71">
        <v>0.41</v>
      </c>
      <c r="BC84" s="71">
        <v>0.37</v>
      </c>
      <c r="BD84" s="71">
        <v>0.42</v>
      </c>
      <c r="BE84" s="71">
        <v>0.6</v>
      </c>
      <c r="BF84" s="71">
        <v>0.43</v>
      </c>
      <c r="BG84" s="71">
        <v>0.52</v>
      </c>
      <c r="BH84" s="71">
        <v>0.56999999999999995</v>
      </c>
      <c r="BI84" s="71">
        <v>0.6</v>
      </c>
      <c r="BJ84" s="71">
        <v>3.64</v>
      </c>
      <c r="BK84" s="71">
        <v>3.42</v>
      </c>
      <c r="BL84" s="71">
        <v>4.8499999999999996</v>
      </c>
      <c r="BM84" s="71">
        <v>2.46</v>
      </c>
      <c r="BN84" s="71">
        <v>0.91</v>
      </c>
      <c r="BO84" s="71">
        <v>0.45</v>
      </c>
      <c r="BP84" s="71">
        <v>0.42</v>
      </c>
      <c r="BQ84" s="71">
        <v>0.24</v>
      </c>
      <c r="BR84" s="71">
        <v>0.25</v>
      </c>
      <c r="BS84" s="71">
        <v>0.31</v>
      </c>
      <c r="BT84" s="71">
        <v>0.69</v>
      </c>
      <c r="BU84" s="71">
        <v>0.39</v>
      </c>
      <c r="BV84" s="71">
        <v>0.35</v>
      </c>
      <c r="BW84" s="71">
        <v>0.3</v>
      </c>
      <c r="BX84" s="71">
        <v>0.3</v>
      </c>
      <c r="BY84" s="71">
        <v>0.25</v>
      </c>
      <c r="BZ84" s="71">
        <v>0.24</v>
      </c>
      <c r="CA84" s="71">
        <v>0.2</v>
      </c>
      <c r="CB84" s="71">
        <v>0.14000000000000001</v>
      </c>
      <c r="CC84" s="71">
        <v>0.12</v>
      </c>
      <c r="CD84" s="71">
        <v>0.12</v>
      </c>
      <c r="CE84" s="71">
        <v>0.13</v>
      </c>
      <c r="CF84" s="71">
        <v>0.12</v>
      </c>
      <c r="CG84" s="71">
        <v>0.09</v>
      </c>
      <c r="CH84" s="71">
        <v>0.11</v>
      </c>
      <c r="CI84" s="71">
        <v>0.1</v>
      </c>
      <c r="CJ84" s="71">
        <v>0.13</v>
      </c>
      <c r="CK84" s="71">
        <v>0.13</v>
      </c>
      <c r="CL84" s="71">
        <v>0.2</v>
      </c>
      <c r="CM84" s="71">
        <v>0.2</v>
      </c>
      <c r="CN84" s="71">
        <v>0.17</v>
      </c>
      <c r="CO84" s="71">
        <v>0.18</v>
      </c>
      <c r="CP84" s="71">
        <v>0.15</v>
      </c>
      <c r="CQ84" s="71">
        <v>0.11</v>
      </c>
      <c r="CR84" s="71">
        <v>0.16</v>
      </c>
      <c r="CS84" s="71">
        <v>0.12</v>
      </c>
      <c r="CT84" s="71">
        <v>0.13</v>
      </c>
      <c r="CU84" s="71">
        <v>0.15</v>
      </c>
      <c r="CV84" s="71">
        <v>0.21</v>
      </c>
      <c r="CW84" s="71">
        <v>0.2</v>
      </c>
      <c r="CX84" s="71">
        <v>0.15</v>
      </c>
      <c r="CY84" s="71">
        <v>0.08</v>
      </c>
      <c r="CZ84" s="71">
        <v>0.09</v>
      </c>
      <c r="DA84" s="71">
        <v>0.12</v>
      </c>
      <c r="DB84" s="71">
        <v>0.14000000000000001</v>
      </c>
      <c r="DC84" s="71">
        <v>0.2</v>
      </c>
      <c r="DD84" s="71">
        <v>0.15</v>
      </c>
      <c r="DE84" s="71">
        <v>0.14000000000000001</v>
      </c>
      <c r="DF84" s="71">
        <v>0.11</v>
      </c>
      <c r="DG84" s="71">
        <v>0.12</v>
      </c>
      <c r="DH84" s="71">
        <v>0.11</v>
      </c>
      <c r="DI84" s="71">
        <v>0.18</v>
      </c>
      <c r="DJ84" s="71">
        <v>0.18</v>
      </c>
      <c r="DK84" s="71">
        <v>0.13</v>
      </c>
      <c r="DL84" s="71">
        <v>0.14000000000000001</v>
      </c>
      <c r="DM84" s="71">
        <v>0.12</v>
      </c>
      <c r="DN84" s="71">
        <v>0.95</v>
      </c>
      <c r="DO84" s="71">
        <v>0.11</v>
      </c>
      <c r="DP84" s="71">
        <v>1.1100000000000001</v>
      </c>
      <c r="DQ84" s="71">
        <v>0.42</v>
      </c>
      <c r="DR84" s="71">
        <v>7.0000000000000007E-2</v>
      </c>
      <c r="DS84" s="71">
        <v>0.37</v>
      </c>
      <c r="DT84" s="71">
        <v>0.08</v>
      </c>
      <c r="DU84" s="71">
        <v>0.09</v>
      </c>
      <c r="DV84" s="71">
        <v>0.11</v>
      </c>
      <c r="DW84" s="71">
        <v>0.42</v>
      </c>
      <c r="DX84" s="71">
        <v>0.45</v>
      </c>
      <c r="DY84" s="71">
        <v>0.45</v>
      </c>
      <c r="DZ84" s="71">
        <v>0.45</v>
      </c>
      <c r="EA84" s="71">
        <v>0.45</v>
      </c>
      <c r="EB84" s="71">
        <v>0.16</v>
      </c>
      <c r="EC84" s="71">
        <v>0.44</v>
      </c>
      <c r="ED84" s="71">
        <v>0.42</v>
      </c>
      <c r="EE84" s="71">
        <v>0.43</v>
      </c>
      <c r="EF84" s="71">
        <v>0.42</v>
      </c>
      <c r="EG84" s="71">
        <v>0.42</v>
      </c>
      <c r="EH84" s="71">
        <v>0.42</v>
      </c>
      <c r="EI84" s="71">
        <v>0.43</v>
      </c>
      <c r="EJ84" s="71">
        <v>0.73</v>
      </c>
      <c r="EK84" s="71">
        <v>0.71</v>
      </c>
      <c r="EL84" s="71">
        <v>0.71</v>
      </c>
      <c r="EM84" s="71">
        <v>0.47</v>
      </c>
      <c r="EN84" s="71">
        <v>0.42</v>
      </c>
      <c r="EO84" s="71">
        <v>0.48</v>
      </c>
      <c r="EP84" s="71">
        <v>0.48</v>
      </c>
      <c r="EQ84" s="71">
        <v>0.42</v>
      </c>
      <c r="ER84" s="71">
        <v>0.42</v>
      </c>
      <c r="ES84" s="71">
        <v>0.42</v>
      </c>
      <c r="ET84" s="71">
        <v>0.43</v>
      </c>
      <c r="EU84" s="71">
        <v>0.45</v>
      </c>
      <c r="EV84" s="71">
        <v>0.14000000000000001</v>
      </c>
      <c r="EW84" s="71">
        <v>0.13</v>
      </c>
      <c r="EX84" s="71">
        <v>0.11</v>
      </c>
      <c r="EY84" s="71">
        <v>0.13</v>
      </c>
      <c r="EZ84" s="71">
        <v>0.56000000000000005</v>
      </c>
      <c r="FA84" s="71">
        <v>0.54</v>
      </c>
      <c r="FB84" s="71">
        <v>0.64</v>
      </c>
      <c r="FC84" s="71">
        <v>0.62</v>
      </c>
      <c r="FD84" s="71">
        <v>0.6</v>
      </c>
      <c r="FE84" s="71">
        <v>0.64</v>
      </c>
      <c r="FF84" s="71">
        <v>0.62</v>
      </c>
      <c r="FG84" s="71">
        <v>0.62</v>
      </c>
      <c r="FH84" s="71">
        <v>0.56000000000000005</v>
      </c>
      <c r="FI84" s="71">
        <v>0.56000000000000005</v>
      </c>
      <c r="FJ84" s="71">
        <v>0.55000000000000004</v>
      </c>
      <c r="FK84" s="71">
        <v>0.61</v>
      </c>
      <c r="FL84" s="71">
        <v>0.63</v>
      </c>
      <c r="FM84" s="71">
        <v>0.68</v>
      </c>
      <c r="FN84" s="71">
        <v>0.8</v>
      </c>
      <c r="FO84" s="71">
        <v>0.8</v>
      </c>
      <c r="FP84" s="71">
        <v>0.74</v>
      </c>
      <c r="FQ84" s="71">
        <v>0.85</v>
      </c>
      <c r="FR84" s="71">
        <v>1</v>
      </c>
      <c r="FS84" s="71">
        <v>0.7</v>
      </c>
      <c r="FT84" s="71">
        <v>0.7</v>
      </c>
      <c r="FU84" s="71">
        <v>0.83</v>
      </c>
      <c r="FV84" s="71">
        <v>0.79</v>
      </c>
      <c r="FW84" s="71">
        <v>0.83</v>
      </c>
      <c r="FX84" s="71">
        <v>0.88</v>
      </c>
      <c r="FY84" s="71">
        <v>0.76</v>
      </c>
      <c r="FZ84" s="71">
        <v>0.67</v>
      </c>
      <c r="GA84" s="71">
        <v>0.87</v>
      </c>
      <c r="GB84" s="71">
        <v>0.85</v>
      </c>
      <c r="GC84" s="71">
        <v>0.71</v>
      </c>
      <c r="GD84" s="71">
        <v>0.64932999999999996</v>
      </c>
      <c r="GE84" s="71">
        <v>0.64714000000000005</v>
      </c>
      <c r="GF84" s="71">
        <v>0.63793699999999998</v>
      </c>
      <c r="GG84" s="71">
        <v>0.55761000000000005</v>
      </c>
      <c r="GH84" s="71">
        <v>0.504112</v>
      </c>
      <c r="GI84" s="71">
        <v>0.491035</v>
      </c>
      <c r="GJ84" s="71">
        <v>0.49091699999999999</v>
      </c>
      <c r="GK84" s="71">
        <v>0.50084799999999996</v>
      </c>
      <c r="GL84" s="71">
        <v>0.53403100000000003</v>
      </c>
      <c r="GM84" s="71">
        <v>0.39419999999999999</v>
      </c>
      <c r="GN84" s="71">
        <v>0.404893</v>
      </c>
      <c r="GO84" s="71">
        <v>0.41929699999999998</v>
      </c>
      <c r="GP84" s="71">
        <v>0.43947599999999998</v>
      </c>
      <c r="GQ84" s="71">
        <v>0.42346099999999998</v>
      </c>
      <c r="GR84" s="71">
        <v>0.49453999999999998</v>
      </c>
      <c r="GS84" s="71">
        <v>0.52506299999999995</v>
      </c>
      <c r="GT84" s="71">
        <v>0.44835599999999998</v>
      </c>
      <c r="GU84" s="71">
        <v>0.73872700000000002</v>
      </c>
      <c r="GV84" s="71">
        <v>0.94095899999999999</v>
      </c>
      <c r="GW84" s="71">
        <v>1.0074209999999999</v>
      </c>
      <c r="GX84" s="71">
        <v>1.067069</v>
      </c>
      <c r="GY84" s="71">
        <v>1.0406789999999999</v>
      </c>
      <c r="GZ84" s="71">
        <v>1.0055769999999999</v>
      </c>
      <c r="HA84" s="71">
        <v>0.62562099999999998</v>
      </c>
      <c r="HB84" s="71">
        <v>0.56287299999999996</v>
      </c>
      <c r="HC84" s="71">
        <v>0.52415599999999996</v>
      </c>
      <c r="HD84" s="71">
        <v>0.493203</v>
      </c>
      <c r="HE84" s="71">
        <v>0.47340700000000002</v>
      </c>
      <c r="HF84" s="71">
        <v>0.60256500000000002</v>
      </c>
      <c r="HG84" s="71">
        <v>0.56310199999999999</v>
      </c>
      <c r="HH84" s="71">
        <v>0.535327</v>
      </c>
      <c r="HI84" s="71">
        <v>0.49604900000000002</v>
      </c>
      <c r="HJ84" s="71">
        <v>0.46287299999999998</v>
      </c>
      <c r="HK84" s="71">
        <v>0.52715999999999996</v>
      </c>
      <c r="HL84" s="71">
        <v>0.56803199999999998</v>
      </c>
      <c r="HM84" s="71">
        <v>0.54864100000000005</v>
      </c>
      <c r="HN84" s="71">
        <v>0.52334000000000003</v>
      </c>
      <c r="HO84" s="71">
        <v>0.64994499999999999</v>
      </c>
      <c r="HP84" s="71">
        <v>0.64091600000000004</v>
      </c>
      <c r="HQ84" s="71">
        <v>0.63068100000000005</v>
      </c>
      <c r="HR84" s="71">
        <v>0.624135</v>
      </c>
      <c r="HS84" s="71">
        <v>0.65751400000000004</v>
      </c>
      <c r="HT84" s="71">
        <v>0.54442800000000002</v>
      </c>
      <c r="HU84" s="71">
        <v>0.62940499999999999</v>
      </c>
      <c r="HV84" s="71">
        <v>0.59243000000000001</v>
      </c>
      <c r="HW84" s="71">
        <v>0.54734799999999995</v>
      </c>
      <c r="HX84" s="71">
        <v>0.61663900000000005</v>
      </c>
      <c r="HY84" s="71">
        <v>0.60524299999999998</v>
      </c>
      <c r="HZ84" s="71">
        <v>0.62572499999999998</v>
      </c>
      <c r="IA84" s="71">
        <v>0.68133299999999997</v>
      </c>
      <c r="IB84" s="71">
        <v>0.66204200000000002</v>
      </c>
      <c r="IC84" s="71">
        <v>0.66811600000000004</v>
      </c>
      <c r="ID84" s="71">
        <v>0.64886699999999997</v>
      </c>
      <c r="IK84" s="228"/>
      <c r="IL84" s="228"/>
      <c r="IM84" s="228"/>
      <c r="IN84" s="228"/>
    </row>
    <row r="85" spans="1:248" x14ac:dyDescent="0.3">
      <c r="A85" s="50" t="s">
        <v>282</v>
      </c>
      <c r="B85" s="71">
        <v>0.47</v>
      </c>
      <c r="C85" s="71">
        <v>0.56999999999999995</v>
      </c>
      <c r="D85" s="71">
        <v>0.82</v>
      </c>
      <c r="E85" s="71">
        <v>0.64</v>
      </c>
      <c r="F85" s="71">
        <v>0.64</v>
      </c>
      <c r="G85" s="71">
        <v>0.84</v>
      </c>
      <c r="H85" s="71">
        <v>1.04</v>
      </c>
      <c r="I85" s="71">
        <v>1.25</v>
      </c>
      <c r="J85" s="71">
        <v>1.4</v>
      </c>
      <c r="K85" s="71">
        <v>0.33</v>
      </c>
      <c r="L85" s="71">
        <v>0.81</v>
      </c>
      <c r="M85" s="71">
        <v>0.66</v>
      </c>
      <c r="N85" s="71">
        <v>0.67</v>
      </c>
      <c r="O85" s="71">
        <v>0.87</v>
      </c>
      <c r="P85" s="71">
        <v>0.73</v>
      </c>
      <c r="Q85" s="71">
        <v>0.77</v>
      </c>
      <c r="R85" s="71">
        <v>0.67</v>
      </c>
      <c r="S85" s="71">
        <v>0.67</v>
      </c>
      <c r="T85" s="71">
        <v>0.64</v>
      </c>
      <c r="U85" s="71">
        <v>0.34</v>
      </c>
      <c r="V85" s="71">
        <v>0.65</v>
      </c>
      <c r="W85" s="71">
        <v>0.34</v>
      </c>
      <c r="X85" s="71">
        <v>0.55000000000000004</v>
      </c>
      <c r="Y85" s="71">
        <v>0.56999999999999995</v>
      </c>
      <c r="Z85" s="71">
        <v>0.35</v>
      </c>
      <c r="AA85" s="71">
        <v>0.55000000000000004</v>
      </c>
      <c r="AB85" s="71">
        <v>0.34</v>
      </c>
      <c r="AC85" s="71">
        <v>0.79</v>
      </c>
      <c r="AD85" s="71">
        <v>0.55000000000000004</v>
      </c>
      <c r="AE85" s="71">
        <v>1.5</v>
      </c>
      <c r="AF85" s="71">
        <v>0.66</v>
      </c>
      <c r="AG85" s="71">
        <v>0.56000000000000005</v>
      </c>
      <c r="AH85" s="71">
        <v>0.56000000000000005</v>
      </c>
      <c r="AI85" s="71">
        <v>0.56000000000000005</v>
      </c>
      <c r="AJ85" s="71">
        <v>0.56000000000000005</v>
      </c>
      <c r="AK85" s="71">
        <v>0.87</v>
      </c>
      <c r="AL85" s="71">
        <v>1.51</v>
      </c>
      <c r="AM85" s="71">
        <v>1.52</v>
      </c>
      <c r="AN85" s="71">
        <v>1.63</v>
      </c>
      <c r="AO85" s="71">
        <v>1.64</v>
      </c>
      <c r="AP85" s="71">
        <v>1.63</v>
      </c>
      <c r="AQ85" s="71">
        <v>1.64</v>
      </c>
      <c r="AR85" s="71">
        <v>1.64</v>
      </c>
      <c r="AS85" s="71">
        <v>1.65</v>
      </c>
      <c r="AT85" s="71">
        <v>1.34</v>
      </c>
      <c r="AU85" s="71">
        <v>1.21</v>
      </c>
      <c r="AV85" s="71">
        <v>0</v>
      </c>
      <c r="AW85" s="71">
        <v>0</v>
      </c>
      <c r="AX85" s="71">
        <v>0.68</v>
      </c>
      <c r="AY85" s="71">
        <v>0</v>
      </c>
      <c r="AZ85" s="71">
        <v>0</v>
      </c>
      <c r="BA85" s="71">
        <v>0.67</v>
      </c>
      <c r="BB85" s="71">
        <v>0</v>
      </c>
      <c r="BC85" s="71">
        <v>0</v>
      </c>
      <c r="BD85" s="71">
        <v>0</v>
      </c>
      <c r="BE85" s="71">
        <v>0.32</v>
      </c>
      <c r="BF85" s="71">
        <v>1.5</v>
      </c>
      <c r="BG85" s="71">
        <v>0.01</v>
      </c>
      <c r="BH85" s="71">
        <v>0.01</v>
      </c>
      <c r="BI85" s="71">
        <v>7.0000000000000007E-2</v>
      </c>
      <c r="BJ85" s="71">
        <v>0.01</v>
      </c>
      <c r="BK85" s="71">
        <v>0.74</v>
      </c>
      <c r="BL85" s="71">
        <v>0.74</v>
      </c>
      <c r="BM85" s="71">
        <v>0.75</v>
      </c>
      <c r="BN85" s="71">
        <v>0.76</v>
      </c>
      <c r="BO85" s="71">
        <v>0</v>
      </c>
      <c r="BP85" s="71">
        <v>0</v>
      </c>
      <c r="BQ85" s="71">
        <v>0</v>
      </c>
      <c r="BR85" s="71">
        <v>0</v>
      </c>
      <c r="BS85" s="71">
        <v>0</v>
      </c>
      <c r="BT85" s="71">
        <v>0</v>
      </c>
      <c r="BU85" s="71">
        <v>0</v>
      </c>
      <c r="BV85" s="71">
        <v>0</v>
      </c>
      <c r="BW85" s="71">
        <v>0.01</v>
      </c>
      <c r="BX85" s="71">
        <v>6.37</v>
      </c>
      <c r="BY85" s="71">
        <v>6.38</v>
      </c>
      <c r="BZ85" s="71">
        <v>0.01</v>
      </c>
      <c r="CA85" s="71">
        <v>0.01</v>
      </c>
      <c r="CB85" s="71">
        <v>0.01</v>
      </c>
      <c r="CC85" s="71">
        <v>0.01</v>
      </c>
      <c r="CD85" s="71">
        <v>0.01</v>
      </c>
      <c r="CE85" s="71">
        <v>0.03</v>
      </c>
      <c r="CF85" s="71">
        <v>8.5</v>
      </c>
      <c r="CG85" s="71">
        <v>0</v>
      </c>
      <c r="CH85" s="71">
        <v>0</v>
      </c>
      <c r="CI85" s="71">
        <v>0</v>
      </c>
      <c r="CJ85" s="71">
        <v>0</v>
      </c>
      <c r="CK85" s="71">
        <v>0</v>
      </c>
      <c r="CL85" s="71">
        <v>0</v>
      </c>
      <c r="CM85" s="71">
        <v>0.13</v>
      </c>
      <c r="CN85" s="71">
        <v>0</v>
      </c>
      <c r="CO85" s="71">
        <v>0</v>
      </c>
      <c r="CP85" s="71">
        <v>0</v>
      </c>
      <c r="CQ85" s="71">
        <v>0</v>
      </c>
      <c r="CR85" s="71">
        <v>0</v>
      </c>
      <c r="CS85" s="71">
        <v>0</v>
      </c>
      <c r="CT85" s="71">
        <v>0</v>
      </c>
      <c r="CU85" s="71">
        <v>0</v>
      </c>
      <c r="CV85" s="71">
        <v>0</v>
      </c>
      <c r="CW85" s="71">
        <v>0</v>
      </c>
      <c r="CX85" s="71">
        <v>0</v>
      </c>
      <c r="CY85" s="71">
        <v>0</v>
      </c>
      <c r="CZ85" s="71">
        <v>0</v>
      </c>
      <c r="DA85" s="71">
        <v>0</v>
      </c>
      <c r="DB85" s="71">
        <v>0</v>
      </c>
      <c r="DC85" s="71">
        <v>0</v>
      </c>
      <c r="DD85" s="71">
        <v>0</v>
      </c>
      <c r="DE85" s="71">
        <v>0</v>
      </c>
      <c r="DF85" s="71">
        <v>0</v>
      </c>
      <c r="DG85" s="71">
        <v>0</v>
      </c>
      <c r="DH85" s="71">
        <v>0</v>
      </c>
      <c r="DI85" s="71">
        <v>0</v>
      </c>
      <c r="DJ85" s="71">
        <v>0</v>
      </c>
      <c r="DK85" s="71">
        <v>0</v>
      </c>
      <c r="DL85" s="71">
        <v>0</v>
      </c>
      <c r="DM85" s="71">
        <v>0</v>
      </c>
      <c r="DN85" s="71">
        <v>0</v>
      </c>
      <c r="DO85" s="71">
        <v>0</v>
      </c>
      <c r="DP85" s="71">
        <v>0.01</v>
      </c>
      <c r="DQ85" s="71">
        <v>0.01</v>
      </c>
      <c r="DR85" s="71">
        <v>0</v>
      </c>
      <c r="DS85" s="71">
        <v>0.01</v>
      </c>
      <c r="DT85" s="71">
        <v>0.01</v>
      </c>
      <c r="DU85" s="71">
        <v>0</v>
      </c>
      <c r="DV85" s="71">
        <v>0</v>
      </c>
      <c r="DW85" s="71">
        <v>0</v>
      </c>
      <c r="DX85" s="71">
        <v>0</v>
      </c>
      <c r="DY85" s="71">
        <v>0</v>
      </c>
      <c r="DZ85" s="71">
        <v>0</v>
      </c>
      <c r="EA85" s="71">
        <v>0</v>
      </c>
      <c r="EB85" s="71">
        <v>0.6</v>
      </c>
      <c r="EC85" s="71">
        <v>0</v>
      </c>
      <c r="ED85" s="71">
        <v>0</v>
      </c>
      <c r="EE85" s="71">
        <v>0</v>
      </c>
      <c r="EF85" s="71">
        <v>0</v>
      </c>
      <c r="EG85" s="71">
        <v>0</v>
      </c>
      <c r="EH85" s="71">
        <v>0.01</v>
      </c>
      <c r="EI85" s="71">
        <v>0.81</v>
      </c>
      <c r="EJ85" s="71">
        <v>0</v>
      </c>
      <c r="EK85" s="71">
        <v>0</v>
      </c>
      <c r="EL85" s="71">
        <v>0</v>
      </c>
      <c r="EM85" s="71">
        <v>0</v>
      </c>
      <c r="EN85" s="71">
        <v>0.01</v>
      </c>
      <c r="EO85" s="71">
        <v>0</v>
      </c>
      <c r="EP85" s="71">
        <v>0</v>
      </c>
      <c r="EQ85" s="71">
        <v>0</v>
      </c>
      <c r="ER85" s="71">
        <v>0</v>
      </c>
      <c r="ES85" s="71">
        <v>0</v>
      </c>
      <c r="ET85" s="71">
        <v>0.01</v>
      </c>
      <c r="EU85" s="71">
        <v>0</v>
      </c>
      <c r="EV85" s="71">
        <v>0</v>
      </c>
      <c r="EW85" s="71">
        <v>0.21</v>
      </c>
      <c r="EX85" s="71">
        <v>0</v>
      </c>
      <c r="EY85" s="71">
        <v>0</v>
      </c>
      <c r="EZ85" s="71">
        <v>0.01</v>
      </c>
      <c r="FA85" s="71">
        <v>0</v>
      </c>
      <c r="FB85" s="71">
        <v>0</v>
      </c>
      <c r="FC85" s="71">
        <v>0</v>
      </c>
      <c r="FD85" s="71">
        <v>0</v>
      </c>
      <c r="FE85" s="71">
        <v>0</v>
      </c>
      <c r="FF85" s="71">
        <v>0</v>
      </c>
      <c r="FG85" s="71">
        <v>0</v>
      </c>
      <c r="FH85" s="71">
        <v>0</v>
      </c>
      <c r="FI85" s="71">
        <v>0</v>
      </c>
      <c r="FJ85" s="71">
        <v>0</v>
      </c>
      <c r="FK85" s="71">
        <v>0</v>
      </c>
      <c r="FL85" s="71">
        <v>0.01</v>
      </c>
      <c r="FM85" s="71">
        <v>0</v>
      </c>
      <c r="FN85" s="71">
        <v>0</v>
      </c>
      <c r="FO85" s="71">
        <v>0</v>
      </c>
      <c r="FP85" s="71">
        <v>0</v>
      </c>
      <c r="FQ85" s="71">
        <v>0</v>
      </c>
      <c r="FR85" s="71">
        <v>0</v>
      </c>
      <c r="FS85" s="71">
        <v>0</v>
      </c>
      <c r="FT85" s="71">
        <v>0</v>
      </c>
      <c r="FU85" s="71">
        <v>0</v>
      </c>
      <c r="FV85" s="71">
        <v>0</v>
      </c>
      <c r="FW85" s="71">
        <v>0</v>
      </c>
      <c r="FX85" s="71">
        <v>0</v>
      </c>
      <c r="FY85" s="71">
        <v>0</v>
      </c>
      <c r="FZ85" s="71">
        <v>0</v>
      </c>
      <c r="GA85" s="71">
        <v>0</v>
      </c>
      <c r="GB85" s="71">
        <v>0</v>
      </c>
      <c r="GC85" s="71">
        <v>1.03</v>
      </c>
      <c r="GD85" s="71">
        <v>0</v>
      </c>
      <c r="GE85" s="71">
        <v>0</v>
      </c>
      <c r="GF85" s="71">
        <v>0</v>
      </c>
      <c r="GG85" s="71">
        <v>0</v>
      </c>
      <c r="GH85" s="71">
        <v>0</v>
      </c>
      <c r="GI85" s="71">
        <v>1.299E-3</v>
      </c>
      <c r="GJ85" s="71">
        <v>0</v>
      </c>
      <c r="GK85" s="71">
        <v>0</v>
      </c>
      <c r="GL85" s="71">
        <v>0</v>
      </c>
      <c r="GM85" s="71">
        <v>0</v>
      </c>
      <c r="GN85" s="71">
        <v>1.5</v>
      </c>
      <c r="GO85" s="71">
        <v>0</v>
      </c>
      <c r="GP85" s="71">
        <v>2</v>
      </c>
      <c r="GQ85" s="71">
        <v>0</v>
      </c>
      <c r="GR85" s="71">
        <v>0</v>
      </c>
      <c r="GS85" s="71">
        <v>0</v>
      </c>
      <c r="GT85" s="71">
        <v>0</v>
      </c>
      <c r="GU85" s="71">
        <v>3.5</v>
      </c>
      <c r="GV85" s="71">
        <v>4.5</v>
      </c>
      <c r="GW85" s="71">
        <v>0</v>
      </c>
      <c r="GX85" s="71">
        <v>0</v>
      </c>
      <c r="GY85" s="71">
        <v>8.8025999999999993E-2</v>
      </c>
      <c r="GZ85" s="71">
        <v>6.5</v>
      </c>
      <c r="HA85" s="71">
        <v>6.532648</v>
      </c>
      <c r="HB85" s="71">
        <v>0</v>
      </c>
      <c r="HC85" s="71">
        <v>0</v>
      </c>
      <c r="HD85" s="71">
        <v>0</v>
      </c>
      <c r="HE85" s="71">
        <v>3.0682999999999998E-2</v>
      </c>
      <c r="HF85" s="71">
        <v>0</v>
      </c>
      <c r="HG85" s="71">
        <v>1.030567</v>
      </c>
      <c r="HH85" s="71">
        <v>1.5594E-2</v>
      </c>
      <c r="HI85" s="71">
        <v>1.4746E-2</v>
      </c>
      <c r="HJ85" s="71">
        <v>2.6505999999999998E-2</v>
      </c>
      <c r="HK85" s="71">
        <v>0.60455700000000001</v>
      </c>
      <c r="HL85" s="71">
        <v>0.97133199999999997</v>
      </c>
      <c r="HM85" s="71">
        <v>0.74508200000000002</v>
      </c>
      <c r="HN85" s="71">
        <v>1.0101000000000001E-2</v>
      </c>
      <c r="HO85" s="71">
        <v>0</v>
      </c>
      <c r="HP85" s="71">
        <v>0</v>
      </c>
      <c r="HQ85" s="71">
        <v>0</v>
      </c>
      <c r="HR85" s="71">
        <v>0</v>
      </c>
      <c r="HS85" s="71">
        <v>0</v>
      </c>
      <c r="HT85" s="71">
        <v>4.3229999999999996E-3</v>
      </c>
      <c r="HU85" s="71">
        <v>4.3229999999999996E-3</v>
      </c>
      <c r="HV85" s="71">
        <v>4.3229999999999996E-3</v>
      </c>
      <c r="HW85" s="71">
        <v>3.6020000000000002E-3</v>
      </c>
      <c r="HX85" s="71">
        <v>3.6020000000000002E-3</v>
      </c>
      <c r="HY85" s="71">
        <v>3.6020000000000002E-3</v>
      </c>
      <c r="HZ85" s="71">
        <v>3.6020000000000002E-3</v>
      </c>
      <c r="IA85" s="71">
        <v>3.6020000000000002E-3</v>
      </c>
      <c r="IB85" s="71">
        <v>3.6020000000000002E-3</v>
      </c>
      <c r="IC85" s="71">
        <v>3.6020000000000002E-3</v>
      </c>
      <c r="ID85" s="71">
        <v>3.6020000000000002E-3</v>
      </c>
      <c r="IK85" s="228"/>
      <c r="IL85" s="228"/>
      <c r="IM85" s="228"/>
      <c r="IN85" s="228"/>
    </row>
    <row r="86" spans="1:248" x14ac:dyDescent="0.3">
      <c r="A86" s="50" t="s">
        <v>283</v>
      </c>
      <c r="B86" s="71">
        <v>15.49</v>
      </c>
      <c r="C86" s="71">
        <v>16.399999999999999</v>
      </c>
      <c r="D86" s="71">
        <v>20.04</v>
      </c>
      <c r="E86" s="71">
        <v>21.78</v>
      </c>
      <c r="F86" s="71">
        <v>21.06</v>
      </c>
      <c r="G86" s="71">
        <v>16.97</v>
      </c>
      <c r="H86" s="71">
        <v>20.74</v>
      </c>
      <c r="I86" s="71">
        <v>21.9</v>
      </c>
      <c r="J86" s="71">
        <v>25.71</v>
      </c>
      <c r="K86" s="71">
        <v>22.56</v>
      </c>
      <c r="L86" s="71">
        <v>21.14</v>
      </c>
      <c r="M86" s="71">
        <v>18.899999999999999</v>
      </c>
      <c r="N86" s="71">
        <v>19.29</v>
      </c>
      <c r="O86" s="71">
        <v>19.86</v>
      </c>
      <c r="P86" s="71">
        <v>19.309999999999999</v>
      </c>
      <c r="Q86" s="71">
        <v>20.11</v>
      </c>
      <c r="R86" s="71">
        <v>20.39</v>
      </c>
      <c r="S86" s="71">
        <v>17.809999999999999</v>
      </c>
      <c r="T86" s="71">
        <v>14.35</v>
      </c>
      <c r="U86" s="71">
        <v>18.579999999999998</v>
      </c>
      <c r="V86" s="71">
        <v>15.78</v>
      </c>
      <c r="W86" s="71">
        <v>15.66</v>
      </c>
      <c r="X86" s="71">
        <v>15.74</v>
      </c>
      <c r="Y86" s="71">
        <v>10.9</v>
      </c>
      <c r="Z86" s="71">
        <v>10.51</v>
      </c>
      <c r="AA86" s="71">
        <v>9.18</v>
      </c>
      <c r="AB86" s="71">
        <v>8.1999999999999993</v>
      </c>
      <c r="AC86" s="71">
        <v>8.06</v>
      </c>
      <c r="AD86" s="71">
        <v>7.83</v>
      </c>
      <c r="AE86" s="71">
        <v>7.56</v>
      </c>
      <c r="AF86" s="71">
        <v>7.29</v>
      </c>
      <c r="AG86" s="71">
        <v>16.11</v>
      </c>
      <c r="AH86" s="71">
        <v>17.920000000000002</v>
      </c>
      <c r="AI86" s="71">
        <v>17.100000000000001</v>
      </c>
      <c r="AJ86" s="71">
        <v>20.88</v>
      </c>
      <c r="AK86" s="71">
        <v>16.829999999999998</v>
      </c>
      <c r="AL86" s="71">
        <v>17.71</v>
      </c>
      <c r="AM86" s="71">
        <v>14.29</v>
      </c>
      <c r="AN86" s="71">
        <v>14.77</v>
      </c>
      <c r="AO86" s="71">
        <v>15.57</v>
      </c>
      <c r="AP86" s="71">
        <v>15.97</v>
      </c>
      <c r="AQ86" s="71">
        <v>16.739999999999998</v>
      </c>
      <c r="AR86" s="71">
        <v>21.89</v>
      </c>
      <c r="AS86" s="71">
        <v>22.24</v>
      </c>
      <c r="AT86" s="71">
        <v>19.96</v>
      </c>
      <c r="AU86" s="71">
        <v>19.79</v>
      </c>
      <c r="AV86" s="71">
        <v>19.100000000000001</v>
      </c>
      <c r="AW86" s="71">
        <v>15.15</v>
      </c>
      <c r="AX86" s="71">
        <v>14.9</v>
      </c>
      <c r="AY86" s="71">
        <v>16.25</v>
      </c>
      <c r="AZ86" s="71">
        <v>17.149999999999999</v>
      </c>
      <c r="BA86" s="71">
        <v>19.23</v>
      </c>
      <c r="BB86" s="71">
        <v>22.31</v>
      </c>
      <c r="BC86" s="71">
        <v>16.63</v>
      </c>
      <c r="BD86" s="71">
        <v>19.34</v>
      </c>
      <c r="BE86" s="71">
        <v>20.92</v>
      </c>
      <c r="BF86" s="71">
        <v>18.23</v>
      </c>
      <c r="BG86" s="71">
        <v>22.75</v>
      </c>
      <c r="BH86" s="71">
        <v>23.81</v>
      </c>
      <c r="BI86" s="71">
        <v>17.28</v>
      </c>
      <c r="BJ86" s="71">
        <v>25.49</v>
      </c>
      <c r="BK86" s="71">
        <v>20.53</v>
      </c>
      <c r="BL86" s="71">
        <v>14.01</v>
      </c>
      <c r="BM86" s="71">
        <v>15.34</v>
      </c>
      <c r="BN86" s="71">
        <v>18.32</v>
      </c>
      <c r="BO86" s="71">
        <v>22.52</v>
      </c>
      <c r="BP86" s="71">
        <v>30.12</v>
      </c>
      <c r="BQ86" s="71">
        <v>29.56</v>
      </c>
      <c r="BR86" s="71">
        <v>32.28</v>
      </c>
      <c r="BS86" s="71">
        <v>27.51</v>
      </c>
      <c r="BT86" s="71">
        <v>22.71</v>
      </c>
      <c r="BU86" s="71">
        <v>16.64</v>
      </c>
      <c r="BV86" s="71">
        <v>21.81</v>
      </c>
      <c r="BW86" s="71">
        <v>31.59</v>
      </c>
      <c r="BX86" s="71">
        <v>33.659999999999997</v>
      </c>
      <c r="BY86" s="71">
        <v>40.39</v>
      </c>
      <c r="BZ86" s="71">
        <v>47.45</v>
      </c>
      <c r="CA86" s="71">
        <v>46.3</v>
      </c>
      <c r="CB86" s="71">
        <v>46.12</v>
      </c>
      <c r="CC86" s="71">
        <v>44.43</v>
      </c>
      <c r="CD86" s="71">
        <v>42.19</v>
      </c>
      <c r="CE86" s="71">
        <v>44.5</v>
      </c>
      <c r="CF86" s="71">
        <v>36.97</v>
      </c>
      <c r="CG86" s="71">
        <v>34.61</v>
      </c>
      <c r="CH86" s="71">
        <v>28.56</v>
      </c>
      <c r="CI86" s="71">
        <v>29.29</v>
      </c>
      <c r="CJ86" s="71">
        <v>53.59</v>
      </c>
      <c r="CK86" s="71">
        <v>38.4</v>
      </c>
      <c r="CL86" s="71">
        <v>49.29</v>
      </c>
      <c r="CM86" s="71">
        <v>49</v>
      </c>
      <c r="CN86" s="71">
        <v>50.09</v>
      </c>
      <c r="CO86" s="71">
        <v>48.81</v>
      </c>
      <c r="CP86" s="71">
        <v>51.14</v>
      </c>
      <c r="CQ86" s="71">
        <v>51.26</v>
      </c>
      <c r="CR86" s="71">
        <v>53.3</v>
      </c>
      <c r="CS86" s="71">
        <v>43.6</v>
      </c>
      <c r="CT86" s="71">
        <v>44.33</v>
      </c>
      <c r="CU86" s="71">
        <v>41.73</v>
      </c>
      <c r="CV86" s="71">
        <v>32.75</v>
      </c>
      <c r="CW86" s="71">
        <v>33</v>
      </c>
      <c r="CX86" s="71">
        <v>39.369999999999997</v>
      </c>
      <c r="CY86" s="71">
        <v>67.05</v>
      </c>
      <c r="CZ86" s="71">
        <v>69.459999999999994</v>
      </c>
      <c r="DA86" s="71">
        <v>68.66</v>
      </c>
      <c r="DB86" s="71">
        <v>71.959999999999994</v>
      </c>
      <c r="DC86" s="71">
        <v>73.569999999999993</v>
      </c>
      <c r="DD86" s="71">
        <v>72.52</v>
      </c>
      <c r="DE86" s="71">
        <v>68.83</v>
      </c>
      <c r="DF86" s="71">
        <v>68.08</v>
      </c>
      <c r="DG86" s="71">
        <v>62.51</v>
      </c>
      <c r="DH86" s="71">
        <v>56.38</v>
      </c>
      <c r="DI86" s="71">
        <v>57.21</v>
      </c>
      <c r="DJ86" s="71">
        <v>60.67</v>
      </c>
      <c r="DK86" s="71">
        <v>63.39</v>
      </c>
      <c r="DL86" s="71">
        <v>62.52</v>
      </c>
      <c r="DM86" s="71">
        <v>58.35</v>
      </c>
      <c r="DN86" s="71">
        <v>55.44</v>
      </c>
      <c r="DO86" s="71">
        <v>55.81</v>
      </c>
      <c r="DP86" s="71">
        <v>48.29</v>
      </c>
      <c r="DQ86" s="71">
        <v>47.79</v>
      </c>
      <c r="DR86" s="71">
        <v>45.54</v>
      </c>
      <c r="DS86" s="71">
        <v>43.04</v>
      </c>
      <c r="DT86" s="71">
        <v>47.94</v>
      </c>
      <c r="DU86" s="71">
        <v>33.99</v>
      </c>
      <c r="DV86" s="71">
        <v>36.840000000000003</v>
      </c>
      <c r="DW86" s="71">
        <v>44.98</v>
      </c>
      <c r="DX86" s="71">
        <v>45.63</v>
      </c>
      <c r="DY86" s="71">
        <v>49.47</v>
      </c>
      <c r="DZ86" s="71">
        <v>48.82</v>
      </c>
      <c r="EA86" s="71">
        <v>53.76</v>
      </c>
      <c r="EB86" s="71">
        <v>50.73</v>
      </c>
      <c r="EC86" s="71">
        <v>50.19</v>
      </c>
      <c r="ED86" s="71">
        <v>49.67</v>
      </c>
      <c r="EE86" s="71">
        <v>51.88</v>
      </c>
      <c r="EF86" s="71">
        <v>53.76</v>
      </c>
      <c r="EG86" s="71">
        <v>52.26</v>
      </c>
      <c r="EH86" s="71">
        <v>51.45</v>
      </c>
      <c r="EI86" s="71">
        <v>56.71</v>
      </c>
      <c r="EJ86" s="71">
        <v>63.36</v>
      </c>
      <c r="EK86" s="71">
        <v>60.11</v>
      </c>
      <c r="EL86" s="71">
        <v>59.55</v>
      </c>
      <c r="EM86" s="71">
        <v>58.05</v>
      </c>
      <c r="EN86" s="71">
        <v>51.63</v>
      </c>
      <c r="EO86" s="71">
        <v>49.27</v>
      </c>
      <c r="EP86" s="71">
        <v>54.26</v>
      </c>
      <c r="EQ86" s="71">
        <v>51.37</v>
      </c>
      <c r="ER86" s="71">
        <v>48.67</v>
      </c>
      <c r="ES86" s="71">
        <v>53.1</v>
      </c>
      <c r="ET86" s="71">
        <v>54.96</v>
      </c>
      <c r="EU86" s="71">
        <v>56.8</v>
      </c>
      <c r="EV86" s="71">
        <v>54.31</v>
      </c>
      <c r="EW86" s="71">
        <v>62.83</v>
      </c>
      <c r="EX86" s="71">
        <v>61.18</v>
      </c>
      <c r="EY86" s="71">
        <v>53.74</v>
      </c>
      <c r="EZ86" s="71">
        <v>54.62</v>
      </c>
      <c r="FA86" s="71">
        <v>62.54</v>
      </c>
      <c r="FB86" s="71">
        <v>70.69</v>
      </c>
      <c r="FC86" s="71">
        <v>68.989999999999995</v>
      </c>
      <c r="FD86" s="71">
        <v>69.599999999999994</v>
      </c>
      <c r="FE86" s="71">
        <v>65.62</v>
      </c>
      <c r="FF86" s="71">
        <v>67.260000000000005</v>
      </c>
      <c r="FG86" s="71">
        <v>68.319999999999993</v>
      </c>
      <c r="FH86" s="71">
        <v>72.569999999999993</v>
      </c>
      <c r="FI86" s="71">
        <v>73.14</v>
      </c>
      <c r="FJ86" s="71">
        <v>67.41</v>
      </c>
      <c r="FK86" s="71">
        <v>61.78</v>
      </c>
      <c r="FL86" s="71">
        <v>66.69</v>
      </c>
      <c r="FM86" s="71">
        <v>66.27</v>
      </c>
      <c r="FN86" s="71">
        <v>66.25</v>
      </c>
      <c r="FO86" s="71">
        <v>73.41</v>
      </c>
      <c r="FP86" s="71">
        <v>70.349999999999994</v>
      </c>
      <c r="FQ86" s="71">
        <v>69.09</v>
      </c>
      <c r="FR86" s="71">
        <v>69.62</v>
      </c>
      <c r="FS86" s="71">
        <v>63.87</v>
      </c>
      <c r="FT86" s="71">
        <v>62.34</v>
      </c>
      <c r="FU86" s="71">
        <v>79.47</v>
      </c>
      <c r="FV86" s="71">
        <v>70.39</v>
      </c>
      <c r="FW86" s="71">
        <v>84.52</v>
      </c>
      <c r="FX86" s="71">
        <v>83.2</v>
      </c>
      <c r="FY86" s="71">
        <v>104.43</v>
      </c>
      <c r="FZ86" s="71">
        <v>104.42</v>
      </c>
      <c r="GA86" s="71">
        <v>104.43</v>
      </c>
      <c r="GB86" s="71">
        <v>101.28</v>
      </c>
      <c r="GC86" s="71">
        <v>103.08</v>
      </c>
      <c r="GD86" s="71">
        <v>103.17495599999999</v>
      </c>
      <c r="GE86" s="71">
        <v>96.998247000000006</v>
      </c>
      <c r="GF86" s="71">
        <v>89.598719000000003</v>
      </c>
      <c r="GG86" s="71">
        <v>78.380402000000004</v>
      </c>
      <c r="GH86" s="71">
        <v>82.935188999999994</v>
      </c>
      <c r="GI86" s="71">
        <v>92.755108000000007</v>
      </c>
      <c r="GJ86" s="71">
        <v>87.679860000000005</v>
      </c>
      <c r="GK86" s="71">
        <v>89.533843000000005</v>
      </c>
      <c r="GL86" s="71">
        <v>88.206225000000003</v>
      </c>
      <c r="GM86" s="71">
        <v>88.242695999999995</v>
      </c>
      <c r="GN86" s="71">
        <v>82.932845</v>
      </c>
      <c r="GO86" s="71">
        <v>84.632119000000003</v>
      </c>
      <c r="GP86" s="71">
        <v>79.002629999999996</v>
      </c>
      <c r="GQ86" s="71">
        <v>82.231279000000001</v>
      </c>
      <c r="GR86" s="71">
        <v>80.513903999999997</v>
      </c>
      <c r="GS86" s="71">
        <v>101.27689700000001</v>
      </c>
      <c r="GT86" s="71">
        <v>98.725329000000002</v>
      </c>
      <c r="GU86" s="71">
        <v>98.466364999999996</v>
      </c>
      <c r="GV86" s="71">
        <v>99.511578</v>
      </c>
      <c r="GW86" s="71">
        <v>96.557945000000004</v>
      </c>
      <c r="GX86" s="71">
        <v>87.419661000000005</v>
      </c>
      <c r="GY86" s="71">
        <v>87.105181000000002</v>
      </c>
      <c r="GZ86" s="71">
        <v>77.223348000000001</v>
      </c>
      <c r="HA86" s="71">
        <v>80.476875000000007</v>
      </c>
      <c r="HB86" s="71">
        <v>84.980078000000006</v>
      </c>
      <c r="HC86" s="71">
        <v>75.938913999999997</v>
      </c>
      <c r="HD86" s="71">
        <v>75.071779000000006</v>
      </c>
      <c r="HE86" s="71">
        <v>67.603148000000004</v>
      </c>
      <c r="HF86" s="71">
        <v>73.628147999999996</v>
      </c>
      <c r="HG86" s="71">
        <v>68.907965000000004</v>
      </c>
      <c r="HH86" s="71">
        <v>65.624568999999994</v>
      </c>
      <c r="HI86" s="71">
        <v>80.210556999999994</v>
      </c>
      <c r="HJ86" s="71">
        <v>84.040268999999995</v>
      </c>
      <c r="HK86" s="71">
        <v>78.999953000000005</v>
      </c>
      <c r="HL86" s="71">
        <v>81.481330999999997</v>
      </c>
      <c r="HM86" s="71">
        <v>82.650062000000005</v>
      </c>
      <c r="HN86" s="71">
        <v>77.694636000000003</v>
      </c>
      <c r="HO86" s="71">
        <v>73.410060999999999</v>
      </c>
      <c r="HP86" s="71">
        <v>78.554484000000002</v>
      </c>
      <c r="HQ86" s="71">
        <v>75.837592000000001</v>
      </c>
      <c r="HR86" s="71">
        <v>76.050656000000004</v>
      </c>
      <c r="HS86" s="71">
        <v>75.853299000000007</v>
      </c>
      <c r="HT86" s="71">
        <v>78.577984999999998</v>
      </c>
      <c r="HU86" s="71">
        <v>78.186167999999995</v>
      </c>
      <c r="HV86" s="71">
        <v>79.587581999999998</v>
      </c>
      <c r="HW86" s="71">
        <v>108.932581</v>
      </c>
      <c r="HX86" s="71">
        <v>101.680221</v>
      </c>
      <c r="HY86" s="71">
        <v>111.34556000000001</v>
      </c>
      <c r="HZ86" s="71">
        <v>110.96889</v>
      </c>
      <c r="IA86" s="71">
        <v>113.371849</v>
      </c>
      <c r="IB86" s="71">
        <v>112.446153</v>
      </c>
      <c r="IC86" s="71">
        <v>112.57796399999999</v>
      </c>
      <c r="ID86" s="71">
        <v>124.532259</v>
      </c>
      <c r="IK86" s="228"/>
      <c r="IL86" s="228"/>
      <c r="IM86" s="228"/>
      <c r="IN86" s="228"/>
    </row>
    <row r="87" spans="1:248" x14ac:dyDescent="0.3">
      <c r="A87" s="50" t="s">
        <v>284</v>
      </c>
      <c r="B87" s="71">
        <v>0.21</v>
      </c>
      <c r="C87" s="71">
        <v>0.26</v>
      </c>
      <c r="D87" s="71">
        <v>0.66</v>
      </c>
      <c r="E87" s="71">
        <v>0.17</v>
      </c>
      <c r="F87" s="71">
        <v>0.14000000000000001</v>
      </c>
      <c r="G87" s="71">
        <v>0.16</v>
      </c>
      <c r="H87" s="71">
        <v>0.17</v>
      </c>
      <c r="I87" s="71">
        <v>0.2</v>
      </c>
      <c r="J87" s="71">
        <v>0.2</v>
      </c>
      <c r="K87" s="71">
        <v>0.22</v>
      </c>
      <c r="L87" s="71">
        <v>0.24</v>
      </c>
      <c r="M87" s="71">
        <v>0.25</v>
      </c>
      <c r="N87" s="71">
        <v>0.14000000000000001</v>
      </c>
      <c r="O87" s="71">
        <v>0.19</v>
      </c>
      <c r="P87" s="71">
        <v>0.17</v>
      </c>
      <c r="Q87" s="71">
        <v>0.19</v>
      </c>
      <c r="R87" s="71">
        <v>0.19</v>
      </c>
      <c r="S87" s="71">
        <v>0.28000000000000003</v>
      </c>
      <c r="T87" s="71">
        <v>0.23</v>
      </c>
      <c r="U87" s="71">
        <v>0.19</v>
      </c>
      <c r="V87" s="71">
        <v>0.18</v>
      </c>
      <c r="W87" s="71">
        <v>0.17</v>
      </c>
      <c r="X87" s="71">
        <v>0.21</v>
      </c>
      <c r="Y87" s="71">
        <v>0.18</v>
      </c>
      <c r="Z87" s="71">
        <v>0.18</v>
      </c>
      <c r="AA87" s="71">
        <v>0.12</v>
      </c>
      <c r="AB87" s="71">
        <v>0.12</v>
      </c>
      <c r="AC87" s="71">
        <v>0.23</v>
      </c>
      <c r="AD87" s="71">
        <v>0.25</v>
      </c>
      <c r="AE87" s="71">
        <v>0.24</v>
      </c>
      <c r="AF87" s="71">
        <v>0.32</v>
      </c>
      <c r="AG87" s="71">
        <v>0.3</v>
      </c>
      <c r="AH87" s="71">
        <v>0.19</v>
      </c>
      <c r="AI87" s="71">
        <v>0.18</v>
      </c>
      <c r="AJ87" s="71">
        <v>0.22</v>
      </c>
      <c r="AK87" s="71">
        <v>0.23</v>
      </c>
      <c r="AL87" s="71">
        <v>0.3</v>
      </c>
      <c r="AM87" s="71">
        <v>0.13</v>
      </c>
      <c r="AN87" s="71">
        <v>0.14000000000000001</v>
      </c>
      <c r="AO87" s="71">
        <v>0.17</v>
      </c>
      <c r="AP87" s="71">
        <v>0.1</v>
      </c>
      <c r="AQ87" s="71">
        <v>0.11</v>
      </c>
      <c r="AR87" s="71">
        <v>0.16</v>
      </c>
      <c r="AS87" s="71">
        <v>0.21</v>
      </c>
      <c r="AT87" s="71">
        <v>0.12</v>
      </c>
      <c r="AU87" s="71">
        <v>0.14000000000000001</v>
      </c>
      <c r="AV87" s="71">
        <v>0.22</v>
      </c>
      <c r="AW87" s="71">
        <v>0.26</v>
      </c>
      <c r="AX87" s="71">
        <v>0.26</v>
      </c>
      <c r="AY87" s="71">
        <v>0.34</v>
      </c>
      <c r="AZ87" s="71">
        <v>0.32</v>
      </c>
      <c r="BA87" s="71">
        <v>0.18</v>
      </c>
      <c r="BB87" s="71">
        <v>0.18</v>
      </c>
      <c r="BC87" s="71">
        <v>0.18</v>
      </c>
      <c r="BD87" s="71">
        <v>0.24</v>
      </c>
      <c r="BE87" s="71">
        <v>0.22</v>
      </c>
      <c r="BF87" s="71">
        <v>0.27</v>
      </c>
      <c r="BG87" s="71">
        <v>0.17</v>
      </c>
      <c r="BH87" s="71">
        <v>0.16</v>
      </c>
      <c r="BI87" s="71">
        <v>0.67</v>
      </c>
      <c r="BJ87" s="71">
        <v>0.2</v>
      </c>
      <c r="BK87" s="71">
        <v>0.17</v>
      </c>
      <c r="BL87" s="71">
        <v>0.14000000000000001</v>
      </c>
      <c r="BM87" s="71">
        <v>0.14000000000000001</v>
      </c>
      <c r="BN87" s="71">
        <v>0.1</v>
      </c>
      <c r="BO87" s="71">
        <v>0.12</v>
      </c>
      <c r="BP87" s="71">
        <v>0.13</v>
      </c>
      <c r="BQ87" s="71">
        <v>0.18</v>
      </c>
      <c r="BR87" s="71">
        <v>0.16</v>
      </c>
      <c r="BS87" s="71">
        <v>0.18</v>
      </c>
      <c r="BT87" s="71">
        <v>0.19</v>
      </c>
      <c r="BU87" s="71">
        <v>0.16</v>
      </c>
      <c r="BV87" s="71">
        <v>0.13</v>
      </c>
      <c r="BW87" s="71">
        <v>0.28999999999999998</v>
      </c>
      <c r="BX87" s="71">
        <v>0.33</v>
      </c>
      <c r="BY87" s="71">
        <v>0.39</v>
      </c>
      <c r="BZ87" s="71">
        <v>0.48</v>
      </c>
      <c r="CA87" s="71">
        <v>0.57999999999999996</v>
      </c>
      <c r="CB87" s="71">
        <v>0.55000000000000004</v>
      </c>
      <c r="CC87" s="71">
        <v>0.56999999999999995</v>
      </c>
      <c r="CD87" s="71">
        <v>0.55000000000000004</v>
      </c>
      <c r="CE87" s="71">
        <v>0.33</v>
      </c>
      <c r="CF87" s="71">
        <v>0.48</v>
      </c>
      <c r="CG87" s="71">
        <v>0.61</v>
      </c>
      <c r="CH87" s="71">
        <v>0.38</v>
      </c>
      <c r="CI87" s="71">
        <v>0.43</v>
      </c>
      <c r="CJ87" s="71">
        <v>0.62</v>
      </c>
      <c r="CK87" s="71">
        <v>0.54</v>
      </c>
      <c r="CL87" s="71">
        <v>0.51</v>
      </c>
      <c r="CM87" s="71">
        <v>0.46</v>
      </c>
      <c r="CN87" s="71">
        <v>0.55000000000000004</v>
      </c>
      <c r="CO87" s="71">
        <v>0.61</v>
      </c>
      <c r="CP87" s="71">
        <v>0.6</v>
      </c>
      <c r="CQ87" s="71">
        <v>0.53</v>
      </c>
      <c r="CR87" s="71">
        <v>0.49</v>
      </c>
      <c r="CS87" s="71">
        <v>0.36</v>
      </c>
      <c r="CT87" s="71">
        <v>0.35</v>
      </c>
      <c r="CU87" s="71">
        <v>0.46</v>
      </c>
      <c r="CV87" s="71">
        <v>0.64</v>
      </c>
      <c r="CW87" s="71">
        <v>0.7</v>
      </c>
      <c r="CX87" s="71">
        <v>0.47</v>
      </c>
      <c r="CY87" s="71">
        <v>0.55000000000000004</v>
      </c>
      <c r="CZ87" s="71">
        <v>0.63</v>
      </c>
      <c r="DA87" s="71">
        <v>0.75</v>
      </c>
      <c r="DB87" s="71">
        <v>0.63</v>
      </c>
      <c r="DC87" s="71">
        <v>0.4</v>
      </c>
      <c r="DD87" s="71">
        <v>0.38</v>
      </c>
      <c r="DE87" s="71">
        <v>0.38</v>
      </c>
      <c r="DF87" s="71">
        <v>0.45</v>
      </c>
      <c r="DG87" s="71">
        <v>0.32</v>
      </c>
      <c r="DH87" s="71">
        <v>0.25</v>
      </c>
      <c r="DI87" s="71">
        <v>0.27</v>
      </c>
      <c r="DJ87" s="71">
        <v>0.27</v>
      </c>
      <c r="DK87" s="71">
        <v>0.35</v>
      </c>
      <c r="DL87" s="71">
        <v>0.32</v>
      </c>
      <c r="DM87" s="71">
        <v>0.35</v>
      </c>
      <c r="DN87" s="71">
        <v>0.3</v>
      </c>
      <c r="DO87" s="71">
        <v>0.41</v>
      </c>
      <c r="DP87" s="71">
        <v>0.37</v>
      </c>
      <c r="DQ87" s="71">
        <v>0.21</v>
      </c>
      <c r="DR87" s="71">
        <v>0.2</v>
      </c>
      <c r="DS87" s="71">
        <v>0.2</v>
      </c>
      <c r="DT87" s="71">
        <v>0.24</v>
      </c>
      <c r="DU87" s="71">
        <v>0.38</v>
      </c>
      <c r="DV87" s="71">
        <v>0.4</v>
      </c>
      <c r="DW87" s="71">
        <v>0.53</v>
      </c>
      <c r="DX87" s="71">
        <v>0.47</v>
      </c>
      <c r="DY87" s="71">
        <v>0.49</v>
      </c>
      <c r="DZ87" s="71">
        <v>0.57999999999999996</v>
      </c>
      <c r="EA87" s="71">
        <v>0.72</v>
      </c>
      <c r="EB87" s="71">
        <v>0.67</v>
      </c>
      <c r="EC87" s="71">
        <v>0.41</v>
      </c>
      <c r="ED87" s="71">
        <v>0.5</v>
      </c>
      <c r="EE87" s="71">
        <v>0.62</v>
      </c>
      <c r="EF87" s="71">
        <v>0.45</v>
      </c>
      <c r="EG87" s="71">
        <v>0.48</v>
      </c>
      <c r="EH87" s="71">
        <v>0.81</v>
      </c>
      <c r="EI87" s="71">
        <v>0.45</v>
      </c>
      <c r="EJ87" s="71">
        <v>0.41</v>
      </c>
      <c r="EK87" s="71">
        <v>0.47</v>
      </c>
      <c r="EL87" s="71">
        <v>0.66</v>
      </c>
      <c r="EM87" s="71">
        <v>0.69</v>
      </c>
      <c r="EN87" s="71">
        <v>0.57999999999999996</v>
      </c>
      <c r="EO87" s="71">
        <v>0.31</v>
      </c>
      <c r="EP87" s="71">
        <v>0.4</v>
      </c>
      <c r="EQ87" s="71">
        <v>0.48</v>
      </c>
      <c r="ER87" s="71">
        <v>0.48</v>
      </c>
      <c r="ES87" s="71">
        <v>0.56000000000000005</v>
      </c>
      <c r="ET87" s="71">
        <v>0.57999999999999996</v>
      </c>
      <c r="EU87" s="71">
        <v>0.34</v>
      </c>
      <c r="EV87" s="71">
        <v>0.49</v>
      </c>
      <c r="EW87" s="71">
        <v>0.56999999999999995</v>
      </c>
      <c r="EX87" s="71">
        <v>0.64</v>
      </c>
      <c r="EY87" s="71">
        <v>0.74</v>
      </c>
      <c r="EZ87" s="71">
        <v>0.81</v>
      </c>
      <c r="FA87" s="71">
        <v>0.56000000000000005</v>
      </c>
      <c r="FB87" s="71">
        <v>0.79</v>
      </c>
      <c r="FC87" s="71">
        <v>1.07</v>
      </c>
      <c r="FD87" s="71">
        <v>1.33</v>
      </c>
      <c r="FE87" s="71">
        <v>1.41</v>
      </c>
      <c r="FF87" s="71">
        <v>1.56</v>
      </c>
      <c r="FG87" s="71">
        <v>1.05</v>
      </c>
      <c r="FH87" s="71">
        <v>1.08</v>
      </c>
      <c r="FI87" s="71">
        <v>1.1100000000000001</v>
      </c>
      <c r="FJ87" s="71">
        <v>1.1499999999999999</v>
      </c>
      <c r="FK87" s="71">
        <v>1.31</v>
      </c>
      <c r="FL87" s="71">
        <v>1.45</v>
      </c>
      <c r="FM87" s="71">
        <v>1.47</v>
      </c>
      <c r="FN87" s="71">
        <v>1.1399999999999999</v>
      </c>
      <c r="FO87" s="71">
        <v>1.22</v>
      </c>
      <c r="FP87" s="71">
        <v>0.76</v>
      </c>
      <c r="FQ87" s="71">
        <v>0.69</v>
      </c>
      <c r="FR87" s="71">
        <v>0.94</v>
      </c>
      <c r="FS87" s="71">
        <v>1.04</v>
      </c>
      <c r="FT87" s="71">
        <v>1.02</v>
      </c>
      <c r="FU87" s="71">
        <v>1.17</v>
      </c>
      <c r="FV87" s="71">
        <v>1.2</v>
      </c>
      <c r="FW87" s="71">
        <v>0.86</v>
      </c>
      <c r="FX87" s="71">
        <v>0.94</v>
      </c>
      <c r="FY87" s="71">
        <v>1.1100000000000001</v>
      </c>
      <c r="FZ87" s="71">
        <v>0.81</v>
      </c>
      <c r="GA87" s="71">
        <v>0.98</v>
      </c>
      <c r="GB87" s="71">
        <v>1</v>
      </c>
      <c r="GC87" s="71">
        <v>1.2</v>
      </c>
      <c r="GD87" s="71">
        <v>1.6144540000000001</v>
      </c>
      <c r="GE87" s="71">
        <v>1.6035079999999999</v>
      </c>
      <c r="GF87" s="71">
        <v>2.3777050000000002</v>
      </c>
      <c r="GG87" s="71">
        <v>2.3262399999999999</v>
      </c>
      <c r="GH87" s="71">
        <v>2.1849820000000002</v>
      </c>
      <c r="GI87" s="71">
        <v>2.4125869999999998</v>
      </c>
      <c r="GJ87" s="71">
        <v>1.5325359999999999</v>
      </c>
      <c r="GK87" s="71">
        <v>1.428839</v>
      </c>
      <c r="GL87" s="71">
        <v>1.3535010000000001</v>
      </c>
      <c r="GM87" s="71">
        <v>1.3099719999999999</v>
      </c>
      <c r="GN87" s="71">
        <v>1.3960490000000001</v>
      </c>
      <c r="GO87" s="71">
        <v>1.5783050000000001</v>
      </c>
      <c r="GP87" s="71">
        <v>1.7437149999999999</v>
      </c>
      <c r="GQ87" s="71">
        <v>1.789784</v>
      </c>
      <c r="GR87" s="71">
        <v>1.951416</v>
      </c>
      <c r="GS87" s="71">
        <v>2.239932</v>
      </c>
      <c r="GT87" s="71">
        <v>2.4149780000000001</v>
      </c>
      <c r="GU87" s="71">
        <v>2.6523590000000001</v>
      </c>
      <c r="GV87" s="71">
        <v>2.1276299999999999</v>
      </c>
      <c r="GW87" s="71">
        <v>1.539847</v>
      </c>
      <c r="GX87" s="71">
        <v>1.6018559999999999</v>
      </c>
      <c r="GY87" s="71">
        <v>1.733555</v>
      </c>
      <c r="GZ87" s="71">
        <v>1.860506</v>
      </c>
      <c r="HA87" s="71">
        <v>2.0321069999999999</v>
      </c>
      <c r="HB87" s="71">
        <v>2.230219</v>
      </c>
      <c r="HC87" s="71">
        <v>2.3456399999999999</v>
      </c>
      <c r="HD87" s="71">
        <v>2.5443470000000001</v>
      </c>
      <c r="HE87" s="71">
        <v>2.6697320000000002</v>
      </c>
      <c r="HF87" s="71">
        <v>2.8997709999999999</v>
      </c>
      <c r="HG87" s="71">
        <v>2.6489050000000001</v>
      </c>
      <c r="HH87" s="71">
        <v>2.4598969999999998</v>
      </c>
      <c r="HI87" s="71">
        <v>1.4197690000000001</v>
      </c>
      <c r="HJ87" s="71">
        <v>1.3062309999999999</v>
      </c>
      <c r="HK87" s="71">
        <v>1.497954</v>
      </c>
      <c r="HL87" s="71">
        <v>1.652263</v>
      </c>
      <c r="HM87" s="71">
        <v>1.6637029999999999</v>
      </c>
      <c r="HN87" s="71">
        <v>1.886496</v>
      </c>
      <c r="HO87" s="71">
        <v>2.0819869999999998</v>
      </c>
      <c r="HP87" s="71">
        <v>2.1882269999999999</v>
      </c>
      <c r="HQ87" s="71">
        <v>2.1246489999999998</v>
      </c>
      <c r="HR87" s="71">
        <v>2.7770619999999999</v>
      </c>
      <c r="HS87" s="71">
        <v>2.1931409999999998</v>
      </c>
      <c r="HT87" s="71">
        <v>2.2152829999999999</v>
      </c>
      <c r="HU87" s="71">
        <v>1.5536099999999999</v>
      </c>
      <c r="HV87" s="71">
        <v>1.796189</v>
      </c>
      <c r="HW87" s="71">
        <v>1.730318</v>
      </c>
      <c r="HX87" s="71">
        <v>1.8586819999999999</v>
      </c>
      <c r="HY87" s="71">
        <v>1.9218059999999999</v>
      </c>
      <c r="HZ87" s="71">
        <v>1.9966010000000001</v>
      </c>
      <c r="IA87" s="71">
        <v>2.0780219999999998</v>
      </c>
      <c r="IB87" s="71">
        <v>2.1694200000000001</v>
      </c>
      <c r="IC87" s="71">
        <v>1.705443</v>
      </c>
      <c r="ID87" s="71">
        <v>1.8294680000000001</v>
      </c>
      <c r="IK87" s="228"/>
      <c r="IL87" s="228"/>
      <c r="IM87" s="228"/>
      <c r="IN87" s="228"/>
    </row>
    <row r="88" spans="1:248" x14ac:dyDescent="0.3">
      <c r="A88" s="50" t="s">
        <v>286</v>
      </c>
      <c r="B88" s="71">
        <v>818.26</v>
      </c>
      <c r="C88" s="71">
        <v>842.71</v>
      </c>
      <c r="D88" s="71">
        <v>799.88</v>
      </c>
      <c r="E88" s="71">
        <v>721.06</v>
      </c>
      <c r="F88" s="71">
        <v>702.87</v>
      </c>
      <c r="G88" s="71">
        <v>659.7</v>
      </c>
      <c r="H88" s="71">
        <v>703.72</v>
      </c>
      <c r="I88" s="71">
        <v>718.41</v>
      </c>
      <c r="J88" s="71">
        <v>730.62</v>
      </c>
      <c r="K88" s="71">
        <v>878.3</v>
      </c>
      <c r="L88" s="71">
        <v>736.52</v>
      </c>
      <c r="M88" s="71">
        <v>701.87</v>
      </c>
      <c r="N88" s="71">
        <v>705.39</v>
      </c>
      <c r="O88" s="71">
        <v>739.23</v>
      </c>
      <c r="P88" s="71">
        <v>728.01</v>
      </c>
      <c r="Q88" s="71">
        <v>758.03</v>
      </c>
      <c r="R88" s="71">
        <v>777.83</v>
      </c>
      <c r="S88" s="71">
        <v>844.34</v>
      </c>
      <c r="T88" s="71">
        <v>810.92</v>
      </c>
      <c r="U88" s="71">
        <v>817.32</v>
      </c>
      <c r="V88" s="71">
        <v>792.52</v>
      </c>
      <c r="W88" s="71">
        <v>813.94</v>
      </c>
      <c r="X88" s="71">
        <v>818.33</v>
      </c>
      <c r="Y88" s="71">
        <v>805.73</v>
      </c>
      <c r="Z88" s="71">
        <v>862.05</v>
      </c>
      <c r="AA88" s="71">
        <v>952.27</v>
      </c>
      <c r="AB88" s="71">
        <v>922.01</v>
      </c>
      <c r="AC88" s="71">
        <v>948.34</v>
      </c>
      <c r="AD88" s="71">
        <v>966.72</v>
      </c>
      <c r="AE88" s="71">
        <v>973.68</v>
      </c>
      <c r="AF88" s="71">
        <v>1052.69</v>
      </c>
      <c r="AG88" s="71">
        <v>1081.56</v>
      </c>
      <c r="AH88" s="71">
        <v>1082.31</v>
      </c>
      <c r="AI88" s="71">
        <v>1108.96</v>
      </c>
      <c r="AJ88" s="71">
        <v>1100.23</v>
      </c>
      <c r="AK88" s="71">
        <v>1124.05</v>
      </c>
      <c r="AL88" s="71">
        <v>1149.81</v>
      </c>
      <c r="AM88" s="71">
        <v>1164.54</v>
      </c>
      <c r="AN88" s="71">
        <v>1224.5899999999999</v>
      </c>
      <c r="AO88" s="71">
        <v>1199.6199999999999</v>
      </c>
      <c r="AP88" s="71">
        <v>1186.17</v>
      </c>
      <c r="AQ88" s="71">
        <v>1131.06</v>
      </c>
      <c r="AR88" s="71">
        <v>1180.94</v>
      </c>
      <c r="AS88" s="71">
        <v>1247.1500000000001</v>
      </c>
      <c r="AT88" s="71">
        <v>1279.25</v>
      </c>
      <c r="AU88" s="71">
        <v>1312.25</v>
      </c>
      <c r="AV88" s="71">
        <v>1282.1099999999999</v>
      </c>
      <c r="AW88" s="71">
        <v>1305.6199999999999</v>
      </c>
      <c r="AX88" s="71">
        <v>1392.36</v>
      </c>
      <c r="AY88" s="71">
        <v>1439.31</v>
      </c>
      <c r="AZ88" s="71">
        <v>1400.51</v>
      </c>
      <c r="BA88" s="71">
        <v>1300.0899999999999</v>
      </c>
      <c r="BB88" s="71">
        <v>1360.16</v>
      </c>
      <c r="BC88" s="71">
        <v>1376.69</v>
      </c>
      <c r="BD88" s="71">
        <v>1390.38</v>
      </c>
      <c r="BE88" s="71">
        <v>1408.51</v>
      </c>
      <c r="BF88" s="71">
        <v>1367.94</v>
      </c>
      <c r="BG88" s="71">
        <v>1350.51</v>
      </c>
      <c r="BH88" s="71">
        <v>1367.04</v>
      </c>
      <c r="BI88" s="71">
        <v>1438.03</v>
      </c>
      <c r="BJ88" s="71">
        <v>1441.05</v>
      </c>
      <c r="BK88" s="71">
        <v>1494.49</v>
      </c>
      <c r="BL88" s="71">
        <v>1504.97</v>
      </c>
      <c r="BM88" s="71">
        <v>1424.11</v>
      </c>
      <c r="BN88" s="71">
        <v>1481.68</v>
      </c>
      <c r="BO88" s="71">
        <v>1491.79</v>
      </c>
      <c r="BP88" s="71">
        <v>1567.51</v>
      </c>
      <c r="BQ88" s="71">
        <v>1624.9</v>
      </c>
      <c r="BR88" s="71">
        <v>1758.53</v>
      </c>
      <c r="BS88" s="71">
        <v>1791.7</v>
      </c>
      <c r="BT88" s="71">
        <v>1743.87</v>
      </c>
      <c r="BU88" s="71">
        <v>1922.12</v>
      </c>
      <c r="BV88" s="71">
        <v>1895.09</v>
      </c>
      <c r="BW88" s="71">
        <v>2032.81</v>
      </c>
      <c r="BX88" s="71">
        <v>2012.06</v>
      </c>
      <c r="BY88" s="71">
        <v>1907.89</v>
      </c>
      <c r="BZ88" s="71">
        <v>1920.51</v>
      </c>
      <c r="CA88" s="71">
        <v>1945.89</v>
      </c>
      <c r="CB88" s="71">
        <v>1949.44</v>
      </c>
      <c r="CC88" s="71">
        <v>2028.97</v>
      </c>
      <c r="CD88" s="71">
        <v>1965.91</v>
      </c>
      <c r="CE88" s="71">
        <v>2121.4499999999998</v>
      </c>
      <c r="CF88" s="71">
        <v>2011.88</v>
      </c>
      <c r="CG88" s="71">
        <v>1850.59</v>
      </c>
      <c r="CH88" s="71">
        <v>1902.55</v>
      </c>
      <c r="CI88" s="71">
        <v>1996.55</v>
      </c>
      <c r="CJ88" s="71">
        <v>1863.68</v>
      </c>
      <c r="CK88" s="71">
        <v>1937.36</v>
      </c>
      <c r="CL88" s="71">
        <v>1798.61</v>
      </c>
      <c r="CM88" s="71">
        <v>1912.82</v>
      </c>
      <c r="CN88" s="71">
        <v>1940.42</v>
      </c>
      <c r="CO88" s="71">
        <v>2045.69</v>
      </c>
      <c r="CP88" s="71">
        <v>2076.5</v>
      </c>
      <c r="CQ88" s="71">
        <v>2111.13</v>
      </c>
      <c r="CR88" s="71">
        <v>2136.5300000000002</v>
      </c>
      <c r="CS88" s="71">
        <v>2072.17</v>
      </c>
      <c r="CT88" s="71">
        <v>2208.46</v>
      </c>
      <c r="CU88" s="71">
        <v>2229.6</v>
      </c>
      <c r="CV88" s="71">
        <v>2259.6799999999998</v>
      </c>
      <c r="CW88" s="71">
        <v>2117.0500000000002</v>
      </c>
      <c r="CX88" s="71">
        <v>2156.08</v>
      </c>
      <c r="CY88" s="71">
        <v>2206.59</v>
      </c>
      <c r="CZ88" s="71">
        <v>2290.77</v>
      </c>
      <c r="DA88" s="71">
        <v>2326.35</v>
      </c>
      <c r="DB88" s="71">
        <v>2309.35</v>
      </c>
      <c r="DC88" s="71">
        <v>2479.9499999999998</v>
      </c>
      <c r="DD88" s="71">
        <v>2467.5</v>
      </c>
      <c r="DE88" s="71">
        <v>2492.08</v>
      </c>
      <c r="DF88" s="71">
        <v>2441.39</v>
      </c>
      <c r="DG88" s="71">
        <v>2507.59</v>
      </c>
      <c r="DH88" s="71">
        <v>2511.62</v>
      </c>
      <c r="DI88" s="71">
        <v>2372.31</v>
      </c>
      <c r="DJ88" s="71">
        <v>2441.58</v>
      </c>
      <c r="DK88" s="71">
        <v>2335.3000000000002</v>
      </c>
      <c r="DL88" s="71">
        <v>2353.4899999999998</v>
      </c>
      <c r="DM88" s="71">
        <v>2297.9900000000002</v>
      </c>
      <c r="DN88" s="71">
        <v>2221.2099999999996</v>
      </c>
      <c r="DO88" s="71">
        <v>2289.9899999999998</v>
      </c>
      <c r="DP88" s="71">
        <v>2304.63</v>
      </c>
      <c r="DQ88" s="71">
        <v>2114.13</v>
      </c>
      <c r="DR88" s="71">
        <v>2087.34</v>
      </c>
      <c r="DS88" s="71">
        <v>2372.4</v>
      </c>
      <c r="DT88" s="71">
        <v>2414.4499999999998</v>
      </c>
      <c r="DU88" s="71">
        <v>2287.5700000000002</v>
      </c>
      <c r="DV88" s="71">
        <v>2317.5300000000002</v>
      </c>
      <c r="DW88" s="71">
        <v>2421.98</v>
      </c>
      <c r="DX88" s="71">
        <v>2432.5099999999998</v>
      </c>
      <c r="DY88" s="71">
        <v>2624.09</v>
      </c>
      <c r="DZ88" s="71">
        <v>2786.23</v>
      </c>
      <c r="EA88" s="71">
        <v>2858.97</v>
      </c>
      <c r="EB88" s="71">
        <v>2815.98</v>
      </c>
      <c r="EC88" s="71">
        <v>2718.2000000000003</v>
      </c>
      <c r="ED88" s="71">
        <v>2700.17</v>
      </c>
      <c r="EE88" s="71">
        <v>2741.1400000000003</v>
      </c>
      <c r="EF88" s="71">
        <v>2757.27</v>
      </c>
      <c r="EG88" s="71">
        <v>2686.7</v>
      </c>
      <c r="EH88" s="71">
        <v>2716.4900000000002</v>
      </c>
      <c r="EI88" s="71">
        <v>2950.7000000000003</v>
      </c>
      <c r="EJ88" s="71">
        <v>2973.56</v>
      </c>
      <c r="EK88" s="71">
        <v>2921.1600000000003</v>
      </c>
      <c r="EL88" s="71">
        <v>2933.49</v>
      </c>
      <c r="EM88" s="71">
        <v>2967.39</v>
      </c>
      <c r="EN88" s="71">
        <v>2918.46</v>
      </c>
      <c r="EO88" s="71">
        <v>3011.4500000000003</v>
      </c>
      <c r="EP88" s="71">
        <v>3098.0199999999995</v>
      </c>
      <c r="EQ88" s="71">
        <v>3177.86</v>
      </c>
      <c r="ER88" s="71">
        <v>3257.96</v>
      </c>
      <c r="ES88" s="71">
        <v>3088.16</v>
      </c>
      <c r="ET88" s="71">
        <v>3018.13</v>
      </c>
      <c r="EU88" s="71">
        <v>3112.52</v>
      </c>
      <c r="EV88" s="71">
        <v>3186.78</v>
      </c>
      <c r="EW88" s="71">
        <v>3220.7000000000003</v>
      </c>
      <c r="EX88" s="71">
        <v>3257.47</v>
      </c>
      <c r="EY88" s="71">
        <v>3296.0099999999998</v>
      </c>
      <c r="EZ88" s="71">
        <v>3369.1400000000003</v>
      </c>
      <c r="FA88" s="71">
        <v>3282.46</v>
      </c>
      <c r="FB88" s="71">
        <v>3321.75</v>
      </c>
      <c r="FC88" s="71">
        <v>3399.8399999999997</v>
      </c>
      <c r="FD88" s="71">
        <v>3459.72</v>
      </c>
      <c r="FE88" s="71">
        <v>3328.84</v>
      </c>
      <c r="FF88" s="71">
        <v>3350.48</v>
      </c>
      <c r="FG88" s="71">
        <v>3388.43</v>
      </c>
      <c r="FH88" s="71">
        <v>3458.79</v>
      </c>
      <c r="FI88" s="71">
        <v>3595.01</v>
      </c>
      <c r="FJ88" s="71">
        <v>3677.09</v>
      </c>
      <c r="FK88" s="71">
        <v>3731.43</v>
      </c>
      <c r="FL88" s="71">
        <v>3734.65</v>
      </c>
      <c r="FM88" s="71">
        <v>3815.11</v>
      </c>
      <c r="FN88" s="71">
        <v>3935.3</v>
      </c>
      <c r="FO88" s="71">
        <v>4042.92</v>
      </c>
      <c r="FP88" s="71">
        <v>3744.52</v>
      </c>
      <c r="FQ88" s="71">
        <v>3446.3700000000003</v>
      </c>
      <c r="FR88" s="71">
        <v>3585.0000000000005</v>
      </c>
      <c r="FS88" s="71">
        <v>3769.3999999999996</v>
      </c>
      <c r="FT88" s="71">
        <v>3981.43</v>
      </c>
      <c r="FU88" s="71">
        <v>4093.57</v>
      </c>
      <c r="FV88" s="71">
        <v>4060.02</v>
      </c>
      <c r="FW88" s="71">
        <v>4168.3300000000008</v>
      </c>
      <c r="FX88" s="71">
        <v>4412.1099999999997</v>
      </c>
      <c r="FY88" s="71">
        <v>4507.4600000000009</v>
      </c>
      <c r="FZ88" s="71">
        <v>4555.5</v>
      </c>
      <c r="GA88" s="71">
        <v>4523.05</v>
      </c>
      <c r="GB88" s="71">
        <v>4484.84</v>
      </c>
      <c r="GC88" s="71">
        <v>4418.7</v>
      </c>
      <c r="GD88" s="71">
        <v>4492.3620750000009</v>
      </c>
      <c r="GE88" s="71">
        <v>4538.0316590000002</v>
      </c>
      <c r="GF88" s="71">
        <v>4535.280624</v>
      </c>
      <c r="GG88" s="71">
        <v>4629.2299190000003</v>
      </c>
      <c r="GH88" s="71">
        <v>4718.4140540000008</v>
      </c>
      <c r="GI88" s="71">
        <v>4858.9455900000003</v>
      </c>
      <c r="GJ88" s="71">
        <v>4881.9697729999998</v>
      </c>
      <c r="GK88" s="71">
        <v>5051.4103359999999</v>
      </c>
      <c r="GL88" s="71">
        <v>5099.5910639999993</v>
      </c>
      <c r="GM88" s="71">
        <v>5297.9995779999999</v>
      </c>
      <c r="GN88" s="71">
        <v>5143.5097629999991</v>
      </c>
      <c r="GO88" s="71">
        <v>4646.6283010000006</v>
      </c>
      <c r="GP88" s="71">
        <v>4845.4701910000003</v>
      </c>
      <c r="GQ88" s="71">
        <v>4816.6534229999997</v>
      </c>
      <c r="GR88" s="71">
        <v>4951.2882419999987</v>
      </c>
      <c r="GS88" s="71">
        <v>5111.3012660000004</v>
      </c>
      <c r="GT88" s="71">
        <v>5121.0083340000001</v>
      </c>
      <c r="GU88" s="71">
        <v>5358.5508040000004</v>
      </c>
      <c r="GV88" s="71">
        <v>5569.9831289999993</v>
      </c>
      <c r="GW88" s="71">
        <v>5734.001021</v>
      </c>
      <c r="GX88" s="71">
        <v>5730.3665499999997</v>
      </c>
      <c r="GY88" s="71">
        <v>5975.3151040000002</v>
      </c>
      <c r="GZ88" s="71">
        <v>5951.4828809999999</v>
      </c>
      <c r="HA88" s="71">
        <v>5784.8462879999997</v>
      </c>
      <c r="HB88" s="71">
        <v>5656.605442</v>
      </c>
      <c r="HC88" s="71">
        <v>5723.3142609999895</v>
      </c>
      <c r="HD88" s="71">
        <v>5822.3053660000005</v>
      </c>
      <c r="HE88" s="71">
        <v>6036.5571850000006</v>
      </c>
      <c r="HF88" s="71">
        <v>6264.1258989999997</v>
      </c>
      <c r="HG88" s="71">
        <v>6168.8784280000009</v>
      </c>
      <c r="HH88" s="71">
        <v>6347.3237020000006</v>
      </c>
      <c r="HI88" s="71">
        <v>6343.5063559999999</v>
      </c>
      <c r="HJ88" s="71">
        <v>6313.2299000000003</v>
      </c>
      <c r="HK88" s="71">
        <v>6621.8325480000003</v>
      </c>
      <c r="HL88" s="71">
        <v>6571.877187000001</v>
      </c>
      <c r="HM88" s="71">
        <v>6262.1869309999993</v>
      </c>
      <c r="HN88" s="71">
        <v>6466.4214999999995</v>
      </c>
      <c r="HO88" s="71">
        <v>6531.0521299999991</v>
      </c>
      <c r="HP88" s="71">
        <v>6666.771068</v>
      </c>
      <c r="HQ88" s="71">
        <v>6843.1839149999996</v>
      </c>
      <c r="HR88" s="71">
        <v>6861.8165509999999</v>
      </c>
      <c r="HS88" s="71">
        <v>7032.2585989999998</v>
      </c>
      <c r="HT88" s="71">
        <v>6978.0321320000003</v>
      </c>
      <c r="HU88" s="71">
        <v>7065.8070389999993</v>
      </c>
      <c r="HV88" s="71">
        <v>7060.9222060000002</v>
      </c>
      <c r="HW88" s="71">
        <v>7134.3945030000004</v>
      </c>
      <c r="HX88" s="71">
        <v>6999.8584340000007</v>
      </c>
      <c r="HY88" s="71">
        <v>6978.5102289999995</v>
      </c>
      <c r="HZ88" s="71">
        <v>6884.8762969999998</v>
      </c>
      <c r="IA88" s="71">
        <v>6826.0121659999995</v>
      </c>
      <c r="IB88" s="71">
        <v>6852.4502399999992</v>
      </c>
      <c r="IC88" s="71">
        <v>6931.8428460000005</v>
      </c>
      <c r="ID88" s="71">
        <v>6961.1677710000004</v>
      </c>
      <c r="IK88" s="228"/>
      <c r="IL88" s="228"/>
      <c r="IM88" s="228"/>
      <c r="IN88" s="228"/>
    </row>
    <row r="89" spans="1:248" x14ac:dyDescent="0.3">
      <c r="A89" s="50" t="s">
        <v>281</v>
      </c>
      <c r="B89" s="71">
        <v>159.56</v>
      </c>
      <c r="C89" s="71">
        <v>154.96</v>
      </c>
      <c r="D89" s="71">
        <v>178.97</v>
      </c>
      <c r="E89" s="71">
        <v>168.71</v>
      </c>
      <c r="F89" s="71">
        <v>150.02000000000001</v>
      </c>
      <c r="G89" s="71">
        <v>147.97</v>
      </c>
      <c r="H89" s="71">
        <v>154.94999999999999</v>
      </c>
      <c r="I89" s="71">
        <v>161.65</v>
      </c>
      <c r="J89" s="71">
        <v>159.63</v>
      </c>
      <c r="K89" s="71">
        <v>152.16</v>
      </c>
      <c r="L89" s="71">
        <v>151.08000000000001</v>
      </c>
      <c r="M89" s="71">
        <v>143.76</v>
      </c>
      <c r="N89" s="71">
        <v>150.99</v>
      </c>
      <c r="O89" s="71">
        <v>137.91999999999999</v>
      </c>
      <c r="P89" s="71">
        <v>138.49</v>
      </c>
      <c r="Q89" s="71">
        <v>145.85</v>
      </c>
      <c r="R89" s="71">
        <v>147.18</v>
      </c>
      <c r="S89" s="71">
        <v>136.26</v>
      </c>
      <c r="T89" s="71">
        <v>145.68</v>
      </c>
      <c r="U89" s="71">
        <v>150.31</v>
      </c>
      <c r="V89" s="71">
        <v>145.69</v>
      </c>
      <c r="W89" s="71">
        <v>125.86</v>
      </c>
      <c r="X89" s="71">
        <v>136.88</v>
      </c>
      <c r="Y89" s="71">
        <v>141.78</v>
      </c>
      <c r="Z89" s="71">
        <v>143.34</v>
      </c>
      <c r="AA89" s="71">
        <v>139.74</v>
      </c>
      <c r="AB89" s="71">
        <v>151.28</v>
      </c>
      <c r="AC89" s="71">
        <v>141.74</v>
      </c>
      <c r="AD89" s="71">
        <v>137.38999999999999</v>
      </c>
      <c r="AE89" s="71">
        <v>134.79</v>
      </c>
      <c r="AF89" s="71">
        <v>135</v>
      </c>
      <c r="AG89" s="71">
        <v>142.41999999999999</v>
      </c>
      <c r="AH89" s="71">
        <v>166.04</v>
      </c>
      <c r="AI89" s="71">
        <v>178.12</v>
      </c>
      <c r="AJ89" s="71">
        <v>190.61</v>
      </c>
      <c r="AK89" s="71">
        <v>193.75</v>
      </c>
      <c r="AL89" s="71">
        <v>190.71</v>
      </c>
      <c r="AM89" s="71">
        <v>177.11</v>
      </c>
      <c r="AN89" s="71">
        <v>167.96</v>
      </c>
      <c r="AO89" s="71">
        <v>161.41999999999999</v>
      </c>
      <c r="AP89" s="71">
        <v>157.71</v>
      </c>
      <c r="AQ89" s="71">
        <v>156.99</v>
      </c>
      <c r="AR89" s="71">
        <v>166.41</v>
      </c>
      <c r="AS89" s="71">
        <v>176.1</v>
      </c>
      <c r="AT89" s="71">
        <v>178.14</v>
      </c>
      <c r="AU89" s="71">
        <v>180.7</v>
      </c>
      <c r="AV89" s="71">
        <v>171.13</v>
      </c>
      <c r="AW89" s="71">
        <v>194.37</v>
      </c>
      <c r="AX89" s="71">
        <v>194</v>
      </c>
      <c r="AY89" s="71">
        <v>217.51</v>
      </c>
      <c r="AZ89" s="71">
        <v>198.04</v>
      </c>
      <c r="BA89" s="71">
        <v>197.22</v>
      </c>
      <c r="BB89" s="71">
        <v>212.75</v>
      </c>
      <c r="BC89" s="71">
        <v>224.22</v>
      </c>
      <c r="BD89" s="71">
        <v>227.65</v>
      </c>
      <c r="BE89" s="71">
        <v>243.9</v>
      </c>
      <c r="BF89" s="71">
        <v>227.97</v>
      </c>
      <c r="BG89" s="71">
        <v>215.53</v>
      </c>
      <c r="BH89" s="71">
        <v>244.33</v>
      </c>
      <c r="BI89" s="71">
        <v>233.9</v>
      </c>
      <c r="BJ89" s="71">
        <v>240.16</v>
      </c>
      <c r="BK89" s="71">
        <v>246.23</v>
      </c>
      <c r="BL89" s="71">
        <v>249.04</v>
      </c>
      <c r="BM89" s="71">
        <v>258.72000000000003</v>
      </c>
      <c r="BN89" s="71">
        <v>242.89</v>
      </c>
      <c r="BO89" s="71">
        <v>240.22</v>
      </c>
      <c r="BP89" s="71">
        <v>256.97000000000003</v>
      </c>
      <c r="BQ89" s="71">
        <v>266.85000000000002</v>
      </c>
      <c r="BR89" s="71">
        <v>249.53</v>
      </c>
      <c r="BS89" s="71">
        <v>266.04000000000002</v>
      </c>
      <c r="BT89" s="71">
        <v>298.63</v>
      </c>
      <c r="BU89" s="71">
        <v>283.14</v>
      </c>
      <c r="BV89" s="71">
        <v>250.37</v>
      </c>
      <c r="BW89" s="71">
        <v>299.82</v>
      </c>
      <c r="BX89" s="71">
        <v>274.13</v>
      </c>
      <c r="BY89" s="71">
        <v>316.19</v>
      </c>
      <c r="BZ89" s="71">
        <v>298.48</v>
      </c>
      <c r="CA89" s="71">
        <v>282.13</v>
      </c>
      <c r="CB89" s="71">
        <v>287.7</v>
      </c>
      <c r="CC89" s="71">
        <v>284.29000000000002</v>
      </c>
      <c r="CD89" s="71">
        <v>276.29000000000002</v>
      </c>
      <c r="CE89" s="71">
        <v>324.43</v>
      </c>
      <c r="CF89" s="71">
        <v>310.48</v>
      </c>
      <c r="CG89" s="71">
        <v>293.31</v>
      </c>
      <c r="CH89" s="71">
        <v>281.54000000000002</v>
      </c>
      <c r="CI89" s="71">
        <v>289.7</v>
      </c>
      <c r="CJ89" s="71">
        <v>338.12</v>
      </c>
      <c r="CK89" s="71">
        <v>331.66</v>
      </c>
      <c r="CL89" s="71">
        <v>354.75</v>
      </c>
      <c r="CM89" s="71">
        <v>342.55</v>
      </c>
      <c r="CN89" s="71">
        <v>359.6</v>
      </c>
      <c r="CO89" s="71">
        <v>379.45</v>
      </c>
      <c r="CP89" s="71">
        <v>362.12</v>
      </c>
      <c r="CQ89" s="71">
        <v>369.73</v>
      </c>
      <c r="CR89" s="71">
        <v>347.86</v>
      </c>
      <c r="CS89" s="71">
        <v>374.32</v>
      </c>
      <c r="CT89" s="71">
        <v>374.53</v>
      </c>
      <c r="CU89" s="71">
        <v>355.31</v>
      </c>
      <c r="CV89" s="71">
        <v>371.8</v>
      </c>
      <c r="CW89" s="71">
        <v>367.42</v>
      </c>
      <c r="CX89" s="71">
        <v>340.07</v>
      </c>
      <c r="CY89" s="71">
        <v>347.48</v>
      </c>
      <c r="CZ89" s="71">
        <v>364.77</v>
      </c>
      <c r="DA89" s="71">
        <v>355.07</v>
      </c>
      <c r="DB89" s="71">
        <v>344.93</v>
      </c>
      <c r="DC89" s="71">
        <v>356.97</v>
      </c>
      <c r="DD89" s="71">
        <v>388.83</v>
      </c>
      <c r="DE89" s="71">
        <v>403.5</v>
      </c>
      <c r="DF89" s="71">
        <v>390.93</v>
      </c>
      <c r="DG89" s="71">
        <v>383.4</v>
      </c>
      <c r="DH89" s="71">
        <v>383.58</v>
      </c>
      <c r="DI89" s="71">
        <v>337.51</v>
      </c>
      <c r="DJ89" s="71">
        <v>339.63</v>
      </c>
      <c r="DK89" s="71">
        <v>333.67</v>
      </c>
      <c r="DL89" s="71">
        <v>356.52</v>
      </c>
      <c r="DM89" s="71">
        <v>350.72</v>
      </c>
      <c r="DN89" s="71">
        <v>329.87</v>
      </c>
      <c r="DO89" s="71">
        <v>342.99</v>
      </c>
      <c r="DP89" s="71">
        <v>373.97</v>
      </c>
      <c r="DQ89" s="71">
        <v>305.55</v>
      </c>
      <c r="DR89" s="71">
        <v>278.75</v>
      </c>
      <c r="DS89" s="71">
        <v>307.83999999999997</v>
      </c>
      <c r="DT89" s="71">
        <v>314.76</v>
      </c>
      <c r="DU89" s="71">
        <v>310.93</v>
      </c>
      <c r="DV89" s="71">
        <v>322.39999999999998</v>
      </c>
      <c r="DW89" s="71">
        <v>320.67</v>
      </c>
      <c r="DX89" s="71">
        <v>329.34</v>
      </c>
      <c r="DY89" s="71">
        <v>398.99</v>
      </c>
      <c r="DZ89" s="71">
        <v>406.37</v>
      </c>
      <c r="EA89" s="71">
        <v>401.96</v>
      </c>
      <c r="EB89" s="71">
        <v>416.55</v>
      </c>
      <c r="EC89" s="71">
        <v>435.15</v>
      </c>
      <c r="ED89" s="71">
        <v>444.77</v>
      </c>
      <c r="EE89" s="71">
        <v>421.6</v>
      </c>
      <c r="EF89" s="71">
        <v>464.77</v>
      </c>
      <c r="EG89" s="71">
        <v>446.23</v>
      </c>
      <c r="EH89" s="71">
        <v>456.62</v>
      </c>
      <c r="EI89" s="71">
        <v>441.23</v>
      </c>
      <c r="EJ89" s="71">
        <v>432.96</v>
      </c>
      <c r="EK89" s="71">
        <v>409.01</v>
      </c>
      <c r="EL89" s="71">
        <v>391.06</v>
      </c>
      <c r="EM89" s="71">
        <v>406.49</v>
      </c>
      <c r="EN89" s="71">
        <v>414.25</v>
      </c>
      <c r="EO89" s="71">
        <v>397.36</v>
      </c>
      <c r="EP89" s="71">
        <v>439.25</v>
      </c>
      <c r="EQ89" s="71">
        <v>448.75</v>
      </c>
      <c r="ER89" s="71">
        <v>476.38</v>
      </c>
      <c r="ES89" s="71">
        <v>446.98</v>
      </c>
      <c r="ET89" s="71">
        <v>438.83</v>
      </c>
      <c r="EU89" s="71">
        <v>441.69</v>
      </c>
      <c r="EV89" s="71">
        <v>434.36</v>
      </c>
      <c r="EW89" s="71">
        <v>429.2</v>
      </c>
      <c r="EX89" s="71">
        <v>392.31</v>
      </c>
      <c r="EY89" s="71">
        <v>394.1</v>
      </c>
      <c r="EZ89" s="71">
        <v>403.25</v>
      </c>
      <c r="FA89" s="71">
        <v>402.88</v>
      </c>
      <c r="FB89" s="71">
        <v>371.07</v>
      </c>
      <c r="FC89" s="71">
        <v>385.93</v>
      </c>
      <c r="FD89" s="71">
        <v>419.83</v>
      </c>
      <c r="FE89" s="71">
        <v>401.85</v>
      </c>
      <c r="FF89" s="71">
        <v>404.03</v>
      </c>
      <c r="FG89" s="71">
        <v>372.23</v>
      </c>
      <c r="FH89" s="71">
        <v>375.79</v>
      </c>
      <c r="FI89" s="71">
        <v>376.68</v>
      </c>
      <c r="FJ89" s="71">
        <v>390.62</v>
      </c>
      <c r="FK89" s="71">
        <v>405.86</v>
      </c>
      <c r="FL89" s="71">
        <v>393.66</v>
      </c>
      <c r="FM89" s="71">
        <v>419.48</v>
      </c>
      <c r="FN89" s="71">
        <v>399.38</v>
      </c>
      <c r="FO89" s="71">
        <v>397.55</v>
      </c>
      <c r="FP89" s="71">
        <v>412.01</v>
      </c>
      <c r="FQ89" s="71">
        <v>409.22</v>
      </c>
      <c r="FR89" s="71">
        <v>420.14</v>
      </c>
      <c r="FS89" s="71">
        <v>441.26</v>
      </c>
      <c r="FT89" s="71">
        <v>448.5</v>
      </c>
      <c r="FU89" s="71">
        <v>474.95</v>
      </c>
      <c r="FV89" s="71">
        <v>431.61</v>
      </c>
      <c r="FW89" s="71">
        <v>445.65</v>
      </c>
      <c r="FX89" s="71">
        <v>496.16</v>
      </c>
      <c r="FY89" s="71">
        <v>539.98</v>
      </c>
      <c r="FZ89" s="71">
        <v>511.38</v>
      </c>
      <c r="GA89" s="71">
        <v>522.80999999999995</v>
      </c>
      <c r="GB89" s="71">
        <v>549.71</v>
      </c>
      <c r="GC89" s="71">
        <v>518.14</v>
      </c>
      <c r="GD89" s="71">
        <v>548.23972000000003</v>
      </c>
      <c r="GE89" s="71">
        <v>533.52121799999998</v>
      </c>
      <c r="GF89" s="71">
        <v>538.57296399999996</v>
      </c>
      <c r="GG89" s="71">
        <v>565.31532800000002</v>
      </c>
      <c r="GH89" s="71">
        <v>586.51197500000001</v>
      </c>
      <c r="GI89" s="71">
        <v>599.34111299999995</v>
      </c>
      <c r="GJ89" s="71">
        <v>602.42526999999995</v>
      </c>
      <c r="GK89" s="71">
        <v>594.50494200000003</v>
      </c>
      <c r="GL89" s="71">
        <v>687.53407000000004</v>
      </c>
      <c r="GM89" s="71">
        <v>588.40157599999998</v>
      </c>
      <c r="GN89" s="71">
        <v>605.39432699999998</v>
      </c>
      <c r="GO89" s="71">
        <v>577.39666099999999</v>
      </c>
      <c r="GP89" s="71">
        <v>654.85666100000003</v>
      </c>
      <c r="GQ89" s="71">
        <v>561.24561500000004</v>
      </c>
      <c r="GR89" s="71">
        <v>558.37470599999995</v>
      </c>
      <c r="GS89" s="71">
        <v>612.18712500000004</v>
      </c>
      <c r="GT89" s="71">
        <v>572.141886</v>
      </c>
      <c r="GU89" s="71">
        <v>523.96535700000004</v>
      </c>
      <c r="GV89" s="71">
        <v>561.320919</v>
      </c>
      <c r="GW89" s="71">
        <v>588.03928499999995</v>
      </c>
      <c r="GX89" s="71">
        <v>565.49420899999996</v>
      </c>
      <c r="GY89" s="71">
        <v>548.79973600000005</v>
      </c>
      <c r="GZ89" s="71">
        <v>557.46318199999996</v>
      </c>
      <c r="HA89" s="71">
        <v>540.98629800000003</v>
      </c>
      <c r="HB89" s="71">
        <v>491.01979999999998</v>
      </c>
      <c r="HC89" s="71">
        <v>503.17076800000001</v>
      </c>
      <c r="HD89" s="71">
        <v>470.91985299999999</v>
      </c>
      <c r="HE89" s="71">
        <v>497.26932799999997</v>
      </c>
      <c r="HF89" s="71">
        <v>456.53233399999999</v>
      </c>
      <c r="HG89" s="71">
        <v>459.50907899999999</v>
      </c>
      <c r="HH89" s="71">
        <v>478.734646</v>
      </c>
      <c r="HI89" s="71">
        <v>486.779607</v>
      </c>
      <c r="HJ89" s="71">
        <v>476.26396099999999</v>
      </c>
      <c r="HK89" s="71">
        <v>489.10650299999998</v>
      </c>
      <c r="HL89" s="71">
        <v>485.89151600000002</v>
      </c>
      <c r="HM89" s="71">
        <v>468.70204899999999</v>
      </c>
      <c r="HN89" s="71">
        <v>479.44210299999997</v>
      </c>
      <c r="HO89" s="71">
        <v>458.34686099999999</v>
      </c>
      <c r="HP89" s="71">
        <v>497.88894499999998</v>
      </c>
      <c r="HQ89" s="71">
        <v>546.10128299999997</v>
      </c>
      <c r="HR89" s="71">
        <v>523.67577600000004</v>
      </c>
      <c r="HS89" s="71">
        <v>556.51299800000004</v>
      </c>
      <c r="HT89" s="71">
        <v>619.10869700000001</v>
      </c>
      <c r="HU89" s="71">
        <v>669.89059499999996</v>
      </c>
      <c r="HV89" s="71">
        <v>670.56654700000001</v>
      </c>
      <c r="HW89" s="71">
        <v>687.58657600000004</v>
      </c>
      <c r="HX89" s="71">
        <v>728.15737999999999</v>
      </c>
      <c r="HY89" s="71">
        <v>735.02268100000003</v>
      </c>
      <c r="HZ89" s="71">
        <v>737.43276700000001</v>
      </c>
      <c r="IA89" s="71">
        <v>730.54039899999998</v>
      </c>
      <c r="IB89" s="71">
        <v>738.00119500000005</v>
      </c>
      <c r="IC89" s="71">
        <v>722.89523199999996</v>
      </c>
      <c r="ID89" s="71">
        <v>734.55837299999996</v>
      </c>
      <c r="IK89" s="228"/>
      <c r="IL89" s="228"/>
      <c r="IM89" s="228"/>
      <c r="IN89" s="228"/>
    </row>
    <row r="90" spans="1:248" x14ac:dyDescent="0.3">
      <c r="A90" s="50" t="s">
        <v>282</v>
      </c>
      <c r="B90" s="71">
        <v>19.579999999999998</v>
      </c>
      <c r="C90" s="71">
        <v>25.9</v>
      </c>
      <c r="D90" s="71">
        <v>19.28</v>
      </c>
      <c r="E90" s="71">
        <v>19.38</v>
      </c>
      <c r="F90" s="71">
        <v>18.239999999999998</v>
      </c>
      <c r="G90" s="71">
        <v>24.67</v>
      </c>
      <c r="H90" s="71">
        <v>19.399999999999999</v>
      </c>
      <c r="I90" s="71">
        <v>20.83</v>
      </c>
      <c r="J90" s="71">
        <v>23.63</v>
      </c>
      <c r="K90" s="71">
        <v>185.47</v>
      </c>
      <c r="L90" s="71">
        <v>41.01</v>
      </c>
      <c r="M90" s="71">
        <v>32.74</v>
      </c>
      <c r="N90" s="71">
        <v>18.57</v>
      </c>
      <c r="O90" s="71">
        <v>27.68</v>
      </c>
      <c r="P90" s="71">
        <v>36.79</v>
      </c>
      <c r="Q90" s="71">
        <v>22.25</v>
      </c>
      <c r="R90" s="71">
        <v>30.01</v>
      </c>
      <c r="S90" s="71">
        <v>42.08</v>
      </c>
      <c r="T90" s="71">
        <v>31.35</v>
      </c>
      <c r="U90" s="71">
        <v>29.88</v>
      </c>
      <c r="V90" s="71">
        <v>24.61</v>
      </c>
      <c r="W90" s="71">
        <v>31.13</v>
      </c>
      <c r="X90" s="71">
        <v>35.729999999999997</v>
      </c>
      <c r="Y90" s="71">
        <v>34.409999999999997</v>
      </c>
      <c r="Z90" s="71">
        <v>23.05</v>
      </c>
      <c r="AA90" s="71">
        <v>30.71</v>
      </c>
      <c r="AB90" s="71">
        <v>35.82</v>
      </c>
      <c r="AC90" s="71">
        <v>59.87</v>
      </c>
      <c r="AD90" s="71">
        <v>51.76</v>
      </c>
      <c r="AE90" s="71">
        <v>38.28</v>
      </c>
      <c r="AF90" s="71">
        <v>51.76</v>
      </c>
      <c r="AG90" s="71">
        <v>55.02</v>
      </c>
      <c r="AH90" s="71">
        <v>67.209999999999994</v>
      </c>
      <c r="AI90" s="71">
        <v>45.96</v>
      </c>
      <c r="AJ90" s="71">
        <v>43.19</v>
      </c>
      <c r="AK90" s="71">
        <v>54.08</v>
      </c>
      <c r="AL90" s="71">
        <v>82.36</v>
      </c>
      <c r="AM90" s="71">
        <v>90.76</v>
      </c>
      <c r="AN90" s="71">
        <v>109.98</v>
      </c>
      <c r="AO90" s="71">
        <v>126.49</v>
      </c>
      <c r="AP90" s="71">
        <v>113.22</v>
      </c>
      <c r="AQ90" s="71">
        <v>79.72</v>
      </c>
      <c r="AR90" s="71">
        <v>77.39</v>
      </c>
      <c r="AS90" s="71">
        <v>80.78</v>
      </c>
      <c r="AT90" s="71">
        <v>84.08</v>
      </c>
      <c r="AU90" s="71">
        <v>69.09</v>
      </c>
      <c r="AV90" s="71">
        <v>95.02</v>
      </c>
      <c r="AW90" s="71">
        <v>91.94</v>
      </c>
      <c r="AX90" s="71">
        <v>84.08</v>
      </c>
      <c r="AY90" s="71">
        <v>65.709999999999994</v>
      </c>
      <c r="AZ90" s="71">
        <v>66.61</v>
      </c>
      <c r="BA90" s="71">
        <v>51.78</v>
      </c>
      <c r="BB90" s="71">
        <v>53.33</v>
      </c>
      <c r="BC90" s="71">
        <v>52.52</v>
      </c>
      <c r="BD90" s="71">
        <v>69.41</v>
      </c>
      <c r="BE90" s="71">
        <v>49.98</v>
      </c>
      <c r="BF90" s="71">
        <v>45.89</v>
      </c>
      <c r="BG90" s="71">
        <v>62.12</v>
      </c>
      <c r="BH90" s="71">
        <v>53.71</v>
      </c>
      <c r="BI90" s="71">
        <v>40.119999999999997</v>
      </c>
      <c r="BJ90" s="71">
        <v>64.41</v>
      </c>
      <c r="BK90" s="71">
        <v>68.7</v>
      </c>
      <c r="BL90" s="71">
        <v>72.34</v>
      </c>
      <c r="BM90" s="71">
        <v>55.17</v>
      </c>
      <c r="BN90" s="71">
        <v>55.52</v>
      </c>
      <c r="BO90" s="71">
        <v>52.69</v>
      </c>
      <c r="BP90" s="71">
        <v>84.48</v>
      </c>
      <c r="BQ90" s="71">
        <v>56.91</v>
      </c>
      <c r="BR90" s="71">
        <v>92.38</v>
      </c>
      <c r="BS90" s="71">
        <v>89.25</v>
      </c>
      <c r="BT90" s="71">
        <v>80.14</v>
      </c>
      <c r="BU90" s="71">
        <v>187.57</v>
      </c>
      <c r="BV90" s="71">
        <v>188.51</v>
      </c>
      <c r="BW90" s="71">
        <v>202</v>
      </c>
      <c r="BX90" s="71">
        <v>159.47999999999999</v>
      </c>
      <c r="BY90" s="71">
        <v>161.46</v>
      </c>
      <c r="BZ90" s="71">
        <v>141.57</v>
      </c>
      <c r="CA90" s="71">
        <v>164.71</v>
      </c>
      <c r="CB90" s="71">
        <v>155.13</v>
      </c>
      <c r="CC90" s="71">
        <v>155.69999999999999</v>
      </c>
      <c r="CD90" s="71">
        <v>148.82</v>
      </c>
      <c r="CE90" s="71">
        <v>173.98</v>
      </c>
      <c r="CF90" s="71">
        <v>94.44</v>
      </c>
      <c r="CG90" s="71">
        <v>67.16</v>
      </c>
      <c r="CH90" s="71">
        <v>62.85</v>
      </c>
      <c r="CI90" s="71">
        <v>84.86</v>
      </c>
      <c r="CJ90" s="71">
        <v>67.19</v>
      </c>
      <c r="CK90" s="71">
        <v>60.44</v>
      </c>
      <c r="CL90" s="71">
        <v>53.45</v>
      </c>
      <c r="CM90" s="71">
        <v>76.819999999999993</v>
      </c>
      <c r="CN90" s="71">
        <v>56.61</v>
      </c>
      <c r="CO90" s="71">
        <v>88.03</v>
      </c>
      <c r="CP90" s="71">
        <v>72.930000000000007</v>
      </c>
      <c r="CQ90" s="71">
        <v>54.76</v>
      </c>
      <c r="CR90" s="71">
        <v>86.24</v>
      </c>
      <c r="CS90" s="71">
        <v>87.4</v>
      </c>
      <c r="CT90" s="71">
        <v>54.77</v>
      </c>
      <c r="CU90" s="71">
        <v>67.17</v>
      </c>
      <c r="CV90" s="71">
        <v>171.96</v>
      </c>
      <c r="CW90" s="71">
        <v>147.08000000000001</v>
      </c>
      <c r="CX90" s="71">
        <v>147.97</v>
      </c>
      <c r="CY90" s="71">
        <v>128.13999999999999</v>
      </c>
      <c r="CZ90" s="71">
        <v>117.98</v>
      </c>
      <c r="DA90" s="71">
        <v>102.2</v>
      </c>
      <c r="DB90" s="71">
        <v>79.38</v>
      </c>
      <c r="DC90" s="71">
        <v>134.33000000000001</v>
      </c>
      <c r="DD90" s="71">
        <v>125.92</v>
      </c>
      <c r="DE90" s="71">
        <v>155.38</v>
      </c>
      <c r="DF90" s="71">
        <v>94.67</v>
      </c>
      <c r="DG90" s="71">
        <v>103.52</v>
      </c>
      <c r="DH90" s="71">
        <v>94.01</v>
      </c>
      <c r="DI90" s="71">
        <v>139.55000000000001</v>
      </c>
      <c r="DJ90" s="71">
        <v>137.9</v>
      </c>
      <c r="DK90" s="71">
        <v>143.88</v>
      </c>
      <c r="DL90" s="71">
        <v>110.14</v>
      </c>
      <c r="DM90" s="71">
        <v>97.5</v>
      </c>
      <c r="DN90" s="71">
        <v>80.8</v>
      </c>
      <c r="DO90" s="71">
        <v>104.88</v>
      </c>
      <c r="DP90" s="71">
        <v>105.21</v>
      </c>
      <c r="DQ90" s="71">
        <v>81.63</v>
      </c>
      <c r="DR90" s="71">
        <v>101.96</v>
      </c>
      <c r="DS90" s="71">
        <v>107.24</v>
      </c>
      <c r="DT90" s="71">
        <v>108.18</v>
      </c>
      <c r="DU90" s="71">
        <v>85.82</v>
      </c>
      <c r="DV90" s="71">
        <v>99.59</v>
      </c>
      <c r="DW90" s="71">
        <v>140.16999999999999</v>
      </c>
      <c r="DX90" s="71">
        <v>78.84</v>
      </c>
      <c r="DY90" s="71">
        <v>72.59</v>
      </c>
      <c r="DZ90" s="71">
        <v>84.75</v>
      </c>
      <c r="EA90" s="71">
        <v>60.99</v>
      </c>
      <c r="EB90" s="71">
        <v>80.12</v>
      </c>
      <c r="EC90" s="71">
        <v>53.33</v>
      </c>
      <c r="ED90" s="71">
        <v>50.21</v>
      </c>
      <c r="EE90" s="71">
        <v>55.99</v>
      </c>
      <c r="EF90" s="71">
        <v>58.52</v>
      </c>
      <c r="EG90" s="71">
        <v>49.91</v>
      </c>
      <c r="EH90" s="71">
        <v>46.3</v>
      </c>
      <c r="EI90" s="71">
        <v>44.67</v>
      </c>
      <c r="EJ90" s="71">
        <v>46.51</v>
      </c>
      <c r="EK90" s="71">
        <v>44.6</v>
      </c>
      <c r="EL90" s="71">
        <v>43.62</v>
      </c>
      <c r="EM90" s="71">
        <v>42.49</v>
      </c>
      <c r="EN90" s="71">
        <v>53.9</v>
      </c>
      <c r="EO90" s="71">
        <v>35.770000000000003</v>
      </c>
      <c r="EP90" s="71">
        <v>34.51</v>
      </c>
      <c r="EQ90" s="71">
        <v>35.94</v>
      </c>
      <c r="ER90" s="71">
        <v>45.45</v>
      </c>
      <c r="ES90" s="71">
        <v>42.66</v>
      </c>
      <c r="ET90" s="71">
        <v>49.24</v>
      </c>
      <c r="EU90" s="71">
        <v>32.33</v>
      </c>
      <c r="EV90" s="71">
        <v>39</v>
      </c>
      <c r="EW90" s="71">
        <v>38.01</v>
      </c>
      <c r="EX90" s="71">
        <v>45.25</v>
      </c>
      <c r="EY90" s="71">
        <v>26.42</v>
      </c>
      <c r="EZ90" s="71">
        <v>71.22</v>
      </c>
      <c r="FA90" s="71">
        <v>40.89</v>
      </c>
      <c r="FB90" s="71">
        <v>40.659999999999997</v>
      </c>
      <c r="FC90" s="71">
        <v>33.729999999999997</v>
      </c>
      <c r="FD90" s="71">
        <v>47.66</v>
      </c>
      <c r="FE90" s="71">
        <v>46.74</v>
      </c>
      <c r="FF90" s="71">
        <v>24.69</v>
      </c>
      <c r="FG90" s="71">
        <v>23.93</v>
      </c>
      <c r="FH90" s="71">
        <v>23.63</v>
      </c>
      <c r="FI90" s="71">
        <v>24.1</v>
      </c>
      <c r="FJ90" s="71">
        <v>43.88</v>
      </c>
      <c r="FK90" s="71">
        <v>50.62</v>
      </c>
      <c r="FL90" s="71">
        <v>39.89</v>
      </c>
      <c r="FM90" s="71">
        <v>24.09</v>
      </c>
      <c r="FN90" s="71">
        <v>24.18</v>
      </c>
      <c r="FO90" s="71">
        <v>30.37</v>
      </c>
      <c r="FP90" s="71">
        <v>34.97</v>
      </c>
      <c r="FQ90" s="71">
        <v>40.1</v>
      </c>
      <c r="FR90" s="71">
        <v>20.260000000000002</v>
      </c>
      <c r="FS90" s="71">
        <v>25.21</v>
      </c>
      <c r="FT90" s="71">
        <v>26.61</v>
      </c>
      <c r="FU90" s="71">
        <v>55.32</v>
      </c>
      <c r="FV90" s="71">
        <v>26.71</v>
      </c>
      <c r="FW90" s="71">
        <v>29.99</v>
      </c>
      <c r="FX90" s="71">
        <v>35.43</v>
      </c>
      <c r="FY90" s="71">
        <v>38.46</v>
      </c>
      <c r="FZ90" s="71">
        <v>37.24</v>
      </c>
      <c r="GA90" s="71">
        <v>33.9</v>
      </c>
      <c r="GB90" s="71">
        <v>34.31</v>
      </c>
      <c r="GC90" s="71">
        <v>83.41</v>
      </c>
      <c r="GD90" s="71">
        <v>27.913796000000001</v>
      </c>
      <c r="GE90" s="71">
        <v>57.052950000000003</v>
      </c>
      <c r="GF90" s="71">
        <v>27.517900000000001</v>
      </c>
      <c r="GG90" s="71">
        <v>28.273662999999999</v>
      </c>
      <c r="GH90" s="71">
        <v>46.930992000000003</v>
      </c>
      <c r="GI90" s="71">
        <v>41.674472000000002</v>
      </c>
      <c r="GJ90" s="71">
        <v>43.516942999999998</v>
      </c>
      <c r="GK90" s="71">
        <v>25.088967</v>
      </c>
      <c r="GL90" s="71">
        <v>46.893331000000003</v>
      </c>
      <c r="GM90" s="71">
        <v>34.514367999999997</v>
      </c>
      <c r="GN90" s="71">
        <v>47.934544000000002</v>
      </c>
      <c r="GO90" s="71">
        <v>39.703187</v>
      </c>
      <c r="GP90" s="71">
        <v>37.744255000000003</v>
      </c>
      <c r="GQ90" s="71">
        <v>32.640760999999998</v>
      </c>
      <c r="GR90" s="71">
        <v>29.811049000000001</v>
      </c>
      <c r="GS90" s="71">
        <v>28.933703999999999</v>
      </c>
      <c r="GT90" s="71">
        <v>27.044442</v>
      </c>
      <c r="GU90" s="71">
        <v>34.717767000000002</v>
      </c>
      <c r="GV90" s="71">
        <v>34.915861999999997</v>
      </c>
      <c r="GW90" s="71">
        <v>83.911450000000002</v>
      </c>
      <c r="GX90" s="71">
        <v>32.585470000000001</v>
      </c>
      <c r="GY90" s="71">
        <v>32.673450000000003</v>
      </c>
      <c r="GZ90" s="71">
        <v>42.396648999999996</v>
      </c>
      <c r="HA90" s="71">
        <v>23.063499</v>
      </c>
      <c r="HB90" s="71">
        <v>39.359563000000001</v>
      </c>
      <c r="HC90" s="71">
        <v>37.531328999999999</v>
      </c>
      <c r="HD90" s="71">
        <v>49.967224999999999</v>
      </c>
      <c r="HE90" s="71">
        <v>39.200839999999999</v>
      </c>
      <c r="HF90" s="71">
        <v>29.473659000000001</v>
      </c>
      <c r="HG90" s="71">
        <v>31.631205999999999</v>
      </c>
      <c r="HH90" s="71">
        <v>66.855654000000001</v>
      </c>
      <c r="HI90" s="71">
        <v>61.595075000000001</v>
      </c>
      <c r="HJ90" s="71">
        <v>30.059688999999999</v>
      </c>
      <c r="HK90" s="71">
        <v>35.782358000000002</v>
      </c>
      <c r="HL90" s="71">
        <v>47.329695999999998</v>
      </c>
      <c r="HM90" s="71">
        <v>36.251280000000001</v>
      </c>
      <c r="HN90" s="71">
        <v>37.173352999999999</v>
      </c>
      <c r="HO90" s="71">
        <v>37.892110000000002</v>
      </c>
      <c r="HP90" s="71">
        <v>38.341940999999998</v>
      </c>
      <c r="HQ90" s="71">
        <v>33.095063000000003</v>
      </c>
      <c r="HR90" s="71">
        <v>36.707304000000001</v>
      </c>
      <c r="HS90" s="71">
        <v>36.475326000000003</v>
      </c>
      <c r="HT90" s="71">
        <v>27.04899</v>
      </c>
      <c r="HU90" s="71">
        <v>35.495887000000003</v>
      </c>
      <c r="HV90" s="71">
        <v>50.911006999999998</v>
      </c>
      <c r="HW90" s="71">
        <v>42.425390999999998</v>
      </c>
      <c r="HX90" s="71">
        <v>58.547282000000003</v>
      </c>
      <c r="HY90" s="71">
        <v>55.905946999999998</v>
      </c>
      <c r="HZ90" s="71">
        <v>47.394666999999998</v>
      </c>
      <c r="IA90" s="71">
        <v>53.815145000000001</v>
      </c>
      <c r="IB90" s="71">
        <v>101.968954</v>
      </c>
      <c r="IC90" s="71">
        <v>39.616686000000001</v>
      </c>
      <c r="ID90" s="71">
        <v>49.399062999999998</v>
      </c>
      <c r="IK90" s="228"/>
      <c r="IL90" s="228"/>
      <c r="IM90" s="228"/>
      <c r="IN90" s="228"/>
    </row>
    <row r="91" spans="1:248" x14ac:dyDescent="0.3">
      <c r="A91" s="50" t="s">
        <v>283</v>
      </c>
      <c r="B91" s="71">
        <v>632.80999999999995</v>
      </c>
      <c r="C91" s="71">
        <v>655.05999999999995</v>
      </c>
      <c r="D91" s="71">
        <v>595.51</v>
      </c>
      <c r="E91" s="71">
        <v>527.09</v>
      </c>
      <c r="F91" s="71">
        <v>529.20000000000005</v>
      </c>
      <c r="G91" s="71">
        <v>481.68</v>
      </c>
      <c r="H91" s="71">
        <v>523.37</v>
      </c>
      <c r="I91" s="71">
        <v>529.86</v>
      </c>
      <c r="J91" s="71">
        <v>540.94000000000005</v>
      </c>
      <c r="K91" s="71">
        <v>534.14</v>
      </c>
      <c r="L91" s="71">
        <v>537.51</v>
      </c>
      <c r="M91" s="71">
        <v>517.71</v>
      </c>
      <c r="N91" s="71">
        <v>529.62</v>
      </c>
      <c r="O91" s="71">
        <v>566.34</v>
      </c>
      <c r="P91" s="71">
        <v>545.6</v>
      </c>
      <c r="Q91" s="71">
        <v>582.15</v>
      </c>
      <c r="R91" s="71">
        <v>592.11</v>
      </c>
      <c r="S91" s="71">
        <v>656.3</v>
      </c>
      <c r="T91" s="71">
        <v>624.19000000000005</v>
      </c>
      <c r="U91" s="71">
        <v>629.22</v>
      </c>
      <c r="V91" s="71">
        <v>613.57000000000005</v>
      </c>
      <c r="W91" s="71">
        <v>648.99</v>
      </c>
      <c r="X91" s="71">
        <v>636.05999999999995</v>
      </c>
      <c r="Y91" s="71">
        <v>620.62</v>
      </c>
      <c r="Z91" s="71">
        <v>687.11</v>
      </c>
      <c r="AA91" s="71">
        <v>772.98</v>
      </c>
      <c r="AB91" s="71">
        <v>725.23</v>
      </c>
      <c r="AC91" s="71">
        <v>736.12</v>
      </c>
      <c r="AD91" s="71">
        <v>766.43</v>
      </c>
      <c r="AE91" s="71">
        <v>789.71</v>
      </c>
      <c r="AF91" s="71">
        <v>854.84</v>
      </c>
      <c r="AG91" s="71">
        <v>872.82</v>
      </c>
      <c r="AH91" s="71">
        <v>837.49</v>
      </c>
      <c r="AI91" s="71">
        <v>873.2</v>
      </c>
      <c r="AJ91" s="71">
        <v>853.94</v>
      </c>
      <c r="AK91" s="71">
        <v>864.69</v>
      </c>
      <c r="AL91" s="71">
        <v>866.23</v>
      </c>
      <c r="AM91" s="71">
        <v>885.74</v>
      </c>
      <c r="AN91" s="71">
        <v>935.54</v>
      </c>
      <c r="AO91" s="71">
        <v>901.39</v>
      </c>
      <c r="AP91" s="71">
        <v>904.72</v>
      </c>
      <c r="AQ91" s="71">
        <v>884.24</v>
      </c>
      <c r="AR91" s="71">
        <v>926.98</v>
      </c>
      <c r="AS91" s="71">
        <v>979.87</v>
      </c>
      <c r="AT91" s="71">
        <v>1005.63</v>
      </c>
      <c r="AU91" s="71">
        <v>1051.3499999999999</v>
      </c>
      <c r="AV91" s="71">
        <v>1004.81</v>
      </c>
      <c r="AW91" s="71">
        <v>1008.97</v>
      </c>
      <c r="AX91" s="71">
        <v>1102.71</v>
      </c>
      <c r="AY91" s="71">
        <v>1144.3900000000001</v>
      </c>
      <c r="AZ91" s="71">
        <v>1124.3900000000001</v>
      </c>
      <c r="BA91" s="71">
        <v>1040.3399999999999</v>
      </c>
      <c r="BB91" s="71">
        <v>1083.05</v>
      </c>
      <c r="BC91" s="71">
        <v>1089.3800000000001</v>
      </c>
      <c r="BD91" s="71">
        <v>1082.71</v>
      </c>
      <c r="BE91" s="71">
        <v>1103.48</v>
      </c>
      <c r="BF91" s="71">
        <v>1082.6600000000001</v>
      </c>
      <c r="BG91" s="71">
        <v>1063.33</v>
      </c>
      <c r="BH91" s="71">
        <v>1059.9000000000001</v>
      </c>
      <c r="BI91" s="71">
        <v>1155.98</v>
      </c>
      <c r="BJ91" s="71">
        <v>1125.95</v>
      </c>
      <c r="BK91" s="71">
        <v>1168.67</v>
      </c>
      <c r="BL91" s="71">
        <v>1172.99</v>
      </c>
      <c r="BM91" s="71">
        <v>1100.1300000000001</v>
      </c>
      <c r="BN91" s="71">
        <v>1173.0899999999999</v>
      </c>
      <c r="BO91" s="71">
        <v>1188.47</v>
      </c>
      <c r="BP91" s="71">
        <v>1214.8699999999999</v>
      </c>
      <c r="BQ91" s="71">
        <v>1289.71</v>
      </c>
      <c r="BR91" s="71">
        <v>1404.68</v>
      </c>
      <c r="BS91" s="71">
        <v>1423.28</v>
      </c>
      <c r="BT91" s="71">
        <v>1352.87</v>
      </c>
      <c r="BU91" s="71">
        <v>1438.26</v>
      </c>
      <c r="BV91" s="71">
        <v>1443</v>
      </c>
      <c r="BW91" s="71">
        <v>1516.64</v>
      </c>
      <c r="BX91" s="71">
        <v>1564.2</v>
      </c>
      <c r="BY91" s="71">
        <v>1418.42</v>
      </c>
      <c r="BZ91" s="71">
        <v>1468.35</v>
      </c>
      <c r="CA91" s="71">
        <v>1485.72</v>
      </c>
      <c r="CB91" s="71">
        <v>1493.62</v>
      </c>
      <c r="CC91" s="71">
        <v>1575.25</v>
      </c>
      <c r="CD91" s="71">
        <v>1525.9</v>
      </c>
      <c r="CE91" s="71">
        <v>1612.95</v>
      </c>
      <c r="CF91" s="71">
        <v>1590.43</v>
      </c>
      <c r="CG91" s="71">
        <v>1471.93</v>
      </c>
      <c r="CH91" s="71">
        <v>1542.2</v>
      </c>
      <c r="CI91" s="71">
        <v>1606.07</v>
      </c>
      <c r="CJ91" s="71">
        <v>1439.35</v>
      </c>
      <c r="CK91" s="71">
        <v>1527.03</v>
      </c>
      <c r="CL91" s="71">
        <v>1371.4</v>
      </c>
      <c r="CM91" s="71">
        <v>1474.32</v>
      </c>
      <c r="CN91" s="71">
        <v>1504.69</v>
      </c>
      <c r="CO91" s="71">
        <v>1555.81</v>
      </c>
      <c r="CP91" s="71">
        <v>1618.72</v>
      </c>
      <c r="CQ91" s="71">
        <v>1662.88</v>
      </c>
      <c r="CR91" s="71">
        <v>1677.38</v>
      </c>
      <c r="CS91" s="71">
        <v>1585.74</v>
      </c>
      <c r="CT91" s="71">
        <v>1753.8</v>
      </c>
      <c r="CU91" s="71">
        <v>1779.39</v>
      </c>
      <c r="CV91" s="71">
        <v>1690.69</v>
      </c>
      <c r="CW91" s="71">
        <v>1575.22</v>
      </c>
      <c r="CX91" s="71">
        <v>1640.07</v>
      </c>
      <c r="CY91" s="71">
        <v>1702.87</v>
      </c>
      <c r="CZ91" s="71">
        <v>1780.83</v>
      </c>
      <c r="DA91" s="71">
        <v>1839.63</v>
      </c>
      <c r="DB91" s="71">
        <v>1854.74</v>
      </c>
      <c r="DC91" s="71">
        <v>1957.5</v>
      </c>
      <c r="DD91" s="71">
        <v>1920.1</v>
      </c>
      <c r="DE91" s="71">
        <v>1906.74</v>
      </c>
      <c r="DF91" s="71">
        <v>1921.25</v>
      </c>
      <c r="DG91" s="71">
        <v>1986.51</v>
      </c>
      <c r="DH91" s="71">
        <v>1999</v>
      </c>
      <c r="DI91" s="71">
        <v>1861.45</v>
      </c>
      <c r="DJ91" s="71">
        <v>1928.26</v>
      </c>
      <c r="DK91" s="71">
        <v>1821.92</v>
      </c>
      <c r="DL91" s="71">
        <v>1854.89</v>
      </c>
      <c r="DM91" s="71">
        <v>1816.39</v>
      </c>
      <c r="DN91" s="71">
        <v>1779.3</v>
      </c>
      <c r="DO91" s="71">
        <v>1810.06</v>
      </c>
      <c r="DP91" s="71">
        <v>1793.72</v>
      </c>
      <c r="DQ91" s="71">
        <v>1696.97</v>
      </c>
      <c r="DR91" s="71">
        <v>1675.48</v>
      </c>
      <c r="DS91" s="71">
        <v>1924.92</v>
      </c>
      <c r="DT91" s="71">
        <v>1959.55</v>
      </c>
      <c r="DU91" s="71">
        <v>1860.22</v>
      </c>
      <c r="DV91" s="71">
        <v>1864.74</v>
      </c>
      <c r="DW91" s="71">
        <v>1929.53</v>
      </c>
      <c r="DX91" s="71">
        <v>1992.6</v>
      </c>
      <c r="DY91" s="71">
        <v>2114.48</v>
      </c>
      <c r="DZ91" s="71">
        <v>2260.6</v>
      </c>
      <c r="EA91" s="71">
        <v>2367.19</v>
      </c>
      <c r="EB91" s="71">
        <v>2283.84</v>
      </c>
      <c r="EC91" s="71">
        <v>2194.2800000000002</v>
      </c>
      <c r="ED91" s="71">
        <v>2173.69</v>
      </c>
      <c r="EE91" s="71">
        <v>2230.34</v>
      </c>
      <c r="EF91" s="71">
        <v>2201.9299999999998</v>
      </c>
      <c r="EG91" s="71">
        <v>2156.66</v>
      </c>
      <c r="EH91" s="71">
        <v>2180.61</v>
      </c>
      <c r="EI91" s="71">
        <v>2437.21</v>
      </c>
      <c r="EJ91" s="71">
        <v>2466.8000000000002</v>
      </c>
      <c r="EK91" s="71">
        <v>2440.13</v>
      </c>
      <c r="EL91" s="71">
        <v>2469.94</v>
      </c>
      <c r="EM91" s="71">
        <v>2488.42</v>
      </c>
      <c r="EN91" s="71">
        <v>2418.4899999999998</v>
      </c>
      <c r="EO91" s="71">
        <v>2543.59</v>
      </c>
      <c r="EP91" s="71">
        <v>2588.52</v>
      </c>
      <c r="EQ91" s="71">
        <v>2658.88</v>
      </c>
      <c r="ER91" s="71">
        <v>2699.15</v>
      </c>
      <c r="ES91" s="71">
        <v>2560.8200000000002</v>
      </c>
      <c r="ET91" s="71">
        <v>2490.6</v>
      </c>
      <c r="EU91" s="71">
        <v>2596</v>
      </c>
      <c r="EV91" s="71">
        <v>2671.17</v>
      </c>
      <c r="EW91" s="71">
        <v>2712.65</v>
      </c>
      <c r="EX91" s="71">
        <v>2779.47</v>
      </c>
      <c r="EY91" s="71">
        <v>2835.24</v>
      </c>
      <c r="EZ91" s="71">
        <v>2857.42</v>
      </c>
      <c r="FA91" s="71">
        <v>2800.07</v>
      </c>
      <c r="FB91" s="71">
        <v>2869.2</v>
      </c>
      <c r="FC91" s="71">
        <v>2938.27</v>
      </c>
      <c r="FD91" s="71">
        <v>2945.21</v>
      </c>
      <c r="FE91" s="71">
        <v>2835.13</v>
      </c>
      <c r="FF91" s="71">
        <v>2874.88</v>
      </c>
      <c r="FG91" s="71">
        <v>2944.8</v>
      </c>
      <c r="FH91" s="71">
        <v>3013.14</v>
      </c>
      <c r="FI91" s="71">
        <v>3145.52</v>
      </c>
      <c r="FJ91" s="71">
        <v>3195.04</v>
      </c>
      <c r="FK91" s="71">
        <v>3225.21</v>
      </c>
      <c r="FL91" s="71">
        <v>3249.45</v>
      </c>
      <c r="FM91" s="71">
        <v>3319.61</v>
      </c>
      <c r="FN91" s="71">
        <v>3456.9</v>
      </c>
      <c r="FO91" s="71">
        <v>3557.23</v>
      </c>
      <c r="FP91" s="71">
        <v>3243.72</v>
      </c>
      <c r="FQ91" s="71">
        <v>2941.13</v>
      </c>
      <c r="FR91" s="71">
        <v>3082.07</v>
      </c>
      <c r="FS91" s="71">
        <v>3240.21</v>
      </c>
      <c r="FT91" s="71">
        <v>3453.91</v>
      </c>
      <c r="FU91" s="71">
        <v>3509.32</v>
      </c>
      <c r="FV91" s="71">
        <v>3548.24</v>
      </c>
      <c r="FW91" s="71">
        <v>3638.8</v>
      </c>
      <c r="FX91" s="71">
        <v>3823.65</v>
      </c>
      <c r="FY91" s="71">
        <v>3873.01</v>
      </c>
      <c r="FZ91" s="71">
        <v>3956.6</v>
      </c>
      <c r="GA91" s="71">
        <v>3911.83</v>
      </c>
      <c r="GB91" s="71">
        <v>3845.3</v>
      </c>
      <c r="GC91" s="71">
        <v>3760.24</v>
      </c>
      <c r="GD91" s="71">
        <v>3860.0059890000002</v>
      </c>
      <c r="GE91" s="71">
        <v>3890.3823050000001</v>
      </c>
      <c r="GF91" s="71">
        <v>3912.279215</v>
      </c>
      <c r="GG91" s="71">
        <v>3977.1861669999998</v>
      </c>
      <c r="GH91" s="71">
        <v>4027.0864470000001</v>
      </c>
      <c r="GI91" s="71">
        <v>4158.4572520000002</v>
      </c>
      <c r="GJ91" s="71">
        <v>4182.6066129999999</v>
      </c>
      <c r="GK91" s="71">
        <v>4377.4808359999997</v>
      </c>
      <c r="GL91" s="71">
        <v>4312.0531709999996</v>
      </c>
      <c r="GM91" s="71">
        <v>4618.5381369999996</v>
      </c>
      <c r="GN91" s="71">
        <v>4433.6919479999997</v>
      </c>
      <c r="GO91" s="71">
        <v>3973.4602220000002</v>
      </c>
      <c r="GP91" s="71">
        <v>4094.1007460000001</v>
      </c>
      <c r="GQ91" s="71">
        <v>4163.8918359999998</v>
      </c>
      <c r="GR91" s="71">
        <v>4305.9821519999996</v>
      </c>
      <c r="GS91" s="71">
        <v>4409.7092759999996</v>
      </c>
      <c r="GT91" s="71">
        <v>4460.3019590000004</v>
      </c>
      <c r="GU91" s="71">
        <v>4733.4543180000001</v>
      </c>
      <c r="GV91" s="71">
        <v>4901.3998819999997</v>
      </c>
      <c r="GW91" s="71">
        <v>4984.4998370000003</v>
      </c>
      <c r="GX91" s="71">
        <v>5054.1410519999999</v>
      </c>
      <c r="GY91" s="71">
        <v>5308.5639380000002</v>
      </c>
      <c r="GZ91" s="71">
        <v>5258.9134910000002</v>
      </c>
      <c r="HA91" s="71">
        <v>5127.4641700000002</v>
      </c>
      <c r="HB91" s="71">
        <v>5031.8627669999996</v>
      </c>
      <c r="HC91" s="71">
        <v>5086.8836979999896</v>
      </c>
      <c r="HD91" s="71">
        <v>5205.2171070000004</v>
      </c>
      <c r="HE91" s="71">
        <v>5397.6529440000004</v>
      </c>
      <c r="HF91" s="71">
        <v>5672.1498620000002</v>
      </c>
      <c r="HG91" s="71">
        <v>5569.9753490000003</v>
      </c>
      <c r="HH91" s="71">
        <v>5687.8621380000004</v>
      </c>
      <c r="HI91" s="71">
        <v>5680.8447999999999</v>
      </c>
      <c r="HJ91" s="71">
        <v>5691.3782639999999</v>
      </c>
      <c r="HK91" s="71">
        <v>5980.757208</v>
      </c>
      <c r="HL91" s="71">
        <v>5916.7304130000002</v>
      </c>
      <c r="HM91" s="71">
        <v>5641.1596099999997</v>
      </c>
      <c r="HN91" s="71">
        <v>5828.5223900000001</v>
      </c>
      <c r="HO91" s="71">
        <v>5907.0830779999997</v>
      </c>
      <c r="HP91" s="71">
        <v>5997.0556649999999</v>
      </c>
      <c r="HQ91" s="71">
        <v>6128.4846719999996</v>
      </c>
      <c r="HR91" s="71">
        <v>6162.5772829999996</v>
      </c>
      <c r="HS91" s="71">
        <v>6294.6670089999998</v>
      </c>
      <c r="HT91" s="71">
        <v>6184.2079030000004</v>
      </c>
      <c r="HU91" s="71">
        <v>6216.5907109999998</v>
      </c>
      <c r="HV91" s="71">
        <v>6198.7753830000001</v>
      </c>
      <c r="HW91" s="71">
        <v>6271.3178319999997</v>
      </c>
      <c r="HX91" s="71">
        <v>6078.7418420000004</v>
      </c>
      <c r="HY91" s="71">
        <v>6052.2901549999997</v>
      </c>
      <c r="HZ91" s="71">
        <v>5966.9428809999999</v>
      </c>
      <c r="IA91" s="71">
        <v>5907.8762239999996</v>
      </c>
      <c r="IB91" s="71">
        <v>5878.4247219999997</v>
      </c>
      <c r="IC91" s="71">
        <v>6039.8909210000002</v>
      </c>
      <c r="ID91" s="71">
        <v>6042.7319850000003</v>
      </c>
      <c r="IK91" s="228"/>
      <c r="IL91" s="228"/>
      <c r="IM91" s="228"/>
      <c r="IN91" s="228"/>
    </row>
    <row r="92" spans="1:248" x14ac:dyDescent="0.3">
      <c r="A92" s="50" t="s">
        <v>284</v>
      </c>
      <c r="B92" s="71">
        <v>6.31</v>
      </c>
      <c r="C92" s="71">
        <v>6.8</v>
      </c>
      <c r="D92" s="71">
        <v>6.12</v>
      </c>
      <c r="E92" s="71">
        <v>5.87</v>
      </c>
      <c r="F92" s="71">
        <v>5.4</v>
      </c>
      <c r="G92" s="71">
        <v>5.38</v>
      </c>
      <c r="H92" s="71">
        <v>5.99</v>
      </c>
      <c r="I92" s="71">
        <v>6.07</v>
      </c>
      <c r="J92" s="71">
        <v>6.42</v>
      </c>
      <c r="K92" s="71">
        <v>6.53</v>
      </c>
      <c r="L92" s="71">
        <v>6.92</v>
      </c>
      <c r="M92" s="71">
        <v>7.66</v>
      </c>
      <c r="N92" s="71">
        <v>6.21</v>
      </c>
      <c r="O92" s="71">
        <v>7.3</v>
      </c>
      <c r="P92" s="71">
        <v>7.14</v>
      </c>
      <c r="Q92" s="71">
        <v>7.78</v>
      </c>
      <c r="R92" s="71">
        <v>8.5299999999999994</v>
      </c>
      <c r="S92" s="71">
        <v>9.6999999999999993</v>
      </c>
      <c r="T92" s="71">
        <v>9.6999999999999993</v>
      </c>
      <c r="U92" s="71">
        <v>7.91</v>
      </c>
      <c r="V92" s="71">
        <v>8.64</v>
      </c>
      <c r="W92" s="71">
        <v>7.96</v>
      </c>
      <c r="X92" s="71">
        <v>9.66</v>
      </c>
      <c r="Y92" s="71">
        <v>8.92</v>
      </c>
      <c r="Z92" s="71">
        <v>8.5500000000000007</v>
      </c>
      <c r="AA92" s="71">
        <v>8.84</v>
      </c>
      <c r="AB92" s="71">
        <v>9.68</v>
      </c>
      <c r="AC92" s="71">
        <v>10.6</v>
      </c>
      <c r="AD92" s="71">
        <v>11.14</v>
      </c>
      <c r="AE92" s="71">
        <v>10.9</v>
      </c>
      <c r="AF92" s="71">
        <v>11.09</v>
      </c>
      <c r="AG92" s="71">
        <v>11.3</v>
      </c>
      <c r="AH92" s="71">
        <v>11.57</v>
      </c>
      <c r="AI92" s="71">
        <v>11.68</v>
      </c>
      <c r="AJ92" s="71">
        <v>12.5</v>
      </c>
      <c r="AK92" s="71">
        <v>11.53</v>
      </c>
      <c r="AL92" s="71">
        <v>10.5</v>
      </c>
      <c r="AM92" s="71">
        <v>10.94</v>
      </c>
      <c r="AN92" s="71">
        <v>11.11</v>
      </c>
      <c r="AO92" s="71">
        <v>10.32</v>
      </c>
      <c r="AP92" s="71">
        <v>10.51</v>
      </c>
      <c r="AQ92" s="71">
        <v>10.11</v>
      </c>
      <c r="AR92" s="71">
        <v>10.17</v>
      </c>
      <c r="AS92" s="71">
        <v>10.4</v>
      </c>
      <c r="AT92" s="71">
        <v>11.4</v>
      </c>
      <c r="AU92" s="71">
        <v>11.1</v>
      </c>
      <c r="AV92" s="71">
        <v>11.16</v>
      </c>
      <c r="AW92" s="71">
        <v>10.35</v>
      </c>
      <c r="AX92" s="71">
        <v>11.57</v>
      </c>
      <c r="AY92" s="71">
        <v>11.69</v>
      </c>
      <c r="AZ92" s="71">
        <v>11.47</v>
      </c>
      <c r="BA92" s="71">
        <v>10.75</v>
      </c>
      <c r="BB92" s="71">
        <v>11.04</v>
      </c>
      <c r="BC92" s="71">
        <v>10.57</v>
      </c>
      <c r="BD92" s="71">
        <v>10.62</v>
      </c>
      <c r="BE92" s="71">
        <v>11.15</v>
      </c>
      <c r="BF92" s="71">
        <v>11.42</v>
      </c>
      <c r="BG92" s="71">
        <v>9.5299999999999994</v>
      </c>
      <c r="BH92" s="71">
        <v>9.09</v>
      </c>
      <c r="BI92" s="71">
        <v>8.02</v>
      </c>
      <c r="BJ92" s="71">
        <v>10.53</v>
      </c>
      <c r="BK92" s="71">
        <v>10.89</v>
      </c>
      <c r="BL92" s="71">
        <v>10.6</v>
      </c>
      <c r="BM92" s="71">
        <v>10.1</v>
      </c>
      <c r="BN92" s="71">
        <v>10.17</v>
      </c>
      <c r="BO92" s="71">
        <v>10.41</v>
      </c>
      <c r="BP92" s="71">
        <v>11.19</v>
      </c>
      <c r="BQ92" s="71">
        <v>11.43</v>
      </c>
      <c r="BR92" s="71">
        <v>11.93</v>
      </c>
      <c r="BS92" s="71">
        <v>13.13</v>
      </c>
      <c r="BT92" s="71">
        <v>12.23</v>
      </c>
      <c r="BU92" s="71">
        <v>13.16</v>
      </c>
      <c r="BV92" s="71">
        <v>13.2</v>
      </c>
      <c r="BW92" s="71">
        <v>14.35</v>
      </c>
      <c r="BX92" s="71">
        <v>14.25</v>
      </c>
      <c r="BY92" s="71">
        <v>11.82</v>
      </c>
      <c r="BZ92" s="71">
        <v>12.11</v>
      </c>
      <c r="CA92" s="71">
        <v>13.33</v>
      </c>
      <c r="CB92" s="71">
        <v>12.98</v>
      </c>
      <c r="CC92" s="71">
        <v>13.74</v>
      </c>
      <c r="CD92" s="71">
        <v>14.9</v>
      </c>
      <c r="CE92" s="71">
        <v>10.09</v>
      </c>
      <c r="CF92" s="71">
        <v>16.53</v>
      </c>
      <c r="CG92" s="71">
        <v>18.190000000000001</v>
      </c>
      <c r="CH92" s="71">
        <v>15.97</v>
      </c>
      <c r="CI92" s="71">
        <v>15.92</v>
      </c>
      <c r="CJ92" s="71">
        <v>19.010000000000002</v>
      </c>
      <c r="CK92" s="71">
        <v>18.239999999999998</v>
      </c>
      <c r="CL92" s="71">
        <v>19.02</v>
      </c>
      <c r="CM92" s="71">
        <v>19.12</v>
      </c>
      <c r="CN92" s="71">
        <v>19.52</v>
      </c>
      <c r="CO92" s="71">
        <v>22.39</v>
      </c>
      <c r="CP92" s="71">
        <v>22.73</v>
      </c>
      <c r="CQ92" s="71">
        <v>23.77</v>
      </c>
      <c r="CR92" s="71">
        <v>25.05</v>
      </c>
      <c r="CS92" s="71">
        <v>24.72</v>
      </c>
      <c r="CT92" s="71">
        <v>25.37</v>
      </c>
      <c r="CU92" s="71">
        <v>27.73</v>
      </c>
      <c r="CV92" s="71">
        <v>25.24</v>
      </c>
      <c r="CW92" s="71">
        <v>27.34</v>
      </c>
      <c r="CX92" s="71">
        <v>27.98</v>
      </c>
      <c r="CY92" s="71">
        <v>28.1</v>
      </c>
      <c r="CZ92" s="71">
        <v>27.18</v>
      </c>
      <c r="DA92" s="71">
        <v>29.44</v>
      </c>
      <c r="DB92" s="71">
        <v>30.3</v>
      </c>
      <c r="DC92" s="71">
        <v>31.15</v>
      </c>
      <c r="DD92" s="71">
        <v>32.659999999999997</v>
      </c>
      <c r="DE92" s="71">
        <v>26.47</v>
      </c>
      <c r="DF92" s="71">
        <v>34.549999999999997</v>
      </c>
      <c r="DG92" s="71">
        <v>34.159999999999997</v>
      </c>
      <c r="DH92" s="71">
        <v>35.03</v>
      </c>
      <c r="DI92" s="71">
        <v>33.799999999999997</v>
      </c>
      <c r="DJ92" s="71">
        <v>35.799999999999997</v>
      </c>
      <c r="DK92" s="71">
        <v>35.83</v>
      </c>
      <c r="DL92" s="71">
        <v>31.94</v>
      </c>
      <c r="DM92" s="71">
        <v>33.380000000000003</v>
      </c>
      <c r="DN92" s="71">
        <v>31.24</v>
      </c>
      <c r="DO92" s="71">
        <v>32.06</v>
      </c>
      <c r="DP92" s="71">
        <v>31.73</v>
      </c>
      <c r="DQ92" s="71">
        <v>29.98</v>
      </c>
      <c r="DR92" s="71">
        <v>31.15</v>
      </c>
      <c r="DS92" s="71">
        <v>32.4</v>
      </c>
      <c r="DT92" s="71">
        <v>31.96</v>
      </c>
      <c r="DU92" s="71">
        <v>30.6</v>
      </c>
      <c r="DV92" s="71">
        <v>30.8</v>
      </c>
      <c r="DW92" s="71">
        <v>31.61</v>
      </c>
      <c r="DX92" s="71">
        <v>31.73</v>
      </c>
      <c r="DY92" s="71">
        <v>38.03</v>
      </c>
      <c r="DZ92" s="71">
        <v>34.51</v>
      </c>
      <c r="EA92" s="71">
        <v>28.83</v>
      </c>
      <c r="EB92" s="71">
        <v>35.47</v>
      </c>
      <c r="EC92" s="71">
        <v>35.44</v>
      </c>
      <c r="ED92" s="71">
        <v>31.5</v>
      </c>
      <c r="EE92" s="71">
        <v>33.21</v>
      </c>
      <c r="EF92" s="71">
        <v>32.049999999999997</v>
      </c>
      <c r="EG92" s="71">
        <v>33.9</v>
      </c>
      <c r="EH92" s="71">
        <v>32.96</v>
      </c>
      <c r="EI92" s="71">
        <v>27.59</v>
      </c>
      <c r="EJ92" s="71">
        <v>27.29</v>
      </c>
      <c r="EK92" s="71">
        <v>27.42</v>
      </c>
      <c r="EL92" s="71">
        <v>28.87</v>
      </c>
      <c r="EM92" s="71">
        <v>29.99</v>
      </c>
      <c r="EN92" s="71">
        <v>31.82</v>
      </c>
      <c r="EO92" s="71">
        <v>34.729999999999997</v>
      </c>
      <c r="EP92" s="71">
        <v>35.74</v>
      </c>
      <c r="EQ92" s="71">
        <v>34.29</v>
      </c>
      <c r="ER92" s="71">
        <v>36.979999999999997</v>
      </c>
      <c r="ES92" s="71">
        <v>37.700000000000003</v>
      </c>
      <c r="ET92" s="71">
        <v>39.46</v>
      </c>
      <c r="EU92" s="71">
        <v>42.5</v>
      </c>
      <c r="EV92" s="71">
        <v>42.25</v>
      </c>
      <c r="EW92" s="71">
        <v>40.840000000000003</v>
      </c>
      <c r="EX92" s="71">
        <v>40.44</v>
      </c>
      <c r="EY92" s="71">
        <v>40.25</v>
      </c>
      <c r="EZ92" s="71">
        <v>37.25</v>
      </c>
      <c r="FA92" s="71">
        <v>38.619999999999997</v>
      </c>
      <c r="FB92" s="71">
        <v>40.82</v>
      </c>
      <c r="FC92" s="71">
        <v>41.91</v>
      </c>
      <c r="FD92" s="71">
        <v>47.02</v>
      </c>
      <c r="FE92" s="71">
        <v>45.12</v>
      </c>
      <c r="FF92" s="71">
        <v>46.88</v>
      </c>
      <c r="FG92" s="71">
        <v>47.47</v>
      </c>
      <c r="FH92" s="71">
        <v>46.23</v>
      </c>
      <c r="FI92" s="71">
        <v>48.71</v>
      </c>
      <c r="FJ92" s="71">
        <v>47.55</v>
      </c>
      <c r="FK92" s="71">
        <v>49.74</v>
      </c>
      <c r="FL92" s="71">
        <v>51.65</v>
      </c>
      <c r="FM92" s="71">
        <v>51.93</v>
      </c>
      <c r="FN92" s="71">
        <v>54.84</v>
      </c>
      <c r="FO92" s="71">
        <v>57.77</v>
      </c>
      <c r="FP92" s="71">
        <v>53.82</v>
      </c>
      <c r="FQ92" s="71">
        <v>55.92</v>
      </c>
      <c r="FR92" s="71">
        <v>62.53</v>
      </c>
      <c r="FS92" s="71">
        <v>62.72</v>
      </c>
      <c r="FT92" s="71">
        <v>52.41</v>
      </c>
      <c r="FU92" s="71">
        <v>53.98</v>
      </c>
      <c r="FV92" s="71">
        <v>53.46</v>
      </c>
      <c r="FW92" s="71">
        <v>53.89</v>
      </c>
      <c r="FX92" s="71">
        <v>56.87</v>
      </c>
      <c r="FY92" s="71">
        <v>56.01</v>
      </c>
      <c r="FZ92" s="71">
        <v>50.28</v>
      </c>
      <c r="GA92" s="71">
        <v>54.51</v>
      </c>
      <c r="GB92" s="71">
        <v>55.52</v>
      </c>
      <c r="GC92" s="71">
        <v>56.91</v>
      </c>
      <c r="GD92" s="71">
        <v>56.202570000000001</v>
      </c>
      <c r="GE92" s="71">
        <v>57.075186000000002</v>
      </c>
      <c r="GF92" s="71">
        <v>56.910544999999999</v>
      </c>
      <c r="GG92" s="71">
        <v>58.454760999999998</v>
      </c>
      <c r="GH92" s="71">
        <v>57.884639999999997</v>
      </c>
      <c r="GI92" s="71">
        <v>59.472752999999997</v>
      </c>
      <c r="GJ92" s="71">
        <v>53.420946999999998</v>
      </c>
      <c r="GK92" s="71">
        <v>54.335591000000001</v>
      </c>
      <c r="GL92" s="71">
        <v>53.110492000000001</v>
      </c>
      <c r="GM92" s="71">
        <v>56.545496999999997</v>
      </c>
      <c r="GN92" s="71">
        <v>56.488943999999996</v>
      </c>
      <c r="GO92" s="71">
        <v>56.068230999999997</v>
      </c>
      <c r="GP92" s="71">
        <v>58.768529000000001</v>
      </c>
      <c r="GQ92" s="71">
        <v>58.875211</v>
      </c>
      <c r="GR92" s="71">
        <v>57.120334999999997</v>
      </c>
      <c r="GS92" s="71">
        <v>60.471161000000002</v>
      </c>
      <c r="GT92" s="71">
        <v>61.520046999999998</v>
      </c>
      <c r="GU92" s="71">
        <v>66.413362000000006</v>
      </c>
      <c r="GV92" s="71">
        <v>72.346466000000007</v>
      </c>
      <c r="GW92" s="71">
        <v>77.550449</v>
      </c>
      <c r="GX92" s="71">
        <v>78.145819000000003</v>
      </c>
      <c r="GY92" s="71">
        <v>85.277979999999999</v>
      </c>
      <c r="GZ92" s="71">
        <v>92.709558999999999</v>
      </c>
      <c r="HA92" s="71">
        <v>93.332320999999993</v>
      </c>
      <c r="HB92" s="71">
        <v>94.363311999999993</v>
      </c>
      <c r="HC92" s="71">
        <v>95.728465999999997</v>
      </c>
      <c r="HD92" s="71">
        <v>96.201181000000005</v>
      </c>
      <c r="HE92" s="71">
        <v>102.434073</v>
      </c>
      <c r="HF92" s="71">
        <v>105.970044</v>
      </c>
      <c r="HG92" s="71">
        <v>107.762794</v>
      </c>
      <c r="HH92" s="71">
        <v>113.871264</v>
      </c>
      <c r="HI92" s="71">
        <v>114.286874</v>
      </c>
      <c r="HJ92" s="71">
        <v>115.527986</v>
      </c>
      <c r="HK92" s="71">
        <v>116.18647900000001</v>
      </c>
      <c r="HL92" s="71">
        <v>121.925562</v>
      </c>
      <c r="HM92" s="71">
        <v>116.073992</v>
      </c>
      <c r="HN92" s="71">
        <v>121.283654</v>
      </c>
      <c r="HO92" s="71">
        <v>127.730081</v>
      </c>
      <c r="HP92" s="71">
        <v>133.48451700000001</v>
      </c>
      <c r="HQ92" s="71">
        <v>135.50289699999999</v>
      </c>
      <c r="HR92" s="71">
        <v>138.856188</v>
      </c>
      <c r="HS92" s="71">
        <v>144.60326599999999</v>
      </c>
      <c r="HT92" s="71">
        <v>147.66654199999999</v>
      </c>
      <c r="HU92" s="71">
        <v>143.829846</v>
      </c>
      <c r="HV92" s="71">
        <v>140.66926900000001</v>
      </c>
      <c r="HW92" s="71">
        <v>133.06470400000001</v>
      </c>
      <c r="HX92" s="71">
        <v>134.41193000000001</v>
      </c>
      <c r="HY92" s="71">
        <v>135.29144600000001</v>
      </c>
      <c r="HZ92" s="71">
        <v>133.10598200000001</v>
      </c>
      <c r="IA92" s="71">
        <v>133.78039799999999</v>
      </c>
      <c r="IB92" s="71">
        <v>134.05536900000001</v>
      </c>
      <c r="IC92" s="71">
        <v>129.44000700000001</v>
      </c>
      <c r="ID92" s="71">
        <v>134.47835000000001</v>
      </c>
      <c r="IK92" s="228"/>
      <c r="IL92" s="228"/>
      <c r="IM92" s="228"/>
      <c r="IN92" s="228"/>
    </row>
    <row r="93" spans="1:248" x14ac:dyDescent="0.3">
      <c r="A93" s="50" t="s">
        <v>287</v>
      </c>
      <c r="B93" s="71">
        <v>3039.97</v>
      </c>
      <c r="C93" s="71">
        <v>3154.11</v>
      </c>
      <c r="D93" s="71">
        <v>3129.8</v>
      </c>
      <c r="E93" s="71">
        <v>3269</v>
      </c>
      <c r="F93" s="71">
        <v>3407</v>
      </c>
      <c r="G93" s="71">
        <v>3375.84</v>
      </c>
      <c r="H93" s="71">
        <v>3349.32</v>
      </c>
      <c r="I93" s="71">
        <v>3373.78</v>
      </c>
      <c r="J93" s="71">
        <v>3423.92</v>
      </c>
      <c r="K93" s="71">
        <v>3460.09</v>
      </c>
      <c r="L93" s="71">
        <v>3525.68</v>
      </c>
      <c r="M93" s="71">
        <v>3600.7</v>
      </c>
      <c r="N93" s="71">
        <v>3568.93</v>
      </c>
      <c r="O93" s="71">
        <v>3592.75</v>
      </c>
      <c r="P93" s="71">
        <v>3592.16</v>
      </c>
      <c r="Q93" s="71">
        <v>3754.79</v>
      </c>
      <c r="R93" s="71">
        <v>3789.55</v>
      </c>
      <c r="S93" s="71">
        <v>3701.18</v>
      </c>
      <c r="T93" s="71">
        <v>3737.05</v>
      </c>
      <c r="U93" s="71">
        <v>3854.21</v>
      </c>
      <c r="V93" s="71">
        <v>3851.8</v>
      </c>
      <c r="W93" s="71">
        <v>3899.92</v>
      </c>
      <c r="X93" s="71">
        <v>4038.02</v>
      </c>
      <c r="Y93" s="71">
        <v>4230.6000000000004</v>
      </c>
      <c r="Z93" s="71">
        <v>4197.9399999999996</v>
      </c>
      <c r="AA93" s="71">
        <v>4274.96</v>
      </c>
      <c r="AB93" s="71">
        <v>4347.0200000000004</v>
      </c>
      <c r="AC93" s="71">
        <v>4668.3599999999997</v>
      </c>
      <c r="AD93" s="71">
        <v>4693.6400000000003</v>
      </c>
      <c r="AE93" s="71">
        <v>4688.92</v>
      </c>
      <c r="AF93" s="71">
        <v>4786.03</v>
      </c>
      <c r="AG93" s="71">
        <v>4836.6499999999996</v>
      </c>
      <c r="AH93" s="71">
        <v>4832.82</v>
      </c>
      <c r="AI93" s="71">
        <v>4922.05</v>
      </c>
      <c r="AJ93" s="71">
        <v>4940.7700000000004</v>
      </c>
      <c r="AK93" s="71">
        <v>4937.12</v>
      </c>
      <c r="AL93" s="71">
        <v>4757.91</v>
      </c>
      <c r="AM93" s="71">
        <v>4754.3999999999996</v>
      </c>
      <c r="AN93" s="71">
        <v>4651.13</v>
      </c>
      <c r="AO93" s="71">
        <v>4963.54</v>
      </c>
      <c r="AP93" s="71">
        <v>4795.8100000000004</v>
      </c>
      <c r="AQ93" s="71">
        <v>4889.17</v>
      </c>
      <c r="AR93" s="71">
        <v>4992.5600000000004</v>
      </c>
      <c r="AS93" s="71">
        <v>5022.21</v>
      </c>
      <c r="AT93" s="71">
        <v>5063.34</v>
      </c>
      <c r="AU93" s="71">
        <v>5248.92</v>
      </c>
      <c r="AV93" s="71">
        <v>5228.42</v>
      </c>
      <c r="AW93" s="71">
        <v>5647.6</v>
      </c>
      <c r="AX93" s="71">
        <v>5623.04</v>
      </c>
      <c r="AY93" s="71">
        <v>5591.21</v>
      </c>
      <c r="AZ93" s="71">
        <v>5680.24</v>
      </c>
      <c r="BA93" s="71">
        <v>5996.59</v>
      </c>
      <c r="BB93" s="71">
        <v>5964.13</v>
      </c>
      <c r="BC93" s="71">
        <v>6103.36</v>
      </c>
      <c r="BD93" s="71">
        <v>6299.67</v>
      </c>
      <c r="BE93" s="71">
        <v>6305.68</v>
      </c>
      <c r="BF93" s="71">
        <v>6326.32</v>
      </c>
      <c r="BG93" s="71">
        <v>6431.65</v>
      </c>
      <c r="BH93" s="71">
        <v>6499.08</v>
      </c>
      <c r="BI93" s="71">
        <v>6915.29</v>
      </c>
      <c r="BJ93" s="71">
        <v>6709.5</v>
      </c>
      <c r="BK93" s="71">
        <v>6792.54</v>
      </c>
      <c r="BL93" s="71">
        <v>7114.72</v>
      </c>
      <c r="BM93" s="71">
        <v>7605.38</v>
      </c>
      <c r="BN93" s="71">
        <v>7530.97</v>
      </c>
      <c r="BO93" s="71">
        <v>7639.86</v>
      </c>
      <c r="BP93" s="71">
        <v>7798.42</v>
      </c>
      <c r="BQ93" s="71">
        <v>7921.74</v>
      </c>
      <c r="BR93" s="71">
        <v>8122.08</v>
      </c>
      <c r="BS93" s="71">
        <v>8233.17</v>
      </c>
      <c r="BT93" s="71">
        <v>8193.66</v>
      </c>
      <c r="BU93" s="71">
        <v>8647.4500000000007</v>
      </c>
      <c r="BV93" s="71">
        <v>8590.5300000000007</v>
      </c>
      <c r="BW93" s="71">
        <v>8782.67</v>
      </c>
      <c r="BX93" s="71">
        <v>8994.5300000000007</v>
      </c>
      <c r="BY93" s="71">
        <v>9283.84</v>
      </c>
      <c r="BZ93" s="71">
        <v>9434.93</v>
      </c>
      <c r="CA93" s="71">
        <v>9557.93</v>
      </c>
      <c r="CB93" s="71">
        <v>9501.39</v>
      </c>
      <c r="CC93" s="71">
        <v>9700.1299999999992</v>
      </c>
      <c r="CD93" s="71">
        <v>9675.2199999999993</v>
      </c>
      <c r="CE93" s="71">
        <v>9667.68</v>
      </c>
      <c r="CF93" s="71">
        <v>9600.41</v>
      </c>
      <c r="CG93" s="71">
        <v>10019.08</v>
      </c>
      <c r="CH93" s="71">
        <v>9943.32</v>
      </c>
      <c r="CI93" s="71">
        <v>9987.01</v>
      </c>
      <c r="CJ93" s="71">
        <v>9971.51</v>
      </c>
      <c r="CK93" s="71">
        <v>10117</v>
      </c>
      <c r="CL93" s="71">
        <v>10257.67</v>
      </c>
      <c r="CM93" s="71">
        <v>10277.51</v>
      </c>
      <c r="CN93" s="71">
        <v>10333.76</v>
      </c>
      <c r="CO93" s="71">
        <v>10544.36</v>
      </c>
      <c r="CP93" s="71">
        <v>10450.1</v>
      </c>
      <c r="CQ93" s="71">
        <v>10650.4</v>
      </c>
      <c r="CR93" s="71">
        <v>10811.09</v>
      </c>
      <c r="CS93" s="71">
        <v>11319.02</v>
      </c>
      <c r="CT93" s="71">
        <v>11247.96</v>
      </c>
      <c r="CU93" s="71">
        <v>11367.98</v>
      </c>
      <c r="CV93" s="71">
        <v>11281.75</v>
      </c>
      <c r="CW93" s="71">
        <v>11807.98</v>
      </c>
      <c r="CX93" s="71">
        <v>11813.32</v>
      </c>
      <c r="CY93" s="71">
        <v>11820.73</v>
      </c>
      <c r="CZ93" s="71">
        <v>11897.49</v>
      </c>
      <c r="DA93" s="71">
        <v>12054.38</v>
      </c>
      <c r="DB93" s="71">
        <v>12008.21</v>
      </c>
      <c r="DC93" s="71">
        <v>12269.34</v>
      </c>
      <c r="DD93" s="71">
        <v>12288.92</v>
      </c>
      <c r="DE93" s="71">
        <v>12891.46</v>
      </c>
      <c r="DF93" s="71">
        <v>12620.28</v>
      </c>
      <c r="DG93" s="71">
        <v>12653.67</v>
      </c>
      <c r="DH93" s="71">
        <v>12625.94</v>
      </c>
      <c r="DI93" s="71">
        <v>12864.65</v>
      </c>
      <c r="DJ93" s="71">
        <v>12775.61</v>
      </c>
      <c r="DK93" s="71">
        <v>12518.91</v>
      </c>
      <c r="DL93" s="71">
        <v>12618.67</v>
      </c>
      <c r="DM93" s="71">
        <v>12302.740000000002</v>
      </c>
      <c r="DN93" s="71">
        <v>12206.240000000002</v>
      </c>
      <c r="DO93" s="71">
        <v>12226.04</v>
      </c>
      <c r="DP93" s="71">
        <v>11949.33</v>
      </c>
      <c r="DQ93" s="71">
        <v>12382.289999999999</v>
      </c>
      <c r="DR93" s="71">
        <v>12731.390000000001</v>
      </c>
      <c r="DS93" s="71">
        <v>12214.73</v>
      </c>
      <c r="DT93" s="71">
        <v>12288.36</v>
      </c>
      <c r="DU93" s="71">
        <v>12526.67</v>
      </c>
      <c r="DV93" s="71">
        <v>12299.3</v>
      </c>
      <c r="DW93" s="71">
        <v>12421.58</v>
      </c>
      <c r="DX93" s="71">
        <v>12523.449999999999</v>
      </c>
      <c r="DY93" s="71">
        <v>12589.02</v>
      </c>
      <c r="DZ93" s="71">
        <v>12731.26</v>
      </c>
      <c r="EA93" s="71">
        <v>12872.05</v>
      </c>
      <c r="EB93" s="71">
        <v>12876.94</v>
      </c>
      <c r="EC93" s="71">
        <v>13500.949999999999</v>
      </c>
      <c r="ED93" s="71">
        <v>13261.75</v>
      </c>
      <c r="EE93" s="71">
        <v>13477.510000000002</v>
      </c>
      <c r="EF93" s="71">
        <v>13515.099999999999</v>
      </c>
      <c r="EG93" s="71">
        <v>13731.509999999998</v>
      </c>
      <c r="EH93" s="71">
        <v>13504.510000000002</v>
      </c>
      <c r="EI93" s="71">
        <v>14145.779999999999</v>
      </c>
      <c r="EJ93" s="71">
        <v>13969.539999999999</v>
      </c>
      <c r="EK93" s="71">
        <v>14002.81</v>
      </c>
      <c r="EL93" s="71">
        <v>14018.77</v>
      </c>
      <c r="EM93" s="71">
        <v>13948.88</v>
      </c>
      <c r="EN93" s="71">
        <v>14059.68</v>
      </c>
      <c r="EO93" s="71">
        <v>14767.119999999999</v>
      </c>
      <c r="EP93" s="71">
        <v>14309.900000000001</v>
      </c>
      <c r="EQ93" s="71">
        <v>14420.81</v>
      </c>
      <c r="ER93" s="71">
        <v>14664.340000000002</v>
      </c>
      <c r="ES93" s="71">
        <v>15062.33</v>
      </c>
      <c r="ET93" s="71">
        <v>14859.68</v>
      </c>
      <c r="EU93" s="71">
        <v>14917.500000000002</v>
      </c>
      <c r="EV93" s="71">
        <v>14878.44</v>
      </c>
      <c r="EW93" s="71">
        <v>14784.840000000002</v>
      </c>
      <c r="EX93" s="71">
        <v>14927.6</v>
      </c>
      <c r="EY93" s="71">
        <v>14770.4</v>
      </c>
      <c r="EZ93" s="71">
        <v>14727.890000000001</v>
      </c>
      <c r="FA93" s="71">
        <v>15448.09</v>
      </c>
      <c r="FB93" s="71">
        <v>15162.87</v>
      </c>
      <c r="FC93" s="71">
        <v>15257.66</v>
      </c>
      <c r="FD93" s="71">
        <v>15345.16</v>
      </c>
      <c r="FE93" s="71">
        <v>15731.6</v>
      </c>
      <c r="FF93" s="71">
        <v>15804.409999999998</v>
      </c>
      <c r="FG93" s="71">
        <v>15833.54</v>
      </c>
      <c r="FH93" s="71">
        <v>15879.649999999998</v>
      </c>
      <c r="FI93" s="71">
        <v>15958.999999999998</v>
      </c>
      <c r="FJ93" s="71">
        <v>15675.989999999998</v>
      </c>
      <c r="FK93" s="71">
        <v>15889.9</v>
      </c>
      <c r="FL93" s="71">
        <v>15902.14</v>
      </c>
      <c r="FM93" s="71">
        <v>16647.639999999996</v>
      </c>
      <c r="FN93" s="71">
        <v>16547.41</v>
      </c>
      <c r="FO93" s="71">
        <v>16506.750000000004</v>
      </c>
      <c r="FP93" s="71">
        <v>16428.61</v>
      </c>
      <c r="FQ93" s="71">
        <v>16911.809999999998</v>
      </c>
      <c r="FR93" s="71">
        <v>16883.3</v>
      </c>
      <c r="FS93" s="71">
        <v>16792.489999999998</v>
      </c>
      <c r="FT93" s="71">
        <v>16869.669999999998</v>
      </c>
      <c r="FU93" s="71">
        <v>17012.999999999996</v>
      </c>
      <c r="FV93" s="71">
        <v>17287.55</v>
      </c>
      <c r="FW93" s="71">
        <v>17758.3</v>
      </c>
      <c r="FX93" s="71">
        <v>17085.099999999999</v>
      </c>
      <c r="FY93" s="71">
        <v>18076.670000000002</v>
      </c>
      <c r="FZ93" s="71">
        <v>17812.04</v>
      </c>
      <c r="GA93" s="71">
        <v>17735.48</v>
      </c>
      <c r="GB93" s="71">
        <v>17690.569999999996</v>
      </c>
      <c r="GC93" s="71">
        <v>18157.36</v>
      </c>
      <c r="GD93" s="71">
        <v>18018.219799999999</v>
      </c>
      <c r="GE93" s="71">
        <v>18205.456661</v>
      </c>
      <c r="GF93" s="71">
        <v>18334.520398999997</v>
      </c>
      <c r="GG93" s="71">
        <v>18393.993501999998</v>
      </c>
      <c r="GH93" s="71">
        <v>18602.784279</v>
      </c>
      <c r="GI93" s="71">
        <v>18534.973526000002</v>
      </c>
      <c r="GJ93" s="71">
        <v>18294.74768</v>
      </c>
      <c r="GK93" s="71">
        <v>19058.381377000002</v>
      </c>
      <c r="GL93" s="71">
        <v>18683.785793000003</v>
      </c>
      <c r="GM93" s="71">
        <v>19036.319240000001</v>
      </c>
      <c r="GN93" s="71">
        <v>19106.564205000002</v>
      </c>
      <c r="GO93" s="71">
        <v>19663.270060000003</v>
      </c>
      <c r="GP93" s="71">
        <v>19490.511026000007</v>
      </c>
      <c r="GQ93" s="71">
        <v>19549.217583000001</v>
      </c>
      <c r="GR93" s="71">
        <v>19672.948178999999</v>
      </c>
      <c r="GS93" s="71">
        <v>19840.840338000002</v>
      </c>
      <c r="GT93" s="71">
        <v>20187.610343</v>
      </c>
      <c r="GU93" s="71">
        <v>20109.037349999999</v>
      </c>
      <c r="GV93" s="71">
        <v>20132.496169000002</v>
      </c>
      <c r="GW93" s="71">
        <v>21100.187276000004</v>
      </c>
      <c r="GX93" s="71">
        <v>20815.029274999994</v>
      </c>
      <c r="GY93" s="71">
        <v>20943.873647999997</v>
      </c>
      <c r="GZ93" s="71">
        <v>21300.041588</v>
      </c>
      <c r="HA93" s="71">
        <v>22039.461523000002</v>
      </c>
      <c r="HB93" s="71">
        <v>21897.835667999992</v>
      </c>
      <c r="HC93" s="71">
        <v>22065.801369999896</v>
      </c>
      <c r="HD93" s="71">
        <v>22087.399691999897</v>
      </c>
      <c r="HE93" s="71">
        <v>22571.476906999997</v>
      </c>
      <c r="HF93" s="71">
        <v>22475.068244000002</v>
      </c>
      <c r="HG93" s="71">
        <v>22593.920571999999</v>
      </c>
      <c r="HH93" s="71">
        <v>22601.710315999997</v>
      </c>
      <c r="HI93" s="71">
        <v>23787.115314000002</v>
      </c>
      <c r="HJ93" s="71">
        <v>23367.200511999999</v>
      </c>
      <c r="HK93" s="71">
        <v>23730.328482999998</v>
      </c>
      <c r="HL93" s="71">
        <v>24217.398127000004</v>
      </c>
      <c r="HM93" s="71">
        <v>25016.788601000004</v>
      </c>
      <c r="HN93" s="71">
        <v>25426.552642999995</v>
      </c>
      <c r="HO93" s="71">
        <v>25867.809606999999</v>
      </c>
      <c r="HP93" s="71">
        <v>26148.582835000001</v>
      </c>
      <c r="HQ93" s="71">
        <v>26657.322809999998</v>
      </c>
      <c r="HR93" s="71">
        <v>26842.337148999999</v>
      </c>
      <c r="HS93" s="71">
        <v>27378.086280000003</v>
      </c>
      <c r="HT93" s="71">
        <v>27448.532513000002</v>
      </c>
      <c r="HU93" s="71">
        <v>28361.452929000003</v>
      </c>
      <c r="HV93" s="71">
        <v>28412.311891000001</v>
      </c>
      <c r="HW93" s="71">
        <v>29094.735387000001</v>
      </c>
      <c r="HX93" s="71">
        <v>29180.102210000005</v>
      </c>
      <c r="HY93" s="71">
        <v>29811.112291999994</v>
      </c>
      <c r="HZ93" s="71">
        <v>29950.755055999998</v>
      </c>
      <c r="IA93" s="71">
        <v>30306.434417</v>
      </c>
      <c r="IB93" s="71">
        <v>30070.953413000003</v>
      </c>
      <c r="IC93" s="71">
        <v>29881.429155000002</v>
      </c>
      <c r="ID93" s="71">
        <v>30212.220362000004</v>
      </c>
      <c r="IK93" s="228"/>
      <c r="IL93" s="228"/>
      <c r="IM93" s="228"/>
      <c r="IN93" s="228"/>
    </row>
    <row r="94" spans="1:248" x14ac:dyDescent="0.3">
      <c r="A94" s="50" t="s">
        <v>281</v>
      </c>
      <c r="B94" s="71">
        <v>1750.83</v>
      </c>
      <c r="C94" s="71">
        <v>1796</v>
      </c>
      <c r="D94" s="71">
        <v>1761.59</v>
      </c>
      <c r="E94" s="71">
        <v>1897.13</v>
      </c>
      <c r="F94" s="71">
        <v>1947.39</v>
      </c>
      <c r="G94" s="71">
        <v>1919.43</v>
      </c>
      <c r="H94" s="71">
        <v>1920.08</v>
      </c>
      <c r="I94" s="71">
        <v>1932.13</v>
      </c>
      <c r="J94" s="71">
        <v>1944.48</v>
      </c>
      <c r="K94" s="71">
        <v>1953.42</v>
      </c>
      <c r="L94" s="71">
        <v>1990.06</v>
      </c>
      <c r="M94" s="71">
        <v>2109.25</v>
      </c>
      <c r="N94" s="71">
        <v>2083.8200000000002</v>
      </c>
      <c r="O94" s="71">
        <v>2145.71</v>
      </c>
      <c r="P94" s="71">
        <v>2136.92</v>
      </c>
      <c r="Q94" s="71">
        <v>2258.27</v>
      </c>
      <c r="R94" s="71">
        <v>2257.1999999999998</v>
      </c>
      <c r="S94" s="71">
        <v>2234.44</v>
      </c>
      <c r="T94" s="71">
        <v>2222.4</v>
      </c>
      <c r="U94" s="71">
        <v>2314.54</v>
      </c>
      <c r="V94" s="71">
        <v>2312.83</v>
      </c>
      <c r="W94" s="71">
        <v>2335.1</v>
      </c>
      <c r="X94" s="71">
        <v>2458.81</v>
      </c>
      <c r="Y94" s="71">
        <v>2627.74</v>
      </c>
      <c r="Z94" s="71">
        <v>2568.2800000000002</v>
      </c>
      <c r="AA94" s="71">
        <v>2586.83</v>
      </c>
      <c r="AB94" s="71">
        <v>2625.1</v>
      </c>
      <c r="AC94" s="71">
        <v>2885.79</v>
      </c>
      <c r="AD94" s="71">
        <v>2887.68</v>
      </c>
      <c r="AE94" s="71">
        <v>2849.36</v>
      </c>
      <c r="AF94" s="71">
        <v>2939.62</v>
      </c>
      <c r="AG94" s="71">
        <v>2961.72</v>
      </c>
      <c r="AH94" s="71">
        <v>2938.02</v>
      </c>
      <c r="AI94" s="71">
        <v>3019.73</v>
      </c>
      <c r="AJ94" s="71">
        <v>3030.39</v>
      </c>
      <c r="AK94" s="71">
        <v>3091.2</v>
      </c>
      <c r="AL94" s="71">
        <v>2948.63</v>
      </c>
      <c r="AM94" s="71">
        <v>2946.17</v>
      </c>
      <c r="AN94" s="71">
        <v>2861.19</v>
      </c>
      <c r="AO94" s="71">
        <v>3108.82</v>
      </c>
      <c r="AP94" s="71">
        <v>3005.67</v>
      </c>
      <c r="AQ94" s="71">
        <v>2976.15</v>
      </c>
      <c r="AR94" s="71">
        <v>3046.93</v>
      </c>
      <c r="AS94" s="71">
        <v>3036.33</v>
      </c>
      <c r="AT94" s="71">
        <v>3033.12</v>
      </c>
      <c r="AU94" s="71">
        <v>3185.97</v>
      </c>
      <c r="AV94" s="71">
        <v>3133.25</v>
      </c>
      <c r="AW94" s="71">
        <v>3491.83</v>
      </c>
      <c r="AX94" s="71">
        <v>3407.3</v>
      </c>
      <c r="AY94" s="71">
        <v>3343.76</v>
      </c>
      <c r="AZ94" s="71">
        <v>3424.59</v>
      </c>
      <c r="BA94" s="71">
        <v>3703.72</v>
      </c>
      <c r="BB94" s="71">
        <v>3640.19</v>
      </c>
      <c r="BC94" s="71">
        <v>3680.73</v>
      </c>
      <c r="BD94" s="71">
        <v>3723.46</v>
      </c>
      <c r="BE94" s="71">
        <v>3718.28</v>
      </c>
      <c r="BF94" s="71">
        <v>3696.52</v>
      </c>
      <c r="BG94" s="71">
        <v>3797.69</v>
      </c>
      <c r="BH94" s="71">
        <v>3856.3</v>
      </c>
      <c r="BI94" s="71">
        <v>4186.38</v>
      </c>
      <c r="BJ94" s="71">
        <v>4006.56</v>
      </c>
      <c r="BK94" s="71">
        <v>4048.36</v>
      </c>
      <c r="BL94" s="71">
        <v>4174.68</v>
      </c>
      <c r="BM94" s="71">
        <v>4602.03</v>
      </c>
      <c r="BN94" s="71">
        <v>4488.97</v>
      </c>
      <c r="BO94" s="71">
        <v>4530.72</v>
      </c>
      <c r="BP94" s="71">
        <v>4628.76</v>
      </c>
      <c r="BQ94" s="71">
        <v>4627.67</v>
      </c>
      <c r="BR94" s="71">
        <v>4684.84</v>
      </c>
      <c r="BS94" s="71">
        <v>4642.08</v>
      </c>
      <c r="BT94" s="71">
        <v>4639.3599999999997</v>
      </c>
      <c r="BU94" s="71">
        <v>5065.8100000000004</v>
      </c>
      <c r="BV94" s="71">
        <v>4973.79</v>
      </c>
      <c r="BW94" s="71">
        <v>4999.62</v>
      </c>
      <c r="BX94" s="71">
        <v>5124.34</v>
      </c>
      <c r="BY94" s="71">
        <v>5393.3</v>
      </c>
      <c r="BZ94" s="71">
        <v>5370.66</v>
      </c>
      <c r="CA94" s="71">
        <v>5353.61</v>
      </c>
      <c r="CB94" s="71">
        <v>5334.21</v>
      </c>
      <c r="CC94" s="71">
        <v>5409.07</v>
      </c>
      <c r="CD94" s="71">
        <v>5362.69</v>
      </c>
      <c r="CE94" s="71">
        <v>5307.8</v>
      </c>
      <c r="CF94" s="71">
        <v>5348.64</v>
      </c>
      <c r="CG94" s="71">
        <v>5819.76</v>
      </c>
      <c r="CH94" s="71">
        <v>5638.26</v>
      </c>
      <c r="CI94" s="71">
        <v>5641.33</v>
      </c>
      <c r="CJ94" s="71">
        <v>5669.37</v>
      </c>
      <c r="CK94" s="71">
        <v>5984.44</v>
      </c>
      <c r="CL94" s="71">
        <v>5927.24</v>
      </c>
      <c r="CM94" s="71">
        <v>5963.43</v>
      </c>
      <c r="CN94" s="71">
        <v>5954.81</v>
      </c>
      <c r="CO94" s="71">
        <v>6076.64</v>
      </c>
      <c r="CP94" s="71">
        <v>5951.99</v>
      </c>
      <c r="CQ94" s="71">
        <v>6026.51</v>
      </c>
      <c r="CR94" s="71">
        <v>6099.93</v>
      </c>
      <c r="CS94" s="71">
        <v>6564.38</v>
      </c>
      <c r="CT94" s="71">
        <v>6415.12</v>
      </c>
      <c r="CU94" s="71">
        <v>6455.83</v>
      </c>
      <c r="CV94" s="71">
        <v>6374.14</v>
      </c>
      <c r="CW94" s="71">
        <v>6809.63</v>
      </c>
      <c r="CX94" s="71">
        <v>6723.73</v>
      </c>
      <c r="CY94" s="71">
        <v>6651.54</v>
      </c>
      <c r="CZ94" s="71">
        <v>6660.52</v>
      </c>
      <c r="DA94" s="71">
        <v>6797.59</v>
      </c>
      <c r="DB94" s="71">
        <v>6664.79</v>
      </c>
      <c r="DC94" s="71">
        <v>6794.07</v>
      </c>
      <c r="DD94" s="71">
        <v>6800.32</v>
      </c>
      <c r="DE94" s="71">
        <v>7359.38</v>
      </c>
      <c r="DF94" s="71">
        <v>7078.81</v>
      </c>
      <c r="DG94" s="71">
        <v>7046.94</v>
      </c>
      <c r="DH94" s="71">
        <v>6936.77</v>
      </c>
      <c r="DI94" s="71">
        <v>7160.43</v>
      </c>
      <c r="DJ94" s="71">
        <v>7018.01</v>
      </c>
      <c r="DK94" s="71">
        <v>6831.78</v>
      </c>
      <c r="DL94" s="71">
        <v>6684.43</v>
      </c>
      <c r="DM94" s="71">
        <v>6441.75</v>
      </c>
      <c r="DN94" s="71">
        <v>6314.72</v>
      </c>
      <c r="DO94" s="71">
        <v>6287.67</v>
      </c>
      <c r="DP94" s="71">
        <v>6076.81</v>
      </c>
      <c r="DQ94" s="71">
        <v>6446.57</v>
      </c>
      <c r="DR94" s="71">
        <v>6358.55</v>
      </c>
      <c r="DS94" s="71">
        <v>6212.67</v>
      </c>
      <c r="DT94" s="71">
        <v>6221.38</v>
      </c>
      <c r="DU94" s="71">
        <v>6425.98</v>
      </c>
      <c r="DV94" s="71">
        <v>6184.2</v>
      </c>
      <c r="DW94" s="71">
        <v>6244.67</v>
      </c>
      <c r="DX94" s="71">
        <v>6316.53</v>
      </c>
      <c r="DY94" s="71">
        <v>6322.76</v>
      </c>
      <c r="DZ94" s="71">
        <v>6407.61</v>
      </c>
      <c r="EA94" s="71">
        <v>6466.72</v>
      </c>
      <c r="EB94" s="71">
        <v>6491.39</v>
      </c>
      <c r="EC94" s="71">
        <v>7078.72</v>
      </c>
      <c r="ED94" s="71">
        <v>6873.83</v>
      </c>
      <c r="EE94" s="71">
        <v>7066.27</v>
      </c>
      <c r="EF94" s="71">
        <v>7084</v>
      </c>
      <c r="EG94" s="71">
        <v>7382.65</v>
      </c>
      <c r="EH94" s="71">
        <v>7231.55</v>
      </c>
      <c r="EI94" s="71">
        <v>7277.24</v>
      </c>
      <c r="EJ94" s="71">
        <v>7149.12</v>
      </c>
      <c r="EK94" s="71">
        <v>7212.12</v>
      </c>
      <c r="EL94" s="71">
        <v>7178.38</v>
      </c>
      <c r="EM94" s="71">
        <v>7058.5</v>
      </c>
      <c r="EN94" s="71">
        <v>7089.1</v>
      </c>
      <c r="EO94" s="71">
        <v>7749.33</v>
      </c>
      <c r="EP94" s="71">
        <v>7382.84</v>
      </c>
      <c r="EQ94" s="71">
        <v>7388.25</v>
      </c>
      <c r="ER94" s="71">
        <v>7504.18</v>
      </c>
      <c r="ES94" s="71">
        <v>7887.91</v>
      </c>
      <c r="ET94" s="71">
        <v>7647.56</v>
      </c>
      <c r="EU94" s="71">
        <v>7670.55</v>
      </c>
      <c r="EV94" s="71">
        <v>7511.47</v>
      </c>
      <c r="EW94" s="71">
        <v>7510.13</v>
      </c>
      <c r="EX94" s="71">
        <v>7451.6</v>
      </c>
      <c r="EY94" s="71">
        <v>7363.18</v>
      </c>
      <c r="EZ94" s="71">
        <v>7251.93</v>
      </c>
      <c r="FA94" s="71">
        <v>7842.34</v>
      </c>
      <c r="FB94" s="71">
        <v>7478.71</v>
      </c>
      <c r="FC94" s="71">
        <v>7484.45</v>
      </c>
      <c r="FD94" s="71">
        <v>7439.42</v>
      </c>
      <c r="FE94" s="71">
        <v>7742.66</v>
      </c>
      <c r="FF94" s="71">
        <v>7662.53</v>
      </c>
      <c r="FG94" s="71">
        <v>7588.5</v>
      </c>
      <c r="FH94" s="71">
        <v>7577.99</v>
      </c>
      <c r="FI94" s="71">
        <v>7610.37</v>
      </c>
      <c r="FJ94" s="71">
        <v>7272.98</v>
      </c>
      <c r="FK94" s="71">
        <v>7412.84</v>
      </c>
      <c r="FL94" s="71">
        <v>7360.17</v>
      </c>
      <c r="FM94" s="71">
        <v>7898.81</v>
      </c>
      <c r="FN94" s="71">
        <v>7681.81</v>
      </c>
      <c r="FO94" s="71">
        <v>7687.21</v>
      </c>
      <c r="FP94" s="71">
        <v>7666.55</v>
      </c>
      <c r="FQ94" s="71">
        <v>8121.8</v>
      </c>
      <c r="FR94" s="71">
        <v>8054.47</v>
      </c>
      <c r="FS94" s="71">
        <v>7929.05</v>
      </c>
      <c r="FT94" s="71">
        <v>7931.67</v>
      </c>
      <c r="FU94" s="71">
        <v>7973.74</v>
      </c>
      <c r="FV94" s="71">
        <v>8007.66</v>
      </c>
      <c r="FW94" s="71">
        <v>8307.39</v>
      </c>
      <c r="FX94" s="71">
        <v>8042.6</v>
      </c>
      <c r="FY94" s="71">
        <v>9018.98</v>
      </c>
      <c r="FZ94" s="71">
        <v>8710.23</v>
      </c>
      <c r="GA94" s="71">
        <v>8650.7000000000007</v>
      </c>
      <c r="GB94" s="71">
        <v>8709.8700000000008</v>
      </c>
      <c r="GC94" s="71">
        <v>9097.41</v>
      </c>
      <c r="GD94" s="71">
        <v>8868.7573179999999</v>
      </c>
      <c r="GE94" s="71">
        <v>8919.5796009999995</v>
      </c>
      <c r="GF94" s="71">
        <v>9023.2818989999996</v>
      </c>
      <c r="GG94" s="71">
        <v>9066.0668089999999</v>
      </c>
      <c r="GH94" s="71">
        <v>9161.0564689999992</v>
      </c>
      <c r="GI94" s="71">
        <v>9147.3014390000008</v>
      </c>
      <c r="GJ94" s="71">
        <v>8949.0087019999992</v>
      </c>
      <c r="GK94" s="71">
        <v>9777.2131420000005</v>
      </c>
      <c r="GL94" s="71">
        <v>9310.1501680000001</v>
      </c>
      <c r="GM94" s="71">
        <v>9595.0373280000003</v>
      </c>
      <c r="GN94" s="71">
        <v>9600.2533089999997</v>
      </c>
      <c r="GO94" s="71">
        <v>10133.189199</v>
      </c>
      <c r="GP94" s="71">
        <v>9841.8423750000002</v>
      </c>
      <c r="GQ94" s="71">
        <v>9828.5150020000001</v>
      </c>
      <c r="GR94" s="71">
        <v>9779.8343480000003</v>
      </c>
      <c r="GS94" s="71">
        <v>9822.4293809999999</v>
      </c>
      <c r="GT94" s="71">
        <v>9783.3700590000008</v>
      </c>
      <c r="GU94" s="71">
        <v>9652.0998280000003</v>
      </c>
      <c r="GV94" s="71">
        <v>9543.3336259999996</v>
      </c>
      <c r="GW94" s="71">
        <v>10316.150960000001</v>
      </c>
      <c r="GX94" s="71">
        <v>9890.8830249999992</v>
      </c>
      <c r="GY94" s="71">
        <v>9833.4371709999996</v>
      </c>
      <c r="GZ94" s="71">
        <v>10005.826406</v>
      </c>
      <c r="HA94" s="71">
        <v>10478.935933000001</v>
      </c>
      <c r="HB94" s="71">
        <v>10139.031988999999</v>
      </c>
      <c r="HC94" s="71">
        <v>10100.526121999899</v>
      </c>
      <c r="HD94" s="71">
        <v>9907.791851</v>
      </c>
      <c r="HE94" s="71">
        <v>10109.088965999999</v>
      </c>
      <c r="HF94" s="71">
        <v>10002.921417</v>
      </c>
      <c r="HG94" s="71">
        <v>9822.7926559999996</v>
      </c>
      <c r="HH94" s="71">
        <v>9545.3769470000007</v>
      </c>
      <c r="HI94" s="71">
        <v>10588.169978</v>
      </c>
      <c r="HJ94" s="71">
        <v>10013.400637000001</v>
      </c>
      <c r="HK94" s="71">
        <v>10109.211259</v>
      </c>
      <c r="HL94" s="71">
        <v>10186.336383</v>
      </c>
      <c r="HM94" s="71">
        <v>10574.393101</v>
      </c>
      <c r="HN94" s="71">
        <v>10546.448386</v>
      </c>
      <c r="HO94" s="71">
        <v>10646.506351</v>
      </c>
      <c r="HP94" s="71">
        <v>10556.777763</v>
      </c>
      <c r="HQ94" s="71">
        <v>10899.015359999999</v>
      </c>
      <c r="HR94" s="71">
        <v>10920.321626000001</v>
      </c>
      <c r="HS94" s="71">
        <v>11252.124157</v>
      </c>
      <c r="HT94" s="71">
        <v>11314.982617</v>
      </c>
      <c r="HU94" s="71">
        <v>12407.342215000001</v>
      </c>
      <c r="HV94" s="71">
        <v>12225.816331</v>
      </c>
      <c r="HW94" s="71">
        <v>12614.677978</v>
      </c>
      <c r="HX94" s="71">
        <v>12768.521312000001</v>
      </c>
      <c r="HY94" s="71">
        <v>12754.736795999999</v>
      </c>
      <c r="HZ94" s="71">
        <v>12970.375431</v>
      </c>
      <c r="IA94" s="71">
        <v>13271.792724000001</v>
      </c>
      <c r="IB94" s="71">
        <v>13022.520424</v>
      </c>
      <c r="IC94" s="71">
        <v>13471.205024999999</v>
      </c>
      <c r="ID94" s="71">
        <v>12972.101285000001</v>
      </c>
      <c r="IK94" s="228"/>
      <c r="IL94" s="228"/>
      <c r="IM94" s="228"/>
      <c r="IN94" s="228"/>
    </row>
    <row r="95" spans="1:248" x14ac:dyDescent="0.3">
      <c r="A95" s="50" t="s">
        <v>282</v>
      </c>
      <c r="B95" s="71">
        <v>63.06</v>
      </c>
      <c r="C95" s="71">
        <v>63.84</v>
      </c>
      <c r="D95" s="71">
        <v>56.88</v>
      </c>
      <c r="E95" s="71">
        <v>43.45</v>
      </c>
      <c r="F95" s="71">
        <v>61.3</v>
      </c>
      <c r="G95" s="71">
        <v>47.76</v>
      </c>
      <c r="H95" s="71">
        <v>49.98</v>
      </c>
      <c r="I95" s="71">
        <v>42.55</v>
      </c>
      <c r="J95" s="71">
        <v>40.69</v>
      </c>
      <c r="K95" s="71">
        <v>51.7</v>
      </c>
      <c r="L95" s="71">
        <v>58.73</v>
      </c>
      <c r="M95" s="71">
        <v>58.96</v>
      </c>
      <c r="N95" s="71">
        <v>55.43</v>
      </c>
      <c r="O95" s="71">
        <v>33.799999999999997</v>
      </c>
      <c r="P95" s="71">
        <v>33.65</v>
      </c>
      <c r="Q95" s="71">
        <v>32.64</v>
      </c>
      <c r="R95" s="71">
        <v>35.97</v>
      </c>
      <c r="S95" s="71">
        <v>31.2</v>
      </c>
      <c r="T95" s="71">
        <v>32.47</v>
      </c>
      <c r="U95" s="71">
        <v>33.409999999999997</v>
      </c>
      <c r="V95" s="71">
        <v>32.07</v>
      </c>
      <c r="W95" s="71">
        <v>43.34</v>
      </c>
      <c r="X95" s="71">
        <v>31.65</v>
      </c>
      <c r="Y95" s="71">
        <v>35.880000000000003</v>
      </c>
      <c r="Z95" s="71">
        <v>33.75</v>
      </c>
      <c r="AA95" s="71">
        <v>36.54</v>
      </c>
      <c r="AB95" s="71">
        <v>38.9</v>
      </c>
      <c r="AC95" s="71">
        <v>37.96</v>
      </c>
      <c r="AD95" s="71">
        <v>32.61</v>
      </c>
      <c r="AE95" s="71">
        <v>40.89</v>
      </c>
      <c r="AF95" s="71">
        <v>36.61</v>
      </c>
      <c r="AG95" s="71">
        <v>34.17</v>
      </c>
      <c r="AH95" s="71">
        <v>41.52</v>
      </c>
      <c r="AI95" s="71">
        <v>37.590000000000003</v>
      </c>
      <c r="AJ95" s="71">
        <v>35.97</v>
      </c>
      <c r="AK95" s="71">
        <v>45.14</v>
      </c>
      <c r="AL95" s="71">
        <v>40.630000000000003</v>
      </c>
      <c r="AM95" s="71">
        <v>44.81</v>
      </c>
      <c r="AN95" s="71">
        <v>47.84</v>
      </c>
      <c r="AO95" s="71">
        <v>49.68</v>
      </c>
      <c r="AP95" s="71">
        <v>45.4</v>
      </c>
      <c r="AQ95" s="71">
        <v>43.17</v>
      </c>
      <c r="AR95" s="71">
        <v>53.74</v>
      </c>
      <c r="AS95" s="71">
        <v>48.01</v>
      </c>
      <c r="AT95" s="71">
        <v>36.72</v>
      </c>
      <c r="AU95" s="71">
        <v>40.090000000000003</v>
      </c>
      <c r="AV95" s="71">
        <v>35.979999999999997</v>
      </c>
      <c r="AW95" s="71">
        <v>37.25</v>
      </c>
      <c r="AX95" s="71">
        <v>48.5</v>
      </c>
      <c r="AY95" s="71">
        <v>43.64</v>
      </c>
      <c r="AZ95" s="71">
        <v>34.630000000000003</v>
      </c>
      <c r="BA95" s="71">
        <v>50.93</v>
      </c>
      <c r="BB95" s="71">
        <v>51.3</v>
      </c>
      <c r="BC95" s="71">
        <v>106.46</v>
      </c>
      <c r="BD95" s="71">
        <v>126.31</v>
      </c>
      <c r="BE95" s="71">
        <v>125.35</v>
      </c>
      <c r="BF95" s="71">
        <v>142.69</v>
      </c>
      <c r="BG95" s="71">
        <v>123.9</v>
      </c>
      <c r="BH95" s="71">
        <v>88.24</v>
      </c>
      <c r="BI95" s="71">
        <v>94.28</v>
      </c>
      <c r="BJ95" s="71">
        <v>77.150000000000006</v>
      </c>
      <c r="BK95" s="71">
        <v>88.15</v>
      </c>
      <c r="BL95" s="71">
        <v>170.51</v>
      </c>
      <c r="BM95" s="71">
        <v>106.87</v>
      </c>
      <c r="BN95" s="71">
        <v>90.4</v>
      </c>
      <c r="BO95" s="71">
        <v>53.04</v>
      </c>
      <c r="BP95" s="71">
        <v>100.06</v>
      </c>
      <c r="BQ95" s="71">
        <v>114.17</v>
      </c>
      <c r="BR95" s="71">
        <v>178.59</v>
      </c>
      <c r="BS95" s="71">
        <v>232.5</v>
      </c>
      <c r="BT95" s="71">
        <v>226.27</v>
      </c>
      <c r="BU95" s="71">
        <v>126.42</v>
      </c>
      <c r="BV95" s="71">
        <v>168.75</v>
      </c>
      <c r="BW95" s="71">
        <v>190.17</v>
      </c>
      <c r="BX95" s="71">
        <v>189.03</v>
      </c>
      <c r="BY95" s="71">
        <v>138.87</v>
      </c>
      <c r="BZ95" s="71">
        <v>168.99</v>
      </c>
      <c r="CA95" s="71">
        <v>240.99</v>
      </c>
      <c r="CB95" s="71">
        <v>209.43</v>
      </c>
      <c r="CC95" s="71">
        <v>204.49</v>
      </c>
      <c r="CD95" s="71">
        <v>194.97</v>
      </c>
      <c r="CE95" s="71">
        <v>180.1</v>
      </c>
      <c r="CF95" s="71">
        <v>51.8</v>
      </c>
      <c r="CG95" s="71">
        <v>73.680000000000007</v>
      </c>
      <c r="CH95" s="71">
        <v>67.349999999999994</v>
      </c>
      <c r="CI95" s="71">
        <v>69.78</v>
      </c>
      <c r="CJ95" s="71">
        <v>79.83</v>
      </c>
      <c r="CK95" s="71">
        <v>66.05</v>
      </c>
      <c r="CL95" s="71">
        <v>70.91</v>
      </c>
      <c r="CM95" s="71">
        <v>51.75</v>
      </c>
      <c r="CN95" s="71">
        <v>59.42</v>
      </c>
      <c r="CO95" s="71">
        <v>56.09</v>
      </c>
      <c r="CP95" s="71">
        <v>58.06</v>
      </c>
      <c r="CQ95" s="71">
        <v>53.92</v>
      </c>
      <c r="CR95" s="71">
        <v>51.1</v>
      </c>
      <c r="CS95" s="71">
        <v>57.56</v>
      </c>
      <c r="CT95" s="71">
        <v>45.99</v>
      </c>
      <c r="CU95" s="71">
        <v>56.73</v>
      </c>
      <c r="CV95" s="71">
        <v>57.34</v>
      </c>
      <c r="CW95" s="71">
        <v>57.89</v>
      </c>
      <c r="CX95" s="71">
        <v>56.09</v>
      </c>
      <c r="CY95" s="71">
        <v>60.58</v>
      </c>
      <c r="CZ95" s="71">
        <v>58.5</v>
      </c>
      <c r="DA95" s="71">
        <v>49.91</v>
      </c>
      <c r="DB95" s="71">
        <v>53.15</v>
      </c>
      <c r="DC95" s="71">
        <v>51.56</v>
      </c>
      <c r="DD95" s="71">
        <v>54.62</v>
      </c>
      <c r="DE95" s="71">
        <v>66.17</v>
      </c>
      <c r="DF95" s="71">
        <v>55.1</v>
      </c>
      <c r="DG95" s="71">
        <v>52.32</v>
      </c>
      <c r="DH95" s="71">
        <v>50.63</v>
      </c>
      <c r="DI95" s="71">
        <v>46.04</v>
      </c>
      <c r="DJ95" s="71">
        <v>51.8</v>
      </c>
      <c r="DK95" s="71">
        <v>53.74</v>
      </c>
      <c r="DL95" s="71">
        <v>47</v>
      </c>
      <c r="DM95" s="71">
        <v>56.67</v>
      </c>
      <c r="DN95" s="71">
        <v>45.64</v>
      </c>
      <c r="DO95" s="71">
        <v>37.479999999999997</v>
      </c>
      <c r="DP95" s="71">
        <v>53.05</v>
      </c>
      <c r="DQ95" s="71">
        <v>44.74</v>
      </c>
      <c r="DR95" s="71">
        <v>306.75</v>
      </c>
      <c r="DS95" s="71">
        <v>48.73</v>
      </c>
      <c r="DT95" s="71">
        <v>95.53</v>
      </c>
      <c r="DU95" s="71">
        <v>123.88</v>
      </c>
      <c r="DV95" s="71">
        <v>86</v>
      </c>
      <c r="DW95" s="71">
        <v>73.7</v>
      </c>
      <c r="DX95" s="71">
        <v>81.569999999999993</v>
      </c>
      <c r="DY95" s="71">
        <v>87.03</v>
      </c>
      <c r="DZ95" s="71">
        <v>104.77</v>
      </c>
      <c r="EA95" s="71">
        <v>102.42</v>
      </c>
      <c r="EB95" s="71">
        <v>146.27000000000001</v>
      </c>
      <c r="EC95" s="71">
        <v>207.9</v>
      </c>
      <c r="ED95" s="71">
        <v>222.74</v>
      </c>
      <c r="EE95" s="71">
        <v>237.13</v>
      </c>
      <c r="EF95" s="71">
        <v>204.94</v>
      </c>
      <c r="EG95" s="71">
        <v>175.82</v>
      </c>
      <c r="EH95" s="71">
        <v>185.36</v>
      </c>
      <c r="EI95" s="71">
        <v>225.92</v>
      </c>
      <c r="EJ95" s="71">
        <v>167.23</v>
      </c>
      <c r="EK95" s="71">
        <v>160.69</v>
      </c>
      <c r="EL95" s="71">
        <v>113.05</v>
      </c>
      <c r="EM95" s="71">
        <v>106.84</v>
      </c>
      <c r="EN95" s="71">
        <v>139.38999999999999</v>
      </c>
      <c r="EO95" s="71">
        <v>213.77</v>
      </c>
      <c r="EP95" s="71">
        <v>113.81</v>
      </c>
      <c r="EQ95" s="71">
        <v>95.69</v>
      </c>
      <c r="ER95" s="71">
        <v>65.95</v>
      </c>
      <c r="ES95" s="71">
        <v>90.61</v>
      </c>
      <c r="ET95" s="71">
        <v>87.3</v>
      </c>
      <c r="EU95" s="71">
        <v>85.61</v>
      </c>
      <c r="EV95" s="71">
        <v>99.68</v>
      </c>
      <c r="EW95" s="71">
        <v>73.62</v>
      </c>
      <c r="EX95" s="71">
        <v>236.83</v>
      </c>
      <c r="EY95" s="71">
        <v>80.239999999999995</v>
      </c>
      <c r="EZ95" s="71">
        <v>86.9</v>
      </c>
      <c r="FA95" s="71">
        <v>98.61</v>
      </c>
      <c r="FB95" s="71">
        <v>102.86</v>
      </c>
      <c r="FC95" s="71">
        <v>95.85</v>
      </c>
      <c r="FD95" s="71">
        <v>102.95</v>
      </c>
      <c r="FE95" s="71">
        <v>77.66</v>
      </c>
      <c r="FF95" s="71">
        <v>58.64</v>
      </c>
      <c r="FG95" s="71">
        <v>59.17</v>
      </c>
      <c r="FH95" s="71">
        <v>56.55</v>
      </c>
      <c r="FI95" s="71">
        <v>53.67</v>
      </c>
      <c r="FJ95" s="71">
        <v>52.75</v>
      </c>
      <c r="FK95" s="71">
        <v>49.25</v>
      </c>
      <c r="FL95" s="71">
        <v>50.31</v>
      </c>
      <c r="FM95" s="71">
        <v>60.38</v>
      </c>
      <c r="FN95" s="71">
        <v>43.95</v>
      </c>
      <c r="FO95" s="71">
        <v>57.75</v>
      </c>
      <c r="FP95" s="71">
        <v>94.64</v>
      </c>
      <c r="FQ95" s="71">
        <v>95.22</v>
      </c>
      <c r="FR95" s="71">
        <v>81.47</v>
      </c>
      <c r="FS95" s="71">
        <v>64.44</v>
      </c>
      <c r="FT95" s="71">
        <v>63.34</v>
      </c>
      <c r="FU95" s="71">
        <v>67.81</v>
      </c>
      <c r="FV95" s="71">
        <v>80.790000000000006</v>
      </c>
      <c r="FW95" s="71">
        <v>59.09</v>
      </c>
      <c r="FX95" s="71">
        <v>72.069999999999993</v>
      </c>
      <c r="FY95" s="71">
        <v>62.05</v>
      </c>
      <c r="FZ95" s="71">
        <v>65.7</v>
      </c>
      <c r="GA95" s="71">
        <v>71.98</v>
      </c>
      <c r="GB95" s="71">
        <v>66.3</v>
      </c>
      <c r="GC95" s="71">
        <v>68.34</v>
      </c>
      <c r="GD95" s="71">
        <v>79.909737000000007</v>
      </c>
      <c r="GE95" s="71">
        <v>70.677220000000005</v>
      </c>
      <c r="GF95" s="71">
        <v>68.632366000000005</v>
      </c>
      <c r="GG95" s="71">
        <v>70.102982999999995</v>
      </c>
      <c r="GH95" s="71">
        <v>70.366956999999999</v>
      </c>
      <c r="GI95" s="71">
        <v>75.701040000000006</v>
      </c>
      <c r="GJ95" s="71">
        <v>68.396676999999997</v>
      </c>
      <c r="GK95" s="71">
        <v>61.406934999999997</v>
      </c>
      <c r="GL95" s="71">
        <v>79.613010000000003</v>
      </c>
      <c r="GM95" s="71">
        <v>69.877418000000006</v>
      </c>
      <c r="GN95" s="71">
        <v>62.437986000000002</v>
      </c>
      <c r="GO95" s="71">
        <v>65.086428999999995</v>
      </c>
      <c r="GP95" s="71">
        <v>74.960078999999993</v>
      </c>
      <c r="GQ95" s="71">
        <v>80.203355000000002</v>
      </c>
      <c r="GR95" s="71">
        <v>70.549265000000005</v>
      </c>
      <c r="GS95" s="71">
        <v>66.386261000000005</v>
      </c>
      <c r="GT95" s="71">
        <v>59.007323999999997</v>
      </c>
      <c r="GU95" s="71">
        <v>73.38552</v>
      </c>
      <c r="GV95" s="71">
        <v>81.367613000000006</v>
      </c>
      <c r="GW95" s="71">
        <v>56.436456</v>
      </c>
      <c r="GX95" s="71">
        <v>66.316432000000006</v>
      </c>
      <c r="GY95" s="71">
        <v>71.334732000000002</v>
      </c>
      <c r="GZ95" s="71">
        <v>65.439276000000007</v>
      </c>
      <c r="HA95" s="71">
        <v>79.516774999999996</v>
      </c>
      <c r="HB95" s="71">
        <v>85.642514000000006</v>
      </c>
      <c r="HC95" s="71">
        <v>70.360315</v>
      </c>
      <c r="HD95" s="71">
        <v>88.878174999999999</v>
      </c>
      <c r="HE95" s="71">
        <v>63.558717000000001</v>
      </c>
      <c r="HF95" s="71">
        <v>57.415021000000003</v>
      </c>
      <c r="HG95" s="71">
        <v>68.789141999999998</v>
      </c>
      <c r="HH95" s="71">
        <v>74.612570000000005</v>
      </c>
      <c r="HI95" s="71">
        <v>69.466070000000002</v>
      </c>
      <c r="HJ95" s="71">
        <v>69.912460999999993</v>
      </c>
      <c r="HK95" s="71">
        <v>70.234911999999994</v>
      </c>
      <c r="HL95" s="71">
        <v>79.347386999999998</v>
      </c>
      <c r="HM95" s="71">
        <v>78.611360000000005</v>
      </c>
      <c r="HN95" s="71">
        <v>71.809942000000007</v>
      </c>
      <c r="HO95" s="71">
        <v>63.581758000000001</v>
      </c>
      <c r="HP95" s="71">
        <v>73.073849999999993</v>
      </c>
      <c r="HQ95" s="71">
        <v>60.856918</v>
      </c>
      <c r="HR95" s="71">
        <v>85.452629999999999</v>
      </c>
      <c r="HS95" s="71">
        <v>100.82436</v>
      </c>
      <c r="HT95" s="71">
        <v>97.931623999999999</v>
      </c>
      <c r="HU95" s="71">
        <v>95.255540999999994</v>
      </c>
      <c r="HV95" s="71">
        <v>69.268872999999999</v>
      </c>
      <c r="HW95" s="71">
        <v>75.580042000000006</v>
      </c>
      <c r="HX95" s="71">
        <v>113.29555000000001</v>
      </c>
      <c r="HY95" s="71">
        <v>106.89684099999999</v>
      </c>
      <c r="HZ95" s="71">
        <v>120.19182600000001</v>
      </c>
      <c r="IA95" s="71">
        <v>114.775475</v>
      </c>
      <c r="IB95" s="71">
        <v>149.91498799999999</v>
      </c>
      <c r="IC95" s="71">
        <v>108.19264</v>
      </c>
      <c r="ID95" s="71">
        <v>128.90105500000001</v>
      </c>
      <c r="IK95" s="228"/>
      <c r="IL95" s="228"/>
      <c r="IM95" s="228"/>
      <c r="IN95" s="228"/>
    </row>
    <row r="96" spans="1:248" x14ac:dyDescent="0.3">
      <c r="A96" s="50" t="s">
        <v>289</v>
      </c>
      <c r="B96" s="71">
        <v>1.74</v>
      </c>
      <c r="C96" s="71">
        <v>1.96</v>
      </c>
      <c r="D96" s="71">
        <v>2.0099999999999998</v>
      </c>
      <c r="E96" s="71">
        <v>2.42</v>
      </c>
      <c r="F96" s="71">
        <v>2.52</v>
      </c>
      <c r="G96" s="71">
        <v>2.68</v>
      </c>
      <c r="H96" s="71">
        <v>2.7</v>
      </c>
      <c r="I96" s="71">
        <v>2.4900000000000002</v>
      </c>
      <c r="J96" s="71">
        <v>2.64</v>
      </c>
      <c r="K96" s="71">
        <v>2.9</v>
      </c>
      <c r="L96" s="71">
        <v>3.05</v>
      </c>
      <c r="M96" s="71">
        <v>2.84</v>
      </c>
      <c r="N96" s="71">
        <v>3.13</v>
      </c>
      <c r="O96" s="71">
        <v>2.91</v>
      </c>
      <c r="P96" s="71">
        <v>3.14</v>
      </c>
      <c r="Q96" s="71">
        <v>3.15</v>
      </c>
      <c r="R96" s="71">
        <v>3.12</v>
      </c>
      <c r="S96" s="71">
        <v>3.18</v>
      </c>
      <c r="T96" s="71">
        <v>3.26</v>
      </c>
      <c r="U96" s="71">
        <v>3.26</v>
      </c>
      <c r="V96" s="71">
        <v>3.18</v>
      </c>
      <c r="W96" s="71">
        <v>3.46</v>
      </c>
      <c r="X96" s="71">
        <v>3.49</v>
      </c>
      <c r="Y96" s="71">
        <v>3.62</v>
      </c>
      <c r="Z96" s="71">
        <v>3.69</v>
      </c>
      <c r="AA96" s="71">
        <v>3.66</v>
      </c>
      <c r="AB96" s="71">
        <v>3.72</v>
      </c>
      <c r="AC96" s="71">
        <v>3.84</v>
      </c>
      <c r="AD96" s="71">
        <v>3.75</v>
      </c>
      <c r="AE96" s="71">
        <v>3.6</v>
      </c>
      <c r="AF96" s="71">
        <v>3.71</v>
      </c>
      <c r="AG96" s="71">
        <v>3.65</v>
      </c>
      <c r="AH96" s="71">
        <v>4.07</v>
      </c>
      <c r="AI96" s="71">
        <v>4.04</v>
      </c>
      <c r="AJ96" s="71">
        <v>4.0199999999999996</v>
      </c>
      <c r="AK96" s="71">
        <v>4.84</v>
      </c>
      <c r="AL96" s="71">
        <v>4.37</v>
      </c>
      <c r="AM96" s="71">
        <v>4.32</v>
      </c>
      <c r="AN96" s="71">
        <v>4.3499999999999996</v>
      </c>
      <c r="AO96" s="71">
        <v>4.7699999999999996</v>
      </c>
      <c r="AP96" s="71">
        <v>4.6500000000000004</v>
      </c>
      <c r="AQ96" s="71">
        <v>4.4400000000000004</v>
      </c>
      <c r="AR96" s="71">
        <v>4.43</v>
      </c>
      <c r="AS96" s="71">
        <v>4.3600000000000003</v>
      </c>
      <c r="AT96" s="71">
        <v>4.5</v>
      </c>
      <c r="AU96" s="71">
        <v>4.58</v>
      </c>
      <c r="AV96" s="71">
        <v>4.7300000000000004</v>
      </c>
      <c r="AW96" s="71">
        <v>5.19</v>
      </c>
      <c r="AX96" s="71">
        <v>4.9400000000000004</v>
      </c>
      <c r="AY96" s="71">
        <v>5.1100000000000003</v>
      </c>
      <c r="AZ96" s="71">
        <v>5.08</v>
      </c>
      <c r="BA96" s="71">
        <v>5.41</v>
      </c>
      <c r="BB96" s="71">
        <v>5.25</v>
      </c>
      <c r="BC96" s="71">
        <v>5.39</v>
      </c>
      <c r="BD96" s="71">
        <v>5.45</v>
      </c>
      <c r="BE96" s="71">
        <v>5.47</v>
      </c>
      <c r="BF96" s="71">
        <v>5.38</v>
      </c>
      <c r="BG96" s="71">
        <v>5.71</v>
      </c>
      <c r="BH96" s="71">
        <v>5.75</v>
      </c>
      <c r="BI96" s="71">
        <v>5.74</v>
      </c>
      <c r="BJ96" s="71">
        <v>5.22</v>
      </c>
      <c r="BK96" s="71">
        <v>5.16</v>
      </c>
      <c r="BL96" s="71">
        <v>5.34</v>
      </c>
      <c r="BM96" s="71">
        <v>6</v>
      </c>
      <c r="BN96" s="71">
        <v>5.99</v>
      </c>
      <c r="BO96" s="71">
        <v>6.18</v>
      </c>
      <c r="BP96" s="71">
        <v>6.02</v>
      </c>
      <c r="BQ96" s="71">
        <v>6.14</v>
      </c>
      <c r="BR96" s="71">
        <v>6.4</v>
      </c>
      <c r="BS96" s="71">
        <v>6.29</v>
      </c>
      <c r="BT96" s="71">
        <v>6.49</v>
      </c>
      <c r="BU96" s="71">
        <v>6.9</v>
      </c>
      <c r="BV96" s="71">
        <v>6.63</v>
      </c>
      <c r="BW96" s="71">
        <v>6.46</v>
      </c>
      <c r="BX96" s="71">
        <v>6.49</v>
      </c>
      <c r="BY96" s="71">
        <v>6.91</v>
      </c>
      <c r="BZ96" s="71">
        <v>6.65</v>
      </c>
      <c r="CA96" s="71">
        <v>6.72</v>
      </c>
      <c r="CB96" s="71">
        <v>6.72</v>
      </c>
      <c r="CC96" s="71">
        <v>10.09</v>
      </c>
      <c r="CD96" s="71">
        <v>9.4600000000000009</v>
      </c>
      <c r="CE96" s="71">
        <v>9.77</v>
      </c>
      <c r="CF96" s="71">
        <v>9.94</v>
      </c>
      <c r="CG96" s="71">
        <v>10.89</v>
      </c>
      <c r="CH96" s="71">
        <v>10.220000000000001</v>
      </c>
      <c r="CI96" s="71">
        <v>9.7899999999999991</v>
      </c>
      <c r="CJ96" s="71">
        <v>9.68</v>
      </c>
      <c r="CK96" s="71">
        <v>9.52</v>
      </c>
      <c r="CL96" s="71">
        <v>9.44</v>
      </c>
      <c r="CM96" s="71">
        <v>9.4499999999999993</v>
      </c>
      <c r="CN96" s="71">
        <v>9.77</v>
      </c>
      <c r="CO96" s="71">
        <v>9.65</v>
      </c>
      <c r="CP96" s="71">
        <v>9.5</v>
      </c>
      <c r="CQ96" s="71">
        <v>9.59</v>
      </c>
      <c r="CR96" s="71">
        <v>10.01</v>
      </c>
      <c r="CS96" s="71">
        <v>10.82</v>
      </c>
      <c r="CT96" s="71">
        <v>10.9</v>
      </c>
      <c r="CU96" s="71">
        <v>10.8</v>
      </c>
      <c r="CV96" s="71">
        <v>10.92</v>
      </c>
      <c r="CW96" s="71">
        <v>11.3</v>
      </c>
      <c r="CX96" s="71">
        <v>11.11</v>
      </c>
      <c r="CY96" s="71">
        <v>11.36</v>
      </c>
      <c r="CZ96" s="71">
        <v>11.43</v>
      </c>
      <c r="DA96" s="71">
        <v>11.52</v>
      </c>
      <c r="DB96" s="71">
        <v>11.67</v>
      </c>
      <c r="DC96" s="71">
        <v>12.51</v>
      </c>
      <c r="DD96" s="71">
        <v>12.81</v>
      </c>
      <c r="DE96" s="71">
        <v>14.04</v>
      </c>
      <c r="DF96" s="71">
        <v>13.71</v>
      </c>
      <c r="DG96" s="71">
        <v>13.48</v>
      </c>
      <c r="DH96" s="71">
        <v>12.88</v>
      </c>
      <c r="DI96" s="71">
        <v>13.8</v>
      </c>
      <c r="DJ96" s="71">
        <v>13.38</v>
      </c>
      <c r="DK96" s="71">
        <v>12.9</v>
      </c>
      <c r="DL96" s="71">
        <v>12.94</v>
      </c>
      <c r="DM96" s="71">
        <v>13.17</v>
      </c>
      <c r="DN96" s="71">
        <v>13</v>
      </c>
      <c r="DO96" s="71">
        <v>12.6</v>
      </c>
      <c r="DP96" s="71">
        <v>12.26</v>
      </c>
      <c r="DQ96" s="71">
        <v>13.19</v>
      </c>
      <c r="DR96" s="71">
        <v>12.54</v>
      </c>
      <c r="DS96" s="71">
        <v>12.14</v>
      </c>
      <c r="DT96" s="71">
        <v>12.28</v>
      </c>
      <c r="DU96" s="71">
        <v>12.95</v>
      </c>
      <c r="DV96" s="71">
        <v>13.65</v>
      </c>
      <c r="DW96" s="71">
        <v>13.89</v>
      </c>
      <c r="DX96" s="71">
        <v>13.67</v>
      </c>
      <c r="DY96" s="71">
        <v>13.19</v>
      </c>
      <c r="DZ96" s="71">
        <v>13.76</v>
      </c>
      <c r="EA96" s="71">
        <v>13.73</v>
      </c>
      <c r="EB96" s="71">
        <v>13.89</v>
      </c>
      <c r="EC96" s="71">
        <v>16.43</v>
      </c>
      <c r="ED96" s="71">
        <v>15.39</v>
      </c>
      <c r="EE96" s="71">
        <v>15.25</v>
      </c>
      <c r="EF96" s="71">
        <v>15.41</v>
      </c>
      <c r="EG96" s="71">
        <v>15.86</v>
      </c>
      <c r="EH96" s="71">
        <v>16.27</v>
      </c>
      <c r="EI96" s="71">
        <v>20.8</v>
      </c>
      <c r="EJ96" s="71">
        <v>21.43</v>
      </c>
      <c r="EK96" s="71">
        <v>22</v>
      </c>
      <c r="EL96" s="71">
        <v>22</v>
      </c>
      <c r="EM96" s="71">
        <v>22.87</v>
      </c>
      <c r="EN96" s="71">
        <v>22.74</v>
      </c>
      <c r="EO96" s="71">
        <v>24.91</v>
      </c>
      <c r="EP96" s="71">
        <v>24.17</v>
      </c>
      <c r="EQ96" s="71">
        <v>23.56</v>
      </c>
      <c r="ER96" s="71">
        <v>24.6</v>
      </c>
      <c r="ES96" s="71">
        <v>25.73</v>
      </c>
      <c r="ET96" s="71">
        <v>25.91</v>
      </c>
      <c r="EU96" s="71">
        <v>26.29</v>
      </c>
      <c r="EV96" s="71">
        <v>28.06</v>
      </c>
      <c r="EW96" s="71">
        <v>26.97</v>
      </c>
      <c r="EX96" s="71">
        <v>26.54</v>
      </c>
      <c r="EY96" s="71">
        <v>26.37</v>
      </c>
      <c r="EZ96" s="71">
        <v>26.38</v>
      </c>
      <c r="FA96" s="71">
        <v>28.74</v>
      </c>
      <c r="FB96" s="71">
        <v>27</v>
      </c>
      <c r="FC96" s="71">
        <v>27.02</v>
      </c>
      <c r="FD96" s="71">
        <v>26.67</v>
      </c>
      <c r="FE96" s="71">
        <v>28.51</v>
      </c>
      <c r="FF96" s="71">
        <v>27.79</v>
      </c>
      <c r="FG96" s="71">
        <v>27.8</v>
      </c>
      <c r="FH96" s="71">
        <v>27.88</v>
      </c>
      <c r="FI96" s="71">
        <v>27.91</v>
      </c>
      <c r="FJ96" s="71">
        <v>27.97</v>
      </c>
      <c r="FK96" s="71">
        <v>28.2</v>
      </c>
      <c r="FL96" s="71">
        <v>28.37</v>
      </c>
      <c r="FM96" s="71">
        <v>30.69</v>
      </c>
      <c r="FN96" s="71">
        <v>30.19</v>
      </c>
      <c r="FO96" s="71">
        <v>28.92</v>
      </c>
      <c r="FP96" s="71">
        <v>28.69</v>
      </c>
      <c r="FQ96" s="71">
        <v>31.72</v>
      </c>
      <c r="FR96" s="71">
        <v>33.08</v>
      </c>
      <c r="FS96" s="71">
        <v>33.26</v>
      </c>
      <c r="FT96" s="71">
        <v>33.880000000000003</v>
      </c>
      <c r="FU96" s="71">
        <v>33.4</v>
      </c>
      <c r="FV96" s="71">
        <v>33.11</v>
      </c>
      <c r="FW96" s="71">
        <v>32.79</v>
      </c>
      <c r="FX96" s="71">
        <v>33.42</v>
      </c>
      <c r="FY96" s="71">
        <v>35.17</v>
      </c>
      <c r="FZ96" s="71">
        <v>33.94</v>
      </c>
      <c r="GA96" s="71">
        <v>33.299999999999997</v>
      </c>
      <c r="GB96" s="71">
        <v>35.659999999999997</v>
      </c>
      <c r="GC96" s="71">
        <v>35.909999999999997</v>
      </c>
      <c r="GD96" s="71">
        <v>37.416804999999997</v>
      </c>
      <c r="GE96" s="71">
        <v>39.597042000000002</v>
      </c>
      <c r="GF96" s="71">
        <v>39.748483999999998</v>
      </c>
      <c r="GG96" s="71">
        <v>40.319248000000002</v>
      </c>
      <c r="GH96" s="71">
        <v>41.744701999999997</v>
      </c>
      <c r="GI96" s="71">
        <v>43.175744000000002</v>
      </c>
      <c r="GJ96" s="71">
        <v>44.994687999999996</v>
      </c>
      <c r="GK96" s="71">
        <v>47.418421000000002</v>
      </c>
      <c r="GL96" s="71">
        <v>47.608075999999997</v>
      </c>
      <c r="GM96" s="71">
        <v>49.099541000000002</v>
      </c>
      <c r="GN96" s="71">
        <v>49.104889999999997</v>
      </c>
      <c r="GO96" s="71">
        <v>49.7988</v>
      </c>
      <c r="GP96" s="71">
        <v>50.485058000000002</v>
      </c>
      <c r="GQ96" s="71">
        <v>50.045487000000001</v>
      </c>
      <c r="GR96" s="71">
        <v>49.623752000000003</v>
      </c>
      <c r="GS96" s="71">
        <v>51.439176000000003</v>
      </c>
      <c r="GT96" s="71">
        <v>51.584409000000001</v>
      </c>
      <c r="GU96" s="71">
        <v>52.084502000000001</v>
      </c>
      <c r="GV96" s="71">
        <v>51.308985</v>
      </c>
      <c r="GW96" s="71">
        <v>52.753228999999997</v>
      </c>
      <c r="GX96" s="71">
        <v>51.640787000000003</v>
      </c>
      <c r="GY96" s="71">
        <v>50.747343000000001</v>
      </c>
      <c r="GZ96" s="71">
        <v>51.078406000000001</v>
      </c>
      <c r="HA96" s="71">
        <v>53.657719999999998</v>
      </c>
      <c r="HB96" s="71">
        <v>54.579532999999998</v>
      </c>
      <c r="HC96" s="71">
        <v>54.268411</v>
      </c>
      <c r="HD96" s="71">
        <v>53.917124000000001</v>
      </c>
      <c r="HE96" s="71">
        <v>54.086843000000002</v>
      </c>
      <c r="HF96" s="71">
        <v>54.41433</v>
      </c>
      <c r="HG96" s="71">
        <v>54.807088</v>
      </c>
      <c r="HH96" s="71">
        <v>55.324412000000002</v>
      </c>
      <c r="HI96" s="71">
        <v>57.188330999999998</v>
      </c>
      <c r="HJ96" s="71">
        <v>56.174692999999998</v>
      </c>
      <c r="HK96" s="71">
        <v>55.925086</v>
      </c>
      <c r="HL96" s="71">
        <v>56.620465000000003</v>
      </c>
      <c r="HM96" s="71">
        <v>58.520856999999999</v>
      </c>
      <c r="HN96" s="71">
        <v>58.976080000000003</v>
      </c>
      <c r="HO96" s="71">
        <v>58.478828999999998</v>
      </c>
      <c r="HP96" s="71">
        <v>59.356119999999997</v>
      </c>
      <c r="HQ96" s="71">
        <v>59.795363000000002</v>
      </c>
      <c r="HR96" s="71">
        <v>60.017817999999998</v>
      </c>
      <c r="HS96" s="71">
        <v>60.862447000000003</v>
      </c>
      <c r="HT96" s="71">
        <v>61.637977999999997</v>
      </c>
      <c r="HU96" s="71">
        <v>66.336136999999994</v>
      </c>
      <c r="HV96" s="71">
        <v>63.863703999999998</v>
      </c>
      <c r="HW96" s="71">
        <v>62.748843999999998</v>
      </c>
      <c r="HX96" s="71">
        <v>63.804595999999997</v>
      </c>
      <c r="HY96" s="71">
        <v>63.485771</v>
      </c>
      <c r="HZ96" s="71">
        <v>65.518493000000007</v>
      </c>
      <c r="IA96" s="71">
        <v>67.032002000000006</v>
      </c>
      <c r="IB96" s="71">
        <v>64.718301999999994</v>
      </c>
      <c r="IC96" s="71">
        <v>65.230894000000006</v>
      </c>
      <c r="ID96" s="71">
        <v>65.852704000000003</v>
      </c>
      <c r="IK96" s="228"/>
      <c r="IL96" s="228"/>
      <c r="IM96" s="228"/>
      <c r="IN96" s="228"/>
    </row>
    <row r="97" spans="1:248" x14ac:dyDescent="0.3">
      <c r="A97" s="50" t="s">
        <v>288</v>
      </c>
      <c r="B97" s="71">
        <v>46.68</v>
      </c>
      <c r="C97" s="71">
        <v>83.24</v>
      </c>
      <c r="D97" s="71">
        <v>61.36</v>
      </c>
      <c r="E97" s="71">
        <v>48.4</v>
      </c>
      <c r="F97" s="71">
        <v>76.14</v>
      </c>
      <c r="G97" s="71">
        <v>68.739999999999995</v>
      </c>
      <c r="H97" s="71">
        <v>55.64</v>
      </c>
      <c r="I97" s="71">
        <v>43.92</v>
      </c>
      <c r="J97" s="71">
        <v>68.900000000000006</v>
      </c>
      <c r="K97" s="71">
        <v>67.62</v>
      </c>
      <c r="L97" s="71">
        <v>48.35</v>
      </c>
      <c r="M97" s="71">
        <v>22.86</v>
      </c>
      <c r="N97" s="71">
        <v>33.56</v>
      </c>
      <c r="O97" s="71">
        <v>46.72</v>
      </c>
      <c r="P97" s="71">
        <v>39.409999999999997</v>
      </c>
      <c r="Q97" s="71">
        <v>37.270000000000003</v>
      </c>
      <c r="R97" s="71">
        <v>51.63</v>
      </c>
      <c r="S97" s="71">
        <v>44.63</v>
      </c>
      <c r="T97" s="71">
        <v>41.36</v>
      </c>
      <c r="U97" s="71">
        <v>49.72</v>
      </c>
      <c r="V97" s="71">
        <v>43.63</v>
      </c>
      <c r="W97" s="71">
        <v>40.22</v>
      </c>
      <c r="X97" s="71">
        <v>49.59</v>
      </c>
      <c r="Y97" s="71">
        <v>37.700000000000003</v>
      </c>
      <c r="Z97" s="71">
        <v>52.12</v>
      </c>
      <c r="AA97" s="71">
        <v>71.13</v>
      </c>
      <c r="AB97" s="71">
        <v>76.709999999999994</v>
      </c>
      <c r="AC97" s="71">
        <v>76.56</v>
      </c>
      <c r="AD97" s="71">
        <v>78.319999999999993</v>
      </c>
      <c r="AE97" s="71">
        <v>82.11</v>
      </c>
      <c r="AF97" s="71">
        <v>76.55</v>
      </c>
      <c r="AG97" s="71">
        <v>84.54</v>
      </c>
      <c r="AH97" s="71">
        <v>61.64</v>
      </c>
      <c r="AI97" s="71">
        <v>43.39</v>
      </c>
      <c r="AJ97" s="71">
        <v>23.75</v>
      </c>
      <c r="AK97" s="71">
        <v>1.1299999999999999</v>
      </c>
      <c r="AL97" s="71">
        <v>5.15</v>
      </c>
      <c r="AM97" s="71">
        <v>1.79</v>
      </c>
      <c r="AN97" s="71">
        <v>8</v>
      </c>
      <c r="AO97" s="71">
        <v>7.68</v>
      </c>
      <c r="AP97" s="71">
        <v>9.3800000000000008</v>
      </c>
      <c r="AQ97" s="71">
        <v>8.26</v>
      </c>
      <c r="AR97" s="71">
        <v>5.81</v>
      </c>
      <c r="AS97" s="71">
        <v>5.43</v>
      </c>
      <c r="AT97" s="71">
        <v>3.25</v>
      </c>
      <c r="AU97" s="71">
        <v>8.4</v>
      </c>
      <c r="AV97" s="71">
        <v>1.41</v>
      </c>
      <c r="AW97" s="71">
        <v>2.6</v>
      </c>
      <c r="AX97" s="71">
        <v>7.15</v>
      </c>
      <c r="AY97" s="71">
        <v>1.9</v>
      </c>
      <c r="AZ97" s="71">
        <v>2.5099999999999998</v>
      </c>
      <c r="BA97" s="71">
        <v>0</v>
      </c>
      <c r="BB97" s="71">
        <v>0.54</v>
      </c>
      <c r="BC97" s="71">
        <v>2.29</v>
      </c>
      <c r="BD97" s="71">
        <v>1.37</v>
      </c>
      <c r="BE97" s="71">
        <v>1.6</v>
      </c>
      <c r="BF97" s="71">
        <v>4.3</v>
      </c>
      <c r="BG97" s="71">
        <v>1.42</v>
      </c>
      <c r="BH97" s="71">
        <v>8.33</v>
      </c>
      <c r="BI97" s="71">
        <v>2</v>
      </c>
      <c r="BJ97" s="71">
        <v>37.4</v>
      </c>
      <c r="BK97" s="71">
        <v>39.799999999999997</v>
      </c>
      <c r="BL97" s="71">
        <v>29.5</v>
      </c>
      <c r="BM97" s="71">
        <v>4.99</v>
      </c>
      <c r="BN97" s="71">
        <v>25.42</v>
      </c>
      <c r="BO97" s="71">
        <v>27.3</v>
      </c>
      <c r="BP97" s="71">
        <v>43.86</v>
      </c>
      <c r="BQ97" s="71">
        <v>45.02</v>
      </c>
      <c r="BR97" s="71">
        <v>27.82</v>
      </c>
      <c r="BS97" s="71">
        <v>48.49</v>
      </c>
      <c r="BT97" s="71">
        <v>21.1</v>
      </c>
      <c r="BU97" s="71">
        <v>25.1</v>
      </c>
      <c r="BV97" s="71">
        <v>11.35</v>
      </c>
      <c r="BW97" s="71">
        <v>35.380000000000003</v>
      </c>
      <c r="BX97" s="71">
        <v>32.6</v>
      </c>
      <c r="BY97" s="71">
        <v>12.3</v>
      </c>
      <c r="BZ97" s="71">
        <v>17.399999999999999</v>
      </c>
      <c r="CA97" s="71">
        <v>22.7</v>
      </c>
      <c r="CB97" s="71">
        <v>12.35</v>
      </c>
      <c r="CC97" s="71">
        <v>32.299999999999997</v>
      </c>
      <c r="CD97" s="71">
        <v>13</v>
      </c>
      <c r="CE97" s="71">
        <v>18.2</v>
      </c>
      <c r="CF97" s="71">
        <v>21.9</v>
      </c>
      <c r="CG97" s="71">
        <v>1.1000000000000001</v>
      </c>
      <c r="CH97" s="71">
        <v>2</v>
      </c>
      <c r="CI97" s="71">
        <v>10.3</v>
      </c>
      <c r="CJ97" s="71">
        <v>10</v>
      </c>
      <c r="CK97" s="71">
        <v>3</v>
      </c>
      <c r="CL97" s="71">
        <v>0</v>
      </c>
      <c r="CM97" s="71">
        <v>3.06</v>
      </c>
      <c r="CN97" s="71">
        <v>5.8</v>
      </c>
      <c r="CO97" s="71">
        <v>1</v>
      </c>
      <c r="CP97" s="71">
        <v>19.3</v>
      </c>
      <c r="CQ97" s="71">
        <v>21.3</v>
      </c>
      <c r="CR97" s="71">
        <v>24</v>
      </c>
      <c r="CS97" s="71">
        <v>19.5</v>
      </c>
      <c r="CT97" s="71">
        <v>4.5</v>
      </c>
      <c r="CU97" s="71">
        <v>8.9</v>
      </c>
      <c r="CV97" s="71">
        <v>0</v>
      </c>
      <c r="CW97" s="71">
        <v>0</v>
      </c>
      <c r="CX97" s="71">
        <v>0.4</v>
      </c>
      <c r="CY97" s="71">
        <v>0.5</v>
      </c>
      <c r="CZ97" s="71">
        <v>6</v>
      </c>
      <c r="DA97" s="71">
        <v>8</v>
      </c>
      <c r="DB97" s="71">
        <v>17.5</v>
      </c>
      <c r="DC97" s="71">
        <v>0.4</v>
      </c>
      <c r="DD97" s="71">
        <v>0.6</v>
      </c>
      <c r="DE97" s="71">
        <v>0.6</v>
      </c>
      <c r="DF97" s="71">
        <v>0</v>
      </c>
      <c r="DG97" s="71">
        <v>2.4</v>
      </c>
      <c r="DH97" s="71">
        <v>14.8</v>
      </c>
      <c r="DI97" s="71">
        <v>0.6</v>
      </c>
      <c r="DJ97" s="71">
        <v>0</v>
      </c>
      <c r="DK97" s="71">
        <v>0.6</v>
      </c>
      <c r="DL97" s="71">
        <v>0.6</v>
      </c>
      <c r="DM97" s="71">
        <v>0.8</v>
      </c>
      <c r="DN97" s="71">
        <v>0</v>
      </c>
      <c r="DO97" s="71">
        <v>0</v>
      </c>
      <c r="DP97" s="71">
        <v>1.5</v>
      </c>
      <c r="DQ97" s="71">
        <v>0</v>
      </c>
      <c r="DR97" s="71">
        <v>0</v>
      </c>
      <c r="DS97" s="71">
        <v>0</v>
      </c>
      <c r="DT97" s="71">
        <v>0</v>
      </c>
      <c r="DU97" s="71">
        <v>0</v>
      </c>
      <c r="DV97" s="71">
        <v>0</v>
      </c>
      <c r="DW97" s="71">
        <v>6</v>
      </c>
      <c r="DX97" s="71">
        <v>0</v>
      </c>
      <c r="DY97" s="71">
        <v>4</v>
      </c>
      <c r="DZ97" s="71">
        <v>10</v>
      </c>
      <c r="EA97" s="71">
        <v>10</v>
      </c>
      <c r="EB97" s="71">
        <v>10</v>
      </c>
      <c r="EC97" s="71">
        <v>0</v>
      </c>
      <c r="ED97" s="71">
        <v>12</v>
      </c>
      <c r="EE97" s="71">
        <v>18</v>
      </c>
      <c r="EF97" s="71">
        <v>15</v>
      </c>
      <c r="EG97" s="71">
        <v>6</v>
      </c>
      <c r="EH97" s="71">
        <v>12</v>
      </c>
      <c r="EI97" s="71">
        <v>0</v>
      </c>
      <c r="EJ97" s="71">
        <v>10</v>
      </c>
      <c r="EK97" s="71">
        <v>0</v>
      </c>
      <c r="EL97" s="71">
        <v>12</v>
      </c>
      <c r="EM97" s="71">
        <v>12</v>
      </c>
      <c r="EN97" s="71">
        <v>12</v>
      </c>
      <c r="EO97" s="71">
        <v>0</v>
      </c>
      <c r="EP97" s="71">
        <v>0</v>
      </c>
      <c r="EQ97" s="71">
        <v>0</v>
      </c>
      <c r="ER97" s="71">
        <v>0</v>
      </c>
      <c r="ES97" s="71">
        <v>0</v>
      </c>
      <c r="ET97" s="71">
        <v>0</v>
      </c>
      <c r="EU97" s="71">
        <v>0</v>
      </c>
      <c r="EV97" s="71">
        <v>0</v>
      </c>
      <c r="EW97" s="71">
        <v>0</v>
      </c>
      <c r="EX97" s="71">
        <v>0</v>
      </c>
      <c r="EY97" s="71">
        <v>0.8</v>
      </c>
      <c r="EZ97" s="71">
        <v>0</v>
      </c>
      <c r="FA97" s="71">
        <v>0</v>
      </c>
      <c r="FB97" s="71">
        <v>0</v>
      </c>
      <c r="FC97" s="71">
        <v>1.5</v>
      </c>
      <c r="FD97" s="71">
        <v>0</v>
      </c>
      <c r="FE97" s="71">
        <v>0</v>
      </c>
      <c r="FF97" s="71">
        <v>0</v>
      </c>
      <c r="FG97" s="71">
        <v>1.5</v>
      </c>
      <c r="FH97" s="71">
        <v>0</v>
      </c>
      <c r="FI97" s="71">
        <v>1</v>
      </c>
      <c r="FJ97" s="71">
        <v>0</v>
      </c>
      <c r="FK97" s="71">
        <v>0</v>
      </c>
      <c r="FL97" s="71">
        <v>0</v>
      </c>
      <c r="FM97" s="71">
        <v>0</v>
      </c>
      <c r="FN97" s="71">
        <v>0</v>
      </c>
      <c r="FO97" s="71">
        <v>0</v>
      </c>
      <c r="FP97" s="71">
        <v>0</v>
      </c>
      <c r="FQ97" s="71">
        <v>0</v>
      </c>
      <c r="FR97" s="71">
        <v>0</v>
      </c>
      <c r="FS97" s="71">
        <v>0</v>
      </c>
      <c r="FT97" s="71">
        <v>0</v>
      </c>
      <c r="FU97" s="71">
        <v>0</v>
      </c>
      <c r="FV97" s="71">
        <v>0</v>
      </c>
      <c r="FW97" s="71">
        <v>0</v>
      </c>
      <c r="FX97" s="71">
        <v>0</v>
      </c>
      <c r="FY97" s="71">
        <v>0</v>
      </c>
      <c r="FZ97" s="71">
        <v>0</v>
      </c>
      <c r="GA97" s="71">
        <v>0</v>
      </c>
      <c r="GB97" s="71">
        <v>0</v>
      </c>
      <c r="GC97" s="71">
        <v>0</v>
      </c>
      <c r="GD97" s="71">
        <v>0</v>
      </c>
      <c r="GE97" s="71">
        <v>0</v>
      </c>
      <c r="GF97" s="71">
        <v>0</v>
      </c>
      <c r="GG97" s="71">
        <v>0</v>
      </c>
      <c r="GH97" s="71">
        <v>0</v>
      </c>
      <c r="GI97" s="71">
        <v>0</v>
      </c>
      <c r="GJ97" s="71">
        <v>0</v>
      </c>
      <c r="GK97" s="71">
        <v>0</v>
      </c>
      <c r="GL97" s="71">
        <v>0</v>
      </c>
      <c r="GM97" s="71">
        <v>0</v>
      </c>
      <c r="GN97" s="71">
        <v>0</v>
      </c>
      <c r="GO97" s="71">
        <v>0</v>
      </c>
      <c r="GP97" s="71">
        <v>0</v>
      </c>
      <c r="GQ97" s="71">
        <v>0</v>
      </c>
      <c r="GR97" s="71">
        <v>0</v>
      </c>
      <c r="GS97" s="71">
        <v>0</v>
      </c>
      <c r="GT97" s="71">
        <v>0</v>
      </c>
      <c r="GU97" s="71">
        <v>0</v>
      </c>
      <c r="GV97" s="71">
        <v>0</v>
      </c>
      <c r="GW97" s="71">
        <v>0</v>
      </c>
      <c r="GX97" s="71">
        <v>0</v>
      </c>
      <c r="GY97" s="71">
        <v>0</v>
      </c>
      <c r="GZ97" s="71">
        <v>0</v>
      </c>
      <c r="HA97" s="71">
        <v>0</v>
      </c>
      <c r="HB97" s="71">
        <v>0</v>
      </c>
      <c r="HC97" s="71">
        <v>0</v>
      </c>
      <c r="HD97" s="71">
        <v>0</v>
      </c>
      <c r="HE97" s="71">
        <v>0</v>
      </c>
      <c r="HF97" s="71">
        <v>0</v>
      </c>
      <c r="HG97" s="71">
        <v>0</v>
      </c>
      <c r="HH97" s="71">
        <v>0</v>
      </c>
      <c r="HI97" s="71">
        <v>0</v>
      </c>
      <c r="HJ97" s="71">
        <v>0</v>
      </c>
      <c r="HK97" s="71">
        <v>0</v>
      </c>
      <c r="HL97" s="71">
        <v>0</v>
      </c>
      <c r="HM97" s="71">
        <v>0</v>
      </c>
      <c r="HN97" s="71">
        <v>0</v>
      </c>
      <c r="HO97" s="71">
        <v>0</v>
      </c>
      <c r="HP97" s="71">
        <v>0</v>
      </c>
      <c r="HQ97" s="71">
        <v>0</v>
      </c>
      <c r="HR97" s="71">
        <v>0</v>
      </c>
      <c r="HS97" s="71">
        <v>0</v>
      </c>
      <c r="HT97" s="71">
        <v>0</v>
      </c>
      <c r="HU97" s="71">
        <v>0</v>
      </c>
      <c r="HV97" s="71">
        <v>0</v>
      </c>
      <c r="HW97" s="71">
        <v>0</v>
      </c>
      <c r="HX97" s="71">
        <v>0</v>
      </c>
      <c r="HY97" s="71">
        <v>604.24798499999997</v>
      </c>
      <c r="HZ97" s="71">
        <v>569.05976399999997</v>
      </c>
      <c r="IA97" s="71">
        <v>547.02562699999999</v>
      </c>
      <c r="IB97" s="71">
        <v>537.83049500000004</v>
      </c>
      <c r="IC97" s="71">
        <v>0</v>
      </c>
      <c r="ID97" s="71">
        <v>582.16154500000005</v>
      </c>
      <c r="IK97" s="228"/>
      <c r="IL97" s="228"/>
      <c r="IM97" s="228"/>
      <c r="IN97" s="228"/>
    </row>
    <row r="98" spans="1:248" x14ac:dyDescent="0.3">
      <c r="A98" s="50" t="s">
        <v>283</v>
      </c>
      <c r="B98" s="71">
        <v>1161.47</v>
      </c>
      <c r="C98" s="71">
        <v>1191.96</v>
      </c>
      <c r="D98" s="71">
        <v>1231.26</v>
      </c>
      <c r="E98" s="71">
        <v>1260.54</v>
      </c>
      <c r="F98" s="71">
        <v>1300.1400000000001</v>
      </c>
      <c r="G98" s="71">
        <v>1320.07</v>
      </c>
      <c r="H98" s="71">
        <v>1303.6099999999999</v>
      </c>
      <c r="I98" s="71">
        <v>1334.36</v>
      </c>
      <c r="J98" s="71">
        <v>1345.94</v>
      </c>
      <c r="K98" s="71">
        <v>1332.35</v>
      </c>
      <c r="L98" s="71">
        <v>1335.55</v>
      </c>
      <c r="M98" s="71">
        <v>1300.8599999999999</v>
      </c>
      <c r="N98" s="71">
        <v>1289.97</v>
      </c>
      <c r="O98" s="71">
        <v>1254.43</v>
      </c>
      <c r="P98" s="71">
        <v>1275.44</v>
      </c>
      <c r="Q98" s="71">
        <v>1292.3900000000001</v>
      </c>
      <c r="R98" s="71">
        <v>1309.24</v>
      </c>
      <c r="S98" s="71">
        <v>1260.25</v>
      </c>
      <c r="T98" s="71">
        <v>1256.18</v>
      </c>
      <c r="U98" s="71">
        <v>1267.72</v>
      </c>
      <c r="V98" s="71">
        <v>1284.8699999999999</v>
      </c>
      <c r="W98" s="71">
        <v>1303.1300000000001</v>
      </c>
      <c r="X98" s="71">
        <v>1327.57</v>
      </c>
      <c r="Y98" s="71">
        <v>1345.45</v>
      </c>
      <c r="Z98" s="71">
        <v>1351.33</v>
      </c>
      <c r="AA98" s="71">
        <v>1399.9</v>
      </c>
      <c r="AB98" s="71">
        <v>1421.22</v>
      </c>
      <c r="AC98" s="71">
        <v>1490.37</v>
      </c>
      <c r="AD98" s="71">
        <v>1517.08</v>
      </c>
      <c r="AE98" s="71">
        <v>1526.58</v>
      </c>
      <c r="AF98" s="71">
        <v>1539.75</v>
      </c>
      <c r="AG98" s="71">
        <v>1563.14</v>
      </c>
      <c r="AH98" s="71">
        <v>1576.31</v>
      </c>
      <c r="AI98" s="71">
        <v>1587.64</v>
      </c>
      <c r="AJ98" s="71">
        <v>1607.52</v>
      </c>
      <c r="AK98" s="71">
        <v>1568.43</v>
      </c>
      <c r="AL98" s="71">
        <v>1542.5</v>
      </c>
      <c r="AM98" s="71">
        <v>1544.57</v>
      </c>
      <c r="AN98" s="71">
        <v>1536.22</v>
      </c>
      <c r="AO98" s="71">
        <v>1606.38</v>
      </c>
      <c r="AP98" s="71">
        <v>1536.54</v>
      </c>
      <c r="AQ98" s="71">
        <v>1673.99</v>
      </c>
      <c r="AR98" s="71">
        <v>1695.44</v>
      </c>
      <c r="AS98" s="71">
        <v>1737.56</v>
      </c>
      <c r="AT98" s="71">
        <v>1790.94</v>
      </c>
      <c r="AU98" s="71">
        <v>1808.94</v>
      </c>
      <c r="AV98" s="71">
        <v>1834.46</v>
      </c>
      <c r="AW98" s="71">
        <v>1858.48</v>
      </c>
      <c r="AX98" s="71">
        <v>1897.51</v>
      </c>
      <c r="AY98" s="71">
        <v>1931.99</v>
      </c>
      <c r="AZ98" s="71">
        <v>1960.6</v>
      </c>
      <c r="BA98" s="71">
        <v>1976.59</v>
      </c>
      <c r="BB98" s="71">
        <v>2010.76</v>
      </c>
      <c r="BC98" s="71">
        <v>2039.04</v>
      </c>
      <c r="BD98" s="71">
        <v>2136.66</v>
      </c>
      <c r="BE98" s="71">
        <v>2137.63</v>
      </c>
      <c r="BF98" s="71">
        <v>2131.5700000000002</v>
      </c>
      <c r="BG98" s="71">
        <v>2151.11</v>
      </c>
      <c r="BH98" s="71">
        <v>2183.6999999999998</v>
      </c>
      <c r="BI98" s="71">
        <v>2261.2600000000002</v>
      </c>
      <c r="BJ98" s="71">
        <v>2210.6999999999998</v>
      </c>
      <c r="BK98" s="71">
        <v>2223.89</v>
      </c>
      <c r="BL98" s="71">
        <v>2362.9699999999998</v>
      </c>
      <c r="BM98" s="71">
        <v>2498.19</v>
      </c>
      <c r="BN98" s="71">
        <v>2532.14</v>
      </c>
      <c r="BO98" s="71">
        <v>2630.33</v>
      </c>
      <c r="BP98" s="71">
        <v>2620.0300000000002</v>
      </c>
      <c r="BQ98" s="71">
        <v>2712.87</v>
      </c>
      <c r="BR98" s="71">
        <v>2768.59</v>
      </c>
      <c r="BS98" s="71">
        <v>2823.1</v>
      </c>
      <c r="BT98" s="71">
        <v>2785.43</v>
      </c>
      <c r="BU98" s="71">
        <v>2924.01</v>
      </c>
      <c r="BV98" s="71">
        <v>2947.2</v>
      </c>
      <c r="BW98" s="71">
        <v>3067.02</v>
      </c>
      <c r="BX98" s="71">
        <v>3146.32</v>
      </c>
      <c r="BY98" s="71">
        <v>3231.35</v>
      </c>
      <c r="BZ98" s="71">
        <v>3355.07</v>
      </c>
      <c r="CA98" s="71">
        <v>3384.59</v>
      </c>
      <c r="CB98" s="71">
        <v>3370.08</v>
      </c>
      <c r="CC98" s="71">
        <v>3475.68</v>
      </c>
      <c r="CD98" s="71">
        <v>3496.1</v>
      </c>
      <c r="CE98" s="71">
        <v>3518.22</v>
      </c>
      <c r="CF98" s="71">
        <v>3539.8</v>
      </c>
      <c r="CG98" s="71">
        <v>3496.02</v>
      </c>
      <c r="CH98" s="71">
        <v>3628.17</v>
      </c>
      <c r="CI98" s="71">
        <v>3646.62</v>
      </c>
      <c r="CJ98" s="71">
        <v>3587.73</v>
      </c>
      <c r="CK98" s="71">
        <v>3446.49</v>
      </c>
      <c r="CL98" s="71">
        <v>3626.25</v>
      </c>
      <c r="CM98" s="71">
        <v>3630.94</v>
      </c>
      <c r="CN98" s="71">
        <v>3664.27</v>
      </c>
      <c r="CO98" s="71">
        <v>3731.88</v>
      </c>
      <c r="CP98" s="71">
        <v>3733.7</v>
      </c>
      <c r="CQ98" s="71">
        <v>3857.39</v>
      </c>
      <c r="CR98" s="71">
        <v>3923.39</v>
      </c>
      <c r="CS98" s="71">
        <v>3950.34</v>
      </c>
      <c r="CT98" s="71">
        <v>4063.29</v>
      </c>
      <c r="CU98" s="71">
        <v>4106.9399999999996</v>
      </c>
      <c r="CV98" s="71">
        <v>4102.63</v>
      </c>
      <c r="CW98" s="71">
        <v>4185.83</v>
      </c>
      <c r="CX98" s="71">
        <v>4278.92</v>
      </c>
      <c r="CY98" s="71">
        <v>4342.3100000000004</v>
      </c>
      <c r="CZ98" s="71">
        <v>4412.13</v>
      </c>
      <c r="DA98" s="71">
        <v>4416.9799999999996</v>
      </c>
      <c r="DB98" s="71">
        <v>4473.58</v>
      </c>
      <c r="DC98" s="71">
        <v>4599.75</v>
      </c>
      <c r="DD98" s="71">
        <v>4598.78</v>
      </c>
      <c r="DE98" s="71">
        <v>4613.4399999999996</v>
      </c>
      <c r="DF98" s="71">
        <v>4508.1000000000004</v>
      </c>
      <c r="DG98" s="71">
        <v>4380.08</v>
      </c>
      <c r="DH98" s="71">
        <v>4420.95</v>
      </c>
      <c r="DI98" s="71">
        <v>4458.62</v>
      </c>
      <c r="DJ98" s="71">
        <v>4474.34</v>
      </c>
      <c r="DK98" s="71">
        <v>4382.95</v>
      </c>
      <c r="DL98" s="71">
        <v>4631.45</v>
      </c>
      <c r="DM98" s="71">
        <v>4521.88</v>
      </c>
      <c r="DN98" s="71">
        <v>4549.75</v>
      </c>
      <c r="DO98" s="71">
        <v>4584.4799999999996</v>
      </c>
      <c r="DP98" s="71">
        <v>4515.7</v>
      </c>
      <c r="DQ98" s="71">
        <v>4616.5600000000004</v>
      </c>
      <c r="DR98" s="71">
        <v>4824.54</v>
      </c>
      <c r="DS98" s="71">
        <v>4700.67</v>
      </c>
      <c r="DT98" s="71">
        <v>4716.45</v>
      </c>
      <c r="DU98" s="71">
        <v>4699.2700000000004</v>
      </c>
      <c r="DV98" s="71">
        <v>4761.1099999999997</v>
      </c>
      <c r="DW98" s="71">
        <v>4786.24</v>
      </c>
      <c r="DX98" s="71">
        <v>4810.58</v>
      </c>
      <c r="DY98" s="71">
        <v>4864.74</v>
      </c>
      <c r="DZ98" s="71">
        <v>4880.03</v>
      </c>
      <c r="EA98" s="71">
        <v>4932.3999999999996</v>
      </c>
      <c r="EB98" s="71">
        <v>4901.33</v>
      </c>
      <c r="EC98" s="71">
        <v>4835.82</v>
      </c>
      <c r="ED98" s="71">
        <v>4796.3900000000003</v>
      </c>
      <c r="EE98" s="71">
        <v>4834.5200000000004</v>
      </c>
      <c r="EF98" s="71">
        <v>4883.3900000000003</v>
      </c>
      <c r="EG98" s="71">
        <v>4813.09</v>
      </c>
      <c r="EH98" s="71">
        <v>4712.59</v>
      </c>
      <c r="EI98" s="71">
        <v>5276.25</v>
      </c>
      <c r="EJ98" s="71">
        <v>5260.46</v>
      </c>
      <c r="EK98" s="71">
        <v>5237.8</v>
      </c>
      <c r="EL98" s="71">
        <v>5297.04</v>
      </c>
      <c r="EM98" s="71">
        <v>5297.9</v>
      </c>
      <c r="EN98" s="71">
        <v>5298.49</v>
      </c>
      <c r="EO98" s="71">
        <v>5289.18</v>
      </c>
      <c r="EP98" s="71">
        <v>5331.53</v>
      </c>
      <c r="EQ98" s="71">
        <v>5456.92</v>
      </c>
      <c r="ER98" s="71">
        <v>5601.45</v>
      </c>
      <c r="ES98" s="71">
        <v>5572.91</v>
      </c>
      <c r="ET98" s="71">
        <v>5619.57</v>
      </c>
      <c r="EU98" s="71">
        <v>5641.68</v>
      </c>
      <c r="EV98" s="71">
        <v>5751.2</v>
      </c>
      <c r="EW98" s="71">
        <v>5677.93</v>
      </c>
      <c r="EX98" s="71">
        <v>5717.25</v>
      </c>
      <c r="EY98" s="71">
        <v>5810.77</v>
      </c>
      <c r="EZ98" s="71">
        <v>5858.11</v>
      </c>
      <c r="FA98" s="71">
        <v>5887.16</v>
      </c>
      <c r="FB98" s="71">
        <v>5999.63</v>
      </c>
      <c r="FC98" s="71">
        <v>6063.62</v>
      </c>
      <c r="FD98" s="71">
        <v>6168.05</v>
      </c>
      <c r="FE98" s="71">
        <v>6268.4</v>
      </c>
      <c r="FF98" s="71">
        <v>6420.95</v>
      </c>
      <c r="FG98" s="71">
        <v>6532.46</v>
      </c>
      <c r="FH98" s="71">
        <v>6522.91</v>
      </c>
      <c r="FI98" s="71">
        <v>6585.35</v>
      </c>
      <c r="FJ98" s="71">
        <v>6645.42</v>
      </c>
      <c r="FK98" s="71">
        <v>6681.03</v>
      </c>
      <c r="FL98" s="71">
        <v>6734.59</v>
      </c>
      <c r="FM98" s="71">
        <v>6895.67</v>
      </c>
      <c r="FN98" s="71">
        <v>7057.4</v>
      </c>
      <c r="FO98" s="71">
        <v>7134.02</v>
      </c>
      <c r="FP98" s="71">
        <v>7053.88</v>
      </c>
      <c r="FQ98" s="71">
        <v>7065.94</v>
      </c>
      <c r="FR98" s="71">
        <v>7120.99</v>
      </c>
      <c r="FS98" s="71">
        <v>7202.47</v>
      </c>
      <c r="FT98" s="71">
        <v>7291.29</v>
      </c>
      <c r="FU98" s="71">
        <v>7376.69</v>
      </c>
      <c r="FV98" s="71">
        <v>7633.98</v>
      </c>
      <c r="FW98" s="71">
        <v>7762.69</v>
      </c>
      <c r="FX98" s="71">
        <v>7331.62</v>
      </c>
      <c r="FY98" s="71">
        <v>7336.9</v>
      </c>
      <c r="FZ98" s="71">
        <v>7413.72</v>
      </c>
      <c r="GA98" s="71">
        <v>7416.9</v>
      </c>
      <c r="GB98" s="71">
        <v>7301.97</v>
      </c>
      <c r="GC98" s="71">
        <v>7379.83</v>
      </c>
      <c r="GD98" s="71">
        <v>7455.3260659999996</v>
      </c>
      <c r="GE98" s="71">
        <v>7594.8153750000001</v>
      </c>
      <c r="GF98" s="71">
        <v>7637.4565300000004</v>
      </c>
      <c r="GG98" s="71">
        <v>7651.3253519999998</v>
      </c>
      <c r="GH98" s="71">
        <v>7779.7223130000002</v>
      </c>
      <c r="GI98" s="71">
        <v>7714.6821209999998</v>
      </c>
      <c r="GJ98" s="71">
        <v>7677.5791060000001</v>
      </c>
      <c r="GK98" s="71">
        <v>7606.3237060000001</v>
      </c>
      <c r="GL98" s="71">
        <v>7712.5533299999997</v>
      </c>
      <c r="GM98" s="71">
        <v>7726.4328809999997</v>
      </c>
      <c r="GN98" s="71">
        <v>7764.6513539999996</v>
      </c>
      <c r="GO98" s="71">
        <v>7802.9118550000003</v>
      </c>
      <c r="GP98" s="71">
        <v>7868.5946299999996</v>
      </c>
      <c r="GQ98" s="71">
        <v>7923.4146099999998</v>
      </c>
      <c r="GR98" s="71">
        <v>8095.2766009999996</v>
      </c>
      <c r="GS98" s="71">
        <v>8168.3209559999996</v>
      </c>
      <c r="GT98" s="71">
        <v>8575.3020579999993</v>
      </c>
      <c r="GU98" s="71">
        <v>8504.4085250000007</v>
      </c>
      <c r="GV98" s="71">
        <v>8628.4090720000004</v>
      </c>
      <c r="GW98" s="71">
        <v>8853.1736729999993</v>
      </c>
      <c r="GX98" s="71">
        <v>9075.5525230000003</v>
      </c>
      <c r="GY98" s="71">
        <v>9119.6813970000003</v>
      </c>
      <c r="GZ98" s="71">
        <v>9288.5731400000004</v>
      </c>
      <c r="HA98" s="71">
        <v>9469.9333729999998</v>
      </c>
      <c r="HB98" s="71">
        <v>9629.736218</v>
      </c>
      <c r="HC98" s="71">
        <v>9849.0205480000004</v>
      </c>
      <c r="HD98" s="71">
        <v>10035.369049999899</v>
      </c>
      <c r="HE98" s="71">
        <v>10297.556477</v>
      </c>
      <c r="HF98" s="71">
        <v>10261.453765</v>
      </c>
      <c r="HG98" s="71">
        <v>10507.060504999999</v>
      </c>
      <c r="HH98" s="71">
        <v>10736.021645999999</v>
      </c>
      <c r="HI98" s="71">
        <v>10884.200992</v>
      </c>
      <c r="HJ98" s="71">
        <v>11064.554971</v>
      </c>
      <c r="HK98" s="71">
        <v>11289.438926999999</v>
      </c>
      <c r="HL98" s="71">
        <v>11647.301341</v>
      </c>
      <c r="HM98" s="71">
        <v>11999.20242</v>
      </c>
      <c r="HN98" s="71">
        <v>12344.026306</v>
      </c>
      <c r="HO98" s="71">
        <v>12666.235377000001</v>
      </c>
      <c r="HP98" s="71">
        <v>13018.080637999999</v>
      </c>
      <c r="HQ98" s="71">
        <v>13234.000746</v>
      </c>
      <c r="HR98" s="71">
        <v>13294.626749999999</v>
      </c>
      <c r="HS98" s="71">
        <v>13443.042165000001</v>
      </c>
      <c r="HT98" s="71">
        <v>13465.63546</v>
      </c>
      <c r="HU98" s="71">
        <v>13341.455223000001</v>
      </c>
      <c r="HV98" s="71">
        <v>13628.851084</v>
      </c>
      <c r="HW98" s="71">
        <v>13875.676281</v>
      </c>
      <c r="HX98" s="71">
        <v>13758.458761</v>
      </c>
      <c r="HY98" s="71">
        <v>13842.693786</v>
      </c>
      <c r="HZ98" s="71">
        <v>13767.548162999999</v>
      </c>
      <c r="IA98" s="71">
        <v>13891.842173999999</v>
      </c>
      <c r="IB98" s="71">
        <v>13888.046193</v>
      </c>
      <c r="IC98" s="71">
        <v>13805.695256000001</v>
      </c>
      <c r="ID98" s="71">
        <v>14016.107849</v>
      </c>
      <c r="IK98" s="228"/>
      <c r="IL98" s="228"/>
      <c r="IM98" s="228"/>
      <c r="IN98" s="228"/>
    </row>
    <row r="99" spans="1:248" x14ac:dyDescent="0.3">
      <c r="A99" s="50" t="s">
        <v>290</v>
      </c>
      <c r="B99" s="71">
        <v>0.7</v>
      </c>
      <c r="C99" s="71">
        <v>0.7</v>
      </c>
      <c r="D99" s="71">
        <v>0.71</v>
      </c>
      <c r="E99" s="71">
        <v>0.71</v>
      </c>
      <c r="F99" s="71">
        <v>0.79</v>
      </c>
      <c r="G99" s="71">
        <v>0.78</v>
      </c>
      <c r="H99" s="71">
        <v>0.73</v>
      </c>
      <c r="I99" s="71">
        <v>0.91</v>
      </c>
      <c r="J99" s="71">
        <v>0.89</v>
      </c>
      <c r="K99" s="71">
        <v>0.89</v>
      </c>
      <c r="L99" s="71">
        <v>0.89</v>
      </c>
      <c r="M99" s="71">
        <v>0.91</v>
      </c>
      <c r="N99" s="71">
        <v>1.76</v>
      </c>
      <c r="O99" s="71">
        <v>0.9</v>
      </c>
      <c r="P99" s="71">
        <v>1</v>
      </c>
      <c r="Q99" s="71">
        <v>0.88</v>
      </c>
      <c r="R99" s="71">
        <v>0.88</v>
      </c>
      <c r="S99" s="71">
        <v>0.93</v>
      </c>
      <c r="T99" s="71">
        <v>1.1000000000000001</v>
      </c>
      <c r="U99" s="71">
        <v>1.1100000000000001</v>
      </c>
      <c r="V99" s="71">
        <v>1.1299999999999999</v>
      </c>
      <c r="W99" s="71">
        <v>1.1200000000000001</v>
      </c>
      <c r="X99" s="71">
        <v>1.03</v>
      </c>
      <c r="Y99" s="71">
        <v>1.02</v>
      </c>
      <c r="Z99" s="71">
        <v>1.02</v>
      </c>
      <c r="AA99" s="71">
        <v>1.1599999999999999</v>
      </c>
      <c r="AB99" s="71">
        <v>1.29</v>
      </c>
      <c r="AC99" s="71">
        <v>1.2</v>
      </c>
      <c r="AD99" s="71">
        <v>1.31</v>
      </c>
      <c r="AE99" s="71">
        <v>1.0900000000000001</v>
      </c>
      <c r="AF99" s="71">
        <v>0.95</v>
      </c>
      <c r="AG99" s="71">
        <v>1.08</v>
      </c>
      <c r="AH99" s="71">
        <v>1.26</v>
      </c>
      <c r="AI99" s="71">
        <v>1.17</v>
      </c>
      <c r="AJ99" s="71">
        <v>1.22</v>
      </c>
      <c r="AK99" s="71">
        <v>1.1499999999999999</v>
      </c>
      <c r="AL99" s="71">
        <v>1.25</v>
      </c>
      <c r="AM99" s="71">
        <v>1.1599999999999999</v>
      </c>
      <c r="AN99" s="71">
        <v>1.1599999999999999</v>
      </c>
      <c r="AO99" s="71">
        <v>1.1100000000000001</v>
      </c>
      <c r="AP99" s="71">
        <v>1.07</v>
      </c>
      <c r="AQ99" s="71">
        <v>1.05</v>
      </c>
      <c r="AR99" s="71">
        <v>1</v>
      </c>
      <c r="AS99" s="71">
        <v>0.98</v>
      </c>
      <c r="AT99" s="71">
        <v>0.98</v>
      </c>
      <c r="AU99" s="71">
        <v>0.97</v>
      </c>
      <c r="AV99" s="71">
        <v>0.98</v>
      </c>
      <c r="AW99" s="71">
        <v>0.89</v>
      </c>
      <c r="AX99" s="71">
        <v>0.94</v>
      </c>
      <c r="AY99" s="71">
        <v>0.94</v>
      </c>
      <c r="AZ99" s="71">
        <v>1</v>
      </c>
      <c r="BA99" s="71">
        <v>1.05</v>
      </c>
      <c r="BB99" s="71">
        <v>1.06</v>
      </c>
      <c r="BC99" s="71">
        <v>0.98</v>
      </c>
      <c r="BD99" s="71">
        <v>1.08</v>
      </c>
      <c r="BE99" s="71">
        <v>0.98</v>
      </c>
      <c r="BF99" s="71">
        <v>1.27</v>
      </c>
      <c r="BG99" s="71">
        <v>1.23</v>
      </c>
      <c r="BH99" s="71">
        <v>1.28</v>
      </c>
      <c r="BI99" s="71">
        <v>1.5</v>
      </c>
      <c r="BJ99" s="71">
        <v>1.55</v>
      </c>
      <c r="BK99" s="71">
        <v>1.64</v>
      </c>
      <c r="BL99" s="71">
        <v>1.65</v>
      </c>
      <c r="BM99" s="71">
        <v>1.72</v>
      </c>
      <c r="BN99" s="71">
        <v>1.8</v>
      </c>
      <c r="BO99" s="71">
        <v>1.82</v>
      </c>
      <c r="BP99" s="71">
        <v>1.84</v>
      </c>
      <c r="BQ99" s="71">
        <v>1.88</v>
      </c>
      <c r="BR99" s="71">
        <v>1.99</v>
      </c>
      <c r="BS99" s="71">
        <v>1.89</v>
      </c>
      <c r="BT99" s="71">
        <v>1.89</v>
      </c>
      <c r="BU99" s="71">
        <v>4.18</v>
      </c>
      <c r="BV99" s="71">
        <v>3.27</v>
      </c>
      <c r="BW99" s="71">
        <v>3.26</v>
      </c>
      <c r="BX99" s="71">
        <v>3.25</v>
      </c>
      <c r="BY99" s="71">
        <v>3.67</v>
      </c>
      <c r="BZ99" s="71">
        <v>3.94</v>
      </c>
      <c r="CA99" s="71">
        <v>3.54</v>
      </c>
      <c r="CB99" s="71">
        <v>3.48</v>
      </c>
      <c r="CC99" s="71">
        <v>3.2</v>
      </c>
      <c r="CD99" s="71">
        <v>2.57</v>
      </c>
      <c r="CE99" s="71">
        <v>2.12</v>
      </c>
      <c r="CF99" s="71">
        <v>2.08</v>
      </c>
      <c r="CG99" s="71">
        <v>2.63</v>
      </c>
      <c r="CH99" s="71">
        <v>2.89</v>
      </c>
      <c r="CI99" s="71">
        <v>2.87</v>
      </c>
      <c r="CJ99" s="71">
        <v>2.98</v>
      </c>
      <c r="CK99" s="71">
        <v>3.17</v>
      </c>
      <c r="CL99" s="71">
        <v>3.36</v>
      </c>
      <c r="CM99" s="71">
        <v>3.65</v>
      </c>
      <c r="CN99" s="71">
        <v>3.51</v>
      </c>
      <c r="CO99" s="71">
        <v>3.7</v>
      </c>
      <c r="CP99" s="71">
        <v>3.71</v>
      </c>
      <c r="CQ99" s="71">
        <v>3.38</v>
      </c>
      <c r="CR99" s="71">
        <v>3.33</v>
      </c>
      <c r="CS99" s="71">
        <v>3.11</v>
      </c>
      <c r="CT99" s="71">
        <v>3.14</v>
      </c>
      <c r="CU99" s="71">
        <v>3.46</v>
      </c>
      <c r="CV99" s="71">
        <v>3.46</v>
      </c>
      <c r="CW99" s="71">
        <v>3.58</v>
      </c>
      <c r="CX99" s="71">
        <v>3.71</v>
      </c>
      <c r="CY99" s="71">
        <v>3.72</v>
      </c>
      <c r="CZ99" s="71">
        <v>4.09</v>
      </c>
      <c r="DA99" s="71">
        <v>3.78</v>
      </c>
      <c r="DB99" s="71">
        <v>3.56</v>
      </c>
      <c r="DC99" s="71">
        <v>1.19</v>
      </c>
      <c r="DD99" s="71">
        <v>1.18</v>
      </c>
      <c r="DE99" s="71">
        <v>1.17</v>
      </c>
      <c r="DF99" s="71">
        <v>1.22</v>
      </c>
      <c r="DG99" s="71">
        <v>1.22</v>
      </c>
      <c r="DH99" s="71">
        <v>1.1399999999999999</v>
      </c>
      <c r="DI99" s="71">
        <v>1.1000000000000001</v>
      </c>
      <c r="DJ99" s="71">
        <v>1.1200000000000001</v>
      </c>
      <c r="DK99" s="71">
        <v>1.1200000000000001</v>
      </c>
      <c r="DL99" s="71">
        <v>1.0900000000000001</v>
      </c>
      <c r="DM99" s="71">
        <v>1.0900000000000001</v>
      </c>
      <c r="DN99" s="71">
        <v>0.95</v>
      </c>
      <c r="DO99" s="71">
        <v>0.95</v>
      </c>
      <c r="DP99" s="71">
        <v>0.95</v>
      </c>
      <c r="DQ99" s="71">
        <v>0.93</v>
      </c>
      <c r="DR99" s="71">
        <v>0.98</v>
      </c>
      <c r="DS99" s="71">
        <v>0.94</v>
      </c>
      <c r="DT99" s="71">
        <v>0.94</v>
      </c>
      <c r="DU99" s="71">
        <v>0.93</v>
      </c>
      <c r="DV99" s="71">
        <v>0.93</v>
      </c>
      <c r="DW99" s="71">
        <v>0.93</v>
      </c>
      <c r="DX99" s="71">
        <v>0.97</v>
      </c>
      <c r="DY99" s="71">
        <v>0.92</v>
      </c>
      <c r="DZ99" s="71">
        <v>0.92</v>
      </c>
      <c r="EA99" s="71">
        <v>0.92</v>
      </c>
      <c r="EB99" s="71">
        <v>0.96</v>
      </c>
      <c r="EC99" s="71">
        <v>1.03</v>
      </c>
      <c r="ED99" s="71">
        <v>1.07</v>
      </c>
      <c r="EE99" s="71">
        <v>1.07</v>
      </c>
      <c r="EF99" s="71">
        <v>1.07</v>
      </c>
      <c r="EG99" s="71">
        <v>1.21</v>
      </c>
      <c r="EH99" s="71">
        <v>1.22</v>
      </c>
      <c r="EI99" s="71">
        <v>1.21</v>
      </c>
      <c r="EJ99" s="71">
        <v>1.21</v>
      </c>
      <c r="EK99" s="71">
        <v>1.21</v>
      </c>
      <c r="EL99" s="71">
        <v>1.21</v>
      </c>
      <c r="EM99" s="71">
        <v>1.23</v>
      </c>
      <c r="EN99" s="71">
        <v>1.22</v>
      </c>
      <c r="EO99" s="71">
        <v>1.22</v>
      </c>
      <c r="EP99" s="71">
        <v>1.77</v>
      </c>
      <c r="EQ99" s="71">
        <v>1.77</v>
      </c>
      <c r="ER99" s="71">
        <v>1.95</v>
      </c>
      <c r="ES99" s="71">
        <v>1.88</v>
      </c>
      <c r="ET99" s="71">
        <v>1.52</v>
      </c>
      <c r="EU99" s="71">
        <v>1.37</v>
      </c>
      <c r="EV99" s="71">
        <v>1.33</v>
      </c>
      <c r="EW99" s="71">
        <v>1.33</v>
      </c>
      <c r="EX99" s="71">
        <v>1.31</v>
      </c>
      <c r="EY99" s="71">
        <v>1.31</v>
      </c>
      <c r="EZ99" s="71">
        <v>1.1599999999999999</v>
      </c>
      <c r="FA99" s="71">
        <v>1.1599999999999999</v>
      </c>
      <c r="FB99" s="71">
        <v>1.1599999999999999</v>
      </c>
      <c r="FC99" s="71">
        <v>1.1599999999999999</v>
      </c>
      <c r="FD99" s="71">
        <v>1.1599999999999999</v>
      </c>
      <c r="FE99" s="71">
        <v>1.1599999999999999</v>
      </c>
      <c r="FF99" s="71">
        <v>1.1499999999999999</v>
      </c>
      <c r="FG99" s="71">
        <v>1.1499999999999999</v>
      </c>
      <c r="FH99" s="71">
        <v>1.1399999999999999</v>
      </c>
      <c r="FI99" s="71">
        <v>1.1399999999999999</v>
      </c>
      <c r="FJ99" s="71">
        <v>1.1399999999999999</v>
      </c>
      <c r="FK99" s="71">
        <v>1.1399999999999999</v>
      </c>
      <c r="FL99" s="71">
        <v>1.1399999999999999</v>
      </c>
      <c r="FM99" s="71">
        <v>1.1399999999999999</v>
      </c>
      <c r="FN99" s="71">
        <v>1.0900000000000001</v>
      </c>
      <c r="FO99" s="71">
        <v>1.0900000000000001</v>
      </c>
      <c r="FP99" s="71">
        <v>1.1299999999999999</v>
      </c>
      <c r="FQ99" s="71">
        <v>1.1299999999999999</v>
      </c>
      <c r="FR99" s="71">
        <v>1.1299999999999999</v>
      </c>
      <c r="FS99" s="71">
        <v>1.1100000000000001</v>
      </c>
      <c r="FT99" s="71">
        <v>1.1100000000000001</v>
      </c>
      <c r="FU99" s="71">
        <v>1.1100000000000001</v>
      </c>
      <c r="FV99" s="71">
        <v>1.1100000000000001</v>
      </c>
      <c r="FW99" s="71">
        <v>1.1100000000000001</v>
      </c>
      <c r="FX99" s="71">
        <v>1.1299999999999999</v>
      </c>
      <c r="FY99" s="71">
        <v>1.1299999999999999</v>
      </c>
      <c r="FZ99" s="71">
        <v>1.1299999999999999</v>
      </c>
      <c r="GA99" s="71">
        <v>1.1100000000000001</v>
      </c>
      <c r="GB99" s="71">
        <v>1.1100000000000001</v>
      </c>
      <c r="GC99" s="71">
        <v>1.0900000000000001</v>
      </c>
      <c r="GD99" s="71">
        <v>1.0954680000000001</v>
      </c>
      <c r="GE99" s="71">
        <v>1.115505</v>
      </c>
      <c r="GF99" s="71">
        <v>1.1285210000000001</v>
      </c>
      <c r="GG99" s="71">
        <v>1.1287389999999999</v>
      </c>
      <c r="GH99" s="71">
        <v>1.1283099999999999</v>
      </c>
      <c r="GI99" s="71">
        <v>1.127583</v>
      </c>
      <c r="GJ99" s="71">
        <v>1.1252789999999999</v>
      </c>
      <c r="GK99" s="71">
        <v>1.126843</v>
      </c>
      <c r="GL99" s="71">
        <v>1.126333</v>
      </c>
      <c r="GM99" s="71">
        <v>1.1252059999999999</v>
      </c>
      <c r="GN99" s="71">
        <v>1.1248959999999999</v>
      </c>
      <c r="GO99" s="71">
        <v>1.1279840000000001</v>
      </c>
      <c r="GP99" s="71">
        <v>1.1899660000000001</v>
      </c>
      <c r="GQ99" s="71">
        <v>1.1929339999999999</v>
      </c>
      <c r="GR99" s="71">
        <v>1.1937409999999999</v>
      </c>
      <c r="GS99" s="71">
        <v>1.1939059999999999</v>
      </c>
      <c r="GT99" s="71">
        <v>1.193325</v>
      </c>
      <c r="GU99" s="71">
        <v>1.1932940000000001</v>
      </c>
      <c r="GV99" s="71">
        <v>1.1918740000000001</v>
      </c>
      <c r="GW99" s="71">
        <v>1.216118</v>
      </c>
      <c r="GX99" s="71">
        <v>1.202769</v>
      </c>
      <c r="GY99" s="71">
        <v>1.202788</v>
      </c>
      <c r="GZ99" s="71">
        <v>1.204909</v>
      </c>
      <c r="HA99" s="71">
        <v>1.190779</v>
      </c>
      <c r="HB99" s="71">
        <v>1.235392</v>
      </c>
      <c r="HC99" s="71">
        <v>1.235778</v>
      </c>
      <c r="HD99" s="71">
        <v>1.084743</v>
      </c>
      <c r="HE99" s="71">
        <v>1.078058</v>
      </c>
      <c r="HF99" s="71">
        <v>1.1023400000000001</v>
      </c>
      <c r="HG99" s="71">
        <v>1.1022609999999999</v>
      </c>
      <c r="HH99" s="71">
        <v>1.0812539999999999</v>
      </c>
      <c r="HI99" s="71">
        <v>1.1908460000000001</v>
      </c>
      <c r="HJ99" s="71">
        <v>1.1895800000000001</v>
      </c>
      <c r="HK99" s="71">
        <v>1.188849</v>
      </c>
      <c r="HL99" s="71">
        <v>1.214005</v>
      </c>
      <c r="HM99" s="71">
        <v>1.2115549999999999</v>
      </c>
      <c r="HN99" s="71">
        <v>1.2170479999999999</v>
      </c>
      <c r="HO99" s="71">
        <v>1.193173</v>
      </c>
      <c r="HP99" s="71">
        <v>1.174515</v>
      </c>
      <c r="HQ99" s="71">
        <v>1.1727479999999999</v>
      </c>
      <c r="HR99" s="71">
        <v>1.1733880000000001</v>
      </c>
      <c r="HS99" s="71">
        <v>1.1731590000000001</v>
      </c>
      <c r="HT99" s="71">
        <v>1.1728430000000001</v>
      </c>
      <c r="HU99" s="71">
        <v>1.179953</v>
      </c>
      <c r="HV99" s="71">
        <v>1.1881679999999999</v>
      </c>
      <c r="HW99" s="71">
        <v>1.1910689999999999</v>
      </c>
      <c r="HX99" s="71">
        <v>1.166536</v>
      </c>
      <c r="HY99" s="71">
        <v>1.1671609999999999</v>
      </c>
      <c r="HZ99" s="71">
        <v>1.1674089999999999</v>
      </c>
      <c r="IA99" s="71">
        <v>1.167459</v>
      </c>
      <c r="IB99" s="71">
        <v>1.1677090000000001</v>
      </c>
      <c r="IC99" s="71">
        <v>1.1679569999999999</v>
      </c>
      <c r="ID99" s="71">
        <v>1.0608580000000001</v>
      </c>
      <c r="IK99" s="228"/>
      <c r="IL99" s="228"/>
      <c r="IM99" s="228"/>
      <c r="IN99" s="228"/>
    </row>
    <row r="100" spans="1:248" x14ac:dyDescent="0.3">
      <c r="A100" s="50" t="s">
        <v>291</v>
      </c>
      <c r="B100" s="71"/>
      <c r="C100" s="71"/>
      <c r="D100" s="71"/>
      <c r="E100" s="71"/>
      <c r="F100" s="71"/>
      <c r="G100" s="71"/>
      <c r="H100" s="71"/>
      <c r="I100" s="71">
        <v>0.27</v>
      </c>
      <c r="J100" s="71">
        <v>1.19</v>
      </c>
      <c r="K100" s="71">
        <v>30.04</v>
      </c>
      <c r="L100" s="71">
        <v>69.23</v>
      </c>
      <c r="M100" s="71">
        <v>85.41</v>
      </c>
      <c r="N100" s="71">
        <v>82.38</v>
      </c>
      <c r="O100" s="71">
        <v>88.87</v>
      </c>
      <c r="P100" s="71">
        <v>83.3</v>
      </c>
      <c r="Q100" s="71">
        <v>110.41</v>
      </c>
      <c r="R100" s="71">
        <v>113.23</v>
      </c>
      <c r="S100" s="71">
        <v>108.55</v>
      </c>
      <c r="T100" s="71">
        <v>161.68</v>
      </c>
      <c r="U100" s="71">
        <v>163.37</v>
      </c>
      <c r="V100" s="71">
        <v>153.38</v>
      </c>
      <c r="W100" s="71">
        <v>151.62</v>
      </c>
      <c r="X100" s="71">
        <v>145.34</v>
      </c>
      <c r="Y100" s="71">
        <v>156.58000000000001</v>
      </c>
      <c r="Z100" s="71">
        <v>165.82</v>
      </c>
      <c r="AA100" s="71">
        <v>154.21</v>
      </c>
      <c r="AB100" s="71">
        <v>158.09</v>
      </c>
      <c r="AC100" s="71">
        <v>152.28</v>
      </c>
      <c r="AD100" s="71">
        <v>151.04</v>
      </c>
      <c r="AE100" s="71">
        <v>163.76</v>
      </c>
      <c r="AF100" s="71">
        <v>167.14</v>
      </c>
      <c r="AG100" s="71">
        <v>165.27</v>
      </c>
      <c r="AH100" s="71">
        <v>184.4</v>
      </c>
      <c r="AI100" s="71">
        <v>202.31</v>
      </c>
      <c r="AJ100" s="71">
        <v>210.56</v>
      </c>
      <c r="AK100" s="71">
        <v>199.51</v>
      </c>
      <c r="AL100" s="71">
        <v>189.69</v>
      </c>
      <c r="AM100" s="71">
        <v>185.54</v>
      </c>
      <c r="AN100" s="71">
        <v>167.61</v>
      </c>
      <c r="AO100" s="71">
        <v>160.94</v>
      </c>
      <c r="AP100" s="71">
        <v>167.23</v>
      </c>
      <c r="AQ100" s="71">
        <v>156.02000000000001</v>
      </c>
      <c r="AR100" s="71">
        <v>159.62</v>
      </c>
      <c r="AS100" s="71">
        <v>163.04</v>
      </c>
      <c r="AT100" s="71">
        <v>166.93</v>
      </c>
      <c r="AU100" s="71">
        <v>172.36</v>
      </c>
      <c r="AV100" s="71">
        <v>188.99</v>
      </c>
      <c r="AW100" s="71">
        <v>224.14</v>
      </c>
      <c r="AX100" s="71">
        <v>228.55</v>
      </c>
      <c r="AY100" s="71">
        <v>232.7</v>
      </c>
      <c r="AZ100" s="71">
        <v>219.89</v>
      </c>
      <c r="BA100" s="71">
        <v>226.48</v>
      </c>
      <c r="BB100" s="71">
        <v>222.56</v>
      </c>
      <c r="BC100" s="71">
        <v>235.61</v>
      </c>
      <c r="BD100" s="71">
        <v>272.86</v>
      </c>
      <c r="BE100" s="71">
        <v>282.33</v>
      </c>
      <c r="BF100" s="71">
        <v>309.95</v>
      </c>
      <c r="BG100" s="71">
        <v>312.33999999999997</v>
      </c>
      <c r="BH100" s="71">
        <v>318.37</v>
      </c>
      <c r="BI100" s="71">
        <v>326.95</v>
      </c>
      <c r="BJ100" s="71">
        <v>334.65</v>
      </c>
      <c r="BK100" s="71">
        <v>346.9</v>
      </c>
      <c r="BL100" s="71">
        <v>330.01</v>
      </c>
      <c r="BM100" s="71">
        <v>344.15</v>
      </c>
      <c r="BN100" s="71">
        <v>343.97</v>
      </c>
      <c r="BO100" s="71">
        <v>348.05</v>
      </c>
      <c r="BP100" s="71">
        <v>354.37</v>
      </c>
      <c r="BQ100" s="71">
        <v>369.06</v>
      </c>
      <c r="BR100" s="71">
        <v>408.02</v>
      </c>
      <c r="BS100" s="71">
        <v>430.92</v>
      </c>
      <c r="BT100" s="71">
        <v>463.37</v>
      </c>
      <c r="BU100" s="71">
        <v>446</v>
      </c>
      <c r="BV100" s="71">
        <v>432.58</v>
      </c>
      <c r="BW100" s="71">
        <v>430.8</v>
      </c>
      <c r="BX100" s="71">
        <v>441.8</v>
      </c>
      <c r="BY100" s="71">
        <v>441.84</v>
      </c>
      <c r="BZ100" s="71">
        <v>457.78</v>
      </c>
      <c r="CA100" s="71">
        <v>489.02</v>
      </c>
      <c r="CB100" s="71">
        <v>507.72</v>
      </c>
      <c r="CC100" s="71">
        <v>506.3</v>
      </c>
      <c r="CD100" s="71">
        <v>533.33000000000004</v>
      </c>
      <c r="CE100" s="71">
        <v>556.97</v>
      </c>
      <c r="CF100" s="71">
        <v>558.17999999999995</v>
      </c>
      <c r="CG100" s="71">
        <v>547.37</v>
      </c>
      <c r="CH100" s="71">
        <v>525.58000000000004</v>
      </c>
      <c r="CI100" s="71">
        <v>536.25</v>
      </c>
      <c r="CJ100" s="71">
        <v>544.72</v>
      </c>
      <c r="CK100" s="71">
        <v>536.73</v>
      </c>
      <c r="CL100" s="71">
        <v>554.39</v>
      </c>
      <c r="CM100" s="71">
        <v>546.99</v>
      </c>
      <c r="CN100" s="71">
        <v>568.91999999999996</v>
      </c>
      <c r="CO100" s="71">
        <v>596.71</v>
      </c>
      <c r="CP100" s="71">
        <v>601.59</v>
      </c>
      <c r="CQ100" s="71">
        <v>604</v>
      </c>
      <c r="CR100" s="71">
        <v>624.1</v>
      </c>
      <c r="CS100" s="71">
        <v>635.66999999999996</v>
      </c>
      <c r="CT100" s="71">
        <v>631.35</v>
      </c>
      <c r="CU100" s="71">
        <v>649.74</v>
      </c>
      <c r="CV100" s="71">
        <v>653.12</v>
      </c>
      <c r="CW100" s="71">
        <v>658.36</v>
      </c>
      <c r="CX100" s="71">
        <v>655.09</v>
      </c>
      <c r="CY100" s="71">
        <v>665.42</v>
      </c>
      <c r="CZ100" s="71">
        <v>661.17</v>
      </c>
      <c r="DA100" s="71">
        <v>669.42</v>
      </c>
      <c r="DB100" s="71">
        <v>684.82</v>
      </c>
      <c r="DC100" s="71">
        <v>704.2</v>
      </c>
      <c r="DD100" s="71">
        <v>712.76</v>
      </c>
      <c r="DE100" s="71">
        <v>720.42</v>
      </c>
      <c r="DF100" s="71">
        <v>860.51</v>
      </c>
      <c r="DG100" s="71">
        <v>1051.47</v>
      </c>
      <c r="DH100" s="71">
        <v>1079.17</v>
      </c>
      <c r="DI100" s="71">
        <v>1069.8399999999999</v>
      </c>
      <c r="DJ100" s="71">
        <v>1101.3499999999999</v>
      </c>
      <c r="DK100" s="71">
        <v>1126.02</v>
      </c>
      <c r="DL100" s="71">
        <v>1123.06</v>
      </c>
      <c r="DM100" s="71">
        <v>1148.76</v>
      </c>
      <c r="DN100" s="71">
        <v>1161</v>
      </c>
      <c r="DO100" s="71">
        <v>1176.4100000000001</v>
      </c>
      <c r="DP100" s="71">
        <v>1166.08</v>
      </c>
      <c r="DQ100" s="71">
        <v>1134.8499999999999</v>
      </c>
      <c r="DR100" s="71">
        <v>1103.76</v>
      </c>
      <c r="DS100" s="71">
        <v>1116.73</v>
      </c>
      <c r="DT100" s="71">
        <v>1113.8699999999999</v>
      </c>
      <c r="DU100" s="71">
        <v>1129.22</v>
      </c>
      <c r="DV100" s="71">
        <v>1121.3900000000001</v>
      </c>
      <c r="DW100" s="71">
        <v>1163.3900000000001</v>
      </c>
      <c r="DX100" s="71">
        <v>1164.0999999999999</v>
      </c>
      <c r="DY100" s="71">
        <v>1164.3399999999999</v>
      </c>
      <c r="DZ100" s="71">
        <v>1176.1300000000001</v>
      </c>
      <c r="EA100" s="71">
        <v>1192.79</v>
      </c>
      <c r="EB100" s="71">
        <v>1172.47</v>
      </c>
      <c r="EC100" s="71">
        <v>1216.24</v>
      </c>
      <c r="ED100" s="71">
        <v>1201.8499999999999</v>
      </c>
      <c r="EE100" s="71">
        <v>1164.17</v>
      </c>
      <c r="EF100" s="71">
        <v>1179.3</v>
      </c>
      <c r="EG100" s="71">
        <v>1202.0999999999999</v>
      </c>
      <c r="EH100" s="71">
        <v>1217.28</v>
      </c>
      <c r="EI100" s="71">
        <v>1207.02</v>
      </c>
      <c r="EJ100" s="71">
        <v>1223.48</v>
      </c>
      <c r="EK100" s="71">
        <v>1236.4000000000001</v>
      </c>
      <c r="EL100" s="71">
        <v>1258.45</v>
      </c>
      <c r="EM100" s="71">
        <v>1306.31</v>
      </c>
      <c r="EN100" s="71">
        <v>1353.84</v>
      </c>
      <c r="EO100" s="71">
        <v>1344.76</v>
      </c>
      <c r="EP100" s="71">
        <v>1314.93</v>
      </c>
      <c r="EQ100" s="71">
        <v>1313.06</v>
      </c>
      <c r="ER100" s="71">
        <v>1317.38</v>
      </c>
      <c r="ES100" s="71">
        <v>1325.08</v>
      </c>
      <c r="ET100" s="71">
        <v>1320.91</v>
      </c>
      <c r="EU100" s="71">
        <v>1336.3</v>
      </c>
      <c r="EV100" s="71">
        <v>1332.43</v>
      </c>
      <c r="EW100" s="71">
        <v>1344.76</v>
      </c>
      <c r="EX100" s="71">
        <v>1337.07</v>
      </c>
      <c r="EY100" s="71">
        <v>1326.55</v>
      </c>
      <c r="EZ100" s="71">
        <v>1334.86</v>
      </c>
      <c r="FA100" s="71">
        <v>1419.68</v>
      </c>
      <c r="FB100" s="71">
        <v>1386.54</v>
      </c>
      <c r="FC100" s="71">
        <v>1415.06</v>
      </c>
      <c r="FD100" s="71">
        <v>1430.26</v>
      </c>
      <c r="FE100" s="71">
        <v>1430.63</v>
      </c>
      <c r="FF100" s="71">
        <v>1447.29</v>
      </c>
      <c r="FG100" s="71">
        <v>1433.93</v>
      </c>
      <c r="FH100" s="71">
        <v>1499.88</v>
      </c>
      <c r="FI100" s="71">
        <v>1481.41</v>
      </c>
      <c r="FJ100" s="71">
        <v>1474</v>
      </c>
      <c r="FK100" s="71">
        <v>1507.02</v>
      </c>
      <c r="FL100" s="71">
        <v>1516.04</v>
      </c>
      <c r="FM100" s="71">
        <v>1547.25</v>
      </c>
      <c r="FN100" s="71">
        <v>1525.52</v>
      </c>
      <c r="FO100" s="71">
        <v>1382.86</v>
      </c>
      <c r="FP100" s="71">
        <v>1393.68</v>
      </c>
      <c r="FQ100" s="71">
        <v>1366.23</v>
      </c>
      <c r="FR100" s="71">
        <v>1361.93</v>
      </c>
      <c r="FS100" s="71">
        <v>1346.46</v>
      </c>
      <c r="FT100" s="71">
        <v>1334.19</v>
      </c>
      <c r="FU100" s="71">
        <v>1333.76</v>
      </c>
      <c r="FV100" s="71">
        <v>1297.8800000000001</v>
      </c>
      <c r="FW100" s="71">
        <v>1349.89</v>
      </c>
      <c r="FX100" s="71">
        <v>1358.94</v>
      </c>
      <c r="FY100" s="71">
        <v>1400</v>
      </c>
      <c r="FZ100" s="71">
        <v>1369.89</v>
      </c>
      <c r="GA100" s="71">
        <v>1348.19</v>
      </c>
      <c r="GB100" s="71">
        <v>1367.78</v>
      </c>
      <c r="GC100" s="71">
        <v>1359.95</v>
      </c>
      <c r="GD100" s="71">
        <v>1357.610776</v>
      </c>
      <c r="GE100" s="71">
        <v>1375.210135</v>
      </c>
      <c r="GF100" s="71">
        <v>1363.768879</v>
      </c>
      <c r="GG100" s="71">
        <v>1364.9174860000001</v>
      </c>
      <c r="GH100" s="71">
        <v>1347.444943</v>
      </c>
      <c r="GI100" s="71">
        <v>1343.617293</v>
      </c>
      <c r="GJ100" s="71">
        <v>1341.6610679999999</v>
      </c>
      <c r="GK100" s="71">
        <v>1364.895739</v>
      </c>
      <c r="GL100" s="71">
        <v>1329.317284</v>
      </c>
      <c r="GM100" s="71">
        <v>1382.8034190000001</v>
      </c>
      <c r="GN100" s="71">
        <v>1418.3621860000001</v>
      </c>
      <c r="GO100" s="71">
        <v>1390.1347020000001</v>
      </c>
      <c r="GP100" s="71">
        <v>1431.182323</v>
      </c>
      <c r="GQ100" s="71">
        <v>1461.733358</v>
      </c>
      <c r="GR100" s="71">
        <v>1461.9033939999999</v>
      </c>
      <c r="GS100" s="71">
        <v>1505.6741360000001</v>
      </c>
      <c r="GT100" s="71">
        <v>1488.2448179999999</v>
      </c>
      <c r="GU100" s="71">
        <v>1576.8183879999999</v>
      </c>
      <c r="GV100" s="71">
        <v>1567.3324459999999</v>
      </c>
      <c r="GW100" s="71">
        <v>1571.3034210000001</v>
      </c>
      <c r="GX100" s="71">
        <v>1465.875297</v>
      </c>
      <c r="GY100" s="71">
        <v>1590.2064439999999</v>
      </c>
      <c r="GZ100" s="71">
        <v>1607.427936</v>
      </c>
      <c r="HA100" s="71">
        <v>1648.7670840000001</v>
      </c>
      <c r="HB100" s="71">
        <v>1618.5349430000001</v>
      </c>
      <c r="HC100" s="71">
        <v>1638.616669</v>
      </c>
      <c r="HD100" s="71">
        <v>1630.994066</v>
      </c>
      <c r="HE100" s="71">
        <v>1660.946171</v>
      </c>
      <c r="HF100" s="71">
        <v>1709.11419</v>
      </c>
      <c r="HG100" s="71">
        <v>1725.5668000000001</v>
      </c>
      <c r="HH100" s="71">
        <v>1759.5910610000001</v>
      </c>
      <c r="HI100" s="71">
        <v>1779.5497580000001</v>
      </c>
      <c r="HJ100" s="71">
        <v>1755.7883420000001</v>
      </c>
      <c r="HK100" s="71">
        <v>1785.3592570000001</v>
      </c>
      <c r="HL100" s="71">
        <v>1811.7573580000001</v>
      </c>
      <c r="HM100" s="71">
        <v>1855.3404439999999</v>
      </c>
      <c r="HN100" s="71">
        <v>1937.13573</v>
      </c>
      <c r="HO100" s="71">
        <v>1970.325478</v>
      </c>
      <c r="HP100" s="71">
        <v>1953.5387860000001</v>
      </c>
      <c r="HQ100" s="71">
        <v>1888.5053519999999</v>
      </c>
      <c r="HR100" s="71">
        <v>1971.4420600000001</v>
      </c>
      <c r="HS100" s="71">
        <v>1981.9526350000001</v>
      </c>
      <c r="HT100" s="71">
        <v>1957.8728390000001</v>
      </c>
      <c r="HU100" s="71">
        <v>1938.4192399999999</v>
      </c>
      <c r="HV100" s="71">
        <v>1917.7094549999999</v>
      </c>
      <c r="HW100" s="71">
        <v>1962.887853</v>
      </c>
      <c r="HX100" s="71">
        <v>1985.24666</v>
      </c>
      <c r="HY100" s="71">
        <v>1940.9705180000001</v>
      </c>
      <c r="HZ100" s="71">
        <v>1959.0730169999999</v>
      </c>
      <c r="IA100" s="71">
        <v>1917.6548359999999</v>
      </c>
      <c r="IB100" s="71">
        <v>1907.544572</v>
      </c>
      <c r="IC100" s="71">
        <v>1944.993099</v>
      </c>
      <c r="ID100" s="71">
        <v>1956.2140569999999</v>
      </c>
      <c r="IK100" s="228"/>
      <c r="IL100" s="228"/>
      <c r="IM100" s="228"/>
      <c r="IN100" s="228"/>
    </row>
    <row r="101" spans="1:248" x14ac:dyDescent="0.3">
      <c r="A101" s="50" t="s">
        <v>423</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AS101" s="71"/>
      <c r="AT101" s="71"/>
      <c r="AU101" s="71"/>
      <c r="AV101" s="71"/>
      <c r="AW101" s="71"/>
      <c r="AX101" s="71"/>
      <c r="AY101" s="71"/>
      <c r="AZ101" s="71"/>
      <c r="BA101" s="71"/>
      <c r="BB101" s="71"/>
      <c r="BC101" s="71"/>
      <c r="BD101" s="71"/>
      <c r="BE101" s="71"/>
      <c r="BF101" s="71"/>
      <c r="BG101" s="71"/>
      <c r="BH101" s="71"/>
      <c r="BI101" s="71"/>
      <c r="BJ101" s="71"/>
      <c r="BK101" s="71"/>
      <c r="BL101" s="71"/>
      <c r="BM101" s="71"/>
      <c r="BN101" s="71"/>
      <c r="BO101" s="71"/>
      <c r="BP101" s="71"/>
      <c r="BQ101" s="71"/>
      <c r="BR101" s="71"/>
      <c r="BS101" s="71"/>
      <c r="BT101" s="71"/>
      <c r="BU101" s="71"/>
      <c r="BV101" s="71"/>
      <c r="BW101" s="71"/>
      <c r="BX101" s="71"/>
      <c r="BY101" s="71"/>
      <c r="BZ101" s="71"/>
      <c r="CA101" s="71"/>
      <c r="CB101" s="71"/>
      <c r="CC101" s="71">
        <v>0</v>
      </c>
      <c r="CD101" s="71">
        <v>0</v>
      </c>
      <c r="CE101" s="71">
        <v>0.09</v>
      </c>
      <c r="CF101" s="71">
        <v>5.21</v>
      </c>
      <c r="CG101" s="71">
        <v>5.79</v>
      </c>
      <c r="CH101" s="71">
        <v>5.62</v>
      </c>
      <c r="CI101" s="71">
        <v>5.91</v>
      </c>
      <c r="CJ101" s="71">
        <v>6.52</v>
      </c>
      <c r="CK101" s="71">
        <v>7.02</v>
      </c>
      <c r="CL101" s="71">
        <v>6.67</v>
      </c>
      <c r="CM101" s="71">
        <v>6.72</v>
      </c>
      <c r="CN101" s="71">
        <v>6.61</v>
      </c>
      <c r="CO101" s="71">
        <v>7</v>
      </c>
      <c r="CP101" s="71">
        <v>6.64</v>
      </c>
      <c r="CQ101" s="71">
        <v>6.65</v>
      </c>
      <c r="CR101" s="71">
        <v>6.79</v>
      </c>
      <c r="CS101" s="71">
        <v>6.85</v>
      </c>
      <c r="CT101" s="71">
        <v>6.69</v>
      </c>
      <c r="CU101" s="71">
        <v>7</v>
      </c>
      <c r="CV101" s="71">
        <v>6.74</v>
      </c>
      <c r="CW101" s="71">
        <v>7.19</v>
      </c>
      <c r="CX101" s="71">
        <v>6.98</v>
      </c>
      <c r="CY101" s="71">
        <v>6.75</v>
      </c>
      <c r="CZ101" s="71">
        <v>6.96</v>
      </c>
      <c r="DA101" s="71">
        <v>15.52</v>
      </c>
      <c r="DB101" s="71">
        <v>15.4</v>
      </c>
      <c r="DC101" s="71">
        <v>17.239999999999998</v>
      </c>
      <c r="DD101" s="71">
        <v>17.13</v>
      </c>
      <c r="DE101" s="71">
        <v>19.190000000000001</v>
      </c>
      <c r="DF101" s="71">
        <v>18.12</v>
      </c>
      <c r="DG101" s="71">
        <v>18.23</v>
      </c>
      <c r="DH101" s="71">
        <v>18.850000000000001</v>
      </c>
      <c r="DI101" s="71">
        <v>22.21</v>
      </c>
      <c r="DJ101" s="71">
        <v>19.829999999999998</v>
      </c>
      <c r="DK101" s="71">
        <v>18.809999999999999</v>
      </c>
      <c r="DL101" s="71">
        <v>19.57</v>
      </c>
      <c r="DM101" s="71">
        <v>18.18</v>
      </c>
      <c r="DN101" s="71">
        <v>17.53</v>
      </c>
      <c r="DO101" s="71">
        <v>18.600000000000001</v>
      </c>
      <c r="DP101" s="71">
        <v>16.38</v>
      </c>
      <c r="DQ101" s="71">
        <v>18.239999999999998</v>
      </c>
      <c r="DR101" s="71">
        <v>15.95</v>
      </c>
      <c r="DS101" s="71">
        <v>14.98</v>
      </c>
      <c r="DT101" s="71">
        <v>15.31</v>
      </c>
      <c r="DU101" s="71">
        <v>17.850000000000001</v>
      </c>
      <c r="DV101" s="71">
        <v>15.17</v>
      </c>
      <c r="DW101" s="71">
        <v>15.36</v>
      </c>
      <c r="DX101" s="71">
        <v>15.67</v>
      </c>
      <c r="DY101" s="71">
        <v>15.94</v>
      </c>
      <c r="DZ101" s="71">
        <v>16.55</v>
      </c>
      <c r="EA101" s="71">
        <v>17.170000000000002</v>
      </c>
      <c r="EB101" s="71">
        <v>16.84</v>
      </c>
      <c r="EC101" s="71">
        <v>19.899999999999999</v>
      </c>
      <c r="ED101" s="71">
        <v>17.88</v>
      </c>
      <c r="EE101" s="71">
        <v>18.329999999999998</v>
      </c>
      <c r="EF101" s="71">
        <v>15.83</v>
      </c>
      <c r="EG101" s="71">
        <v>15.86</v>
      </c>
      <c r="EH101" s="71">
        <v>14.54</v>
      </c>
      <c r="EI101" s="71">
        <v>15.15</v>
      </c>
      <c r="EJ101" s="71">
        <v>14.51</v>
      </c>
      <c r="EK101" s="71">
        <v>15.17</v>
      </c>
      <c r="EL101" s="71">
        <v>15.13</v>
      </c>
      <c r="EM101" s="71">
        <v>15.15</v>
      </c>
      <c r="EN101" s="71">
        <v>15.15</v>
      </c>
      <c r="EO101" s="71">
        <v>17.489999999999998</v>
      </c>
      <c r="EP101" s="71">
        <v>15.29</v>
      </c>
      <c r="EQ101" s="71">
        <v>15.16</v>
      </c>
      <c r="ER101" s="71">
        <v>16.100000000000001</v>
      </c>
      <c r="ES101" s="71">
        <v>16.350000000000001</v>
      </c>
      <c r="ET101" s="71">
        <v>15.11</v>
      </c>
      <c r="EU101" s="71">
        <v>15.26</v>
      </c>
      <c r="EV101" s="71">
        <v>14.93</v>
      </c>
      <c r="EW101" s="71">
        <v>16.100000000000001</v>
      </c>
      <c r="EX101" s="71">
        <v>15.28</v>
      </c>
      <c r="EY101" s="71">
        <v>15.92</v>
      </c>
      <c r="EZ101" s="71">
        <v>15.26</v>
      </c>
      <c r="FA101" s="71">
        <v>17.2</v>
      </c>
      <c r="FB101" s="71">
        <v>14.82</v>
      </c>
      <c r="FC101" s="71">
        <v>14.67</v>
      </c>
      <c r="FD101" s="71">
        <v>14.84</v>
      </c>
      <c r="FE101" s="71">
        <v>15.25</v>
      </c>
      <c r="FF101" s="71">
        <v>15.09</v>
      </c>
      <c r="FG101" s="71">
        <v>14.67</v>
      </c>
      <c r="FH101" s="71">
        <v>14.71</v>
      </c>
      <c r="FI101" s="71">
        <v>14.83</v>
      </c>
      <c r="FJ101" s="71">
        <v>13.63</v>
      </c>
      <c r="FK101" s="71">
        <v>14.69</v>
      </c>
      <c r="FL101" s="71">
        <v>14.01</v>
      </c>
      <c r="FM101" s="71">
        <v>15.44</v>
      </c>
      <c r="FN101" s="71">
        <v>14.15</v>
      </c>
      <c r="FO101" s="71">
        <v>13.42</v>
      </c>
      <c r="FP101" s="71">
        <v>14.58</v>
      </c>
      <c r="FQ101" s="71">
        <v>16.350000000000001</v>
      </c>
      <c r="FR101" s="71">
        <v>15.96</v>
      </c>
      <c r="FS101" s="71">
        <v>14.6</v>
      </c>
      <c r="FT101" s="71">
        <v>14.07</v>
      </c>
      <c r="FU101" s="71">
        <v>13.51</v>
      </c>
      <c r="FV101" s="71">
        <v>12.88</v>
      </c>
      <c r="FW101" s="71">
        <v>13.57</v>
      </c>
      <c r="FX101" s="71">
        <v>12.44</v>
      </c>
      <c r="FY101" s="71">
        <v>14.45</v>
      </c>
      <c r="FZ101" s="71">
        <v>12.59</v>
      </c>
      <c r="GA101" s="71">
        <v>12.21</v>
      </c>
      <c r="GB101" s="71">
        <v>12.76</v>
      </c>
      <c r="GC101" s="71">
        <v>13.34</v>
      </c>
      <c r="GD101" s="71">
        <v>13.150606</v>
      </c>
      <c r="GE101" s="71">
        <v>13.261645</v>
      </c>
      <c r="GF101" s="71">
        <v>13.897662</v>
      </c>
      <c r="GG101" s="71">
        <v>14.391052999999999</v>
      </c>
      <c r="GH101" s="71">
        <v>14.776534</v>
      </c>
      <c r="GI101" s="71">
        <v>14.856173999999999</v>
      </c>
      <c r="GJ101" s="71">
        <v>14.464646999999999</v>
      </c>
      <c r="GK101" s="71">
        <v>17.147195</v>
      </c>
      <c r="GL101" s="71">
        <v>15.063639999999999</v>
      </c>
      <c r="GM101" s="71">
        <v>16.237439999999999</v>
      </c>
      <c r="GN101" s="71">
        <v>15.842321999999999</v>
      </c>
      <c r="GO101" s="71">
        <v>17.046361999999998</v>
      </c>
      <c r="GP101" s="71">
        <v>16.032392000000002</v>
      </c>
      <c r="GQ101" s="71">
        <v>15.763919</v>
      </c>
      <c r="GR101" s="71">
        <v>16.061923</v>
      </c>
      <c r="GS101" s="71">
        <v>16.811396999999999</v>
      </c>
      <c r="GT101" s="71">
        <v>17.390832</v>
      </c>
      <c r="GU101" s="71">
        <v>17.471478999999999</v>
      </c>
      <c r="GV101" s="71">
        <v>17.204899000000001</v>
      </c>
      <c r="GW101" s="71">
        <v>20.369448999999999</v>
      </c>
      <c r="GX101" s="71">
        <v>17.255230999999998</v>
      </c>
      <c r="GY101" s="71">
        <v>16.59076</v>
      </c>
      <c r="GZ101" s="71">
        <v>17.666737999999999</v>
      </c>
      <c r="HA101" s="71">
        <v>17.718838000000002</v>
      </c>
      <c r="HB101" s="71">
        <v>16.121945</v>
      </c>
      <c r="HC101" s="71">
        <v>16.492595999999999</v>
      </c>
      <c r="HD101" s="71">
        <v>16.033591999999999</v>
      </c>
      <c r="HE101" s="71">
        <v>16.077019</v>
      </c>
      <c r="HF101" s="71">
        <v>15.657073</v>
      </c>
      <c r="HG101" s="71">
        <v>15.090078999999999</v>
      </c>
      <c r="HH101" s="71">
        <v>14.51854</v>
      </c>
      <c r="HI101" s="71">
        <v>17.169782000000001</v>
      </c>
      <c r="HJ101" s="71">
        <v>14.439111</v>
      </c>
      <c r="HK101" s="71">
        <v>14.347619999999999</v>
      </c>
      <c r="HL101" s="71">
        <v>14.943572</v>
      </c>
      <c r="HM101" s="71">
        <v>15.295263</v>
      </c>
      <c r="HN101" s="71">
        <v>15.284108</v>
      </c>
      <c r="HO101" s="71">
        <v>14.885453</v>
      </c>
      <c r="HP101" s="71">
        <v>15.609522999999999</v>
      </c>
      <c r="HQ101" s="71">
        <v>16.258082999999999</v>
      </c>
      <c r="HR101" s="71">
        <v>15.957894</v>
      </c>
      <c r="HS101" s="71">
        <v>17.513535000000001</v>
      </c>
      <c r="HT101" s="71">
        <v>17.174067999999998</v>
      </c>
      <c r="HU101" s="71">
        <v>19.515167000000002</v>
      </c>
      <c r="HV101" s="71">
        <v>17.964224000000002</v>
      </c>
      <c r="HW101" s="71">
        <v>18.406165999999999</v>
      </c>
      <c r="HX101" s="71">
        <v>17.844289</v>
      </c>
      <c r="HY101" s="71">
        <v>20.569427999999998</v>
      </c>
      <c r="HZ101" s="71">
        <v>19.252801999999999</v>
      </c>
      <c r="IA101" s="71">
        <v>19.304618000000001</v>
      </c>
      <c r="IB101" s="71">
        <v>17.762758999999999</v>
      </c>
      <c r="IC101" s="71">
        <v>18.398817999999999</v>
      </c>
      <c r="ID101" s="71">
        <v>17.823713999999999</v>
      </c>
      <c r="IK101" s="228"/>
      <c r="IL101" s="228"/>
      <c r="IM101" s="228"/>
      <c r="IN101" s="228"/>
    </row>
    <row r="102" spans="1:248" ht="15" customHeight="1" x14ac:dyDescent="0.3">
      <c r="A102" s="50" t="s">
        <v>284</v>
      </c>
      <c r="B102" s="71">
        <v>15.5</v>
      </c>
      <c r="C102" s="71">
        <v>16.41</v>
      </c>
      <c r="D102" s="71">
        <v>16</v>
      </c>
      <c r="E102" s="71">
        <v>16.34</v>
      </c>
      <c r="F102" s="71">
        <v>18.190000000000001</v>
      </c>
      <c r="G102" s="71">
        <v>15.92</v>
      </c>
      <c r="H102" s="71">
        <v>16.09</v>
      </c>
      <c r="I102" s="71">
        <v>17.149999999999999</v>
      </c>
      <c r="J102" s="71">
        <v>19.2</v>
      </c>
      <c r="K102" s="71">
        <v>21.17</v>
      </c>
      <c r="L102" s="71">
        <v>19.82</v>
      </c>
      <c r="M102" s="71">
        <v>19.61</v>
      </c>
      <c r="N102" s="71">
        <v>18.88</v>
      </c>
      <c r="O102" s="71">
        <v>19.41</v>
      </c>
      <c r="P102" s="71">
        <v>19.309999999999999</v>
      </c>
      <c r="Q102" s="71">
        <v>19.78</v>
      </c>
      <c r="R102" s="71">
        <v>18.28</v>
      </c>
      <c r="S102" s="71">
        <v>18.010000000000002</v>
      </c>
      <c r="T102" s="71">
        <v>18.61</v>
      </c>
      <c r="U102" s="71">
        <v>21.09</v>
      </c>
      <c r="V102" s="71">
        <v>20.71</v>
      </c>
      <c r="W102" s="71">
        <v>21.93</v>
      </c>
      <c r="X102" s="71">
        <v>20.55</v>
      </c>
      <c r="Y102" s="71">
        <v>22.59</v>
      </c>
      <c r="Z102" s="71">
        <v>21.93</v>
      </c>
      <c r="AA102" s="71">
        <v>21.54</v>
      </c>
      <c r="AB102" s="71">
        <v>21.99</v>
      </c>
      <c r="AC102" s="71">
        <v>20.37</v>
      </c>
      <c r="AD102" s="71">
        <v>21.84</v>
      </c>
      <c r="AE102" s="71">
        <v>21.55</v>
      </c>
      <c r="AF102" s="71">
        <v>21.71</v>
      </c>
      <c r="AG102" s="71">
        <v>23.08</v>
      </c>
      <c r="AH102" s="71">
        <v>25.6</v>
      </c>
      <c r="AI102" s="71">
        <v>26.19</v>
      </c>
      <c r="AJ102" s="71">
        <v>27.34</v>
      </c>
      <c r="AK102" s="71">
        <v>25.72</v>
      </c>
      <c r="AL102" s="71">
        <v>25.7</v>
      </c>
      <c r="AM102" s="71">
        <v>26.03</v>
      </c>
      <c r="AN102" s="71">
        <v>24.77</v>
      </c>
      <c r="AO102" s="71">
        <v>24.15</v>
      </c>
      <c r="AP102" s="71">
        <v>25.88</v>
      </c>
      <c r="AQ102" s="71">
        <v>26.09</v>
      </c>
      <c r="AR102" s="71">
        <v>25.6</v>
      </c>
      <c r="AS102" s="71">
        <v>26.5</v>
      </c>
      <c r="AT102" s="71">
        <v>26.9</v>
      </c>
      <c r="AU102" s="71">
        <v>27.61</v>
      </c>
      <c r="AV102" s="71">
        <v>28.63</v>
      </c>
      <c r="AW102" s="71">
        <v>27.22</v>
      </c>
      <c r="AX102" s="71">
        <v>28.14</v>
      </c>
      <c r="AY102" s="71">
        <v>31.17</v>
      </c>
      <c r="AZ102" s="71">
        <v>31.95</v>
      </c>
      <c r="BA102" s="71">
        <v>32.409999999999997</v>
      </c>
      <c r="BB102" s="71">
        <v>32.479999999999997</v>
      </c>
      <c r="BC102" s="71">
        <v>32.86</v>
      </c>
      <c r="BD102" s="71">
        <v>32.479999999999997</v>
      </c>
      <c r="BE102" s="71">
        <v>34.049999999999997</v>
      </c>
      <c r="BF102" s="71">
        <v>34.64</v>
      </c>
      <c r="BG102" s="71">
        <v>38.25</v>
      </c>
      <c r="BH102" s="71">
        <v>37.11</v>
      </c>
      <c r="BI102" s="71">
        <v>37.17</v>
      </c>
      <c r="BJ102" s="71">
        <v>36.28</v>
      </c>
      <c r="BK102" s="71">
        <v>38.64</v>
      </c>
      <c r="BL102" s="71">
        <v>40.07</v>
      </c>
      <c r="BM102" s="71">
        <v>41.45</v>
      </c>
      <c r="BN102" s="71">
        <v>42.29</v>
      </c>
      <c r="BO102" s="71">
        <v>42.42</v>
      </c>
      <c r="BP102" s="71">
        <v>43.49</v>
      </c>
      <c r="BQ102" s="71">
        <v>44.93</v>
      </c>
      <c r="BR102" s="71">
        <v>45.84</v>
      </c>
      <c r="BS102" s="71">
        <v>47.9</v>
      </c>
      <c r="BT102" s="71">
        <v>49.75</v>
      </c>
      <c r="BU102" s="71">
        <v>49.03</v>
      </c>
      <c r="BV102" s="71">
        <v>46.97</v>
      </c>
      <c r="BW102" s="71">
        <v>49.95</v>
      </c>
      <c r="BX102" s="71">
        <v>50.7</v>
      </c>
      <c r="BY102" s="71">
        <v>55.61</v>
      </c>
      <c r="BZ102" s="71">
        <v>54.46</v>
      </c>
      <c r="CA102" s="71">
        <v>56.76</v>
      </c>
      <c r="CB102" s="71">
        <v>57.39</v>
      </c>
      <c r="CC102" s="71">
        <v>58.99</v>
      </c>
      <c r="CD102" s="71">
        <v>63.12</v>
      </c>
      <c r="CE102" s="71">
        <v>74.400000000000006</v>
      </c>
      <c r="CF102" s="71">
        <v>62.85</v>
      </c>
      <c r="CG102" s="71">
        <v>61.86</v>
      </c>
      <c r="CH102" s="71">
        <v>63.22</v>
      </c>
      <c r="CI102" s="71">
        <v>64.16</v>
      </c>
      <c r="CJ102" s="71">
        <v>60.67</v>
      </c>
      <c r="CK102" s="71">
        <v>60.59</v>
      </c>
      <c r="CL102" s="71">
        <v>59.41</v>
      </c>
      <c r="CM102" s="71">
        <v>61.52</v>
      </c>
      <c r="CN102" s="71">
        <v>60.66</v>
      </c>
      <c r="CO102" s="71">
        <v>61.7</v>
      </c>
      <c r="CP102" s="71">
        <v>65.61</v>
      </c>
      <c r="CQ102" s="71">
        <v>67.66</v>
      </c>
      <c r="CR102" s="71">
        <v>68.44</v>
      </c>
      <c r="CS102" s="71">
        <v>70.790000000000006</v>
      </c>
      <c r="CT102" s="71">
        <v>66.989999999999995</v>
      </c>
      <c r="CU102" s="71">
        <v>68.569999999999993</v>
      </c>
      <c r="CV102" s="71">
        <v>73.400000000000006</v>
      </c>
      <c r="CW102" s="71">
        <v>74.2</v>
      </c>
      <c r="CX102" s="71">
        <v>77.290000000000006</v>
      </c>
      <c r="CY102" s="71">
        <v>78.56</v>
      </c>
      <c r="CZ102" s="71">
        <v>76.680000000000007</v>
      </c>
      <c r="DA102" s="71">
        <v>81.650000000000006</v>
      </c>
      <c r="DB102" s="71">
        <v>83.73</v>
      </c>
      <c r="DC102" s="71">
        <v>88.41</v>
      </c>
      <c r="DD102" s="71">
        <v>90.73</v>
      </c>
      <c r="DE102" s="71">
        <v>97.05</v>
      </c>
      <c r="DF102" s="71">
        <v>84.71</v>
      </c>
      <c r="DG102" s="71">
        <v>87.54</v>
      </c>
      <c r="DH102" s="71">
        <v>90.74</v>
      </c>
      <c r="DI102" s="71">
        <v>92.02</v>
      </c>
      <c r="DJ102" s="71">
        <v>95.78</v>
      </c>
      <c r="DK102" s="71">
        <v>91</v>
      </c>
      <c r="DL102" s="71">
        <v>98.54</v>
      </c>
      <c r="DM102" s="71">
        <v>100.44</v>
      </c>
      <c r="DN102" s="71">
        <v>103.65</v>
      </c>
      <c r="DO102" s="71">
        <v>107.85</v>
      </c>
      <c r="DP102" s="71">
        <v>106.6</v>
      </c>
      <c r="DQ102" s="71">
        <v>107.21</v>
      </c>
      <c r="DR102" s="71">
        <v>108.32</v>
      </c>
      <c r="DS102" s="71">
        <v>107.87</v>
      </c>
      <c r="DT102" s="71">
        <v>112.6</v>
      </c>
      <c r="DU102" s="71">
        <v>116.59</v>
      </c>
      <c r="DV102" s="71">
        <v>116.85</v>
      </c>
      <c r="DW102" s="71">
        <v>117.4</v>
      </c>
      <c r="DX102" s="71">
        <v>120.36</v>
      </c>
      <c r="DY102" s="71">
        <v>116.1</v>
      </c>
      <c r="DZ102" s="71">
        <v>121.49</v>
      </c>
      <c r="EA102" s="71">
        <v>135.9</v>
      </c>
      <c r="EB102" s="71">
        <v>123.79</v>
      </c>
      <c r="EC102" s="71">
        <v>124.91</v>
      </c>
      <c r="ED102" s="71">
        <v>120.6</v>
      </c>
      <c r="EE102" s="71">
        <v>122.77</v>
      </c>
      <c r="EF102" s="71">
        <v>116.16</v>
      </c>
      <c r="EG102" s="71">
        <v>118.92</v>
      </c>
      <c r="EH102" s="71">
        <v>113.7</v>
      </c>
      <c r="EI102" s="71">
        <v>122.19</v>
      </c>
      <c r="EJ102" s="71">
        <v>122.1</v>
      </c>
      <c r="EK102" s="71">
        <v>117.42</v>
      </c>
      <c r="EL102" s="71">
        <v>121.51</v>
      </c>
      <c r="EM102" s="71">
        <v>128.08000000000001</v>
      </c>
      <c r="EN102" s="71">
        <v>127.75</v>
      </c>
      <c r="EO102" s="71">
        <v>126.46</v>
      </c>
      <c r="EP102" s="71">
        <v>125.56</v>
      </c>
      <c r="EQ102" s="71">
        <v>126.4</v>
      </c>
      <c r="ER102" s="71">
        <v>132.72999999999999</v>
      </c>
      <c r="ES102" s="71">
        <v>141.86000000000001</v>
      </c>
      <c r="ET102" s="71">
        <v>141.80000000000001</v>
      </c>
      <c r="EU102" s="71">
        <v>140.44</v>
      </c>
      <c r="EV102" s="71">
        <v>139.34</v>
      </c>
      <c r="EW102" s="71">
        <v>134</v>
      </c>
      <c r="EX102" s="71">
        <v>141.72</v>
      </c>
      <c r="EY102" s="71">
        <v>145.26</v>
      </c>
      <c r="EZ102" s="71">
        <v>153.29</v>
      </c>
      <c r="FA102" s="71">
        <v>153.19999999999999</v>
      </c>
      <c r="FB102" s="71">
        <v>152.15</v>
      </c>
      <c r="FC102" s="71">
        <v>154.33000000000001</v>
      </c>
      <c r="FD102" s="71">
        <v>161.81</v>
      </c>
      <c r="FE102" s="71">
        <v>167.33</v>
      </c>
      <c r="FF102" s="71">
        <v>170.97</v>
      </c>
      <c r="FG102" s="71">
        <v>174.36</v>
      </c>
      <c r="FH102" s="71">
        <v>178.59</v>
      </c>
      <c r="FI102" s="71">
        <v>183.32</v>
      </c>
      <c r="FJ102" s="71">
        <v>188.1</v>
      </c>
      <c r="FK102" s="71">
        <v>195.73</v>
      </c>
      <c r="FL102" s="71">
        <v>197.51</v>
      </c>
      <c r="FM102" s="71">
        <v>198.26</v>
      </c>
      <c r="FN102" s="71">
        <v>193.3</v>
      </c>
      <c r="FO102" s="71">
        <v>201.48</v>
      </c>
      <c r="FP102" s="71">
        <v>175.46</v>
      </c>
      <c r="FQ102" s="71">
        <v>213.42</v>
      </c>
      <c r="FR102" s="71">
        <v>214.27</v>
      </c>
      <c r="FS102" s="71">
        <v>201.1</v>
      </c>
      <c r="FT102" s="71">
        <v>200.12</v>
      </c>
      <c r="FU102" s="71">
        <v>212.98</v>
      </c>
      <c r="FV102" s="71">
        <v>220.14</v>
      </c>
      <c r="FW102" s="71">
        <v>231.77</v>
      </c>
      <c r="FX102" s="71">
        <v>232.88</v>
      </c>
      <c r="FY102" s="71">
        <v>207.99</v>
      </c>
      <c r="FZ102" s="71">
        <v>204.84</v>
      </c>
      <c r="GA102" s="71">
        <v>201.09</v>
      </c>
      <c r="GB102" s="71">
        <v>195.12</v>
      </c>
      <c r="GC102" s="71">
        <v>201.49</v>
      </c>
      <c r="GD102" s="71">
        <v>204.953024</v>
      </c>
      <c r="GE102" s="71">
        <v>191.20013800000001</v>
      </c>
      <c r="GF102" s="71">
        <v>186.60605799999999</v>
      </c>
      <c r="GG102" s="71">
        <v>185.74183199999999</v>
      </c>
      <c r="GH102" s="71">
        <v>186.544051</v>
      </c>
      <c r="GI102" s="71">
        <v>194.51213200000001</v>
      </c>
      <c r="GJ102" s="71">
        <v>197.51751300000001</v>
      </c>
      <c r="GK102" s="71">
        <v>182.84939600000001</v>
      </c>
      <c r="GL102" s="71">
        <v>188.35395199999999</v>
      </c>
      <c r="GM102" s="71">
        <v>195.706007</v>
      </c>
      <c r="GN102" s="71">
        <v>194.787262</v>
      </c>
      <c r="GO102" s="71">
        <v>203.974729</v>
      </c>
      <c r="GP102" s="71">
        <v>206.22420299999999</v>
      </c>
      <c r="GQ102" s="71">
        <v>188.348918</v>
      </c>
      <c r="GR102" s="71">
        <v>198.505155</v>
      </c>
      <c r="GS102" s="71">
        <v>208.58512500000001</v>
      </c>
      <c r="GT102" s="71">
        <v>211.517518</v>
      </c>
      <c r="GU102" s="71">
        <v>231.57581400000001</v>
      </c>
      <c r="GV102" s="71">
        <v>242.34765400000001</v>
      </c>
      <c r="GW102" s="71">
        <v>228.78397000000001</v>
      </c>
      <c r="GX102" s="71">
        <v>246.303211</v>
      </c>
      <c r="GY102" s="71">
        <v>260.67301300000003</v>
      </c>
      <c r="GZ102" s="71">
        <v>262.82477699999998</v>
      </c>
      <c r="HA102" s="71">
        <v>289.74102099999999</v>
      </c>
      <c r="HB102" s="71">
        <v>352.95313399999998</v>
      </c>
      <c r="HC102" s="71">
        <v>335.28093100000001</v>
      </c>
      <c r="HD102" s="71">
        <v>353.33109100000001</v>
      </c>
      <c r="HE102" s="71">
        <v>369.084656</v>
      </c>
      <c r="HF102" s="71">
        <v>372.99010800000002</v>
      </c>
      <c r="HG102" s="71">
        <v>398.712041</v>
      </c>
      <c r="HH102" s="71">
        <v>415.18388599999997</v>
      </c>
      <c r="HI102" s="71">
        <v>390.17955699999999</v>
      </c>
      <c r="HJ102" s="71">
        <v>391.74071700000002</v>
      </c>
      <c r="HK102" s="71">
        <v>404.62257299999999</v>
      </c>
      <c r="HL102" s="71">
        <v>419.87761599999999</v>
      </c>
      <c r="HM102" s="71">
        <v>434.21360099999998</v>
      </c>
      <c r="HN102" s="71">
        <v>451.65504299999998</v>
      </c>
      <c r="HO102" s="71">
        <v>446.60318799999999</v>
      </c>
      <c r="HP102" s="71">
        <v>470.97163999999998</v>
      </c>
      <c r="HQ102" s="71">
        <v>497.71823999999998</v>
      </c>
      <c r="HR102" s="71">
        <v>493.34498300000001</v>
      </c>
      <c r="HS102" s="71">
        <v>520.59382200000005</v>
      </c>
      <c r="HT102" s="71">
        <v>532.12508400000002</v>
      </c>
      <c r="HU102" s="71">
        <v>491.94945300000001</v>
      </c>
      <c r="HV102" s="71">
        <v>487.65005200000002</v>
      </c>
      <c r="HW102" s="71">
        <v>483.56715400000002</v>
      </c>
      <c r="HX102" s="71">
        <v>471.76450599999998</v>
      </c>
      <c r="HY102" s="71">
        <v>476.34400599999998</v>
      </c>
      <c r="HZ102" s="71">
        <v>478.568151</v>
      </c>
      <c r="IA102" s="71">
        <v>475.83950199999998</v>
      </c>
      <c r="IB102" s="71">
        <v>481.447971</v>
      </c>
      <c r="IC102" s="71">
        <v>466.54546599999998</v>
      </c>
      <c r="ID102" s="71">
        <v>471.99729500000001</v>
      </c>
      <c r="IK102" s="228"/>
      <c r="IL102" s="228"/>
      <c r="IM102" s="228"/>
      <c r="IN102" s="228"/>
    </row>
    <row r="103" spans="1:248" x14ac:dyDescent="0.3">
      <c r="HR103" s="71"/>
      <c r="HS103" s="71"/>
      <c r="HT103" s="71"/>
      <c r="HU103" s="71"/>
      <c r="HV103" s="71"/>
      <c r="HW103" s="71"/>
      <c r="HX103" s="71"/>
      <c r="HY103" s="71"/>
      <c r="HZ103" s="71"/>
      <c r="IA103" s="71"/>
      <c r="IB103" s="71"/>
      <c r="IC103" s="71"/>
      <c r="ID103" s="71"/>
      <c r="IK103" s="228"/>
      <c r="IL103" s="228"/>
      <c r="IM103" s="228"/>
      <c r="IN103" s="228"/>
    </row>
    <row r="104" spans="1:248" x14ac:dyDescent="0.3">
      <c r="A104" s="41" t="s">
        <v>418</v>
      </c>
      <c r="HR104" s="71"/>
      <c r="HS104" s="71"/>
      <c r="HT104" s="71"/>
      <c r="HU104" s="71"/>
      <c r="HV104" s="71"/>
      <c r="HW104" s="71"/>
      <c r="HX104" s="71"/>
      <c r="HY104" s="71"/>
      <c r="HZ104" s="71"/>
      <c r="IA104" s="71"/>
      <c r="IB104" s="71"/>
      <c r="IC104" s="71"/>
      <c r="ID104" s="71"/>
      <c r="IK104" s="228"/>
      <c r="IL104" s="228"/>
      <c r="IM104" s="228"/>
      <c r="IN104" s="228"/>
    </row>
    <row r="105" spans="1:248" x14ac:dyDescent="0.3">
      <c r="A105" s="41" t="s">
        <v>292</v>
      </c>
      <c r="B105" s="73">
        <v>1158.73</v>
      </c>
      <c r="C105" s="73">
        <v>1178.57</v>
      </c>
      <c r="D105" s="73">
        <v>1253</v>
      </c>
      <c r="E105" s="73">
        <v>1420.0100000000002</v>
      </c>
      <c r="F105" s="73">
        <v>1319.4399999999998</v>
      </c>
      <c r="G105" s="73">
        <v>1423.22</v>
      </c>
      <c r="H105" s="73">
        <v>1430.42</v>
      </c>
      <c r="I105" s="73">
        <v>1406.6699999999998</v>
      </c>
      <c r="J105" s="73">
        <v>1460.84</v>
      </c>
      <c r="K105" s="73">
        <v>1479.8700000000001</v>
      </c>
      <c r="L105" s="73">
        <v>1458.3899999999999</v>
      </c>
      <c r="M105" s="73">
        <v>1565.76</v>
      </c>
      <c r="N105" s="73">
        <v>1442.4499999999998</v>
      </c>
      <c r="O105" s="73">
        <v>1478.53</v>
      </c>
      <c r="P105" s="73">
        <v>1565.03</v>
      </c>
      <c r="Q105" s="73">
        <v>1523.11</v>
      </c>
      <c r="R105" s="73">
        <v>1568.54</v>
      </c>
      <c r="S105" s="73">
        <v>1610.88</v>
      </c>
      <c r="T105" s="73">
        <v>1564.5400000000002</v>
      </c>
      <c r="U105" s="73">
        <v>1555.88</v>
      </c>
      <c r="V105" s="73">
        <v>1697.03</v>
      </c>
      <c r="W105" s="73">
        <v>1625.9399999999998</v>
      </c>
      <c r="X105" s="73">
        <v>1695.75</v>
      </c>
      <c r="Y105" s="73">
        <v>1787.5</v>
      </c>
      <c r="Z105" s="73">
        <v>1800.7600000000002</v>
      </c>
      <c r="AA105" s="73">
        <v>1824.88</v>
      </c>
      <c r="AB105" s="73">
        <v>2011.0499999999997</v>
      </c>
      <c r="AC105" s="73">
        <v>2187.15</v>
      </c>
      <c r="AD105" s="73">
        <v>2162.2699999999995</v>
      </c>
      <c r="AE105" s="73">
        <v>2095.25</v>
      </c>
      <c r="AF105" s="73">
        <v>2184.2400000000002</v>
      </c>
      <c r="AG105" s="73">
        <v>2318.3000000000002</v>
      </c>
      <c r="AH105" s="73">
        <v>2173.0100000000002</v>
      </c>
      <c r="AI105" s="73">
        <v>2406.87</v>
      </c>
      <c r="AJ105" s="73">
        <v>2461.11</v>
      </c>
      <c r="AK105" s="73">
        <v>2280.8399999999997</v>
      </c>
      <c r="AL105" s="73">
        <v>2188.29</v>
      </c>
      <c r="AM105" s="73">
        <v>2251.98</v>
      </c>
      <c r="AN105" s="73">
        <v>2225.4900000000002</v>
      </c>
      <c r="AO105" s="73">
        <v>2203.2600000000002</v>
      </c>
      <c r="AP105" s="73">
        <v>2346.88</v>
      </c>
      <c r="AQ105" s="73">
        <v>2066.7200000000003</v>
      </c>
      <c r="AR105" s="73">
        <v>2101.63</v>
      </c>
      <c r="AS105" s="73">
        <v>2291.38</v>
      </c>
      <c r="AT105" s="73">
        <v>2224.73</v>
      </c>
      <c r="AU105" s="73">
        <v>2080.63</v>
      </c>
      <c r="AV105" s="73">
        <v>1908.7799999999997</v>
      </c>
      <c r="AW105" s="73">
        <v>2194.17</v>
      </c>
      <c r="AX105" s="73">
        <v>2215.62</v>
      </c>
      <c r="AY105" s="73">
        <v>2259.25</v>
      </c>
      <c r="AZ105" s="73">
        <v>2299.36</v>
      </c>
      <c r="BA105" s="73">
        <v>2406.48</v>
      </c>
      <c r="BB105" s="73">
        <v>2304.63</v>
      </c>
      <c r="BC105" s="73">
        <v>2284.39</v>
      </c>
      <c r="BD105" s="73">
        <v>2274.5</v>
      </c>
      <c r="BE105" s="73">
        <v>2009.5599999999997</v>
      </c>
      <c r="BF105" s="73">
        <v>2021.1599999999999</v>
      </c>
      <c r="BG105" s="73">
        <v>2006.1200000000001</v>
      </c>
      <c r="BH105" s="73">
        <v>2015.0100000000002</v>
      </c>
      <c r="BI105" s="73">
        <v>1975.3200000000002</v>
      </c>
      <c r="BJ105" s="73">
        <v>1883.4299999999998</v>
      </c>
      <c r="BK105" s="73">
        <v>1991.83</v>
      </c>
      <c r="BL105" s="73">
        <v>2030.5299999999997</v>
      </c>
      <c r="BM105" s="73">
        <v>2159.5599999999995</v>
      </c>
      <c r="BN105" s="73">
        <v>1948.25</v>
      </c>
      <c r="BO105" s="73">
        <v>1912.96</v>
      </c>
      <c r="BP105" s="73">
        <v>1800.1</v>
      </c>
      <c r="BQ105" s="73">
        <v>1788.59</v>
      </c>
      <c r="BR105" s="73">
        <v>1930.1599999999999</v>
      </c>
      <c r="BS105" s="73">
        <v>1797.7399999999998</v>
      </c>
      <c r="BT105" s="73">
        <v>1781.9</v>
      </c>
      <c r="BU105" s="73">
        <v>1869.8200000000002</v>
      </c>
      <c r="BV105" s="73">
        <v>1921.38</v>
      </c>
      <c r="BW105" s="73">
        <v>1893.19</v>
      </c>
      <c r="BX105" s="73">
        <v>1954.6499999999996</v>
      </c>
      <c r="BY105" s="73">
        <v>1992.24</v>
      </c>
      <c r="BZ105" s="73">
        <v>1948.9299999999998</v>
      </c>
      <c r="CA105" s="73">
        <v>1979.13</v>
      </c>
      <c r="CB105" s="73">
        <v>1900.1299999999997</v>
      </c>
      <c r="CC105" s="73">
        <v>1909.0999999999997</v>
      </c>
      <c r="CD105" s="73">
        <v>1947.9099999999999</v>
      </c>
      <c r="CE105" s="73">
        <v>1979.7100000000003</v>
      </c>
      <c r="CF105" s="73">
        <v>2111.46</v>
      </c>
      <c r="CG105" s="73">
        <v>2326.02</v>
      </c>
      <c r="CH105" s="73">
        <v>2154.8199999999997</v>
      </c>
      <c r="CI105" s="73">
        <v>2251.7799999999997</v>
      </c>
      <c r="CJ105" s="73">
        <v>2399.83</v>
      </c>
      <c r="CK105" s="73">
        <v>2549.23</v>
      </c>
      <c r="CL105" s="73">
        <v>2466.44</v>
      </c>
      <c r="CM105" s="73">
        <v>2607.4699999999998</v>
      </c>
      <c r="CN105" s="73">
        <v>2645.0499999999997</v>
      </c>
      <c r="CO105" s="73">
        <v>2485.5299999999997</v>
      </c>
      <c r="CP105" s="73">
        <v>2354.5199999999995</v>
      </c>
      <c r="CQ105" s="73">
        <v>2481.3799999999997</v>
      </c>
      <c r="CR105" s="73">
        <v>2657.74</v>
      </c>
      <c r="CS105" s="73">
        <v>2664.62</v>
      </c>
      <c r="CT105" s="73">
        <v>2501.31</v>
      </c>
      <c r="CU105" s="73">
        <v>2486.1799999999998</v>
      </c>
      <c r="CV105" s="73">
        <v>2839.78</v>
      </c>
      <c r="CW105" s="73">
        <v>2752.79</v>
      </c>
      <c r="CX105" s="73">
        <v>2780.05</v>
      </c>
      <c r="CY105" s="73">
        <v>2796.89</v>
      </c>
      <c r="CZ105" s="73">
        <v>2993.01</v>
      </c>
      <c r="DA105" s="73">
        <v>2909.17</v>
      </c>
      <c r="DB105" s="73">
        <v>3001.23</v>
      </c>
      <c r="DC105" s="73">
        <v>2862.7899999999995</v>
      </c>
      <c r="DD105" s="73">
        <v>2749.0699999999997</v>
      </c>
      <c r="DE105" s="73">
        <v>2997.5299999999997</v>
      </c>
      <c r="DF105" s="73">
        <v>2962.8599999999997</v>
      </c>
      <c r="DG105" s="73">
        <v>3198.65</v>
      </c>
      <c r="DH105" s="73">
        <v>2968.17</v>
      </c>
      <c r="DI105" s="73">
        <v>3032.9</v>
      </c>
      <c r="DJ105" s="73">
        <v>2839.6600000000003</v>
      </c>
      <c r="DK105" s="73">
        <v>2862.3100000000004</v>
      </c>
      <c r="DL105" s="73">
        <v>2516.36</v>
      </c>
      <c r="DM105" s="73">
        <v>2617.16</v>
      </c>
      <c r="DN105" s="73">
        <v>2571.67</v>
      </c>
      <c r="DO105" s="73">
        <v>2657.6099999999997</v>
      </c>
      <c r="DP105" s="73">
        <v>2573.34</v>
      </c>
      <c r="DQ105" s="73">
        <v>2688.2</v>
      </c>
      <c r="DR105" s="73">
        <v>2665.5</v>
      </c>
      <c r="DS105" s="73">
        <v>2891.01</v>
      </c>
      <c r="DT105" s="73">
        <v>3255.88</v>
      </c>
      <c r="DU105" s="73">
        <v>3300.92</v>
      </c>
      <c r="DV105" s="73">
        <v>2918.34</v>
      </c>
      <c r="DW105" s="73">
        <v>2882.3199999999997</v>
      </c>
      <c r="DX105" s="73">
        <v>2943.3199999999997</v>
      </c>
      <c r="DY105" s="73">
        <v>2990.6800000000003</v>
      </c>
      <c r="DZ105" s="73">
        <v>3097.62</v>
      </c>
      <c r="EA105" s="73">
        <v>3121.6800000000003</v>
      </c>
      <c r="EB105" s="73">
        <v>3128.73</v>
      </c>
      <c r="EC105" s="73">
        <v>3296.6800000000003</v>
      </c>
      <c r="ED105" s="73">
        <v>3341.3500000000004</v>
      </c>
      <c r="EE105" s="73">
        <v>3318.77</v>
      </c>
      <c r="EF105" s="73">
        <v>3301.02</v>
      </c>
      <c r="EG105" s="73">
        <v>3322.54</v>
      </c>
      <c r="EH105" s="73">
        <v>3133.7</v>
      </c>
      <c r="EI105" s="73">
        <v>3420.29</v>
      </c>
      <c r="EJ105" s="73">
        <v>3373.3399999999997</v>
      </c>
      <c r="EK105" s="73">
        <v>3310.55</v>
      </c>
      <c r="EL105" s="73">
        <v>3220.7</v>
      </c>
      <c r="EM105" s="73">
        <v>3371.8</v>
      </c>
      <c r="EN105" s="73">
        <v>3518.21</v>
      </c>
      <c r="EO105" s="73">
        <v>3518.19</v>
      </c>
      <c r="EP105" s="73">
        <v>3591.3</v>
      </c>
      <c r="EQ105" s="73">
        <v>3556.2099999999996</v>
      </c>
      <c r="ER105" s="73">
        <v>3611.5699999999997</v>
      </c>
      <c r="ES105" s="73">
        <v>3661.8500000000004</v>
      </c>
      <c r="ET105" s="73">
        <v>3649.1799999999994</v>
      </c>
      <c r="EU105" s="73">
        <v>3572.1499999999996</v>
      </c>
      <c r="EV105" s="73">
        <v>3703.1299999999992</v>
      </c>
      <c r="EW105" s="73">
        <v>3675.7</v>
      </c>
      <c r="EX105" s="73">
        <v>3509.6400000000003</v>
      </c>
      <c r="EY105" s="73">
        <v>3569.3499999999995</v>
      </c>
      <c r="EZ105" s="73">
        <v>3577.9900000000007</v>
      </c>
      <c r="FA105" s="73">
        <v>3561.4500000000003</v>
      </c>
      <c r="FB105" s="73">
        <v>3458.04</v>
      </c>
      <c r="FC105" s="73">
        <v>3639.98</v>
      </c>
      <c r="FD105" s="73">
        <v>3614.4999999999991</v>
      </c>
      <c r="FE105" s="73">
        <v>3926.83</v>
      </c>
      <c r="FF105" s="73">
        <v>3722.86</v>
      </c>
      <c r="FG105" s="73">
        <v>3819.75</v>
      </c>
      <c r="FH105" s="73">
        <v>3885.6800000000003</v>
      </c>
      <c r="FI105" s="73">
        <v>3972.7900000000004</v>
      </c>
      <c r="FJ105" s="73">
        <v>4084.58</v>
      </c>
      <c r="FK105" s="73">
        <v>3996.46</v>
      </c>
      <c r="FL105" s="73">
        <v>3914.91</v>
      </c>
      <c r="FM105" s="73">
        <v>4322.17</v>
      </c>
      <c r="FN105" s="73">
        <v>4360.7</v>
      </c>
      <c r="FO105" s="73">
        <v>4383.12</v>
      </c>
      <c r="FP105" s="73">
        <v>4218.8500000000004</v>
      </c>
      <c r="FQ105" s="73">
        <v>4230.7</v>
      </c>
      <c r="FR105" s="73">
        <v>4206.0599999999995</v>
      </c>
      <c r="FS105" s="73">
        <v>4215.1900000000005</v>
      </c>
      <c r="FT105" s="73">
        <v>4290.5</v>
      </c>
      <c r="FU105" s="73">
        <v>4205.26</v>
      </c>
      <c r="FV105" s="73">
        <v>4312.53</v>
      </c>
      <c r="FW105" s="73">
        <v>4395.22</v>
      </c>
      <c r="FX105" s="73">
        <v>4549.28</v>
      </c>
      <c r="FY105" s="73">
        <v>5001.2800000000007</v>
      </c>
      <c r="FZ105" s="73">
        <v>5037.57</v>
      </c>
      <c r="GA105" s="73">
        <v>5061.49</v>
      </c>
      <c r="GB105" s="73">
        <v>5263.45</v>
      </c>
      <c r="GC105" s="73">
        <v>5109.2</v>
      </c>
      <c r="GD105" s="73">
        <v>5249.3901619999997</v>
      </c>
      <c r="GE105" s="73">
        <v>5300.6506289999998</v>
      </c>
      <c r="GF105" s="73">
        <v>5303.3872620000002</v>
      </c>
      <c r="GG105" s="73">
        <v>5235.5572240000001</v>
      </c>
      <c r="GH105" s="73">
        <v>5195.9659330000004</v>
      </c>
      <c r="GI105" s="73">
        <v>5557.8954119999999</v>
      </c>
      <c r="GJ105" s="73">
        <v>5624.6675970000006</v>
      </c>
      <c r="GK105" s="73">
        <v>5943.1045369999993</v>
      </c>
      <c r="GL105" s="73">
        <v>5960.7802799999999</v>
      </c>
      <c r="GM105" s="73">
        <v>6090.3150460000015</v>
      </c>
      <c r="GN105" s="73">
        <v>6182.4993650000006</v>
      </c>
      <c r="GO105" s="73">
        <v>6159.5174820000002</v>
      </c>
      <c r="GP105" s="73">
        <v>6067.0164400000003</v>
      </c>
      <c r="GQ105" s="73">
        <v>6074.6204929999994</v>
      </c>
      <c r="GR105" s="73">
        <v>6018.7774010000003</v>
      </c>
      <c r="GS105" s="73">
        <v>6135.9082460000009</v>
      </c>
      <c r="GT105" s="73">
        <v>6069.8989009999996</v>
      </c>
      <c r="GU105" s="73">
        <v>6216.8572970000005</v>
      </c>
      <c r="GV105" s="73">
        <v>6217.1639329999998</v>
      </c>
      <c r="GW105" s="73">
        <v>6371.3535169999996</v>
      </c>
      <c r="GX105" s="73">
        <v>6337.3689809999996</v>
      </c>
      <c r="GY105" s="73">
        <v>6195.5797849999999</v>
      </c>
      <c r="GZ105" s="73">
        <v>6076.1282469999987</v>
      </c>
      <c r="HA105" s="73">
        <v>6296.4585999999999</v>
      </c>
      <c r="HB105" s="73">
        <v>6093.2905219999993</v>
      </c>
      <c r="HC105" s="73">
        <v>6127.2878579999997</v>
      </c>
      <c r="HD105" s="73">
        <v>6053.2973130000009</v>
      </c>
      <c r="HE105" s="73">
        <v>6030.597041</v>
      </c>
      <c r="HF105" s="73">
        <v>6198.6215160000002</v>
      </c>
      <c r="HG105" s="73">
        <v>6192.2890010000001</v>
      </c>
      <c r="HH105" s="73">
        <v>6124.0304649999998</v>
      </c>
      <c r="HI105" s="73">
        <v>6124.0220890000001</v>
      </c>
      <c r="HJ105" s="73">
        <v>5987.6036289999993</v>
      </c>
      <c r="HK105" s="73">
        <v>5883.7482570000011</v>
      </c>
      <c r="HL105" s="73">
        <v>5759.1815779999997</v>
      </c>
      <c r="HM105" s="73">
        <v>5839.3626089999998</v>
      </c>
      <c r="HN105" s="73">
        <v>6128.9382050000004</v>
      </c>
      <c r="HO105" s="73">
        <v>6477.9981130000006</v>
      </c>
      <c r="HP105" s="73">
        <v>6550.5724789999995</v>
      </c>
      <c r="HQ105" s="73">
        <v>6650.0223080000005</v>
      </c>
      <c r="HR105" s="73">
        <v>6715.9429769999997</v>
      </c>
      <c r="HS105" s="73">
        <v>6753.9764780000005</v>
      </c>
      <c r="HT105" s="73">
        <v>6916.0364130000007</v>
      </c>
      <c r="HU105" s="73">
        <v>7283.9318410000005</v>
      </c>
      <c r="HV105" s="73">
        <v>7292.550917999999</v>
      </c>
      <c r="HW105" s="73">
        <v>7448.0106379999997</v>
      </c>
      <c r="HX105" s="73">
        <v>7604.6520620000001</v>
      </c>
      <c r="HY105" s="73">
        <v>7153.4277620000012</v>
      </c>
      <c r="HZ105" s="73">
        <v>7034.9499360000009</v>
      </c>
      <c r="IA105" s="73">
        <v>6946.0411550000008</v>
      </c>
      <c r="IB105" s="73">
        <v>7013.4838990000007</v>
      </c>
      <c r="IC105" s="73">
        <v>7460.1211410000005</v>
      </c>
      <c r="ID105" s="73">
        <v>7154.4498449999992</v>
      </c>
      <c r="IK105" s="228"/>
      <c r="IL105" s="228"/>
      <c r="IM105" s="228"/>
      <c r="IN105" s="228"/>
    </row>
    <row r="106" spans="1:248" x14ac:dyDescent="0.3">
      <c r="A106" s="50" t="s">
        <v>293</v>
      </c>
      <c r="B106" s="71">
        <v>323.78000000000003</v>
      </c>
      <c r="C106" s="71">
        <v>321.33999999999997</v>
      </c>
      <c r="D106" s="71">
        <v>339.2</v>
      </c>
      <c r="E106" s="71">
        <v>347.79000000000008</v>
      </c>
      <c r="F106" s="71">
        <v>351.88000000000005</v>
      </c>
      <c r="G106" s="71">
        <v>364.76</v>
      </c>
      <c r="H106" s="71">
        <v>348.82</v>
      </c>
      <c r="I106" s="71">
        <v>335.25</v>
      </c>
      <c r="J106" s="71">
        <v>332.51</v>
      </c>
      <c r="K106" s="71">
        <v>384.66</v>
      </c>
      <c r="L106" s="71">
        <v>379.56000000000006</v>
      </c>
      <c r="M106" s="71">
        <v>395.46999999999997</v>
      </c>
      <c r="N106" s="71">
        <v>354.32000000000005</v>
      </c>
      <c r="O106" s="71">
        <v>401.86999999999995</v>
      </c>
      <c r="P106" s="71">
        <v>422.72</v>
      </c>
      <c r="Q106" s="71">
        <v>411.62000000000006</v>
      </c>
      <c r="R106" s="71">
        <v>421.42</v>
      </c>
      <c r="S106" s="71">
        <v>453.34000000000003</v>
      </c>
      <c r="T106" s="71">
        <v>414.46</v>
      </c>
      <c r="U106" s="71">
        <v>413.59000000000003</v>
      </c>
      <c r="V106" s="71">
        <v>451.36999999999995</v>
      </c>
      <c r="W106" s="71">
        <v>450.10999999999996</v>
      </c>
      <c r="X106" s="71">
        <v>462</v>
      </c>
      <c r="Y106" s="71">
        <v>521.07000000000005</v>
      </c>
      <c r="Z106" s="71">
        <v>472.38</v>
      </c>
      <c r="AA106" s="71">
        <v>492.36</v>
      </c>
      <c r="AB106" s="71">
        <v>613.38</v>
      </c>
      <c r="AC106" s="71">
        <v>653.21999999999991</v>
      </c>
      <c r="AD106" s="71">
        <v>623.54</v>
      </c>
      <c r="AE106" s="71">
        <v>635.15</v>
      </c>
      <c r="AF106" s="71">
        <v>614.5100000000001</v>
      </c>
      <c r="AG106" s="71">
        <v>668.19</v>
      </c>
      <c r="AH106" s="71">
        <v>630.80999999999995</v>
      </c>
      <c r="AI106" s="71">
        <v>783.51999999999987</v>
      </c>
      <c r="AJ106" s="71">
        <v>778.47</v>
      </c>
      <c r="AK106" s="71">
        <v>719.33999999999992</v>
      </c>
      <c r="AL106" s="71">
        <v>602.63000000000011</v>
      </c>
      <c r="AM106" s="71">
        <v>790.4</v>
      </c>
      <c r="AN106" s="71">
        <v>829.96</v>
      </c>
      <c r="AO106" s="71">
        <v>746.58000000000015</v>
      </c>
      <c r="AP106" s="71">
        <v>790.53</v>
      </c>
      <c r="AQ106" s="71">
        <v>742.33999999999992</v>
      </c>
      <c r="AR106" s="71">
        <v>734.39</v>
      </c>
      <c r="AS106" s="71">
        <v>909.21</v>
      </c>
      <c r="AT106" s="71">
        <v>804.53000000000009</v>
      </c>
      <c r="AU106" s="71">
        <v>728.49</v>
      </c>
      <c r="AV106" s="71">
        <v>684.6</v>
      </c>
      <c r="AW106" s="71">
        <v>727.53</v>
      </c>
      <c r="AX106" s="71">
        <v>689.2</v>
      </c>
      <c r="AY106" s="71">
        <v>687.54000000000008</v>
      </c>
      <c r="AZ106" s="71">
        <v>769.29</v>
      </c>
      <c r="BA106" s="71">
        <v>750.54</v>
      </c>
      <c r="BB106" s="71">
        <v>741.23</v>
      </c>
      <c r="BC106" s="71">
        <v>737.18999999999994</v>
      </c>
      <c r="BD106" s="71">
        <v>674.88</v>
      </c>
      <c r="BE106" s="71">
        <v>661.31</v>
      </c>
      <c r="BF106" s="71">
        <v>624.33000000000004</v>
      </c>
      <c r="BG106" s="71">
        <v>673.97</v>
      </c>
      <c r="BH106" s="71">
        <v>754.91</v>
      </c>
      <c r="BI106" s="71">
        <v>741.46</v>
      </c>
      <c r="BJ106" s="71">
        <v>719.67</v>
      </c>
      <c r="BK106" s="71">
        <v>817.37</v>
      </c>
      <c r="BL106" s="71">
        <v>793.85</v>
      </c>
      <c r="BM106" s="71">
        <v>712.04</v>
      </c>
      <c r="BN106" s="71">
        <v>753.22000000000014</v>
      </c>
      <c r="BO106" s="71">
        <v>755.89</v>
      </c>
      <c r="BP106" s="71">
        <v>655.47</v>
      </c>
      <c r="BQ106" s="71">
        <v>684.54</v>
      </c>
      <c r="BR106" s="71">
        <v>672.56000000000006</v>
      </c>
      <c r="BS106" s="71">
        <v>676.21000000000015</v>
      </c>
      <c r="BT106" s="71">
        <v>719.40000000000009</v>
      </c>
      <c r="BU106" s="71">
        <v>727.36</v>
      </c>
      <c r="BV106" s="71">
        <v>746.74999999999989</v>
      </c>
      <c r="BW106" s="71">
        <v>756.0100000000001</v>
      </c>
      <c r="BX106" s="71">
        <v>758.78999999999985</v>
      </c>
      <c r="BY106" s="71">
        <v>822.51</v>
      </c>
      <c r="BZ106" s="71">
        <v>752.38</v>
      </c>
      <c r="CA106" s="71">
        <v>767.34</v>
      </c>
      <c r="CB106" s="71">
        <v>771.93</v>
      </c>
      <c r="CC106" s="71">
        <v>775.8599999999999</v>
      </c>
      <c r="CD106" s="71">
        <v>817.9899999999999</v>
      </c>
      <c r="CE106" s="71">
        <v>875.59000000000015</v>
      </c>
      <c r="CF106" s="71">
        <v>892.01</v>
      </c>
      <c r="CG106" s="71">
        <v>996.48</v>
      </c>
      <c r="CH106" s="71">
        <v>911.9</v>
      </c>
      <c r="CI106" s="71">
        <v>924.69999999999982</v>
      </c>
      <c r="CJ106" s="71">
        <v>932.27</v>
      </c>
      <c r="CK106" s="71">
        <v>941.57</v>
      </c>
      <c r="CL106" s="71">
        <v>936.87</v>
      </c>
      <c r="CM106" s="71">
        <v>1129.79</v>
      </c>
      <c r="CN106" s="71">
        <v>1141.48</v>
      </c>
      <c r="CO106" s="71">
        <v>1086.48</v>
      </c>
      <c r="CP106" s="71">
        <v>1063.75</v>
      </c>
      <c r="CQ106" s="71">
        <v>1141.1299999999999</v>
      </c>
      <c r="CR106" s="71">
        <v>1183.02</v>
      </c>
      <c r="CS106" s="71">
        <v>1192.58</v>
      </c>
      <c r="CT106" s="71">
        <v>1132.23</v>
      </c>
      <c r="CU106" s="71">
        <v>1109.47</v>
      </c>
      <c r="CV106" s="71">
        <v>1166.3900000000001</v>
      </c>
      <c r="CW106" s="71">
        <v>1072.9399999999998</v>
      </c>
      <c r="CX106" s="71">
        <v>1051.45</v>
      </c>
      <c r="CY106" s="71">
        <v>1043.06</v>
      </c>
      <c r="CZ106" s="71">
        <v>1005.8000000000001</v>
      </c>
      <c r="DA106" s="71">
        <v>963.97</v>
      </c>
      <c r="DB106" s="71">
        <v>1038.0400000000002</v>
      </c>
      <c r="DC106" s="71">
        <v>1095.6199999999999</v>
      </c>
      <c r="DD106" s="71">
        <v>1080.3699999999999</v>
      </c>
      <c r="DE106" s="71">
        <v>1249.4399999999998</v>
      </c>
      <c r="DF106" s="71">
        <v>1208</v>
      </c>
      <c r="DG106" s="71">
        <v>1166.27</v>
      </c>
      <c r="DH106" s="71">
        <v>1084.4100000000001</v>
      </c>
      <c r="DI106" s="71">
        <v>1050.76</v>
      </c>
      <c r="DJ106" s="71">
        <v>1020.5200000000001</v>
      </c>
      <c r="DK106" s="71">
        <v>1084.1200000000001</v>
      </c>
      <c r="DL106" s="71">
        <v>1107.43</v>
      </c>
      <c r="DM106" s="71">
        <v>1069.24</v>
      </c>
      <c r="DN106" s="71">
        <v>1038.28</v>
      </c>
      <c r="DO106" s="71">
        <v>1134.7199999999998</v>
      </c>
      <c r="DP106" s="71">
        <v>1113.23</v>
      </c>
      <c r="DQ106" s="71">
        <v>1126.57</v>
      </c>
      <c r="DR106" s="71">
        <v>1154.79</v>
      </c>
      <c r="DS106" s="71">
        <v>1232.83</v>
      </c>
      <c r="DT106" s="71">
        <v>1238.9000000000001</v>
      </c>
      <c r="DU106" s="71">
        <v>1213.98</v>
      </c>
      <c r="DV106" s="71">
        <v>1245.1299999999999</v>
      </c>
      <c r="DW106" s="71">
        <v>1209.9199999999998</v>
      </c>
      <c r="DX106" s="71">
        <v>1230.2</v>
      </c>
      <c r="DY106" s="71">
        <v>1212.8</v>
      </c>
      <c r="DZ106" s="71">
        <v>1241.93</v>
      </c>
      <c r="EA106" s="71">
        <v>1262.52</v>
      </c>
      <c r="EB106" s="71">
        <v>1239.1400000000001</v>
      </c>
      <c r="EC106" s="71">
        <v>1354.75</v>
      </c>
      <c r="ED106" s="71">
        <v>1457.4</v>
      </c>
      <c r="EE106" s="71">
        <v>1442.2199999999998</v>
      </c>
      <c r="EF106" s="71">
        <v>1473.7000000000003</v>
      </c>
      <c r="EG106" s="71">
        <v>1421.8700000000001</v>
      </c>
      <c r="EH106" s="71">
        <v>1368.74</v>
      </c>
      <c r="EI106" s="71">
        <v>1445.8600000000001</v>
      </c>
      <c r="EJ106" s="71">
        <v>1397.3099999999997</v>
      </c>
      <c r="EK106" s="71">
        <v>1337.5800000000002</v>
      </c>
      <c r="EL106" s="71">
        <v>1295</v>
      </c>
      <c r="EM106" s="71">
        <v>1311.37</v>
      </c>
      <c r="EN106" s="71">
        <v>1363.61</v>
      </c>
      <c r="EO106" s="71">
        <v>1268.3600000000001</v>
      </c>
      <c r="EP106" s="71">
        <v>1343.18</v>
      </c>
      <c r="EQ106" s="71">
        <v>1255.06</v>
      </c>
      <c r="ER106" s="71">
        <v>1204.6300000000001</v>
      </c>
      <c r="ES106" s="71">
        <v>1236.78</v>
      </c>
      <c r="ET106" s="71">
        <v>1247.1600000000001</v>
      </c>
      <c r="EU106" s="71">
        <v>1178.99</v>
      </c>
      <c r="EV106" s="71">
        <v>1213.6699999999998</v>
      </c>
      <c r="EW106" s="71">
        <v>1156.47</v>
      </c>
      <c r="EX106" s="71">
        <v>1154.6600000000001</v>
      </c>
      <c r="EY106" s="71">
        <v>1145.3599999999999</v>
      </c>
      <c r="EZ106" s="71">
        <v>1187.49</v>
      </c>
      <c r="FA106" s="71">
        <v>1326.1399999999999</v>
      </c>
      <c r="FB106" s="71">
        <v>1288.01</v>
      </c>
      <c r="FC106" s="71">
        <v>1391.6799999999998</v>
      </c>
      <c r="FD106" s="71">
        <v>1245.82</v>
      </c>
      <c r="FE106" s="71">
        <v>1352.2900000000002</v>
      </c>
      <c r="FF106" s="71">
        <v>1286.8600000000001</v>
      </c>
      <c r="FG106" s="71">
        <v>1432.0800000000002</v>
      </c>
      <c r="FH106" s="71">
        <v>1402.3700000000001</v>
      </c>
      <c r="FI106" s="71">
        <v>1432.6100000000001</v>
      </c>
      <c r="FJ106" s="71">
        <v>1466.61</v>
      </c>
      <c r="FK106" s="71">
        <v>1364.27</v>
      </c>
      <c r="FL106" s="71">
        <v>1302.6300000000001</v>
      </c>
      <c r="FM106" s="71">
        <v>1477.12</v>
      </c>
      <c r="FN106" s="71">
        <v>1588.28</v>
      </c>
      <c r="FO106" s="71">
        <v>1407.79</v>
      </c>
      <c r="FP106" s="71">
        <v>1404.1100000000001</v>
      </c>
      <c r="FQ106" s="71">
        <v>1606.0700000000002</v>
      </c>
      <c r="FR106" s="71">
        <v>1597.71</v>
      </c>
      <c r="FS106" s="71">
        <v>1697.43</v>
      </c>
      <c r="FT106" s="71">
        <v>1669.6499999999999</v>
      </c>
      <c r="FU106" s="71">
        <v>1579.8700000000001</v>
      </c>
      <c r="FV106" s="71">
        <v>1580.6</v>
      </c>
      <c r="FW106" s="71">
        <v>1606.3300000000002</v>
      </c>
      <c r="FX106" s="71">
        <v>1656.4</v>
      </c>
      <c r="FY106" s="71">
        <v>1757.3899999999999</v>
      </c>
      <c r="FZ106" s="71">
        <v>1788.44</v>
      </c>
      <c r="GA106" s="71">
        <v>1771.12</v>
      </c>
      <c r="GB106" s="71">
        <v>1846.49</v>
      </c>
      <c r="GC106" s="71">
        <v>1783.9099999999999</v>
      </c>
      <c r="GD106" s="71">
        <v>1788.1177729999999</v>
      </c>
      <c r="GE106" s="71">
        <v>1896.4329789999999</v>
      </c>
      <c r="GF106" s="71">
        <v>1867.7709589999999</v>
      </c>
      <c r="GG106" s="71">
        <v>1781.2474409999998</v>
      </c>
      <c r="GH106" s="71">
        <v>1842.531457</v>
      </c>
      <c r="GI106" s="71">
        <v>1843.6096999999997</v>
      </c>
      <c r="GJ106" s="71">
        <v>1893.6790680000001</v>
      </c>
      <c r="GK106" s="71">
        <v>1901.6375889999999</v>
      </c>
      <c r="GL106" s="71">
        <v>1848.599903</v>
      </c>
      <c r="GM106" s="71">
        <v>1863.462618</v>
      </c>
      <c r="GN106" s="71">
        <v>1906.6724450000002</v>
      </c>
      <c r="GO106" s="71">
        <v>1761.5166859999999</v>
      </c>
      <c r="GP106" s="71">
        <v>1690.721515</v>
      </c>
      <c r="GQ106" s="71">
        <v>1705.526693</v>
      </c>
      <c r="GR106" s="71">
        <v>1687.744027</v>
      </c>
      <c r="GS106" s="71">
        <v>1718.0167550000001</v>
      </c>
      <c r="GT106" s="71">
        <v>1671.9075260000002</v>
      </c>
      <c r="GU106" s="71">
        <v>1746.4729740000002</v>
      </c>
      <c r="GV106" s="71">
        <v>1732.008597</v>
      </c>
      <c r="GW106" s="71">
        <v>1735.7319439999999</v>
      </c>
      <c r="GX106" s="71">
        <v>1720.94407</v>
      </c>
      <c r="GY106" s="71">
        <v>1672.5966960000001</v>
      </c>
      <c r="GZ106" s="71">
        <v>1621.5754559999998</v>
      </c>
      <c r="HA106" s="71">
        <v>1571.481888</v>
      </c>
      <c r="HB106" s="71">
        <v>1557.214712</v>
      </c>
      <c r="HC106" s="71">
        <v>1512.9718750000002</v>
      </c>
      <c r="HD106" s="71">
        <v>1524.49189</v>
      </c>
      <c r="HE106" s="71">
        <v>1563.3460299999997</v>
      </c>
      <c r="HF106" s="71">
        <v>1544.281694</v>
      </c>
      <c r="HG106" s="71">
        <v>1634.0808109999998</v>
      </c>
      <c r="HH106" s="71">
        <v>1689.578661</v>
      </c>
      <c r="HI106" s="71">
        <v>1831.7354</v>
      </c>
      <c r="HJ106" s="71">
        <v>1731.556478</v>
      </c>
      <c r="HK106" s="71">
        <v>1732.3061910000001</v>
      </c>
      <c r="HL106" s="71">
        <v>1583.8180309999998</v>
      </c>
      <c r="HM106" s="71">
        <v>1613.65976</v>
      </c>
      <c r="HN106" s="71">
        <v>1662.3371119999999</v>
      </c>
      <c r="HO106" s="71">
        <v>1793.9729889999999</v>
      </c>
      <c r="HP106" s="71">
        <v>1777.922049</v>
      </c>
      <c r="HQ106" s="71">
        <v>1810.3548350000001</v>
      </c>
      <c r="HR106" s="71">
        <v>1829.8961049999998</v>
      </c>
      <c r="HS106" s="71">
        <v>1891.4144529999999</v>
      </c>
      <c r="HT106" s="71">
        <v>1975.4690600000001</v>
      </c>
      <c r="HU106" s="71">
        <v>2298.879277</v>
      </c>
      <c r="HV106" s="71">
        <v>2228.2792279999999</v>
      </c>
      <c r="HW106" s="71">
        <v>2286.4664459999999</v>
      </c>
      <c r="HX106" s="71">
        <v>2493.2158939999999</v>
      </c>
      <c r="HY106" s="71">
        <v>2108.6608190000002</v>
      </c>
      <c r="HZ106" s="71">
        <v>2072.8256280000001</v>
      </c>
      <c r="IA106" s="71">
        <v>2081.0194230000002</v>
      </c>
      <c r="IB106" s="71">
        <v>2112.8525850000001</v>
      </c>
      <c r="IC106" s="71">
        <v>2370.052412</v>
      </c>
      <c r="ID106" s="71">
        <v>2146.0006920000001</v>
      </c>
      <c r="IK106" s="228"/>
      <c r="IL106" s="228"/>
      <c r="IM106" s="228"/>
      <c r="IN106" s="228"/>
    </row>
    <row r="107" spans="1:248" x14ac:dyDescent="0.3">
      <c r="A107" s="50" t="s">
        <v>294</v>
      </c>
      <c r="B107" s="71">
        <v>87.27</v>
      </c>
      <c r="C107" s="71">
        <v>68.97</v>
      </c>
      <c r="D107" s="71">
        <v>74.209999999999994</v>
      </c>
      <c r="E107" s="71">
        <v>68.56</v>
      </c>
      <c r="F107" s="71">
        <v>75.819999999999993</v>
      </c>
      <c r="G107" s="71">
        <v>75.14</v>
      </c>
      <c r="H107" s="71">
        <v>70.459999999999994</v>
      </c>
      <c r="I107" s="71">
        <v>66.02</v>
      </c>
      <c r="J107" s="71">
        <v>70.19</v>
      </c>
      <c r="K107" s="71">
        <v>79.430000000000007</v>
      </c>
      <c r="L107" s="71">
        <v>78.98</v>
      </c>
      <c r="M107" s="71">
        <v>84.99</v>
      </c>
      <c r="N107" s="71">
        <v>75.22</v>
      </c>
      <c r="O107" s="71">
        <v>90.12</v>
      </c>
      <c r="P107" s="71">
        <v>100.1</v>
      </c>
      <c r="Q107" s="71">
        <v>97.56</v>
      </c>
      <c r="R107" s="71">
        <v>95.41</v>
      </c>
      <c r="S107" s="71">
        <v>90.33</v>
      </c>
      <c r="T107" s="71">
        <v>93.28</v>
      </c>
      <c r="U107" s="71">
        <v>100.14</v>
      </c>
      <c r="V107" s="71">
        <v>100.72</v>
      </c>
      <c r="W107" s="71">
        <v>108.14</v>
      </c>
      <c r="X107" s="71">
        <v>115.34</v>
      </c>
      <c r="Y107" s="71">
        <v>113.05</v>
      </c>
      <c r="Z107" s="71">
        <v>111.1</v>
      </c>
      <c r="AA107" s="71">
        <v>100.58</v>
      </c>
      <c r="AB107" s="71">
        <v>109.71</v>
      </c>
      <c r="AC107" s="71">
        <v>108.07</v>
      </c>
      <c r="AD107" s="71">
        <v>104.46</v>
      </c>
      <c r="AE107" s="71">
        <v>122.05</v>
      </c>
      <c r="AF107" s="71">
        <v>125.83</v>
      </c>
      <c r="AG107" s="71">
        <v>122.68</v>
      </c>
      <c r="AH107" s="71">
        <v>134.38999999999999</v>
      </c>
      <c r="AI107" s="71">
        <v>168.73</v>
      </c>
      <c r="AJ107" s="71">
        <v>165.65</v>
      </c>
      <c r="AK107" s="71">
        <v>133.35</v>
      </c>
      <c r="AL107" s="71">
        <v>115.81</v>
      </c>
      <c r="AM107" s="71">
        <v>114.63</v>
      </c>
      <c r="AN107" s="71">
        <v>97.49</v>
      </c>
      <c r="AO107" s="71">
        <v>93.48</v>
      </c>
      <c r="AP107" s="71">
        <v>91.41</v>
      </c>
      <c r="AQ107" s="71">
        <v>87.87</v>
      </c>
      <c r="AR107" s="71">
        <v>90.84</v>
      </c>
      <c r="AS107" s="71">
        <v>97.47</v>
      </c>
      <c r="AT107" s="71">
        <v>99.64</v>
      </c>
      <c r="AU107" s="71">
        <v>86.06</v>
      </c>
      <c r="AV107" s="71">
        <v>75.33</v>
      </c>
      <c r="AW107" s="71">
        <v>87.42</v>
      </c>
      <c r="AX107" s="71">
        <v>69.5</v>
      </c>
      <c r="AY107" s="71">
        <v>75.45</v>
      </c>
      <c r="AZ107" s="71">
        <v>73.2</v>
      </c>
      <c r="BA107" s="71">
        <v>69.12</v>
      </c>
      <c r="BB107" s="71">
        <v>62.92</v>
      </c>
      <c r="BC107" s="71">
        <v>52.9</v>
      </c>
      <c r="BD107" s="71">
        <v>54.71</v>
      </c>
      <c r="BE107" s="71">
        <v>56.78</v>
      </c>
      <c r="BF107" s="71">
        <v>55.16</v>
      </c>
      <c r="BG107" s="71">
        <v>59.53</v>
      </c>
      <c r="BH107" s="71">
        <v>61.53</v>
      </c>
      <c r="BI107" s="71">
        <v>65.040000000000006</v>
      </c>
      <c r="BJ107" s="71">
        <v>82.31</v>
      </c>
      <c r="BK107" s="71">
        <v>106.58</v>
      </c>
      <c r="BL107" s="71">
        <v>108.79</v>
      </c>
      <c r="BM107" s="71">
        <v>77.739999999999995</v>
      </c>
      <c r="BN107" s="71">
        <v>95.06</v>
      </c>
      <c r="BO107" s="71">
        <v>99.15</v>
      </c>
      <c r="BP107" s="71">
        <v>90.18</v>
      </c>
      <c r="BQ107" s="71">
        <v>99.17</v>
      </c>
      <c r="BR107" s="71">
        <v>72.959999999999994</v>
      </c>
      <c r="BS107" s="71">
        <v>101.7</v>
      </c>
      <c r="BT107" s="71">
        <v>87.89</v>
      </c>
      <c r="BU107" s="71">
        <v>81.760000000000005</v>
      </c>
      <c r="BV107" s="71">
        <v>61.16</v>
      </c>
      <c r="BW107" s="71">
        <v>74.53</v>
      </c>
      <c r="BX107" s="71">
        <v>61.34</v>
      </c>
      <c r="BY107" s="71">
        <v>92.42</v>
      </c>
      <c r="BZ107" s="71">
        <v>59.68</v>
      </c>
      <c r="CA107" s="71">
        <v>49.84</v>
      </c>
      <c r="CB107" s="71">
        <v>83.34</v>
      </c>
      <c r="CC107" s="71">
        <v>80.12</v>
      </c>
      <c r="CD107" s="71">
        <v>75.459999999999994</v>
      </c>
      <c r="CE107" s="71">
        <v>73.64</v>
      </c>
      <c r="CF107" s="71">
        <v>59.11</v>
      </c>
      <c r="CG107" s="71">
        <v>38.43</v>
      </c>
      <c r="CH107" s="71">
        <v>35.28</v>
      </c>
      <c r="CI107" s="71">
        <v>30</v>
      </c>
      <c r="CJ107" s="71">
        <v>23.64</v>
      </c>
      <c r="CK107" s="71">
        <v>25.7</v>
      </c>
      <c r="CL107" s="71">
        <v>30.25</v>
      </c>
      <c r="CM107" s="71">
        <v>20.93</v>
      </c>
      <c r="CN107" s="71">
        <v>23.77</v>
      </c>
      <c r="CO107" s="71">
        <v>27.37</v>
      </c>
      <c r="CP107" s="71">
        <v>29</v>
      </c>
      <c r="CQ107" s="71">
        <v>42.88</v>
      </c>
      <c r="CR107" s="71">
        <v>27.72</v>
      </c>
      <c r="CS107" s="71">
        <v>21.82</v>
      </c>
      <c r="CT107" s="71">
        <v>23.94</v>
      </c>
      <c r="CU107" s="71">
        <v>18.309999999999999</v>
      </c>
      <c r="CV107" s="71">
        <v>49.96</v>
      </c>
      <c r="CW107" s="71">
        <v>15.52</v>
      </c>
      <c r="CX107" s="71">
        <v>22.24</v>
      </c>
      <c r="CY107" s="71">
        <v>19.39</v>
      </c>
      <c r="CZ107" s="71">
        <v>12.74</v>
      </c>
      <c r="DA107" s="71">
        <v>13.59</v>
      </c>
      <c r="DB107" s="71">
        <v>15.34</v>
      </c>
      <c r="DC107" s="71">
        <v>12.85</v>
      </c>
      <c r="DD107" s="71">
        <v>13.41</v>
      </c>
      <c r="DE107" s="71">
        <v>12.33</v>
      </c>
      <c r="DF107" s="71">
        <v>12.07</v>
      </c>
      <c r="DG107" s="71">
        <v>11.94</v>
      </c>
      <c r="DH107" s="71">
        <v>10.51</v>
      </c>
      <c r="DI107" s="71">
        <v>10.35</v>
      </c>
      <c r="DJ107" s="71">
        <v>9.7799999999999994</v>
      </c>
      <c r="DK107" s="71">
        <v>7.5</v>
      </c>
      <c r="DL107" s="71">
        <v>7.38</v>
      </c>
      <c r="DM107" s="71">
        <v>7.24</v>
      </c>
      <c r="DN107" s="71">
        <v>8.49</v>
      </c>
      <c r="DO107" s="71">
        <v>5.68</v>
      </c>
      <c r="DP107" s="71">
        <v>5.99</v>
      </c>
      <c r="DQ107" s="71">
        <v>9.77</v>
      </c>
      <c r="DR107" s="71">
        <v>12.24</v>
      </c>
      <c r="DS107" s="71">
        <v>12.74</v>
      </c>
      <c r="DT107" s="71">
        <v>13.78</v>
      </c>
      <c r="DU107" s="71">
        <v>15.43</v>
      </c>
      <c r="DV107" s="71">
        <v>12.06</v>
      </c>
      <c r="DW107" s="71">
        <v>12.52</v>
      </c>
      <c r="DX107" s="71">
        <v>13.48</v>
      </c>
      <c r="DY107" s="71">
        <v>14.54</v>
      </c>
      <c r="DZ107" s="71">
        <v>19.63</v>
      </c>
      <c r="EA107" s="71">
        <v>15.58</v>
      </c>
      <c r="EB107" s="71">
        <v>13.76</v>
      </c>
      <c r="EC107" s="71">
        <v>15.85</v>
      </c>
      <c r="ED107" s="71">
        <v>18.399999999999999</v>
      </c>
      <c r="EE107" s="71">
        <v>21.19</v>
      </c>
      <c r="EF107" s="71">
        <v>19.36</v>
      </c>
      <c r="EG107" s="71">
        <v>19.48</v>
      </c>
      <c r="EH107" s="71">
        <v>15.54</v>
      </c>
      <c r="EI107" s="71">
        <v>17.72</v>
      </c>
      <c r="EJ107" s="71">
        <v>16.91</v>
      </c>
      <c r="EK107" s="71">
        <v>18.489999999999998</v>
      </c>
      <c r="EL107" s="71">
        <v>16.98</v>
      </c>
      <c r="EM107" s="71">
        <v>22.17</v>
      </c>
      <c r="EN107" s="71">
        <v>30.5</v>
      </c>
      <c r="EO107" s="71">
        <v>13.09</v>
      </c>
      <c r="EP107" s="71">
        <v>11.62</v>
      </c>
      <c r="EQ107" s="71">
        <v>12.46</v>
      </c>
      <c r="ER107" s="71">
        <v>12.11</v>
      </c>
      <c r="ES107" s="71">
        <v>14.25</v>
      </c>
      <c r="ET107" s="71">
        <v>14.17</v>
      </c>
      <c r="EU107" s="71">
        <v>14.41</v>
      </c>
      <c r="EV107" s="71">
        <v>16.850000000000001</v>
      </c>
      <c r="EW107" s="71">
        <v>19.97</v>
      </c>
      <c r="EX107" s="71">
        <v>20.64</v>
      </c>
      <c r="EY107" s="71">
        <v>12.81</v>
      </c>
      <c r="EZ107" s="71">
        <v>19.2</v>
      </c>
      <c r="FA107" s="71">
        <v>16.54</v>
      </c>
      <c r="FB107" s="71">
        <v>18.920000000000002</v>
      </c>
      <c r="FC107" s="71">
        <v>17.45</v>
      </c>
      <c r="FD107" s="71">
        <v>16.100000000000001</v>
      </c>
      <c r="FE107" s="71">
        <v>16.760000000000002</v>
      </c>
      <c r="FF107" s="71">
        <v>12.92</v>
      </c>
      <c r="FG107" s="71">
        <v>17.82</v>
      </c>
      <c r="FH107" s="71">
        <v>15.54</v>
      </c>
      <c r="FI107" s="71">
        <v>15.11</v>
      </c>
      <c r="FJ107" s="71">
        <v>18.88</v>
      </c>
      <c r="FK107" s="71">
        <v>17.649999999999999</v>
      </c>
      <c r="FL107" s="71">
        <v>15.33</v>
      </c>
      <c r="FM107" s="71">
        <v>12.85</v>
      </c>
      <c r="FN107" s="71">
        <v>11.8</v>
      </c>
      <c r="FO107" s="71">
        <v>11.67</v>
      </c>
      <c r="FP107" s="71">
        <v>16.38</v>
      </c>
      <c r="FQ107" s="71">
        <v>14.88</v>
      </c>
      <c r="FR107" s="71">
        <v>14.31</v>
      </c>
      <c r="FS107" s="71">
        <v>13</v>
      </c>
      <c r="FT107" s="71">
        <v>11.76</v>
      </c>
      <c r="FU107" s="71">
        <v>9.48</v>
      </c>
      <c r="FV107" s="71">
        <v>15.79</v>
      </c>
      <c r="FW107" s="71">
        <v>14.2</v>
      </c>
      <c r="FX107" s="71">
        <v>17.36</v>
      </c>
      <c r="FY107" s="71">
        <v>11.59</v>
      </c>
      <c r="FZ107" s="71">
        <v>25.29</v>
      </c>
      <c r="GA107" s="71">
        <v>11.83</v>
      </c>
      <c r="GB107" s="71">
        <v>15.45</v>
      </c>
      <c r="GC107" s="71">
        <v>13.72</v>
      </c>
      <c r="GD107" s="71">
        <v>12.050698000000001</v>
      </c>
      <c r="GE107" s="71">
        <v>13.375775000000001</v>
      </c>
      <c r="GF107" s="71">
        <v>13.344497</v>
      </c>
      <c r="GG107" s="71">
        <v>13.904135</v>
      </c>
      <c r="GH107" s="71">
        <v>17.103559000000001</v>
      </c>
      <c r="GI107" s="71">
        <v>16.990124000000002</v>
      </c>
      <c r="GJ107" s="71">
        <v>18.101586000000001</v>
      </c>
      <c r="GK107" s="71">
        <v>15.577976</v>
      </c>
      <c r="GL107" s="71">
        <v>13.845378999999999</v>
      </c>
      <c r="GM107" s="71">
        <v>13.944761</v>
      </c>
      <c r="GN107" s="71">
        <v>14.309366000000001</v>
      </c>
      <c r="GO107" s="71">
        <v>14.132973</v>
      </c>
      <c r="GP107" s="71">
        <v>12.699177000000001</v>
      </c>
      <c r="GQ107" s="71">
        <v>15.675869</v>
      </c>
      <c r="GR107" s="71">
        <v>13.196618000000001</v>
      </c>
      <c r="GS107" s="71">
        <v>16.046841000000001</v>
      </c>
      <c r="GT107" s="71">
        <v>13.877273000000001</v>
      </c>
      <c r="GU107" s="71">
        <v>12.903985</v>
      </c>
      <c r="GV107" s="71">
        <v>11.665604</v>
      </c>
      <c r="GW107" s="71">
        <v>9.9261479999999995</v>
      </c>
      <c r="GX107" s="71">
        <v>13.244237999999999</v>
      </c>
      <c r="GY107" s="71">
        <v>10.747646</v>
      </c>
      <c r="GZ107" s="71">
        <v>12.030481</v>
      </c>
      <c r="HA107" s="71">
        <v>12.922336</v>
      </c>
      <c r="HB107" s="71">
        <v>11.456901</v>
      </c>
      <c r="HC107" s="71">
        <v>10.948432</v>
      </c>
      <c r="HD107" s="71">
        <v>11.430180999999999</v>
      </c>
      <c r="HE107" s="71">
        <v>10.782951000000001</v>
      </c>
      <c r="HF107" s="71">
        <v>11.417111</v>
      </c>
      <c r="HG107" s="71">
        <v>9.8963239999999999</v>
      </c>
      <c r="HH107" s="71">
        <v>10.683986000000001</v>
      </c>
      <c r="HI107" s="71">
        <v>10.325397000000001</v>
      </c>
      <c r="HJ107" s="71">
        <v>9.9303329999999992</v>
      </c>
      <c r="HK107" s="71">
        <v>8.4971720000000008</v>
      </c>
      <c r="HL107" s="71">
        <v>9.7688849999999992</v>
      </c>
      <c r="HM107" s="71">
        <v>10.892384</v>
      </c>
      <c r="HN107" s="71">
        <v>9.8779120000000002</v>
      </c>
      <c r="HO107" s="71">
        <v>10.114457</v>
      </c>
      <c r="HP107" s="71">
        <v>11.583781</v>
      </c>
      <c r="HQ107" s="71">
        <v>12.295218</v>
      </c>
      <c r="HR107" s="71">
        <v>15.334892999999999</v>
      </c>
      <c r="HS107" s="71">
        <v>11.372123</v>
      </c>
      <c r="HT107" s="71">
        <v>13.037414999999999</v>
      </c>
      <c r="HU107" s="71">
        <v>12.028048</v>
      </c>
      <c r="HV107" s="71">
        <v>32.094630000000002</v>
      </c>
      <c r="HW107" s="71">
        <v>11.335874</v>
      </c>
      <c r="HX107" s="71">
        <v>12.245774000000001</v>
      </c>
      <c r="HY107" s="71">
        <v>12.363286</v>
      </c>
      <c r="HZ107" s="71">
        <v>12.64667</v>
      </c>
      <c r="IA107" s="71">
        <v>12.651861</v>
      </c>
      <c r="IB107" s="71">
        <v>12.808914</v>
      </c>
      <c r="IC107" s="71">
        <v>11.612513999999999</v>
      </c>
      <c r="ID107" s="71">
        <v>12.083423</v>
      </c>
      <c r="IK107" s="228"/>
      <c r="IL107" s="228"/>
      <c r="IM107" s="228"/>
      <c r="IN107" s="228"/>
    </row>
    <row r="108" spans="1:248" x14ac:dyDescent="0.3">
      <c r="A108" s="50" t="s">
        <v>580</v>
      </c>
      <c r="B108" s="71">
        <v>8.7799999999999994</v>
      </c>
      <c r="C108" s="71">
        <v>17.100000000000001</v>
      </c>
      <c r="D108" s="71">
        <v>5.09</v>
      </c>
      <c r="E108" s="71">
        <v>5.17</v>
      </c>
      <c r="F108" s="71">
        <v>5.25</v>
      </c>
      <c r="G108" s="71">
        <v>6.84</v>
      </c>
      <c r="H108" s="71">
        <v>7.55</v>
      </c>
      <c r="I108" s="71">
        <v>7.04</v>
      </c>
      <c r="J108" s="71">
        <v>30.1</v>
      </c>
      <c r="K108" s="71">
        <v>7.3</v>
      </c>
      <c r="L108" s="71">
        <v>5.32</v>
      </c>
      <c r="M108" s="71">
        <v>3</v>
      </c>
      <c r="N108" s="71">
        <v>3.57</v>
      </c>
      <c r="O108" s="71">
        <v>6.67</v>
      </c>
      <c r="P108" s="71">
        <v>7.79</v>
      </c>
      <c r="Q108" s="71">
        <v>7.48</v>
      </c>
      <c r="R108" s="71">
        <v>7.08</v>
      </c>
      <c r="S108" s="71">
        <v>11.26</v>
      </c>
      <c r="T108" s="71">
        <v>8.4</v>
      </c>
      <c r="U108" s="71">
        <v>4.33</v>
      </c>
      <c r="V108" s="71">
        <v>38.82</v>
      </c>
      <c r="W108" s="71">
        <v>8.2200000000000006</v>
      </c>
      <c r="X108" s="71">
        <v>6.17</v>
      </c>
      <c r="Y108" s="71">
        <v>9.06</v>
      </c>
      <c r="Z108" s="71">
        <v>6.49</v>
      </c>
      <c r="AA108" s="71">
        <v>10.51</v>
      </c>
      <c r="AB108" s="71">
        <v>6.35</v>
      </c>
      <c r="AC108" s="71">
        <v>8.0299999999999994</v>
      </c>
      <c r="AD108" s="71">
        <v>5.52</v>
      </c>
      <c r="AE108" s="71">
        <v>5.51</v>
      </c>
      <c r="AF108" s="71">
        <v>6.61</v>
      </c>
      <c r="AG108" s="71">
        <v>7.26</v>
      </c>
      <c r="AH108" s="71">
        <v>28.85</v>
      </c>
      <c r="AI108" s="71">
        <v>5.45</v>
      </c>
      <c r="AJ108" s="71">
        <v>8.31</v>
      </c>
      <c r="AK108" s="71">
        <v>12.35</v>
      </c>
      <c r="AL108" s="71">
        <v>7.38</v>
      </c>
      <c r="AM108" s="71">
        <v>8.33</v>
      </c>
      <c r="AN108" s="71">
        <v>6.39</v>
      </c>
      <c r="AO108" s="71">
        <v>7.01</v>
      </c>
      <c r="AP108" s="71">
        <v>6.25</v>
      </c>
      <c r="AQ108" s="71">
        <v>11.31</v>
      </c>
      <c r="AR108" s="71">
        <v>10.98</v>
      </c>
      <c r="AS108" s="71">
        <v>15.21</v>
      </c>
      <c r="AT108" s="71">
        <v>53.79</v>
      </c>
      <c r="AU108" s="71">
        <v>10</v>
      </c>
      <c r="AV108" s="71">
        <v>11.28</v>
      </c>
      <c r="AW108" s="71">
        <v>13.39</v>
      </c>
      <c r="AX108" s="71">
        <v>12.32</v>
      </c>
      <c r="AY108" s="71">
        <v>12.78</v>
      </c>
      <c r="AZ108" s="71">
        <v>8.3000000000000007</v>
      </c>
      <c r="BA108" s="71">
        <v>7.8</v>
      </c>
      <c r="BB108" s="71">
        <v>7.78</v>
      </c>
      <c r="BC108" s="71">
        <v>6.6</v>
      </c>
      <c r="BD108" s="71">
        <v>12.26</v>
      </c>
      <c r="BE108" s="71">
        <v>3.65</v>
      </c>
      <c r="BF108" s="71">
        <v>2.11</v>
      </c>
      <c r="BG108" s="71">
        <v>4.3</v>
      </c>
      <c r="BH108" s="71">
        <v>6.9</v>
      </c>
      <c r="BI108" s="71">
        <v>3.83</v>
      </c>
      <c r="BJ108" s="71">
        <v>6.86</v>
      </c>
      <c r="BK108" s="71">
        <v>6.22</v>
      </c>
      <c r="BL108" s="71">
        <v>7.87</v>
      </c>
      <c r="BM108" s="71">
        <v>5.43</v>
      </c>
      <c r="BN108" s="71">
        <v>8.5299999999999994</v>
      </c>
      <c r="BO108" s="71">
        <v>5.03</v>
      </c>
      <c r="BP108" s="71">
        <v>4.58</v>
      </c>
      <c r="BQ108" s="71">
        <v>6.51</v>
      </c>
      <c r="BR108" s="71">
        <v>4.5199999999999996</v>
      </c>
      <c r="BS108" s="71">
        <v>3.79</v>
      </c>
      <c r="BT108" s="71">
        <v>4.9800000000000004</v>
      </c>
      <c r="BU108" s="71">
        <v>2.8</v>
      </c>
      <c r="BV108" s="71">
        <v>4.8499999999999996</v>
      </c>
      <c r="BW108" s="71">
        <v>4.01</v>
      </c>
      <c r="BX108" s="71">
        <v>4.4400000000000004</v>
      </c>
      <c r="BY108" s="71">
        <v>4.05</v>
      </c>
      <c r="BZ108" s="71">
        <v>2.85</v>
      </c>
      <c r="CA108" s="71">
        <v>3.74</v>
      </c>
      <c r="CB108" s="71">
        <v>2.02</v>
      </c>
      <c r="CC108" s="71">
        <v>2.58</v>
      </c>
      <c r="CD108" s="71">
        <v>2.0699999999999998</v>
      </c>
      <c r="CE108" s="71">
        <v>2.59</v>
      </c>
      <c r="CF108" s="71">
        <v>2.23</v>
      </c>
      <c r="CG108" s="71">
        <v>1.18</v>
      </c>
      <c r="CH108" s="71">
        <v>2.9</v>
      </c>
      <c r="CI108" s="71">
        <v>43.06</v>
      </c>
      <c r="CJ108" s="71">
        <v>3.54</v>
      </c>
      <c r="CK108" s="71">
        <v>3.36</v>
      </c>
      <c r="CL108" s="71">
        <v>2.61</v>
      </c>
      <c r="CM108" s="71">
        <v>6.58</v>
      </c>
      <c r="CN108" s="71">
        <v>6.76</v>
      </c>
      <c r="CO108" s="71">
        <v>12.3</v>
      </c>
      <c r="CP108" s="71">
        <v>15.32</v>
      </c>
      <c r="CQ108" s="71">
        <v>15.44</v>
      </c>
      <c r="CR108" s="71">
        <v>16.13</v>
      </c>
      <c r="CS108" s="71">
        <v>12.85</v>
      </c>
      <c r="CT108" s="71">
        <v>15.3</v>
      </c>
      <c r="CU108" s="71">
        <v>17.23</v>
      </c>
      <c r="CV108" s="71">
        <v>18.600000000000001</v>
      </c>
      <c r="CW108" s="71">
        <v>20.25</v>
      </c>
      <c r="CX108" s="71">
        <v>20.8</v>
      </c>
      <c r="CY108" s="71">
        <v>21.85</v>
      </c>
      <c r="CZ108" s="71">
        <v>17.61</v>
      </c>
      <c r="DA108" s="71">
        <v>17.57</v>
      </c>
      <c r="DB108" s="71">
        <v>15.6</v>
      </c>
      <c r="DC108" s="71">
        <v>14.27</v>
      </c>
      <c r="DD108" s="71">
        <v>14.44</v>
      </c>
      <c r="DE108" s="71">
        <v>14.61</v>
      </c>
      <c r="DF108" s="71">
        <v>15.41</v>
      </c>
      <c r="DG108" s="71">
        <v>15.78</v>
      </c>
      <c r="DH108" s="71">
        <v>14.07</v>
      </c>
      <c r="DI108" s="71">
        <v>16.03</v>
      </c>
      <c r="DJ108" s="71">
        <v>15.78</v>
      </c>
      <c r="DK108" s="71">
        <v>16.23</v>
      </c>
      <c r="DL108" s="71">
        <v>18.07</v>
      </c>
      <c r="DM108" s="71">
        <v>15.44</v>
      </c>
      <c r="DN108" s="71">
        <v>15.42</v>
      </c>
      <c r="DO108" s="71">
        <v>5.29</v>
      </c>
      <c r="DP108" s="71">
        <v>5.18</v>
      </c>
      <c r="DQ108" s="71">
        <v>4.3</v>
      </c>
      <c r="DR108" s="71">
        <v>7.63</v>
      </c>
      <c r="DS108" s="71">
        <v>6.17</v>
      </c>
      <c r="DT108" s="71">
        <v>4.1100000000000003</v>
      </c>
      <c r="DU108" s="71">
        <v>6.28</v>
      </c>
      <c r="DV108" s="71">
        <v>23.6</v>
      </c>
      <c r="DW108" s="71">
        <v>9.3699999999999992</v>
      </c>
      <c r="DX108" s="71">
        <v>12.05</v>
      </c>
      <c r="DY108" s="71">
        <v>10.07</v>
      </c>
      <c r="DZ108" s="71">
        <v>14.35</v>
      </c>
      <c r="EA108" s="71">
        <v>8.51</v>
      </c>
      <c r="EB108" s="71">
        <v>19.61</v>
      </c>
      <c r="EC108" s="71">
        <v>8.7899999999999991</v>
      </c>
      <c r="ED108" s="71">
        <v>17.010000000000002</v>
      </c>
      <c r="EE108" s="71">
        <v>19.27</v>
      </c>
      <c r="EF108" s="71">
        <v>19.7</v>
      </c>
      <c r="EG108" s="71">
        <v>19.27</v>
      </c>
      <c r="EH108" s="71">
        <v>21.99</v>
      </c>
      <c r="EI108" s="71">
        <v>18.29</v>
      </c>
      <c r="EJ108" s="71">
        <v>19.399999999999999</v>
      </c>
      <c r="EK108" s="71">
        <v>14.38</v>
      </c>
      <c r="EL108" s="71">
        <v>15.08</v>
      </c>
      <c r="EM108" s="71">
        <v>16.920000000000002</v>
      </c>
      <c r="EN108" s="71">
        <v>17.63</v>
      </c>
      <c r="EO108" s="71">
        <v>5.24</v>
      </c>
      <c r="EP108" s="71">
        <v>15.4</v>
      </c>
      <c r="EQ108" s="71">
        <v>16.28</v>
      </c>
      <c r="ER108" s="71">
        <v>4.84</v>
      </c>
      <c r="ES108" s="71">
        <v>4.84</v>
      </c>
      <c r="ET108" s="71">
        <v>16.739999999999998</v>
      </c>
      <c r="EU108" s="71">
        <v>3.83</v>
      </c>
      <c r="EV108" s="71">
        <v>4.66</v>
      </c>
      <c r="EW108" s="71">
        <v>12.19</v>
      </c>
      <c r="EX108" s="71">
        <v>7.81</v>
      </c>
      <c r="EY108" s="71">
        <v>4.75</v>
      </c>
      <c r="EZ108" s="71">
        <v>12.33</v>
      </c>
      <c r="FA108" s="71">
        <v>19.579999999999998</v>
      </c>
      <c r="FB108" s="71">
        <v>9.92</v>
      </c>
      <c r="FC108" s="71">
        <v>8.19</v>
      </c>
      <c r="FD108" s="71">
        <v>7.95</v>
      </c>
      <c r="FE108" s="71">
        <v>8.24</v>
      </c>
      <c r="FF108" s="71">
        <v>8.09</v>
      </c>
      <c r="FG108" s="71">
        <v>7.9</v>
      </c>
      <c r="FH108" s="71">
        <v>8.3000000000000007</v>
      </c>
      <c r="FI108" s="71">
        <v>7.49</v>
      </c>
      <c r="FJ108" s="71">
        <v>8.24</v>
      </c>
      <c r="FK108" s="71">
        <v>8.01</v>
      </c>
      <c r="FL108" s="71">
        <v>8.6300000000000008</v>
      </c>
      <c r="FM108" s="71">
        <v>7.17</v>
      </c>
      <c r="FN108" s="71">
        <v>6.84</v>
      </c>
      <c r="FO108" s="71">
        <v>6.6</v>
      </c>
      <c r="FP108" s="71">
        <v>5.53</v>
      </c>
      <c r="FQ108" s="71">
        <v>6.01</v>
      </c>
      <c r="FR108" s="71">
        <v>7.28</v>
      </c>
      <c r="FS108" s="71">
        <v>10.17</v>
      </c>
      <c r="FT108" s="71">
        <v>9.49</v>
      </c>
      <c r="FU108" s="71">
        <v>7.16</v>
      </c>
      <c r="FV108" s="71">
        <v>6.87</v>
      </c>
      <c r="FW108" s="71">
        <v>5.15</v>
      </c>
      <c r="FX108" s="71">
        <v>5.69</v>
      </c>
      <c r="FY108" s="71">
        <v>6.49</v>
      </c>
      <c r="FZ108" s="71">
        <v>6.17</v>
      </c>
      <c r="GA108" s="71">
        <v>6.08</v>
      </c>
      <c r="GB108" s="71">
        <v>6.28</v>
      </c>
      <c r="GC108" s="71">
        <v>6.09</v>
      </c>
      <c r="GD108" s="71">
        <v>6.2646189999999997</v>
      </c>
      <c r="GE108" s="71">
        <v>6.4746860000000002</v>
      </c>
      <c r="GF108" s="71">
        <v>7.0196440000000004</v>
      </c>
      <c r="GG108" s="71">
        <v>7.1645329999999996</v>
      </c>
      <c r="GH108" s="71">
        <v>7.690283</v>
      </c>
      <c r="GI108" s="71">
        <v>8.8809769999999997</v>
      </c>
      <c r="GJ108" s="71">
        <v>8.8199179999999995</v>
      </c>
      <c r="GK108" s="71">
        <v>9.1741259999999993</v>
      </c>
      <c r="GL108" s="71">
        <v>10.161999</v>
      </c>
      <c r="GM108" s="71">
        <v>10.575858999999999</v>
      </c>
      <c r="GN108" s="71">
        <v>9.2158490000000004</v>
      </c>
      <c r="GO108" s="71">
        <v>9.8287700000000005</v>
      </c>
      <c r="GP108" s="71">
        <v>9.9717929999999999</v>
      </c>
      <c r="GQ108" s="71">
        <v>7.6417820000000001</v>
      </c>
      <c r="GR108" s="71">
        <v>7.1958500000000001</v>
      </c>
      <c r="GS108" s="71">
        <v>8.1879190000000008</v>
      </c>
      <c r="GT108" s="71">
        <v>7.5243650000000004</v>
      </c>
      <c r="GU108" s="71">
        <v>7.6327049999999996</v>
      </c>
      <c r="GV108" s="71">
        <v>8.702439</v>
      </c>
      <c r="GW108" s="71">
        <v>6.3895299999999997</v>
      </c>
      <c r="GX108" s="71">
        <v>7.963813</v>
      </c>
      <c r="GY108" s="71">
        <v>8.5337160000000001</v>
      </c>
      <c r="GZ108" s="71">
        <v>10.103227</v>
      </c>
      <c r="HA108" s="71">
        <v>12.141254</v>
      </c>
      <c r="HB108" s="71">
        <v>11.677203</v>
      </c>
      <c r="HC108" s="71">
        <v>13.844493</v>
      </c>
      <c r="HD108" s="71">
        <v>15.166041</v>
      </c>
      <c r="HE108" s="71">
        <v>16.348811000000001</v>
      </c>
      <c r="HF108" s="71">
        <v>17.053332000000001</v>
      </c>
      <c r="HG108" s="71">
        <v>17.780284999999999</v>
      </c>
      <c r="HH108" s="71">
        <v>17.834983999999999</v>
      </c>
      <c r="HI108" s="71">
        <v>18.661843000000001</v>
      </c>
      <c r="HJ108" s="71">
        <v>19.195487</v>
      </c>
      <c r="HK108" s="71">
        <v>19.869896000000001</v>
      </c>
      <c r="HL108" s="71">
        <v>21.694391</v>
      </c>
      <c r="HM108" s="71">
        <v>5.4647519999999998</v>
      </c>
      <c r="HN108" s="71">
        <v>4.9662800000000002</v>
      </c>
      <c r="HO108" s="71">
        <v>4.4886609999999996</v>
      </c>
      <c r="HP108" s="71">
        <v>6.081105</v>
      </c>
      <c r="HQ108" s="71">
        <v>6.3994200000000001</v>
      </c>
      <c r="HR108" s="71">
        <v>6.5385790000000004</v>
      </c>
      <c r="HS108" s="71">
        <v>7.1162400000000003</v>
      </c>
      <c r="HT108" s="71">
        <v>6.5738890000000003</v>
      </c>
      <c r="HU108" s="71">
        <v>8.8010669999999998</v>
      </c>
      <c r="HV108" s="71">
        <v>8.6267580000000006</v>
      </c>
      <c r="HW108" s="71">
        <v>7.4425340000000002</v>
      </c>
      <c r="HX108" s="71">
        <v>7.421881</v>
      </c>
      <c r="HY108" s="71">
        <v>7.7110729999999998</v>
      </c>
      <c r="HZ108" s="71">
        <v>8.2471239999999995</v>
      </c>
      <c r="IA108" s="71">
        <v>8.2850000000000001</v>
      </c>
      <c r="IB108" s="71">
        <v>8.5863929999999993</v>
      </c>
      <c r="IC108" s="71">
        <v>8.4088980000000006</v>
      </c>
      <c r="ID108" s="71">
        <v>9.0343689999999999</v>
      </c>
      <c r="IK108" s="228"/>
      <c r="IL108" s="228"/>
      <c r="IM108" s="228"/>
      <c r="IN108" s="228"/>
    </row>
    <row r="109" spans="1:248" x14ac:dyDescent="0.3">
      <c r="A109" s="50" t="s">
        <v>295</v>
      </c>
      <c r="B109" s="71">
        <v>124.53</v>
      </c>
      <c r="C109" s="71">
        <v>120.5</v>
      </c>
      <c r="D109" s="71">
        <v>137.15</v>
      </c>
      <c r="E109" s="71">
        <v>142.87</v>
      </c>
      <c r="F109" s="71">
        <v>122.3</v>
      </c>
      <c r="G109" s="71">
        <v>117</v>
      </c>
      <c r="H109" s="71">
        <v>97.68</v>
      </c>
      <c r="I109" s="71">
        <v>98.26</v>
      </c>
      <c r="J109" s="71">
        <v>96.58</v>
      </c>
      <c r="K109" s="71">
        <v>128.65</v>
      </c>
      <c r="L109" s="71">
        <v>146.72</v>
      </c>
      <c r="M109" s="71">
        <v>158.54</v>
      </c>
      <c r="N109" s="71">
        <v>147.37</v>
      </c>
      <c r="O109" s="71">
        <v>153.85</v>
      </c>
      <c r="P109" s="71">
        <v>173.08</v>
      </c>
      <c r="Q109" s="71">
        <v>171.75</v>
      </c>
      <c r="R109" s="71">
        <v>182.27</v>
      </c>
      <c r="S109" s="71">
        <v>193.42</v>
      </c>
      <c r="T109" s="71">
        <v>173</v>
      </c>
      <c r="U109" s="71">
        <v>168.26</v>
      </c>
      <c r="V109" s="71">
        <v>178.23</v>
      </c>
      <c r="W109" s="71">
        <v>172.54</v>
      </c>
      <c r="X109" s="71">
        <v>186.32</v>
      </c>
      <c r="Y109" s="71">
        <v>231.2</v>
      </c>
      <c r="Z109" s="71">
        <v>187.27</v>
      </c>
      <c r="AA109" s="71">
        <v>219.99</v>
      </c>
      <c r="AB109" s="71">
        <v>276.69</v>
      </c>
      <c r="AC109" s="71">
        <v>247.2</v>
      </c>
      <c r="AD109" s="71">
        <v>202.98</v>
      </c>
      <c r="AE109" s="71">
        <v>212.63</v>
      </c>
      <c r="AF109" s="71">
        <v>261.22000000000003</v>
      </c>
      <c r="AG109" s="71">
        <v>301.85000000000002</v>
      </c>
      <c r="AH109" s="71">
        <v>243.52</v>
      </c>
      <c r="AI109" s="71">
        <v>318.89</v>
      </c>
      <c r="AJ109" s="71">
        <v>303.87</v>
      </c>
      <c r="AK109" s="71">
        <v>303.39999999999998</v>
      </c>
      <c r="AL109" s="71">
        <v>249.67</v>
      </c>
      <c r="AM109" s="71">
        <v>396.18</v>
      </c>
      <c r="AN109" s="71">
        <v>459.36</v>
      </c>
      <c r="AO109" s="71">
        <v>344.36</v>
      </c>
      <c r="AP109" s="71">
        <v>411.4</v>
      </c>
      <c r="AQ109" s="71">
        <v>379.96</v>
      </c>
      <c r="AR109" s="71">
        <v>345.19</v>
      </c>
      <c r="AS109" s="71">
        <v>331.08</v>
      </c>
      <c r="AT109" s="71">
        <v>271.57</v>
      </c>
      <c r="AU109" s="71">
        <v>266.87</v>
      </c>
      <c r="AV109" s="71">
        <v>277.68</v>
      </c>
      <c r="AW109" s="71">
        <v>306.54000000000002</v>
      </c>
      <c r="AX109" s="71">
        <v>260.05</v>
      </c>
      <c r="AY109" s="71">
        <v>274.95999999999998</v>
      </c>
      <c r="AZ109" s="71">
        <v>343.86</v>
      </c>
      <c r="BA109" s="71">
        <v>343.56</v>
      </c>
      <c r="BB109" s="71">
        <v>327.17</v>
      </c>
      <c r="BC109" s="71">
        <v>291.85000000000002</v>
      </c>
      <c r="BD109" s="71">
        <v>265.2</v>
      </c>
      <c r="BE109" s="71">
        <v>283.5</v>
      </c>
      <c r="BF109" s="71">
        <v>235.18</v>
      </c>
      <c r="BG109" s="71">
        <v>283.61</v>
      </c>
      <c r="BH109" s="71">
        <v>327.78</v>
      </c>
      <c r="BI109" s="71">
        <v>311</v>
      </c>
      <c r="BJ109" s="71">
        <v>301.38</v>
      </c>
      <c r="BK109" s="71">
        <v>367.4</v>
      </c>
      <c r="BL109" s="71">
        <v>338.23</v>
      </c>
      <c r="BM109" s="71">
        <v>311.60000000000002</v>
      </c>
      <c r="BN109" s="71">
        <v>317.13</v>
      </c>
      <c r="BO109" s="71">
        <v>304.77</v>
      </c>
      <c r="BP109" s="71">
        <v>265.61</v>
      </c>
      <c r="BQ109" s="71">
        <v>252.17</v>
      </c>
      <c r="BR109" s="71">
        <v>284.77</v>
      </c>
      <c r="BS109" s="71">
        <v>284.08</v>
      </c>
      <c r="BT109" s="71">
        <v>277.01</v>
      </c>
      <c r="BU109" s="71">
        <v>321.42</v>
      </c>
      <c r="BV109" s="71">
        <v>283.14999999999998</v>
      </c>
      <c r="BW109" s="71">
        <v>288.61</v>
      </c>
      <c r="BX109" s="71">
        <v>275.14</v>
      </c>
      <c r="BY109" s="71">
        <v>314.45</v>
      </c>
      <c r="BZ109" s="71">
        <v>335.82</v>
      </c>
      <c r="CA109" s="71">
        <v>294.47000000000003</v>
      </c>
      <c r="CB109" s="71">
        <v>291.91000000000003</v>
      </c>
      <c r="CC109" s="71">
        <v>302.94</v>
      </c>
      <c r="CD109" s="71">
        <v>367.9</v>
      </c>
      <c r="CE109" s="71">
        <v>410.68</v>
      </c>
      <c r="CF109" s="71">
        <v>372.53</v>
      </c>
      <c r="CG109" s="71">
        <v>538.29</v>
      </c>
      <c r="CH109" s="71">
        <v>419.38</v>
      </c>
      <c r="CI109" s="71">
        <v>444.52</v>
      </c>
      <c r="CJ109" s="71">
        <v>441.09</v>
      </c>
      <c r="CK109" s="71">
        <v>426.64</v>
      </c>
      <c r="CL109" s="71">
        <v>449.97</v>
      </c>
      <c r="CM109" s="71">
        <v>450.92</v>
      </c>
      <c r="CN109" s="71">
        <v>459.43</v>
      </c>
      <c r="CO109" s="71">
        <v>468.2</v>
      </c>
      <c r="CP109" s="71">
        <v>453.58</v>
      </c>
      <c r="CQ109" s="71">
        <v>465.65</v>
      </c>
      <c r="CR109" s="71">
        <v>500.55</v>
      </c>
      <c r="CS109" s="71">
        <v>593.75</v>
      </c>
      <c r="CT109" s="71">
        <v>481.8</v>
      </c>
      <c r="CU109" s="71">
        <v>466.15</v>
      </c>
      <c r="CV109" s="71">
        <v>485.42</v>
      </c>
      <c r="CW109" s="71">
        <v>460.68</v>
      </c>
      <c r="CX109" s="71">
        <v>456.01</v>
      </c>
      <c r="CY109" s="71">
        <v>435.49</v>
      </c>
      <c r="CZ109" s="71">
        <v>451.48</v>
      </c>
      <c r="DA109" s="71">
        <v>412.56</v>
      </c>
      <c r="DB109" s="71">
        <v>486.49</v>
      </c>
      <c r="DC109" s="71">
        <v>543.53</v>
      </c>
      <c r="DD109" s="71">
        <v>569.6</v>
      </c>
      <c r="DE109" s="71">
        <v>653.49</v>
      </c>
      <c r="DF109" s="71">
        <v>607.83000000000004</v>
      </c>
      <c r="DG109" s="71">
        <v>627.46</v>
      </c>
      <c r="DH109" s="71">
        <v>543.47</v>
      </c>
      <c r="DI109" s="71">
        <v>593.28</v>
      </c>
      <c r="DJ109" s="71">
        <v>529.58000000000004</v>
      </c>
      <c r="DK109" s="71">
        <v>572.47</v>
      </c>
      <c r="DL109" s="71">
        <v>586.37</v>
      </c>
      <c r="DM109" s="71">
        <v>593.5</v>
      </c>
      <c r="DN109" s="71">
        <v>580.59</v>
      </c>
      <c r="DO109" s="71">
        <v>585.91</v>
      </c>
      <c r="DP109" s="71">
        <v>609.41999999999996</v>
      </c>
      <c r="DQ109" s="71">
        <v>722.32</v>
      </c>
      <c r="DR109" s="71">
        <v>699.7</v>
      </c>
      <c r="DS109" s="71">
        <v>747.79</v>
      </c>
      <c r="DT109" s="71">
        <v>771.38</v>
      </c>
      <c r="DU109" s="71">
        <v>771.02</v>
      </c>
      <c r="DV109" s="71">
        <v>757.69</v>
      </c>
      <c r="DW109" s="71">
        <v>679.12</v>
      </c>
      <c r="DX109" s="71">
        <v>674.12</v>
      </c>
      <c r="DY109" s="71">
        <v>664.16</v>
      </c>
      <c r="DZ109" s="71">
        <v>690.46</v>
      </c>
      <c r="EA109" s="71">
        <v>687.61</v>
      </c>
      <c r="EB109" s="71">
        <v>651.76</v>
      </c>
      <c r="EC109" s="71">
        <v>715.88</v>
      </c>
      <c r="ED109" s="71">
        <v>742.21</v>
      </c>
      <c r="EE109" s="71">
        <v>738.85</v>
      </c>
      <c r="EF109" s="71">
        <v>772.07</v>
      </c>
      <c r="EG109" s="71">
        <v>750.95</v>
      </c>
      <c r="EH109" s="71">
        <v>764.06</v>
      </c>
      <c r="EI109" s="71">
        <v>729.94</v>
      </c>
      <c r="EJ109" s="71">
        <v>754.27</v>
      </c>
      <c r="EK109" s="71">
        <v>647.9</v>
      </c>
      <c r="EL109" s="71">
        <v>604.13</v>
      </c>
      <c r="EM109" s="71">
        <v>602.55999999999995</v>
      </c>
      <c r="EN109" s="71">
        <v>657.25</v>
      </c>
      <c r="EO109" s="71">
        <v>614.85</v>
      </c>
      <c r="EP109" s="71">
        <v>626.29</v>
      </c>
      <c r="EQ109" s="71">
        <v>659.86</v>
      </c>
      <c r="ER109" s="71">
        <v>608.23</v>
      </c>
      <c r="ES109" s="71">
        <v>615.36</v>
      </c>
      <c r="ET109" s="71">
        <v>632.23</v>
      </c>
      <c r="EU109" s="71">
        <v>657.77</v>
      </c>
      <c r="EV109" s="71">
        <v>643.17999999999995</v>
      </c>
      <c r="EW109" s="71">
        <v>629.29</v>
      </c>
      <c r="EX109" s="71">
        <v>652.49</v>
      </c>
      <c r="EY109" s="71">
        <v>638.03</v>
      </c>
      <c r="EZ109" s="71">
        <v>737.38</v>
      </c>
      <c r="FA109" s="71">
        <v>826.86</v>
      </c>
      <c r="FB109" s="71">
        <v>791.58</v>
      </c>
      <c r="FC109" s="71">
        <v>831.79</v>
      </c>
      <c r="FD109" s="71">
        <v>795.65</v>
      </c>
      <c r="FE109" s="71">
        <v>796.09</v>
      </c>
      <c r="FF109" s="71">
        <v>827.85</v>
      </c>
      <c r="FG109" s="71">
        <v>840.09</v>
      </c>
      <c r="FH109" s="71">
        <v>867.55</v>
      </c>
      <c r="FI109" s="71">
        <v>888.7</v>
      </c>
      <c r="FJ109" s="71">
        <v>844.93</v>
      </c>
      <c r="FK109" s="71">
        <v>811.89</v>
      </c>
      <c r="FL109" s="71">
        <v>767.96</v>
      </c>
      <c r="FM109" s="71">
        <v>863.22</v>
      </c>
      <c r="FN109" s="71">
        <v>876.26</v>
      </c>
      <c r="FO109" s="71">
        <v>873.63</v>
      </c>
      <c r="FP109" s="71">
        <v>832.46</v>
      </c>
      <c r="FQ109" s="71">
        <v>940.32</v>
      </c>
      <c r="FR109" s="71">
        <v>1004.37</v>
      </c>
      <c r="FS109" s="71">
        <v>1100.6600000000001</v>
      </c>
      <c r="FT109" s="71">
        <v>1039.52</v>
      </c>
      <c r="FU109" s="71">
        <v>976.19</v>
      </c>
      <c r="FV109" s="71">
        <v>954.97</v>
      </c>
      <c r="FW109" s="71">
        <v>953.56</v>
      </c>
      <c r="FX109" s="71">
        <v>1013.24</v>
      </c>
      <c r="FY109" s="71">
        <v>1056.07</v>
      </c>
      <c r="FZ109" s="71">
        <v>1046.67</v>
      </c>
      <c r="GA109" s="71">
        <v>1085.33</v>
      </c>
      <c r="GB109" s="71">
        <v>1102.3399999999999</v>
      </c>
      <c r="GC109" s="71">
        <v>1012.27</v>
      </c>
      <c r="GD109" s="71">
        <v>1056.6292759999999</v>
      </c>
      <c r="GE109" s="71">
        <v>1054.747644</v>
      </c>
      <c r="GF109" s="71">
        <v>1033.8675330000001</v>
      </c>
      <c r="GG109" s="71">
        <v>1013.653926</v>
      </c>
      <c r="GH109" s="71">
        <v>1085.9778670000001</v>
      </c>
      <c r="GI109" s="71">
        <v>1045.631187</v>
      </c>
      <c r="GJ109" s="71">
        <v>1048.4035670000001</v>
      </c>
      <c r="GK109" s="71">
        <v>1071.211325</v>
      </c>
      <c r="GL109" s="71">
        <v>1059.39176</v>
      </c>
      <c r="GM109" s="71">
        <v>1036.7037170000001</v>
      </c>
      <c r="GN109" s="71">
        <v>1014.052135</v>
      </c>
      <c r="GO109" s="71">
        <v>961.09432500000003</v>
      </c>
      <c r="GP109" s="71">
        <v>939.23537899999997</v>
      </c>
      <c r="GQ109" s="71">
        <v>966.56863999999996</v>
      </c>
      <c r="GR109" s="71">
        <v>956.33340999999996</v>
      </c>
      <c r="GS109" s="71">
        <v>993.50146900000004</v>
      </c>
      <c r="GT109" s="71">
        <v>929.59296200000006</v>
      </c>
      <c r="GU109" s="71">
        <v>932.95466699999997</v>
      </c>
      <c r="GV109" s="71">
        <v>981.53793900000005</v>
      </c>
      <c r="GW109" s="71">
        <v>914.20986500000004</v>
      </c>
      <c r="GX109" s="71">
        <v>962.02299600000003</v>
      </c>
      <c r="GY109" s="71">
        <v>916.04406100000006</v>
      </c>
      <c r="GZ109" s="71">
        <v>855.81039099999998</v>
      </c>
      <c r="HA109" s="71">
        <v>921.84479799999997</v>
      </c>
      <c r="HB109" s="71">
        <v>975.41771000000006</v>
      </c>
      <c r="HC109" s="71">
        <v>939.30559500000004</v>
      </c>
      <c r="HD109" s="71">
        <v>940.20892800000001</v>
      </c>
      <c r="HE109" s="71">
        <v>976.54864899999995</v>
      </c>
      <c r="HF109" s="71">
        <v>944.91713800000002</v>
      </c>
      <c r="HG109" s="71">
        <v>962.44484299999999</v>
      </c>
      <c r="HH109" s="71">
        <v>1012.4527859999999</v>
      </c>
      <c r="HI109" s="71">
        <v>1083.776202</v>
      </c>
      <c r="HJ109" s="71">
        <v>1072.4220969999999</v>
      </c>
      <c r="HK109" s="71">
        <v>1100.3095559999999</v>
      </c>
      <c r="HL109" s="71">
        <v>927.65462400000001</v>
      </c>
      <c r="HM109" s="71">
        <v>968.14248799999996</v>
      </c>
      <c r="HN109" s="71">
        <v>997.37682800000005</v>
      </c>
      <c r="HO109" s="71">
        <v>1167.0509689999999</v>
      </c>
      <c r="HP109" s="71">
        <v>1112.3458450000001</v>
      </c>
      <c r="HQ109" s="71">
        <v>1092.8899570000001</v>
      </c>
      <c r="HR109" s="71">
        <v>1143.920678</v>
      </c>
      <c r="HS109" s="71">
        <v>1168.4013709999999</v>
      </c>
      <c r="HT109" s="71">
        <v>1275.233649</v>
      </c>
      <c r="HU109" s="71">
        <v>1479.3665579999999</v>
      </c>
      <c r="HV109" s="71">
        <v>1515.7050850000001</v>
      </c>
      <c r="HW109" s="71">
        <v>1569.777998</v>
      </c>
      <c r="HX109" s="71">
        <v>1711.30087</v>
      </c>
      <c r="HY109" s="71">
        <v>1529.9023629999999</v>
      </c>
      <c r="HZ109" s="71">
        <v>1485.374149</v>
      </c>
      <c r="IA109" s="71">
        <v>1491.8591140000001</v>
      </c>
      <c r="IB109" s="71">
        <v>1481.2011729999999</v>
      </c>
      <c r="IC109" s="71">
        <v>1653.4716539999999</v>
      </c>
      <c r="ID109" s="71">
        <v>1534.898269</v>
      </c>
      <c r="IK109" s="228"/>
      <c r="IL109" s="228"/>
      <c r="IM109" s="228"/>
      <c r="IN109" s="228"/>
    </row>
    <row r="110" spans="1:248" x14ac:dyDescent="0.3">
      <c r="A110" s="50" t="s">
        <v>296</v>
      </c>
      <c r="B110" s="149">
        <v>61.86</v>
      </c>
      <c r="C110" s="149">
        <v>69.83</v>
      </c>
      <c r="D110" s="149">
        <v>76.3</v>
      </c>
      <c r="E110" s="149">
        <v>77.8</v>
      </c>
      <c r="F110" s="149">
        <v>87.22</v>
      </c>
      <c r="G110" s="149">
        <v>109.12</v>
      </c>
      <c r="H110" s="149">
        <v>126.56</v>
      </c>
      <c r="I110" s="149">
        <v>104.43</v>
      </c>
      <c r="J110" s="149">
        <v>92.92</v>
      </c>
      <c r="K110" s="149">
        <v>135.09</v>
      </c>
      <c r="L110" s="149">
        <v>108.31</v>
      </c>
      <c r="M110" s="149">
        <v>98.46</v>
      </c>
      <c r="N110" s="149">
        <v>99.51</v>
      </c>
      <c r="O110" s="149">
        <v>101.77</v>
      </c>
      <c r="P110" s="149">
        <v>89.95</v>
      </c>
      <c r="Q110" s="149">
        <v>90.56</v>
      </c>
      <c r="R110" s="149">
        <v>95.09</v>
      </c>
      <c r="S110" s="149">
        <v>97.97</v>
      </c>
      <c r="T110" s="149">
        <v>96.02</v>
      </c>
      <c r="U110" s="149">
        <v>93.52</v>
      </c>
      <c r="V110" s="149">
        <v>80.75</v>
      </c>
      <c r="W110" s="149">
        <v>99.81</v>
      </c>
      <c r="X110" s="149">
        <v>94.25</v>
      </c>
      <c r="Y110" s="149">
        <v>92.99</v>
      </c>
      <c r="Z110" s="149">
        <v>114.78</v>
      </c>
      <c r="AA110" s="149">
        <v>113.78</v>
      </c>
      <c r="AB110" s="149">
        <v>170.27</v>
      </c>
      <c r="AC110" s="149">
        <v>173.16</v>
      </c>
      <c r="AD110" s="149">
        <v>206.16</v>
      </c>
      <c r="AE110" s="149">
        <v>196.02</v>
      </c>
      <c r="AF110" s="149">
        <v>170.79</v>
      </c>
      <c r="AG110" s="149">
        <v>191.77</v>
      </c>
      <c r="AH110" s="149">
        <v>166.99</v>
      </c>
      <c r="AI110" s="149">
        <v>224.04</v>
      </c>
      <c r="AJ110" s="149">
        <v>249.89</v>
      </c>
      <c r="AK110" s="149">
        <v>226.7</v>
      </c>
      <c r="AL110" s="149">
        <v>189.1</v>
      </c>
      <c r="AM110" s="149">
        <v>222.53</v>
      </c>
      <c r="AN110" s="149">
        <v>213.36</v>
      </c>
      <c r="AO110" s="149">
        <v>250.34</v>
      </c>
      <c r="AP110" s="149">
        <v>232.39</v>
      </c>
      <c r="AQ110" s="149">
        <v>204.45</v>
      </c>
      <c r="AR110" s="149">
        <v>234.09</v>
      </c>
      <c r="AS110" s="149">
        <v>413.93</v>
      </c>
      <c r="AT110" s="149">
        <v>335.92</v>
      </c>
      <c r="AU110" s="149">
        <v>315.99</v>
      </c>
      <c r="AV110" s="149">
        <v>273.7</v>
      </c>
      <c r="AW110" s="149">
        <v>260.18</v>
      </c>
      <c r="AX110" s="149">
        <v>296.64</v>
      </c>
      <c r="AY110" s="149">
        <v>265.56</v>
      </c>
      <c r="AZ110" s="149">
        <v>274.77999999999997</v>
      </c>
      <c r="BA110" s="149">
        <v>273.33</v>
      </c>
      <c r="BB110" s="149">
        <v>284.38</v>
      </c>
      <c r="BC110" s="149">
        <v>324.38</v>
      </c>
      <c r="BD110" s="149">
        <v>273.47000000000003</v>
      </c>
      <c r="BE110" s="149">
        <v>260.85000000000002</v>
      </c>
      <c r="BF110" s="149">
        <v>256.11</v>
      </c>
      <c r="BG110" s="149">
        <v>249.12</v>
      </c>
      <c r="BH110" s="149">
        <v>265.12</v>
      </c>
      <c r="BI110" s="149">
        <v>229.39</v>
      </c>
      <c r="BJ110" s="149">
        <v>238.96</v>
      </c>
      <c r="BK110" s="149">
        <v>234.22</v>
      </c>
      <c r="BL110" s="149">
        <v>242.21</v>
      </c>
      <c r="BM110" s="149">
        <v>222.75</v>
      </c>
      <c r="BN110" s="149">
        <v>230.08</v>
      </c>
      <c r="BO110" s="149">
        <v>226.53</v>
      </c>
      <c r="BP110" s="149">
        <v>203.89</v>
      </c>
      <c r="BQ110" s="149">
        <v>221.67</v>
      </c>
      <c r="BR110" s="149">
        <v>215.12</v>
      </c>
      <c r="BS110" s="149">
        <v>193.37</v>
      </c>
      <c r="BT110" s="149">
        <v>254.05</v>
      </c>
      <c r="BU110" s="149">
        <v>207.08</v>
      </c>
      <c r="BV110" s="149">
        <v>278.14</v>
      </c>
      <c r="BW110" s="149">
        <v>264.27</v>
      </c>
      <c r="BX110" s="149">
        <v>299.52999999999997</v>
      </c>
      <c r="BY110" s="149">
        <v>289.05</v>
      </c>
      <c r="BZ110" s="149">
        <v>233.97</v>
      </c>
      <c r="CA110" s="149">
        <v>299.47000000000003</v>
      </c>
      <c r="CB110" s="149">
        <v>282.25</v>
      </c>
      <c r="CC110" s="149">
        <v>281.17</v>
      </c>
      <c r="CD110" s="149">
        <v>250.74</v>
      </c>
      <c r="CE110" s="149">
        <v>266.73</v>
      </c>
      <c r="CF110" s="149">
        <v>319.95</v>
      </c>
      <c r="CG110" s="149">
        <v>290.22000000000003</v>
      </c>
      <c r="CH110" s="149">
        <v>338.56</v>
      </c>
      <c r="CI110" s="149">
        <v>295.33999999999997</v>
      </c>
      <c r="CJ110" s="149">
        <v>343.83</v>
      </c>
      <c r="CK110" s="149">
        <v>363.93</v>
      </c>
      <c r="CL110" s="149">
        <v>344.18</v>
      </c>
      <c r="CM110" s="149">
        <v>533.32000000000005</v>
      </c>
      <c r="CN110" s="149">
        <v>530.42999999999995</v>
      </c>
      <c r="CO110" s="149">
        <v>475.01</v>
      </c>
      <c r="CP110" s="149">
        <v>447.2</v>
      </c>
      <c r="CQ110" s="149">
        <v>518.55999999999995</v>
      </c>
      <c r="CR110" s="149">
        <v>528.88</v>
      </c>
      <c r="CS110" s="149">
        <v>452.87</v>
      </c>
      <c r="CT110" s="149">
        <v>491</v>
      </c>
      <c r="CU110" s="149">
        <v>489.12</v>
      </c>
      <c r="CV110" s="149">
        <v>492.54</v>
      </c>
      <c r="CW110" s="149">
        <v>448.43</v>
      </c>
      <c r="CX110" s="149">
        <v>446.35</v>
      </c>
      <c r="CY110" s="149">
        <v>452.24</v>
      </c>
      <c r="CZ110" s="149">
        <v>405.65</v>
      </c>
      <c r="DA110" s="149">
        <v>398.65</v>
      </c>
      <c r="DB110" s="149">
        <v>401.92</v>
      </c>
      <c r="DC110" s="149">
        <v>411.93</v>
      </c>
      <c r="DD110" s="149">
        <v>364.78</v>
      </c>
      <c r="DE110" s="149">
        <v>461.65</v>
      </c>
      <c r="DF110" s="149">
        <v>448.46</v>
      </c>
      <c r="DG110" s="149">
        <v>405.51</v>
      </c>
      <c r="DH110" s="149">
        <v>393.57</v>
      </c>
      <c r="DI110" s="149">
        <v>344.07</v>
      </c>
      <c r="DJ110" s="149">
        <v>329.05</v>
      </c>
      <c r="DK110" s="149">
        <v>353.65</v>
      </c>
      <c r="DL110" s="149">
        <v>385.11</v>
      </c>
      <c r="DM110" s="149">
        <v>358.89</v>
      </c>
      <c r="DN110" s="149">
        <v>351.41</v>
      </c>
      <c r="DO110" s="149">
        <v>449.24</v>
      </c>
      <c r="DP110" s="149">
        <v>395.48</v>
      </c>
      <c r="DQ110" s="149">
        <v>356.84</v>
      </c>
      <c r="DR110" s="149">
        <v>390.03</v>
      </c>
      <c r="DS110" s="149">
        <v>401.68</v>
      </c>
      <c r="DT110" s="149">
        <v>371.2</v>
      </c>
      <c r="DU110" s="149">
        <v>383.92</v>
      </c>
      <c r="DV110" s="149">
        <v>403.77</v>
      </c>
      <c r="DW110" s="149">
        <v>462.86</v>
      </c>
      <c r="DX110" s="149">
        <v>486.06</v>
      </c>
      <c r="DY110" s="149">
        <v>482.01</v>
      </c>
      <c r="DZ110" s="149">
        <v>486</v>
      </c>
      <c r="EA110" s="149">
        <v>514</v>
      </c>
      <c r="EB110" s="149">
        <v>516.13</v>
      </c>
      <c r="EC110" s="149">
        <v>582.05999999999995</v>
      </c>
      <c r="ED110" s="149">
        <v>656.35</v>
      </c>
      <c r="EE110" s="149">
        <v>640.04</v>
      </c>
      <c r="EF110" s="149">
        <v>631.61</v>
      </c>
      <c r="EG110" s="149">
        <v>603.22</v>
      </c>
      <c r="EH110" s="149">
        <v>535.41</v>
      </c>
      <c r="EI110" s="149">
        <v>649.35</v>
      </c>
      <c r="EJ110" s="149">
        <v>582.67999999999995</v>
      </c>
      <c r="EK110" s="149">
        <v>544.91999999999996</v>
      </c>
      <c r="EL110" s="149">
        <v>519.92999999999995</v>
      </c>
      <c r="EM110" s="149">
        <v>559.82000000000005</v>
      </c>
      <c r="EN110" s="149">
        <v>547.22</v>
      </c>
      <c r="EO110" s="149">
        <v>531.12</v>
      </c>
      <c r="EP110" s="149">
        <v>612.47</v>
      </c>
      <c r="EQ110" s="149">
        <v>486.35</v>
      </c>
      <c r="ER110" s="149">
        <v>495.93</v>
      </c>
      <c r="ES110" s="149">
        <v>520.77</v>
      </c>
      <c r="ET110" s="149">
        <v>502.41</v>
      </c>
      <c r="EU110" s="149">
        <v>438.71</v>
      </c>
      <c r="EV110" s="149">
        <v>479.71</v>
      </c>
      <c r="EW110" s="149">
        <v>428.28</v>
      </c>
      <c r="EX110" s="149">
        <v>405.14</v>
      </c>
      <c r="EY110" s="149">
        <v>449.3</v>
      </c>
      <c r="EZ110" s="149">
        <v>395.05</v>
      </c>
      <c r="FA110" s="149">
        <v>447.08</v>
      </c>
      <c r="FB110" s="149">
        <v>437.32</v>
      </c>
      <c r="FC110" s="149">
        <v>487.41</v>
      </c>
      <c r="FD110" s="149">
        <v>382.45</v>
      </c>
      <c r="FE110" s="149">
        <v>507.55</v>
      </c>
      <c r="FF110" s="149">
        <v>406.23</v>
      </c>
      <c r="FG110" s="149">
        <v>532.38</v>
      </c>
      <c r="FH110" s="149">
        <v>479.26</v>
      </c>
      <c r="FI110" s="149">
        <v>490.09</v>
      </c>
      <c r="FJ110" s="149">
        <v>548.72</v>
      </c>
      <c r="FK110" s="149">
        <v>484.31</v>
      </c>
      <c r="FL110" s="149">
        <v>455.38</v>
      </c>
      <c r="FM110" s="149">
        <v>547.38</v>
      </c>
      <c r="FN110" s="149">
        <v>608.16999999999996</v>
      </c>
      <c r="FO110" s="149">
        <v>433.47</v>
      </c>
      <c r="FP110" s="149">
        <v>505.34</v>
      </c>
      <c r="FQ110" s="149">
        <v>587.59</v>
      </c>
      <c r="FR110" s="149">
        <v>509.92</v>
      </c>
      <c r="FS110" s="149">
        <v>519</v>
      </c>
      <c r="FT110" s="149">
        <v>530.91</v>
      </c>
      <c r="FU110" s="149">
        <v>507.11</v>
      </c>
      <c r="FV110" s="149">
        <v>535.4</v>
      </c>
      <c r="FW110" s="149">
        <v>539.53</v>
      </c>
      <c r="FX110" s="149">
        <v>526.65</v>
      </c>
      <c r="FY110" s="149">
        <v>613.05999999999995</v>
      </c>
      <c r="FZ110" s="149">
        <v>621.53</v>
      </c>
      <c r="GA110" s="149">
        <v>582.91999999999996</v>
      </c>
      <c r="GB110" s="149">
        <v>648.25</v>
      </c>
      <c r="GC110" s="149">
        <v>666.51</v>
      </c>
      <c r="GD110" s="149">
        <v>619.460645</v>
      </c>
      <c r="GE110" s="149">
        <v>712.857305</v>
      </c>
      <c r="GF110" s="149">
        <v>683.10167100000001</v>
      </c>
      <c r="GG110" s="149">
        <v>627.12013999999999</v>
      </c>
      <c r="GH110" s="149">
        <v>679.60040700000002</v>
      </c>
      <c r="GI110" s="149">
        <v>688.59270800000002</v>
      </c>
      <c r="GJ110" s="149">
        <v>754.639906</v>
      </c>
      <c r="GK110" s="149">
        <v>740.79870100000005</v>
      </c>
      <c r="GL110" s="149">
        <v>700.55582500000003</v>
      </c>
      <c r="GM110" s="149">
        <v>748.124323</v>
      </c>
      <c r="GN110" s="149">
        <v>820.69109000000003</v>
      </c>
      <c r="GO110" s="149">
        <v>712.05484100000001</v>
      </c>
      <c r="GP110" s="149">
        <v>678.10502299999996</v>
      </c>
      <c r="GQ110" s="149">
        <v>665.859059</v>
      </c>
      <c r="GR110" s="149">
        <v>673.14865999999995</v>
      </c>
      <c r="GS110" s="149">
        <v>664.54080999999996</v>
      </c>
      <c r="GT110" s="149">
        <v>688.97158400000001</v>
      </c>
      <c r="GU110" s="149">
        <v>756.94298000000003</v>
      </c>
      <c r="GV110" s="149">
        <v>693.72225500000002</v>
      </c>
      <c r="GW110" s="149">
        <v>763.73676</v>
      </c>
      <c r="GX110" s="149">
        <v>711.91941499999996</v>
      </c>
      <c r="GY110" s="149">
        <v>710.23087899999996</v>
      </c>
      <c r="GZ110" s="149">
        <v>715.34259899999995</v>
      </c>
      <c r="HA110" s="149">
        <v>587.50801899999999</v>
      </c>
      <c r="HB110" s="149">
        <v>509.52929999999998</v>
      </c>
      <c r="HC110" s="149">
        <v>504.96618599999999</v>
      </c>
      <c r="HD110" s="149">
        <v>505.17187799999999</v>
      </c>
      <c r="HE110" s="149">
        <v>523.49852899999996</v>
      </c>
      <c r="HF110" s="149">
        <v>540.01340300000004</v>
      </c>
      <c r="HG110" s="149">
        <v>603.79344700000001</v>
      </c>
      <c r="HH110" s="149">
        <v>594.51575000000003</v>
      </c>
      <c r="HI110" s="149">
        <v>666.115815</v>
      </c>
      <c r="HJ110" s="149">
        <v>579.32709599999998</v>
      </c>
      <c r="HK110" s="149">
        <v>556.77938400000005</v>
      </c>
      <c r="HL110" s="149">
        <v>576.902422</v>
      </c>
      <c r="HM110" s="149">
        <v>583.26104599999996</v>
      </c>
      <c r="HN110" s="149">
        <v>623.04049699999996</v>
      </c>
      <c r="HO110" s="149">
        <v>574.86457099999996</v>
      </c>
      <c r="HP110" s="149">
        <v>628.84587299999998</v>
      </c>
      <c r="HQ110" s="149">
        <v>662.91508299999998</v>
      </c>
      <c r="HR110" s="149">
        <v>599.27220599999998</v>
      </c>
      <c r="HS110" s="149">
        <v>630.56592599999999</v>
      </c>
      <c r="HT110" s="149">
        <v>607.39876400000003</v>
      </c>
      <c r="HU110" s="149">
        <v>743.75154699999996</v>
      </c>
      <c r="HV110" s="149">
        <v>619.93958099999998</v>
      </c>
      <c r="HW110" s="149">
        <v>643.95268899999996</v>
      </c>
      <c r="HX110" s="149">
        <v>719.43336699999998</v>
      </c>
      <c r="HY110" s="149">
        <v>519.15410099999997</v>
      </c>
      <c r="HZ110" s="149">
        <v>526.52239399999996</v>
      </c>
      <c r="IA110" s="149">
        <v>528.07136600000001</v>
      </c>
      <c r="IB110" s="149">
        <v>574.34352000000001</v>
      </c>
      <c r="IC110" s="149">
        <v>656.65592200000003</v>
      </c>
      <c r="ID110" s="149">
        <v>561.92098199999998</v>
      </c>
      <c r="IK110" s="228"/>
      <c r="IL110" s="228"/>
      <c r="IM110" s="228"/>
      <c r="IN110" s="228"/>
    </row>
    <row r="111" spans="1:248" x14ac:dyDescent="0.3">
      <c r="A111" s="50" t="s">
        <v>297</v>
      </c>
      <c r="B111" s="149">
        <v>32.299999999999997</v>
      </c>
      <c r="C111" s="149">
        <v>33.880000000000003</v>
      </c>
      <c r="D111" s="149">
        <v>31.9</v>
      </c>
      <c r="E111" s="149">
        <v>37.1</v>
      </c>
      <c r="F111" s="149">
        <v>44.44</v>
      </c>
      <c r="G111" s="149">
        <v>40.96</v>
      </c>
      <c r="H111" s="149">
        <v>31.48</v>
      </c>
      <c r="I111" s="149">
        <v>33.46</v>
      </c>
      <c r="J111" s="149">
        <v>15.82</v>
      </c>
      <c r="K111" s="149">
        <v>11.53</v>
      </c>
      <c r="L111" s="149">
        <v>8.99</v>
      </c>
      <c r="M111" s="149">
        <v>10.8</v>
      </c>
      <c r="N111" s="149">
        <v>9.18</v>
      </c>
      <c r="O111" s="149">
        <v>12.64</v>
      </c>
      <c r="P111" s="149">
        <v>8.11</v>
      </c>
      <c r="Q111" s="149">
        <v>12.22</v>
      </c>
      <c r="R111" s="149">
        <v>12.43</v>
      </c>
      <c r="S111" s="149">
        <v>15.07</v>
      </c>
      <c r="T111" s="149">
        <v>10.81</v>
      </c>
      <c r="U111" s="149">
        <v>13</v>
      </c>
      <c r="V111" s="149">
        <v>4.21</v>
      </c>
      <c r="W111" s="149">
        <v>10.78</v>
      </c>
      <c r="X111" s="149">
        <v>10.91</v>
      </c>
      <c r="Y111" s="149">
        <v>28.2</v>
      </c>
      <c r="Z111" s="149">
        <v>18.22</v>
      </c>
      <c r="AA111" s="149">
        <v>10.85</v>
      </c>
      <c r="AB111" s="149">
        <v>10.1</v>
      </c>
      <c r="AC111" s="149">
        <v>77.34</v>
      </c>
      <c r="AD111" s="149">
        <v>73.14</v>
      </c>
      <c r="AE111" s="149">
        <v>66.3</v>
      </c>
      <c r="AF111" s="149">
        <v>12.7</v>
      </c>
      <c r="AG111" s="149">
        <v>7.64</v>
      </c>
      <c r="AH111" s="149">
        <v>9.51</v>
      </c>
      <c r="AI111" s="149">
        <v>9.1199999999999992</v>
      </c>
      <c r="AJ111" s="149">
        <v>9.7200000000000006</v>
      </c>
      <c r="AK111" s="149">
        <v>3.61</v>
      </c>
      <c r="AL111" s="149">
        <v>3.44</v>
      </c>
      <c r="AM111" s="149">
        <v>3.45</v>
      </c>
      <c r="AN111" s="149">
        <v>4.51</v>
      </c>
      <c r="AO111" s="149">
        <v>3.44</v>
      </c>
      <c r="AP111" s="149">
        <v>4.13</v>
      </c>
      <c r="AQ111" s="149">
        <v>3.79</v>
      </c>
      <c r="AR111" s="149">
        <v>4.7699999999999996</v>
      </c>
      <c r="AS111" s="149">
        <v>5.86</v>
      </c>
      <c r="AT111" s="149">
        <v>5.62</v>
      </c>
      <c r="AU111" s="149">
        <v>18.39</v>
      </c>
      <c r="AV111" s="149">
        <v>13.35</v>
      </c>
      <c r="AW111" s="149">
        <v>18.809999999999999</v>
      </c>
      <c r="AX111" s="149">
        <v>12.08</v>
      </c>
      <c r="AY111" s="149">
        <v>18.82</v>
      </c>
      <c r="AZ111" s="149">
        <v>22.55</v>
      </c>
      <c r="BA111" s="149">
        <v>18.600000000000001</v>
      </c>
      <c r="BB111" s="149">
        <v>26.35</v>
      </c>
      <c r="BC111" s="149">
        <v>23.93</v>
      </c>
      <c r="BD111" s="149">
        <v>29.46</v>
      </c>
      <c r="BE111" s="149">
        <v>19.510000000000002</v>
      </c>
      <c r="BF111" s="149">
        <v>40.57</v>
      </c>
      <c r="BG111" s="149">
        <v>40.47</v>
      </c>
      <c r="BH111" s="149">
        <v>51.36</v>
      </c>
      <c r="BI111" s="149">
        <v>84.97</v>
      </c>
      <c r="BJ111" s="149">
        <v>56.89</v>
      </c>
      <c r="BK111" s="149">
        <v>56.5</v>
      </c>
      <c r="BL111" s="149">
        <v>59.33</v>
      </c>
      <c r="BM111" s="149">
        <v>57.15</v>
      </c>
      <c r="BN111" s="149">
        <v>66.58</v>
      </c>
      <c r="BO111" s="149">
        <v>70.819999999999993</v>
      </c>
      <c r="BP111" s="149">
        <v>56.07</v>
      </c>
      <c r="BQ111" s="149">
        <v>62.59</v>
      </c>
      <c r="BR111" s="149">
        <v>63.58</v>
      </c>
      <c r="BS111" s="149">
        <v>64.45</v>
      </c>
      <c r="BT111" s="149">
        <v>64.83</v>
      </c>
      <c r="BU111" s="149">
        <v>82.55</v>
      </c>
      <c r="BV111" s="149">
        <v>76.42</v>
      </c>
      <c r="BW111" s="149">
        <v>84.64</v>
      </c>
      <c r="BX111" s="149">
        <v>82.16</v>
      </c>
      <c r="BY111" s="149">
        <v>83.42</v>
      </c>
      <c r="BZ111" s="149">
        <v>82.53</v>
      </c>
      <c r="CA111" s="149">
        <v>84.86</v>
      </c>
      <c r="CB111" s="149">
        <v>77.41</v>
      </c>
      <c r="CC111" s="149">
        <v>75.290000000000006</v>
      </c>
      <c r="CD111" s="149">
        <v>74.69</v>
      </c>
      <c r="CE111" s="149">
        <v>69.7</v>
      </c>
      <c r="CF111" s="149">
        <v>73.63</v>
      </c>
      <c r="CG111" s="149">
        <v>89.15</v>
      </c>
      <c r="CH111" s="149">
        <v>83.85</v>
      </c>
      <c r="CI111" s="149">
        <v>80.06</v>
      </c>
      <c r="CJ111" s="149">
        <v>75.72</v>
      </c>
      <c r="CK111" s="149">
        <v>71.84</v>
      </c>
      <c r="CL111" s="149">
        <v>72.22</v>
      </c>
      <c r="CM111" s="149">
        <v>75.3</v>
      </c>
      <c r="CN111" s="149">
        <v>78.87</v>
      </c>
      <c r="CO111" s="149">
        <v>77.06</v>
      </c>
      <c r="CP111" s="149">
        <v>83.66</v>
      </c>
      <c r="CQ111" s="149">
        <v>69.989999999999995</v>
      </c>
      <c r="CR111" s="149">
        <v>79</v>
      </c>
      <c r="CS111" s="149">
        <v>81.209999999999994</v>
      </c>
      <c r="CT111" s="149">
        <v>84.74</v>
      </c>
      <c r="CU111" s="149">
        <v>89.75</v>
      </c>
      <c r="CV111" s="149">
        <v>97.46</v>
      </c>
      <c r="CW111" s="149">
        <v>100.46</v>
      </c>
      <c r="CX111" s="149">
        <v>79.27</v>
      </c>
      <c r="CY111" s="149">
        <v>79.650000000000006</v>
      </c>
      <c r="CZ111" s="149">
        <v>85.1</v>
      </c>
      <c r="DA111" s="149">
        <v>75.63</v>
      </c>
      <c r="DB111" s="149">
        <v>71.959999999999994</v>
      </c>
      <c r="DC111" s="149">
        <v>67.34</v>
      </c>
      <c r="DD111" s="149">
        <v>74.790000000000006</v>
      </c>
      <c r="DE111" s="149">
        <v>81.78</v>
      </c>
      <c r="DF111" s="149">
        <v>74.040000000000006</v>
      </c>
      <c r="DG111" s="149">
        <v>80.02</v>
      </c>
      <c r="DH111" s="149">
        <v>68.709999999999994</v>
      </c>
      <c r="DI111" s="149">
        <v>56.98</v>
      </c>
      <c r="DJ111" s="149">
        <v>83.45</v>
      </c>
      <c r="DK111" s="149">
        <v>72.45</v>
      </c>
      <c r="DL111" s="149">
        <v>74.319999999999993</v>
      </c>
      <c r="DM111" s="149">
        <v>62.17</v>
      </c>
      <c r="DN111" s="149">
        <v>55.18</v>
      </c>
      <c r="DO111" s="149">
        <v>66.33</v>
      </c>
      <c r="DP111" s="149">
        <v>69.67</v>
      </c>
      <c r="DQ111" s="149">
        <v>0</v>
      </c>
      <c r="DR111" s="149">
        <v>0</v>
      </c>
      <c r="DS111" s="149">
        <v>0</v>
      </c>
      <c r="DT111" s="149">
        <v>0</v>
      </c>
      <c r="DU111" s="149">
        <v>0</v>
      </c>
      <c r="DV111" s="149">
        <v>0</v>
      </c>
      <c r="DW111" s="149">
        <v>0</v>
      </c>
      <c r="DX111" s="149">
        <v>0</v>
      </c>
      <c r="DY111" s="149">
        <v>0</v>
      </c>
      <c r="DZ111" s="149">
        <v>0</v>
      </c>
      <c r="EA111" s="149">
        <v>0</v>
      </c>
      <c r="EB111" s="149">
        <v>0</v>
      </c>
      <c r="EC111" s="149">
        <v>0</v>
      </c>
      <c r="ED111" s="149">
        <v>0</v>
      </c>
      <c r="EE111" s="149">
        <v>0</v>
      </c>
      <c r="EF111" s="149">
        <v>0</v>
      </c>
      <c r="EG111" s="149">
        <v>0</v>
      </c>
      <c r="EH111" s="149">
        <v>0</v>
      </c>
      <c r="EI111" s="149">
        <v>0</v>
      </c>
      <c r="EJ111" s="149">
        <v>0</v>
      </c>
      <c r="EK111" s="149">
        <v>85.68</v>
      </c>
      <c r="EL111" s="149">
        <v>82.63</v>
      </c>
      <c r="EM111" s="149">
        <v>83.85</v>
      </c>
      <c r="EN111" s="149">
        <v>76.709999999999994</v>
      </c>
      <c r="EO111" s="149">
        <v>78.56</v>
      </c>
      <c r="EP111" s="149">
        <v>58.91</v>
      </c>
      <c r="EQ111" s="149">
        <v>58.24</v>
      </c>
      <c r="ER111" s="149">
        <v>50.03</v>
      </c>
      <c r="ES111" s="149">
        <v>52.51</v>
      </c>
      <c r="ET111" s="149">
        <v>47.66</v>
      </c>
      <c r="EU111" s="149">
        <v>42.93</v>
      </c>
      <c r="EV111" s="149">
        <v>40.119999999999997</v>
      </c>
      <c r="EW111" s="149">
        <v>41</v>
      </c>
      <c r="EX111" s="149">
        <v>39.950000000000003</v>
      </c>
      <c r="EY111" s="149">
        <v>24.63</v>
      </c>
      <c r="EZ111" s="149">
        <v>0</v>
      </c>
      <c r="FA111" s="149">
        <v>0</v>
      </c>
      <c r="FB111" s="149">
        <v>0</v>
      </c>
      <c r="FC111" s="149">
        <v>0</v>
      </c>
      <c r="FD111" s="149">
        <v>0</v>
      </c>
      <c r="FE111" s="149">
        <v>0</v>
      </c>
      <c r="FF111" s="149">
        <v>0</v>
      </c>
      <c r="FG111" s="149">
        <v>0</v>
      </c>
      <c r="FH111" s="149">
        <v>0</v>
      </c>
      <c r="FI111" s="149">
        <v>0</v>
      </c>
      <c r="FJ111" s="149">
        <v>0</v>
      </c>
      <c r="FK111" s="149">
        <v>0</v>
      </c>
      <c r="FL111" s="149">
        <v>0</v>
      </c>
      <c r="FM111" s="149">
        <v>0</v>
      </c>
      <c r="FN111" s="149">
        <v>0</v>
      </c>
      <c r="FO111" s="149">
        <v>0</v>
      </c>
      <c r="FP111" s="149">
        <v>0</v>
      </c>
      <c r="FQ111" s="149">
        <v>0</v>
      </c>
      <c r="FR111" s="149">
        <v>0</v>
      </c>
      <c r="FS111" s="149">
        <v>0</v>
      </c>
      <c r="FT111" s="149">
        <v>0</v>
      </c>
      <c r="FU111" s="149">
        <v>0</v>
      </c>
      <c r="FV111" s="149">
        <v>0</v>
      </c>
      <c r="FW111" s="149">
        <v>0</v>
      </c>
      <c r="FX111" s="149">
        <v>0</v>
      </c>
      <c r="FY111" s="149">
        <v>0</v>
      </c>
      <c r="FZ111" s="149">
        <v>0</v>
      </c>
      <c r="GA111" s="149">
        <v>0</v>
      </c>
      <c r="GB111" s="149">
        <v>0</v>
      </c>
      <c r="GC111" s="149">
        <v>0</v>
      </c>
      <c r="GD111" s="149">
        <v>0</v>
      </c>
      <c r="GE111" s="149">
        <v>0</v>
      </c>
      <c r="GF111" s="149">
        <v>0</v>
      </c>
      <c r="GG111" s="149">
        <v>0</v>
      </c>
      <c r="GH111" s="149">
        <v>0</v>
      </c>
      <c r="GI111" s="149">
        <v>0</v>
      </c>
      <c r="GJ111" s="149">
        <v>0</v>
      </c>
      <c r="GK111" s="149">
        <v>0</v>
      </c>
      <c r="GL111" s="149">
        <v>0</v>
      </c>
      <c r="GM111" s="149">
        <v>0</v>
      </c>
      <c r="GN111" s="149">
        <v>0</v>
      </c>
      <c r="GO111" s="149">
        <v>0</v>
      </c>
      <c r="GP111" s="149">
        <v>0</v>
      </c>
      <c r="GQ111" s="149">
        <v>0</v>
      </c>
      <c r="GR111" s="149">
        <v>0</v>
      </c>
      <c r="GS111" s="149">
        <v>0</v>
      </c>
      <c r="GT111" s="149">
        <v>0</v>
      </c>
      <c r="GU111" s="149">
        <v>0</v>
      </c>
      <c r="GV111" s="149">
        <v>0</v>
      </c>
      <c r="GW111" s="149">
        <v>0</v>
      </c>
      <c r="GX111" s="149">
        <v>0</v>
      </c>
      <c r="GY111" s="149">
        <v>0</v>
      </c>
      <c r="GZ111" s="149">
        <v>0</v>
      </c>
      <c r="HA111" s="149">
        <v>0</v>
      </c>
      <c r="HB111" s="149">
        <v>0</v>
      </c>
      <c r="HC111" s="149">
        <v>0</v>
      </c>
      <c r="HD111" s="149">
        <v>0</v>
      </c>
      <c r="HE111" s="149">
        <v>0</v>
      </c>
      <c r="HF111" s="149">
        <v>0</v>
      </c>
      <c r="HG111" s="149">
        <v>0</v>
      </c>
      <c r="HH111" s="149">
        <v>0</v>
      </c>
      <c r="HI111" s="149">
        <v>0</v>
      </c>
      <c r="HJ111" s="149">
        <v>0</v>
      </c>
      <c r="HK111" s="149">
        <v>0</v>
      </c>
      <c r="HL111" s="149">
        <v>0</v>
      </c>
      <c r="HM111" s="149">
        <v>0</v>
      </c>
      <c r="HN111" s="149">
        <v>0</v>
      </c>
      <c r="HO111" s="149">
        <v>0</v>
      </c>
      <c r="HP111" s="149">
        <v>0</v>
      </c>
      <c r="HQ111" s="149">
        <v>0</v>
      </c>
      <c r="HR111" s="149">
        <v>0</v>
      </c>
      <c r="HS111" s="149">
        <v>0</v>
      </c>
      <c r="HT111" s="149">
        <v>0</v>
      </c>
      <c r="HU111" s="149">
        <v>0</v>
      </c>
      <c r="HV111" s="149">
        <v>0</v>
      </c>
      <c r="HW111" s="149">
        <v>0</v>
      </c>
      <c r="HX111" s="149">
        <v>0</v>
      </c>
      <c r="HY111" s="149">
        <v>0</v>
      </c>
      <c r="HZ111" s="149">
        <v>0</v>
      </c>
      <c r="IA111" s="149">
        <v>0</v>
      </c>
      <c r="IB111" s="149">
        <v>0</v>
      </c>
      <c r="IC111" s="149">
        <v>0</v>
      </c>
      <c r="ID111" s="149">
        <v>0</v>
      </c>
      <c r="IK111" s="228"/>
      <c r="IL111" s="228"/>
      <c r="IM111" s="228"/>
      <c r="IN111" s="228"/>
    </row>
    <row r="112" spans="1:248" x14ac:dyDescent="0.3">
      <c r="A112" s="50" t="s">
        <v>298</v>
      </c>
      <c r="B112" s="71">
        <v>9.0399999999999991</v>
      </c>
      <c r="C112" s="71">
        <v>11.06</v>
      </c>
      <c r="D112" s="71">
        <v>14.55</v>
      </c>
      <c r="E112" s="71">
        <v>16.29</v>
      </c>
      <c r="F112" s="71">
        <v>16.850000000000001</v>
      </c>
      <c r="G112" s="71">
        <v>15.7</v>
      </c>
      <c r="H112" s="71">
        <v>15.09</v>
      </c>
      <c r="I112" s="71">
        <v>26.04</v>
      </c>
      <c r="J112" s="71">
        <v>26.9</v>
      </c>
      <c r="K112" s="71">
        <v>22.66</v>
      </c>
      <c r="L112" s="71">
        <v>31.24</v>
      </c>
      <c r="M112" s="71">
        <v>39.68</v>
      </c>
      <c r="N112" s="71">
        <v>19.47</v>
      </c>
      <c r="O112" s="71">
        <v>36.82</v>
      </c>
      <c r="P112" s="71">
        <v>43.69</v>
      </c>
      <c r="Q112" s="71">
        <v>32.049999999999997</v>
      </c>
      <c r="R112" s="71">
        <v>29.14</v>
      </c>
      <c r="S112" s="71">
        <v>45.29</v>
      </c>
      <c r="T112" s="71">
        <v>32.950000000000003</v>
      </c>
      <c r="U112" s="71">
        <v>34.340000000000003</v>
      </c>
      <c r="V112" s="71">
        <v>48.64</v>
      </c>
      <c r="W112" s="71">
        <v>50.62</v>
      </c>
      <c r="X112" s="71">
        <v>49.01</v>
      </c>
      <c r="Y112" s="71">
        <v>46.57</v>
      </c>
      <c r="Z112" s="71">
        <v>34.520000000000003</v>
      </c>
      <c r="AA112" s="71">
        <v>36.65</v>
      </c>
      <c r="AB112" s="71">
        <v>40.26</v>
      </c>
      <c r="AC112" s="71">
        <v>39.42</v>
      </c>
      <c r="AD112" s="71">
        <v>31.28</v>
      </c>
      <c r="AE112" s="71">
        <v>32.64</v>
      </c>
      <c r="AF112" s="71">
        <v>37.36</v>
      </c>
      <c r="AG112" s="71">
        <v>36.99</v>
      </c>
      <c r="AH112" s="71">
        <v>47.55</v>
      </c>
      <c r="AI112" s="71">
        <v>57.29</v>
      </c>
      <c r="AJ112" s="71">
        <v>41.03</v>
      </c>
      <c r="AK112" s="71">
        <v>39.93</v>
      </c>
      <c r="AL112" s="71">
        <v>37.229999999999997</v>
      </c>
      <c r="AM112" s="71">
        <v>45.28</v>
      </c>
      <c r="AN112" s="71">
        <v>48.85</v>
      </c>
      <c r="AO112" s="71">
        <v>47.95</v>
      </c>
      <c r="AP112" s="71">
        <v>44.95</v>
      </c>
      <c r="AQ112" s="71">
        <v>54.96</v>
      </c>
      <c r="AR112" s="71">
        <v>48.52</v>
      </c>
      <c r="AS112" s="71">
        <v>45.66</v>
      </c>
      <c r="AT112" s="71">
        <v>37.99</v>
      </c>
      <c r="AU112" s="71">
        <v>31.18</v>
      </c>
      <c r="AV112" s="71">
        <v>33.26</v>
      </c>
      <c r="AW112" s="71">
        <v>41.19</v>
      </c>
      <c r="AX112" s="71">
        <v>38.61</v>
      </c>
      <c r="AY112" s="71">
        <v>39.97</v>
      </c>
      <c r="AZ112" s="71">
        <v>46.6</v>
      </c>
      <c r="BA112" s="71">
        <v>38.130000000000003</v>
      </c>
      <c r="BB112" s="71">
        <v>32.630000000000003</v>
      </c>
      <c r="BC112" s="71">
        <v>37.53</v>
      </c>
      <c r="BD112" s="71">
        <v>39.78</v>
      </c>
      <c r="BE112" s="71">
        <v>37.020000000000003</v>
      </c>
      <c r="BF112" s="71">
        <v>35.200000000000003</v>
      </c>
      <c r="BG112" s="71">
        <v>36.94</v>
      </c>
      <c r="BH112" s="71">
        <v>42.22</v>
      </c>
      <c r="BI112" s="71">
        <v>47.23</v>
      </c>
      <c r="BJ112" s="71">
        <v>33.270000000000003</v>
      </c>
      <c r="BK112" s="71">
        <v>46.45</v>
      </c>
      <c r="BL112" s="71">
        <v>37.42</v>
      </c>
      <c r="BM112" s="71">
        <v>37.369999999999997</v>
      </c>
      <c r="BN112" s="71">
        <v>35.840000000000003</v>
      </c>
      <c r="BO112" s="71">
        <v>49.59</v>
      </c>
      <c r="BP112" s="71">
        <v>35.14</v>
      </c>
      <c r="BQ112" s="71">
        <v>42.43</v>
      </c>
      <c r="BR112" s="71">
        <v>31.61</v>
      </c>
      <c r="BS112" s="71">
        <v>28.82</v>
      </c>
      <c r="BT112" s="71">
        <v>30.64</v>
      </c>
      <c r="BU112" s="71">
        <v>31.75</v>
      </c>
      <c r="BV112" s="71">
        <v>43.03</v>
      </c>
      <c r="BW112" s="71">
        <v>39.950000000000003</v>
      </c>
      <c r="BX112" s="71">
        <v>36.18</v>
      </c>
      <c r="BY112" s="71">
        <v>39.119999999999997</v>
      </c>
      <c r="BZ112" s="71">
        <v>37.53</v>
      </c>
      <c r="CA112" s="71">
        <v>34.96</v>
      </c>
      <c r="CB112" s="71">
        <v>35</v>
      </c>
      <c r="CC112" s="71">
        <v>33.76</v>
      </c>
      <c r="CD112" s="71">
        <v>47.13</v>
      </c>
      <c r="CE112" s="71">
        <v>52.25</v>
      </c>
      <c r="CF112" s="71">
        <v>64.56</v>
      </c>
      <c r="CG112" s="71">
        <v>39.21</v>
      </c>
      <c r="CH112" s="71">
        <v>31.93</v>
      </c>
      <c r="CI112" s="71">
        <v>31.72</v>
      </c>
      <c r="CJ112" s="71">
        <v>44.45</v>
      </c>
      <c r="CK112" s="71">
        <v>50.1</v>
      </c>
      <c r="CL112" s="71">
        <v>37.64</v>
      </c>
      <c r="CM112" s="71">
        <v>42.74</v>
      </c>
      <c r="CN112" s="71">
        <v>42.22</v>
      </c>
      <c r="CO112" s="71">
        <v>26.54</v>
      </c>
      <c r="CP112" s="71">
        <v>34.99</v>
      </c>
      <c r="CQ112" s="71">
        <v>28.61</v>
      </c>
      <c r="CR112" s="71">
        <v>30.74</v>
      </c>
      <c r="CS112" s="71">
        <v>30.08</v>
      </c>
      <c r="CT112" s="71">
        <v>35.450000000000003</v>
      </c>
      <c r="CU112" s="71">
        <v>28.91</v>
      </c>
      <c r="CV112" s="71">
        <v>22.41</v>
      </c>
      <c r="CW112" s="71">
        <v>27.6</v>
      </c>
      <c r="CX112" s="71">
        <v>26.78</v>
      </c>
      <c r="CY112" s="71">
        <v>34.44</v>
      </c>
      <c r="CZ112" s="71">
        <v>33.22</v>
      </c>
      <c r="DA112" s="71">
        <v>45.97</v>
      </c>
      <c r="DB112" s="71">
        <v>46.73</v>
      </c>
      <c r="DC112" s="71">
        <v>45.7</v>
      </c>
      <c r="DD112" s="71">
        <v>43.35</v>
      </c>
      <c r="DE112" s="71">
        <v>25.58</v>
      </c>
      <c r="DF112" s="71">
        <v>50.19</v>
      </c>
      <c r="DG112" s="71">
        <v>25.56</v>
      </c>
      <c r="DH112" s="71">
        <v>54.08</v>
      </c>
      <c r="DI112" s="71">
        <v>30.05</v>
      </c>
      <c r="DJ112" s="71">
        <v>52.88</v>
      </c>
      <c r="DK112" s="71">
        <v>61.82</v>
      </c>
      <c r="DL112" s="71">
        <v>36.18</v>
      </c>
      <c r="DM112" s="71">
        <v>32</v>
      </c>
      <c r="DN112" s="71">
        <v>27.19</v>
      </c>
      <c r="DO112" s="71">
        <v>22.27</v>
      </c>
      <c r="DP112" s="71">
        <v>27.49</v>
      </c>
      <c r="DQ112" s="71">
        <v>33.340000000000003</v>
      </c>
      <c r="DR112" s="71">
        <v>45.19</v>
      </c>
      <c r="DS112" s="71">
        <v>64.45</v>
      </c>
      <c r="DT112" s="71">
        <v>78.430000000000007</v>
      </c>
      <c r="DU112" s="71">
        <v>37.33</v>
      </c>
      <c r="DV112" s="71">
        <v>48.01</v>
      </c>
      <c r="DW112" s="71">
        <v>46.05</v>
      </c>
      <c r="DX112" s="71">
        <v>44.49</v>
      </c>
      <c r="DY112" s="71">
        <v>42.02</v>
      </c>
      <c r="DZ112" s="71">
        <v>31.49</v>
      </c>
      <c r="EA112" s="71">
        <v>36.82</v>
      </c>
      <c r="EB112" s="71">
        <v>37.880000000000003</v>
      </c>
      <c r="EC112" s="71">
        <v>32.17</v>
      </c>
      <c r="ED112" s="71">
        <v>23.43</v>
      </c>
      <c r="EE112" s="71">
        <v>22.87</v>
      </c>
      <c r="EF112" s="71">
        <v>30.96</v>
      </c>
      <c r="EG112" s="71">
        <v>28.95</v>
      </c>
      <c r="EH112" s="71">
        <v>31.74</v>
      </c>
      <c r="EI112" s="71">
        <v>30.56</v>
      </c>
      <c r="EJ112" s="71">
        <v>24.05</v>
      </c>
      <c r="EK112" s="71">
        <v>26.21</v>
      </c>
      <c r="EL112" s="71">
        <v>56.25</v>
      </c>
      <c r="EM112" s="71">
        <v>26.05</v>
      </c>
      <c r="EN112" s="71">
        <v>34.299999999999997</v>
      </c>
      <c r="EO112" s="71">
        <v>25.5</v>
      </c>
      <c r="EP112" s="71">
        <v>18.489999999999998</v>
      </c>
      <c r="EQ112" s="71">
        <v>21.87</v>
      </c>
      <c r="ER112" s="71">
        <v>33.49</v>
      </c>
      <c r="ES112" s="71">
        <v>29.05</v>
      </c>
      <c r="ET112" s="71">
        <v>33.950000000000003</v>
      </c>
      <c r="EU112" s="71">
        <v>21.34</v>
      </c>
      <c r="EV112" s="71">
        <v>29.15</v>
      </c>
      <c r="EW112" s="71">
        <v>25.74</v>
      </c>
      <c r="EX112" s="71">
        <v>28.63</v>
      </c>
      <c r="EY112" s="71">
        <v>15.84</v>
      </c>
      <c r="EZ112" s="71">
        <v>23.53</v>
      </c>
      <c r="FA112" s="71">
        <v>16.079999999999998</v>
      </c>
      <c r="FB112" s="71">
        <v>30.27</v>
      </c>
      <c r="FC112" s="71">
        <v>46.84</v>
      </c>
      <c r="FD112" s="71">
        <v>43.67</v>
      </c>
      <c r="FE112" s="71">
        <v>23.65</v>
      </c>
      <c r="FF112" s="71">
        <v>31.77</v>
      </c>
      <c r="FG112" s="71">
        <v>33.89</v>
      </c>
      <c r="FH112" s="71">
        <v>31.72</v>
      </c>
      <c r="FI112" s="71">
        <v>31.22</v>
      </c>
      <c r="FJ112" s="71">
        <v>45.84</v>
      </c>
      <c r="FK112" s="71">
        <v>42.41</v>
      </c>
      <c r="FL112" s="71">
        <v>55.33</v>
      </c>
      <c r="FM112" s="71">
        <v>46.5</v>
      </c>
      <c r="FN112" s="71">
        <v>85.21</v>
      </c>
      <c r="FO112" s="71">
        <v>82.42</v>
      </c>
      <c r="FP112" s="71">
        <v>44.4</v>
      </c>
      <c r="FQ112" s="71">
        <v>57.27</v>
      </c>
      <c r="FR112" s="71">
        <v>61.83</v>
      </c>
      <c r="FS112" s="71">
        <v>54.6</v>
      </c>
      <c r="FT112" s="71">
        <v>77.97</v>
      </c>
      <c r="FU112" s="71">
        <v>79.930000000000007</v>
      </c>
      <c r="FV112" s="71">
        <v>67.569999999999993</v>
      </c>
      <c r="FW112" s="71">
        <v>93.89</v>
      </c>
      <c r="FX112" s="71">
        <v>93.46</v>
      </c>
      <c r="FY112" s="71">
        <v>70.180000000000007</v>
      </c>
      <c r="FZ112" s="71">
        <v>88.78</v>
      </c>
      <c r="GA112" s="71">
        <v>84.96</v>
      </c>
      <c r="GB112" s="71">
        <v>74.17</v>
      </c>
      <c r="GC112" s="71">
        <v>85.32</v>
      </c>
      <c r="GD112" s="71">
        <v>93.712535000000003</v>
      </c>
      <c r="GE112" s="71">
        <v>108.977569</v>
      </c>
      <c r="GF112" s="71">
        <v>130.437614</v>
      </c>
      <c r="GG112" s="71">
        <v>119.404707</v>
      </c>
      <c r="GH112" s="71">
        <v>52.159340999999998</v>
      </c>
      <c r="GI112" s="71">
        <v>83.514703999999995</v>
      </c>
      <c r="GJ112" s="71">
        <v>63.714091000000003</v>
      </c>
      <c r="GK112" s="71">
        <v>64.875461000000001</v>
      </c>
      <c r="GL112" s="71">
        <v>64.644940000000005</v>
      </c>
      <c r="GM112" s="71">
        <v>54.113957999999997</v>
      </c>
      <c r="GN112" s="71">
        <v>48.404004999999998</v>
      </c>
      <c r="GO112" s="71">
        <v>64.405777</v>
      </c>
      <c r="GP112" s="71">
        <v>50.710143000000002</v>
      </c>
      <c r="GQ112" s="71">
        <v>49.781343</v>
      </c>
      <c r="GR112" s="71">
        <v>37.869489000000002</v>
      </c>
      <c r="GS112" s="71">
        <v>35.739716000000001</v>
      </c>
      <c r="GT112" s="71">
        <v>31.941341999999999</v>
      </c>
      <c r="GU112" s="71">
        <v>36.038637000000001</v>
      </c>
      <c r="GV112" s="71">
        <v>36.380360000000003</v>
      </c>
      <c r="GW112" s="71">
        <v>41.469641000000003</v>
      </c>
      <c r="GX112" s="71">
        <v>25.793607999999999</v>
      </c>
      <c r="GY112" s="71">
        <v>27.040393999999999</v>
      </c>
      <c r="GZ112" s="71">
        <v>28.288758000000001</v>
      </c>
      <c r="HA112" s="71">
        <v>37.065480999999998</v>
      </c>
      <c r="HB112" s="71">
        <v>49.133597999999999</v>
      </c>
      <c r="HC112" s="71">
        <v>43.907169000000003</v>
      </c>
      <c r="HD112" s="71">
        <v>52.514862000000001</v>
      </c>
      <c r="HE112" s="71">
        <v>36.167090000000002</v>
      </c>
      <c r="HF112" s="71">
        <v>30.880710000000001</v>
      </c>
      <c r="HG112" s="71">
        <v>40.165911999999999</v>
      </c>
      <c r="HH112" s="71">
        <v>54.091155000000001</v>
      </c>
      <c r="HI112" s="71">
        <v>52.856143000000003</v>
      </c>
      <c r="HJ112" s="71">
        <v>50.681465000000003</v>
      </c>
      <c r="HK112" s="71">
        <v>46.850183000000001</v>
      </c>
      <c r="HL112" s="71">
        <v>47.797708999999998</v>
      </c>
      <c r="HM112" s="71">
        <v>45.899090000000001</v>
      </c>
      <c r="HN112" s="71">
        <v>27.075595</v>
      </c>
      <c r="HO112" s="71">
        <v>37.454331000000003</v>
      </c>
      <c r="HP112" s="71">
        <v>19.065445</v>
      </c>
      <c r="HQ112" s="71">
        <v>35.855156999999998</v>
      </c>
      <c r="HR112" s="71">
        <v>64.829749000000007</v>
      </c>
      <c r="HS112" s="71">
        <v>73.958793</v>
      </c>
      <c r="HT112" s="71">
        <v>73.225342999999995</v>
      </c>
      <c r="HU112" s="71">
        <v>54.932057</v>
      </c>
      <c r="HV112" s="71">
        <v>51.913173999999998</v>
      </c>
      <c r="HW112" s="71">
        <v>53.957351000000003</v>
      </c>
      <c r="HX112" s="71">
        <v>42.814002000000002</v>
      </c>
      <c r="HY112" s="71">
        <v>39.529995999999997</v>
      </c>
      <c r="HZ112" s="71">
        <v>40.035291000000001</v>
      </c>
      <c r="IA112" s="71">
        <v>40.152082</v>
      </c>
      <c r="IB112" s="71">
        <v>35.912585</v>
      </c>
      <c r="IC112" s="71">
        <v>39.903424000000001</v>
      </c>
      <c r="ID112" s="71">
        <v>28.063649000000002</v>
      </c>
      <c r="IK112" s="228"/>
      <c r="IL112" s="228"/>
      <c r="IM112" s="228"/>
      <c r="IN112" s="228"/>
    </row>
    <row r="113" spans="1:248" x14ac:dyDescent="0.3">
      <c r="A113" s="50" t="s">
        <v>299</v>
      </c>
      <c r="B113" s="71">
        <v>834.95</v>
      </c>
      <c r="C113" s="71">
        <v>857.2299999999999</v>
      </c>
      <c r="D113" s="71">
        <v>913.8</v>
      </c>
      <c r="E113" s="71">
        <v>1072.22</v>
      </c>
      <c r="F113" s="71">
        <v>967.55999999999983</v>
      </c>
      <c r="G113" s="71">
        <v>1058.46</v>
      </c>
      <c r="H113" s="71">
        <v>1081.6000000000001</v>
      </c>
      <c r="I113" s="71">
        <v>1071.4199999999998</v>
      </c>
      <c r="J113" s="71">
        <v>1128.33</v>
      </c>
      <c r="K113" s="71">
        <v>1095.21</v>
      </c>
      <c r="L113" s="71">
        <v>1078.83</v>
      </c>
      <c r="M113" s="71">
        <v>1170.29</v>
      </c>
      <c r="N113" s="71">
        <v>1088.1299999999999</v>
      </c>
      <c r="O113" s="71">
        <v>1076.6600000000001</v>
      </c>
      <c r="P113" s="71">
        <v>1142.31</v>
      </c>
      <c r="Q113" s="71">
        <v>1111.4899999999998</v>
      </c>
      <c r="R113" s="71">
        <v>1147.1199999999999</v>
      </c>
      <c r="S113" s="71">
        <v>1157.54</v>
      </c>
      <c r="T113" s="71">
        <v>1150.0800000000002</v>
      </c>
      <c r="U113" s="71">
        <v>1142.29</v>
      </c>
      <c r="V113" s="71">
        <v>1245.6600000000001</v>
      </c>
      <c r="W113" s="71">
        <v>1175.83</v>
      </c>
      <c r="X113" s="71">
        <v>1233.75</v>
      </c>
      <c r="Y113" s="71">
        <v>1266.43</v>
      </c>
      <c r="Z113" s="71">
        <v>1328.38</v>
      </c>
      <c r="AA113" s="71">
        <v>1332.52</v>
      </c>
      <c r="AB113" s="71">
        <v>1397.6699999999998</v>
      </c>
      <c r="AC113" s="71">
        <v>1533.9300000000003</v>
      </c>
      <c r="AD113" s="71">
        <v>1538.7299999999998</v>
      </c>
      <c r="AE113" s="71">
        <v>1460.1000000000001</v>
      </c>
      <c r="AF113" s="71">
        <v>1569.73</v>
      </c>
      <c r="AG113" s="71">
        <v>1650.1100000000001</v>
      </c>
      <c r="AH113" s="71">
        <v>1542.2</v>
      </c>
      <c r="AI113" s="71">
        <v>1623.35</v>
      </c>
      <c r="AJ113" s="71">
        <v>1682.64</v>
      </c>
      <c r="AK113" s="71">
        <v>1561.4999999999998</v>
      </c>
      <c r="AL113" s="71">
        <v>1585.66</v>
      </c>
      <c r="AM113" s="71">
        <v>1461.58</v>
      </c>
      <c r="AN113" s="71">
        <v>1395.5300000000002</v>
      </c>
      <c r="AO113" s="71">
        <v>1456.6799999999998</v>
      </c>
      <c r="AP113" s="71">
        <v>1556.3500000000001</v>
      </c>
      <c r="AQ113" s="71">
        <v>1324.38</v>
      </c>
      <c r="AR113" s="71">
        <v>1367.24</v>
      </c>
      <c r="AS113" s="71">
        <v>1382.17</v>
      </c>
      <c r="AT113" s="71">
        <v>1420.2</v>
      </c>
      <c r="AU113" s="71">
        <v>1352.14</v>
      </c>
      <c r="AV113" s="71">
        <v>1224.1799999999998</v>
      </c>
      <c r="AW113" s="71">
        <v>1466.6400000000003</v>
      </c>
      <c r="AX113" s="71">
        <v>1526.42</v>
      </c>
      <c r="AY113" s="71">
        <v>1571.71</v>
      </c>
      <c r="AZ113" s="71">
        <v>1530.0700000000002</v>
      </c>
      <c r="BA113" s="71">
        <v>1655.94</v>
      </c>
      <c r="BB113" s="71">
        <v>1563.3999999999999</v>
      </c>
      <c r="BC113" s="71">
        <v>1547.1999999999998</v>
      </c>
      <c r="BD113" s="71">
        <v>1599.6200000000001</v>
      </c>
      <c r="BE113" s="71">
        <v>1348.2499999999998</v>
      </c>
      <c r="BF113" s="71">
        <v>1396.83</v>
      </c>
      <c r="BG113" s="71">
        <v>1332.15</v>
      </c>
      <c r="BH113" s="71">
        <v>1260.1000000000001</v>
      </c>
      <c r="BI113" s="71">
        <v>1233.8600000000001</v>
      </c>
      <c r="BJ113" s="71">
        <v>1163.76</v>
      </c>
      <c r="BK113" s="71">
        <v>1174.4599999999998</v>
      </c>
      <c r="BL113" s="71">
        <v>1236.6799999999998</v>
      </c>
      <c r="BM113" s="71">
        <v>1447.5199999999995</v>
      </c>
      <c r="BN113" s="71">
        <v>1195.0299999999997</v>
      </c>
      <c r="BO113" s="71">
        <v>1157.07</v>
      </c>
      <c r="BP113" s="71">
        <v>1144.6299999999999</v>
      </c>
      <c r="BQ113" s="71">
        <v>1104.05</v>
      </c>
      <c r="BR113" s="71">
        <v>1257.5999999999999</v>
      </c>
      <c r="BS113" s="71">
        <v>1121.5299999999997</v>
      </c>
      <c r="BT113" s="71">
        <v>1062.5</v>
      </c>
      <c r="BU113" s="71">
        <v>1142.46</v>
      </c>
      <c r="BV113" s="71">
        <v>1174.6300000000001</v>
      </c>
      <c r="BW113" s="71">
        <v>1137.1799999999998</v>
      </c>
      <c r="BX113" s="71">
        <v>1195.8599999999997</v>
      </c>
      <c r="BY113" s="71">
        <v>1169.73</v>
      </c>
      <c r="BZ113" s="71">
        <v>1196.5499999999997</v>
      </c>
      <c r="CA113" s="71">
        <v>1211.79</v>
      </c>
      <c r="CB113" s="71">
        <v>1128.1999999999998</v>
      </c>
      <c r="CC113" s="71">
        <v>1133.2399999999998</v>
      </c>
      <c r="CD113" s="71">
        <v>1129.9199999999998</v>
      </c>
      <c r="CE113" s="71">
        <v>1104.1200000000001</v>
      </c>
      <c r="CF113" s="71">
        <v>1219.4499999999998</v>
      </c>
      <c r="CG113" s="71">
        <v>1329.54</v>
      </c>
      <c r="CH113" s="71">
        <v>1242.9199999999998</v>
      </c>
      <c r="CI113" s="71">
        <v>1327.08</v>
      </c>
      <c r="CJ113" s="71">
        <v>1467.5600000000002</v>
      </c>
      <c r="CK113" s="71">
        <v>1607.66</v>
      </c>
      <c r="CL113" s="71">
        <v>1529.5700000000002</v>
      </c>
      <c r="CM113" s="71">
        <v>1477.6799999999998</v>
      </c>
      <c r="CN113" s="71">
        <v>1503.5699999999997</v>
      </c>
      <c r="CO113" s="71">
        <v>1399.05</v>
      </c>
      <c r="CP113" s="71">
        <v>1290.7699999999998</v>
      </c>
      <c r="CQ113" s="71">
        <v>1340.2499999999998</v>
      </c>
      <c r="CR113" s="71">
        <v>1474.7199999999998</v>
      </c>
      <c r="CS113" s="71">
        <v>1472.0399999999997</v>
      </c>
      <c r="CT113" s="71">
        <v>1369.08</v>
      </c>
      <c r="CU113" s="71">
        <v>1376.7099999999998</v>
      </c>
      <c r="CV113" s="71">
        <v>1673.39</v>
      </c>
      <c r="CW113" s="71">
        <v>1679.85</v>
      </c>
      <c r="CX113" s="71">
        <v>1728.6</v>
      </c>
      <c r="CY113" s="71">
        <v>1753.83</v>
      </c>
      <c r="CZ113" s="71">
        <v>1987.21</v>
      </c>
      <c r="DA113" s="71">
        <v>1945.1999999999998</v>
      </c>
      <c r="DB113" s="71">
        <v>1963.1899999999998</v>
      </c>
      <c r="DC113" s="71">
        <v>1767.1699999999996</v>
      </c>
      <c r="DD113" s="71">
        <v>1668.7</v>
      </c>
      <c r="DE113" s="71">
        <v>1748.09</v>
      </c>
      <c r="DF113" s="71">
        <v>1754.86</v>
      </c>
      <c r="DG113" s="71">
        <v>2032.38</v>
      </c>
      <c r="DH113" s="71">
        <v>1883.7599999999998</v>
      </c>
      <c r="DI113" s="71">
        <v>1982.14</v>
      </c>
      <c r="DJ113" s="71">
        <v>1819.14</v>
      </c>
      <c r="DK113" s="71">
        <v>1778.19</v>
      </c>
      <c r="DL113" s="71">
        <v>1408.93</v>
      </c>
      <c r="DM113" s="71">
        <v>1547.9199999999998</v>
      </c>
      <c r="DN113" s="71">
        <v>1533.3899999999999</v>
      </c>
      <c r="DO113" s="71">
        <v>1522.89</v>
      </c>
      <c r="DP113" s="71">
        <v>1460.11</v>
      </c>
      <c r="DQ113" s="71">
        <v>1561.6299999999999</v>
      </c>
      <c r="DR113" s="71">
        <v>1510.7099999999998</v>
      </c>
      <c r="DS113" s="71">
        <v>1658.18</v>
      </c>
      <c r="DT113" s="71">
        <v>2016.98</v>
      </c>
      <c r="DU113" s="71">
        <v>2086.94</v>
      </c>
      <c r="DV113" s="71">
        <v>1673.21</v>
      </c>
      <c r="DW113" s="71">
        <v>1672.3999999999999</v>
      </c>
      <c r="DX113" s="71">
        <v>1713.12</v>
      </c>
      <c r="DY113" s="71">
        <v>1777.8800000000003</v>
      </c>
      <c r="DZ113" s="71">
        <v>1855.69</v>
      </c>
      <c r="EA113" s="71">
        <v>1859.16</v>
      </c>
      <c r="EB113" s="71">
        <v>1889.59</v>
      </c>
      <c r="EC113" s="71">
        <v>1941.9300000000003</v>
      </c>
      <c r="ED113" s="71">
        <v>1883.95</v>
      </c>
      <c r="EE113" s="71">
        <v>1876.5500000000002</v>
      </c>
      <c r="EF113" s="71">
        <v>1827.3199999999997</v>
      </c>
      <c r="EG113" s="71">
        <v>1900.67</v>
      </c>
      <c r="EH113" s="71">
        <v>1764.96</v>
      </c>
      <c r="EI113" s="71">
        <v>1974.43</v>
      </c>
      <c r="EJ113" s="71">
        <v>1976.03</v>
      </c>
      <c r="EK113" s="71">
        <v>1972.9700000000003</v>
      </c>
      <c r="EL113" s="71">
        <v>1925.7</v>
      </c>
      <c r="EM113" s="71">
        <v>2060.4300000000003</v>
      </c>
      <c r="EN113" s="71">
        <v>2154.6000000000004</v>
      </c>
      <c r="EO113" s="71">
        <v>2249.83</v>
      </c>
      <c r="EP113" s="71">
        <v>2248.1200000000003</v>
      </c>
      <c r="EQ113" s="71">
        <v>2301.1499999999996</v>
      </c>
      <c r="ER113" s="71">
        <v>2406.9399999999996</v>
      </c>
      <c r="ES113" s="71">
        <v>2425.0700000000002</v>
      </c>
      <c r="ET113" s="71">
        <v>2402.0199999999995</v>
      </c>
      <c r="EU113" s="71">
        <v>2393.16</v>
      </c>
      <c r="EV113" s="71">
        <v>2489.4599999999996</v>
      </c>
      <c r="EW113" s="71">
        <v>2519.2299999999996</v>
      </c>
      <c r="EX113" s="71">
        <v>2354.98</v>
      </c>
      <c r="EY113" s="71">
        <v>2423.9899999999998</v>
      </c>
      <c r="EZ113" s="71">
        <v>2390.5000000000005</v>
      </c>
      <c r="FA113" s="71">
        <v>2235.3100000000004</v>
      </c>
      <c r="FB113" s="71">
        <v>2170.0300000000002</v>
      </c>
      <c r="FC113" s="71">
        <v>2248.3000000000002</v>
      </c>
      <c r="FD113" s="71">
        <v>2368.6799999999994</v>
      </c>
      <c r="FE113" s="71">
        <v>2574.54</v>
      </c>
      <c r="FF113" s="71">
        <v>2436</v>
      </c>
      <c r="FG113" s="71">
        <v>2387.67</v>
      </c>
      <c r="FH113" s="71">
        <v>2483.3100000000004</v>
      </c>
      <c r="FI113" s="71">
        <v>2540.1800000000003</v>
      </c>
      <c r="FJ113" s="71">
        <v>2617.9699999999998</v>
      </c>
      <c r="FK113" s="71">
        <v>2632.19</v>
      </c>
      <c r="FL113" s="71">
        <v>2612.2799999999997</v>
      </c>
      <c r="FM113" s="71">
        <v>2845.05</v>
      </c>
      <c r="FN113" s="71">
        <v>2772.42</v>
      </c>
      <c r="FO113" s="71">
        <v>2975.33</v>
      </c>
      <c r="FP113" s="71">
        <v>2814.74</v>
      </c>
      <c r="FQ113" s="71">
        <v>2624.6299999999997</v>
      </c>
      <c r="FR113" s="71">
        <v>2608.35</v>
      </c>
      <c r="FS113" s="71">
        <v>2517.7600000000002</v>
      </c>
      <c r="FT113" s="71">
        <v>2620.85</v>
      </c>
      <c r="FU113" s="71">
        <v>2625.39</v>
      </c>
      <c r="FV113" s="71">
        <v>2731.93</v>
      </c>
      <c r="FW113" s="71">
        <v>2788.89</v>
      </c>
      <c r="FX113" s="71">
        <v>2892.8799999999997</v>
      </c>
      <c r="FY113" s="71">
        <v>3243.8900000000003</v>
      </c>
      <c r="FZ113" s="71">
        <v>3249.1299999999997</v>
      </c>
      <c r="GA113" s="71">
        <v>3290.37</v>
      </c>
      <c r="GB113" s="71">
        <v>3416.96</v>
      </c>
      <c r="GC113" s="71">
        <v>3325.29</v>
      </c>
      <c r="GD113" s="71">
        <v>3461.2723890000002</v>
      </c>
      <c r="GE113" s="71">
        <v>3404.21765</v>
      </c>
      <c r="GF113" s="71">
        <v>3435.6163030000002</v>
      </c>
      <c r="GG113" s="71">
        <v>3454.3097830000002</v>
      </c>
      <c r="GH113" s="71">
        <v>3353.4344760000004</v>
      </c>
      <c r="GI113" s="71">
        <v>3714.2857120000003</v>
      </c>
      <c r="GJ113" s="71">
        <v>3730.9885290000002</v>
      </c>
      <c r="GK113" s="71">
        <v>4041.4669479999998</v>
      </c>
      <c r="GL113" s="71">
        <v>4112.1803769999997</v>
      </c>
      <c r="GM113" s="71">
        <v>4226.8524280000011</v>
      </c>
      <c r="GN113" s="71">
        <v>4275.8269200000004</v>
      </c>
      <c r="GO113" s="71">
        <v>4398.0007960000003</v>
      </c>
      <c r="GP113" s="71">
        <v>4376.2949250000001</v>
      </c>
      <c r="GQ113" s="71">
        <v>4369.0937999999996</v>
      </c>
      <c r="GR113" s="71">
        <v>4331.0333740000005</v>
      </c>
      <c r="GS113" s="71">
        <v>4417.8914910000003</v>
      </c>
      <c r="GT113" s="71">
        <v>4397.9913749999996</v>
      </c>
      <c r="GU113" s="71">
        <v>4470.3843230000002</v>
      </c>
      <c r="GV113" s="71">
        <v>4485.1553359999998</v>
      </c>
      <c r="GW113" s="71">
        <v>4635.6215729999994</v>
      </c>
      <c r="GX113" s="71">
        <v>4616.4249110000001</v>
      </c>
      <c r="GY113" s="71">
        <v>4522.9830890000003</v>
      </c>
      <c r="GZ113" s="71">
        <v>4454.5527909999992</v>
      </c>
      <c r="HA113" s="71">
        <v>4724.9767119999997</v>
      </c>
      <c r="HB113" s="71">
        <v>4536.0758099999994</v>
      </c>
      <c r="HC113" s="71">
        <v>4614.3159829999995</v>
      </c>
      <c r="HD113" s="71">
        <v>4528.8054230000007</v>
      </c>
      <c r="HE113" s="71">
        <v>4467.2510110000003</v>
      </c>
      <c r="HF113" s="71">
        <v>4654.3398219999999</v>
      </c>
      <c r="HG113" s="71">
        <v>4558.2081900000003</v>
      </c>
      <c r="HH113" s="71">
        <v>4434.4518040000003</v>
      </c>
      <c r="HI113" s="71">
        <v>4292.2866889999996</v>
      </c>
      <c r="HJ113" s="71">
        <v>4256.0471509999998</v>
      </c>
      <c r="HK113" s="71">
        <v>4151.4420660000005</v>
      </c>
      <c r="HL113" s="71">
        <v>4175.3635469999999</v>
      </c>
      <c r="HM113" s="71">
        <v>4225.7028490000002</v>
      </c>
      <c r="HN113" s="71">
        <v>4466.6010930000002</v>
      </c>
      <c r="HO113" s="71">
        <v>4684.0251240000007</v>
      </c>
      <c r="HP113" s="71">
        <v>4772.6504299999997</v>
      </c>
      <c r="HQ113" s="71">
        <v>4839.6674730000004</v>
      </c>
      <c r="HR113" s="71">
        <v>4886.0468719999999</v>
      </c>
      <c r="HS113" s="71">
        <v>4862.5620250000002</v>
      </c>
      <c r="HT113" s="71">
        <v>4940.5673530000004</v>
      </c>
      <c r="HU113" s="71">
        <v>4985.0525640000005</v>
      </c>
      <c r="HV113" s="71">
        <v>5064.2716899999996</v>
      </c>
      <c r="HW113" s="71">
        <v>5161.5441919999994</v>
      </c>
      <c r="HX113" s="71">
        <v>5111.4361680000002</v>
      </c>
      <c r="HY113" s="71">
        <v>5044.7669430000005</v>
      </c>
      <c r="HZ113" s="71">
        <v>4962.1243080000004</v>
      </c>
      <c r="IA113" s="71">
        <v>4865.0217320000011</v>
      </c>
      <c r="IB113" s="71">
        <v>4900.6313140000002</v>
      </c>
      <c r="IC113" s="71">
        <v>5090.0687290000005</v>
      </c>
      <c r="ID113" s="71">
        <v>5008.4491529999996</v>
      </c>
      <c r="IK113" s="228"/>
      <c r="IL113" s="228"/>
      <c r="IM113" s="228"/>
      <c r="IN113" s="228"/>
    </row>
    <row r="114" spans="1:248" x14ac:dyDescent="0.3">
      <c r="A114" s="50" t="s">
        <v>300</v>
      </c>
      <c r="B114" s="149">
        <v>335.15000000000003</v>
      </c>
      <c r="C114" s="149">
        <v>329.84999999999997</v>
      </c>
      <c r="D114" s="149">
        <v>360.92</v>
      </c>
      <c r="E114" s="149">
        <v>387.37</v>
      </c>
      <c r="F114" s="149">
        <v>302.53999999999996</v>
      </c>
      <c r="G114" s="149">
        <v>341.71999999999997</v>
      </c>
      <c r="H114" s="149">
        <v>351.57</v>
      </c>
      <c r="I114" s="149">
        <v>312.33</v>
      </c>
      <c r="J114" s="149">
        <v>355.33</v>
      </c>
      <c r="K114" s="149">
        <v>312.06</v>
      </c>
      <c r="L114" s="149">
        <v>316.08</v>
      </c>
      <c r="M114" s="149">
        <v>299.62999999999994</v>
      </c>
      <c r="N114" s="149">
        <v>240.92999999999998</v>
      </c>
      <c r="O114" s="149">
        <v>219.49999999999997</v>
      </c>
      <c r="P114" s="149">
        <v>255.5</v>
      </c>
      <c r="Q114" s="149">
        <v>238</v>
      </c>
      <c r="R114" s="149">
        <v>227.69</v>
      </c>
      <c r="S114" s="149">
        <v>226</v>
      </c>
      <c r="T114" s="149">
        <v>242.58</v>
      </c>
      <c r="U114" s="149">
        <v>235.35</v>
      </c>
      <c r="V114" s="149">
        <v>296.95000000000005</v>
      </c>
      <c r="W114" s="149">
        <v>226.6</v>
      </c>
      <c r="X114" s="149">
        <v>249.67000000000002</v>
      </c>
      <c r="Y114" s="149">
        <v>221.82999999999998</v>
      </c>
      <c r="Z114" s="149">
        <v>257.13</v>
      </c>
      <c r="AA114" s="149">
        <v>254.20000000000002</v>
      </c>
      <c r="AB114" s="149">
        <v>245.93</v>
      </c>
      <c r="AC114" s="149">
        <v>302.71999999999997</v>
      </c>
      <c r="AD114" s="149">
        <v>286.21999999999997</v>
      </c>
      <c r="AE114" s="149">
        <v>223.75</v>
      </c>
      <c r="AF114" s="149">
        <v>279.47000000000003</v>
      </c>
      <c r="AG114" s="149">
        <v>289.01</v>
      </c>
      <c r="AH114" s="149">
        <v>278.69000000000005</v>
      </c>
      <c r="AI114" s="149">
        <v>263.03000000000003</v>
      </c>
      <c r="AJ114" s="149">
        <v>276.20999999999998</v>
      </c>
      <c r="AK114" s="149">
        <v>190.37</v>
      </c>
      <c r="AL114" s="149">
        <v>257.91000000000003</v>
      </c>
      <c r="AM114" s="149">
        <v>201.09999999999997</v>
      </c>
      <c r="AN114" s="149">
        <v>178.45000000000002</v>
      </c>
      <c r="AO114" s="149">
        <v>267.58</v>
      </c>
      <c r="AP114" s="149">
        <v>231.27</v>
      </c>
      <c r="AQ114" s="149">
        <v>179.32</v>
      </c>
      <c r="AR114" s="149">
        <v>197.42000000000002</v>
      </c>
      <c r="AS114" s="149">
        <v>163.12</v>
      </c>
      <c r="AT114" s="149">
        <v>215.60000000000002</v>
      </c>
      <c r="AU114" s="149">
        <v>205.33</v>
      </c>
      <c r="AV114" s="149">
        <v>159.54999999999998</v>
      </c>
      <c r="AW114" s="149">
        <v>154.47999999999999</v>
      </c>
      <c r="AX114" s="149">
        <v>233.9</v>
      </c>
      <c r="AY114" s="149">
        <v>235.91000000000003</v>
      </c>
      <c r="AZ114" s="149">
        <v>197.60999999999999</v>
      </c>
      <c r="BA114" s="149">
        <v>335.32</v>
      </c>
      <c r="BB114" s="149">
        <v>202.87</v>
      </c>
      <c r="BC114" s="149">
        <v>208.67</v>
      </c>
      <c r="BD114" s="149">
        <v>304.56</v>
      </c>
      <c r="BE114" s="149">
        <v>195.19</v>
      </c>
      <c r="BF114" s="149">
        <v>209.48000000000002</v>
      </c>
      <c r="BG114" s="149">
        <v>217.23</v>
      </c>
      <c r="BH114" s="149">
        <v>189.77</v>
      </c>
      <c r="BI114" s="149">
        <v>194.67999999999998</v>
      </c>
      <c r="BJ114" s="149">
        <v>216.53</v>
      </c>
      <c r="BK114" s="149">
        <v>145.10999999999999</v>
      </c>
      <c r="BL114" s="149">
        <v>182.39</v>
      </c>
      <c r="BM114" s="149">
        <v>384.52</v>
      </c>
      <c r="BN114" s="149">
        <v>165.53999999999996</v>
      </c>
      <c r="BO114" s="149">
        <v>198.51999999999998</v>
      </c>
      <c r="BP114" s="149">
        <v>248.25</v>
      </c>
      <c r="BQ114" s="149">
        <v>196.67000000000002</v>
      </c>
      <c r="BR114" s="149">
        <v>290.05</v>
      </c>
      <c r="BS114" s="149">
        <v>140.12</v>
      </c>
      <c r="BT114" s="149">
        <v>132.04</v>
      </c>
      <c r="BU114" s="149">
        <v>153.4</v>
      </c>
      <c r="BV114" s="149">
        <v>196.29000000000005</v>
      </c>
      <c r="BW114" s="149">
        <v>161.75000000000003</v>
      </c>
      <c r="BX114" s="149">
        <v>150.47</v>
      </c>
      <c r="BY114" s="149">
        <v>121.51</v>
      </c>
      <c r="BZ114" s="149">
        <v>139.38</v>
      </c>
      <c r="CA114" s="149">
        <v>176.98</v>
      </c>
      <c r="CB114" s="149">
        <v>145.60999999999999</v>
      </c>
      <c r="CC114" s="149">
        <v>102.46</v>
      </c>
      <c r="CD114" s="149">
        <v>135.09</v>
      </c>
      <c r="CE114" s="149">
        <v>103.89000000000001</v>
      </c>
      <c r="CF114" s="149">
        <v>149.44999999999999</v>
      </c>
      <c r="CG114" s="149">
        <v>191.79</v>
      </c>
      <c r="CH114" s="149">
        <v>122.84</v>
      </c>
      <c r="CI114" s="149">
        <v>169.5</v>
      </c>
      <c r="CJ114" s="149">
        <v>165</v>
      </c>
      <c r="CK114" s="149">
        <v>217.76</v>
      </c>
      <c r="CL114" s="149">
        <v>176.72</v>
      </c>
      <c r="CM114" s="149">
        <v>166.46</v>
      </c>
      <c r="CN114" s="149">
        <v>216.04999999999998</v>
      </c>
      <c r="CO114" s="149">
        <v>131.66</v>
      </c>
      <c r="CP114" s="149">
        <v>126.93999999999998</v>
      </c>
      <c r="CQ114" s="149">
        <v>114.63000000000001</v>
      </c>
      <c r="CR114" s="149">
        <v>174.09999999999997</v>
      </c>
      <c r="CS114" s="149">
        <v>119.10000000000001</v>
      </c>
      <c r="CT114" s="149">
        <v>77.14</v>
      </c>
      <c r="CU114" s="149">
        <v>89.05</v>
      </c>
      <c r="CV114" s="149">
        <v>67.38000000000001</v>
      </c>
      <c r="CW114" s="149">
        <v>80.95999999999998</v>
      </c>
      <c r="CX114" s="149">
        <v>71.11</v>
      </c>
      <c r="CY114" s="149">
        <v>75.480000000000018</v>
      </c>
      <c r="CZ114" s="149">
        <v>155.89000000000001</v>
      </c>
      <c r="DA114" s="149">
        <v>58.29999999999999</v>
      </c>
      <c r="DB114" s="149">
        <v>76.309999999999988</v>
      </c>
      <c r="DC114" s="149">
        <v>68.490000000000009</v>
      </c>
      <c r="DD114" s="149">
        <v>64.680000000000007</v>
      </c>
      <c r="DE114" s="149">
        <v>82.910000000000011</v>
      </c>
      <c r="DF114" s="149">
        <v>220.37</v>
      </c>
      <c r="DG114" s="149">
        <v>415.94</v>
      </c>
      <c r="DH114" s="149">
        <v>415.13</v>
      </c>
      <c r="DI114" s="149">
        <v>478.53000000000003</v>
      </c>
      <c r="DJ114" s="149">
        <v>412.42</v>
      </c>
      <c r="DK114" s="149">
        <v>427.22999999999996</v>
      </c>
      <c r="DL114" s="149">
        <v>59.67</v>
      </c>
      <c r="DM114" s="149">
        <v>57.64</v>
      </c>
      <c r="DN114" s="149">
        <v>75.660000000000011</v>
      </c>
      <c r="DO114" s="149">
        <v>66.930000000000007</v>
      </c>
      <c r="DP114" s="149">
        <v>74.36</v>
      </c>
      <c r="DQ114" s="149">
        <v>74.89</v>
      </c>
      <c r="DR114" s="149">
        <v>83.83</v>
      </c>
      <c r="DS114" s="149">
        <v>79.850000000000009</v>
      </c>
      <c r="DT114" s="149">
        <v>90.42</v>
      </c>
      <c r="DU114" s="149">
        <v>128.4</v>
      </c>
      <c r="DV114" s="149">
        <v>90.99</v>
      </c>
      <c r="DW114" s="149">
        <v>73.52000000000001</v>
      </c>
      <c r="DX114" s="149">
        <v>83.98</v>
      </c>
      <c r="DY114" s="149">
        <v>74.650000000000006</v>
      </c>
      <c r="DZ114" s="149">
        <v>86.21</v>
      </c>
      <c r="EA114" s="149">
        <v>112.67999999999999</v>
      </c>
      <c r="EB114" s="149">
        <v>113.25</v>
      </c>
      <c r="EC114" s="149">
        <v>111.13000000000001</v>
      </c>
      <c r="ED114" s="149">
        <v>113.32</v>
      </c>
      <c r="EE114" s="149">
        <v>127.16000000000001</v>
      </c>
      <c r="EF114" s="149">
        <v>100.3</v>
      </c>
      <c r="EG114" s="149">
        <v>160.26</v>
      </c>
      <c r="EH114" s="149">
        <v>94.2</v>
      </c>
      <c r="EI114" s="149">
        <v>97.16</v>
      </c>
      <c r="EJ114" s="149">
        <v>93.54</v>
      </c>
      <c r="EK114" s="149">
        <v>87.530000000000015</v>
      </c>
      <c r="EL114" s="149">
        <v>99.36</v>
      </c>
      <c r="EM114" s="149">
        <v>124.88000000000001</v>
      </c>
      <c r="EN114" s="149">
        <v>172.21999999999997</v>
      </c>
      <c r="EO114" s="149">
        <v>126.26</v>
      </c>
      <c r="EP114" s="149">
        <v>98.610000000000014</v>
      </c>
      <c r="EQ114" s="149">
        <v>114.85</v>
      </c>
      <c r="ER114" s="149">
        <v>132.34</v>
      </c>
      <c r="ES114" s="149">
        <v>173.2</v>
      </c>
      <c r="ET114" s="149">
        <v>123.03999999999999</v>
      </c>
      <c r="EU114" s="149">
        <v>107.81</v>
      </c>
      <c r="EV114" s="149">
        <v>116.79</v>
      </c>
      <c r="EW114" s="149">
        <v>99.4</v>
      </c>
      <c r="EX114" s="149">
        <v>113.87</v>
      </c>
      <c r="EY114" s="149">
        <v>138.13</v>
      </c>
      <c r="EZ114" s="149">
        <v>105.91000000000001</v>
      </c>
      <c r="FA114" s="149">
        <v>177.01000000000002</v>
      </c>
      <c r="FB114" s="149">
        <v>104.07000000000001</v>
      </c>
      <c r="FC114" s="149">
        <v>110.53</v>
      </c>
      <c r="FD114" s="149">
        <v>104.00999999999999</v>
      </c>
      <c r="FE114" s="149">
        <v>161.67999999999998</v>
      </c>
      <c r="FF114" s="149">
        <v>150.82000000000002</v>
      </c>
      <c r="FG114" s="149">
        <v>131.10000000000002</v>
      </c>
      <c r="FH114" s="149">
        <v>129.21</v>
      </c>
      <c r="FI114" s="149">
        <v>111.92</v>
      </c>
      <c r="FJ114" s="149">
        <v>142.28</v>
      </c>
      <c r="FK114" s="149">
        <v>149.39000000000001</v>
      </c>
      <c r="FL114" s="149">
        <v>108.82000000000001</v>
      </c>
      <c r="FM114" s="149">
        <v>110.7</v>
      </c>
      <c r="FN114" s="149">
        <v>131.97000000000003</v>
      </c>
      <c r="FO114" s="149">
        <v>176.17000000000002</v>
      </c>
      <c r="FP114" s="149">
        <v>77.779999999999987</v>
      </c>
      <c r="FQ114" s="149">
        <v>104.23</v>
      </c>
      <c r="FR114" s="149">
        <v>98.1</v>
      </c>
      <c r="FS114" s="149">
        <v>86.96</v>
      </c>
      <c r="FT114" s="149">
        <v>63.22999999999999</v>
      </c>
      <c r="FU114" s="149">
        <v>62.74</v>
      </c>
      <c r="FV114" s="149">
        <v>70.790000000000006</v>
      </c>
      <c r="FW114" s="149">
        <v>73.570000000000007</v>
      </c>
      <c r="FX114" s="149">
        <v>78.309999999999988</v>
      </c>
      <c r="FY114" s="149">
        <v>87.52000000000001</v>
      </c>
      <c r="FZ114" s="149">
        <v>110.99</v>
      </c>
      <c r="GA114" s="149">
        <v>84.02</v>
      </c>
      <c r="GB114" s="149">
        <v>96</v>
      </c>
      <c r="GC114" s="149">
        <v>144.55000000000001</v>
      </c>
      <c r="GD114" s="149">
        <v>117.797297</v>
      </c>
      <c r="GE114" s="149">
        <v>99.780875999999992</v>
      </c>
      <c r="GF114" s="149">
        <v>92.695391999999998</v>
      </c>
      <c r="GG114" s="149">
        <v>93.946282999999994</v>
      </c>
      <c r="GH114" s="149">
        <v>93.528381999999993</v>
      </c>
      <c r="GI114" s="149">
        <v>96.873167000000009</v>
      </c>
      <c r="GJ114" s="149">
        <v>84.617224000000007</v>
      </c>
      <c r="GK114" s="149">
        <v>92.110561000000004</v>
      </c>
      <c r="GL114" s="149">
        <v>98.140508999999994</v>
      </c>
      <c r="GM114" s="149">
        <v>103.998751</v>
      </c>
      <c r="GN114" s="149">
        <v>130.17280299999999</v>
      </c>
      <c r="GO114" s="149">
        <v>132.257272</v>
      </c>
      <c r="GP114" s="149">
        <v>127.629113</v>
      </c>
      <c r="GQ114" s="149">
        <v>102.60371599999999</v>
      </c>
      <c r="GR114" s="149">
        <v>132.58649700000001</v>
      </c>
      <c r="GS114" s="149">
        <v>146.22898900000001</v>
      </c>
      <c r="GT114" s="149">
        <v>158.16888699999998</v>
      </c>
      <c r="GU114" s="149">
        <v>160.308549</v>
      </c>
      <c r="GV114" s="149">
        <v>172.74820700000001</v>
      </c>
      <c r="GW114" s="149">
        <v>183.64281899999997</v>
      </c>
      <c r="GX114" s="149">
        <v>190.139884</v>
      </c>
      <c r="GY114" s="149">
        <v>226.094255</v>
      </c>
      <c r="GZ114" s="149">
        <v>212.52196200000003</v>
      </c>
      <c r="HA114" s="149">
        <v>272.99315300000001</v>
      </c>
      <c r="HB114" s="149">
        <v>207.992109</v>
      </c>
      <c r="HC114" s="149">
        <v>232.36297599999997</v>
      </c>
      <c r="HD114" s="149">
        <v>225.19561300000001</v>
      </c>
      <c r="HE114" s="149">
        <v>226.21294899999998</v>
      </c>
      <c r="HF114" s="149">
        <v>213.576729</v>
      </c>
      <c r="HG114" s="149">
        <v>204.59408100000002</v>
      </c>
      <c r="HH114" s="149">
        <v>195.72299500000003</v>
      </c>
      <c r="HI114" s="149">
        <v>184.76575500000001</v>
      </c>
      <c r="HJ114" s="149">
        <v>198.178122</v>
      </c>
      <c r="HK114" s="149">
        <v>199.328746</v>
      </c>
      <c r="HL114" s="149">
        <v>190.31752699999998</v>
      </c>
      <c r="HM114" s="149">
        <v>204.168834</v>
      </c>
      <c r="HN114" s="149">
        <v>188.328215</v>
      </c>
      <c r="HO114" s="149">
        <v>203.317745</v>
      </c>
      <c r="HP114" s="149">
        <v>225.385831</v>
      </c>
      <c r="HQ114" s="149">
        <v>196.36650800000001</v>
      </c>
      <c r="HR114" s="149">
        <v>202.379785</v>
      </c>
      <c r="HS114" s="149">
        <v>158.20328900000001</v>
      </c>
      <c r="HT114" s="149">
        <v>178.87946600000001</v>
      </c>
      <c r="HU114" s="149">
        <v>160.99083100000001</v>
      </c>
      <c r="HV114" s="149">
        <v>158.11773299999999</v>
      </c>
      <c r="HW114" s="149">
        <v>175.264366</v>
      </c>
      <c r="HX114" s="149">
        <v>175.44734799999998</v>
      </c>
      <c r="HY114" s="149">
        <v>170.83434499999998</v>
      </c>
      <c r="HZ114" s="149">
        <v>213.805306</v>
      </c>
      <c r="IA114" s="149">
        <v>143.516367</v>
      </c>
      <c r="IB114" s="149">
        <v>163.83454399999999</v>
      </c>
      <c r="IC114" s="149">
        <v>164.79315700000001</v>
      </c>
      <c r="ID114" s="149">
        <v>191.430712</v>
      </c>
      <c r="IK114" s="228"/>
      <c r="IL114" s="228"/>
      <c r="IM114" s="228"/>
      <c r="IN114" s="228"/>
    </row>
    <row r="115" spans="1:248" x14ac:dyDescent="0.3">
      <c r="A115" s="50" t="s">
        <v>301</v>
      </c>
      <c r="B115" s="149">
        <v>153.77000000000001</v>
      </c>
      <c r="C115" s="149">
        <v>144.41</v>
      </c>
      <c r="D115" s="149">
        <v>160</v>
      </c>
      <c r="E115" s="149">
        <v>131.12</v>
      </c>
      <c r="F115" s="149">
        <v>135.41</v>
      </c>
      <c r="G115" s="149">
        <v>127.39</v>
      </c>
      <c r="H115" s="149">
        <v>121.3</v>
      </c>
      <c r="I115" s="149">
        <v>113.7</v>
      </c>
      <c r="J115" s="149">
        <v>123.84</v>
      </c>
      <c r="K115" s="149">
        <v>108.45</v>
      </c>
      <c r="L115" s="149">
        <v>119.55</v>
      </c>
      <c r="M115" s="149">
        <v>115.74</v>
      </c>
      <c r="N115" s="149">
        <v>58.95</v>
      </c>
      <c r="O115" s="149">
        <v>47.54</v>
      </c>
      <c r="P115" s="149">
        <v>36.049999999999997</v>
      </c>
      <c r="Q115" s="149">
        <v>12.91</v>
      </c>
      <c r="R115" s="149">
        <v>27.07</v>
      </c>
      <c r="S115" s="149">
        <v>18.04</v>
      </c>
      <c r="T115" s="149">
        <v>16.510000000000002</v>
      </c>
      <c r="U115" s="149">
        <v>20.87</v>
      </c>
      <c r="V115" s="149">
        <v>28.58</v>
      </c>
      <c r="W115" s="149">
        <v>8.84</v>
      </c>
      <c r="X115" s="149">
        <v>8.5</v>
      </c>
      <c r="Y115" s="149">
        <v>11.51</v>
      </c>
      <c r="Z115" s="149">
        <v>18.43</v>
      </c>
      <c r="AA115" s="149">
        <v>10.62</v>
      </c>
      <c r="AB115" s="149">
        <v>11.11</v>
      </c>
      <c r="AC115" s="149">
        <v>11.69</v>
      </c>
      <c r="AD115" s="149">
        <v>15.75</v>
      </c>
      <c r="AE115" s="149">
        <v>18.03</v>
      </c>
      <c r="AF115" s="149">
        <v>14.19</v>
      </c>
      <c r="AG115" s="149">
        <v>16.63</v>
      </c>
      <c r="AH115" s="149">
        <v>17.82</v>
      </c>
      <c r="AI115" s="149">
        <v>11.9</v>
      </c>
      <c r="AJ115" s="149">
        <v>10.79</v>
      </c>
      <c r="AK115" s="149">
        <v>12.77</v>
      </c>
      <c r="AL115" s="149">
        <v>12.41</v>
      </c>
      <c r="AM115" s="149">
        <v>10.35</v>
      </c>
      <c r="AN115" s="149">
        <v>10.55</v>
      </c>
      <c r="AO115" s="149">
        <v>14.57</v>
      </c>
      <c r="AP115" s="149">
        <v>18.54</v>
      </c>
      <c r="AQ115" s="149">
        <v>11.55</v>
      </c>
      <c r="AR115" s="149">
        <v>14.66</v>
      </c>
      <c r="AS115" s="149">
        <v>11.7</v>
      </c>
      <c r="AT115" s="149">
        <v>43.28</v>
      </c>
      <c r="AU115" s="149">
        <v>13.98</v>
      </c>
      <c r="AV115" s="149">
        <v>7.86</v>
      </c>
      <c r="AW115" s="149">
        <v>15.04</v>
      </c>
      <c r="AX115" s="149">
        <v>14.73</v>
      </c>
      <c r="AY115" s="149">
        <v>15.18</v>
      </c>
      <c r="AZ115" s="149">
        <v>13.53</v>
      </c>
      <c r="BA115" s="149">
        <v>33.58</v>
      </c>
      <c r="BB115" s="149">
        <v>9.3699999999999992</v>
      </c>
      <c r="BC115" s="149">
        <v>10.92</v>
      </c>
      <c r="BD115" s="149">
        <v>12.99</v>
      </c>
      <c r="BE115" s="149">
        <v>8.16</v>
      </c>
      <c r="BF115" s="149">
        <v>20.65</v>
      </c>
      <c r="BG115" s="149">
        <v>14.27</v>
      </c>
      <c r="BH115" s="149">
        <v>8.34</v>
      </c>
      <c r="BI115" s="149">
        <v>15.29</v>
      </c>
      <c r="BJ115" s="149">
        <v>10.73</v>
      </c>
      <c r="BK115" s="149">
        <v>10.99</v>
      </c>
      <c r="BL115" s="149">
        <v>18.79</v>
      </c>
      <c r="BM115" s="149">
        <v>29.98</v>
      </c>
      <c r="BN115" s="149">
        <v>21.45</v>
      </c>
      <c r="BO115" s="149">
        <v>24.69</v>
      </c>
      <c r="BP115" s="149">
        <v>26.38</v>
      </c>
      <c r="BQ115" s="149">
        <v>21.12</v>
      </c>
      <c r="BR115" s="149">
        <v>37.4</v>
      </c>
      <c r="BS115" s="149">
        <v>18.86</v>
      </c>
      <c r="BT115" s="149">
        <v>22.91</v>
      </c>
      <c r="BU115" s="149">
        <v>22.66</v>
      </c>
      <c r="BV115" s="149">
        <v>16.77</v>
      </c>
      <c r="BW115" s="149">
        <v>21.53</v>
      </c>
      <c r="BX115" s="149">
        <v>25.3</v>
      </c>
      <c r="BY115" s="149">
        <v>13.59</v>
      </c>
      <c r="BZ115" s="149">
        <v>28.76</v>
      </c>
      <c r="CA115" s="149">
        <v>32.65</v>
      </c>
      <c r="CB115" s="149">
        <v>19.29</v>
      </c>
      <c r="CC115" s="149">
        <v>20.78</v>
      </c>
      <c r="CD115" s="149">
        <v>36.21</v>
      </c>
      <c r="CE115" s="149">
        <v>19.59</v>
      </c>
      <c r="CF115" s="149">
        <v>21.61</v>
      </c>
      <c r="CG115" s="149">
        <v>40.33</v>
      </c>
      <c r="CH115" s="149">
        <v>14.68</v>
      </c>
      <c r="CI115" s="149">
        <v>17.2</v>
      </c>
      <c r="CJ115" s="149">
        <v>17.47</v>
      </c>
      <c r="CK115" s="149">
        <v>27.07</v>
      </c>
      <c r="CL115" s="149">
        <v>45.14</v>
      </c>
      <c r="CM115" s="149">
        <v>41.88</v>
      </c>
      <c r="CN115" s="149">
        <v>124.99</v>
      </c>
      <c r="CO115" s="149">
        <v>25.41</v>
      </c>
      <c r="CP115" s="149">
        <v>23.99</v>
      </c>
      <c r="CQ115" s="149">
        <v>24.03</v>
      </c>
      <c r="CR115" s="149">
        <v>23.17</v>
      </c>
      <c r="CS115" s="149">
        <v>19.73</v>
      </c>
      <c r="CT115" s="149">
        <v>23.39</v>
      </c>
      <c r="CU115" s="149">
        <v>23.15</v>
      </c>
      <c r="CV115" s="149">
        <v>28.94</v>
      </c>
      <c r="CW115" s="149">
        <v>41.41</v>
      </c>
      <c r="CX115" s="149">
        <v>38.78</v>
      </c>
      <c r="CY115" s="149">
        <v>34.659999999999997</v>
      </c>
      <c r="CZ115" s="149">
        <v>118.29</v>
      </c>
      <c r="DA115" s="149">
        <v>23.14</v>
      </c>
      <c r="DB115" s="149">
        <v>31.04</v>
      </c>
      <c r="DC115" s="149">
        <v>25.85</v>
      </c>
      <c r="DD115" s="149">
        <v>9.08</v>
      </c>
      <c r="DE115" s="149">
        <v>15.66</v>
      </c>
      <c r="DF115" s="149">
        <v>11.88</v>
      </c>
      <c r="DG115" s="149">
        <v>8.7899999999999991</v>
      </c>
      <c r="DH115" s="149">
        <v>5.74</v>
      </c>
      <c r="DI115" s="149">
        <v>11.96</v>
      </c>
      <c r="DJ115" s="149">
        <v>6.61</v>
      </c>
      <c r="DK115" s="149">
        <v>5.93</v>
      </c>
      <c r="DL115" s="149">
        <v>8.15</v>
      </c>
      <c r="DM115" s="149">
        <v>8.07</v>
      </c>
      <c r="DN115" s="149">
        <v>5.41</v>
      </c>
      <c r="DO115" s="149">
        <v>7.14</v>
      </c>
      <c r="DP115" s="149">
        <v>7.67</v>
      </c>
      <c r="DQ115" s="149">
        <v>10.050000000000001</v>
      </c>
      <c r="DR115" s="149">
        <v>9</v>
      </c>
      <c r="DS115" s="149">
        <v>6.2</v>
      </c>
      <c r="DT115" s="149">
        <v>5.34</v>
      </c>
      <c r="DU115" s="149">
        <v>8.64</v>
      </c>
      <c r="DV115" s="149">
        <v>7.62</v>
      </c>
      <c r="DW115" s="149">
        <v>5.87</v>
      </c>
      <c r="DX115" s="149">
        <v>5.1100000000000003</v>
      </c>
      <c r="DY115" s="149">
        <v>5.62</v>
      </c>
      <c r="DZ115" s="149">
        <v>6.12</v>
      </c>
      <c r="EA115" s="149">
        <v>12.02</v>
      </c>
      <c r="EB115" s="149">
        <v>6.59</v>
      </c>
      <c r="EC115" s="149">
        <v>13.78</v>
      </c>
      <c r="ED115" s="149">
        <v>6.1</v>
      </c>
      <c r="EE115" s="149">
        <v>8.9700000000000006</v>
      </c>
      <c r="EF115" s="149">
        <v>5.97</v>
      </c>
      <c r="EG115" s="149">
        <v>6.61</v>
      </c>
      <c r="EH115" s="149">
        <v>6.68</v>
      </c>
      <c r="EI115" s="149">
        <v>5.54</v>
      </c>
      <c r="EJ115" s="149">
        <v>7.34</v>
      </c>
      <c r="EK115" s="149">
        <v>4.83</v>
      </c>
      <c r="EL115" s="149">
        <v>7.32</v>
      </c>
      <c r="EM115" s="149">
        <v>7.47</v>
      </c>
      <c r="EN115" s="149">
        <v>5.43</v>
      </c>
      <c r="EO115" s="149">
        <v>7.22</v>
      </c>
      <c r="EP115" s="149">
        <v>5.73</v>
      </c>
      <c r="EQ115" s="149">
        <v>8.1199999999999992</v>
      </c>
      <c r="ER115" s="149">
        <v>6.67</v>
      </c>
      <c r="ES115" s="149">
        <v>7.63</v>
      </c>
      <c r="ET115" s="149">
        <v>6.57</v>
      </c>
      <c r="EU115" s="149">
        <v>6.4</v>
      </c>
      <c r="EV115" s="149">
        <v>5.49</v>
      </c>
      <c r="EW115" s="149">
        <v>5.93</v>
      </c>
      <c r="EX115" s="149">
        <v>8.81</v>
      </c>
      <c r="EY115" s="149">
        <v>8.94</v>
      </c>
      <c r="EZ115" s="149">
        <v>6.75</v>
      </c>
      <c r="FA115" s="149">
        <v>16.2</v>
      </c>
      <c r="FB115" s="149">
        <v>5.42</v>
      </c>
      <c r="FC115" s="149">
        <v>6.98</v>
      </c>
      <c r="FD115" s="149">
        <v>7.35</v>
      </c>
      <c r="FE115" s="149">
        <v>7.33</v>
      </c>
      <c r="FF115" s="149">
        <v>7.67</v>
      </c>
      <c r="FG115" s="149">
        <v>8.7100000000000009</v>
      </c>
      <c r="FH115" s="149">
        <v>4.9000000000000004</v>
      </c>
      <c r="FI115" s="149">
        <v>6.11</v>
      </c>
      <c r="FJ115" s="149">
        <v>9.01</v>
      </c>
      <c r="FK115" s="149">
        <v>6.33</v>
      </c>
      <c r="FL115" s="149">
        <v>5.18</v>
      </c>
      <c r="FM115" s="149">
        <v>2.27</v>
      </c>
      <c r="FN115" s="149">
        <v>5.5</v>
      </c>
      <c r="FO115" s="149">
        <v>6.52</v>
      </c>
      <c r="FP115" s="149">
        <v>2.81</v>
      </c>
      <c r="FQ115" s="149">
        <v>2.46</v>
      </c>
      <c r="FR115" s="149">
        <v>9.17</v>
      </c>
      <c r="FS115" s="149">
        <v>4.82</v>
      </c>
      <c r="FT115" s="149">
        <v>2.94</v>
      </c>
      <c r="FU115" s="149">
        <v>7.16</v>
      </c>
      <c r="FV115" s="149">
        <v>5.41</v>
      </c>
      <c r="FW115" s="149">
        <v>4.03</v>
      </c>
      <c r="FX115" s="149">
        <v>8.23</v>
      </c>
      <c r="FY115" s="149">
        <v>6.79</v>
      </c>
      <c r="FZ115" s="149">
        <v>5.7</v>
      </c>
      <c r="GA115" s="149">
        <v>6.01</v>
      </c>
      <c r="GB115" s="149">
        <v>6.1</v>
      </c>
      <c r="GC115" s="149">
        <v>6.24</v>
      </c>
      <c r="GD115" s="149">
        <v>10.589727</v>
      </c>
      <c r="GE115" s="149">
        <v>8.6690430000000003</v>
      </c>
      <c r="GF115" s="149">
        <v>6.6903600000000001</v>
      </c>
      <c r="GG115" s="149">
        <v>6.6559739999999996</v>
      </c>
      <c r="GH115" s="149">
        <v>5.5535370000000004</v>
      </c>
      <c r="GI115" s="149">
        <v>16.191181</v>
      </c>
      <c r="GJ115" s="149">
        <v>7.2341160000000002</v>
      </c>
      <c r="GK115" s="149">
        <v>8.723827</v>
      </c>
      <c r="GL115" s="149">
        <v>12.218412000000001</v>
      </c>
      <c r="GM115" s="149">
        <v>12.163084</v>
      </c>
      <c r="GN115" s="149">
        <v>13.263216</v>
      </c>
      <c r="GO115" s="149">
        <v>9.1310249999999993</v>
      </c>
      <c r="GP115" s="149">
        <v>15.489141</v>
      </c>
      <c r="GQ115" s="149">
        <v>6.3430429999999998</v>
      </c>
      <c r="GR115" s="149">
        <v>10.275822</v>
      </c>
      <c r="GS115" s="149">
        <v>8.625375</v>
      </c>
      <c r="GT115" s="149">
        <v>9.6468159999999994</v>
      </c>
      <c r="GU115" s="149">
        <v>11.016563</v>
      </c>
      <c r="GV115" s="149">
        <v>7.7765529999999998</v>
      </c>
      <c r="GW115" s="149">
        <v>7.0999410000000003</v>
      </c>
      <c r="GX115" s="149">
        <v>8.6679259999999996</v>
      </c>
      <c r="GY115" s="149">
        <v>9.1479959999999991</v>
      </c>
      <c r="GZ115" s="149">
        <v>7.5055949999999996</v>
      </c>
      <c r="HA115" s="149">
        <v>12.249231999999999</v>
      </c>
      <c r="HB115" s="149">
        <v>7.681565</v>
      </c>
      <c r="HC115" s="149">
        <v>6.8058180000000004</v>
      </c>
      <c r="HD115" s="149">
        <v>10.309132999999999</v>
      </c>
      <c r="HE115" s="149">
        <v>6.5502180000000001</v>
      </c>
      <c r="HF115" s="149">
        <v>7.3685939999999999</v>
      </c>
      <c r="HG115" s="149">
        <v>7.3220130000000001</v>
      </c>
      <c r="HH115" s="149">
        <v>6.2035410000000004</v>
      </c>
      <c r="HI115" s="149">
        <v>6.8904160000000001</v>
      </c>
      <c r="HJ115" s="149">
        <v>9.1340249999999994</v>
      </c>
      <c r="HK115" s="149">
        <v>10.31654</v>
      </c>
      <c r="HL115" s="149">
        <v>7.2664869999999997</v>
      </c>
      <c r="HM115" s="149">
        <v>9.7172470000000004</v>
      </c>
      <c r="HN115" s="149">
        <v>6.365659</v>
      </c>
      <c r="HO115" s="149">
        <v>6.9766300000000001</v>
      </c>
      <c r="HP115" s="149">
        <v>6.6911829999999997</v>
      </c>
      <c r="HQ115" s="149">
        <v>6.9309669999999999</v>
      </c>
      <c r="HR115" s="149">
        <v>12.19721</v>
      </c>
      <c r="HS115" s="149">
        <v>3.0034320000000001</v>
      </c>
      <c r="HT115" s="149">
        <v>7.1720160000000002</v>
      </c>
      <c r="HU115" s="149">
        <v>6.2793140000000003</v>
      </c>
      <c r="HV115" s="149">
        <v>7.4937339999999999</v>
      </c>
      <c r="HW115" s="149">
        <v>13.310271</v>
      </c>
      <c r="HX115" s="149">
        <v>12.652825</v>
      </c>
      <c r="HY115" s="149">
        <v>20.972559</v>
      </c>
      <c r="HZ115" s="149">
        <v>28.870626999999999</v>
      </c>
      <c r="IA115" s="149">
        <v>13.120388</v>
      </c>
      <c r="IB115" s="149">
        <v>14.873904</v>
      </c>
      <c r="IC115" s="149">
        <v>7.8546290000000001</v>
      </c>
      <c r="ID115" s="149">
        <v>19.248951000000002</v>
      </c>
      <c r="IK115" s="228"/>
      <c r="IL115" s="228"/>
      <c r="IM115" s="228"/>
      <c r="IN115" s="228"/>
    </row>
    <row r="116" spans="1:248" x14ac:dyDescent="0.3">
      <c r="A116" s="50" t="s">
        <v>302</v>
      </c>
      <c r="B116" s="149">
        <v>103.48</v>
      </c>
      <c r="C116" s="149">
        <v>86.51</v>
      </c>
      <c r="D116" s="149">
        <v>95.48</v>
      </c>
      <c r="E116" s="149">
        <v>169.56</v>
      </c>
      <c r="F116" s="149">
        <v>78.44</v>
      </c>
      <c r="G116" s="149">
        <v>99.39</v>
      </c>
      <c r="H116" s="149">
        <v>118.65</v>
      </c>
      <c r="I116" s="149">
        <v>87.76</v>
      </c>
      <c r="J116" s="149">
        <v>111.13</v>
      </c>
      <c r="K116" s="149">
        <v>87.92</v>
      </c>
      <c r="L116" s="149">
        <v>84.41</v>
      </c>
      <c r="M116" s="149">
        <v>83.24</v>
      </c>
      <c r="N116" s="149">
        <v>100.62</v>
      </c>
      <c r="O116" s="149">
        <v>85.84</v>
      </c>
      <c r="P116" s="149">
        <v>106.36</v>
      </c>
      <c r="Q116" s="149">
        <v>120.12</v>
      </c>
      <c r="R116" s="149">
        <v>87.93</v>
      </c>
      <c r="S116" s="149">
        <v>91.8</v>
      </c>
      <c r="T116" s="149">
        <v>103.87</v>
      </c>
      <c r="U116" s="149">
        <v>90.26</v>
      </c>
      <c r="V116" s="149">
        <v>136.30000000000001</v>
      </c>
      <c r="W116" s="149">
        <v>88.27</v>
      </c>
      <c r="X116" s="149">
        <v>116.53</v>
      </c>
      <c r="Y116" s="149">
        <v>102.3</v>
      </c>
      <c r="Z116" s="149">
        <v>114.44</v>
      </c>
      <c r="AA116" s="149">
        <v>113.76</v>
      </c>
      <c r="AB116" s="149">
        <v>98.59</v>
      </c>
      <c r="AC116" s="149">
        <v>153.81</v>
      </c>
      <c r="AD116" s="149">
        <v>129.63</v>
      </c>
      <c r="AE116" s="149">
        <v>78.569999999999993</v>
      </c>
      <c r="AF116" s="149">
        <v>123.68</v>
      </c>
      <c r="AG116" s="149">
        <v>122.84</v>
      </c>
      <c r="AH116" s="149">
        <v>125.73</v>
      </c>
      <c r="AI116" s="149">
        <v>117.08</v>
      </c>
      <c r="AJ116" s="149">
        <v>139.71</v>
      </c>
      <c r="AK116" s="149">
        <v>71.680000000000007</v>
      </c>
      <c r="AL116" s="149">
        <v>157.46</v>
      </c>
      <c r="AM116" s="149">
        <v>96.06</v>
      </c>
      <c r="AN116" s="149">
        <v>91.42</v>
      </c>
      <c r="AO116" s="149">
        <v>179.94</v>
      </c>
      <c r="AP116" s="149">
        <v>139.84</v>
      </c>
      <c r="AQ116" s="149">
        <v>97.85</v>
      </c>
      <c r="AR116" s="149">
        <v>133.4</v>
      </c>
      <c r="AS116" s="149">
        <v>97.8</v>
      </c>
      <c r="AT116" s="149">
        <v>120.22</v>
      </c>
      <c r="AU116" s="149">
        <v>138.04</v>
      </c>
      <c r="AV116" s="149">
        <v>94.05</v>
      </c>
      <c r="AW116" s="149">
        <v>87.77</v>
      </c>
      <c r="AX116" s="149">
        <v>178.94</v>
      </c>
      <c r="AY116" s="149">
        <v>160.33000000000001</v>
      </c>
      <c r="AZ116" s="149">
        <v>123.01</v>
      </c>
      <c r="BA116" s="149">
        <v>242.76</v>
      </c>
      <c r="BB116" s="149">
        <v>130</v>
      </c>
      <c r="BC116" s="149">
        <v>129.49</v>
      </c>
      <c r="BD116" s="149">
        <v>217.42</v>
      </c>
      <c r="BE116" s="149">
        <v>143.86000000000001</v>
      </c>
      <c r="BF116" s="149">
        <v>147.69</v>
      </c>
      <c r="BG116" s="149">
        <v>175.04</v>
      </c>
      <c r="BH116" s="149">
        <v>154.41999999999999</v>
      </c>
      <c r="BI116" s="149">
        <v>148.66999999999999</v>
      </c>
      <c r="BJ116" s="149">
        <v>185.47</v>
      </c>
      <c r="BK116" s="149">
        <v>110.75</v>
      </c>
      <c r="BL116" s="149">
        <v>144.32</v>
      </c>
      <c r="BM116" s="149">
        <v>337.28</v>
      </c>
      <c r="BN116" s="149">
        <v>128.65</v>
      </c>
      <c r="BO116" s="149">
        <v>146.5</v>
      </c>
      <c r="BP116" s="149">
        <v>205.99</v>
      </c>
      <c r="BQ116" s="149">
        <v>141.47999999999999</v>
      </c>
      <c r="BR116" s="149">
        <v>216.28</v>
      </c>
      <c r="BS116" s="149">
        <v>86.07</v>
      </c>
      <c r="BT116" s="149">
        <v>78.53</v>
      </c>
      <c r="BU116" s="149">
        <v>98.05</v>
      </c>
      <c r="BV116" s="149">
        <v>151.80000000000001</v>
      </c>
      <c r="BW116" s="149">
        <v>114.45</v>
      </c>
      <c r="BX116" s="149">
        <v>99.08</v>
      </c>
      <c r="BY116" s="149">
        <v>83.78</v>
      </c>
      <c r="BZ116" s="149">
        <v>84.81</v>
      </c>
      <c r="CA116" s="149">
        <v>138.13999999999999</v>
      </c>
      <c r="CB116" s="149">
        <v>120.15</v>
      </c>
      <c r="CC116" s="149">
        <v>76.040000000000006</v>
      </c>
      <c r="CD116" s="149">
        <v>92.98</v>
      </c>
      <c r="CE116" s="149">
        <v>76.260000000000005</v>
      </c>
      <c r="CF116" s="149">
        <v>98.75</v>
      </c>
      <c r="CG116" s="149">
        <v>117.63</v>
      </c>
      <c r="CH116" s="149">
        <v>75.739999999999995</v>
      </c>
      <c r="CI116" s="149">
        <v>87.93</v>
      </c>
      <c r="CJ116" s="149">
        <v>79.19</v>
      </c>
      <c r="CK116" s="149">
        <v>152.86000000000001</v>
      </c>
      <c r="CL116" s="149">
        <v>71.209999999999994</v>
      </c>
      <c r="CM116" s="149">
        <v>72.900000000000006</v>
      </c>
      <c r="CN116" s="149">
        <v>37.86</v>
      </c>
      <c r="CO116" s="149">
        <v>31.19</v>
      </c>
      <c r="CP116" s="149">
        <v>41.44</v>
      </c>
      <c r="CQ116" s="149">
        <v>34.729999999999997</v>
      </c>
      <c r="CR116" s="149">
        <v>71.739999999999995</v>
      </c>
      <c r="CS116" s="149">
        <v>61.27</v>
      </c>
      <c r="CT116" s="149">
        <v>15.23</v>
      </c>
      <c r="CU116" s="149">
        <v>25.94</v>
      </c>
      <c r="CV116" s="149">
        <v>29.44</v>
      </c>
      <c r="CW116" s="149">
        <v>30.3</v>
      </c>
      <c r="CX116" s="149">
        <v>21.95</v>
      </c>
      <c r="CY116" s="149">
        <v>25.95</v>
      </c>
      <c r="CZ116" s="149">
        <v>25.81</v>
      </c>
      <c r="DA116" s="149">
        <v>23</v>
      </c>
      <c r="DB116" s="149">
        <v>33.21</v>
      </c>
      <c r="DC116" s="149">
        <v>29.56</v>
      </c>
      <c r="DD116" s="149">
        <v>40.630000000000003</v>
      </c>
      <c r="DE116" s="149">
        <v>51.52</v>
      </c>
      <c r="DF116" s="149">
        <v>38.35</v>
      </c>
      <c r="DG116" s="149">
        <v>48.16</v>
      </c>
      <c r="DH116" s="149">
        <v>48.8</v>
      </c>
      <c r="DI116" s="149">
        <v>105.51</v>
      </c>
      <c r="DJ116" s="149">
        <v>47.85</v>
      </c>
      <c r="DK116" s="149">
        <v>46.32</v>
      </c>
      <c r="DL116" s="149">
        <v>37.4</v>
      </c>
      <c r="DM116" s="149">
        <v>39.869999999999997</v>
      </c>
      <c r="DN116" s="149">
        <v>46.73</v>
      </c>
      <c r="DO116" s="149">
        <v>36.380000000000003</v>
      </c>
      <c r="DP116" s="149">
        <v>43.32</v>
      </c>
      <c r="DQ116" s="149">
        <v>41.45</v>
      </c>
      <c r="DR116" s="149">
        <v>52.46</v>
      </c>
      <c r="DS116" s="149">
        <v>52.02</v>
      </c>
      <c r="DT116" s="149">
        <v>63.73</v>
      </c>
      <c r="DU116" s="149">
        <v>99.2</v>
      </c>
      <c r="DV116" s="149">
        <v>62.62</v>
      </c>
      <c r="DW116" s="149">
        <v>47.38</v>
      </c>
      <c r="DX116" s="149">
        <v>59.18</v>
      </c>
      <c r="DY116" s="149">
        <v>49.24</v>
      </c>
      <c r="DZ116" s="149">
        <v>46.69</v>
      </c>
      <c r="EA116" s="149">
        <v>62.07</v>
      </c>
      <c r="EB116" s="149">
        <v>67.75</v>
      </c>
      <c r="EC116" s="149">
        <v>58.82</v>
      </c>
      <c r="ED116" s="149">
        <v>68.5</v>
      </c>
      <c r="EE116" s="149">
        <v>79.400000000000006</v>
      </c>
      <c r="EF116" s="149">
        <v>50.32</v>
      </c>
      <c r="EG116" s="149">
        <v>109.83</v>
      </c>
      <c r="EH116" s="149">
        <v>42.74</v>
      </c>
      <c r="EI116" s="149">
        <v>54.83</v>
      </c>
      <c r="EJ116" s="149">
        <v>49.28</v>
      </c>
      <c r="EK116" s="149">
        <v>43.7</v>
      </c>
      <c r="EL116" s="149">
        <v>53.64</v>
      </c>
      <c r="EM116" s="149">
        <v>49.98</v>
      </c>
      <c r="EN116" s="149">
        <v>84.71</v>
      </c>
      <c r="EO116" s="149">
        <v>72.680000000000007</v>
      </c>
      <c r="EP116" s="149">
        <v>47.5</v>
      </c>
      <c r="EQ116" s="149">
        <v>60.54</v>
      </c>
      <c r="ER116" s="149">
        <v>75.23</v>
      </c>
      <c r="ES116" s="149">
        <v>114.59</v>
      </c>
      <c r="ET116" s="149">
        <v>67.19</v>
      </c>
      <c r="EU116" s="149">
        <v>48.36</v>
      </c>
      <c r="EV116" s="149">
        <v>62.4</v>
      </c>
      <c r="EW116" s="149">
        <v>46.43</v>
      </c>
      <c r="EX116" s="149">
        <v>55.21</v>
      </c>
      <c r="EY116" s="149">
        <v>83.37</v>
      </c>
      <c r="EZ116" s="149">
        <v>51.18</v>
      </c>
      <c r="FA116" s="149">
        <v>114.55</v>
      </c>
      <c r="FB116" s="149">
        <v>51.97</v>
      </c>
      <c r="FC116" s="149">
        <v>63.42</v>
      </c>
      <c r="FD116" s="149">
        <v>63.33</v>
      </c>
      <c r="FE116" s="149">
        <v>73.319999999999993</v>
      </c>
      <c r="FF116" s="149">
        <v>49.1</v>
      </c>
      <c r="FG116" s="149">
        <v>55.22</v>
      </c>
      <c r="FH116" s="149">
        <v>57.51</v>
      </c>
      <c r="FI116" s="149">
        <v>42.44</v>
      </c>
      <c r="FJ116" s="149">
        <v>64.8</v>
      </c>
      <c r="FK116" s="149">
        <v>72.37</v>
      </c>
      <c r="FL116" s="149">
        <v>44.56</v>
      </c>
      <c r="FM116" s="149">
        <v>37.86</v>
      </c>
      <c r="FN116" s="149">
        <v>50.67</v>
      </c>
      <c r="FO116" s="149">
        <v>96.77</v>
      </c>
      <c r="FP116" s="149">
        <v>26.37</v>
      </c>
      <c r="FQ116" s="149">
        <v>57.25</v>
      </c>
      <c r="FR116" s="149">
        <v>45.73</v>
      </c>
      <c r="FS116" s="149">
        <v>45.71</v>
      </c>
      <c r="FT116" s="149">
        <v>39.57</v>
      </c>
      <c r="FU116" s="149">
        <v>40.1</v>
      </c>
      <c r="FV116" s="149">
        <v>48.62</v>
      </c>
      <c r="FW116" s="149">
        <v>50.4</v>
      </c>
      <c r="FX116" s="149">
        <v>54.62</v>
      </c>
      <c r="FY116" s="149">
        <v>60.05</v>
      </c>
      <c r="FZ116" s="149">
        <v>84.08</v>
      </c>
      <c r="GA116" s="149">
        <v>56.72</v>
      </c>
      <c r="GB116" s="149">
        <v>54.68</v>
      </c>
      <c r="GC116" s="149">
        <v>95.8</v>
      </c>
      <c r="GD116" s="149">
        <v>61.519446000000002</v>
      </c>
      <c r="GE116" s="149">
        <v>45.069038999999997</v>
      </c>
      <c r="GF116" s="149">
        <v>41.395136999999998</v>
      </c>
      <c r="GG116" s="149">
        <v>42.845309</v>
      </c>
      <c r="GH116" s="149">
        <v>46.498818</v>
      </c>
      <c r="GI116" s="149">
        <v>55.649603999999997</v>
      </c>
      <c r="GJ116" s="149">
        <v>51.313110999999999</v>
      </c>
      <c r="GK116" s="149">
        <v>47.550382999999997</v>
      </c>
      <c r="GL116" s="149">
        <v>52.169083999999998</v>
      </c>
      <c r="GM116" s="149">
        <v>54.885632000000001</v>
      </c>
      <c r="GN116" s="149">
        <v>89.494591999999997</v>
      </c>
      <c r="GO116" s="149">
        <v>76.138334</v>
      </c>
      <c r="GP116" s="149">
        <v>66.828108</v>
      </c>
      <c r="GQ116" s="149">
        <v>54.434868999999999</v>
      </c>
      <c r="GR116" s="149">
        <v>44.528036</v>
      </c>
      <c r="GS116" s="149">
        <v>48.299599999999998</v>
      </c>
      <c r="GT116" s="149">
        <v>56.901015999999998</v>
      </c>
      <c r="GU116" s="149">
        <v>55.936500000000002</v>
      </c>
      <c r="GV116" s="149">
        <v>50.889947999999997</v>
      </c>
      <c r="GW116" s="149">
        <v>60.759175999999997</v>
      </c>
      <c r="GX116" s="149">
        <v>67.473667000000006</v>
      </c>
      <c r="GY116" s="149">
        <v>93.170862999999997</v>
      </c>
      <c r="GZ116" s="149">
        <v>59.020285000000001</v>
      </c>
      <c r="HA116" s="149">
        <v>99.121121000000002</v>
      </c>
      <c r="HB116" s="149">
        <v>76.610399000000001</v>
      </c>
      <c r="HC116" s="149">
        <v>61.228800999999997</v>
      </c>
      <c r="HD116" s="149">
        <v>54.701962000000002</v>
      </c>
      <c r="HE116" s="149">
        <v>62.026508999999997</v>
      </c>
      <c r="HF116" s="149">
        <v>51.082743999999998</v>
      </c>
      <c r="HG116" s="149">
        <v>54.593536999999998</v>
      </c>
      <c r="HH116" s="149">
        <v>55.518948000000002</v>
      </c>
      <c r="HI116" s="149">
        <v>40.893377999999998</v>
      </c>
      <c r="HJ116" s="149">
        <v>55.076557999999999</v>
      </c>
      <c r="HK116" s="149">
        <v>56.686236999999998</v>
      </c>
      <c r="HL116" s="149">
        <v>60.504396999999997</v>
      </c>
      <c r="HM116" s="149">
        <v>68.338068000000007</v>
      </c>
      <c r="HN116" s="149">
        <v>57.031441999999998</v>
      </c>
      <c r="HO116" s="149">
        <v>52.713723000000002</v>
      </c>
      <c r="HP116" s="149">
        <v>78.281555999999995</v>
      </c>
      <c r="HQ116" s="149">
        <v>50.588276999999998</v>
      </c>
      <c r="HR116" s="149">
        <v>62.400370000000002</v>
      </c>
      <c r="HS116" s="149">
        <v>34.543402999999998</v>
      </c>
      <c r="HT116" s="149">
        <v>55.625480000000003</v>
      </c>
      <c r="HU116" s="149">
        <v>50.735731000000001</v>
      </c>
      <c r="HV116" s="149">
        <v>53.697578999999998</v>
      </c>
      <c r="HW116" s="149">
        <v>63.124037999999999</v>
      </c>
      <c r="HX116" s="149">
        <v>57.525368999999998</v>
      </c>
      <c r="HY116" s="149">
        <v>44.459924000000001</v>
      </c>
      <c r="HZ116" s="149">
        <v>79.064492999999999</v>
      </c>
      <c r="IA116" s="149">
        <v>23.603933000000001</v>
      </c>
      <c r="IB116" s="149">
        <v>42.017201999999997</v>
      </c>
      <c r="IC116" s="149">
        <v>49.949081999999997</v>
      </c>
      <c r="ID116" s="149">
        <v>65.005690999999999</v>
      </c>
      <c r="IK116" s="228"/>
      <c r="IL116" s="228"/>
      <c r="IM116" s="228"/>
      <c r="IN116" s="228"/>
    </row>
    <row r="117" spans="1:248" x14ac:dyDescent="0.3">
      <c r="A117" s="50" t="s">
        <v>303</v>
      </c>
      <c r="B117" s="149">
        <v>1.17</v>
      </c>
      <c r="C117" s="149">
        <v>1.85</v>
      </c>
      <c r="D117" s="149">
        <v>1.76</v>
      </c>
      <c r="E117" s="149">
        <v>2.81</v>
      </c>
      <c r="F117" s="149">
        <v>3.61</v>
      </c>
      <c r="G117" s="149">
        <v>11.02</v>
      </c>
      <c r="H117" s="149">
        <v>11.02</v>
      </c>
      <c r="I117" s="149">
        <v>10.55</v>
      </c>
      <c r="J117" s="149">
        <v>15.14</v>
      </c>
      <c r="K117" s="149">
        <v>10.41</v>
      </c>
      <c r="L117" s="149">
        <v>10.42</v>
      </c>
      <c r="M117" s="149">
        <v>10.6</v>
      </c>
      <c r="N117" s="149">
        <v>8.3800000000000008</v>
      </c>
      <c r="O117" s="149">
        <v>4.72</v>
      </c>
      <c r="P117" s="149">
        <v>2</v>
      </c>
      <c r="Q117" s="149">
        <v>4.8899999999999997</v>
      </c>
      <c r="R117" s="149">
        <v>5.2</v>
      </c>
      <c r="S117" s="149">
        <v>6.87</v>
      </c>
      <c r="T117" s="149">
        <v>6.79</v>
      </c>
      <c r="U117" s="149">
        <v>6.92</v>
      </c>
      <c r="V117" s="149">
        <v>9.5299999999999994</v>
      </c>
      <c r="W117" s="149">
        <v>10.66</v>
      </c>
      <c r="X117" s="149">
        <v>9.27</v>
      </c>
      <c r="Y117" s="149">
        <v>7.93</v>
      </c>
      <c r="Z117" s="149">
        <v>9.7200000000000006</v>
      </c>
      <c r="AA117" s="149">
        <v>10.130000000000001</v>
      </c>
      <c r="AB117" s="149">
        <v>12.37</v>
      </c>
      <c r="AC117" s="149">
        <v>11.37</v>
      </c>
      <c r="AD117" s="149">
        <v>11.3</v>
      </c>
      <c r="AE117" s="149">
        <v>11.42</v>
      </c>
      <c r="AF117" s="149">
        <v>12.05</v>
      </c>
      <c r="AG117" s="149">
        <v>22.66</v>
      </c>
      <c r="AH117" s="149">
        <v>10.85</v>
      </c>
      <c r="AI117" s="149">
        <v>11.33</v>
      </c>
      <c r="AJ117" s="149">
        <v>11.3</v>
      </c>
      <c r="AK117" s="149">
        <v>3.42</v>
      </c>
      <c r="AL117" s="149">
        <v>2.44</v>
      </c>
      <c r="AM117" s="149">
        <v>1.5</v>
      </c>
      <c r="AN117" s="149">
        <v>1.62</v>
      </c>
      <c r="AO117" s="149">
        <v>1.33</v>
      </c>
      <c r="AP117" s="149">
        <v>1.1599999999999999</v>
      </c>
      <c r="AQ117" s="149">
        <v>1.1499999999999999</v>
      </c>
      <c r="AR117" s="149">
        <v>1.1100000000000001</v>
      </c>
      <c r="AS117" s="149">
        <v>1.1299999999999999</v>
      </c>
      <c r="AT117" s="149">
        <v>1.1100000000000001</v>
      </c>
      <c r="AU117" s="149">
        <v>1.36</v>
      </c>
      <c r="AV117" s="149">
        <v>1.41</v>
      </c>
      <c r="AW117" s="149">
        <v>2.0699999999999998</v>
      </c>
      <c r="AX117" s="149">
        <v>1.71</v>
      </c>
      <c r="AY117" s="149">
        <v>1.54</v>
      </c>
      <c r="AZ117" s="149">
        <v>1.97</v>
      </c>
      <c r="BA117" s="149">
        <v>1.68</v>
      </c>
      <c r="BB117" s="149">
        <v>1.97</v>
      </c>
      <c r="BC117" s="149">
        <v>2</v>
      </c>
      <c r="BD117" s="149">
        <v>1.53</v>
      </c>
      <c r="BE117" s="149">
        <v>1.1000000000000001</v>
      </c>
      <c r="BF117" s="149">
        <v>1.76</v>
      </c>
      <c r="BG117" s="149">
        <v>1.9</v>
      </c>
      <c r="BH117" s="149">
        <v>1.8</v>
      </c>
      <c r="BI117" s="149">
        <v>2.75</v>
      </c>
      <c r="BJ117" s="149">
        <v>1.61</v>
      </c>
      <c r="BK117" s="149">
        <v>1.18</v>
      </c>
      <c r="BL117" s="149">
        <v>1.19</v>
      </c>
      <c r="BM117" s="149">
        <v>0.95</v>
      </c>
      <c r="BN117" s="149">
        <v>1.1000000000000001</v>
      </c>
      <c r="BO117" s="149">
        <v>1</v>
      </c>
      <c r="BP117" s="149">
        <v>0.87</v>
      </c>
      <c r="BQ117" s="149">
        <v>0.99</v>
      </c>
      <c r="BR117" s="149">
        <v>0.79</v>
      </c>
      <c r="BS117" s="149">
        <v>0.64</v>
      </c>
      <c r="BT117" s="149">
        <v>0.85</v>
      </c>
      <c r="BU117" s="149">
        <v>0.66</v>
      </c>
      <c r="BV117" s="149">
        <v>0.68</v>
      </c>
      <c r="BW117" s="149">
        <v>0.93</v>
      </c>
      <c r="BX117" s="149">
        <v>0.92</v>
      </c>
      <c r="BY117" s="149">
        <v>1</v>
      </c>
      <c r="BZ117" s="149">
        <v>0.85</v>
      </c>
      <c r="CA117" s="149">
        <v>0.93</v>
      </c>
      <c r="CB117" s="149">
        <v>0.81</v>
      </c>
      <c r="CC117" s="149">
        <v>0.77</v>
      </c>
      <c r="CD117" s="149">
        <v>0.63</v>
      </c>
      <c r="CE117" s="149">
        <v>0.65</v>
      </c>
      <c r="CF117" s="149">
        <v>0.66</v>
      </c>
      <c r="CG117" s="149">
        <v>0.54</v>
      </c>
      <c r="CH117" s="149">
        <v>0.56000000000000005</v>
      </c>
      <c r="CI117" s="149">
        <v>0.53</v>
      </c>
      <c r="CJ117" s="149">
        <v>0.56999999999999995</v>
      </c>
      <c r="CK117" s="149">
        <v>0.6</v>
      </c>
      <c r="CL117" s="149">
        <v>0.71</v>
      </c>
      <c r="CM117" s="149">
        <v>0.64</v>
      </c>
      <c r="CN117" s="149">
        <v>0.6</v>
      </c>
      <c r="CO117" s="149">
        <v>0.65</v>
      </c>
      <c r="CP117" s="149">
        <v>0.61</v>
      </c>
      <c r="CQ117" s="149">
        <v>0.43</v>
      </c>
      <c r="CR117" s="149">
        <v>2.19</v>
      </c>
      <c r="CS117" s="149">
        <v>0.4</v>
      </c>
      <c r="CT117" s="149">
        <v>0.43</v>
      </c>
      <c r="CU117" s="149">
        <v>0.63</v>
      </c>
      <c r="CV117" s="149">
        <v>0.43</v>
      </c>
      <c r="CW117" s="149">
        <v>0.46</v>
      </c>
      <c r="CX117" s="149">
        <v>0.4</v>
      </c>
      <c r="CY117" s="149">
        <v>0.52</v>
      </c>
      <c r="CZ117" s="149">
        <v>0.52</v>
      </c>
      <c r="DA117" s="149">
        <v>0.51</v>
      </c>
      <c r="DB117" s="149">
        <v>0.56999999999999995</v>
      </c>
      <c r="DC117" s="149">
        <v>0.4</v>
      </c>
      <c r="DD117" s="149">
        <v>0.38</v>
      </c>
      <c r="DE117" s="149">
        <v>0.37</v>
      </c>
      <c r="DF117" s="149">
        <v>0.47</v>
      </c>
      <c r="DG117" s="149">
        <v>0.56000000000000005</v>
      </c>
      <c r="DH117" s="149">
        <v>0.51</v>
      </c>
      <c r="DI117" s="149">
        <v>0.53</v>
      </c>
      <c r="DJ117" s="149">
        <v>0.44</v>
      </c>
      <c r="DK117" s="149">
        <v>0.47</v>
      </c>
      <c r="DL117" s="149">
        <v>0.38</v>
      </c>
      <c r="DM117" s="149">
        <v>0.43</v>
      </c>
      <c r="DN117" s="149">
        <v>0.45</v>
      </c>
      <c r="DO117" s="149">
        <v>0.45</v>
      </c>
      <c r="DP117" s="149">
        <v>0.46</v>
      </c>
      <c r="DQ117" s="149">
        <v>0.59</v>
      </c>
      <c r="DR117" s="149">
        <v>0.74</v>
      </c>
      <c r="DS117" s="149">
        <v>0.72</v>
      </c>
      <c r="DT117" s="149">
        <v>0.63</v>
      </c>
      <c r="DU117" s="149">
        <v>0.66</v>
      </c>
      <c r="DV117" s="149">
        <v>0.5</v>
      </c>
      <c r="DW117" s="149">
        <v>0.96</v>
      </c>
      <c r="DX117" s="149">
        <v>0.67</v>
      </c>
      <c r="DY117" s="149">
        <v>0.7</v>
      </c>
      <c r="DZ117" s="149">
        <v>0.63</v>
      </c>
      <c r="EA117" s="149">
        <v>0.66</v>
      </c>
      <c r="EB117" s="149">
        <v>0.56999999999999995</v>
      </c>
      <c r="EC117" s="149">
        <v>0.48</v>
      </c>
      <c r="ED117" s="149">
        <v>0.48</v>
      </c>
      <c r="EE117" s="149">
        <v>0.52</v>
      </c>
      <c r="EF117" s="149">
        <v>0.57999999999999996</v>
      </c>
      <c r="EG117" s="149">
        <v>0.68</v>
      </c>
      <c r="EH117" s="149">
        <v>0.6</v>
      </c>
      <c r="EI117" s="149">
        <v>0.56999999999999995</v>
      </c>
      <c r="EJ117" s="149">
        <v>0.43</v>
      </c>
      <c r="EK117" s="149">
        <v>0.42</v>
      </c>
      <c r="EL117" s="149">
        <v>0.43</v>
      </c>
      <c r="EM117" s="149">
        <v>0.41</v>
      </c>
      <c r="EN117" s="149">
        <v>0.42</v>
      </c>
      <c r="EO117" s="149">
        <v>0.38</v>
      </c>
      <c r="EP117" s="149">
        <v>0.43</v>
      </c>
      <c r="EQ117" s="149">
        <v>0.42</v>
      </c>
      <c r="ER117" s="149">
        <v>0.46</v>
      </c>
      <c r="ES117" s="149">
        <v>0.51</v>
      </c>
      <c r="ET117" s="149">
        <v>0.5</v>
      </c>
      <c r="EU117" s="149">
        <v>0.51</v>
      </c>
      <c r="EV117" s="149">
        <v>0.5</v>
      </c>
      <c r="EW117" s="149">
        <v>0.5</v>
      </c>
      <c r="EX117" s="149">
        <v>0.47</v>
      </c>
      <c r="EY117" s="149">
        <v>0.39</v>
      </c>
      <c r="EZ117" s="149">
        <v>1.1499999999999999</v>
      </c>
      <c r="FA117" s="149">
        <v>1.08</v>
      </c>
      <c r="FB117" s="149">
        <v>1.06</v>
      </c>
      <c r="FC117" s="149">
        <v>0.97</v>
      </c>
      <c r="FD117" s="149">
        <v>0.9</v>
      </c>
      <c r="FE117" s="149">
        <v>1.35</v>
      </c>
      <c r="FF117" s="149">
        <v>1.39</v>
      </c>
      <c r="FG117" s="149">
        <v>1.54</v>
      </c>
      <c r="FH117" s="149">
        <v>1.54</v>
      </c>
      <c r="FI117" s="149">
        <v>1.52</v>
      </c>
      <c r="FJ117" s="149">
        <v>1.78</v>
      </c>
      <c r="FK117" s="149">
        <v>1.9</v>
      </c>
      <c r="FL117" s="149">
        <v>1.04</v>
      </c>
      <c r="FM117" s="149">
        <v>0.81</v>
      </c>
      <c r="FN117" s="149">
        <v>0.65</v>
      </c>
      <c r="FO117" s="149">
        <v>0.72</v>
      </c>
      <c r="FP117" s="149">
        <v>0.57999999999999996</v>
      </c>
      <c r="FQ117" s="149">
        <v>0.61</v>
      </c>
      <c r="FR117" s="149">
        <v>0.74</v>
      </c>
      <c r="FS117" s="149">
        <v>0.73</v>
      </c>
      <c r="FT117" s="149">
        <v>0.73</v>
      </c>
      <c r="FU117" s="149">
        <v>0.76</v>
      </c>
      <c r="FV117" s="149">
        <v>0.79</v>
      </c>
      <c r="FW117" s="149">
        <v>0.83</v>
      </c>
      <c r="FX117" s="149">
        <v>0.91</v>
      </c>
      <c r="FY117" s="149">
        <v>0.9</v>
      </c>
      <c r="FZ117" s="149">
        <v>0.96</v>
      </c>
      <c r="GA117" s="149">
        <v>1</v>
      </c>
      <c r="GB117" s="149">
        <v>1.23</v>
      </c>
      <c r="GC117" s="149">
        <v>1.28</v>
      </c>
      <c r="GD117" s="149">
        <v>1.4325779999999999</v>
      </c>
      <c r="GE117" s="149">
        <v>1.458164</v>
      </c>
      <c r="GF117" s="149">
        <v>1.456923</v>
      </c>
      <c r="GG117" s="149">
        <v>1.509352</v>
      </c>
      <c r="GH117" s="149">
        <v>1.5582290000000001</v>
      </c>
      <c r="GI117" s="149">
        <v>1.3546240000000001</v>
      </c>
      <c r="GJ117" s="149">
        <v>1.775007</v>
      </c>
      <c r="GK117" s="149">
        <v>1.773536</v>
      </c>
      <c r="GL117" s="149">
        <v>1.690736</v>
      </c>
      <c r="GM117" s="149">
        <v>1.6153679999999999</v>
      </c>
      <c r="GN117" s="149">
        <v>1.6259300000000001</v>
      </c>
      <c r="GO117" s="149">
        <v>1.687416</v>
      </c>
      <c r="GP117" s="149">
        <v>1.8812759999999999</v>
      </c>
      <c r="GQ117" s="149">
        <v>2.0202640000000001</v>
      </c>
      <c r="GR117" s="149">
        <v>0.91125699999999998</v>
      </c>
      <c r="GS117" s="149">
        <v>0.95189599999999996</v>
      </c>
      <c r="GT117" s="149">
        <v>0.84108000000000005</v>
      </c>
      <c r="GU117" s="149">
        <v>0.92892300000000005</v>
      </c>
      <c r="GV117" s="149">
        <v>1.0094350000000001</v>
      </c>
      <c r="GW117" s="149">
        <v>1.191141</v>
      </c>
      <c r="GX117" s="149">
        <v>0.83140400000000003</v>
      </c>
      <c r="GY117" s="149">
        <v>0.85749500000000001</v>
      </c>
      <c r="GZ117" s="149">
        <v>1.1041829999999999</v>
      </c>
      <c r="HA117" s="149">
        <v>1.3518019999999999</v>
      </c>
      <c r="HB117" s="149">
        <v>2.1127729999999998</v>
      </c>
      <c r="HC117" s="149">
        <v>1.443843</v>
      </c>
      <c r="HD117" s="149">
        <v>1.3543639999999999</v>
      </c>
      <c r="HE117" s="149">
        <v>1.359434</v>
      </c>
      <c r="HF117" s="149">
        <v>1.407262</v>
      </c>
      <c r="HG117" s="149">
        <v>1.5048440000000001</v>
      </c>
      <c r="HH117" s="149">
        <v>2.6050300000000002</v>
      </c>
      <c r="HI117" s="149">
        <v>1.7697080000000001</v>
      </c>
      <c r="HJ117" s="149">
        <v>1.3670089999999999</v>
      </c>
      <c r="HK117" s="149">
        <v>1.098535</v>
      </c>
      <c r="HL117" s="149">
        <v>0.919686</v>
      </c>
      <c r="HM117" s="149">
        <v>1.7078040000000001</v>
      </c>
      <c r="HN117" s="149">
        <v>1.1134729999999999</v>
      </c>
      <c r="HO117" s="149">
        <v>1.7257629999999999</v>
      </c>
      <c r="HP117" s="149">
        <v>1.165951</v>
      </c>
      <c r="HQ117" s="149">
        <v>1.5696019999999999</v>
      </c>
      <c r="HR117" s="149">
        <v>1.360285</v>
      </c>
      <c r="HS117" s="149">
        <v>1.216116</v>
      </c>
      <c r="HT117" s="149">
        <v>1.5053540000000001</v>
      </c>
      <c r="HU117" s="149">
        <v>1.8184670000000001</v>
      </c>
      <c r="HV117" s="149">
        <v>1.1349769999999999</v>
      </c>
      <c r="HW117" s="149">
        <v>1.174849</v>
      </c>
      <c r="HX117" s="149">
        <v>1.050945</v>
      </c>
      <c r="HY117" s="149">
        <v>1.1079300000000001</v>
      </c>
      <c r="HZ117" s="149">
        <v>1.2544280000000001</v>
      </c>
      <c r="IA117" s="149">
        <v>1.4150480000000001</v>
      </c>
      <c r="IB117" s="149">
        <v>1.5864309999999999</v>
      </c>
      <c r="IC117" s="149">
        <v>1.417756</v>
      </c>
      <c r="ID117" s="149">
        <v>1.603297</v>
      </c>
      <c r="IK117" s="228"/>
      <c r="IL117" s="228"/>
      <c r="IM117" s="228"/>
      <c r="IN117" s="228"/>
    </row>
    <row r="118" spans="1:248" x14ac:dyDescent="0.3">
      <c r="A118" s="50" t="s">
        <v>304</v>
      </c>
      <c r="B118" s="149">
        <v>5.04</v>
      </c>
      <c r="C118" s="149">
        <v>5.01</v>
      </c>
      <c r="D118" s="149">
        <v>5.61</v>
      </c>
      <c r="E118" s="149">
        <v>5.55</v>
      </c>
      <c r="F118" s="149">
        <v>8.16</v>
      </c>
      <c r="G118" s="149">
        <v>10.35</v>
      </c>
      <c r="H118" s="149">
        <v>6.17</v>
      </c>
      <c r="I118" s="149">
        <v>7.26</v>
      </c>
      <c r="J118" s="149">
        <v>9.2799999999999994</v>
      </c>
      <c r="K118" s="149">
        <v>2.78</v>
      </c>
      <c r="L118" s="149">
        <v>1.95</v>
      </c>
      <c r="M118" s="149">
        <v>0.66</v>
      </c>
      <c r="N118" s="149">
        <v>5.01</v>
      </c>
      <c r="O118" s="149">
        <v>17.670000000000002</v>
      </c>
      <c r="P118" s="149">
        <v>18.649999999999999</v>
      </c>
      <c r="Q118" s="149">
        <v>24.33</v>
      </c>
      <c r="R118" s="149">
        <v>26.61</v>
      </c>
      <c r="S118" s="149">
        <v>28.07</v>
      </c>
      <c r="T118" s="149">
        <v>26.38</v>
      </c>
      <c r="U118" s="149">
        <v>29.04</v>
      </c>
      <c r="V118" s="149">
        <v>31.46</v>
      </c>
      <c r="W118" s="149">
        <v>28.13</v>
      </c>
      <c r="X118" s="149">
        <v>35.74</v>
      </c>
      <c r="Y118" s="149">
        <v>25.95</v>
      </c>
      <c r="Z118" s="149">
        <v>23.31</v>
      </c>
      <c r="AA118" s="149">
        <v>23.94</v>
      </c>
      <c r="AB118" s="149">
        <v>23.4</v>
      </c>
      <c r="AC118" s="149">
        <v>23.58</v>
      </c>
      <c r="AD118" s="149">
        <v>23.1</v>
      </c>
      <c r="AE118" s="149">
        <v>19.73</v>
      </c>
      <c r="AF118" s="149">
        <v>28.76</v>
      </c>
      <c r="AG118" s="149">
        <v>26.75</v>
      </c>
      <c r="AH118" s="149">
        <v>25.82</v>
      </c>
      <c r="AI118" s="149">
        <v>29.07</v>
      </c>
      <c r="AJ118" s="149">
        <v>31.96</v>
      </c>
      <c r="AK118" s="149">
        <v>28.39</v>
      </c>
      <c r="AL118" s="149">
        <v>20.38</v>
      </c>
      <c r="AM118" s="149">
        <v>21.23</v>
      </c>
      <c r="AN118" s="149">
        <v>1.1200000000000001</v>
      </c>
      <c r="AO118" s="149">
        <v>0.99</v>
      </c>
      <c r="AP118" s="149">
        <v>4.0199999999999996</v>
      </c>
      <c r="AQ118" s="149">
        <v>1.02</v>
      </c>
      <c r="AR118" s="149">
        <v>0.93</v>
      </c>
      <c r="AS118" s="149">
        <v>0.88</v>
      </c>
      <c r="AT118" s="149">
        <v>1.83</v>
      </c>
      <c r="AU118" s="149">
        <v>2.2999999999999998</v>
      </c>
      <c r="AV118" s="149">
        <v>1.19</v>
      </c>
      <c r="AW118" s="149">
        <v>0.26</v>
      </c>
      <c r="AX118" s="149">
        <v>1.46</v>
      </c>
      <c r="AY118" s="149">
        <v>1.24</v>
      </c>
      <c r="AZ118" s="149">
        <v>0.26</v>
      </c>
      <c r="BA118" s="149">
        <v>1.75</v>
      </c>
      <c r="BB118" s="149">
        <v>0.32</v>
      </c>
      <c r="BC118" s="149">
        <v>0.64</v>
      </c>
      <c r="BD118" s="149">
        <v>0.94</v>
      </c>
      <c r="BE118" s="149">
        <v>1.19</v>
      </c>
      <c r="BF118" s="149">
        <v>1.55</v>
      </c>
      <c r="BG118" s="149">
        <v>0.89</v>
      </c>
      <c r="BH118" s="149">
        <v>1.52</v>
      </c>
      <c r="BI118" s="149">
        <v>1.82</v>
      </c>
      <c r="BJ118" s="149">
        <v>0.94</v>
      </c>
      <c r="BK118" s="149">
        <v>1.33</v>
      </c>
      <c r="BL118" s="149">
        <v>0.48</v>
      </c>
      <c r="BM118" s="149">
        <v>0.25</v>
      </c>
      <c r="BN118" s="149">
        <v>0.22</v>
      </c>
      <c r="BO118" s="149">
        <v>10.88</v>
      </c>
      <c r="BP118" s="149">
        <v>0.37</v>
      </c>
      <c r="BQ118" s="149">
        <v>1.05</v>
      </c>
      <c r="BR118" s="149">
        <v>1.58</v>
      </c>
      <c r="BS118" s="149">
        <v>1.1599999999999999</v>
      </c>
      <c r="BT118" s="149">
        <v>0.16</v>
      </c>
      <c r="BU118" s="149">
        <v>1.24</v>
      </c>
      <c r="BV118" s="149">
        <v>0.34</v>
      </c>
      <c r="BW118" s="149">
        <v>0.56000000000000005</v>
      </c>
      <c r="BX118" s="149">
        <v>1.56</v>
      </c>
      <c r="BY118" s="149">
        <v>0.79</v>
      </c>
      <c r="BZ118" s="149">
        <v>1.9</v>
      </c>
      <c r="CA118" s="149">
        <v>0.47</v>
      </c>
      <c r="CB118" s="149">
        <v>0.66</v>
      </c>
      <c r="CC118" s="149">
        <v>0.33</v>
      </c>
      <c r="CD118" s="149">
        <v>0.41</v>
      </c>
      <c r="CE118" s="149">
        <v>1.78</v>
      </c>
      <c r="CF118" s="149">
        <v>4.8899999999999997</v>
      </c>
      <c r="CG118" s="149">
        <v>2.0499999999999998</v>
      </c>
      <c r="CH118" s="149">
        <v>0.51</v>
      </c>
      <c r="CI118" s="149">
        <v>1.78</v>
      </c>
      <c r="CJ118" s="149">
        <v>1.85</v>
      </c>
      <c r="CK118" s="149">
        <v>1.74</v>
      </c>
      <c r="CL118" s="149">
        <v>2.5099999999999998</v>
      </c>
      <c r="CM118" s="149">
        <v>2.4500000000000002</v>
      </c>
      <c r="CN118" s="149">
        <v>2.23</v>
      </c>
      <c r="CO118" s="149">
        <v>1.66</v>
      </c>
      <c r="CP118" s="149">
        <v>1.22</v>
      </c>
      <c r="CQ118" s="149">
        <v>1.79</v>
      </c>
      <c r="CR118" s="149">
        <v>3.46</v>
      </c>
      <c r="CS118" s="149">
        <v>1.57</v>
      </c>
      <c r="CT118" s="149">
        <v>2.2200000000000002</v>
      </c>
      <c r="CU118" s="149">
        <v>3.35</v>
      </c>
      <c r="CV118" s="149">
        <v>0.46</v>
      </c>
      <c r="CW118" s="149">
        <v>0.38</v>
      </c>
      <c r="CX118" s="149">
        <v>0.96</v>
      </c>
      <c r="CY118" s="149">
        <v>0.49</v>
      </c>
      <c r="CZ118" s="149">
        <v>0.46</v>
      </c>
      <c r="DA118" s="149">
        <v>0.72</v>
      </c>
      <c r="DB118" s="149">
        <v>0.44</v>
      </c>
      <c r="DC118" s="149">
        <v>0.38</v>
      </c>
      <c r="DD118" s="149">
        <v>1.38</v>
      </c>
      <c r="DE118" s="149">
        <v>0.35</v>
      </c>
      <c r="DF118" s="149">
        <v>0.49</v>
      </c>
      <c r="DG118" s="149">
        <v>0.49</v>
      </c>
      <c r="DH118" s="149">
        <v>0.65</v>
      </c>
      <c r="DI118" s="149">
        <v>0.55000000000000004</v>
      </c>
      <c r="DJ118" s="149">
        <v>0.5</v>
      </c>
      <c r="DK118" s="149">
        <v>0.49</v>
      </c>
      <c r="DL118" s="149">
        <v>0.45</v>
      </c>
      <c r="DM118" s="149">
        <v>0.44</v>
      </c>
      <c r="DN118" s="149">
        <v>0.41</v>
      </c>
      <c r="DO118" s="149">
        <v>1</v>
      </c>
      <c r="DP118" s="149">
        <v>0.37</v>
      </c>
      <c r="DQ118" s="149">
        <v>0.35</v>
      </c>
      <c r="DR118" s="149">
        <v>0.34</v>
      </c>
      <c r="DS118" s="149">
        <v>0.33</v>
      </c>
      <c r="DT118" s="149">
        <v>0.31</v>
      </c>
      <c r="DU118" s="149">
        <v>0.52</v>
      </c>
      <c r="DV118" s="149">
        <v>0.23</v>
      </c>
      <c r="DW118" s="149">
        <v>0.22</v>
      </c>
      <c r="DX118" s="149">
        <v>0.2</v>
      </c>
      <c r="DY118" s="149">
        <v>0.06</v>
      </c>
      <c r="DZ118" s="149">
        <v>0.12</v>
      </c>
      <c r="EA118" s="149">
        <v>0.06</v>
      </c>
      <c r="EB118" s="149">
        <v>0</v>
      </c>
      <c r="EC118" s="149">
        <v>0</v>
      </c>
      <c r="ED118" s="149">
        <v>0.08</v>
      </c>
      <c r="EE118" s="149">
        <v>0.01</v>
      </c>
      <c r="EF118" s="149">
        <v>0.21</v>
      </c>
      <c r="EG118" s="149">
        <v>0.79</v>
      </c>
      <c r="EH118" s="149">
        <v>0.48</v>
      </c>
      <c r="EI118" s="149">
        <v>0.01</v>
      </c>
      <c r="EJ118" s="149">
        <v>0</v>
      </c>
      <c r="EK118" s="149">
        <v>0</v>
      </c>
      <c r="EL118" s="149">
        <v>0</v>
      </c>
      <c r="EM118" s="149">
        <v>0</v>
      </c>
      <c r="EN118" s="149">
        <v>0</v>
      </c>
      <c r="EO118" s="149">
        <v>0</v>
      </c>
      <c r="EP118" s="149">
        <v>0</v>
      </c>
      <c r="EQ118" s="149">
        <v>0</v>
      </c>
      <c r="ER118" s="149">
        <v>0</v>
      </c>
      <c r="ES118" s="149">
        <v>0</v>
      </c>
      <c r="ET118" s="149">
        <v>0</v>
      </c>
      <c r="EU118" s="149">
        <v>0.02</v>
      </c>
      <c r="EV118" s="149">
        <v>0.02</v>
      </c>
      <c r="EW118" s="149">
        <v>0</v>
      </c>
      <c r="EX118" s="149">
        <v>0</v>
      </c>
      <c r="EY118" s="149">
        <v>0</v>
      </c>
      <c r="EZ118" s="149">
        <v>0</v>
      </c>
      <c r="FA118" s="149">
        <v>0</v>
      </c>
      <c r="FB118" s="149">
        <v>0</v>
      </c>
      <c r="FC118" s="149">
        <v>0</v>
      </c>
      <c r="FD118" s="149">
        <v>0</v>
      </c>
      <c r="FE118" s="149">
        <v>0</v>
      </c>
      <c r="FF118" s="149">
        <v>0</v>
      </c>
      <c r="FG118" s="149">
        <v>0</v>
      </c>
      <c r="FH118" s="149">
        <v>0</v>
      </c>
      <c r="FI118" s="149">
        <v>0</v>
      </c>
      <c r="FJ118" s="149">
        <v>0</v>
      </c>
      <c r="FK118" s="149">
        <v>0</v>
      </c>
      <c r="FL118" s="149">
        <v>0</v>
      </c>
      <c r="FM118" s="149">
        <v>0.03</v>
      </c>
      <c r="FN118" s="149">
        <v>0.04</v>
      </c>
      <c r="FO118" s="149">
        <v>0</v>
      </c>
      <c r="FP118" s="149">
        <v>0</v>
      </c>
      <c r="FQ118" s="149">
        <v>0</v>
      </c>
      <c r="FR118" s="149">
        <v>0</v>
      </c>
      <c r="FS118" s="149">
        <v>0.52</v>
      </c>
      <c r="FT118" s="149">
        <v>0</v>
      </c>
      <c r="FU118" s="149">
        <v>0</v>
      </c>
      <c r="FV118" s="149">
        <v>0.06</v>
      </c>
      <c r="FW118" s="149">
        <v>5.39</v>
      </c>
      <c r="FX118" s="149">
        <v>0</v>
      </c>
      <c r="FY118" s="149">
        <v>0.03</v>
      </c>
      <c r="FZ118" s="149">
        <v>0</v>
      </c>
      <c r="GA118" s="149">
        <v>0</v>
      </c>
      <c r="GB118" s="149">
        <v>0</v>
      </c>
      <c r="GC118" s="149">
        <v>0</v>
      </c>
      <c r="GD118" s="149">
        <v>0</v>
      </c>
      <c r="GE118" s="149">
        <v>0</v>
      </c>
      <c r="GF118" s="149">
        <v>0</v>
      </c>
      <c r="GG118" s="149">
        <v>0.04</v>
      </c>
      <c r="GH118" s="149">
        <v>0.04</v>
      </c>
      <c r="GI118" s="149">
        <v>0.04</v>
      </c>
      <c r="GJ118" s="149">
        <v>0.04</v>
      </c>
      <c r="GK118" s="149">
        <v>0</v>
      </c>
      <c r="GL118" s="149">
        <v>0</v>
      </c>
      <c r="GM118" s="149">
        <v>0</v>
      </c>
      <c r="GN118" s="149">
        <v>0</v>
      </c>
      <c r="GO118" s="149">
        <v>0</v>
      </c>
      <c r="GP118" s="149">
        <v>0</v>
      </c>
      <c r="GQ118" s="149">
        <v>0</v>
      </c>
      <c r="GR118" s="149">
        <v>1.1082E-2</v>
      </c>
      <c r="GS118" s="149">
        <v>1.1082E-2</v>
      </c>
      <c r="GT118" s="149">
        <v>2.2165000000000001E-2</v>
      </c>
      <c r="GU118" s="149">
        <v>3.3246999999999999E-2</v>
      </c>
      <c r="GV118" s="149">
        <v>1.5443290000000001</v>
      </c>
      <c r="GW118" s="149">
        <v>0</v>
      </c>
      <c r="GX118" s="149">
        <v>5.3581999999999998E-2</v>
      </c>
      <c r="GY118" s="149">
        <v>6.4663999999999999E-2</v>
      </c>
      <c r="GZ118" s="149">
        <v>4.2500000000000003E-2</v>
      </c>
      <c r="HA118" s="149">
        <v>5.3581999999999998E-2</v>
      </c>
      <c r="HB118" s="149">
        <v>6.4663999999999999E-2</v>
      </c>
      <c r="HC118" s="149">
        <v>7.5745999999999994E-2</v>
      </c>
      <c r="HD118" s="149">
        <v>8.6829000000000003E-2</v>
      </c>
      <c r="HE118" s="149">
        <v>9.7910999999999998E-2</v>
      </c>
      <c r="HF118" s="149">
        <v>0.10899300000000001</v>
      </c>
      <c r="HG118" s="149">
        <v>0.120075</v>
      </c>
      <c r="HH118" s="149">
        <v>0.131157</v>
      </c>
      <c r="HI118" s="149">
        <v>9.9738999999999994E-2</v>
      </c>
      <c r="HJ118" s="149">
        <v>0</v>
      </c>
      <c r="HK118" s="149">
        <v>1.1082E-2</v>
      </c>
      <c r="HL118" s="149">
        <v>2.2164E-2</v>
      </c>
      <c r="HM118" s="149">
        <v>0</v>
      </c>
      <c r="HN118" s="149">
        <v>1.1082E-2</v>
      </c>
      <c r="HO118" s="149">
        <v>0</v>
      </c>
      <c r="HP118" s="149">
        <v>1.7843999999999999E-2</v>
      </c>
      <c r="HQ118" s="149">
        <v>0</v>
      </c>
      <c r="HR118" s="149">
        <v>0.340476</v>
      </c>
      <c r="HS118" s="149">
        <v>9.1940000000000008E-3</v>
      </c>
      <c r="HT118" s="149">
        <v>0</v>
      </c>
      <c r="HU118" s="149">
        <v>1.7843999999999999E-2</v>
      </c>
      <c r="HV118" s="149">
        <v>0</v>
      </c>
      <c r="HW118" s="149">
        <v>1.7843999999999999E-2</v>
      </c>
      <c r="HX118" s="149">
        <v>3.5687999999999998E-2</v>
      </c>
      <c r="HY118" s="149">
        <v>3.5687999999999998E-2</v>
      </c>
      <c r="HZ118" s="149">
        <v>5.3532000000000003E-2</v>
      </c>
      <c r="IA118" s="149">
        <v>5.3532000000000003E-2</v>
      </c>
      <c r="IB118" s="149">
        <v>0</v>
      </c>
      <c r="IC118" s="149">
        <v>0</v>
      </c>
      <c r="ID118" s="149">
        <v>0</v>
      </c>
      <c r="IK118" s="228"/>
      <c r="IL118" s="228"/>
      <c r="IM118" s="228"/>
      <c r="IN118" s="228"/>
    </row>
    <row r="119" spans="1:248" x14ac:dyDescent="0.3">
      <c r="A119" s="50" t="s">
        <v>305</v>
      </c>
      <c r="B119" s="149">
        <v>70.98</v>
      </c>
      <c r="C119" s="149">
        <v>91.29</v>
      </c>
      <c r="D119" s="149">
        <v>96.8</v>
      </c>
      <c r="E119" s="149">
        <v>77.680000000000007</v>
      </c>
      <c r="F119" s="149">
        <v>76.209999999999994</v>
      </c>
      <c r="G119" s="149">
        <v>92.86</v>
      </c>
      <c r="H119" s="149">
        <v>93.71</v>
      </c>
      <c r="I119" s="149">
        <v>92.28</v>
      </c>
      <c r="J119" s="149">
        <v>94.95</v>
      </c>
      <c r="K119" s="149">
        <v>101.56</v>
      </c>
      <c r="L119" s="149">
        <v>98.71</v>
      </c>
      <c r="M119" s="149">
        <v>88.24</v>
      </c>
      <c r="N119" s="149">
        <v>67.069999999999993</v>
      </c>
      <c r="O119" s="149">
        <v>63.01</v>
      </c>
      <c r="P119" s="149">
        <v>91.53</v>
      </c>
      <c r="Q119" s="149">
        <v>74.819999999999993</v>
      </c>
      <c r="R119" s="149">
        <v>79.89</v>
      </c>
      <c r="S119" s="149">
        <v>80.290000000000006</v>
      </c>
      <c r="T119" s="149">
        <v>88.03</v>
      </c>
      <c r="U119" s="149">
        <v>87.3</v>
      </c>
      <c r="V119" s="149">
        <v>90.09</v>
      </c>
      <c r="W119" s="149">
        <v>89.61</v>
      </c>
      <c r="X119" s="149">
        <v>78.599999999999994</v>
      </c>
      <c r="Y119" s="149">
        <v>73.22</v>
      </c>
      <c r="Z119" s="149">
        <v>90.03</v>
      </c>
      <c r="AA119" s="149">
        <v>94.75</v>
      </c>
      <c r="AB119" s="149">
        <v>99.47</v>
      </c>
      <c r="AC119" s="149">
        <v>101.38</v>
      </c>
      <c r="AD119" s="149">
        <v>105.42</v>
      </c>
      <c r="AE119" s="149">
        <v>95.13</v>
      </c>
      <c r="AF119" s="149">
        <v>99.99</v>
      </c>
      <c r="AG119" s="149">
        <v>99.15</v>
      </c>
      <c r="AH119" s="149">
        <v>97.37</v>
      </c>
      <c r="AI119" s="149">
        <v>92.55</v>
      </c>
      <c r="AJ119" s="149">
        <v>81.42</v>
      </c>
      <c r="AK119" s="149">
        <v>73.22</v>
      </c>
      <c r="AL119" s="149">
        <v>64.48</v>
      </c>
      <c r="AM119" s="149">
        <v>71.39</v>
      </c>
      <c r="AN119" s="149">
        <v>73.08</v>
      </c>
      <c r="AO119" s="149">
        <v>70.06</v>
      </c>
      <c r="AP119" s="149">
        <v>67.05</v>
      </c>
      <c r="AQ119" s="149">
        <v>67.05</v>
      </c>
      <c r="AR119" s="149">
        <v>46.47</v>
      </c>
      <c r="AS119" s="149">
        <v>50.74</v>
      </c>
      <c r="AT119" s="149">
        <v>48.3</v>
      </c>
      <c r="AU119" s="149">
        <v>49.05</v>
      </c>
      <c r="AV119" s="149">
        <v>54.44</v>
      </c>
      <c r="AW119" s="149">
        <v>48.83</v>
      </c>
      <c r="AX119" s="149">
        <v>36.630000000000003</v>
      </c>
      <c r="AY119" s="149">
        <v>57.24</v>
      </c>
      <c r="AZ119" s="149">
        <v>58.38</v>
      </c>
      <c r="BA119" s="149">
        <v>55.14</v>
      </c>
      <c r="BB119" s="149">
        <v>60.71</v>
      </c>
      <c r="BC119" s="149">
        <v>65.02</v>
      </c>
      <c r="BD119" s="149">
        <v>70.989999999999995</v>
      </c>
      <c r="BE119" s="149">
        <v>40.49</v>
      </c>
      <c r="BF119" s="149">
        <v>37.56</v>
      </c>
      <c r="BG119" s="149">
        <v>24.92</v>
      </c>
      <c r="BH119" s="149">
        <v>23.44</v>
      </c>
      <c r="BI119" s="149">
        <v>25.61</v>
      </c>
      <c r="BJ119" s="149">
        <v>17.57</v>
      </c>
      <c r="BK119" s="149">
        <v>20.58</v>
      </c>
      <c r="BL119" s="149">
        <v>17.420000000000002</v>
      </c>
      <c r="BM119" s="149">
        <v>15.8</v>
      </c>
      <c r="BN119" s="149">
        <v>13.92</v>
      </c>
      <c r="BO119" s="149">
        <v>15.2</v>
      </c>
      <c r="BP119" s="149">
        <v>14.41</v>
      </c>
      <c r="BQ119" s="149">
        <v>31.73</v>
      </c>
      <c r="BR119" s="149">
        <v>33.64</v>
      </c>
      <c r="BS119" s="149">
        <v>33.020000000000003</v>
      </c>
      <c r="BT119" s="149">
        <v>29.31</v>
      </c>
      <c r="BU119" s="149">
        <v>30.43</v>
      </c>
      <c r="BV119" s="149">
        <v>26.42</v>
      </c>
      <c r="BW119" s="149">
        <v>24.07</v>
      </c>
      <c r="BX119" s="149">
        <v>23.33</v>
      </c>
      <c r="BY119" s="149">
        <v>22.14</v>
      </c>
      <c r="BZ119" s="149">
        <v>22.84</v>
      </c>
      <c r="CA119" s="149">
        <v>4.67</v>
      </c>
      <c r="CB119" s="149">
        <v>4.63</v>
      </c>
      <c r="CC119" s="149">
        <v>4.46</v>
      </c>
      <c r="CD119" s="149">
        <v>4.7699999999999996</v>
      </c>
      <c r="CE119" s="149">
        <v>5.54</v>
      </c>
      <c r="CF119" s="149">
        <v>23.36</v>
      </c>
      <c r="CG119" s="149">
        <v>30.97</v>
      </c>
      <c r="CH119" s="149">
        <v>31.1</v>
      </c>
      <c r="CI119" s="149">
        <v>61.86</v>
      </c>
      <c r="CJ119" s="149">
        <v>65.3</v>
      </c>
      <c r="CK119" s="149">
        <v>35.01</v>
      </c>
      <c r="CL119" s="149">
        <v>56.56</v>
      </c>
      <c r="CM119" s="149">
        <v>48.05</v>
      </c>
      <c r="CN119" s="149">
        <v>49.87</v>
      </c>
      <c r="CO119" s="149">
        <v>71.290000000000006</v>
      </c>
      <c r="CP119" s="149">
        <v>59.13</v>
      </c>
      <c r="CQ119" s="149">
        <v>53.14</v>
      </c>
      <c r="CR119" s="149">
        <v>72.900000000000006</v>
      </c>
      <c r="CS119" s="149">
        <v>35.71</v>
      </c>
      <c r="CT119" s="149">
        <v>35.380000000000003</v>
      </c>
      <c r="CU119" s="149">
        <v>35.43</v>
      </c>
      <c r="CV119" s="149">
        <v>7.63</v>
      </c>
      <c r="CW119" s="149">
        <v>7.99</v>
      </c>
      <c r="CX119" s="149">
        <v>8.58</v>
      </c>
      <c r="CY119" s="149">
        <v>13.43</v>
      </c>
      <c r="CZ119" s="149">
        <v>10.38</v>
      </c>
      <c r="DA119" s="149">
        <v>10.45</v>
      </c>
      <c r="DB119" s="149">
        <v>10.59</v>
      </c>
      <c r="DC119" s="149">
        <v>11.87</v>
      </c>
      <c r="DD119" s="149">
        <v>12.72</v>
      </c>
      <c r="DE119" s="149">
        <v>14.56</v>
      </c>
      <c r="DF119" s="149">
        <v>168.55</v>
      </c>
      <c r="DG119" s="149">
        <v>356.39</v>
      </c>
      <c r="DH119" s="149">
        <v>356.81</v>
      </c>
      <c r="DI119" s="149">
        <v>356.42</v>
      </c>
      <c r="DJ119" s="149">
        <v>352.47</v>
      </c>
      <c r="DK119" s="149">
        <v>368.26</v>
      </c>
      <c r="DL119" s="149">
        <v>12.82</v>
      </c>
      <c r="DM119" s="149">
        <v>8.3800000000000008</v>
      </c>
      <c r="DN119" s="149">
        <v>21.9</v>
      </c>
      <c r="DO119" s="149">
        <v>21.12</v>
      </c>
      <c r="DP119" s="149">
        <v>21.6</v>
      </c>
      <c r="DQ119" s="149">
        <v>21.47</v>
      </c>
      <c r="DR119" s="149">
        <v>20.399999999999999</v>
      </c>
      <c r="DS119" s="149">
        <v>19.66</v>
      </c>
      <c r="DT119" s="149">
        <v>19.48</v>
      </c>
      <c r="DU119" s="149">
        <v>18.440000000000001</v>
      </c>
      <c r="DV119" s="149">
        <v>19.02</v>
      </c>
      <c r="DW119" s="149">
        <v>18.05</v>
      </c>
      <c r="DX119" s="149">
        <v>17.739999999999998</v>
      </c>
      <c r="DY119" s="149">
        <v>17.91</v>
      </c>
      <c r="DZ119" s="149">
        <v>31.49</v>
      </c>
      <c r="EA119" s="149">
        <v>36.659999999999997</v>
      </c>
      <c r="EB119" s="149">
        <v>37.090000000000003</v>
      </c>
      <c r="EC119" s="149">
        <v>36.79</v>
      </c>
      <c r="ED119" s="149">
        <v>36.85</v>
      </c>
      <c r="EE119" s="149">
        <v>36.869999999999997</v>
      </c>
      <c r="EF119" s="149">
        <v>41.81</v>
      </c>
      <c r="EG119" s="149">
        <v>40.659999999999997</v>
      </c>
      <c r="EH119" s="149">
        <v>42.21</v>
      </c>
      <c r="EI119" s="149">
        <v>35.880000000000003</v>
      </c>
      <c r="EJ119" s="149">
        <v>36.1</v>
      </c>
      <c r="EK119" s="149">
        <v>38.130000000000003</v>
      </c>
      <c r="EL119" s="149">
        <v>37.549999999999997</v>
      </c>
      <c r="EM119" s="149">
        <v>66.48</v>
      </c>
      <c r="EN119" s="149">
        <v>80.900000000000006</v>
      </c>
      <c r="EO119" s="149">
        <v>45.5</v>
      </c>
      <c r="EP119" s="149">
        <v>44.77</v>
      </c>
      <c r="EQ119" s="149">
        <v>45.52</v>
      </c>
      <c r="ER119" s="149">
        <v>49.71</v>
      </c>
      <c r="ES119" s="149">
        <v>50.15</v>
      </c>
      <c r="ET119" s="149">
        <v>48.4</v>
      </c>
      <c r="EU119" s="149">
        <v>52.18</v>
      </c>
      <c r="EV119" s="149">
        <v>47.96</v>
      </c>
      <c r="EW119" s="149">
        <v>46.11</v>
      </c>
      <c r="EX119" s="149">
        <v>48.85</v>
      </c>
      <c r="EY119" s="149">
        <v>44.79</v>
      </c>
      <c r="EZ119" s="149">
        <v>45.38</v>
      </c>
      <c r="FA119" s="149">
        <v>43.63</v>
      </c>
      <c r="FB119" s="149">
        <v>44.63</v>
      </c>
      <c r="FC119" s="149">
        <v>37.94</v>
      </c>
      <c r="FD119" s="149">
        <v>31.41</v>
      </c>
      <c r="FE119" s="149">
        <v>78.91</v>
      </c>
      <c r="FF119" s="149">
        <v>91.51</v>
      </c>
      <c r="FG119" s="149">
        <v>65.14</v>
      </c>
      <c r="FH119" s="149">
        <v>64.489999999999995</v>
      </c>
      <c r="FI119" s="149">
        <v>60.74</v>
      </c>
      <c r="FJ119" s="149">
        <v>65.430000000000007</v>
      </c>
      <c r="FK119" s="149">
        <v>67.33</v>
      </c>
      <c r="FL119" s="149">
        <v>57.43</v>
      </c>
      <c r="FM119" s="149">
        <v>68.94</v>
      </c>
      <c r="FN119" s="149">
        <v>74.37</v>
      </c>
      <c r="FO119" s="149">
        <v>71.23</v>
      </c>
      <c r="FP119" s="149">
        <v>47.28</v>
      </c>
      <c r="FQ119" s="149">
        <v>43.62</v>
      </c>
      <c r="FR119" s="149">
        <v>42.02</v>
      </c>
      <c r="FS119" s="149">
        <v>34.659999999999997</v>
      </c>
      <c r="FT119" s="149">
        <v>19.66</v>
      </c>
      <c r="FU119" s="149">
        <v>14.46</v>
      </c>
      <c r="FV119" s="149">
        <v>15.66</v>
      </c>
      <c r="FW119" s="149">
        <v>12.69</v>
      </c>
      <c r="FX119" s="149">
        <v>14.34</v>
      </c>
      <c r="FY119" s="149">
        <v>19.55</v>
      </c>
      <c r="FZ119" s="149">
        <v>19.98</v>
      </c>
      <c r="GA119" s="149">
        <v>19.93</v>
      </c>
      <c r="GB119" s="149">
        <v>33.479999999999997</v>
      </c>
      <c r="GC119" s="149">
        <v>40.67</v>
      </c>
      <c r="GD119" s="149">
        <v>43.584665999999999</v>
      </c>
      <c r="GE119" s="149">
        <v>43.961221000000002</v>
      </c>
      <c r="GF119" s="149">
        <v>42.478845</v>
      </c>
      <c r="GG119" s="149">
        <v>42.116210000000002</v>
      </c>
      <c r="GH119" s="149">
        <v>39.374544</v>
      </c>
      <c r="GI119" s="149">
        <v>23.156901000000001</v>
      </c>
      <c r="GJ119" s="149">
        <v>23.672882000000001</v>
      </c>
      <c r="GK119" s="149">
        <v>33.557723000000003</v>
      </c>
      <c r="GL119" s="149">
        <v>31.445454000000002</v>
      </c>
      <c r="GM119" s="149">
        <v>34.620924000000002</v>
      </c>
      <c r="GN119" s="149">
        <v>25.451352</v>
      </c>
      <c r="GO119" s="149">
        <v>44.891233999999997</v>
      </c>
      <c r="GP119" s="149">
        <v>42.933027000000003</v>
      </c>
      <c r="GQ119" s="149">
        <v>39.306745999999997</v>
      </c>
      <c r="GR119" s="149">
        <v>76.300025000000005</v>
      </c>
      <c r="GS119" s="149">
        <v>87.901036000000005</v>
      </c>
      <c r="GT119" s="149">
        <v>90.106038999999996</v>
      </c>
      <c r="GU119" s="149">
        <v>91.663998000000007</v>
      </c>
      <c r="GV119" s="149">
        <v>110.590435</v>
      </c>
      <c r="GW119" s="149">
        <v>113.644116</v>
      </c>
      <c r="GX119" s="149">
        <v>111.990127</v>
      </c>
      <c r="GY119" s="149">
        <v>121.495418</v>
      </c>
      <c r="GZ119" s="149">
        <v>142.75605200000001</v>
      </c>
      <c r="HA119" s="149">
        <v>158.09805299999999</v>
      </c>
      <c r="HB119" s="149">
        <v>120.305286</v>
      </c>
      <c r="HC119" s="149">
        <v>161.22559799999999</v>
      </c>
      <c r="HD119" s="149">
        <v>156.96535299999999</v>
      </c>
      <c r="HE119" s="149">
        <v>154.05629400000001</v>
      </c>
      <c r="HF119" s="149">
        <v>151.388272</v>
      </c>
      <c r="HG119" s="149">
        <v>138.83639700000001</v>
      </c>
      <c r="HH119" s="149">
        <v>129.357846</v>
      </c>
      <c r="HI119" s="149">
        <v>133.69792200000001</v>
      </c>
      <c r="HJ119" s="149">
        <v>131.10655299999999</v>
      </c>
      <c r="HK119" s="149">
        <v>129.67741599999999</v>
      </c>
      <c r="HL119" s="149">
        <v>119.94933399999999</v>
      </c>
      <c r="HM119" s="149">
        <v>122.747856</v>
      </c>
      <c r="HN119" s="149">
        <v>121.789387</v>
      </c>
      <c r="HO119" s="149">
        <v>139.47367800000001</v>
      </c>
      <c r="HP119" s="149">
        <v>136.45593700000001</v>
      </c>
      <c r="HQ119" s="149">
        <v>134.206896</v>
      </c>
      <c r="HR119" s="149">
        <v>123.607821</v>
      </c>
      <c r="HS119" s="149">
        <v>116.951938</v>
      </c>
      <c r="HT119" s="149">
        <v>112.716033</v>
      </c>
      <c r="HU119" s="149">
        <v>100.77112</v>
      </c>
      <c r="HV119" s="149">
        <v>94.947625000000002</v>
      </c>
      <c r="HW119" s="149">
        <v>96.711010999999999</v>
      </c>
      <c r="HX119" s="149">
        <v>103.16160000000001</v>
      </c>
      <c r="HY119" s="149">
        <v>103.197406</v>
      </c>
      <c r="HZ119" s="149">
        <v>103.450541</v>
      </c>
      <c r="IA119" s="149">
        <v>104.161141</v>
      </c>
      <c r="IB119" s="149">
        <v>104.17625099999999</v>
      </c>
      <c r="IC119" s="149">
        <v>104.376448</v>
      </c>
      <c r="ID119" s="149">
        <v>104.44028400000001</v>
      </c>
      <c r="IK119" s="228"/>
      <c r="IL119" s="228"/>
      <c r="IM119" s="228"/>
      <c r="IN119" s="228"/>
    </row>
    <row r="120" spans="1:248" x14ac:dyDescent="0.3">
      <c r="A120" s="50" t="s">
        <v>306</v>
      </c>
      <c r="B120" s="149">
        <v>0.71</v>
      </c>
      <c r="C120" s="149">
        <v>0.78</v>
      </c>
      <c r="D120" s="149">
        <v>1.27</v>
      </c>
      <c r="E120" s="149">
        <v>0.65</v>
      </c>
      <c r="F120" s="149">
        <v>0.71</v>
      </c>
      <c r="G120" s="149">
        <v>0.71</v>
      </c>
      <c r="H120" s="149">
        <v>0.72</v>
      </c>
      <c r="I120" s="149">
        <v>0.78</v>
      </c>
      <c r="J120" s="149">
        <v>0.99</v>
      </c>
      <c r="K120" s="149">
        <v>0.94</v>
      </c>
      <c r="L120" s="149">
        <v>1.04</v>
      </c>
      <c r="M120" s="149">
        <v>1.1499999999999999</v>
      </c>
      <c r="N120" s="149">
        <v>0.9</v>
      </c>
      <c r="O120" s="149">
        <v>0.72</v>
      </c>
      <c r="P120" s="149">
        <v>0.91</v>
      </c>
      <c r="Q120" s="149">
        <v>0.93</v>
      </c>
      <c r="R120" s="149">
        <v>0.99</v>
      </c>
      <c r="S120" s="149">
        <v>0.93</v>
      </c>
      <c r="T120" s="149">
        <v>1</v>
      </c>
      <c r="U120" s="149">
        <v>0.96</v>
      </c>
      <c r="V120" s="149">
        <v>0.99</v>
      </c>
      <c r="W120" s="149">
        <v>1.0900000000000001</v>
      </c>
      <c r="X120" s="149">
        <v>1.03</v>
      </c>
      <c r="Y120" s="149">
        <v>0.92</v>
      </c>
      <c r="Z120" s="149">
        <v>1.2</v>
      </c>
      <c r="AA120" s="149">
        <v>1</v>
      </c>
      <c r="AB120" s="149">
        <v>0.99</v>
      </c>
      <c r="AC120" s="149">
        <v>0.89</v>
      </c>
      <c r="AD120" s="149">
        <v>1.02</v>
      </c>
      <c r="AE120" s="149">
        <v>0.87</v>
      </c>
      <c r="AF120" s="149">
        <v>0.8</v>
      </c>
      <c r="AG120" s="149">
        <v>0.98</v>
      </c>
      <c r="AH120" s="149">
        <v>1.1000000000000001</v>
      </c>
      <c r="AI120" s="149">
        <v>1.1000000000000001</v>
      </c>
      <c r="AJ120" s="149">
        <v>1.03</v>
      </c>
      <c r="AK120" s="149">
        <v>0.89</v>
      </c>
      <c r="AL120" s="149">
        <v>0.74</v>
      </c>
      <c r="AM120" s="149">
        <v>0.56999999999999995</v>
      </c>
      <c r="AN120" s="149">
        <v>0.66</v>
      </c>
      <c r="AO120" s="149">
        <v>0.69</v>
      </c>
      <c r="AP120" s="149">
        <v>0.66</v>
      </c>
      <c r="AQ120" s="149">
        <v>0.7</v>
      </c>
      <c r="AR120" s="149">
        <v>0.85</v>
      </c>
      <c r="AS120" s="149">
        <v>0.87</v>
      </c>
      <c r="AT120" s="149">
        <v>0.86</v>
      </c>
      <c r="AU120" s="149">
        <v>0.6</v>
      </c>
      <c r="AV120" s="149">
        <v>0.6</v>
      </c>
      <c r="AW120" s="149">
        <v>0.51</v>
      </c>
      <c r="AX120" s="149">
        <v>0.43</v>
      </c>
      <c r="AY120" s="149">
        <v>0.38</v>
      </c>
      <c r="AZ120" s="149">
        <v>0.46</v>
      </c>
      <c r="BA120" s="149">
        <v>0.41</v>
      </c>
      <c r="BB120" s="149">
        <v>0.5</v>
      </c>
      <c r="BC120" s="149">
        <v>0.6</v>
      </c>
      <c r="BD120" s="149">
        <v>0.69</v>
      </c>
      <c r="BE120" s="149">
        <v>0.39</v>
      </c>
      <c r="BF120" s="149">
        <v>0.27</v>
      </c>
      <c r="BG120" s="149">
        <v>0.21</v>
      </c>
      <c r="BH120" s="149">
        <v>0.25</v>
      </c>
      <c r="BI120" s="149">
        <v>0.54</v>
      </c>
      <c r="BJ120" s="149">
        <v>0.21</v>
      </c>
      <c r="BK120" s="149">
        <v>0.28000000000000003</v>
      </c>
      <c r="BL120" s="149">
        <v>0.19</v>
      </c>
      <c r="BM120" s="149">
        <v>0.26</v>
      </c>
      <c r="BN120" s="149">
        <v>0.2</v>
      </c>
      <c r="BO120" s="149">
        <v>0.25</v>
      </c>
      <c r="BP120" s="149">
        <v>0.23</v>
      </c>
      <c r="BQ120" s="149">
        <v>0.3</v>
      </c>
      <c r="BR120" s="149">
        <v>0.36</v>
      </c>
      <c r="BS120" s="149">
        <v>0.37</v>
      </c>
      <c r="BT120" s="149">
        <v>0.28000000000000003</v>
      </c>
      <c r="BU120" s="149">
        <v>0.36</v>
      </c>
      <c r="BV120" s="149">
        <v>0.28000000000000003</v>
      </c>
      <c r="BW120" s="149">
        <v>0.21</v>
      </c>
      <c r="BX120" s="149">
        <v>0.28000000000000003</v>
      </c>
      <c r="BY120" s="149">
        <v>0.21</v>
      </c>
      <c r="BZ120" s="149">
        <v>0.22</v>
      </c>
      <c r="CA120" s="149">
        <v>0.12</v>
      </c>
      <c r="CB120" s="149">
        <v>7.0000000000000007E-2</v>
      </c>
      <c r="CC120" s="149">
        <v>0.08</v>
      </c>
      <c r="CD120" s="149">
        <v>0.09</v>
      </c>
      <c r="CE120" s="149">
        <v>7.0000000000000007E-2</v>
      </c>
      <c r="CF120" s="149">
        <v>0.18</v>
      </c>
      <c r="CG120" s="149">
        <v>0.27</v>
      </c>
      <c r="CH120" s="149">
        <v>0.25</v>
      </c>
      <c r="CI120" s="149">
        <v>0.2</v>
      </c>
      <c r="CJ120" s="149">
        <v>0.62</v>
      </c>
      <c r="CK120" s="149">
        <v>0.48</v>
      </c>
      <c r="CL120" s="149">
        <v>0.59</v>
      </c>
      <c r="CM120" s="149">
        <v>0.54</v>
      </c>
      <c r="CN120" s="149">
        <v>0.5</v>
      </c>
      <c r="CO120" s="149">
        <v>1.46</v>
      </c>
      <c r="CP120" s="149">
        <v>0.55000000000000004</v>
      </c>
      <c r="CQ120" s="149">
        <v>0.51</v>
      </c>
      <c r="CR120" s="149">
        <v>0.64</v>
      </c>
      <c r="CS120" s="149">
        <v>0.42</v>
      </c>
      <c r="CT120" s="149">
        <v>0.49</v>
      </c>
      <c r="CU120" s="149">
        <v>0.55000000000000004</v>
      </c>
      <c r="CV120" s="149">
        <v>0.48</v>
      </c>
      <c r="CW120" s="149">
        <v>0.42</v>
      </c>
      <c r="CX120" s="149">
        <v>0.44</v>
      </c>
      <c r="CY120" s="149">
        <v>0.43</v>
      </c>
      <c r="CZ120" s="149">
        <v>0.43</v>
      </c>
      <c r="DA120" s="149">
        <v>0.48</v>
      </c>
      <c r="DB120" s="149">
        <v>0.46</v>
      </c>
      <c r="DC120" s="149">
        <v>0.43</v>
      </c>
      <c r="DD120" s="149">
        <v>0.49</v>
      </c>
      <c r="DE120" s="149">
        <v>0.45</v>
      </c>
      <c r="DF120" s="149">
        <v>0.63</v>
      </c>
      <c r="DG120" s="149">
        <v>1.55</v>
      </c>
      <c r="DH120" s="149">
        <v>2.62</v>
      </c>
      <c r="DI120" s="149">
        <v>3.56</v>
      </c>
      <c r="DJ120" s="149">
        <v>4.55</v>
      </c>
      <c r="DK120" s="149">
        <v>5.76</v>
      </c>
      <c r="DL120" s="149">
        <v>0.47</v>
      </c>
      <c r="DM120" s="149">
        <v>0.45</v>
      </c>
      <c r="DN120" s="149">
        <v>0.76</v>
      </c>
      <c r="DO120" s="149">
        <v>0.84</v>
      </c>
      <c r="DP120" s="149">
        <v>0.94</v>
      </c>
      <c r="DQ120" s="149">
        <v>0.98</v>
      </c>
      <c r="DR120" s="149">
        <v>0.89</v>
      </c>
      <c r="DS120" s="149">
        <v>0.92</v>
      </c>
      <c r="DT120" s="149">
        <v>0.93</v>
      </c>
      <c r="DU120" s="149">
        <v>0.94</v>
      </c>
      <c r="DV120" s="149">
        <v>1</v>
      </c>
      <c r="DW120" s="149">
        <v>1.04</v>
      </c>
      <c r="DX120" s="149">
        <v>1.08</v>
      </c>
      <c r="DY120" s="149">
        <v>1.1200000000000001</v>
      </c>
      <c r="DZ120" s="149">
        <v>1.1599999999999999</v>
      </c>
      <c r="EA120" s="149">
        <v>1.21</v>
      </c>
      <c r="EB120" s="149">
        <v>1.25</v>
      </c>
      <c r="EC120" s="149">
        <v>1.26</v>
      </c>
      <c r="ED120" s="149">
        <v>1.31</v>
      </c>
      <c r="EE120" s="149">
        <v>1.39</v>
      </c>
      <c r="EF120" s="149">
        <v>1.41</v>
      </c>
      <c r="EG120" s="149">
        <v>1.69</v>
      </c>
      <c r="EH120" s="149">
        <v>1.49</v>
      </c>
      <c r="EI120" s="149">
        <v>0.33</v>
      </c>
      <c r="EJ120" s="149">
        <v>0.39</v>
      </c>
      <c r="EK120" s="149">
        <v>0.45</v>
      </c>
      <c r="EL120" s="149">
        <v>0.42</v>
      </c>
      <c r="EM120" s="149">
        <v>0.54</v>
      </c>
      <c r="EN120" s="149">
        <v>0.76</v>
      </c>
      <c r="EO120" s="149">
        <v>0.48</v>
      </c>
      <c r="EP120" s="149">
        <v>0.18</v>
      </c>
      <c r="EQ120" s="149">
        <v>0.25</v>
      </c>
      <c r="ER120" s="149">
        <v>0.27</v>
      </c>
      <c r="ES120" s="149">
        <v>0.32</v>
      </c>
      <c r="ET120" s="149">
        <v>0.38</v>
      </c>
      <c r="EU120" s="149">
        <v>0.34</v>
      </c>
      <c r="EV120" s="149">
        <v>0.42</v>
      </c>
      <c r="EW120" s="149">
        <v>0.43</v>
      </c>
      <c r="EX120" s="149">
        <v>0.53</v>
      </c>
      <c r="EY120" s="149">
        <v>0.64</v>
      </c>
      <c r="EZ120" s="149">
        <v>1.45</v>
      </c>
      <c r="FA120" s="149">
        <v>1.55</v>
      </c>
      <c r="FB120" s="149">
        <v>0.99</v>
      </c>
      <c r="FC120" s="149">
        <v>1.22</v>
      </c>
      <c r="FD120" s="149">
        <v>1.02</v>
      </c>
      <c r="FE120" s="149">
        <v>0.77</v>
      </c>
      <c r="FF120" s="149">
        <v>1.1499999999999999</v>
      </c>
      <c r="FG120" s="149">
        <v>0.49</v>
      </c>
      <c r="FH120" s="149">
        <v>0.77</v>
      </c>
      <c r="FI120" s="149">
        <v>1.1100000000000001</v>
      </c>
      <c r="FJ120" s="149">
        <v>1.26</v>
      </c>
      <c r="FK120" s="149">
        <v>1.46</v>
      </c>
      <c r="FL120" s="149">
        <v>0.61</v>
      </c>
      <c r="FM120" s="149">
        <v>0.79</v>
      </c>
      <c r="FN120" s="149">
        <v>0.74</v>
      </c>
      <c r="FO120" s="149">
        <v>0.93</v>
      </c>
      <c r="FP120" s="149">
        <v>0.74</v>
      </c>
      <c r="FQ120" s="149">
        <v>0.28999999999999998</v>
      </c>
      <c r="FR120" s="149">
        <v>0.44</v>
      </c>
      <c r="FS120" s="149">
        <v>0.52</v>
      </c>
      <c r="FT120" s="149">
        <v>0.33</v>
      </c>
      <c r="FU120" s="149">
        <v>0.26</v>
      </c>
      <c r="FV120" s="149">
        <v>0.25</v>
      </c>
      <c r="FW120" s="149">
        <v>0.23</v>
      </c>
      <c r="FX120" s="149">
        <v>0.21</v>
      </c>
      <c r="FY120" s="149">
        <v>0.2</v>
      </c>
      <c r="FZ120" s="149">
        <v>0.27</v>
      </c>
      <c r="GA120" s="149">
        <v>0.36</v>
      </c>
      <c r="GB120" s="149">
        <v>0.51</v>
      </c>
      <c r="GC120" s="149">
        <v>0.56000000000000005</v>
      </c>
      <c r="GD120" s="149">
        <v>0.67088000000000003</v>
      </c>
      <c r="GE120" s="149">
        <v>0.62340899999999999</v>
      </c>
      <c r="GF120" s="149">
        <v>0.67412700000000003</v>
      </c>
      <c r="GG120" s="149">
        <v>0.77943799999999996</v>
      </c>
      <c r="GH120" s="149">
        <v>0.50325399999999998</v>
      </c>
      <c r="GI120" s="149">
        <v>0.48085699999999998</v>
      </c>
      <c r="GJ120" s="149">
        <v>0.58210799999999996</v>
      </c>
      <c r="GK120" s="149">
        <v>0.50509199999999999</v>
      </c>
      <c r="GL120" s="149">
        <v>0.61682300000000001</v>
      </c>
      <c r="GM120" s="149">
        <v>0.71374300000000002</v>
      </c>
      <c r="GN120" s="149">
        <v>0.33771299999999999</v>
      </c>
      <c r="GO120" s="149">
        <v>0.40926299999999999</v>
      </c>
      <c r="GP120" s="149">
        <v>0.49756099999999998</v>
      </c>
      <c r="GQ120" s="149">
        <v>0.49879400000000002</v>
      </c>
      <c r="GR120" s="149">
        <v>0.56027499999999997</v>
      </c>
      <c r="GS120" s="149">
        <v>0.44</v>
      </c>
      <c r="GT120" s="149">
        <v>0.65177099999999999</v>
      </c>
      <c r="GU120" s="149">
        <v>0.72931800000000002</v>
      </c>
      <c r="GV120" s="149">
        <v>0.93750699999999998</v>
      </c>
      <c r="GW120" s="149">
        <v>0.94844499999999998</v>
      </c>
      <c r="GX120" s="149">
        <v>1.123178</v>
      </c>
      <c r="GY120" s="149">
        <v>1.3578190000000001</v>
      </c>
      <c r="GZ120" s="149">
        <v>2.0933470000000001</v>
      </c>
      <c r="HA120" s="149">
        <v>2.1193629999999999</v>
      </c>
      <c r="HB120" s="149">
        <v>1.217422</v>
      </c>
      <c r="HC120" s="149">
        <v>1.58317</v>
      </c>
      <c r="HD120" s="149">
        <v>1.7779720000000001</v>
      </c>
      <c r="HE120" s="149">
        <v>2.1225830000000001</v>
      </c>
      <c r="HF120" s="149">
        <v>2.2208640000000002</v>
      </c>
      <c r="HG120" s="149">
        <v>2.2172149999999999</v>
      </c>
      <c r="HH120" s="149">
        <v>1.9064730000000001</v>
      </c>
      <c r="HI120" s="149">
        <v>1.4145920000000001</v>
      </c>
      <c r="HJ120" s="149">
        <v>1.4939770000000001</v>
      </c>
      <c r="HK120" s="149">
        <v>1.5389360000000001</v>
      </c>
      <c r="HL120" s="149">
        <v>1.655459</v>
      </c>
      <c r="HM120" s="149">
        <v>1.657859</v>
      </c>
      <c r="HN120" s="149">
        <v>2.017172</v>
      </c>
      <c r="HO120" s="149">
        <v>2.4279510000000002</v>
      </c>
      <c r="HP120" s="149">
        <v>2.7733599999999998</v>
      </c>
      <c r="HQ120" s="149">
        <v>3.0707659999999999</v>
      </c>
      <c r="HR120" s="149">
        <v>2.4736229999999999</v>
      </c>
      <c r="HS120" s="149">
        <v>2.479206</v>
      </c>
      <c r="HT120" s="149">
        <v>1.8605830000000001</v>
      </c>
      <c r="HU120" s="149">
        <v>1.368355</v>
      </c>
      <c r="HV120" s="149">
        <v>0.84381799999999996</v>
      </c>
      <c r="HW120" s="149">
        <v>0.92635299999999998</v>
      </c>
      <c r="HX120" s="149">
        <v>1.020921</v>
      </c>
      <c r="HY120" s="149">
        <v>1.0608379999999999</v>
      </c>
      <c r="HZ120" s="149">
        <v>1.111685</v>
      </c>
      <c r="IA120" s="149">
        <v>1.1623250000000001</v>
      </c>
      <c r="IB120" s="149">
        <v>1.1807559999999999</v>
      </c>
      <c r="IC120" s="149">
        <v>1.1952419999999999</v>
      </c>
      <c r="ID120" s="149">
        <v>1.1324890000000001</v>
      </c>
      <c r="IK120" s="228"/>
      <c r="IL120" s="228"/>
      <c r="IM120" s="228"/>
      <c r="IN120" s="228"/>
    </row>
    <row r="121" spans="1:248" x14ac:dyDescent="0.3">
      <c r="A121" s="50" t="s">
        <v>581</v>
      </c>
      <c r="B121" s="71">
        <v>238.57</v>
      </c>
      <c r="C121" s="71">
        <v>264.87</v>
      </c>
      <c r="D121" s="71">
        <v>272.91000000000003</v>
      </c>
      <c r="E121" s="71">
        <v>334.01</v>
      </c>
      <c r="F121" s="71">
        <v>333.79</v>
      </c>
      <c r="G121" s="71">
        <v>359.16</v>
      </c>
      <c r="H121" s="71">
        <v>360.63</v>
      </c>
      <c r="I121" s="71">
        <v>360.83</v>
      </c>
      <c r="J121" s="71">
        <v>370.91</v>
      </c>
      <c r="K121" s="71">
        <v>384.93</v>
      </c>
      <c r="L121" s="71">
        <v>390.47</v>
      </c>
      <c r="M121" s="71">
        <v>473.69</v>
      </c>
      <c r="N121" s="71">
        <v>477.12</v>
      </c>
      <c r="O121" s="71">
        <v>507.14</v>
      </c>
      <c r="P121" s="71">
        <v>528.97</v>
      </c>
      <c r="Q121" s="71">
        <v>493.59</v>
      </c>
      <c r="R121" s="71">
        <v>541.54999999999995</v>
      </c>
      <c r="S121" s="71">
        <v>523.84</v>
      </c>
      <c r="T121" s="71">
        <v>503.95</v>
      </c>
      <c r="U121" s="71">
        <v>471.21</v>
      </c>
      <c r="V121" s="71">
        <v>457.16</v>
      </c>
      <c r="W121" s="71">
        <v>455.49</v>
      </c>
      <c r="X121" s="71">
        <v>459.37</v>
      </c>
      <c r="Y121" s="71">
        <v>507.91</v>
      </c>
      <c r="Z121" s="71">
        <v>495.51</v>
      </c>
      <c r="AA121" s="71">
        <v>466.46</v>
      </c>
      <c r="AB121" s="71">
        <v>476.92</v>
      </c>
      <c r="AC121" s="71">
        <v>482.03</v>
      </c>
      <c r="AD121" s="71">
        <v>522.91</v>
      </c>
      <c r="AE121" s="71">
        <v>556.24</v>
      </c>
      <c r="AF121" s="71">
        <v>591.36</v>
      </c>
      <c r="AG121" s="71">
        <v>589.97</v>
      </c>
      <c r="AH121" s="71">
        <v>581.9</v>
      </c>
      <c r="AI121" s="71">
        <v>648.96</v>
      </c>
      <c r="AJ121" s="71">
        <v>677.97</v>
      </c>
      <c r="AK121" s="71">
        <v>643.44000000000005</v>
      </c>
      <c r="AL121" s="71">
        <v>599.94000000000005</v>
      </c>
      <c r="AM121" s="71">
        <v>549.5</v>
      </c>
      <c r="AN121" s="71">
        <v>527.27</v>
      </c>
      <c r="AO121" s="71">
        <v>541.77</v>
      </c>
      <c r="AP121" s="71">
        <v>581.49</v>
      </c>
      <c r="AQ121" s="71">
        <v>494.78</v>
      </c>
      <c r="AR121" s="71">
        <v>458.08</v>
      </c>
      <c r="AS121" s="71">
        <v>454.98</v>
      </c>
      <c r="AT121" s="71">
        <v>401.35</v>
      </c>
      <c r="AU121" s="71">
        <v>312.45</v>
      </c>
      <c r="AV121" s="71">
        <v>259.74</v>
      </c>
      <c r="AW121" s="71">
        <v>261.38</v>
      </c>
      <c r="AX121" s="71">
        <v>261.58</v>
      </c>
      <c r="AY121" s="71">
        <v>272.43</v>
      </c>
      <c r="AZ121" s="71">
        <v>265.81</v>
      </c>
      <c r="BA121" s="71">
        <v>273.17</v>
      </c>
      <c r="BB121" s="71">
        <v>269.08999999999997</v>
      </c>
      <c r="BC121" s="71">
        <v>240.7</v>
      </c>
      <c r="BD121" s="71">
        <v>228.79</v>
      </c>
      <c r="BE121" s="71">
        <v>186.37</v>
      </c>
      <c r="BF121" s="71">
        <v>216.53</v>
      </c>
      <c r="BG121" s="71">
        <v>220.09</v>
      </c>
      <c r="BH121" s="71">
        <v>185.22</v>
      </c>
      <c r="BI121" s="71">
        <v>125.42</v>
      </c>
      <c r="BJ121" s="71">
        <v>87.85</v>
      </c>
      <c r="BK121" s="71">
        <v>124.79</v>
      </c>
      <c r="BL121" s="71">
        <v>118.12</v>
      </c>
      <c r="BM121" s="71">
        <v>106.68</v>
      </c>
      <c r="BN121" s="71">
        <v>119.59</v>
      </c>
      <c r="BO121" s="71">
        <v>102.01</v>
      </c>
      <c r="BP121" s="71">
        <v>69.69</v>
      </c>
      <c r="BQ121" s="71">
        <v>92.2</v>
      </c>
      <c r="BR121" s="71">
        <v>129.38</v>
      </c>
      <c r="BS121" s="71">
        <v>121.51</v>
      </c>
      <c r="BT121" s="71">
        <v>106.42</v>
      </c>
      <c r="BU121" s="71">
        <v>123.57</v>
      </c>
      <c r="BV121" s="71">
        <v>124.1</v>
      </c>
      <c r="BW121" s="71">
        <v>119.65</v>
      </c>
      <c r="BX121" s="71">
        <v>128.32</v>
      </c>
      <c r="BY121" s="71">
        <v>144.91</v>
      </c>
      <c r="BZ121" s="71">
        <v>144.88999999999999</v>
      </c>
      <c r="CA121" s="71">
        <v>139.16</v>
      </c>
      <c r="CB121" s="71">
        <v>152.86000000000001</v>
      </c>
      <c r="CC121" s="71">
        <v>158.22</v>
      </c>
      <c r="CD121" s="71">
        <v>146.94</v>
      </c>
      <c r="CE121" s="71">
        <v>165.13</v>
      </c>
      <c r="CF121" s="71">
        <v>193.27</v>
      </c>
      <c r="CG121" s="71">
        <v>160.43</v>
      </c>
      <c r="CH121" s="71">
        <v>175.32</v>
      </c>
      <c r="CI121" s="71">
        <v>159.88999999999999</v>
      </c>
      <c r="CJ121" s="71">
        <v>215.19</v>
      </c>
      <c r="CK121" s="71">
        <v>241.52</v>
      </c>
      <c r="CL121" s="71">
        <v>261.72000000000003</v>
      </c>
      <c r="CM121" s="71">
        <v>240.1</v>
      </c>
      <c r="CN121" s="71">
        <v>208.15</v>
      </c>
      <c r="CO121" s="71">
        <v>162.51</v>
      </c>
      <c r="CP121" s="71">
        <v>149.33000000000001</v>
      </c>
      <c r="CQ121" s="71">
        <v>126.75</v>
      </c>
      <c r="CR121" s="71">
        <v>195.85</v>
      </c>
      <c r="CS121" s="71">
        <v>168.65</v>
      </c>
      <c r="CT121" s="71">
        <v>149.22</v>
      </c>
      <c r="CU121" s="71">
        <v>155.04</v>
      </c>
      <c r="CV121" s="71">
        <v>174.83</v>
      </c>
      <c r="CW121" s="71">
        <v>132.59</v>
      </c>
      <c r="CX121" s="71">
        <v>117.37</v>
      </c>
      <c r="CY121" s="71">
        <v>99.01</v>
      </c>
      <c r="CZ121" s="71">
        <v>107.06</v>
      </c>
      <c r="DA121" s="71">
        <v>181.55</v>
      </c>
      <c r="DB121" s="71">
        <v>184.9</v>
      </c>
      <c r="DC121" s="71">
        <v>179.24</v>
      </c>
      <c r="DD121" s="71">
        <v>140.08000000000001</v>
      </c>
      <c r="DE121" s="71">
        <v>110.85</v>
      </c>
      <c r="DF121" s="71">
        <v>78.92</v>
      </c>
      <c r="DG121" s="71">
        <v>98.15</v>
      </c>
      <c r="DH121" s="71">
        <v>63.02</v>
      </c>
      <c r="DI121" s="71">
        <v>78.38</v>
      </c>
      <c r="DJ121" s="71">
        <v>57.6</v>
      </c>
      <c r="DK121" s="71">
        <v>74.37</v>
      </c>
      <c r="DL121" s="71">
        <v>55.77</v>
      </c>
      <c r="DM121" s="71">
        <v>42.43</v>
      </c>
      <c r="DN121" s="71">
        <v>33.08</v>
      </c>
      <c r="DO121" s="71">
        <v>58.77</v>
      </c>
      <c r="DP121" s="71">
        <v>11.6</v>
      </c>
      <c r="DQ121" s="71">
        <v>8.7899999999999991</v>
      </c>
      <c r="DR121" s="71">
        <v>4.1100000000000003</v>
      </c>
      <c r="DS121" s="71">
        <v>6.56</v>
      </c>
      <c r="DT121" s="71">
        <v>363.25</v>
      </c>
      <c r="DU121" s="71">
        <v>363.83</v>
      </c>
      <c r="DV121" s="71">
        <v>6.88</v>
      </c>
      <c r="DW121" s="71">
        <v>6.82</v>
      </c>
      <c r="DX121" s="71">
        <v>7.74</v>
      </c>
      <c r="DY121" s="71">
        <v>8.65</v>
      </c>
      <c r="DZ121" s="71">
        <v>19.100000000000001</v>
      </c>
      <c r="EA121" s="71">
        <v>19.57</v>
      </c>
      <c r="EB121" s="71">
        <v>32.78</v>
      </c>
      <c r="EC121" s="71">
        <v>14.6</v>
      </c>
      <c r="ED121" s="71">
        <v>21.55</v>
      </c>
      <c r="EE121" s="71">
        <v>21.05</v>
      </c>
      <c r="EF121" s="71">
        <v>13.77</v>
      </c>
      <c r="EG121" s="71">
        <v>27.76</v>
      </c>
      <c r="EH121" s="71">
        <v>27.82</v>
      </c>
      <c r="EI121" s="71">
        <v>35.47</v>
      </c>
      <c r="EJ121" s="71">
        <v>28.01</v>
      </c>
      <c r="EK121" s="71">
        <v>38.01</v>
      </c>
      <c r="EL121" s="71">
        <v>20.95</v>
      </c>
      <c r="EM121" s="71">
        <v>7.57</v>
      </c>
      <c r="EN121" s="71">
        <v>18.57</v>
      </c>
      <c r="EO121" s="71">
        <v>62.6</v>
      </c>
      <c r="EP121" s="71">
        <v>90.21</v>
      </c>
      <c r="EQ121" s="71">
        <v>75.290000000000006</v>
      </c>
      <c r="ER121" s="71">
        <v>105.48</v>
      </c>
      <c r="ES121" s="71">
        <v>129.5</v>
      </c>
      <c r="ET121" s="71">
        <v>127.64</v>
      </c>
      <c r="EU121" s="71">
        <v>128.97999999999999</v>
      </c>
      <c r="EV121" s="71">
        <v>116.83</v>
      </c>
      <c r="EW121" s="71">
        <v>114.46</v>
      </c>
      <c r="EX121" s="71">
        <v>115.23</v>
      </c>
      <c r="EY121" s="71">
        <v>112.95</v>
      </c>
      <c r="EZ121" s="71">
        <v>126.37</v>
      </c>
      <c r="FA121" s="71">
        <v>110.78</v>
      </c>
      <c r="FB121" s="71">
        <v>84.85</v>
      </c>
      <c r="FC121" s="71">
        <v>109.93</v>
      </c>
      <c r="FD121" s="71">
        <v>129.58000000000001</v>
      </c>
      <c r="FE121" s="71">
        <v>204.79</v>
      </c>
      <c r="FF121" s="71">
        <v>233.2</v>
      </c>
      <c r="FG121" s="71">
        <v>157.74</v>
      </c>
      <c r="FH121" s="71">
        <v>187.69</v>
      </c>
      <c r="FI121" s="71">
        <v>217.72</v>
      </c>
      <c r="FJ121" s="71">
        <v>233.83</v>
      </c>
      <c r="FK121" s="71">
        <v>222.97</v>
      </c>
      <c r="FL121" s="71">
        <v>206.73</v>
      </c>
      <c r="FM121" s="71">
        <v>235.34</v>
      </c>
      <c r="FN121" s="71">
        <v>213.61</v>
      </c>
      <c r="FO121" s="71">
        <v>242.75</v>
      </c>
      <c r="FP121" s="71">
        <v>141.76</v>
      </c>
      <c r="FQ121" s="71">
        <v>129.12</v>
      </c>
      <c r="FR121" s="71">
        <v>178.93</v>
      </c>
      <c r="FS121" s="71">
        <v>78.88</v>
      </c>
      <c r="FT121" s="71">
        <v>95.59</v>
      </c>
      <c r="FU121" s="71">
        <v>117.22</v>
      </c>
      <c r="FV121" s="71">
        <v>80.88</v>
      </c>
      <c r="FW121" s="71">
        <v>73.209999999999994</v>
      </c>
      <c r="FX121" s="71">
        <v>71.98</v>
      </c>
      <c r="FY121" s="71">
        <v>45.73</v>
      </c>
      <c r="FZ121" s="71">
        <v>84.31</v>
      </c>
      <c r="GA121" s="71">
        <v>100.43</v>
      </c>
      <c r="GB121" s="71">
        <v>109.34</v>
      </c>
      <c r="GC121" s="71">
        <v>154.24</v>
      </c>
      <c r="GD121" s="71">
        <v>167.32944900000001</v>
      </c>
      <c r="GE121" s="71">
        <v>152.16047699999999</v>
      </c>
      <c r="GF121" s="71">
        <v>164.017338</v>
      </c>
      <c r="GG121" s="71">
        <v>184.171446</v>
      </c>
      <c r="GH121" s="71">
        <v>116.522199</v>
      </c>
      <c r="GI121" s="71">
        <v>142.35432299999999</v>
      </c>
      <c r="GJ121" s="71">
        <v>139.23426000000001</v>
      </c>
      <c r="GK121" s="71">
        <v>216.692578</v>
      </c>
      <c r="GL121" s="71">
        <v>220.739395</v>
      </c>
      <c r="GM121" s="71">
        <v>301.790705</v>
      </c>
      <c r="GN121" s="71">
        <v>337.53778599999998</v>
      </c>
      <c r="GO121" s="71">
        <v>376.30082599999997</v>
      </c>
      <c r="GP121" s="71">
        <v>369.78994799999998</v>
      </c>
      <c r="GQ121" s="71">
        <v>380.78291000000002</v>
      </c>
      <c r="GR121" s="71">
        <v>381.09109599999999</v>
      </c>
      <c r="GS121" s="71">
        <v>443.39825000000002</v>
      </c>
      <c r="GT121" s="71">
        <v>530.143191</v>
      </c>
      <c r="GU121" s="71">
        <v>533.37445000000002</v>
      </c>
      <c r="GV121" s="71">
        <v>562.29410800000005</v>
      </c>
      <c r="GW121" s="71">
        <v>629.71119799999997</v>
      </c>
      <c r="GX121" s="71">
        <v>699.33140400000002</v>
      </c>
      <c r="GY121" s="71">
        <v>567.01031899999998</v>
      </c>
      <c r="GZ121" s="71">
        <v>551.68855199999996</v>
      </c>
      <c r="HA121" s="71">
        <v>558.37934700000005</v>
      </c>
      <c r="HB121" s="71">
        <v>539.41732300000001</v>
      </c>
      <c r="HC121" s="71">
        <v>599.06424200000004</v>
      </c>
      <c r="HD121" s="71">
        <v>606.31009400000005</v>
      </c>
      <c r="HE121" s="71">
        <v>649.691508</v>
      </c>
      <c r="HF121" s="71">
        <v>668.47066600000005</v>
      </c>
      <c r="HG121" s="71">
        <v>607.44822999999997</v>
      </c>
      <c r="HH121" s="71">
        <v>535.90234099999998</v>
      </c>
      <c r="HI121" s="71">
        <v>391.50664599999999</v>
      </c>
      <c r="HJ121" s="71">
        <v>306.298878</v>
      </c>
      <c r="HK121" s="71">
        <v>231.473321</v>
      </c>
      <c r="HL121" s="71">
        <v>206.50324599999999</v>
      </c>
      <c r="HM121" s="71">
        <v>180.89369300000001</v>
      </c>
      <c r="HN121" s="71">
        <v>302.87461200000001</v>
      </c>
      <c r="HO121" s="71">
        <v>455.37864400000001</v>
      </c>
      <c r="HP121" s="71">
        <v>466.96802400000001</v>
      </c>
      <c r="HQ121" s="71">
        <v>483.65007700000001</v>
      </c>
      <c r="HR121" s="71">
        <v>535.10394199999996</v>
      </c>
      <c r="HS121" s="71">
        <v>587.68119000000002</v>
      </c>
      <c r="HT121" s="71">
        <v>553.82238600000005</v>
      </c>
      <c r="HU121" s="71">
        <v>587.91797399999996</v>
      </c>
      <c r="HV121" s="71">
        <v>600.48021900000003</v>
      </c>
      <c r="HW121" s="71">
        <v>604.52144399999997</v>
      </c>
      <c r="HX121" s="71">
        <v>551.66022599999997</v>
      </c>
      <c r="HY121" s="71">
        <v>538.74594100000002</v>
      </c>
      <c r="HZ121" s="71">
        <v>544.26885400000003</v>
      </c>
      <c r="IA121" s="71">
        <v>542.886032</v>
      </c>
      <c r="IB121" s="71">
        <v>557.11301600000002</v>
      </c>
      <c r="IC121" s="71">
        <v>546.04885000000002</v>
      </c>
      <c r="ID121" s="71">
        <v>525.75327400000003</v>
      </c>
      <c r="IK121" s="228"/>
      <c r="IL121" s="228"/>
      <c r="IM121" s="228"/>
      <c r="IN121" s="228"/>
    </row>
    <row r="122" spans="1:248" x14ac:dyDescent="0.3">
      <c r="A122" s="50" t="s">
        <v>307</v>
      </c>
      <c r="B122" s="71">
        <v>0</v>
      </c>
      <c r="C122" s="71">
        <v>0</v>
      </c>
      <c r="D122" s="71">
        <v>0</v>
      </c>
      <c r="E122" s="71">
        <v>0</v>
      </c>
      <c r="F122" s="71">
        <v>0</v>
      </c>
      <c r="G122" s="71">
        <v>0</v>
      </c>
      <c r="H122" s="71">
        <v>0</v>
      </c>
      <c r="I122" s="71">
        <v>0</v>
      </c>
      <c r="J122" s="71">
        <v>0</v>
      </c>
      <c r="K122" s="71">
        <v>0</v>
      </c>
      <c r="L122" s="71">
        <v>0</v>
      </c>
      <c r="M122" s="71">
        <v>0</v>
      </c>
      <c r="N122" s="71">
        <v>0</v>
      </c>
      <c r="O122" s="71">
        <v>0</v>
      </c>
      <c r="P122" s="71">
        <v>0</v>
      </c>
      <c r="Q122" s="71">
        <v>0</v>
      </c>
      <c r="R122" s="71">
        <v>0</v>
      </c>
      <c r="S122" s="71">
        <v>0</v>
      </c>
      <c r="T122" s="71">
        <v>0</v>
      </c>
      <c r="U122" s="71">
        <v>0</v>
      </c>
      <c r="V122" s="71">
        <v>0</v>
      </c>
      <c r="W122" s="71">
        <v>0</v>
      </c>
      <c r="X122" s="71">
        <v>0</v>
      </c>
      <c r="Y122" s="71">
        <v>0</v>
      </c>
      <c r="Z122" s="71">
        <v>0</v>
      </c>
      <c r="AA122" s="71">
        <v>0</v>
      </c>
      <c r="AB122" s="71">
        <v>0</v>
      </c>
      <c r="AC122" s="71">
        <v>0</v>
      </c>
      <c r="AD122" s="71">
        <v>0</v>
      </c>
      <c r="AE122" s="71">
        <v>0</v>
      </c>
      <c r="AF122" s="71">
        <v>0</v>
      </c>
      <c r="AG122" s="71">
        <v>0</v>
      </c>
      <c r="AH122" s="71">
        <v>0</v>
      </c>
      <c r="AI122" s="71">
        <v>0</v>
      </c>
      <c r="AJ122" s="71">
        <v>0</v>
      </c>
      <c r="AK122" s="71">
        <v>0</v>
      </c>
      <c r="AL122" s="71">
        <v>0</v>
      </c>
      <c r="AM122" s="71">
        <v>0</v>
      </c>
      <c r="AN122" s="71">
        <v>0</v>
      </c>
      <c r="AO122" s="71">
        <v>0</v>
      </c>
      <c r="AP122" s="71">
        <v>0</v>
      </c>
      <c r="AQ122" s="71">
        <v>0</v>
      </c>
      <c r="AR122" s="71">
        <v>0</v>
      </c>
      <c r="AS122" s="71">
        <v>0</v>
      </c>
      <c r="AT122" s="71">
        <v>0</v>
      </c>
      <c r="AU122" s="71">
        <v>0</v>
      </c>
      <c r="AV122" s="71">
        <v>0</v>
      </c>
      <c r="AW122" s="71">
        <v>25</v>
      </c>
      <c r="AX122" s="71">
        <v>25</v>
      </c>
      <c r="AY122" s="71">
        <v>50</v>
      </c>
      <c r="AZ122" s="71">
        <v>50</v>
      </c>
      <c r="BA122" s="71">
        <v>50</v>
      </c>
      <c r="BB122" s="71">
        <v>50</v>
      </c>
      <c r="BC122" s="71">
        <v>50</v>
      </c>
      <c r="BD122" s="71">
        <v>50</v>
      </c>
      <c r="BE122" s="71">
        <v>50</v>
      </c>
      <c r="BF122" s="71">
        <v>50</v>
      </c>
      <c r="BG122" s="71">
        <v>50</v>
      </c>
      <c r="BH122" s="71">
        <v>50</v>
      </c>
      <c r="BI122" s="71">
        <v>50</v>
      </c>
      <c r="BJ122" s="71">
        <v>50</v>
      </c>
      <c r="BK122" s="71">
        <v>50</v>
      </c>
      <c r="BL122" s="71">
        <v>50.1</v>
      </c>
      <c r="BM122" s="71">
        <v>50.1</v>
      </c>
      <c r="BN122" s="71">
        <v>50.1</v>
      </c>
      <c r="BO122" s="71">
        <v>50.13</v>
      </c>
      <c r="BP122" s="71">
        <v>50.03</v>
      </c>
      <c r="BQ122" s="71">
        <v>50.03</v>
      </c>
      <c r="BR122" s="71">
        <v>50.03</v>
      </c>
      <c r="BS122" s="71">
        <v>50.05</v>
      </c>
      <c r="BT122" s="71">
        <v>50.05</v>
      </c>
      <c r="BU122" s="71">
        <v>50.39</v>
      </c>
      <c r="BV122" s="71">
        <v>50.7</v>
      </c>
      <c r="BW122" s="71">
        <v>50.7</v>
      </c>
      <c r="BX122" s="71">
        <v>50.62</v>
      </c>
      <c r="BY122" s="71">
        <v>51.03</v>
      </c>
      <c r="BZ122" s="71">
        <v>51.03</v>
      </c>
      <c r="CA122" s="71">
        <v>50.9</v>
      </c>
      <c r="CB122" s="71">
        <v>51.44</v>
      </c>
      <c r="CC122" s="71">
        <v>52.97</v>
      </c>
      <c r="CD122" s="71">
        <v>52.99</v>
      </c>
      <c r="CE122" s="71">
        <v>52.98</v>
      </c>
      <c r="CF122" s="71">
        <v>53.06</v>
      </c>
      <c r="CG122" s="71">
        <v>53.19</v>
      </c>
      <c r="CH122" s="71">
        <v>53.23</v>
      </c>
      <c r="CI122" s="71">
        <v>53.23</v>
      </c>
      <c r="CJ122" s="71">
        <v>52.58</v>
      </c>
      <c r="CK122" s="71">
        <v>51.43</v>
      </c>
      <c r="CL122" s="71">
        <v>51.43</v>
      </c>
      <c r="CM122" s="71">
        <v>51.28</v>
      </c>
      <c r="CN122" s="71">
        <v>50.99</v>
      </c>
      <c r="CO122" s="71">
        <v>50.94</v>
      </c>
      <c r="CP122" s="71">
        <v>50.86</v>
      </c>
      <c r="CQ122" s="71">
        <v>50.86</v>
      </c>
      <c r="CR122" s="71">
        <v>50.86</v>
      </c>
      <c r="CS122" s="71">
        <v>50.86</v>
      </c>
      <c r="CT122" s="71">
        <v>51.02</v>
      </c>
      <c r="CU122" s="71">
        <v>51.02</v>
      </c>
      <c r="CV122" s="71">
        <v>51.03</v>
      </c>
      <c r="CW122" s="71">
        <v>51.03</v>
      </c>
      <c r="CX122" s="71">
        <v>50.1</v>
      </c>
      <c r="CY122" s="71">
        <v>50</v>
      </c>
      <c r="CZ122" s="71">
        <v>50.03</v>
      </c>
      <c r="DA122" s="71">
        <v>50.03</v>
      </c>
      <c r="DB122" s="71">
        <v>50</v>
      </c>
      <c r="DC122" s="71">
        <v>50</v>
      </c>
      <c r="DD122" s="71">
        <v>50</v>
      </c>
      <c r="DE122" s="71">
        <v>50</v>
      </c>
      <c r="DF122" s="71">
        <v>50</v>
      </c>
      <c r="DG122" s="71">
        <v>50</v>
      </c>
      <c r="DH122" s="71">
        <v>50</v>
      </c>
      <c r="DI122" s="71">
        <v>50</v>
      </c>
      <c r="DJ122" s="71">
        <v>50</v>
      </c>
      <c r="DK122" s="71">
        <v>50</v>
      </c>
      <c r="DL122" s="71">
        <v>50</v>
      </c>
      <c r="DM122" s="71">
        <v>50.01</v>
      </c>
      <c r="DN122" s="71">
        <v>50.01</v>
      </c>
      <c r="DO122" s="71">
        <v>50.01</v>
      </c>
      <c r="DP122" s="71">
        <v>50</v>
      </c>
      <c r="DQ122" s="71">
        <v>50.01</v>
      </c>
      <c r="DR122" s="71">
        <v>50.01</v>
      </c>
      <c r="DS122" s="71">
        <v>50.01</v>
      </c>
      <c r="DT122" s="71">
        <v>50</v>
      </c>
      <c r="DU122" s="71">
        <v>50.77</v>
      </c>
      <c r="DV122" s="71">
        <v>51.27</v>
      </c>
      <c r="DW122" s="71">
        <v>51.27</v>
      </c>
      <c r="DX122" s="71">
        <v>50.01</v>
      </c>
      <c r="DY122" s="71">
        <v>50</v>
      </c>
      <c r="DZ122" s="71">
        <v>50</v>
      </c>
      <c r="EA122" s="71">
        <v>50.01</v>
      </c>
      <c r="EB122" s="71">
        <v>50.01</v>
      </c>
      <c r="EC122" s="71">
        <v>50</v>
      </c>
      <c r="ED122" s="71">
        <v>50.01</v>
      </c>
      <c r="EE122" s="71">
        <v>50.01</v>
      </c>
      <c r="EF122" s="71">
        <v>50</v>
      </c>
      <c r="EG122" s="71">
        <v>50</v>
      </c>
      <c r="EH122" s="71">
        <v>50.01</v>
      </c>
      <c r="EI122" s="71">
        <v>50</v>
      </c>
      <c r="EJ122" s="71">
        <v>50</v>
      </c>
      <c r="EK122" s="71">
        <v>50</v>
      </c>
      <c r="EL122" s="71">
        <v>50</v>
      </c>
      <c r="EM122" s="71">
        <v>50</v>
      </c>
      <c r="EN122" s="71">
        <v>50</v>
      </c>
      <c r="EO122" s="71">
        <v>50</v>
      </c>
      <c r="EP122" s="71">
        <v>50</v>
      </c>
      <c r="EQ122" s="71">
        <v>50</v>
      </c>
      <c r="ER122" s="71">
        <v>50</v>
      </c>
      <c r="ES122" s="71">
        <v>50</v>
      </c>
      <c r="ET122" s="71">
        <v>50</v>
      </c>
      <c r="EU122" s="71">
        <v>50</v>
      </c>
      <c r="EV122" s="71">
        <v>50</v>
      </c>
      <c r="EW122" s="71">
        <v>50</v>
      </c>
      <c r="EX122" s="71">
        <v>50</v>
      </c>
      <c r="EY122" s="71">
        <v>50</v>
      </c>
      <c r="EZ122" s="71">
        <v>50</v>
      </c>
      <c r="FA122" s="71">
        <v>50</v>
      </c>
      <c r="FB122" s="71">
        <v>50</v>
      </c>
      <c r="FC122" s="71">
        <v>50</v>
      </c>
      <c r="FD122" s="71">
        <v>50</v>
      </c>
      <c r="FE122" s="71">
        <v>50</v>
      </c>
      <c r="FF122" s="71">
        <v>50</v>
      </c>
      <c r="FG122" s="71">
        <v>50</v>
      </c>
      <c r="FH122" s="71">
        <v>50</v>
      </c>
      <c r="FI122" s="71">
        <v>50</v>
      </c>
      <c r="FJ122" s="71">
        <v>50</v>
      </c>
      <c r="FK122" s="71">
        <v>50</v>
      </c>
      <c r="FL122" s="71">
        <v>50</v>
      </c>
      <c r="FM122" s="71">
        <v>50</v>
      </c>
      <c r="FN122" s="71">
        <v>50</v>
      </c>
      <c r="FO122" s="71">
        <v>50</v>
      </c>
      <c r="FP122" s="71">
        <v>50</v>
      </c>
      <c r="FQ122" s="71">
        <v>50</v>
      </c>
      <c r="FR122" s="71">
        <v>50</v>
      </c>
      <c r="FS122" s="71">
        <v>50</v>
      </c>
      <c r="FT122" s="71">
        <v>50</v>
      </c>
      <c r="FU122" s="71">
        <v>50</v>
      </c>
      <c r="FV122" s="71">
        <v>50</v>
      </c>
      <c r="FW122" s="71">
        <v>50</v>
      </c>
      <c r="FX122" s="71">
        <v>50</v>
      </c>
      <c r="FY122" s="71">
        <v>50</v>
      </c>
      <c r="FZ122" s="71">
        <v>50</v>
      </c>
      <c r="GA122" s="71">
        <v>50</v>
      </c>
      <c r="GB122" s="71">
        <v>50</v>
      </c>
      <c r="GC122" s="71">
        <v>50</v>
      </c>
      <c r="GD122" s="71">
        <v>50</v>
      </c>
      <c r="GE122" s="71">
        <v>50</v>
      </c>
      <c r="GF122" s="71">
        <v>50</v>
      </c>
      <c r="GG122" s="71">
        <v>50</v>
      </c>
      <c r="GH122" s="71">
        <v>50</v>
      </c>
      <c r="GI122" s="71">
        <v>50</v>
      </c>
      <c r="GJ122" s="71">
        <v>50</v>
      </c>
      <c r="GK122" s="71">
        <v>50</v>
      </c>
      <c r="GL122" s="71">
        <v>50</v>
      </c>
      <c r="GM122" s="71">
        <v>50</v>
      </c>
      <c r="GN122" s="71">
        <v>50</v>
      </c>
      <c r="GO122" s="71">
        <v>50</v>
      </c>
      <c r="GP122" s="71">
        <v>50</v>
      </c>
      <c r="GQ122" s="71">
        <v>50</v>
      </c>
      <c r="GR122" s="71">
        <v>50</v>
      </c>
      <c r="GS122" s="71">
        <v>50</v>
      </c>
      <c r="GT122" s="71">
        <v>50</v>
      </c>
      <c r="GU122" s="71">
        <v>50</v>
      </c>
      <c r="GV122" s="71">
        <v>50</v>
      </c>
      <c r="GW122" s="71">
        <v>50</v>
      </c>
      <c r="GX122" s="71">
        <v>50</v>
      </c>
      <c r="GY122" s="71">
        <v>50</v>
      </c>
      <c r="GZ122" s="71">
        <v>50</v>
      </c>
      <c r="HA122" s="71">
        <v>50</v>
      </c>
      <c r="HB122" s="71">
        <v>50</v>
      </c>
      <c r="HC122" s="71">
        <v>50</v>
      </c>
      <c r="HD122" s="71">
        <v>50</v>
      </c>
      <c r="HE122" s="71">
        <v>50</v>
      </c>
      <c r="HF122" s="71">
        <v>50</v>
      </c>
      <c r="HG122" s="71">
        <v>50</v>
      </c>
      <c r="HH122" s="71">
        <v>50</v>
      </c>
      <c r="HI122" s="71">
        <v>50</v>
      </c>
      <c r="HJ122" s="71">
        <v>50</v>
      </c>
      <c r="HK122" s="71">
        <v>50</v>
      </c>
      <c r="HL122" s="71">
        <v>50</v>
      </c>
      <c r="HM122" s="71">
        <v>50</v>
      </c>
      <c r="HN122" s="71">
        <v>50</v>
      </c>
      <c r="HO122" s="71">
        <v>50</v>
      </c>
      <c r="HP122" s="71">
        <v>50</v>
      </c>
      <c r="HQ122" s="71">
        <v>50</v>
      </c>
      <c r="HR122" s="71">
        <v>50</v>
      </c>
      <c r="HS122" s="71">
        <v>50</v>
      </c>
      <c r="HT122" s="71">
        <v>50</v>
      </c>
      <c r="HU122" s="71">
        <v>50</v>
      </c>
      <c r="HV122" s="71">
        <v>50</v>
      </c>
      <c r="HW122" s="71">
        <v>50</v>
      </c>
      <c r="HX122" s="71">
        <v>50</v>
      </c>
      <c r="HY122" s="71">
        <v>50</v>
      </c>
      <c r="HZ122" s="71">
        <v>50</v>
      </c>
      <c r="IA122" s="71">
        <v>50</v>
      </c>
      <c r="IB122" s="71">
        <v>50</v>
      </c>
      <c r="IC122" s="71">
        <v>50</v>
      </c>
      <c r="ID122" s="71">
        <v>50</v>
      </c>
      <c r="IK122" s="228"/>
      <c r="IL122" s="228"/>
      <c r="IM122" s="228"/>
      <c r="IN122" s="228"/>
    </row>
    <row r="123" spans="1:248" x14ac:dyDescent="0.3">
      <c r="A123" s="50" t="s">
        <v>308</v>
      </c>
      <c r="B123" s="71">
        <v>120.28</v>
      </c>
      <c r="C123" s="71">
        <v>128.38999999999999</v>
      </c>
      <c r="D123" s="71">
        <v>128.03</v>
      </c>
      <c r="E123" s="71">
        <v>141.19999999999999</v>
      </c>
      <c r="F123" s="71">
        <v>132.78</v>
      </c>
      <c r="G123" s="71">
        <v>131.26</v>
      </c>
      <c r="H123" s="71">
        <v>134.84</v>
      </c>
      <c r="I123" s="71">
        <v>140.94999999999999</v>
      </c>
      <c r="J123" s="71">
        <v>142</v>
      </c>
      <c r="K123" s="71">
        <v>144.93</v>
      </c>
      <c r="L123" s="71">
        <v>159.80000000000001</v>
      </c>
      <c r="M123" s="71">
        <v>160.22999999999999</v>
      </c>
      <c r="N123" s="71">
        <v>159.21</v>
      </c>
      <c r="O123" s="71">
        <v>156.76</v>
      </c>
      <c r="P123" s="71">
        <v>166.22</v>
      </c>
      <c r="Q123" s="71">
        <v>197.22</v>
      </c>
      <c r="R123" s="71">
        <v>195.41</v>
      </c>
      <c r="S123" s="71">
        <v>178</v>
      </c>
      <c r="T123" s="71">
        <v>206.05</v>
      </c>
      <c r="U123" s="71">
        <v>197.66</v>
      </c>
      <c r="V123" s="71">
        <v>236.51</v>
      </c>
      <c r="W123" s="71">
        <v>232.11</v>
      </c>
      <c r="X123" s="71">
        <v>251.45</v>
      </c>
      <c r="Y123" s="71">
        <v>264.35000000000002</v>
      </c>
      <c r="Z123" s="71">
        <v>244.86</v>
      </c>
      <c r="AA123" s="71">
        <v>260.68</v>
      </c>
      <c r="AB123" s="71">
        <v>275.94</v>
      </c>
      <c r="AC123" s="71">
        <v>297.41000000000003</v>
      </c>
      <c r="AD123" s="71">
        <v>279.76</v>
      </c>
      <c r="AE123" s="71">
        <v>257.49</v>
      </c>
      <c r="AF123" s="71">
        <v>240.32</v>
      </c>
      <c r="AG123" s="71">
        <v>266.11</v>
      </c>
      <c r="AH123" s="71">
        <v>228.16</v>
      </c>
      <c r="AI123" s="71">
        <v>239.7</v>
      </c>
      <c r="AJ123" s="71">
        <v>254.92</v>
      </c>
      <c r="AK123" s="71">
        <v>254.72</v>
      </c>
      <c r="AL123" s="71">
        <v>261.11</v>
      </c>
      <c r="AM123" s="71">
        <v>251.86</v>
      </c>
      <c r="AN123" s="71">
        <v>239.93</v>
      </c>
      <c r="AO123" s="71">
        <v>271</v>
      </c>
      <c r="AP123" s="71">
        <v>287.14</v>
      </c>
      <c r="AQ123" s="71">
        <v>261.22000000000003</v>
      </c>
      <c r="AR123" s="71">
        <v>327.17</v>
      </c>
      <c r="AS123" s="71">
        <v>383.19</v>
      </c>
      <c r="AT123" s="71">
        <v>401.66</v>
      </c>
      <c r="AU123" s="71">
        <v>419.35</v>
      </c>
      <c r="AV123" s="71">
        <v>385.6</v>
      </c>
      <c r="AW123" s="71">
        <v>513.58000000000004</v>
      </c>
      <c r="AX123" s="71">
        <v>500.78</v>
      </c>
      <c r="AY123" s="71">
        <v>512.73</v>
      </c>
      <c r="AZ123" s="71">
        <v>462.73</v>
      </c>
      <c r="BA123" s="71">
        <v>480.11</v>
      </c>
      <c r="BB123" s="71">
        <v>534.41999999999996</v>
      </c>
      <c r="BC123" s="71">
        <v>582.30999999999995</v>
      </c>
      <c r="BD123" s="71">
        <v>559.49</v>
      </c>
      <c r="BE123" s="71">
        <v>513.80999999999995</v>
      </c>
      <c r="BF123" s="71">
        <v>539.87</v>
      </c>
      <c r="BG123" s="71">
        <v>467.4</v>
      </c>
      <c r="BH123" s="71">
        <v>472.35</v>
      </c>
      <c r="BI123" s="71">
        <v>517.48</v>
      </c>
      <c r="BJ123" s="71">
        <v>492.52</v>
      </c>
      <c r="BK123" s="71">
        <v>540.59</v>
      </c>
      <c r="BL123" s="71">
        <v>558.29999999999995</v>
      </c>
      <c r="BM123" s="71">
        <v>578.91</v>
      </c>
      <c r="BN123" s="71">
        <v>566.77</v>
      </c>
      <c r="BO123" s="71">
        <v>500.63</v>
      </c>
      <c r="BP123" s="71">
        <v>475.6</v>
      </c>
      <c r="BQ123" s="71">
        <v>468.58</v>
      </c>
      <c r="BR123" s="71">
        <v>478.55</v>
      </c>
      <c r="BS123" s="71">
        <v>488.4</v>
      </c>
      <c r="BT123" s="71">
        <v>460.96</v>
      </c>
      <c r="BU123" s="71">
        <v>528.22</v>
      </c>
      <c r="BV123" s="71">
        <v>521.01</v>
      </c>
      <c r="BW123" s="71">
        <v>525.92999999999995</v>
      </c>
      <c r="BX123" s="71">
        <v>584.58000000000004</v>
      </c>
      <c r="BY123" s="71">
        <v>582.5</v>
      </c>
      <c r="BZ123" s="71">
        <v>621.45000000000005</v>
      </c>
      <c r="CA123" s="71">
        <v>578.17999999999995</v>
      </c>
      <c r="CB123" s="71">
        <v>539.01</v>
      </c>
      <c r="CC123" s="71">
        <v>582.34</v>
      </c>
      <c r="CD123" s="71">
        <v>558.29</v>
      </c>
      <c r="CE123" s="71">
        <v>542.46</v>
      </c>
      <c r="CF123" s="71">
        <v>614.01</v>
      </c>
      <c r="CG123" s="71">
        <v>684.86</v>
      </c>
      <c r="CH123" s="71">
        <v>649.99</v>
      </c>
      <c r="CI123" s="71">
        <v>686.06</v>
      </c>
      <c r="CJ123" s="71">
        <v>759.95</v>
      </c>
      <c r="CK123" s="71">
        <v>810.03</v>
      </c>
      <c r="CL123" s="71">
        <v>749.22</v>
      </c>
      <c r="CM123" s="71">
        <v>691.48</v>
      </c>
      <c r="CN123" s="71">
        <v>670.83</v>
      </c>
      <c r="CO123" s="71">
        <v>719.24</v>
      </c>
      <c r="CP123" s="71">
        <v>640.52</v>
      </c>
      <c r="CQ123" s="71">
        <v>676.37</v>
      </c>
      <c r="CR123" s="71">
        <v>668.62</v>
      </c>
      <c r="CS123" s="71">
        <v>703.6</v>
      </c>
      <c r="CT123" s="71">
        <v>724.92</v>
      </c>
      <c r="CU123" s="71">
        <v>718.82</v>
      </c>
      <c r="CV123" s="71">
        <v>899.02</v>
      </c>
      <c r="CW123" s="71">
        <v>903.3</v>
      </c>
      <c r="CX123" s="71">
        <v>1034.6600000000001</v>
      </c>
      <c r="CY123" s="71">
        <v>1067.5899999999999</v>
      </c>
      <c r="CZ123" s="71">
        <v>1170.3</v>
      </c>
      <c r="DA123" s="71">
        <v>1181.93</v>
      </c>
      <c r="DB123" s="71">
        <v>1162.25</v>
      </c>
      <c r="DC123" s="71">
        <v>1020.14</v>
      </c>
      <c r="DD123" s="71">
        <v>947.65</v>
      </c>
      <c r="DE123" s="71">
        <v>1047.03</v>
      </c>
      <c r="DF123" s="71">
        <v>970.63</v>
      </c>
      <c r="DG123" s="71">
        <v>980.19</v>
      </c>
      <c r="DH123" s="71">
        <v>915.34</v>
      </c>
      <c r="DI123" s="71">
        <v>921.32</v>
      </c>
      <c r="DJ123" s="71">
        <v>854.88</v>
      </c>
      <c r="DK123" s="71">
        <v>807.62</v>
      </c>
      <c r="DL123" s="71">
        <v>804.34</v>
      </c>
      <c r="DM123" s="71">
        <v>926.20999999999992</v>
      </c>
      <c r="DN123" s="71">
        <v>904.43999999999994</v>
      </c>
      <c r="DO123" s="71">
        <v>890.93999999999994</v>
      </c>
      <c r="DP123" s="71">
        <v>871.48</v>
      </c>
      <c r="DQ123" s="71">
        <v>948.56</v>
      </c>
      <c r="DR123" s="71">
        <v>940.32</v>
      </c>
      <c r="DS123" s="71">
        <v>1065.5700000000002</v>
      </c>
      <c r="DT123" s="71">
        <v>1073.76</v>
      </c>
      <c r="DU123" s="71">
        <v>1066.1299999999999</v>
      </c>
      <c r="DV123" s="71">
        <v>1049.45</v>
      </c>
      <c r="DW123" s="71">
        <v>1073.6499999999999</v>
      </c>
      <c r="DX123" s="71">
        <v>1098.1899999999998</v>
      </c>
      <c r="DY123" s="71">
        <v>1155.79</v>
      </c>
      <c r="DZ123" s="71">
        <v>1192.5100000000002</v>
      </c>
      <c r="EA123" s="71">
        <v>1123.45</v>
      </c>
      <c r="EB123" s="71">
        <v>1127.5999999999999</v>
      </c>
      <c r="EC123" s="71">
        <v>1170.8700000000001</v>
      </c>
      <c r="ED123" s="71">
        <v>1137.69</v>
      </c>
      <c r="EE123" s="71">
        <v>1134.17</v>
      </c>
      <c r="EF123" s="71">
        <v>1049.68</v>
      </c>
      <c r="EG123" s="71">
        <v>1084.78</v>
      </c>
      <c r="EH123" s="71">
        <v>985.84</v>
      </c>
      <c r="EI123" s="71">
        <v>1141.4599999999998</v>
      </c>
      <c r="EJ123" s="71">
        <v>1167.6500000000001</v>
      </c>
      <c r="EK123" s="71">
        <v>1172.5900000000001</v>
      </c>
      <c r="EL123" s="71">
        <v>1122.6799999999998</v>
      </c>
      <c r="EM123" s="71">
        <v>1175.4599999999998</v>
      </c>
      <c r="EN123" s="71">
        <v>1216.2500000000002</v>
      </c>
      <c r="EO123" s="71">
        <v>1304.2</v>
      </c>
      <c r="EP123" s="71">
        <v>1266.95</v>
      </c>
      <c r="EQ123" s="71">
        <v>1314.58</v>
      </c>
      <c r="ER123" s="71">
        <v>1336.2</v>
      </c>
      <c r="ES123" s="71">
        <v>1299.1400000000001</v>
      </c>
      <c r="ET123" s="71">
        <v>1284.71</v>
      </c>
      <c r="EU123" s="71">
        <v>1323.41</v>
      </c>
      <c r="EV123" s="71">
        <v>1298.6200000000001</v>
      </c>
      <c r="EW123" s="71">
        <v>1283.19</v>
      </c>
      <c r="EX123" s="71">
        <v>1274.06</v>
      </c>
      <c r="EY123" s="71">
        <v>1236.26</v>
      </c>
      <c r="EZ123" s="71">
        <v>1262.1500000000001</v>
      </c>
      <c r="FA123" s="71">
        <v>1243.67</v>
      </c>
      <c r="FB123" s="71">
        <v>1279.3600000000001</v>
      </c>
      <c r="FC123" s="71">
        <v>1290.2800000000002</v>
      </c>
      <c r="FD123" s="71">
        <v>1293.3999999999999</v>
      </c>
      <c r="FE123" s="71">
        <v>1381.8</v>
      </c>
      <c r="FF123" s="71">
        <v>1306.6299999999999</v>
      </c>
      <c r="FG123" s="71">
        <v>1307.3</v>
      </c>
      <c r="FH123" s="71">
        <v>1357.8000000000002</v>
      </c>
      <c r="FI123" s="71">
        <v>1400.17</v>
      </c>
      <c r="FJ123" s="71">
        <v>1430.06</v>
      </c>
      <c r="FK123" s="71">
        <v>1447.3700000000001</v>
      </c>
      <c r="FL123" s="71">
        <v>1417.1999999999998</v>
      </c>
      <c r="FM123" s="71">
        <v>1605.92</v>
      </c>
      <c r="FN123" s="71">
        <v>1543.48</v>
      </c>
      <c r="FO123" s="71">
        <v>1543.76</v>
      </c>
      <c r="FP123" s="71">
        <v>1618.6599999999999</v>
      </c>
      <c r="FQ123" s="71">
        <v>1567.89</v>
      </c>
      <c r="FR123" s="71">
        <v>1531.5900000000001</v>
      </c>
      <c r="FS123" s="71">
        <v>1639.04</v>
      </c>
      <c r="FT123" s="71">
        <v>1732.37</v>
      </c>
      <c r="FU123" s="71">
        <v>1756.23</v>
      </c>
      <c r="FV123" s="71">
        <v>1786.62</v>
      </c>
      <c r="FW123" s="71">
        <v>1818.53</v>
      </c>
      <c r="FX123" s="71">
        <v>1963.8899999999999</v>
      </c>
      <c r="FY123" s="71">
        <v>2184.7400000000002</v>
      </c>
      <c r="FZ123" s="71">
        <v>2122.37</v>
      </c>
      <c r="GA123" s="71">
        <v>2090.31</v>
      </c>
      <c r="GB123" s="71">
        <v>2192.31</v>
      </c>
      <c r="GC123" s="71">
        <v>2147.84</v>
      </c>
      <c r="GD123" s="71">
        <v>2224.221579</v>
      </c>
      <c r="GE123" s="71">
        <v>2141.1888080000003</v>
      </c>
      <c r="GF123" s="71">
        <v>2150.1764900000003</v>
      </c>
      <c r="GG123" s="71">
        <v>2123.2865890000003</v>
      </c>
      <c r="GH123" s="71">
        <v>2099.893255</v>
      </c>
      <c r="GI123" s="71">
        <v>2309.2872609999999</v>
      </c>
      <c r="GJ123" s="71">
        <v>2355.6130699999999</v>
      </c>
      <c r="GK123" s="71">
        <v>2568.3002489999999</v>
      </c>
      <c r="GL123" s="71">
        <v>2602.4425699999997</v>
      </c>
      <c r="GM123" s="71">
        <v>2597.4549690000003</v>
      </c>
      <c r="GN123" s="71">
        <v>2575.4361469999999</v>
      </c>
      <c r="GO123" s="71">
        <v>2569.1156810000002</v>
      </c>
      <c r="GP123" s="71">
        <v>2534.1519870000002</v>
      </c>
      <c r="GQ123" s="71">
        <v>2595.5690099999997</v>
      </c>
      <c r="GR123" s="71">
        <v>2522.9027759999999</v>
      </c>
      <c r="GS123" s="71">
        <v>2539.1510539999999</v>
      </c>
      <c r="GT123" s="71">
        <v>2463.2547589999999</v>
      </c>
      <c r="GU123" s="71">
        <v>2456.3410500000005</v>
      </c>
      <c r="GV123" s="71">
        <v>2437.0580970000001</v>
      </c>
      <c r="GW123" s="71">
        <v>2501.6686299999997</v>
      </c>
      <c r="GX123" s="71">
        <v>2408.419676</v>
      </c>
      <c r="GY123" s="71">
        <v>2399.941026</v>
      </c>
      <c r="GZ123" s="71">
        <v>2383.7159809999998</v>
      </c>
      <c r="HA123" s="71">
        <v>2437.2817399999999</v>
      </c>
      <c r="HB123" s="71">
        <v>2349.8612130000001</v>
      </c>
      <c r="HC123" s="71">
        <v>2300.7612989999998</v>
      </c>
      <c r="HD123" s="71">
        <v>2157.0485450000001</v>
      </c>
      <c r="HE123" s="71">
        <v>2115.0035029999999</v>
      </c>
      <c r="HF123" s="71">
        <v>2142.3309340000001</v>
      </c>
      <c r="HG123" s="71">
        <v>2194.0226600000001</v>
      </c>
      <c r="HH123" s="71">
        <v>2134.637381</v>
      </c>
      <c r="HI123" s="71">
        <v>2234.1856680000001</v>
      </c>
      <c r="HJ123" s="71">
        <v>2159.936823</v>
      </c>
      <c r="HK123" s="71">
        <v>2162.861645</v>
      </c>
      <c r="HL123" s="71">
        <v>2232.1208999999999</v>
      </c>
      <c r="HM123" s="71">
        <v>2351.37898</v>
      </c>
      <c r="HN123" s="71">
        <v>2395.1123620000003</v>
      </c>
      <c r="HO123" s="71">
        <v>2368.6674149999999</v>
      </c>
      <c r="HP123" s="71">
        <v>2378.3069610000002</v>
      </c>
      <c r="HQ123" s="71">
        <v>2390.8298789999999</v>
      </c>
      <c r="HR123" s="71">
        <v>2316.8942139999999</v>
      </c>
      <c r="HS123" s="71">
        <v>2281.9675889999999</v>
      </c>
      <c r="HT123" s="71">
        <v>2426.4599550000003</v>
      </c>
      <c r="HU123" s="71">
        <v>2519.571758</v>
      </c>
      <c r="HV123" s="71">
        <v>2529.207296</v>
      </c>
      <c r="HW123" s="71">
        <v>2543.0223500000002</v>
      </c>
      <c r="HX123" s="71">
        <v>2622.8647040000001</v>
      </c>
      <c r="HY123" s="71">
        <v>2579.5560009999999</v>
      </c>
      <c r="HZ123" s="71">
        <v>2540.1109769999998</v>
      </c>
      <c r="IA123" s="71">
        <v>2540.5620270000004</v>
      </c>
      <c r="IB123" s="71">
        <v>2543.587239</v>
      </c>
      <c r="IC123" s="71">
        <v>2646.1048920000003</v>
      </c>
      <c r="ID123" s="71">
        <v>2640.7072480000002</v>
      </c>
      <c r="IK123" s="228"/>
      <c r="IL123" s="228"/>
      <c r="IM123" s="228"/>
      <c r="IN123" s="228"/>
    </row>
    <row r="124" spans="1:248" x14ac:dyDescent="0.3">
      <c r="A124" s="50" t="s">
        <v>281</v>
      </c>
      <c r="B124" s="71">
        <v>16.420000000000002</v>
      </c>
      <c r="C124" s="71">
        <v>15.15</v>
      </c>
      <c r="D124" s="71">
        <v>17.28</v>
      </c>
      <c r="E124" s="71">
        <v>24.03</v>
      </c>
      <c r="F124" s="71">
        <v>21</v>
      </c>
      <c r="G124" s="71">
        <v>22.21</v>
      </c>
      <c r="H124" s="71">
        <v>19.72</v>
      </c>
      <c r="I124" s="71">
        <v>24.47</v>
      </c>
      <c r="J124" s="71">
        <v>19.66</v>
      </c>
      <c r="K124" s="71">
        <v>15.48</v>
      </c>
      <c r="L124" s="71">
        <v>18.14</v>
      </c>
      <c r="M124" s="71">
        <v>22.67</v>
      </c>
      <c r="N124" s="71">
        <v>26.25</v>
      </c>
      <c r="O124" s="71">
        <v>20.99</v>
      </c>
      <c r="P124" s="71">
        <v>18.829999999999998</v>
      </c>
      <c r="Q124" s="71">
        <v>16.079999999999998</v>
      </c>
      <c r="R124" s="71">
        <v>17.809999999999999</v>
      </c>
      <c r="S124" s="71">
        <v>15.16</v>
      </c>
      <c r="T124" s="71">
        <v>15.55</v>
      </c>
      <c r="U124" s="71">
        <v>22.42</v>
      </c>
      <c r="V124" s="71">
        <v>21.11</v>
      </c>
      <c r="W124" s="71">
        <v>21.62</v>
      </c>
      <c r="X124" s="71">
        <v>21.57</v>
      </c>
      <c r="Y124" s="71">
        <v>21.32</v>
      </c>
      <c r="Z124" s="71">
        <v>25.57</v>
      </c>
      <c r="AA124" s="71">
        <v>29.16</v>
      </c>
      <c r="AB124" s="71">
        <v>34.799999999999997</v>
      </c>
      <c r="AC124" s="71">
        <v>38.520000000000003</v>
      </c>
      <c r="AD124" s="71">
        <v>33.53</v>
      </c>
      <c r="AE124" s="71">
        <v>38.229999999999997</v>
      </c>
      <c r="AF124" s="71">
        <v>33.14</v>
      </c>
      <c r="AG124" s="71">
        <v>65.709999999999994</v>
      </c>
      <c r="AH124" s="71">
        <v>30.58</v>
      </c>
      <c r="AI124" s="71">
        <v>42.4</v>
      </c>
      <c r="AJ124" s="71">
        <v>43.05</v>
      </c>
      <c r="AK124" s="71">
        <v>46.79</v>
      </c>
      <c r="AL124" s="71">
        <v>51.52</v>
      </c>
      <c r="AM124" s="71">
        <v>42</v>
      </c>
      <c r="AN124" s="71">
        <v>56.58</v>
      </c>
      <c r="AO124" s="71">
        <v>73.8</v>
      </c>
      <c r="AP124" s="71">
        <v>88.14</v>
      </c>
      <c r="AQ124" s="71">
        <v>56.7</v>
      </c>
      <c r="AR124" s="71">
        <v>112.29</v>
      </c>
      <c r="AS124" s="71">
        <v>102.87</v>
      </c>
      <c r="AT124" s="71">
        <v>99.19</v>
      </c>
      <c r="AU124" s="71">
        <v>82.32</v>
      </c>
      <c r="AV124" s="71">
        <v>72.38</v>
      </c>
      <c r="AW124" s="71">
        <v>109.4</v>
      </c>
      <c r="AX124" s="71">
        <v>85.79</v>
      </c>
      <c r="AY124" s="71">
        <v>102.87</v>
      </c>
      <c r="AZ124" s="71">
        <v>87.69</v>
      </c>
      <c r="BA124" s="71">
        <v>92.6</v>
      </c>
      <c r="BB124" s="71">
        <v>109.74</v>
      </c>
      <c r="BC124" s="71">
        <v>149.80000000000001</v>
      </c>
      <c r="BD124" s="71">
        <v>153.86000000000001</v>
      </c>
      <c r="BE124" s="71">
        <v>163.15</v>
      </c>
      <c r="BF124" s="71">
        <v>166.54</v>
      </c>
      <c r="BG124" s="71">
        <v>146.41999999999999</v>
      </c>
      <c r="BH124" s="71">
        <v>150.62</v>
      </c>
      <c r="BI124" s="71">
        <v>179.46</v>
      </c>
      <c r="BJ124" s="71">
        <v>155.44</v>
      </c>
      <c r="BK124" s="71">
        <v>196</v>
      </c>
      <c r="BL124" s="71">
        <v>209.21</v>
      </c>
      <c r="BM124" s="71">
        <v>221.43</v>
      </c>
      <c r="BN124" s="71">
        <v>207.26</v>
      </c>
      <c r="BO124" s="71">
        <v>152</v>
      </c>
      <c r="BP124" s="71">
        <v>131.56</v>
      </c>
      <c r="BQ124" s="71">
        <v>122.11</v>
      </c>
      <c r="BR124" s="71">
        <v>139.19</v>
      </c>
      <c r="BS124" s="71">
        <v>122.95</v>
      </c>
      <c r="BT124" s="71">
        <v>75.760000000000005</v>
      </c>
      <c r="BU124" s="71">
        <v>153.72</v>
      </c>
      <c r="BV124" s="71">
        <v>125.71</v>
      </c>
      <c r="BW124" s="71">
        <v>131.85</v>
      </c>
      <c r="BX124" s="71">
        <v>165.48</v>
      </c>
      <c r="BY124" s="71">
        <v>164.63</v>
      </c>
      <c r="BZ124" s="71">
        <v>166.13</v>
      </c>
      <c r="CA124" s="71">
        <v>138.33000000000001</v>
      </c>
      <c r="CB124" s="71">
        <v>122.36</v>
      </c>
      <c r="CC124" s="71">
        <v>147.52000000000001</v>
      </c>
      <c r="CD124" s="71">
        <v>104.79</v>
      </c>
      <c r="CE124" s="71">
        <v>110.15</v>
      </c>
      <c r="CF124" s="71">
        <v>155.76</v>
      </c>
      <c r="CG124" s="71">
        <v>211.91</v>
      </c>
      <c r="CH124" s="71">
        <v>159.41</v>
      </c>
      <c r="CI124" s="71">
        <v>195.58</v>
      </c>
      <c r="CJ124" s="71">
        <v>219.96</v>
      </c>
      <c r="CK124" s="71">
        <v>265.77999999999997</v>
      </c>
      <c r="CL124" s="71">
        <v>207.27</v>
      </c>
      <c r="CM124" s="71">
        <v>217.34</v>
      </c>
      <c r="CN124" s="71">
        <v>197.86</v>
      </c>
      <c r="CO124" s="71">
        <v>219.5</v>
      </c>
      <c r="CP124" s="71">
        <v>189.62</v>
      </c>
      <c r="CQ124" s="71">
        <v>243.7</v>
      </c>
      <c r="CR124" s="71">
        <v>213.99</v>
      </c>
      <c r="CS124" s="71">
        <v>293.63</v>
      </c>
      <c r="CT124" s="71">
        <v>248.12</v>
      </c>
      <c r="CU124" s="71">
        <v>234.26</v>
      </c>
      <c r="CV124" s="71">
        <v>347.19</v>
      </c>
      <c r="CW124" s="71">
        <v>339.91</v>
      </c>
      <c r="CX124" s="71">
        <v>369.96</v>
      </c>
      <c r="CY124" s="71">
        <v>367.29</v>
      </c>
      <c r="CZ124" s="71">
        <v>385.54</v>
      </c>
      <c r="DA124" s="71">
        <v>411.33</v>
      </c>
      <c r="DB124" s="71">
        <v>389.56</v>
      </c>
      <c r="DC124" s="71">
        <v>303.99</v>
      </c>
      <c r="DD124" s="71">
        <v>270.58</v>
      </c>
      <c r="DE124" s="71">
        <v>314.58999999999997</v>
      </c>
      <c r="DF124" s="71">
        <v>290.68</v>
      </c>
      <c r="DG124" s="71">
        <v>306.08</v>
      </c>
      <c r="DH124" s="71">
        <v>284.66000000000003</v>
      </c>
      <c r="DI124" s="71">
        <v>242.92</v>
      </c>
      <c r="DJ124" s="71">
        <v>258.02999999999997</v>
      </c>
      <c r="DK124" s="71">
        <v>234.1</v>
      </c>
      <c r="DL124" s="71">
        <v>217.29</v>
      </c>
      <c r="DM124" s="71">
        <v>293.02</v>
      </c>
      <c r="DN124" s="71">
        <v>295.27</v>
      </c>
      <c r="DO124" s="71">
        <v>319.39999999999998</v>
      </c>
      <c r="DP124" s="71">
        <v>308.47000000000003</v>
      </c>
      <c r="DQ124" s="71">
        <v>394.51</v>
      </c>
      <c r="DR124" s="71">
        <v>360.49</v>
      </c>
      <c r="DS124" s="71">
        <v>420.55</v>
      </c>
      <c r="DT124" s="71">
        <v>406.92</v>
      </c>
      <c r="DU124" s="71">
        <v>413.47</v>
      </c>
      <c r="DV124" s="71">
        <v>412.55</v>
      </c>
      <c r="DW124" s="71">
        <v>426.41</v>
      </c>
      <c r="DX124" s="71">
        <v>431.58</v>
      </c>
      <c r="DY124" s="71">
        <v>500.42</v>
      </c>
      <c r="DZ124" s="71">
        <v>507.59</v>
      </c>
      <c r="EA124" s="71">
        <v>459.51</v>
      </c>
      <c r="EB124" s="71">
        <v>474.06</v>
      </c>
      <c r="EC124" s="71">
        <v>513.26</v>
      </c>
      <c r="ED124" s="71">
        <v>477.98</v>
      </c>
      <c r="EE124" s="71">
        <v>499.74</v>
      </c>
      <c r="EF124" s="71">
        <v>437.69</v>
      </c>
      <c r="EG124" s="71">
        <v>470.12</v>
      </c>
      <c r="EH124" s="71">
        <v>358.39</v>
      </c>
      <c r="EI124" s="71">
        <v>368.44</v>
      </c>
      <c r="EJ124" s="71">
        <v>360.15</v>
      </c>
      <c r="EK124" s="71">
        <v>360.95</v>
      </c>
      <c r="EL124" s="71">
        <v>295.27999999999997</v>
      </c>
      <c r="EM124" s="71">
        <v>338.37</v>
      </c>
      <c r="EN124" s="71">
        <v>369.56</v>
      </c>
      <c r="EO124" s="71">
        <v>431</v>
      </c>
      <c r="EP124" s="71">
        <v>389.99</v>
      </c>
      <c r="EQ124" s="71">
        <v>392.24</v>
      </c>
      <c r="ER124" s="71">
        <v>398.72</v>
      </c>
      <c r="ES124" s="71">
        <v>333.18</v>
      </c>
      <c r="ET124" s="71">
        <v>325.11</v>
      </c>
      <c r="EU124" s="71">
        <v>349.22</v>
      </c>
      <c r="EV124" s="71">
        <v>333.58</v>
      </c>
      <c r="EW124" s="71">
        <v>322.05</v>
      </c>
      <c r="EX124" s="71">
        <v>305.97000000000003</v>
      </c>
      <c r="EY124" s="71">
        <v>280.52999999999997</v>
      </c>
      <c r="EZ124" s="71">
        <v>346.29</v>
      </c>
      <c r="FA124" s="71">
        <v>336.9</v>
      </c>
      <c r="FB124" s="71">
        <v>341.18</v>
      </c>
      <c r="FC124" s="71">
        <v>349.48</v>
      </c>
      <c r="FD124" s="71">
        <v>339.87</v>
      </c>
      <c r="FE124" s="71">
        <v>348.45</v>
      </c>
      <c r="FF124" s="71">
        <v>369.65</v>
      </c>
      <c r="FG124" s="71">
        <v>333.03</v>
      </c>
      <c r="FH124" s="71">
        <v>396.81</v>
      </c>
      <c r="FI124" s="71">
        <v>374.92</v>
      </c>
      <c r="FJ124" s="71">
        <v>393.6</v>
      </c>
      <c r="FK124" s="71">
        <v>421.01</v>
      </c>
      <c r="FL124" s="71">
        <v>368.57</v>
      </c>
      <c r="FM124" s="71">
        <v>514.84</v>
      </c>
      <c r="FN124" s="71">
        <v>462.03</v>
      </c>
      <c r="FO124" s="71">
        <v>454.79</v>
      </c>
      <c r="FP124" s="71">
        <v>402.65</v>
      </c>
      <c r="FQ124" s="71">
        <v>398.87</v>
      </c>
      <c r="FR124" s="71">
        <v>438.65</v>
      </c>
      <c r="FS124" s="71">
        <v>464.33</v>
      </c>
      <c r="FT124" s="71">
        <v>478.42</v>
      </c>
      <c r="FU124" s="71">
        <v>490.25</v>
      </c>
      <c r="FV124" s="71">
        <v>485.06</v>
      </c>
      <c r="FW124" s="71">
        <v>518.85</v>
      </c>
      <c r="FX124" s="71">
        <v>512.91999999999996</v>
      </c>
      <c r="FY124" s="71">
        <v>714.65</v>
      </c>
      <c r="FZ124" s="71">
        <v>654.79999999999995</v>
      </c>
      <c r="GA124" s="71">
        <v>636.65</v>
      </c>
      <c r="GB124" s="71">
        <v>646.49</v>
      </c>
      <c r="GC124" s="71">
        <v>635.23</v>
      </c>
      <c r="GD124" s="71">
        <v>666.08481700000004</v>
      </c>
      <c r="GE124" s="71">
        <v>623.86215100000004</v>
      </c>
      <c r="GF124" s="71">
        <v>634.70513600000004</v>
      </c>
      <c r="GG124" s="71">
        <v>606.97717</v>
      </c>
      <c r="GH124" s="71">
        <v>608.97008100000005</v>
      </c>
      <c r="GI124" s="71">
        <v>678.67007100000001</v>
      </c>
      <c r="GJ124" s="71">
        <v>600.09745899999996</v>
      </c>
      <c r="GK124" s="71">
        <v>682.38261599999998</v>
      </c>
      <c r="GL124" s="71">
        <v>634.19374300000004</v>
      </c>
      <c r="GM124" s="71">
        <v>622.78817100000003</v>
      </c>
      <c r="GN124" s="71">
        <v>643.31637699999999</v>
      </c>
      <c r="GO124" s="71">
        <v>640.00330399999996</v>
      </c>
      <c r="GP124" s="71">
        <v>611.564795</v>
      </c>
      <c r="GQ124" s="71">
        <v>640.04223300000001</v>
      </c>
      <c r="GR124" s="71">
        <v>598.63605700000005</v>
      </c>
      <c r="GS124" s="71">
        <v>579.542238</v>
      </c>
      <c r="GT124" s="71">
        <v>605.50428699999998</v>
      </c>
      <c r="GU124" s="71">
        <v>546.76293799999996</v>
      </c>
      <c r="GV124" s="71">
        <v>609.06973600000003</v>
      </c>
      <c r="GW124" s="71">
        <v>658.50096599999995</v>
      </c>
      <c r="GX124" s="71">
        <v>597.40508</v>
      </c>
      <c r="GY124" s="71">
        <v>568.68073700000002</v>
      </c>
      <c r="GZ124" s="71">
        <v>590.71853899999996</v>
      </c>
      <c r="HA124" s="71">
        <v>646.23788999999999</v>
      </c>
      <c r="HB124" s="71">
        <v>702.58121100000005</v>
      </c>
      <c r="HC124" s="71">
        <v>606.73134300000004</v>
      </c>
      <c r="HD124" s="71">
        <v>709.25286100000005</v>
      </c>
      <c r="HE124" s="71">
        <v>645.96919200000002</v>
      </c>
      <c r="HF124" s="71">
        <v>681.71177899999998</v>
      </c>
      <c r="HG124" s="71">
        <v>734.002431</v>
      </c>
      <c r="HH124" s="71">
        <v>678.66318999999999</v>
      </c>
      <c r="HI124" s="71">
        <v>795.25694399999998</v>
      </c>
      <c r="HJ124" s="71">
        <v>797.85318199999995</v>
      </c>
      <c r="HK124" s="71">
        <v>766.65810099999999</v>
      </c>
      <c r="HL124" s="71">
        <v>794.44895599999995</v>
      </c>
      <c r="HM124" s="71">
        <v>840.68075499999998</v>
      </c>
      <c r="HN124" s="71">
        <v>832.41324999999995</v>
      </c>
      <c r="HO124" s="71">
        <v>788.34470999999996</v>
      </c>
      <c r="HP124" s="71">
        <v>793.47889499999997</v>
      </c>
      <c r="HQ124" s="71">
        <v>820.04753100000005</v>
      </c>
      <c r="HR124" s="71">
        <v>756.86415999999997</v>
      </c>
      <c r="HS124" s="71">
        <v>753.57263399999999</v>
      </c>
      <c r="HT124" s="71">
        <v>902.57955200000004</v>
      </c>
      <c r="HU124" s="71">
        <v>944.74290599999995</v>
      </c>
      <c r="HV124" s="71">
        <v>942.63657000000001</v>
      </c>
      <c r="HW124" s="71">
        <v>967.53299900000002</v>
      </c>
      <c r="HX124" s="71">
        <v>1006.682356</v>
      </c>
      <c r="HY124" s="71">
        <v>929.52508699999998</v>
      </c>
      <c r="HZ124" s="71">
        <v>891.59556999999995</v>
      </c>
      <c r="IA124" s="71">
        <v>884.81046900000001</v>
      </c>
      <c r="IB124" s="71">
        <v>872.12318100000005</v>
      </c>
      <c r="IC124" s="71">
        <v>973.43617600000005</v>
      </c>
      <c r="ID124" s="71">
        <v>940.22511999999995</v>
      </c>
      <c r="IK124" s="228"/>
      <c r="IL124" s="228"/>
      <c r="IM124" s="228"/>
      <c r="IN124" s="228"/>
    </row>
    <row r="125" spans="1:248" x14ac:dyDescent="0.3">
      <c r="A125" s="50" t="s">
        <v>282</v>
      </c>
      <c r="B125" s="71">
        <v>1.75</v>
      </c>
      <c r="C125" s="71">
        <v>1.94</v>
      </c>
      <c r="D125" s="71">
        <v>3.4</v>
      </c>
      <c r="E125" s="71">
        <v>0.53</v>
      </c>
      <c r="F125" s="71">
        <v>0.96</v>
      </c>
      <c r="G125" s="71">
        <v>0.06</v>
      </c>
      <c r="H125" s="71">
        <v>4.8899999999999997</v>
      </c>
      <c r="I125" s="71">
        <v>3.09</v>
      </c>
      <c r="J125" s="71">
        <v>5.07</v>
      </c>
      <c r="K125" s="71">
        <v>6.09</v>
      </c>
      <c r="L125" s="71">
        <v>7.04</v>
      </c>
      <c r="M125" s="71">
        <v>3.79</v>
      </c>
      <c r="N125" s="71">
        <v>1.26</v>
      </c>
      <c r="O125" s="71">
        <v>4.55</v>
      </c>
      <c r="P125" s="71">
        <v>8.1</v>
      </c>
      <c r="Q125" s="71">
        <v>10.84</v>
      </c>
      <c r="R125" s="71">
        <v>11.01</v>
      </c>
      <c r="S125" s="71">
        <v>6.53</v>
      </c>
      <c r="T125" s="71">
        <v>11.09</v>
      </c>
      <c r="U125" s="71">
        <v>6.65</v>
      </c>
      <c r="V125" s="71">
        <v>23.66</v>
      </c>
      <c r="W125" s="71">
        <v>10.91</v>
      </c>
      <c r="X125" s="71">
        <v>6.43</v>
      </c>
      <c r="Y125" s="71">
        <v>17.34</v>
      </c>
      <c r="Z125" s="71">
        <v>13.89</v>
      </c>
      <c r="AA125" s="71">
        <v>11.04</v>
      </c>
      <c r="AB125" s="71">
        <v>15.42</v>
      </c>
      <c r="AC125" s="71">
        <v>14.62</v>
      </c>
      <c r="AD125" s="71">
        <v>3.14</v>
      </c>
      <c r="AE125" s="71">
        <v>3.99</v>
      </c>
      <c r="AF125" s="71">
        <v>2.13</v>
      </c>
      <c r="AG125" s="71">
        <v>3.22</v>
      </c>
      <c r="AH125" s="71">
        <v>9.8800000000000008</v>
      </c>
      <c r="AI125" s="71">
        <v>13.16</v>
      </c>
      <c r="AJ125" s="71">
        <v>12.24</v>
      </c>
      <c r="AK125" s="71">
        <v>14.12</v>
      </c>
      <c r="AL125" s="71">
        <v>10.28</v>
      </c>
      <c r="AM125" s="71">
        <v>10.11</v>
      </c>
      <c r="AN125" s="71">
        <v>6.17</v>
      </c>
      <c r="AO125" s="71">
        <v>6.16</v>
      </c>
      <c r="AP125" s="71">
        <v>7.69</v>
      </c>
      <c r="AQ125" s="71">
        <v>3.03</v>
      </c>
      <c r="AR125" s="71">
        <v>22.24</v>
      </c>
      <c r="AS125" s="71">
        <v>23.83</v>
      </c>
      <c r="AT125" s="71">
        <v>29.5</v>
      </c>
      <c r="AU125" s="71">
        <v>19.7</v>
      </c>
      <c r="AV125" s="71">
        <v>16.53</v>
      </c>
      <c r="AW125" s="71">
        <v>30.24</v>
      </c>
      <c r="AX125" s="71">
        <v>31.25</v>
      </c>
      <c r="AY125" s="71">
        <v>12.52</v>
      </c>
      <c r="AZ125" s="71">
        <v>11.25</v>
      </c>
      <c r="BA125" s="71">
        <v>7.76</v>
      </c>
      <c r="BB125" s="71">
        <v>3.41</v>
      </c>
      <c r="BC125" s="71">
        <v>3.92</v>
      </c>
      <c r="BD125" s="71">
        <v>3.89</v>
      </c>
      <c r="BE125" s="71">
        <v>3.03</v>
      </c>
      <c r="BF125" s="71">
        <v>16.32</v>
      </c>
      <c r="BG125" s="71">
        <v>10.76</v>
      </c>
      <c r="BH125" s="71">
        <v>3.67</v>
      </c>
      <c r="BI125" s="71">
        <v>4.53</v>
      </c>
      <c r="BJ125" s="71">
        <v>2.52</v>
      </c>
      <c r="BK125" s="71">
        <v>2.57</v>
      </c>
      <c r="BL125" s="71">
        <v>0.5</v>
      </c>
      <c r="BM125" s="71">
        <v>1.41</v>
      </c>
      <c r="BN125" s="71">
        <v>2</v>
      </c>
      <c r="BO125" s="71">
        <v>1.77</v>
      </c>
      <c r="BP125" s="71">
        <v>1.52</v>
      </c>
      <c r="BQ125" s="71">
        <v>1.68</v>
      </c>
      <c r="BR125" s="71">
        <v>1.62</v>
      </c>
      <c r="BS125" s="71">
        <v>4.97</v>
      </c>
      <c r="BT125" s="71">
        <v>1.53</v>
      </c>
      <c r="BU125" s="71">
        <v>3.96</v>
      </c>
      <c r="BV125" s="71">
        <v>2.02</v>
      </c>
      <c r="BW125" s="71">
        <v>1.1599999999999999</v>
      </c>
      <c r="BX125" s="71">
        <v>7.1</v>
      </c>
      <c r="BY125" s="71">
        <v>1.94</v>
      </c>
      <c r="BZ125" s="71">
        <v>1.58</v>
      </c>
      <c r="CA125" s="71">
        <v>1.73</v>
      </c>
      <c r="CB125" s="71">
        <v>1.33</v>
      </c>
      <c r="CC125" s="71">
        <v>1.53</v>
      </c>
      <c r="CD125" s="71">
        <v>0.53</v>
      </c>
      <c r="CE125" s="71">
        <v>0.33</v>
      </c>
      <c r="CF125" s="71">
        <v>0.31</v>
      </c>
      <c r="CG125" s="71">
        <v>0.36</v>
      </c>
      <c r="CH125" s="71">
        <v>7.84</v>
      </c>
      <c r="CI125" s="71">
        <v>14.47</v>
      </c>
      <c r="CJ125" s="71">
        <v>4.42</v>
      </c>
      <c r="CK125" s="71">
        <v>10.77</v>
      </c>
      <c r="CL125" s="71">
        <v>5.45</v>
      </c>
      <c r="CM125" s="71">
        <v>1.2</v>
      </c>
      <c r="CN125" s="71">
        <v>2.48</v>
      </c>
      <c r="CO125" s="71">
        <v>1.52</v>
      </c>
      <c r="CP125" s="71">
        <v>10.86</v>
      </c>
      <c r="CQ125" s="71">
        <v>10.25</v>
      </c>
      <c r="CR125" s="71">
        <v>0.35</v>
      </c>
      <c r="CS125" s="71">
        <v>0.75</v>
      </c>
      <c r="CT125" s="71">
        <v>0.9</v>
      </c>
      <c r="CU125" s="71">
        <v>8.2100000000000009</v>
      </c>
      <c r="CV125" s="71">
        <v>6.32</v>
      </c>
      <c r="CW125" s="71">
        <v>1.22</v>
      </c>
      <c r="CX125" s="71">
        <v>1.28</v>
      </c>
      <c r="CY125" s="71">
        <v>0.52</v>
      </c>
      <c r="CZ125" s="71">
        <v>2.64</v>
      </c>
      <c r="DA125" s="71">
        <v>0.42</v>
      </c>
      <c r="DB125" s="71">
        <v>0.38</v>
      </c>
      <c r="DC125" s="71">
        <v>0.95</v>
      </c>
      <c r="DD125" s="71">
        <v>0.92</v>
      </c>
      <c r="DE125" s="71">
        <v>25.43</v>
      </c>
      <c r="DF125" s="71">
        <v>1.49</v>
      </c>
      <c r="DG125" s="71">
        <v>0.51</v>
      </c>
      <c r="DH125" s="71">
        <v>1.73</v>
      </c>
      <c r="DI125" s="71">
        <v>41.05</v>
      </c>
      <c r="DJ125" s="71">
        <v>1.48</v>
      </c>
      <c r="DK125" s="71">
        <v>0.63</v>
      </c>
      <c r="DL125" s="71">
        <v>3.17</v>
      </c>
      <c r="DM125" s="71">
        <v>2.35</v>
      </c>
      <c r="DN125" s="71">
        <v>1.83</v>
      </c>
      <c r="DO125" s="71">
        <v>0.74</v>
      </c>
      <c r="DP125" s="71">
        <v>0.82</v>
      </c>
      <c r="DQ125" s="71">
        <v>0.86</v>
      </c>
      <c r="DR125" s="71">
        <v>0.76</v>
      </c>
      <c r="DS125" s="71">
        <v>1.1599999999999999</v>
      </c>
      <c r="DT125" s="71">
        <v>0.96</v>
      </c>
      <c r="DU125" s="71">
        <v>1.23</v>
      </c>
      <c r="DV125" s="71">
        <v>1.19</v>
      </c>
      <c r="DW125" s="71">
        <v>2.2999999999999998</v>
      </c>
      <c r="DX125" s="71">
        <v>1.58</v>
      </c>
      <c r="DY125" s="71">
        <v>1.67</v>
      </c>
      <c r="DZ125" s="71">
        <v>1.43</v>
      </c>
      <c r="EA125" s="71">
        <v>1.1100000000000001</v>
      </c>
      <c r="EB125" s="71">
        <v>1.1200000000000001</v>
      </c>
      <c r="EC125" s="71">
        <v>1.85</v>
      </c>
      <c r="ED125" s="71">
        <v>0.99</v>
      </c>
      <c r="EE125" s="71">
        <v>1.2</v>
      </c>
      <c r="EF125" s="71">
        <v>0.47</v>
      </c>
      <c r="EG125" s="71">
        <v>1.58</v>
      </c>
      <c r="EH125" s="71">
        <v>1.24</v>
      </c>
      <c r="EI125" s="71">
        <v>1.37</v>
      </c>
      <c r="EJ125" s="71">
        <v>1.0900000000000001</v>
      </c>
      <c r="EK125" s="71">
        <v>0.98</v>
      </c>
      <c r="EL125" s="71">
        <v>5.63</v>
      </c>
      <c r="EM125" s="71">
        <v>4.78</v>
      </c>
      <c r="EN125" s="71">
        <v>4.8099999999999996</v>
      </c>
      <c r="EO125" s="71">
        <v>4.7699999999999996</v>
      </c>
      <c r="EP125" s="71">
        <v>5.15</v>
      </c>
      <c r="EQ125" s="71">
        <v>4.75</v>
      </c>
      <c r="ER125" s="71">
        <v>4.3099999999999996</v>
      </c>
      <c r="ES125" s="71">
        <v>4.6100000000000003</v>
      </c>
      <c r="ET125" s="71">
        <v>4.04</v>
      </c>
      <c r="EU125" s="71">
        <v>4.22</v>
      </c>
      <c r="EV125" s="71">
        <v>4.92</v>
      </c>
      <c r="EW125" s="71">
        <v>4.88</v>
      </c>
      <c r="EX125" s="71">
        <v>4.04</v>
      </c>
      <c r="EY125" s="71">
        <v>9.24</v>
      </c>
      <c r="EZ125" s="71">
        <v>4.04</v>
      </c>
      <c r="FA125" s="71">
        <v>4.32</v>
      </c>
      <c r="FB125" s="71">
        <v>5.27</v>
      </c>
      <c r="FC125" s="71">
        <v>4.12</v>
      </c>
      <c r="FD125" s="71">
        <v>4.2</v>
      </c>
      <c r="FE125" s="71">
        <v>83.21</v>
      </c>
      <c r="FF125" s="71">
        <v>4.59</v>
      </c>
      <c r="FG125" s="71">
        <v>4.04</v>
      </c>
      <c r="FH125" s="71">
        <v>4.04</v>
      </c>
      <c r="FI125" s="71">
        <v>4.04</v>
      </c>
      <c r="FJ125" s="71">
        <v>10.039999999999999</v>
      </c>
      <c r="FK125" s="71">
        <v>4.04</v>
      </c>
      <c r="FL125" s="71">
        <v>4.1500000000000004</v>
      </c>
      <c r="FM125" s="71">
        <v>12.17</v>
      </c>
      <c r="FN125" s="71">
        <v>4.09</v>
      </c>
      <c r="FO125" s="71">
        <v>4.3099999999999996</v>
      </c>
      <c r="FP125" s="71">
        <v>4.72</v>
      </c>
      <c r="FQ125" s="71">
        <v>4.76</v>
      </c>
      <c r="FR125" s="71">
        <v>79.489999999999995</v>
      </c>
      <c r="FS125" s="71">
        <v>14.27</v>
      </c>
      <c r="FT125" s="71">
        <v>5.42</v>
      </c>
      <c r="FU125" s="71">
        <v>4.22</v>
      </c>
      <c r="FV125" s="71">
        <v>4.05</v>
      </c>
      <c r="FW125" s="71">
        <v>4.2699999999999996</v>
      </c>
      <c r="FX125" s="71">
        <v>4.18</v>
      </c>
      <c r="FY125" s="71">
        <v>4.49</v>
      </c>
      <c r="FZ125" s="71">
        <v>4.17</v>
      </c>
      <c r="GA125" s="71">
        <v>4.33</v>
      </c>
      <c r="GB125" s="71">
        <v>4.42</v>
      </c>
      <c r="GC125" s="71">
        <v>4.32</v>
      </c>
      <c r="GD125" s="71">
        <v>1.6849449999999999</v>
      </c>
      <c r="GE125" s="71">
        <v>1.629945</v>
      </c>
      <c r="GF125" s="71">
        <v>4.1991069999999997</v>
      </c>
      <c r="GG125" s="71">
        <v>4.2704740000000001</v>
      </c>
      <c r="GH125" s="71">
        <v>4.1232959999999999</v>
      </c>
      <c r="GI125" s="71">
        <v>15.144280999999999</v>
      </c>
      <c r="GJ125" s="71">
        <v>4.1612939999999998</v>
      </c>
      <c r="GK125" s="71">
        <v>4.5282939999999998</v>
      </c>
      <c r="GL125" s="71">
        <v>0.39098899999999998</v>
      </c>
      <c r="GM125" s="71">
        <v>10.789153000000001</v>
      </c>
      <c r="GN125" s="71">
        <v>4.5834770000000002</v>
      </c>
      <c r="GO125" s="71">
        <v>4.5053479999999997</v>
      </c>
      <c r="GP125" s="71">
        <v>19.527180999999999</v>
      </c>
      <c r="GQ125" s="71">
        <v>64.374204000000006</v>
      </c>
      <c r="GR125" s="71">
        <v>61.918686000000001</v>
      </c>
      <c r="GS125" s="71">
        <v>59.357052000000003</v>
      </c>
      <c r="GT125" s="71">
        <v>43.334057000000001</v>
      </c>
      <c r="GU125" s="71">
        <v>44.280056999999999</v>
      </c>
      <c r="GV125" s="71">
        <v>19.281988999999999</v>
      </c>
      <c r="GW125" s="71">
        <v>31.291087000000001</v>
      </c>
      <c r="GX125" s="71">
        <v>19.623684000000001</v>
      </c>
      <c r="GY125" s="71">
        <v>15.338646000000001</v>
      </c>
      <c r="GZ125" s="71">
        <v>17.408821</v>
      </c>
      <c r="HA125" s="71">
        <v>51.525241999999999</v>
      </c>
      <c r="HB125" s="71">
        <v>62.390037999999997</v>
      </c>
      <c r="HC125" s="71">
        <v>59.042346000000002</v>
      </c>
      <c r="HD125" s="71">
        <v>19.045231000000001</v>
      </c>
      <c r="HE125" s="71">
        <v>39.048926999999999</v>
      </c>
      <c r="HF125" s="71">
        <v>43.646438000000003</v>
      </c>
      <c r="HG125" s="71">
        <v>49.252347999999998</v>
      </c>
      <c r="HH125" s="71">
        <v>49.042256000000002</v>
      </c>
      <c r="HI125" s="71">
        <v>19.042169000000001</v>
      </c>
      <c r="HJ125" s="71">
        <v>24.042670000000001</v>
      </c>
      <c r="HK125" s="71">
        <v>43.077178000000004</v>
      </c>
      <c r="HL125" s="71">
        <v>62.271096999999997</v>
      </c>
      <c r="HM125" s="71">
        <v>80.532188000000005</v>
      </c>
      <c r="HN125" s="71">
        <v>58.042172999999998</v>
      </c>
      <c r="HO125" s="71">
        <v>20.746303999999999</v>
      </c>
      <c r="HP125" s="71">
        <v>18.042145999999999</v>
      </c>
      <c r="HQ125" s="71">
        <v>19.004042999999999</v>
      </c>
      <c r="HR125" s="71">
        <v>34.533411999999998</v>
      </c>
      <c r="HS125" s="71">
        <v>53.975219000000003</v>
      </c>
      <c r="HT125" s="71">
        <v>38.982219000000001</v>
      </c>
      <c r="HU125" s="71">
        <v>5.2752189999999999</v>
      </c>
      <c r="HV125" s="71">
        <v>4.0182000000000002</v>
      </c>
      <c r="HW125" s="71">
        <v>8.9807249999999996</v>
      </c>
      <c r="HX125" s="71">
        <v>8.9837190000000007</v>
      </c>
      <c r="HY125" s="71">
        <v>8.9747629999999994</v>
      </c>
      <c r="HZ125" s="71">
        <v>3.9747629999999998</v>
      </c>
      <c r="IA125" s="71">
        <v>4.8750989999999996</v>
      </c>
      <c r="IB125" s="71">
        <v>3.9747370000000002</v>
      </c>
      <c r="IC125" s="71">
        <v>43.973297000000002</v>
      </c>
      <c r="ID125" s="71">
        <v>24.013483999999998</v>
      </c>
      <c r="IK125" s="228"/>
      <c r="IL125" s="228"/>
      <c r="IM125" s="228"/>
      <c r="IN125" s="228"/>
    </row>
    <row r="126" spans="1:248" x14ac:dyDescent="0.3">
      <c r="A126" s="50" t="s">
        <v>283</v>
      </c>
      <c r="B126" s="71">
        <v>102.11</v>
      </c>
      <c r="C126" s="71">
        <v>111.3</v>
      </c>
      <c r="D126" s="71">
        <v>107.35</v>
      </c>
      <c r="E126" s="71">
        <v>116.64</v>
      </c>
      <c r="F126" s="71">
        <v>110.81</v>
      </c>
      <c r="G126" s="71">
        <v>108.99</v>
      </c>
      <c r="H126" s="71">
        <v>110.24</v>
      </c>
      <c r="I126" s="71">
        <v>113.4</v>
      </c>
      <c r="J126" s="71">
        <v>117.27</v>
      </c>
      <c r="K126" s="71">
        <v>123.36</v>
      </c>
      <c r="L126" s="71">
        <v>134.62</v>
      </c>
      <c r="M126" s="71">
        <v>133.77000000000001</v>
      </c>
      <c r="N126" s="71">
        <v>131.69999999999999</v>
      </c>
      <c r="O126" s="71">
        <v>131.21</v>
      </c>
      <c r="P126" s="71">
        <v>139.28</v>
      </c>
      <c r="Q126" s="71">
        <v>170.3</v>
      </c>
      <c r="R126" s="71">
        <v>166.59</v>
      </c>
      <c r="S126" s="71">
        <v>156.31</v>
      </c>
      <c r="T126" s="71">
        <v>179.42</v>
      </c>
      <c r="U126" s="71">
        <v>168.58</v>
      </c>
      <c r="V126" s="71">
        <v>191.74</v>
      </c>
      <c r="W126" s="71">
        <v>199.58</v>
      </c>
      <c r="X126" s="71">
        <v>223.45</v>
      </c>
      <c r="Y126" s="71">
        <v>225.69</v>
      </c>
      <c r="Z126" s="71">
        <v>205.4</v>
      </c>
      <c r="AA126" s="71">
        <v>220.48</v>
      </c>
      <c r="AB126" s="71">
        <v>225.71</v>
      </c>
      <c r="AC126" s="71">
        <v>244.27</v>
      </c>
      <c r="AD126" s="71">
        <v>243.1</v>
      </c>
      <c r="AE126" s="71">
        <v>215.27</v>
      </c>
      <c r="AF126" s="71">
        <v>205.06</v>
      </c>
      <c r="AG126" s="71">
        <v>197.18</v>
      </c>
      <c r="AH126" s="71">
        <v>187.7</v>
      </c>
      <c r="AI126" s="71">
        <v>184.14</v>
      </c>
      <c r="AJ126" s="71">
        <v>199.63</v>
      </c>
      <c r="AK126" s="71">
        <v>193.82</v>
      </c>
      <c r="AL126" s="71">
        <v>199.31</v>
      </c>
      <c r="AM126" s="71">
        <v>199.75</v>
      </c>
      <c r="AN126" s="71">
        <v>177.18</v>
      </c>
      <c r="AO126" s="71">
        <v>191.05</v>
      </c>
      <c r="AP126" s="71">
        <v>191.31</v>
      </c>
      <c r="AQ126" s="71">
        <v>201.49</v>
      </c>
      <c r="AR126" s="71">
        <v>192.65</v>
      </c>
      <c r="AS126" s="71">
        <v>256.49</v>
      </c>
      <c r="AT126" s="71">
        <v>272.97000000000003</v>
      </c>
      <c r="AU126" s="71">
        <v>317.32</v>
      </c>
      <c r="AV126" s="71">
        <v>296.69</v>
      </c>
      <c r="AW126" s="71">
        <v>373.94</v>
      </c>
      <c r="AX126" s="71">
        <v>383.74</v>
      </c>
      <c r="AY126" s="71">
        <v>397.34</v>
      </c>
      <c r="AZ126" s="71">
        <v>363.78</v>
      </c>
      <c r="BA126" s="71">
        <v>379.75</v>
      </c>
      <c r="BB126" s="71">
        <v>421.27</v>
      </c>
      <c r="BC126" s="71">
        <v>428.6</v>
      </c>
      <c r="BD126" s="71">
        <v>401.75</v>
      </c>
      <c r="BE126" s="71">
        <v>347.64</v>
      </c>
      <c r="BF126" s="71">
        <v>357.01</v>
      </c>
      <c r="BG126" s="71">
        <v>310.22000000000003</v>
      </c>
      <c r="BH126" s="71">
        <v>318.07</v>
      </c>
      <c r="BI126" s="71">
        <v>333.49</v>
      </c>
      <c r="BJ126" s="71">
        <v>334.56</v>
      </c>
      <c r="BK126" s="71">
        <v>342.02</v>
      </c>
      <c r="BL126" s="71">
        <v>348.59</v>
      </c>
      <c r="BM126" s="71">
        <v>356.07</v>
      </c>
      <c r="BN126" s="71">
        <v>357.51</v>
      </c>
      <c r="BO126" s="71">
        <v>346.86</v>
      </c>
      <c r="BP126" s="71">
        <v>342.52</v>
      </c>
      <c r="BQ126" s="71">
        <v>344.79</v>
      </c>
      <c r="BR126" s="71">
        <v>337.74</v>
      </c>
      <c r="BS126" s="71">
        <v>360.49</v>
      </c>
      <c r="BT126" s="71">
        <v>383.67</v>
      </c>
      <c r="BU126" s="71">
        <v>370.55</v>
      </c>
      <c r="BV126" s="71">
        <v>393.28</v>
      </c>
      <c r="BW126" s="71">
        <v>392.92</v>
      </c>
      <c r="BX126" s="71">
        <v>412</v>
      </c>
      <c r="BY126" s="71">
        <v>415.93</v>
      </c>
      <c r="BZ126" s="71">
        <v>453.74</v>
      </c>
      <c r="CA126" s="71">
        <v>438.12</v>
      </c>
      <c r="CB126" s="71">
        <v>415.32</v>
      </c>
      <c r="CC126" s="71">
        <v>433.29</v>
      </c>
      <c r="CD126" s="71">
        <v>452.97</v>
      </c>
      <c r="CE126" s="71">
        <v>431.98</v>
      </c>
      <c r="CF126" s="71">
        <v>457.94</v>
      </c>
      <c r="CG126" s="71">
        <v>472.58</v>
      </c>
      <c r="CH126" s="71">
        <v>482.74</v>
      </c>
      <c r="CI126" s="71">
        <v>476.01</v>
      </c>
      <c r="CJ126" s="71">
        <v>535.57000000000005</v>
      </c>
      <c r="CK126" s="71">
        <v>533.48</v>
      </c>
      <c r="CL126" s="71">
        <v>536.5</v>
      </c>
      <c r="CM126" s="71">
        <v>472.95</v>
      </c>
      <c r="CN126" s="71">
        <v>470.49</v>
      </c>
      <c r="CO126" s="71">
        <v>498.22</v>
      </c>
      <c r="CP126" s="71">
        <v>440.04</v>
      </c>
      <c r="CQ126" s="71">
        <v>422.42</v>
      </c>
      <c r="CR126" s="71">
        <v>454.28</v>
      </c>
      <c r="CS126" s="71">
        <v>409.22</v>
      </c>
      <c r="CT126" s="71">
        <v>475.89</v>
      </c>
      <c r="CU126" s="71">
        <v>476.34</v>
      </c>
      <c r="CV126" s="71">
        <v>545.51</v>
      </c>
      <c r="CW126" s="71">
        <v>562.16999999999996</v>
      </c>
      <c r="CX126" s="71">
        <v>663.42</v>
      </c>
      <c r="CY126" s="71">
        <v>699.77</v>
      </c>
      <c r="CZ126" s="71">
        <v>782.12</v>
      </c>
      <c r="DA126" s="71">
        <v>770.17</v>
      </c>
      <c r="DB126" s="71">
        <v>772.3</v>
      </c>
      <c r="DC126" s="71">
        <v>715.2</v>
      </c>
      <c r="DD126" s="71">
        <v>676.15</v>
      </c>
      <c r="DE126" s="71">
        <v>707.01</v>
      </c>
      <c r="DF126" s="71">
        <v>678.47</v>
      </c>
      <c r="DG126" s="71">
        <v>673.59</v>
      </c>
      <c r="DH126" s="71">
        <v>628.94000000000005</v>
      </c>
      <c r="DI126" s="71">
        <v>637.36</v>
      </c>
      <c r="DJ126" s="71">
        <v>595.36</v>
      </c>
      <c r="DK126" s="71">
        <v>572.9</v>
      </c>
      <c r="DL126" s="71">
        <v>583.89</v>
      </c>
      <c r="DM126" s="71">
        <v>625.16</v>
      </c>
      <c r="DN126" s="71">
        <v>601.76</v>
      </c>
      <c r="DO126" s="71">
        <v>565.9</v>
      </c>
      <c r="DP126" s="71">
        <v>556.75</v>
      </c>
      <c r="DQ126" s="71">
        <v>548.29999999999995</v>
      </c>
      <c r="DR126" s="71">
        <v>575.12</v>
      </c>
      <c r="DS126" s="71">
        <v>639.88</v>
      </c>
      <c r="DT126" s="71">
        <v>661.33</v>
      </c>
      <c r="DU126" s="71">
        <v>645.65</v>
      </c>
      <c r="DV126" s="71">
        <v>629.62</v>
      </c>
      <c r="DW126" s="71">
        <v>639.41</v>
      </c>
      <c r="DX126" s="71">
        <v>659.16</v>
      </c>
      <c r="DY126" s="71">
        <v>648.04999999999995</v>
      </c>
      <c r="DZ126" s="71">
        <v>677.57</v>
      </c>
      <c r="EA126" s="71">
        <v>656.72</v>
      </c>
      <c r="EB126" s="71">
        <v>645.88</v>
      </c>
      <c r="EC126" s="71">
        <v>649.71</v>
      </c>
      <c r="ED126" s="71">
        <v>652.07000000000005</v>
      </c>
      <c r="EE126" s="71">
        <v>626.03</v>
      </c>
      <c r="EF126" s="71">
        <v>604.53</v>
      </c>
      <c r="EG126" s="71">
        <v>606.16</v>
      </c>
      <c r="EH126" s="71">
        <v>618.84</v>
      </c>
      <c r="EI126" s="71">
        <v>751.05</v>
      </c>
      <c r="EJ126" s="71">
        <v>785.26</v>
      </c>
      <c r="EK126" s="71">
        <v>788.02</v>
      </c>
      <c r="EL126" s="71">
        <v>798.77</v>
      </c>
      <c r="EM126" s="71">
        <v>808.51</v>
      </c>
      <c r="EN126" s="71">
        <v>816.97</v>
      </c>
      <c r="EO126" s="71">
        <v>843.61</v>
      </c>
      <c r="EP126" s="71">
        <v>847.26</v>
      </c>
      <c r="EQ126" s="71">
        <v>893.28</v>
      </c>
      <c r="ER126" s="71">
        <v>905</v>
      </c>
      <c r="ES126" s="71">
        <v>932.11</v>
      </c>
      <c r="ET126" s="71">
        <v>925.13</v>
      </c>
      <c r="EU126" s="71">
        <v>938</v>
      </c>
      <c r="EV126" s="71">
        <v>927.86</v>
      </c>
      <c r="EW126" s="71">
        <v>923.27</v>
      </c>
      <c r="EX126" s="71">
        <v>931.18</v>
      </c>
      <c r="EY126" s="71">
        <v>912.52</v>
      </c>
      <c r="EZ126" s="71">
        <v>876.97</v>
      </c>
      <c r="FA126" s="71">
        <v>868.71</v>
      </c>
      <c r="FB126" s="71">
        <v>900.47</v>
      </c>
      <c r="FC126" s="71">
        <v>903.95</v>
      </c>
      <c r="FD126" s="71">
        <v>915.54</v>
      </c>
      <c r="FE126" s="71">
        <v>916.82</v>
      </c>
      <c r="FF126" s="71">
        <v>898.38</v>
      </c>
      <c r="FG126" s="71">
        <v>935.39</v>
      </c>
      <c r="FH126" s="71">
        <v>923.95</v>
      </c>
      <c r="FI126" s="71">
        <v>985.63</v>
      </c>
      <c r="FJ126" s="71">
        <v>988.14</v>
      </c>
      <c r="FK126" s="71">
        <v>981.88</v>
      </c>
      <c r="FL126" s="71">
        <v>1004.4</v>
      </c>
      <c r="FM126" s="71">
        <v>1038.47</v>
      </c>
      <c r="FN126" s="71">
        <v>1036.22</v>
      </c>
      <c r="FO126" s="71">
        <v>1040.17</v>
      </c>
      <c r="FP126" s="71">
        <v>1166.5</v>
      </c>
      <c r="FQ126" s="71">
        <v>1121.81</v>
      </c>
      <c r="FR126" s="71">
        <v>973.22</v>
      </c>
      <c r="FS126" s="71">
        <v>1117.79</v>
      </c>
      <c r="FT126" s="71">
        <v>1206.5899999999999</v>
      </c>
      <c r="FU126" s="71">
        <v>1217.3699999999999</v>
      </c>
      <c r="FV126" s="71">
        <v>1250.68</v>
      </c>
      <c r="FW126" s="71">
        <v>1244.9000000000001</v>
      </c>
      <c r="FX126" s="71">
        <v>1396.54</v>
      </c>
      <c r="FY126" s="71">
        <v>1416.78</v>
      </c>
      <c r="FZ126" s="71">
        <v>1416</v>
      </c>
      <c r="GA126" s="71">
        <v>1401.71</v>
      </c>
      <c r="GB126" s="71">
        <v>1492.78</v>
      </c>
      <c r="GC126" s="71">
        <v>1459.12</v>
      </c>
      <c r="GD126" s="71">
        <v>1510.112981</v>
      </c>
      <c r="GE126" s="71">
        <v>1467.5877290000001</v>
      </c>
      <c r="GF126" s="71">
        <v>1463.7851069999999</v>
      </c>
      <c r="GG126" s="71">
        <v>1462.3425560000001</v>
      </c>
      <c r="GH126" s="71">
        <v>1436.373239</v>
      </c>
      <c r="GI126" s="71">
        <v>1562.8358129999999</v>
      </c>
      <c r="GJ126" s="71">
        <v>1700.9783660000001</v>
      </c>
      <c r="GK126" s="71">
        <v>1832.4332429999999</v>
      </c>
      <c r="GL126" s="71">
        <v>1919.117675</v>
      </c>
      <c r="GM126" s="71">
        <v>1912.5724740000001</v>
      </c>
      <c r="GN126" s="71">
        <v>1875.32062</v>
      </c>
      <c r="GO126" s="71">
        <v>1870.6833140000001</v>
      </c>
      <c r="GP126" s="71">
        <v>1853.26685</v>
      </c>
      <c r="GQ126" s="71">
        <v>1840.29232</v>
      </c>
      <c r="GR126" s="71">
        <v>1811.6389320000001</v>
      </c>
      <c r="GS126" s="71">
        <v>1848.463917</v>
      </c>
      <c r="GT126" s="71">
        <v>1760.087045</v>
      </c>
      <c r="GU126" s="71">
        <v>1805.2908560000001</v>
      </c>
      <c r="GV126" s="71">
        <v>1747.7963319999999</v>
      </c>
      <c r="GW126" s="71">
        <v>1748.96704</v>
      </c>
      <c r="GX126" s="71">
        <v>1727.0028540000001</v>
      </c>
      <c r="GY126" s="71">
        <v>1747.6032709999999</v>
      </c>
      <c r="GZ126" s="71">
        <v>1704.641779</v>
      </c>
      <c r="HA126" s="71">
        <v>1665.921601</v>
      </c>
      <c r="HB126" s="71">
        <v>1564.9089080000001</v>
      </c>
      <c r="HC126" s="71">
        <v>1613.477928</v>
      </c>
      <c r="HD126" s="71">
        <v>1408.4798470000001</v>
      </c>
      <c r="HE126" s="71">
        <v>1408.585243</v>
      </c>
      <c r="HF126" s="71">
        <v>1393.42839</v>
      </c>
      <c r="HG126" s="71">
        <v>1384.658582</v>
      </c>
      <c r="HH126" s="71">
        <v>1383.2058890000001</v>
      </c>
      <c r="HI126" s="71">
        <v>1396.8932689999999</v>
      </c>
      <c r="HJ126" s="71">
        <v>1317.1728680000001</v>
      </c>
      <c r="HK126" s="71">
        <v>1330.3593069999999</v>
      </c>
      <c r="HL126" s="71">
        <v>1349.3438860000001</v>
      </c>
      <c r="HM126" s="71">
        <v>1401.65221</v>
      </c>
      <c r="HN126" s="71">
        <v>1472.9073900000001</v>
      </c>
      <c r="HO126" s="71">
        <v>1524.7647179999999</v>
      </c>
      <c r="HP126" s="71">
        <v>1537.1838789999999</v>
      </c>
      <c r="HQ126" s="71">
        <v>1517.228693</v>
      </c>
      <c r="HR126" s="71">
        <v>1488.629297</v>
      </c>
      <c r="HS126" s="71">
        <v>1435.4636869999999</v>
      </c>
      <c r="HT126" s="71">
        <v>1447.6180770000001</v>
      </c>
      <c r="HU126" s="71">
        <v>1527.43695</v>
      </c>
      <c r="HV126" s="71">
        <v>1547.6847849999999</v>
      </c>
      <c r="HW126" s="71">
        <v>1530.940546</v>
      </c>
      <c r="HX126" s="71">
        <v>1568.0974590000001</v>
      </c>
      <c r="HY126" s="71">
        <v>1607.15787</v>
      </c>
      <c r="HZ126" s="71">
        <v>1611.0768129999999</v>
      </c>
      <c r="IA126" s="71">
        <v>1616.3790630000001</v>
      </c>
      <c r="IB126" s="71">
        <v>1631.690828</v>
      </c>
      <c r="IC126" s="71">
        <v>1594.7000539999999</v>
      </c>
      <c r="ID126" s="71">
        <v>1641.7252490000001</v>
      </c>
      <c r="IK126" s="228"/>
      <c r="IL126" s="228"/>
      <c r="IM126" s="228"/>
      <c r="IN126" s="228"/>
    </row>
    <row r="127" spans="1:248" x14ac:dyDescent="0.3">
      <c r="A127" s="50" t="s">
        <v>284</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1"/>
      <c r="BF127" s="71"/>
      <c r="BG127" s="71"/>
      <c r="BH127" s="71"/>
      <c r="BI127" s="71"/>
      <c r="BJ127" s="71"/>
      <c r="BK127" s="71"/>
      <c r="BL127" s="71"/>
      <c r="BM127" s="71"/>
      <c r="BN127" s="71"/>
      <c r="BO127" s="71"/>
      <c r="BP127" s="71"/>
      <c r="BQ127" s="71"/>
      <c r="BR127" s="71"/>
      <c r="BS127" s="71"/>
      <c r="BT127" s="71"/>
      <c r="BU127" s="71"/>
      <c r="BV127" s="71"/>
      <c r="BW127" s="71"/>
      <c r="BX127" s="71"/>
      <c r="BY127" s="71"/>
      <c r="BZ127" s="71"/>
      <c r="CA127" s="71"/>
      <c r="CB127" s="71"/>
      <c r="CC127" s="71"/>
      <c r="CD127" s="71"/>
      <c r="CE127" s="71"/>
      <c r="CF127" s="71"/>
      <c r="CG127" s="71"/>
      <c r="CH127" s="71"/>
      <c r="CI127" s="71"/>
      <c r="CJ127" s="71"/>
      <c r="CK127" s="71"/>
      <c r="CL127" s="71"/>
      <c r="CM127" s="71"/>
      <c r="CN127" s="71"/>
      <c r="CO127" s="71"/>
      <c r="CP127" s="71"/>
      <c r="CQ127" s="71"/>
      <c r="CR127" s="71"/>
      <c r="CS127" s="71"/>
      <c r="CT127" s="71"/>
      <c r="CU127" s="71"/>
      <c r="CV127" s="71"/>
      <c r="CW127" s="71"/>
      <c r="CX127" s="71"/>
      <c r="CY127" s="71"/>
      <c r="CZ127" s="71"/>
      <c r="DA127" s="71"/>
      <c r="DB127" s="71"/>
      <c r="DC127" s="71"/>
      <c r="DD127" s="71"/>
      <c r="DE127" s="71"/>
      <c r="DF127" s="71"/>
      <c r="DG127" s="71"/>
      <c r="DH127" s="71"/>
      <c r="DI127" s="71"/>
      <c r="DJ127" s="71"/>
      <c r="DK127" s="71"/>
      <c r="DL127" s="71"/>
      <c r="DM127" s="71">
        <v>5.68</v>
      </c>
      <c r="DN127" s="71">
        <v>5.58</v>
      </c>
      <c r="DO127" s="71">
        <v>4.9000000000000004</v>
      </c>
      <c r="DP127" s="71">
        <v>5.44</v>
      </c>
      <c r="DQ127" s="71">
        <v>4.8899999999999997</v>
      </c>
      <c r="DR127" s="71">
        <v>3.95</v>
      </c>
      <c r="DS127" s="71">
        <v>3.98</v>
      </c>
      <c r="DT127" s="71">
        <v>4.55</v>
      </c>
      <c r="DU127" s="71">
        <v>5.78</v>
      </c>
      <c r="DV127" s="71">
        <v>6.09</v>
      </c>
      <c r="DW127" s="71">
        <v>5.53</v>
      </c>
      <c r="DX127" s="71">
        <v>5.87</v>
      </c>
      <c r="DY127" s="71">
        <v>5.65</v>
      </c>
      <c r="DZ127" s="71">
        <v>5.92</v>
      </c>
      <c r="EA127" s="71">
        <v>6.11</v>
      </c>
      <c r="EB127" s="71">
        <v>6.54</v>
      </c>
      <c r="EC127" s="71">
        <v>6.05</v>
      </c>
      <c r="ED127" s="71">
        <v>6.65</v>
      </c>
      <c r="EE127" s="71">
        <v>7.2</v>
      </c>
      <c r="EF127" s="71">
        <v>6.99</v>
      </c>
      <c r="EG127" s="71">
        <v>6.92</v>
      </c>
      <c r="EH127" s="71">
        <v>7.37</v>
      </c>
      <c r="EI127" s="71">
        <v>20.6</v>
      </c>
      <c r="EJ127" s="71">
        <v>21.15</v>
      </c>
      <c r="EK127" s="71">
        <v>22.64</v>
      </c>
      <c r="EL127" s="71">
        <v>23</v>
      </c>
      <c r="EM127" s="71">
        <v>23.8</v>
      </c>
      <c r="EN127" s="71">
        <v>24.91</v>
      </c>
      <c r="EO127" s="71">
        <v>24.82</v>
      </c>
      <c r="EP127" s="71">
        <v>24.55</v>
      </c>
      <c r="EQ127" s="71">
        <v>24.31</v>
      </c>
      <c r="ER127" s="71">
        <v>28.17</v>
      </c>
      <c r="ES127" s="71">
        <v>29.24</v>
      </c>
      <c r="ET127" s="71">
        <v>30.43</v>
      </c>
      <c r="EU127" s="71">
        <v>31.97</v>
      </c>
      <c r="EV127" s="71">
        <v>32.26</v>
      </c>
      <c r="EW127" s="71">
        <v>32.99</v>
      </c>
      <c r="EX127" s="71">
        <v>32.869999999999997</v>
      </c>
      <c r="EY127" s="71">
        <v>33.97</v>
      </c>
      <c r="EZ127" s="71">
        <v>34.85</v>
      </c>
      <c r="FA127" s="71">
        <v>33.74</v>
      </c>
      <c r="FB127" s="71">
        <v>32.44</v>
      </c>
      <c r="FC127" s="71">
        <v>32.729999999999997</v>
      </c>
      <c r="FD127" s="71">
        <v>33.79</v>
      </c>
      <c r="FE127" s="71">
        <v>33.32</v>
      </c>
      <c r="FF127" s="71">
        <v>34.01</v>
      </c>
      <c r="FG127" s="71">
        <v>34.840000000000003</v>
      </c>
      <c r="FH127" s="71">
        <v>33</v>
      </c>
      <c r="FI127" s="71">
        <v>35.58</v>
      </c>
      <c r="FJ127" s="71">
        <v>38.28</v>
      </c>
      <c r="FK127" s="71">
        <v>40.44</v>
      </c>
      <c r="FL127" s="71">
        <v>40.08</v>
      </c>
      <c r="FM127" s="71">
        <v>40.44</v>
      </c>
      <c r="FN127" s="71">
        <v>41.14</v>
      </c>
      <c r="FO127" s="71">
        <v>44.49</v>
      </c>
      <c r="FP127" s="71">
        <v>44.79</v>
      </c>
      <c r="FQ127" s="71">
        <v>42.45</v>
      </c>
      <c r="FR127" s="71">
        <v>40.229999999999997</v>
      </c>
      <c r="FS127" s="71">
        <v>42.65</v>
      </c>
      <c r="FT127" s="71">
        <v>41.94</v>
      </c>
      <c r="FU127" s="71">
        <v>44.39</v>
      </c>
      <c r="FV127" s="71">
        <v>46.83</v>
      </c>
      <c r="FW127" s="71">
        <v>50.51</v>
      </c>
      <c r="FX127" s="71">
        <v>50.25</v>
      </c>
      <c r="FY127" s="71">
        <v>48.82</v>
      </c>
      <c r="FZ127" s="71">
        <v>47.4</v>
      </c>
      <c r="GA127" s="71">
        <v>47.62</v>
      </c>
      <c r="GB127" s="71">
        <v>48.62</v>
      </c>
      <c r="GC127" s="71">
        <v>49.17</v>
      </c>
      <c r="GD127" s="71">
        <v>46.338836000000001</v>
      </c>
      <c r="GE127" s="71">
        <v>48.108983000000002</v>
      </c>
      <c r="GF127" s="71">
        <v>47.487139999999997</v>
      </c>
      <c r="GG127" s="71">
        <v>49.696389000000003</v>
      </c>
      <c r="GH127" s="71">
        <v>50.426639000000002</v>
      </c>
      <c r="GI127" s="71">
        <v>52.637096</v>
      </c>
      <c r="GJ127" s="71">
        <v>50.375951000000001</v>
      </c>
      <c r="GK127" s="71">
        <v>48.956096000000002</v>
      </c>
      <c r="GL127" s="71">
        <v>48.740163000000003</v>
      </c>
      <c r="GM127" s="71">
        <v>51.305171000000001</v>
      </c>
      <c r="GN127" s="71">
        <v>52.215673000000002</v>
      </c>
      <c r="GO127" s="71">
        <v>53.923715000000001</v>
      </c>
      <c r="GP127" s="71">
        <v>49.793160999999998</v>
      </c>
      <c r="GQ127" s="71">
        <v>50.860253</v>
      </c>
      <c r="GR127" s="71">
        <v>50.709100999999997</v>
      </c>
      <c r="GS127" s="71">
        <v>51.787846999999999</v>
      </c>
      <c r="GT127" s="71">
        <v>54.329369999999997</v>
      </c>
      <c r="GU127" s="71">
        <v>60.007199</v>
      </c>
      <c r="GV127" s="71">
        <v>60.910040000000002</v>
      </c>
      <c r="GW127" s="71">
        <v>62.909537</v>
      </c>
      <c r="GX127" s="71">
        <v>64.388058000000001</v>
      </c>
      <c r="GY127" s="71">
        <v>68.318371999999997</v>
      </c>
      <c r="GZ127" s="71">
        <v>70.946842000000004</v>
      </c>
      <c r="HA127" s="71">
        <v>73.597007000000005</v>
      </c>
      <c r="HB127" s="71">
        <v>19.981055999999999</v>
      </c>
      <c r="HC127" s="71">
        <v>21.509682000000002</v>
      </c>
      <c r="HD127" s="71">
        <v>20.270606000000001</v>
      </c>
      <c r="HE127" s="71">
        <v>21.400141000000001</v>
      </c>
      <c r="HF127" s="71">
        <v>23.544326999999999</v>
      </c>
      <c r="HG127" s="71">
        <v>26.109299</v>
      </c>
      <c r="HH127" s="71">
        <v>23.726046</v>
      </c>
      <c r="HI127" s="71">
        <v>22.993286000000001</v>
      </c>
      <c r="HJ127" s="71">
        <v>20.868103000000001</v>
      </c>
      <c r="HK127" s="71">
        <v>22.767059</v>
      </c>
      <c r="HL127" s="71">
        <v>26.056961000000001</v>
      </c>
      <c r="HM127" s="71">
        <v>28.513826999999999</v>
      </c>
      <c r="HN127" s="71">
        <v>31.749548999999998</v>
      </c>
      <c r="HO127" s="71">
        <v>34.811683000000002</v>
      </c>
      <c r="HP127" s="71">
        <v>29.602041</v>
      </c>
      <c r="HQ127" s="71">
        <v>34.549612000000003</v>
      </c>
      <c r="HR127" s="71">
        <v>36.867345</v>
      </c>
      <c r="HS127" s="71">
        <v>38.956049</v>
      </c>
      <c r="HT127" s="71">
        <v>37.280107000000001</v>
      </c>
      <c r="HU127" s="71">
        <v>42.116683000000002</v>
      </c>
      <c r="HV127" s="71">
        <v>34.867741000000002</v>
      </c>
      <c r="HW127" s="71">
        <v>35.568080000000002</v>
      </c>
      <c r="HX127" s="71">
        <v>39.101170000000003</v>
      </c>
      <c r="HY127" s="71">
        <v>33.898280999999997</v>
      </c>
      <c r="HZ127" s="71">
        <v>33.463830999999999</v>
      </c>
      <c r="IA127" s="71">
        <v>34.497396000000002</v>
      </c>
      <c r="IB127" s="71">
        <v>35.798493000000001</v>
      </c>
      <c r="IC127" s="71">
        <v>33.995365</v>
      </c>
      <c r="ID127" s="71">
        <v>34.743395</v>
      </c>
      <c r="IK127" s="228"/>
      <c r="IL127" s="228"/>
      <c r="IM127" s="228"/>
      <c r="IN127" s="228"/>
    </row>
    <row r="128" spans="1:248" x14ac:dyDescent="0.3">
      <c r="A128" s="50" t="s">
        <v>309</v>
      </c>
      <c r="B128" s="71">
        <v>100.93</v>
      </c>
      <c r="C128" s="71">
        <v>97.41</v>
      </c>
      <c r="D128" s="71">
        <v>109.8</v>
      </c>
      <c r="E128" s="71">
        <v>154.01</v>
      </c>
      <c r="F128" s="71">
        <v>138.30000000000001</v>
      </c>
      <c r="G128" s="71">
        <v>157.13999999999999</v>
      </c>
      <c r="H128" s="71">
        <v>165.93</v>
      </c>
      <c r="I128" s="71">
        <v>178.89</v>
      </c>
      <c r="J128" s="71">
        <v>179.6</v>
      </c>
      <c r="K128" s="71">
        <v>176.27</v>
      </c>
      <c r="L128" s="71">
        <v>141.29</v>
      </c>
      <c r="M128" s="71">
        <v>169.57</v>
      </c>
      <c r="N128" s="71">
        <v>141.32</v>
      </c>
      <c r="O128" s="71">
        <v>124.37</v>
      </c>
      <c r="P128" s="71">
        <v>125.96</v>
      </c>
      <c r="Q128" s="71">
        <v>117.82</v>
      </c>
      <c r="R128" s="71">
        <v>121.69</v>
      </c>
      <c r="S128" s="71">
        <v>160.22</v>
      </c>
      <c r="T128" s="71">
        <v>126.9</v>
      </c>
      <c r="U128" s="71">
        <v>167.56</v>
      </c>
      <c r="V128" s="71">
        <v>181.82</v>
      </c>
      <c r="W128" s="71">
        <v>186.3</v>
      </c>
      <c r="X128" s="71">
        <v>188.97</v>
      </c>
      <c r="Y128" s="71">
        <v>188.22</v>
      </c>
      <c r="Z128" s="71">
        <v>245.05</v>
      </c>
      <c r="AA128" s="71">
        <v>257.45999999999998</v>
      </c>
      <c r="AB128" s="71">
        <v>284.08</v>
      </c>
      <c r="AC128" s="71">
        <v>320.95999999999998</v>
      </c>
      <c r="AD128" s="71">
        <v>319.98</v>
      </c>
      <c r="AE128" s="71">
        <v>293.20999999999998</v>
      </c>
      <c r="AF128" s="71">
        <v>326.27</v>
      </c>
      <c r="AG128" s="71">
        <v>370.1</v>
      </c>
      <c r="AH128" s="71">
        <v>319.66000000000003</v>
      </c>
      <c r="AI128" s="71">
        <v>329.02</v>
      </c>
      <c r="AJ128" s="71">
        <v>332.52</v>
      </c>
      <c r="AK128" s="71">
        <v>332.34</v>
      </c>
      <c r="AL128" s="71">
        <v>326.74</v>
      </c>
      <c r="AM128" s="71">
        <v>329.69</v>
      </c>
      <c r="AN128" s="71">
        <v>321.58</v>
      </c>
      <c r="AO128" s="71">
        <v>327.87</v>
      </c>
      <c r="AP128" s="71">
        <v>328.1</v>
      </c>
      <c r="AQ128" s="71">
        <v>340.47</v>
      </c>
      <c r="AR128" s="71">
        <v>335.14</v>
      </c>
      <c r="AS128" s="71">
        <v>330.24</v>
      </c>
      <c r="AT128" s="71">
        <v>352.43</v>
      </c>
      <c r="AU128" s="71">
        <v>364.77</v>
      </c>
      <c r="AV128" s="71">
        <v>370.77</v>
      </c>
      <c r="AW128" s="71">
        <v>462.66</v>
      </c>
      <c r="AX128" s="71">
        <v>457.57</v>
      </c>
      <c r="AY128" s="71">
        <v>454.42</v>
      </c>
      <c r="AZ128" s="71">
        <v>509.32</v>
      </c>
      <c r="BA128" s="71">
        <v>473.93</v>
      </c>
      <c r="BB128" s="71">
        <v>463.88</v>
      </c>
      <c r="BC128" s="71">
        <v>422.97</v>
      </c>
      <c r="BD128" s="71">
        <v>412.67</v>
      </c>
      <c r="BE128" s="71">
        <v>360.44</v>
      </c>
      <c r="BF128" s="71">
        <v>340.93</v>
      </c>
      <c r="BG128" s="71">
        <v>337.93</v>
      </c>
      <c r="BH128" s="71">
        <v>325.45</v>
      </c>
      <c r="BI128" s="71">
        <v>308.13</v>
      </c>
      <c r="BJ128" s="71">
        <v>276.38</v>
      </c>
      <c r="BK128" s="71">
        <v>276.02999999999997</v>
      </c>
      <c r="BL128" s="71">
        <v>290.20999999999998</v>
      </c>
      <c r="BM128" s="71">
        <v>289.39999999999998</v>
      </c>
      <c r="BN128" s="71">
        <v>256.44</v>
      </c>
      <c r="BO128" s="71">
        <v>269.83</v>
      </c>
      <c r="BP128" s="71">
        <v>265.45999999999998</v>
      </c>
      <c r="BQ128" s="71">
        <v>261.13</v>
      </c>
      <c r="BR128" s="71">
        <v>274.16000000000003</v>
      </c>
      <c r="BS128" s="71">
        <v>286.14999999999998</v>
      </c>
      <c r="BT128" s="71">
        <v>281.89999999999998</v>
      </c>
      <c r="BU128" s="71">
        <v>257.02999999999997</v>
      </c>
      <c r="BV128" s="71">
        <v>251.9</v>
      </c>
      <c r="BW128" s="71">
        <v>247.57</v>
      </c>
      <c r="BX128" s="71">
        <v>249.71</v>
      </c>
      <c r="BY128" s="71">
        <v>238.67</v>
      </c>
      <c r="BZ128" s="71">
        <v>203.63</v>
      </c>
      <c r="CA128" s="71">
        <v>228.43</v>
      </c>
      <c r="CB128" s="71">
        <v>205.58</v>
      </c>
      <c r="CC128" s="71">
        <v>206.08</v>
      </c>
      <c r="CD128" s="71">
        <v>207.8</v>
      </c>
      <c r="CE128" s="71">
        <v>209.91</v>
      </c>
      <c r="CF128" s="71">
        <v>179.87</v>
      </c>
      <c r="CG128" s="71">
        <v>208.27</v>
      </c>
      <c r="CH128" s="71">
        <v>209.99</v>
      </c>
      <c r="CI128" s="71">
        <v>227.32</v>
      </c>
      <c r="CJ128" s="71">
        <v>232.97</v>
      </c>
      <c r="CK128" s="71">
        <v>244.13</v>
      </c>
      <c r="CL128" s="71">
        <v>247.87</v>
      </c>
      <c r="CM128" s="71">
        <v>285.42</v>
      </c>
      <c r="CN128" s="71">
        <v>298.83999999999997</v>
      </c>
      <c r="CO128" s="71">
        <v>278.35000000000002</v>
      </c>
      <c r="CP128" s="71">
        <v>263.47000000000003</v>
      </c>
      <c r="CQ128" s="71">
        <v>290.42</v>
      </c>
      <c r="CR128" s="71">
        <v>304.16000000000003</v>
      </c>
      <c r="CS128" s="71">
        <v>347.43</v>
      </c>
      <c r="CT128" s="71">
        <v>284.66000000000003</v>
      </c>
      <c r="CU128" s="71">
        <v>283.14999999999998</v>
      </c>
      <c r="CV128" s="71">
        <v>396.67</v>
      </c>
      <c r="CW128" s="71">
        <v>426.42</v>
      </c>
      <c r="CX128" s="71">
        <v>368.29</v>
      </c>
      <c r="CY128" s="71">
        <v>374.75</v>
      </c>
      <c r="CZ128" s="71">
        <v>416.66</v>
      </c>
      <c r="DA128" s="71">
        <v>381.23</v>
      </c>
      <c r="DB128" s="71">
        <v>397.59</v>
      </c>
      <c r="DC128" s="71">
        <v>349.06</v>
      </c>
      <c r="DD128" s="71">
        <v>367.62</v>
      </c>
      <c r="DE128" s="71">
        <v>364.5</v>
      </c>
      <c r="DF128" s="71">
        <v>368.21</v>
      </c>
      <c r="DG128" s="71">
        <v>420.48</v>
      </c>
      <c r="DH128" s="71">
        <v>384.34</v>
      </c>
      <c r="DI128" s="71">
        <v>398.16</v>
      </c>
      <c r="DJ128" s="71">
        <v>385.7</v>
      </c>
      <c r="DK128" s="71">
        <v>367.41</v>
      </c>
      <c r="DL128" s="71">
        <v>387.35</v>
      </c>
      <c r="DM128" s="71">
        <v>420.79</v>
      </c>
      <c r="DN128" s="71">
        <v>417.06</v>
      </c>
      <c r="DO128" s="71">
        <v>403.89000000000004</v>
      </c>
      <c r="DP128" s="71">
        <v>402.64</v>
      </c>
      <c r="DQ128" s="71">
        <v>427.89</v>
      </c>
      <c r="DR128" s="71">
        <v>388.89</v>
      </c>
      <c r="DS128" s="71">
        <v>400.91999999999996</v>
      </c>
      <c r="DT128" s="71">
        <v>383.79</v>
      </c>
      <c r="DU128" s="71">
        <v>420.97</v>
      </c>
      <c r="DV128" s="71">
        <v>421.34</v>
      </c>
      <c r="DW128" s="71">
        <v>412.93</v>
      </c>
      <c r="DX128" s="71">
        <v>417.23</v>
      </c>
      <c r="DY128" s="71">
        <v>456.88</v>
      </c>
      <c r="DZ128" s="71">
        <v>474.77000000000004</v>
      </c>
      <c r="EA128" s="71">
        <v>517.40000000000009</v>
      </c>
      <c r="EB128" s="71">
        <v>495.05</v>
      </c>
      <c r="EC128" s="71">
        <v>528.65000000000009</v>
      </c>
      <c r="ED128" s="71">
        <v>493.44</v>
      </c>
      <c r="EE128" s="71">
        <v>478.07</v>
      </c>
      <c r="EF128" s="71">
        <v>542.9899999999999</v>
      </c>
      <c r="EG128" s="71">
        <v>504.3</v>
      </c>
      <c r="EH128" s="71">
        <v>533.38</v>
      </c>
      <c r="EI128" s="71">
        <v>580.19000000000005</v>
      </c>
      <c r="EJ128" s="71">
        <v>567.47</v>
      </c>
      <c r="EK128" s="71">
        <v>554.08000000000004</v>
      </c>
      <c r="EL128" s="71">
        <v>563.50000000000011</v>
      </c>
      <c r="EM128" s="71">
        <v>632.35000000000014</v>
      </c>
      <c r="EN128" s="71">
        <v>627.52</v>
      </c>
      <c r="EO128" s="71">
        <v>640.08000000000004</v>
      </c>
      <c r="EP128" s="71">
        <v>674.80000000000007</v>
      </c>
      <c r="EQ128" s="71">
        <v>679.18</v>
      </c>
      <c r="ER128" s="71">
        <v>713.96</v>
      </c>
      <c r="ES128" s="71">
        <v>702.38</v>
      </c>
      <c r="ET128" s="71">
        <v>746.77</v>
      </c>
      <c r="EU128" s="71">
        <v>712.64</v>
      </c>
      <c r="EV128" s="71">
        <v>836.54</v>
      </c>
      <c r="EW128" s="71">
        <v>890.28</v>
      </c>
      <c r="EX128" s="71">
        <v>722.12</v>
      </c>
      <c r="EY128" s="71">
        <v>810.04</v>
      </c>
      <c r="EZ128" s="71">
        <v>799.08000000000015</v>
      </c>
      <c r="FA128" s="71">
        <v>605.29999999999995</v>
      </c>
      <c r="FB128" s="71">
        <v>605.54999999999995</v>
      </c>
      <c r="FC128" s="71">
        <v>639.28000000000009</v>
      </c>
      <c r="FD128" s="71">
        <v>742.46999999999991</v>
      </c>
      <c r="FE128" s="71">
        <v>721.26</v>
      </c>
      <c r="FF128" s="71">
        <v>638.43000000000006</v>
      </c>
      <c r="FG128" s="71">
        <v>692.71999999999991</v>
      </c>
      <c r="FH128" s="71">
        <v>708.57999999999993</v>
      </c>
      <c r="FI128" s="71">
        <v>705.61</v>
      </c>
      <c r="FJ128" s="71">
        <v>702.5100000000001</v>
      </c>
      <c r="FK128" s="71">
        <v>700.95</v>
      </c>
      <c r="FL128" s="71">
        <v>747.33</v>
      </c>
      <c r="FM128" s="71">
        <v>790.61</v>
      </c>
      <c r="FN128" s="71">
        <v>778.36</v>
      </c>
      <c r="FO128" s="71">
        <v>902.98</v>
      </c>
      <c r="FP128" s="71">
        <v>826.42</v>
      </c>
      <c r="FQ128" s="71">
        <v>706.9</v>
      </c>
      <c r="FR128" s="71">
        <v>684.31</v>
      </c>
      <c r="FS128" s="71">
        <v>601.97</v>
      </c>
      <c r="FT128" s="71">
        <v>611.83999999999992</v>
      </c>
      <c r="FU128" s="71">
        <v>571.81000000000006</v>
      </c>
      <c r="FV128" s="71">
        <v>682.5</v>
      </c>
      <c r="FW128" s="71">
        <v>712.5200000000001</v>
      </c>
      <c r="FX128" s="71">
        <v>667.68</v>
      </c>
      <c r="FY128" s="71">
        <v>809.2299999999999</v>
      </c>
      <c r="FZ128" s="71">
        <v>817.62</v>
      </c>
      <c r="GA128" s="71">
        <v>901.25000000000011</v>
      </c>
      <c r="GB128" s="71">
        <v>903.5200000000001</v>
      </c>
      <c r="GC128" s="71">
        <v>763.15000000000009</v>
      </c>
      <c r="GD128" s="71">
        <v>839.83432600000003</v>
      </c>
      <c r="GE128" s="71">
        <v>900.23740600000008</v>
      </c>
      <c r="GF128" s="71">
        <v>917.79450799999995</v>
      </c>
      <c r="GG128" s="71">
        <v>941.32527899999991</v>
      </c>
      <c r="GH128" s="71">
        <v>910.54015000000004</v>
      </c>
      <c r="GI128" s="71">
        <v>1035.4396080000001</v>
      </c>
      <c r="GJ128" s="71">
        <v>1021.160445</v>
      </c>
      <c r="GK128" s="71">
        <v>1033.8942549999999</v>
      </c>
      <c r="GL128" s="71">
        <v>1060.2137680000001</v>
      </c>
      <c r="GM128" s="71">
        <v>1091.6563060000003</v>
      </c>
      <c r="GN128" s="71">
        <v>1099.7875750000001</v>
      </c>
      <c r="GO128" s="71">
        <v>1191.6186579999999</v>
      </c>
      <c r="GP128" s="71">
        <v>1214.5925850000001</v>
      </c>
      <c r="GQ128" s="71">
        <v>1161.5116350000001</v>
      </c>
      <c r="GR128" s="71">
        <v>1166.2212690000001</v>
      </c>
      <c r="GS128" s="71">
        <v>1160.8434870000001</v>
      </c>
      <c r="GT128" s="71">
        <v>1118.8408360000001</v>
      </c>
      <c r="GU128" s="71">
        <v>1190.4544550000001</v>
      </c>
      <c r="GV128" s="71">
        <v>1200.497474</v>
      </c>
      <c r="GW128" s="71">
        <v>1208.9667689999999</v>
      </c>
      <c r="GX128" s="71">
        <v>1215.5744850000001</v>
      </c>
      <c r="GY128" s="71">
        <v>1230.3134210000001</v>
      </c>
      <c r="GZ128" s="71">
        <v>1205.2974809999998</v>
      </c>
      <c r="HA128" s="71">
        <v>1352.5238059999999</v>
      </c>
      <c r="HB128" s="71">
        <v>1335.7184729999999</v>
      </c>
      <c r="HC128" s="71">
        <v>1370.2692809999999</v>
      </c>
      <c r="HD128" s="71">
        <v>1422.6656480000001</v>
      </c>
      <c r="HE128" s="71">
        <v>1361.6714160000001</v>
      </c>
      <c r="HF128" s="71">
        <v>1510.162914</v>
      </c>
      <c r="HG128" s="71">
        <v>1434.6320369999999</v>
      </c>
      <c r="HH128" s="71">
        <v>1457.47189</v>
      </c>
      <c r="HI128" s="71">
        <v>1365.1697350000002</v>
      </c>
      <c r="HJ128" s="71">
        <v>1461.3892069999999</v>
      </c>
      <c r="HK128" s="71">
        <v>1428.0091110000001</v>
      </c>
      <c r="HL128" s="71">
        <v>1418.0985649999998</v>
      </c>
      <c r="HM128" s="71">
        <v>1357.847943</v>
      </c>
      <c r="HN128" s="71">
        <v>1438.762694</v>
      </c>
      <c r="HO128" s="71">
        <v>1528.9830390000002</v>
      </c>
      <c r="HP128" s="71">
        <v>1575.0530740000002</v>
      </c>
      <c r="HQ128" s="71">
        <v>1648.8861069999998</v>
      </c>
      <c r="HR128" s="71">
        <v>1708.0685620000002</v>
      </c>
      <c r="HS128" s="71">
        <v>1715.1136569999999</v>
      </c>
      <c r="HT128" s="71">
        <v>1656.648635</v>
      </c>
      <c r="HU128" s="71">
        <v>1595.3683699999999</v>
      </c>
      <c r="HV128" s="71">
        <v>1652.8217249999998</v>
      </c>
      <c r="HW128" s="71">
        <v>1711.2935519999999</v>
      </c>
      <c r="HX128" s="71">
        <v>1636.12321</v>
      </c>
      <c r="HY128" s="71">
        <v>1630.799154</v>
      </c>
      <c r="HZ128" s="71">
        <v>1544.914937</v>
      </c>
      <c r="IA128" s="71">
        <v>1517.610144</v>
      </c>
      <c r="IB128" s="71">
        <v>1517.7879979999998</v>
      </c>
      <c r="IC128" s="71">
        <v>1613.6728169999999</v>
      </c>
      <c r="ID128" s="71">
        <v>1529.3612549999998</v>
      </c>
      <c r="IK128" s="228"/>
      <c r="IL128" s="228"/>
      <c r="IM128" s="228"/>
      <c r="IN128" s="228"/>
    </row>
    <row r="129" spans="1:248" x14ac:dyDescent="0.3">
      <c r="A129" s="50" t="s">
        <v>281</v>
      </c>
      <c r="B129" s="71">
        <v>3.02</v>
      </c>
      <c r="C129" s="71">
        <v>2.78</v>
      </c>
      <c r="D129" s="71">
        <v>2.68</v>
      </c>
      <c r="E129" s="71">
        <v>18.399999999999999</v>
      </c>
      <c r="F129" s="71">
        <v>18.54</v>
      </c>
      <c r="G129" s="71">
        <v>23.98</v>
      </c>
      <c r="H129" s="71">
        <v>25.08</v>
      </c>
      <c r="I129" s="71">
        <v>27.14</v>
      </c>
      <c r="J129" s="71">
        <v>34.11</v>
      </c>
      <c r="K129" s="71">
        <v>33.369999999999997</v>
      </c>
      <c r="L129" s="71">
        <v>19.420000000000002</v>
      </c>
      <c r="M129" s="71">
        <v>28.8</v>
      </c>
      <c r="N129" s="71">
        <v>24.93</v>
      </c>
      <c r="O129" s="71">
        <v>12.75</v>
      </c>
      <c r="P129" s="71">
        <v>12.36</v>
      </c>
      <c r="Q129" s="71">
        <v>13.16</v>
      </c>
      <c r="R129" s="71">
        <v>13.98</v>
      </c>
      <c r="S129" s="71">
        <v>23.81</v>
      </c>
      <c r="T129" s="71">
        <v>12.73</v>
      </c>
      <c r="U129" s="71">
        <v>11.28</v>
      </c>
      <c r="V129" s="71">
        <v>13.36</v>
      </c>
      <c r="W129" s="71">
        <v>14.77</v>
      </c>
      <c r="X129" s="71">
        <v>11.01</v>
      </c>
      <c r="Y129" s="71">
        <v>9.25</v>
      </c>
      <c r="Z129" s="71">
        <v>27.21</v>
      </c>
      <c r="AA129" s="71">
        <v>22.59</v>
      </c>
      <c r="AB129" s="71">
        <v>23.31</v>
      </c>
      <c r="AC129" s="71">
        <v>26.15</v>
      </c>
      <c r="AD129" s="71">
        <v>28.08</v>
      </c>
      <c r="AE129" s="71">
        <v>27.8</v>
      </c>
      <c r="AF129" s="71">
        <v>27.66</v>
      </c>
      <c r="AG129" s="71">
        <v>50.16</v>
      </c>
      <c r="AH129" s="71">
        <v>25.9</v>
      </c>
      <c r="AI129" s="71">
        <v>28.16</v>
      </c>
      <c r="AJ129" s="71">
        <v>28.45</v>
      </c>
      <c r="AK129" s="71">
        <v>32.94</v>
      </c>
      <c r="AL129" s="71">
        <v>33.61</v>
      </c>
      <c r="AM129" s="71">
        <v>35.200000000000003</v>
      </c>
      <c r="AN129" s="71">
        <v>36.67</v>
      </c>
      <c r="AO129" s="71">
        <v>36.36</v>
      </c>
      <c r="AP129" s="71">
        <v>36.86</v>
      </c>
      <c r="AQ129" s="71">
        <v>40.020000000000003</v>
      </c>
      <c r="AR129" s="71">
        <v>34.79</v>
      </c>
      <c r="AS129" s="71">
        <v>35.19</v>
      </c>
      <c r="AT129" s="71">
        <v>32.29</v>
      </c>
      <c r="AU129" s="71">
        <v>33.46</v>
      </c>
      <c r="AV129" s="71">
        <v>28</v>
      </c>
      <c r="AW129" s="71">
        <v>35.520000000000003</v>
      </c>
      <c r="AX129" s="71">
        <v>27.1</v>
      </c>
      <c r="AY129" s="71">
        <v>28.64</v>
      </c>
      <c r="AZ129" s="71">
        <v>28.15</v>
      </c>
      <c r="BA129" s="71">
        <v>29.68</v>
      </c>
      <c r="BB129" s="71">
        <v>30.11</v>
      </c>
      <c r="BC129" s="71">
        <v>33.01</v>
      </c>
      <c r="BD129" s="71">
        <v>37.520000000000003</v>
      </c>
      <c r="BE129" s="71">
        <v>37.200000000000003</v>
      </c>
      <c r="BF129" s="71">
        <v>40.58</v>
      </c>
      <c r="BG129" s="71">
        <v>42.18</v>
      </c>
      <c r="BH129" s="71">
        <v>52.98</v>
      </c>
      <c r="BI129" s="71">
        <v>60.73</v>
      </c>
      <c r="BJ129" s="71">
        <v>50.15</v>
      </c>
      <c r="BK129" s="71">
        <v>48.47</v>
      </c>
      <c r="BL129" s="71">
        <v>47.01</v>
      </c>
      <c r="BM129" s="71">
        <v>51.49</v>
      </c>
      <c r="BN129" s="71">
        <v>48.73</v>
      </c>
      <c r="BO129" s="71">
        <v>48.88</v>
      </c>
      <c r="BP129" s="71">
        <v>42.72</v>
      </c>
      <c r="BQ129" s="71">
        <v>40.01</v>
      </c>
      <c r="BR129" s="71">
        <v>40.229999999999997</v>
      </c>
      <c r="BS129" s="71">
        <v>38.03</v>
      </c>
      <c r="BT129" s="71">
        <v>36.65</v>
      </c>
      <c r="BU129" s="71">
        <v>34.82</v>
      </c>
      <c r="BV129" s="71">
        <v>39.159999999999997</v>
      </c>
      <c r="BW129" s="71">
        <v>32.729999999999997</v>
      </c>
      <c r="BX129" s="71">
        <v>37.39</v>
      </c>
      <c r="BY129" s="71">
        <v>39.86</v>
      </c>
      <c r="BZ129" s="71">
        <v>20.94</v>
      </c>
      <c r="CA129" s="71">
        <v>35.79</v>
      </c>
      <c r="CB129" s="71">
        <v>38.5</v>
      </c>
      <c r="CC129" s="71">
        <v>33.51</v>
      </c>
      <c r="CD129" s="71">
        <v>35.58</v>
      </c>
      <c r="CE129" s="71">
        <v>32.18</v>
      </c>
      <c r="CF129" s="71">
        <v>16.190000000000001</v>
      </c>
      <c r="CG129" s="71">
        <v>27.44</v>
      </c>
      <c r="CH129" s="71">
        <v>25.74</v>
      </c>
      <c r="CI129" s="71">
        <v>29.96</v>
      </c>
      <c r="CJ129" s="71">
        <v>32.1</v>
      </c>
      <c r="CK129" s="71">
        <v>32.01</v>
      </c>
      <c r="CL129" s="71">
        <v>25.16</v>
      </c>
      <c r="CM129" s="71">
        <v>26.21</v>
      </c>
      <c r="CN129" s="71">
        <v>24.05</v>
      </c>
      <c r="CO129" s="71">
        <v>19.63</v>
      </c>
      <c r="CP129" s="71">
        <v>17.5</v>
      </c>
      <c r="CQ129" s="71">
        <v>20.420000000000002</v>
      </c>
      <c r="CR129" s="71">
        <v>20.100000000000001</v>
      </c>
      <c r="CS129" s="71">
        <v>23.31</v>
      </c>
      <c r="CT129" s="71">
        <v>23.22</v>
      </c>
      <c r="CU129" s="71">
        <v>21.88</v>
      </c>
      <c r="CV129" s="71">
        <v>62.69</v>
      </c>
      <c r="CW129" s="71">
        <v>72.56</v>
      </c>
      <c r="CX129" s="71">
        <v>32.85</v>
      </c>
      <c r="CY129" s="71">
        <v>27.74</v>
      </c>
      <c r="CZ129" s="71">
        <v>28.01</v>
      </c>
      <c r="DA129" s="71">
        <v>19.37</v>
      </c>
      <c r="DB129" s="71">
        <v>25.48</v>
      </c>
      <c r="DC129" s="71">
        <v>19.55</v>
      </c>
      <c r="DD129" s="71">
        <v>31.06</v>
      </c>
      <c r="DE129" s="71">
        <v>31.91</v>
      </c>
      <c r="DF129" s="71">
        <v>32.4</v>
      </c>
      <c r="DG129" s="71">
        <v>36.18</v>
      </c>
      <c r="DH129" s="71">
        <v>38.119999999999997</v>
      </c>
      <c r="DI129" s="71">
        <v>35.39</v>
      </c>
      <c r="DJ129" s="71">
        <v>37.14</v>
      </c>
      <c r="DK129" s="71">
        <v>30.81</v>
      </c>
      <c r="DL129" s="71">
        <v>26.75</v>
      </c>
      <c r="DM129" s="71">
        <v>28.37</v>
      </c>
      <c r="DN129" s="71">
        <v>37.86</v>
      </c>
      <c r="DO129" s="71">
        <v>35.090000000000003</v>
      </c>
      <c r="DP129" s="71">
        <v>40.53</v>
      </c>
      <c r="DQ129" s="71">
        <v>35.92</v>
      </c>
      <c r="DR129" s="71">
        <v>37.619999999999997</v>
      </c>
      <c r="DS129" s="71">
        <v>35.32</v>
      </c>
      <c r="DT129" s="71">
        <v>29.48</v>
      </c>
      <c r="DU129" s="71">
        <v>36.36</v>
      </c>
      <c r="DV129" s="71">
        <v>33.729999999999997</v>
      </c>
      <c r="DW129" s="71">
        <v>35.06</v>
      </c>
      <c r="DX129" s="71">
        <v>37.25</v>
      </c>
      <c r="DY129" s="71">
        <v>33.25</v>
      </c>
      <c r="DZ129" s="71">
        <v>33.64</v>
      </c>
      <c r="EA129" s="71">
        <v>34.520000000000003</v>
      </c>
      <c r="EB129" s="71">
        <v>33.86</v>
      </c>
      <c r="EC129" s="71">
        <v>41.78</v>
      </c>
      <c r="ED129" s="71">
        <v>39.01</v>
      </c>
      <c r="EE129" s="71">
        <v>35.11</v>
      </c>
      <c r="EF129" s="71">
        <v>30.57</v>
      </c>
      <c r="EG129" s="71">
        <v>33.99</v>
      </c>
      <c r="EH129" s="71">
        <v>32.53</v>
      </c>
      <c r="EI129" s="71">
        <v>43.23</v>
      </c>
      <c r="EJ129" s="71">
        <v>40.659999999999997</v>
      </c>
      <c r="EK129" s="71">
        <v>42.64</v>
      </c>
      <c r="EL129" s="71">
        <v>42.49</v>
      </c>
      <c r="EM129" s="71">
        <v>46.19</v>
      </c>
      <c r="EN129" s="71">
        <v>52.92</v>
      </c>
      <c r="EO129" s="71">
        <v>52.88</v>
      </c>
      <c r="EP129" s="71">
        <v>54.51</v>
      </c>
      <c r="EQ129" s="71">
        <v>42.26</v>
      </c>
      <c r="ER129" s="71">
        <v>46.08</v>
      </c>
      <c r="ES129" s="71">
        <v>49.07</v>
      </c>
      <c r="ET129" s="71">
        <v>62.96</v>
      </c>
      <c r="EU129" s="71">
        <v>47.3</v>
      </c>
      <c r="EV129" s="71">
        <v>49.37</v>
      </c>
      <c r="EW129" s="71">
        <v>48.42</v>
      </c>
      <c r="EX129" s="71">
        <v>54.2</v>
      </c>
      <c r="EY129" s="71">
        <v>54.24</v>
      </c>
      <c r="EZ129" s="71">
        <v>55.96</v>
      </c>
      <c r="FA129" s="71">
        <v>55.17</v>
      </c>
      <c r="FB129" s="71">
        <v>52.64</v>
      </c>
      <c r="FC129" s="71">
        <v>56.09</v>
      </c>
      <c r="FD129" s="71">
        <v>62.15</v>
      </c>
      <c r="FE129" s="71">
        <v>63.82</v>
      </c>
      <c r="FF129" s="71">
        <v>62.02</v>
      </c>
      <c r="FG129" s="71">
        <v>85.93</v>
      </c>
      <c r="FH129" s="71">
        <v>64.989999999999995</v>
      </c>
      <c r="FI129" s="71">
        <v>68.64</v>
      </c>
      <c r="FJ129" s="71">
        <v>68.33</v>
      </c>
      <c r="FK129" s="71">
        <v>69.14</v>
      </c>
      <c r="FL129" s="71">
        <v>76.22</v>
      </c>
      <c r="FM129" s="71">
        <v>62.01</v>
      </c>
      <c r="FN129" s="71">
        <v>58.97</v>
      </c>
      <c r="FO129" s="71">
        <v>60.9</v>
      </c>
      <c r="FP129" s="71">
        <v>72.25</v>
      </c>
      <c r="FQ129" s="71">
        <v>75.540000000000006</v>
      </c>
      <c r="FR129" s="71">
        <v>76.62</v>
      </c>
      <c r="FS129" s="71">
        <v>75.72</v>
      </c>
      <c r="FT129" s="71">
        <v>72.489999999999995</v>
      </c>
      <c r="FU129" s="71">
        <v>72.64</v>
      </c>
      <c r="FV129" s="71">
        <v>79.84</v>
      </c>
      <c r="FW129" s="71">
        <v>78.599999999999994</v>
      </c>
      <c r="FX129" s="71">
        <v>82.24</v>
      </c>
      <c r="FY129" s="71">
        <v>75.790000000000006</v>
      </c>
      <c r="FZ129" s="71">
        <v>72.41</v>
      </c>
      <c r="GA129" s="71">
        <v>70.44</v>
      </c>
      <c r="GB129" s="71">
        <v>68.930000000000007</v>
      </c>
      <c r="GC129" s="71">
        <v>68.209999999999994</v>
      </c>
      <c r="GD129" s="71">
        <v>77.339940999999996</v>
      </c>
      <c r="GE129" s="71">
        <v>79.061458999999999</v>
      </c>
      <c r="GF129" s="71">
        <v>87.841454999999996</v>
      </c>
      <c r="GG129" s="71">
        <v>90.174503999999999</v>
      </c>
      <c r="GH129" s="71">
        <v>85.438483000000005</v>
      </c>
      <c r="GI129" s="71">
        <v>84.063479000000001</v>
      </c>
      <c r="GJ129" s="71">
        <v>79.132807999999997</v>
      </c>
      <c r="GK129" s="71">
        <v>106.417439</v>
      </c>
      <c r="GL129" s="71">
        <v>109.83829900000001</v>
      </c>
      <c r="GM129" s="71">
        <v>108.218138</v>
      </c>
      <c r="GN129" s="71">
        <v>122.492243</v>
      </c>
      <c r="GO129" s="71">
        <v>124.567621</v>
      </c>
      <c r="GP129" s="71">
        <v>128.16755699999999</v>
      </c>
      <c r="GQ129" s="71">
        <v>121.462735</v>
      </c>
      <c r="GR129" s="71">
        <v>113.182613</v>
      </c>
      <c r="GS129" s="71">
        <v>119.289931</v>
      </c>
      <c r="GT129" s="71">
        <v>107.13679999999999</v>
      </c>
      <c r="GU129" s="71">
        <v>115.108062</v>
      </c>
      <c r="GV129" s="71">
        <v>112.267298</v>
      </c>
      <c r="GW129" s="71">
        <v>119.086383</v>
      </c>
      <c r="GX129" s="71">
        <v>118.45036399999999</v>
      </c>
      <c r="GY129" s="71">
        <v>118.80805599999999</v>
      </c>
      <c r="GZ129" s="71">
        <v>117.549626</v>
      </c>
      <c r="HA129" s="71">
        <v>118.372558</v>
      </c>
      <c r="HB129" s="71">
        <v>89.578525999999997</v>
      </c>
      <c r="HC129" s="71">
        <v>79.532167000000001</v>
      </c>
      <c r="HD129" s="71">
        <v>69.979118</v>
      </c>
      <c r="HE129" s="71">
        <v>66.864919</v>
      </c>
      <c r="HF129" s="71">
        <v>90.980258000000006</v>
      </c>
      <c r="HG129" s="71">
        <v>89.559286</v>
      </c>
      <c r="HH129" s="71">
        <v>95.523736999999997</v>
      </c>
      <c r="HI129" s="71">
        <v>118.66802800000001</v>
      </c>
      <c r="HJ129" s="71">
        <v>100.331496</v>
      </c>
      <c r="HK129" s="71">
        <v>115.542755</v>
      </c>
      <c r="HL129" s="71">
        <v>108.594199</v>
      </c>
      <c r="HM129" s="71">
        <v>82.000991999999997</v>
      </c>
      <c r="HN129" s="71">
        <v>97.151709999999994</v>
      </c>
      <c r="HO129" s="71">
        <v>102.53280700000001</v>
      </c>
      <c r="HP129" s="71">
        <v>94.005634000000001</v>
      </c>
      <c r="HQ129" s="71">
        <v>119.71004600000001</v>
      </c>
      <c r="HR129" s="71">
        <v>117.87281299999999</v>
      </c>
      <c r="HS129" s="71">
        <v>130.13736299999999</v>
      </c>
      <c r="HT129" s="71">
        <v>140.75295600000001</v>
      </c>
      <c r="HU129" s="71">
        <v>152.759648</v>
      </c>
      <c r="HV129" s="71">
        <v>140.793555</v>
      </c>
      <c r="HW129" s="71">
        <v>157.47044600000001</v>
      </c>
      <c r="HX129" s="71">
        <v>173.21104</v>
      </c>
      <c r="HY129" s="71">
        <v>167.909108</v>
      </c>
      <c r="HZ129" s="71">
        <v>165.364104</v>
      </c>
      <c r="IA129" s="71">
        <v>167.64292499999999</v>
      </c>
      <c r="IB129" s="71">
        <v>159.46165400000001</v>
      </c>
      <c r="IC129" s="71">
        <v>170.04485099999999</v>
      </c>
      <c r="ID129" s="71">
        <v>170.82567599999999</v>
      </c>
      <c r="IK129" s="228"/>
      <c r="IL129" s="228"/>
      <c r="IM129" s="228"/>
      <c r="IN129" s="228"/>
    </row>
    <row r="130" spans="1:248" x14ac:dyDescent="0.3">
      <c r="A130" s="50" t="s">
        <v>283</v>
      </c>
      <c r="B130" s="71">
        <v>96.06</v>
      </c>
      <c r="C130" s="71">
        <v>93.05</v>
      </c>
      <c r="D130" s="71">
        <v>105.74</v>
      </c>
      <c r="E130" s="71">
        <v>132.09</v>
      </c>
      <c r="F130" s="71">
        <v>117.2</v>
      </c>
      <c r="G130" s="71">
        <v>129.91999999999999</v>
      </c>
      <c r="H130" s="71">
        <v>136.77000000000001</v>
      </c>
      <c r="I130" s="71">
        <v>146.91999999999999</v>
      </c>
      <c r="J130" s="71">
        <v>140.91</v>
      </c>
      <c r="K130" s="71">
        <v>138.63999999999999</v>
      </c>
      <c r="L130" s="71">
        <v>118.74</v>
      </c>
      <c r="M130" s="71">
        <v>131.12</v>
      </c>
      <c r="N130" s="71">
        <v>110.87</v>
      </c>
      <c r="O130" s="71">
        <v>106.48</v>
      </c>
      <c r="P130" s="71">
        <v>110.31</v>
      </c>
      <c r="Q130" s="71">
        <v>100.6</v>
      </c>
      <c r="R130" s="71">
        <v>104.12</v>
      </c>
      <c r="S130" s="71">
        <v>129.16</v>
      </c>
      <c r="T130" s="71">
        <v>108.12</v>
      </c>
      <c r="U130" s="71">
        <v>150.55000000000001</v>
      </c>
      <c r="V130" s="71">
        <v>164.48</v>
      </c>
      <c r="W130" s="71">
        <v>167.63</v>
      </c>
      <c r="X130" s="71">
        <v>174.08</v>
      </c>
      <c r="Y130" s="71">
        <v>174.15</v>
      </c>
      <c r="Z130" s="71">
        <v>206.7</v>
      </c>
      <c r="AA130" s="71">
        <v>225.62</v>
      </c>
      <c r="AB130" s="71">
        <v>251.89</v>
      </c>
      <c r="AC130" s="71">
        <v>270.64999999999998</v>
      </c>
      <c r="AD130" s="71">
        <v>281.38</v>
      </c>
      <c r="AE130" s="71">
        <v>253.61</v>
      </c>
      <c r="AF130" s="71">
        <v>273.97000000000003</v>
      </c>
      <c r="AG130" s="71">
        <v>302.94</v>
      </c>
      <c r="AH130" s="71">
        <v>281.83</v>
      </c>
      <c r="AI130" s="71">
        <v>288.10000000000002</v>
      </c>
      <c r="AJ130" s="71">
        <v>269.68</v>
      </c>
      <c r="AK130" s="71">
        <v>281.14</v>
      </c>
      <c r="AL130" s="71">
        <v>283.20999999999998</v>
      </c>
      <c r="AM130" s="71">
        <v>283.61</v>
      </c>
      <c r="AN130" s="71">
        <v>270.75</v>
      </c>
      <c r="AO130" s="71">
        <v>282.2</v>
      </c>
      <c r="AP130" s="71">
        <v>276.07</v>
      </c>
      <c r="AQ130" s="71">
        <v>283.76</v>
      </c>
      <c r="AR130" s="71">
        <v>282.77</v>
      </c>
      <c r="AS130" s="71">
        <v>282.47000000000003</v>
      </c>
      <c r="AT130" s="71">
        <v>300.17</v>
      </c>
      <c r="AU130" s="71">
        <v>312.45999999999998</v>
      </c>
      <c r="AV130" s="71">
        <v>325.18</v>
      </c>
      <c r="AW130" s="71">
        <v>417.61</v>
      </c>
      <c r="AX130" s="71">
        <v>415.05</v>
      </c>
      <c r="AY130" s="71">
        <v>411.41</v>
      </c>
      <c r="AZ130" s="71">
        <v>465.03</v>
      </c>
      <c r="BA130" s="71">
        <v>429.71</v>
      </c>
      <c r="BB130" s="71">
        <v>418.76</v>
      </c>
      <c r="BC130" s="71">
        <v>379.2</v>
      </c>
      <c r="BD130" s="71">
        <v>343.74</v>
      </c>
      <c r="BE130" s="71">
        <v>308.81</v>
      </c>
      <c r="BF130" s="71">
        <v>281.41000000000003</v>
      </c>
      <c r="BG130" s="71">
        <v>286.87</v>
      </c>
      <c r="BH130" s="71">
        <v>256.95999999999998</v>
      </c>
      <c r="BI130" s="71">
        <v>215.54</v>
      </c>
      <c r="BJ130" s="71">
        <v>211.54</v>
      </c>
      <c r="BK130" s="71">
        <v>211.24</v>
      </c>
      <c r="BL130" s="71">
        <v>218.74</v>
      </c>
      <c r="BM130" s="71">
        <v>211.52</v>
      </c>
      <c r="BN130" s="71">
        <v>187.39</v>
      </c>
      <c r="BO130" s="71">
        <v>205.6</v>
      </c>
      <c r="BP130" s="71">
        <v>204.04</v>
      </c>
      <c r="BQ130" s="71">
        <v>189.89</v>
      </c>
      <c r="BR130" s="71">
        <v>195.83</v>
      </c>
      <c r="BS130" s="71">
        <v>229.77</v>
      </c>
      <c r="BT130" s="71">
        <v>228.23</v>
      </c>
      <c r="BU130" s="71">
        <v>209.9</v>
      </c>
      <c r="BV130" s="71">
        <v>206.01</v>
      </c>
      <c r="BW130" s="71">
        <v>198.29</v>
      </c>
      <c r="BX130" s="71">
        <v>204.32</v>
      </c>
      <c r="BY130" s="71">
        <v>190.66</v>
      </c>
      <c r="BZ130" s="71">
        <v>172.97</v>
      </c>
      <c r="CA130" s="71">
        <v>180.85</v>
      </c>
      <c r="CB130" s="71">
        <v>156.21</v>
      </c>
      <c r="CC130" s="71">
        <v>165.36</v>
      </c>
      <c r="CD130" s="71">
        <v>165.33</v>
      </c>
      <c r="CE130" s="71">
        <v>164.19</v>
      </c>
      <c r="CF130" s="71">
        <v>153.83000000000001</v>
      </c>
      <c r="CG130" s="71">
        <v>165.14</v>
      </c>
      <c r="CH130" s="71">
        <v>166.57</v>
      </c>
      <c r="CI130" s="71">
        <v>187.67</v>
      </c>
      <c r="CJ130" s="71">
        <v>185.74</v>
      </c>
      <c r="CK130" s="71">
        <v>195.92</v>
      </c>
      <c r="CL130" s="71">
        <v>211.41</v>
      </c>
      <c r="CM130" s="71">
        <v>239.94</v>
      </c>
      <c r="CN130" s="71">
        <v>259.29000000000002</v>
      </c>
      <c r="CO130" s="71">
        <v>236.4</v>
      </c>
      <c r="CP130" s="71">
        <v>234.8</v>
      </c>
      <c r="CQ130" s="71">
        <v>254.77</v>
      </c>
      <c r="CR130" s="71">
        <v>264.01</v>
      </c>
      <c r="CS130" s="71">
        <v>283.29000000000002</v>
      </c>
      <c r="CT130" s="71">
        <v>242.77</v>
      </c>
      <c r="CU130" s="71">
        <v>253.61</v>
      </c>
      <c r="CV130" s="71">
        <v>304.83</v>
      </c>
      <c r="CW130" s="71">
        <v>312.38</v>
      </c>
      <c r="CX130" s="71">
        <v>284.7</v>
      </c>
      <c r="CY130" s="71">
        <v>300.06</v>
      </c>
      <c r="CZ130" s="71">
        <v>344.06</v>
      </c>
      <c r="DA130" s="71">
        <v>331.35</v>
      </c>
      <c r="DB130" s="71">
        <v>343.36</v>
      </c>
      <c r="DC130" s="71">
        <v>291.52</v>
      </c>
      <c r="DD130" s="71">
        <v>293.26</v>
      </c>
      <c r="DE130" s="71">
        <v>298.60000000000002</v>
      </c>
      <c r="DF130" s="71">
        <v>309.75</v>
      </c>
      <c r="DG130" s="71">
        <v>314.69</v>
      </c>
      <c r="DH130" s="71">
        <v>311.89</v>
      </c>
      <c r="DI130" s="71">
        <v>329.36</v>
      </c>
      <c r="DJ130" s="71">
        <v>316.27</v>
      </c>
      <c r="DK130" s="71">
        <v>319.45999999999998</v>
      </c>
      <c r="DL130" s="71">
        <v>341.62</v>
      </c>
      <c r="DM130" s="71">
        <v>333.76</v>
      </c>
      <c r="DN130" s="71">
        <v>345.34</v>
      </c>
      <c r="DO130" s="71">
        <v>334.14</v>
      </c>
      <c r="DP130" s="71">
        <v>339.62</v>
      </c>
      <c r="DQ130" s="71">
        <v>360.26</v>
      </c>
      <c r="DR130" s="71">
        <v>321.58</v>
      </c>
      <c r="DS130" s="71">
        <v>338.76</v>
      </c>
      <c r="DT130" s="71">
        <v>324.14</v>
      </c>
      <c r="DU130" s="71">
        <v>348.65</v>
      </c>
      <c r="DV130" s="71">
        <v>337.06</v>
      </c>
      <c r="DW130" s="71">
        <v>336.86</v>
      </c>
      <c r="DX130" s="71">
        <v>337.06</v>
      </c>
      <c r="DY130" s="71">
        <v>366.91</v>
      </c>
      <c r="DZ130" s="71">
        <v>384.12</v>
      </c>
      <c r="EA130" s="71">
        <v>441.16</v>
      </c>
      <c r="EB130" s="71">
        <v>403.53</v>
      </c>
      <c r="EC130" s="71">
        <v>424.91</v>
      </c>
      <c r="ED130" s="71">
        <v>403.85</v>
      </c>
      <c r="EE130" s="71">
        <v>417.52</v>
      </c>
      <c r="EF130" s="71">
        <v>440.42</v>
      </c>
      <c r="EG130" s="71">
        <v>434.97</v>
      </c>
      <c r="EH130" s="71">
        <v>437.81</v>
      </c>
      <c r="EI130" s="71">
        <v>448.49</v>
      </c>
      <c r="EJ130" s="71">
        <v>447.63</v>
      </c>
      <c r="EK130" s="71">
        <v>465.71</v>
      </c>
      <c r="EL130" s="71">
        <v>477.5</v>
      </c>
      <c r="EM130" s="71">
        <v>522.74</v>
      </c>
      <c r="EN130" s="71">
        <v>523.92999999999995</v>
      </c>
      <c r="EO130" s="71">
        <v>515.46</v>
      </c>
      <c r="EP130" s="71">
        <v>549.70000000000005</v>
      </c>
      <c r="EQ130" s="71">
        <v>557.82000000000005</v>
      </c>
      <c r="ER130" s="71">
        <v>576.04</v>
      </c>
      <c r="ES130" s="71">
        <v>606.14</v>
      </c>
      <c r="ET130" s="71">
        <v>607.44000000000005</v>
      </c>
      <c r="EU130" s="71">
        <v>614.75</v>
      </c>
      <c r="EV130" s="71">
        <v>741.36</v>
      </c>
      <c r="EW130" s="71">
        <v>789.52</v>
      </c>
      <c r="EX130" s="71">
        <v>613.78</v>
      </c>
      <c r="EY130" s="71">
        <v>674.06</v>
      </c>
      <c r="EZ130" s="71">
        <v>627.82000000000005</v>
      </c>
      <c r="FA130" s="71">
        <v>530.78</v>
      </c>
      <c r="FB130" s="71">
        <v>535.39</v>
      </c>
      <c r="FC130" s="71">
        <v>552.03</v>
      </c>
      <c r="FD130" s="71">
        <v>556.04</v>
      </c>
      <c r="FE130" s="71">
        <v>574.04999999999995</v>
      </c>
      <c r="FF130" s="71">
        <v>554.86</v>
      </c>
      <c r="FG130" s="71">
        <v>565.86</v>
      </c>
      <c r="FH130" s="71">
        <v>582.6</v>
      </c>
      <c r="FI130" s="71">
        <v>581.72</v>
      </c>
      <c r="FJ130" s="71">
        <v>626.25</v>
      </c>
      <c r="FK130" s="71">
        <v>614.84</v>
      </c>
      <c r="FL130" s="71">
        <v>662.05</v>
      </c>
      <c r="FM130" s="71">
        <v>663.28</v>
      </c>
      <c r="FN130" s="71">
        <v>709.28</v>
      </c>
      <c r="FO130" s="71">
        <v>787.6</v>
      </c>
      <c r="FP130" s="71">
        <v>739.64</v>
      </c>
      <c r="FQ130" s="71">
        <v>614.62</v>
      </c>
      <c r="FR130" s="71">
        <v>574.41999999999996</v>
      </c>
      <c r="FS130" s="71">
        <v>514.97</v>
      </c>
      <c r="FT130" s="71">
        <v>527.26</v>
      </c>
      <c r="FU130" s="71">
        <v>489.88</v>
      </c>
      <c r="FV130" s="71">
        <v>587.76</v>
      </c>
      <c r="FW130" s="71">
        <v>618.39</v>
      </c>
      <c r="FX130" s="71">
        <v>571.62</v>
      </c>
      <c r="FY130" s="71">
        <v>723.24</v>
      </c>
      <c r="FZ130" s="71">
        <v>731.86</v>
      </c>
      <c r="GA130" s="71">
        <v>817.72</v>
      </c>
      <c r="GB130" s="71">
        <v>819.22</v>
      </c>
      <c r="GC130" s="71">
        <v>681.11</v>
      </c>
      <c r="GD130" s="71">
        <v>749.68937300000005</v>
      </c>
      <c r="GE130" s="71">
        <v>807.41145500000005</v>
      </c>
      <c r="GF130" s="71">
        <v>814.72714099999996</v>
      </c>
      <c r="GG130" s="71">
        <v>836.37912700000004</v>
      </c>
      <c r="GH130" s="71">
        <v>812.482936</v>
      </c>
      <c r="GI130" s="71">
        <v>933.63774000000001</v>
      </c>
      <c r="GJ130" s="71">
        <v>927.11643800000002</v>
      </c>
      <c r="GK130" s="71">
        <v>913.76598999999999</v>
      </c>
      <c r="GL130" s="71">
        <v>934.89524600000004</v>
      </c>
      <c r="GM130" s="71">
        <v>968.75412900000003</v>
      </c>
      <c r="GN130" s="71">
        <v>961.72581600000001</v>
      </c>
      <c r="GO130" s="71">
        <v>1032.690329</v>
      </c>
      <c r="GP130" s="71">
        <v>1058.3506400000001</v>
      </c>
      <c r="GQ130" s="71">
        <v>1014.540975</v>
      </c>
      <c r="GR130" s="71">
        <v>1029.839813</v>
      </c>
      <c r="GS130" s="71">
        <v>1024.680466</v>
      </c>
      <c r="GT130" s="71">
        <v>992.31156199999998</v>
      </c>
      <c r="GU130" s="71">
        <v>1055.627045</v>
      </c>
      <c r="GV130" s="71">
        <v>1072.48379</v>
      </c>
      <c r="GW130" s="71">
        <v>1075.5950339999999</v>
      </c>
      <c r="GX130" s="71">
        <v>1082.9631280000001</v>
      </c>
      <c r="GY130" s="71">
        <v>1097.951818</v>
      </c>
      <c r="GZ130" s="71">
        <v>1065.979953</v>
      </c>
      <c r="HA130" s="71">
        <v>1213.1117509999999</v>
      </c>
      <c r="HB130" s="71">
        <v>1226.698408</v>
      </c>
      <c r="HC130" s="71">
        <v>1270.732309</v>
      </c>
      <c r="HD130" s="71">
        <v>1325.6209670000001</v>
      </c>
      <c r="HE130" s="71">
        <v>1272.1473410000001</v>
      </c>
      <c r="HF130" s="71">
        <v>1394.074484</v>
      </c>
      <c r="HG130" s="71">
        <v>1323.412613</v>
      </c>
      <c r="HH130" s="71">
        <v>1340.9148740000001</v>
      </c>
      <c r="HI130" s="71">
        <v>1221.83914</v>
      </c>
      <c r="HJ130" s="71">
        <v>1339.085454</v>
      </c>
      <c r="HK130" s="71">
        <v>1294.2241180000001</v>
      </c>
      <c r="HL130" s="71">
        <v>1292.2288129999999</v>
      </c>
      <c r="HM130" s="71">
        <v>1256.837675</v>
      </c>
      <c r="HN130" s="71">
        <v>1320.9152180000001</v>
      </c>
      <c r="HO130" s="71">
        <v>1407.5677760000001</v>
      </c>
      <c r="HP130" s="71">
        <v>1459.452084</v>
      </c>
      <c r="HQ130" s="71">
        <v>1504.5813350000001</v>
      </c>
      <c r="HR130" s="71">
        <v>1565.3033350000001</v>
      </c>
      <c r="HS130" s="71">
        <v>1554.601103</v>
      </c>
      <c r="HT130" s="71">
        <v>1490.15545</v>
      </c>
      <c r="HU130" s="71">
        <v>1420.187418</v>
      </c>
      <c r="HV130" s="71">
        <v>1493.9386159999999</v>
      </c>
      <c r="HW130" s="71">
        <v>1534.025212</v>
      </c>
      <c r="HX130" s="71">
        <v>1442.65183</v>
      </c>
      <c r="HY130" s="71">
        <v>1441.34962</v>
      </c>
      <c r="HZ130" s="71">
        <v>1356.701673</v>
      </c>
      <c r="IA130" s="71">
        <v>1305.818072</v>
      </c>
      <c r="IB130" s="71">
        <v>1338.206686</v>
      </c>
      <c r="IC130" s="71">
        <v>1425.9008429999999</v>
      </c>
      <c r="ID130" s="71">
        <v>1337.0896459999999</v>
      </c>
      <c r="IK130" s="228"/>
      <c r="IL130" s="228"/>
      <c r="IM130" s="228"/>
      <c r="IN130" s="228"/>
    </row>
    <row r="131" spans="1:248" x14ac:dyDescent="0.3">
      <c r="A131" s="50" t="s">
        <v>282</v>
      </c>
      <c r="B131" s="71">
        <v>0.75</v>
      </c>
      <c r="C131" s="71">
        <v>0.59</v>
      </c>
      <c r="D131" s="71">
        <v>0.18</v>
      </c>
      <c r="E131" s="71">
        <v>2.02</v>
      </c>
      <c r="F131" s="71">
        <v>1.3</v>
      </c>
      <c r="G131" s="71">
        <v>1.89</v>
      </c>
      <c r="H131" s="71">
        <v>2.58</v>
      </c>
      <c r="I131" s="71">
        <v>3.19</v>
      </c>
      <c r="J131" s="71">
        <v>2.76</v>
      </c>
      <c r="K131" s="71">
        <v>2.69</v>
      </c>
      <c r="L131" s="71">
        <v>1.41</v>
      </c>
      <c r="M131" s="71">
        <v>7.98</v>
      </c>
      <c r="N131" s="71">
        <v>2.4900000000000002</v>
      </c>
      <c r="O131" s="71">
        <v>2.0499999999999998</v>
      </c>
      <c r="P131" s="71">
        <v>1.27</v>
      </c>
      <c r="Q131" s="71">
        <v>2.12</v>
      </c>
      <c r="R131" s="71">
        <v>0.9</v>
      </c>
      <c r="S131" s="71">
        <v>4.43</v>
      </c>
      <c r="T131" s="71">
        <v>2.86</v>
      </c>
      <c r="U131" s="71">
        <v>1.88</v>
      </c>
      <c r="V131" s="71">
        <v>1.36</v>
      </c>
      <c r="W131" s="71">
        <v>1.53</v>
      </c>
      <c r="X131" s="71">
        <v>1.46</v>
      </c>
      <c r="Y131" s="71">
        <v>1.81</v>
      </c>
      <c r="Z131" s="71">
        <v>7.67</v>
      </c>
      <c r="AA131" s="71">
        <v>5.18</v>
      </c>
      <c r="AB131" s="71">
        <v>5.43</v>
      </c>
      <c r="AC131" s="71">
        <v>20.96</v>
      </c>
      <c r="AD131" s="71">
        <v>7.23</v>
      </c>
      <c r="AE131" s="71">
        <v>8.32</v>
      </c>
      <c r="AF131" s="71">
        <v>21.01</v>
      </c>
      <c r="AG131" s="71">
        <v>13.1</v>
      </c>
      <c r="AH131" s="71">
        <v>8.9499999999999993</v>
      </c>
      <c r="AI131" s="71">
        <v>10.08</v>
      </c>
      <c r="AJ131" s="71">
        <v>31.47</v>
      </c>
      <c r="AK131" s="71">
        <v>15.12</v>
      </c>
      <c r="AL131" s="71">
        <v>6.39</v>
      </c>
      <c r="AM131" s="71">
        <v>7.34</v>
      </c>
      <c r="AN131" s="71">
        <v>11.78</v>
      </c>
      <c r="AO131" s="71">
        <v>6.85</v>
      </c>
      <c r="AP131" s="71">
        <v>12.41</v>
      </c>
      <c r="AQ131" s="71">
        <v>14.2</v>
      </c>
      <c r="AR131" s="71">
        <v>14.78</v>
      </c>
      <c r="AS131" s="71">
        <v>9.5</v>
      </c>
      <c r="AT131" s="71">
        <v>17.399999999999999</v>
      </c>
      <c r="AU131" s="71">
        <v>16.010000000000002</v>
      </c>
      <c r="AV131" s="71">
        <v>14.64</v>
      </c>
      <c r="AW131" s="71">
        <v>6.06</v>
      </c>
      <c r="AX131" s="71">
        <v>11.73</v>
      </c>
      <c r="AY131" s="71">
        <v>10.44</v>
      </c>
      <c r="AZ131" s="71">
        <v>12.34</v>
      </c>
      <c r="BA131" s="71">
        <v>10.87</v>
      </c>
      <c r="BB131" s="71">
        <v>10.94</v>
      </c>
      <c r="BC131" s="71">
        <v>6.69</v>
      </c>
      <c r="BD131" s="71">
        <v>27.39</v>
      </c>
      <c r="BE131" s="71">
        <v>10.47</v>
      </c>
      <c r="BF131" s="71">
        <v>15.63</v>
      </c>
      <c r="BG131" s="71">
        <v>5.66</v>
      </c>
      <c r="BH131" s="71">
        <v>12.24</v>
      </c>
      <c r="BI131" s="71">
        <v>27.91</v>
      </c>
      <c r="BJ131" s="71">
        <v>11.91</v>
      </c>
      <c r="BK131" s="71">
        <v>13.41</v>
      </c>
      <c r="BL131" s="71">
        <v>21.8</v>
      </c>
      <c r="BM131" s="71">
        <v>23.49</v>
      </c>
      <c r="BN131" s="71">
        <v>17.64</v>
      </c>
      <c r="BO131" s="71">
        <v>12.27</v>
      </c>
      <c r="BP131" s="71">
        <v>15.84</v>
      </c>
      <c r="BQ131" s="71">
        <v>28.57</v>
      </c>
      <c r="BR131" s="71">
        <v>35.43</v>
      </c>
      <c r="BS131" s="71">
        <v>15.45</v>
      </c>
      <c r="BT131" s="71">
        <v>14.8</v>
      </c>
      <c r="BU131" s="71">
        <v>9.73</v>
      </c>
      <c r="BV131" s="71">
        <v>3.95</v>
      </c>
      <c r="BW131" s="71">
        <v>14.01</v>
      </c>
      <c r="BX131" s="71">
        <v>5.34</v>
      </c>
      <c r="BY131" s="71">
        <v>5.81</v>
      </c>
      <c r="BZ131" s="71">
        <v>7.42</v>
      </c>
      <c r="CA131" s="71">
        <v>9.5</v>
      </c>
      <c r="CB131" s="71">
        <v>8.68</v>
      </c>
      <c r="CC131" s="71">
        <v>4.99</v>
      </c>
      <c r="CD131" s="71">
        <v>4.59</v>
      </c>
      <c r="CE131" s="71">
        <v>11.58</v>
      </c>
      <c r="CF131" s="71">
        <v>7.29</v>
      </c>
      <c r="CG131" s="71">
        <v>12.39</v>
      </c>
      <c r="CH131" s="71">
        <v>14.98</v>
      </c>
      <c r="CI131" s="71">
        <v>7.06</v>
      </c>
      <c r="CJ131" s="71">
        <v>12.24</v>
      </c>
      <c r="CK131" s="71">
        <v>13.09</v>
      </c>
      <c r="CL131" s="71">
        <v>7.86</v>
      </c>
      <c r="CM131" s="71">
        <v>15.93</v>
      </c>
      <c r="CN131" s="71">
        <v>12.07</v>
      </c>
      <c r="CO131" s="71">
        <v>18.600000000000001</v>
      </c>
      <c r="CP131" s="71">
        <v>7.84</v>
      </c>
      <c r="CQ131" s="71">
        <v>11.82</v>
      </c>
      <c r="CR131" s="71">
        <v>16.489999999999998</v>
      </c>
      <c r="CS131" s="71">
        <v>37</v>
      </c>
      <c r="CT131" s="71">
        <v>15.19</v>
      </c>
      <c r="CU131" s="71">
        <v>4.13</v>
      </c>
      <c r="CV131" s="71">
        <v>24.45</v>
      </c>
      <c r="CW131" s="71">
        <v>37.409999999999997</v>
      </c>
      <c r="CX131" s="71">
        <v>46.63</v>
      </c>
      <c r="CY131" s="71">
        <v>42.84</v>
      </c>
      <c r="CZ131" s="71">
        <v>40.270000000000003</v>
      </c>
      <c r="DA131" s="71">
        <v>25.79</v>
      </c>
      <c r="DB131" s="71">
        <v>24.36</v>
      </c>
      <c r="DC131" s="71">
        <v>33.409999999999997</v>
      </c>
      <c r="DD131" s="71">
        <v>38.31</v>
      </c>
      <c r="DE131" s="71">
        <v>30.28</v>
      </c>
      <c r="DF131" s="71">
        <v>20.399999999999999</v>
      </c>
      <c r="DG131" s="71">
        <v>64.180000000000007</v>
      </c>
      <c r="DH131" s="71">
        <v>28.43</v>
      </c>
      <c r="DI131" s="71">
        <v>27.52</v>
      </c>
      <c r="DJ131" s="71">
        <v>26.67</v>
      </c>
      <c r="DK131" s="71">
        <v>11.01</v>
      </c>
      <c r="DL131" s="71">
        <v>13.48</v>
      </c>
      <c r="DM131" s="71">
        <v>53</v>
      </c>
      <c r="DN131" s="71">
        <v>28.42</v>
      </c>
      <c r="DO131" s="71">
        <v>29.06</v>
      </c>
      <c r="DP131" s="71">
        <v>16.45</v>
      </c>
      <c r="DQ131" s="71">
        <v>24.71</v>
      </c>
      <c r="DR131" s="71">
        <v>23.89</v>
      </c>
      <c r="DS131" s="71">
        <v>22.25</v>
      </c>
      <c r="DT131" s="71">
        <v>25.49</v>
      </c>
      <c r="DU131" s="71">
        <v>31.86</v>
      </c>
      <c r="DV131" s="71">
        <v>46.65</v>
      </c>
      <c r="DW131" s="71">
        <v>36.94</v>
      </c>
      <c r="DX131" s="71">
        <v>38.67</v>
      </c>
      <c r="DY131" s="71">
        <v>52.52</v>
      </c>
      <c r="DZ131" s="71">
        <v>53.09</v>
      </c>
      <c r="EA131" s="71">
        <v>37.39</v>
      </c>
      <c r="EB131" s="71">
        <v>53.25</v>
      </c>
      <c r="EC131" s="71">
        <v>57.23</v>
      </c>
      <c r="ED131" s="71">
        <v>45.9</v>
      </c>
      <c r="EE131" s="71">
        <v>20.59</v>
      </c>
      <c r="EF131" s="71">
        <v>66.569999999999993</v>
      </c>
      <c r="EG131" s="71">
        <v>30.28</v>
      </c>
      <c r="EH131" s="71">
        <v>57.94</v>
      </c>
      <c r="EI131" s="71">
        <v>84.11</v>
      </c>
      <c r="EJ131" s="71">
        <v>74.59</v>
      </c>
      <c r="EK131" s="71">
        <v>41.29</v>
      </c>
      <c r="EL131" s="71">
        <v>38.69</v>
      </c>
      <c r="EM131" s="71">
        <v>58.69</v>
      </c>
      <c r="EN131" s="71">
        <v>45.84</v>
      </c>
      <c r="EO131" s="71">
        <v>66.790000000000006</v>
      </c>
      <c r="EP131" s="71">
        <v>65.37</v>
      </c>
      <c r="EQ131" s="71">
        <v>73.92</v>
      </c>
      <c r="ER131" s="71">
        <v>86.65</v>
      </c>
      <c r="ES131" s="71">
        <v>41.91</v>
      </c>
      <c r="ET131" s="71">
        <v>70.819999999999993</v>
      </c>
      <c r="EU131" s="71">
        <v>44.62</v>
      </c>
      <c r="EV131" s="71">
        <v>39.130000000000003</v>
      </c>
      <c r="EW131" s="71">
        <v>45.81</v>
      </c>
      <c r="EX131" s="71">
        <v>47.99</v>
      </c>
      <c r="EY131" s="71">
        <v>75.34</v>
      </c>
      <c r="EZ131" s="71">
        <v>109.45</v>
      </c>
      <c r="FA131" s="71">
        <v>13.62</v>
      </c>
      <c r="FB131" s="71">
        <v>11.66</v>
      </c>
      <c r="FC131" s="71">
        <v>25.58</v>
      </c>
      <c r="FD131" s="71">
        <v>118.15</v>
      </c>
      <c r="FE131" s="71">
        <v>76.67</v>
      </c>
      <c r="FF131" s="71">
        <v>14.84</v>
      </c>
      <c r="FG131" s="71">
        <v>33.79</v>
      </c>
      <c r="FH131" s="71">
        <v>53.94</v>
      </c>
      <c r="FI131" s="71">
        <v>48.03</v>
      </c>
      <c r="FJ131" s="71">
        <v>0.72</v>
      </c>
      <c r="FK131" s="71">
        <v>9.0299999999999994</v>
      </c>
      <c r="FL131" s="71">
        <v>0.94</v>
      </c>
      <c r="FM131" s="71">
        <v>56.21</v>
      </c>
      <c r="FN131" s="71">
        <v>0.64</v>
      </c>
      <c r="FO131" s="71">
        <v>44.22</v>
      </c>
      <c r="FP131" s="71">
        <v>3.66</v>
      </c>
      <c r="FQ131" s="71">
        <v>5.51</v>
      </c>
      <c r="FR131" s="71">
        <v>23.34</v>
      </c>
      <c r="FS131" s="71">
        <v>2.1800000000000002</v>
      </c>
      <c r="FT131" s="71">
        <v>4.0599999999999996</v>
      </c>
      <c r="FU131" s="71">
        <v>1.7</v>
      </c>
      <c r="FV131" s="71">
        <v>7.31</v>
      </c>
      <c r="FW131" s="71">
        <v>7.94</v>
      </c>
      <c r="FX131" s="71">
        <v>6.31</v>
      </c>
      <c r="FY131" s="71">
        <v>2.27</v>
      </c>
      <c r="FZ131" s="71">
        <v>5.88</v>
      </c>
      <c r="GA131" s="71">
        <v>4.72</v>
      </c>
      <c r="GB131" s="71">
        <v>6.21</v>
      </c>
      <c r="GC131" s="71">
        <v>5.07</v>
      </c>
      <c r="GD131" s="71">
        <v>4.0600589999999999</v>
      </c>
      <c r="GE131" s="71">
        <v>4.790082</v>
      </c>
      <c r="GF131" s="71">
        <v>5.3919519999999999</v>
      </c>
      <c r="GG131" s="71">
        <v>5.0972299999999997</v>
      </c>
      <c r="GH131" s="71">
        <v>1.9165669999999999</v>
      </c>
      <c r="GI131" s="71">
        <v>6.0959180000000002</v>
      </c>
      <c r="GJ131" s="71">
        <v>3.1009229999999999</v>
      </c>
      <c r="GK131" s="71">
        <v>1.239422</v>
      </c>
      <c r="GL131" s="71">
        <v>3.3728099999999999</v>
      </c>
      <c r="GM131" s="71">
        <v>1.355999</v>
      </c>
      <c r="GN131" s="71">
        <v>2.144695</v>
      </c>
      <c r="GO131" s="71">
        <v>20.986529999999998</v>
      </c>
      <c r="GP131" s="71">
        <v>15.039025000000001</v>
      </c>
      <c r="GQ131" s="71">
        <v>12.502632999999999</v>
      </c>
      <c r="GR131" s="71">
        <v>10.322685</v>
      </c>
      <c r="GS131" s="71">
        <v>3.2669790000000001</v>
      </c>
      <c r="GT131" s="71">
        <v>3.2403930000000001</v>
      </c>
      <c r="GU131" s="71">
        <v>5.1473000000000004</v>
      </c>
      <c r="GV131" s="71">
        <v>1.939435</v>
      </c>
      <c r="GW131" s="71">
        <v>1.970083</v>
      </c>
      <c r="GX131" s="71">
        <v>3.1730839999999998</v>
      </c>
      <c r="GY131" s="71">
        <v>1.009879</v>
      </c>
      <c r="GZ131" s="71">
        <v>9.0118340000000003</v>
      </c>
      <c r="HA131" s="71">
        <v>7.686877</v>
      </c>
      <c r="HB131" s="71">
        <v>5.6005929999999999</v>
      </c>
      <c r="HC131" s="71">
        <v>4.9898170000000004</v>
      </c>
      <c r="HD131" s="71">
        <v>11.323949000000001</v>
      </c>
      <c r="HE131" s="71">
        <v>5.711163</v>
      </c>
      <c r="HF131" s="71">
        <v>7.4105049999999997</v>
      </c>
      <c r="HG131" s="71">
        <v>3.2885629999999999</v>
      </c>
      <c r="HH131" s="71">
        <v>2.4323519999999998</v>
      </c>
      <c r="HI131" s="71">
        <v>6.059717</v>
      </c>
      <c r="HJ131" s="71">
        <v>3.3144490000000002</v>
      </c>
      <c r="HK131" s="71">
        <v>1.736216</v>
      </c>
      <c r="HL131" s="71">
        <v>1.1439820000000001</v>
      </c>
      <c r="HM131" s="71">
        <v>2.2646809999999999</v>
      </c>
      <c r="HN131" s="71">
        <v>2.55749</v>
      </c>
      <c r="HO131" s="71">
        <v>1.0146759999999999</v>
      </c>
      <c r="HP131" s="71">
        <v>1.415306</v>
      </c>
      <c r="HQ131" s="71">
        <v>2.964102</v>
      </c>
      <c r="HR131" s="71">
        <v>3.1190380000000002</v>
      </c>
      <c r="HS131" s="71">
        <v>8.4495330000000006</v>
      </c>
      <c r="HT131" s="71">
        <v>6.2548709999999996</v>
      </c>
      <c r="HU131" s="71">
        <v>3.9069419999999999</v>
      </c>
      <c r="HV131" s="71">
        <v>0.91150200000000003</v>
      </c>
      <c r="HW131" s="71">
        <v>2.5809609999999998</v>
      </c>
      <c r="HX131" s="71">
        <v>3.2374640000000001</v>
      </c>
      <c r="HY131" s="71">
        <v>4.4324779999999997</v>
      </c>
      <c r="HZ131" s="71">
        <v>5.5703079999999998</v>
      </c>
      <c r="IA131" s="71">
        <v>26.941807000000001</v>
      </c>
      <c r="IB131" s="71">
        <v>2.847486</v>
      </c>
      <c r="IC131" s="71">
        <v>0.69769599999999998</v>
      </c>
      <c r="ID131" s="71">
        <v>3.8386589999999998</v>
      </c>
      <c r="IK131" s="228"/>
      <c r="IL131" s="228"/>
      <c r="IM131" s="228"/>
      <c r="IN131" s="228"/>
    </row>
    <row r="132" spans="1:248" x14ac:dyDescent="0.3">
      <c r="A132" s="50" t="s">
        <v>284</v>
      </c>
      <c r="B132" s="71">
        <v>1.1100000000000001</v>
      </c>
      <c r="C132" s="71">
        <v>0.99</v>
      </c>
      <c r="D132" s="71">
        <v>1.2</v>
      </c>
      <c r="E132" s="71">
        <v>1.51</v>
      </c>
      <c r="F132" s="71">
        <v>1.25</v>
      </c>
      <c r="G132" s="71">
        <v>1.35</v>
      </c>
      <c r="H132" s="71">
        <v>1.5</v>
      </c>
      <c r="I132" s="71">
        <v>1.64</v>
      </c>
      <c r="J132" s="71">
        <v>1.82</v>
      </c>
      <c r="K132" s="71">
        <v>1.57</v>
      </c>
      <c r="L132" s="71">
        <v>1.73</v>
      </c>
      <c r="M132" s="71">
        <v>1.67</v>
      </c>
      <c r="N132" s="71">
        <v>3.04</v>
      </c>
      <c r="O132" s="71">
        <v>3.1</v>
      </c>
      <c r="P132" s="71">
        <v>2.0099999999999998</v>
      </c>
      <c r="Q132" s="71">
        <v>1.94</v>
      </c>
      <c r="R132" s="71">
        <v>2.69</v>
      </c>
      <c r="S132" s="71">
        <v>2.82</v>
      </c>
      <c r="T132" s="71">
        <v>3.19</v>
      </c>
      <c r="U132" s="71">
        <v>3.86</v>
      </c>
      <c r="V132" s="71">
        <v>2.62</v>
      </c>
      <c r="W132" s="71">
        <v>2.38</v>
      </c>
      <c r="X132" s="71">
        <v>2.4300000000000002</v>
      </c>
      <c r="Y132" s="71">
        <v>3</v>
      </c>
      <c r="Z132" s="71">
        <v>3.47</v>
      </c>
      <c r="AA132" s="71">
        <v>4.08</v>
      </c>
      <c r="AB132" s="71">
        <v>3.45</v>
      </c>
      <c r="AC132" s="71">
        <v>3.2</v>
      </c>
      <c r="AD132" s="71">
        <v>3.3</v>
      </c>
      <c r="AE132" s="71">
        <v>3.48</v>
      </c>
      <c r="AF132" s="71">
        <v>3.63</v>
      </c>
      <c r="AG132" s="71">
        <v>3.9</v>
      </c>
      <c r="AH132" s="71">
        <v>2.98</v>
      </c>
      <c r="AI132" s="71">
        <v>2.68</v>
      </c>
      <c r="AJ132" s="71">
        <v>2.92</v>
      </c>
      <c r="AK132" s="71">
        <v>3.14</v>
      </c>
      <c r="AL132" s="71">
        <v>3.53</v>
      </c>
      <c r="AM132" s="71">
        <v>3.55</v>
      </c>
      <c r="AN132" s="71">
        <v>2.37</v>
      </c>
      <c r="AO132" s="71">
        <v>2.4700000000000002</v>
      </c>
      <c r="AP132" s="71">
        <v>2.76</v>
      </c>
      <c r="AQ132" s="71">
        <v>2.5</v>
      </c>
      <c r="AR132" s="71">
        <v>2.8</v>
      </c>
      <c r="AS132" s="71">
        <v>3.08</v>
      </c>
      <c r="AT132" s="71">
        <v>2.57</v>
      </c>
      <c r="AU132" s="71">
        <v>2.85</v>
      </c>
      <c r="AV132" s="71">
        <v>2.95</v>
      </c>
      <c r="AW132" s="71">
        <v>3.48</v>
      </c>
      <c r="AX132" s="71">
        <v>3.7</v>
      </c>
      <c r="AY132" s="71">
        <v>3.92</v>
      </c>
      <c r="AZ132" s="71">
        <v>3.8</v>
      </c>
      <c r="BA132" s="71">
        <v>3.68</v>
      </c>
      <c r="BB132" s="71">
        <v>4.08</v>
      </c>
      <c r="BC132" s="71">
        <v>4.07</v>
      </c>
      <c r="BD132" s="71">
        <v>4.03</v>
      </c>
      <c r="BE132" s="71">
        <v>3.96</v>
      </c>
      <c r="BF132" s="71">
        <v>3.31</v>
      </c>
      <c r="BG132" s="71">
        <v>3.22</v>
      </c>
      <c r="BH132" s="71">
        <v>3.27</v>
      </c>
      <c r="BI132" s="71">
        <v>3.94</v>
      </c>
      <c r="BJ132" s="71">
        <v>2.78</v>
      </c>
      <c r="BK132" s="71">
        <v>2.91</v>
      </c>
      <c r="BL132" s="71">
        <v>2.66</v>
      </c>
      <c r="BM132" s="71">
        <v>2.9</v>
      </c>
      <c r="BN132" s="71">
        <v>2.69</v>
      </c>
      <c r="BO132" s="71">
        <v>3.08</v>
      </c>
      <c r="BP132" s="71">
        <v>2.86</v>
      </c>
      <c r="BQ132" s="71">
        <v>2.67</v>
      </c>
      <c r="BR132" s="71">
        <v>2.67</v>
      </c>
      <c r="BS132" s="71">
        <v>2.9</v>
      </c>
      <c r="BT132" s="71">
        <v>2.23</v>
      </c>
      <c r="BU132" s="71">
        <v>2.59</v>
      </c>
      <c r="BV132" s="71">
        <v>2.79</v>
      </c>
      <c r="BW132" s="71">
        <v>2.5299999999999998</v>
      </c>
      <c r="BX132" s="71">
        <v>2.67</v>
      </c>
      <c r="BY132" s="71">
        <v>2.35</v>
      </c>
      <c r="BZ132" s="71">
        <v>2.2999999999999998</v>
      </c>
      <c r="CA132" s="71">
        <v>2.2999999999999998</v>
      </c>
      <c r="CB132" s="71">
        <v>2.19</v>
      </c>
      <c r="CC132" s="71">
        <v>2.2200000000000002</v>
      </c>
      <c r="CD132" s="71">
        <v>2.2999999999999998</v>
      </c>
      <c r="CE132" s="71">
        <v>1.96</v>
      </c>
      <c r="CF132" s="71">
        <v>2.56</v>
      </c>
      <c r="CG132" s="71">
        <v>3.29</v>
      </c>
      <c r="CH132" s="71">
        <v>2.7</v>
      </c>
      <c r="CI132" s="71">
        <v>2.63</v>
      </c>
      <c r="CJ132" s="71">
        <v>2.89</v>
      </c>
      <c r="CK132" s="71">
        <v>3.12</v>
      </c>
      <c r="CL132" s="71">
        <v>3.44</v>
      </c>
      <c r="CM132" s="71">
        <v>3.34</v>
      </c>
      <c r="CN132" s="71">
        <v>3.43</v>
      </c>
      <c r="CO132" s="71">
        <v>3.72</v>
      </c>
      <c r="CP132" s="71">
        <v>3.33</v>
      </c>
      <c r="CQ132" s="71">
        <v>3.41</v>
      </c>
      <c r="CR132" s="71">
        <v>3.57</v>
      </c>
      <c r="CS132" s="71">
        <v>3.83</v>
      </c>
      <c r="CT132" s="71">
        <v>3.47</v>
      </c>
      <c r="CU132" s="71">
        <v>3.53</v>
      </c>
      <c r="CV132" s="71">
        <v>4.72</v>
      </c>
      <c r="CW132" s="71">
        <v>4.08</v>
      </c>
      <c r="CX132" s="71">
        <v>4.1100000000000003</v>
      </c>
      <c r="CY132" s="71">
        <v>4.0999999999999996</v>
      </c>
      <c r="CZ132" s="71">
        <v>4.33</v>
      </c>
      <c r="DA132" s="71">
        <v>4.71</v>
      </c>
      <c r="DB132" s="71">
        <v>4.3899999999999997</v>
      </c>
      <c r="DC132" s="71">
        <v>4.58</v>
      </c>
      <c r="DD132" s="71">
        <v>4.99</v>
      </c>
      <c r="DE132" s="71">
        <v>3.7</v>
      </c>
      <c r="DF132" s="71">
        <v>5.66</v>
      </c>
      <c r="DG132" s="71">
        <v>5.44</v>
      </c>
      <c r="DH132" s="71">
        <v>5.9</v>
      </c>
      <c r="DI132" s="71">
        <v>5.89</v>
      </c>
      <c r="DJ132" s="71">
        <v>5.62</v>
      </c>
      <c r="DK132" s="71">
        <v>6.12</v>
      </c>
      <c r="DL132" s="71">
        <v>5.5</v>
      </c>
      <c r="DM132" s="71">
        <v>5.66</v>
      </c>
      <c r="DN132" s="71">
        <v>5.44</v>
      </c>
      <c r="DO132" s="71">
        <v>5.6</v>
      </c>
      <c r="DP132" s="71">
        <v>6.04</v>
      </c>
      <c r="DQ132" s="71">
        <v>7</v>
      </c>
      <c r="DR132" s="71">
        <v>5.8</v>
      </c>
      <c r="DS132" s="71">
        <v>4.59</v>
      </c>
      <c r="DT132" s="71">
        <v>4.68</v>
      </c>
      <c r="DU132" s="71">
        <v>4.0999999999999996</v>
      </c>
      <c r="DV132" s="71">
        <v>3.9</v>
      </c>
      <c r="DW132" s="71">
        <v>4.07</v>
      </c>
      <c r="DX132" s="71">
        <v>4.25</v>
      </c>
      <c r="DY132" s="71">
        <v>4.2</v>
      </c>
      <c r="DZ132" s="71">
        <v>3.92</v>
      </c>
      <c r="EA132" s="71">
        <v>4.33</v>
      </c>
      <c r="EB132" s="71">
        <v>4.41</v>
      </c>
      <c r="EC132" s="71">
        <v>4.7300000000000004</v>
      </c>
      <c r="ED132" s="71">
        <v>4.68</v>
      </c>
      <c r="EE132" s="71">
        <v>4.8499999999999996</v>
      </c>
      <c r="EF132" s="71">
        <v>5.43</v>
      </c>
      <c r="EG132" s="71">
        <v>5.0599999999999996</v>
      </c>
      <c r="EH132" s="71">
        <v>5.0999999999999996</v>
      </c>
      <c r="EI132" s="71">
        <v>4.3600000000000003</v>
      </c>
      <c r="EJ132" s="71">
        <v>4.59</v>
      </c>
      <c r="EK132" s="71">
        <v>4.4400000000000004</v>
      </c>
      <c r="EL132" s="71">
        <v>4.82</v>
      </c>
      <c r="EM132" s="71">
        <v>4.7300000000000004</v>
      </c>
      <c r="EN132" s="71">
        <v>4.83</v>
      </c>
      <c r="EO132" s="71">
        <v>4.95</v>
      </c>
      <c r="EP132" s="71">
        <v>5.22</v>
      </c>
      <c r="EQ132" s="71">
        <v>5.18</v>
      </c>
      <c r="ER132" s="71">
        <v>5.19</v>
      </c>
      <c r="ES132" s="71">
        <v>5.26</v>
      </c>
      <c r="ET132" s="71">
        <v>5.55</v>
      </c>
      <c r="EU132" s="71">
        <v>5.97</v>
      </c>
      <c r="EV132" s="71">
        <v>6.68</v>
      </c>
      <c r="EW132" s="71">
        <v>6.53</v>
      </c>
      <c r="EX132" s="71">
        <v>6.15</v>
      </c>
      <c r="EY132" s="71">
        <v>6.4</v>
      </c>
      <c r="EZ132" s="71">
        <v>5.85</v>
      </c>
      <c r="FA132" s="71">
        <v>5.73</v>
      </c>
      <c r="FB132" s="71">
        <v>5.86</v>
      </c>
      <c r="FC132" s="71">
        <v>5.58</v>
      </c>
      <c r="FD132" s="71">
        <v>6.13</v>
      </c>
      <c r="FE132" s="71">
        <v>6.72</v>
      </c>
      <c r="FF132" s="71">
        <v>6.71</v>
      </c>
      <c r="FG132" s="71">
        <v>7.14</v>
      </c>
      <c r="FH132" s="71">
        <v>7.05</v>
      </c>
      <c r="FI132" s="71">
        <v>7.22</v>
      </c>
      <c r="FJ132" s="71">
        <v>7.21</v>
      </c>
      <c r="FK132" s="71">
        <v>7.94</v>
      </c>
      <c r="FL132" s="71">
        <v>8.1199999999999992</v>
      </c>
      <c r="FM132" s="71">
        <v>9.11</v>
      </c>
      <c r="FN132" s="71">
        <v>9.4700000000000006</v>
      </c>
      <c r="FO132" s="71">
        <v>10.26</v>
      </c>
      <c r="FP132" s="71">
        <v>10.87</v>
      </c>
      <c r="FQ132" s="71">
        <v>11.23</v>
      </c>
      <c r="FR132" s="71">
        <v>9.93</v>
      </c>
      <c r="FS132" s="71">
        <v>9.1</v>
      </c>
      <c r="FT132" s="71">
        <v>8.0299999999999994</v>
      </c>
      <c r="FU132" s="71">
        <v>7.59</v>
      </c>
      <c r="FV132" s="71">
        <v>7.59</v>
      </c>
      <c r="FW132" s="71">
        <v>7.59</v>
      </c>
      <c r="FX132" s="71">
        <v>7.51</v>
      </c>
      <c r="FY132" s="71">
        <v>7.93</v>
      </c>
      <c r="FZ132" s="71">
        <v>7.47</v>
      </c>
      <c r="GA132" s="71">
        <v>8.3699999999999992</v>
      </c>
      <c r="GB132" s="71">
        <v>9.16</v>
      </c>
      <c r="GC132" s="71">
        <v>8.76</v>
      </c>
      <c r="GD132" s="71">
        <v>8.7449530000000006</v>
      </c>
      <c r="GE132" s="71">
        <v>8.9744100000000007</v>
      </c>
      <c r="GF132" s="71">
        <v>9.8339599999999994</v>
      </c>
      <c r="GG132" s="71">
        <v>9.6744179999999993</v>
      </c>
      <c r="GH132" s="71">
        <v>10.702164</v>
      </c>
      <c r="GI132" s="71">
        <v>11.642471</v>
      </c>
      <c r="GJ132" s="71">
        <v>11.810276</v>
      </c>
      <c r="GK132" s="71">
        <v>12.471404</v>
      </c>
      <c r="GL132" s="71">
        <v>12.107412999999999</v>
      </c>
      <c r="GM132" s="71">
        <v>13.32804</v>
      </c>
      <c r="GN132" s="71">
        <v>13.424821</v>
      </c>
      <c r="GO132" s="71">
        <v>13.374178000000001</v>
      </c>
      <c r="GP132" s="71">
        <v>13.035363</v>
      </c>
      <c r="GQ132" s="71">
        <v>13.005292000000001</v>
      </c>
      <c r="GR132" s="71">
        <v>12.876158</v>
      </c>
      <c r="GS132" s="71">
        <v>13.606111</v>
      </c>
      <c r="GT132" s="71">
        <v>16.152080999999999</v>
      </c>
      <c r="GU132" s="71">
        <v>14.572048000000001</v>
      </c>
      <c r="GV132" s="71">
        <v>13.806951</v>
      </c>
      <c r="GW132" s="71">
        <v>12.315269000000001</v>
      </c>
      <c r="GX132" s="71">
        <v>10.987909</v>
      </c>
      <c r="GY132" s="71">
        <v>12.543668</v>
      </c>
      <c r="GZ132" s="71">
        <v>12.756068000000001</v>
      </c>
      <c r="HA132" s="71">
        <v>13.35262</v>
      </c>
      <c r="HB132" s="71">
        <v>13.840946000000001</v>
      </c>
      <c r="HC132" s="71">
        <v>15.014988000000001</v>
      </c>
      <c r="HD132" s="71">
        <v>15.741614</v>
      </c>
      <c r="HE132" s="71">
        <v>16.947993</v>
      </c>
      <c r="HF132" s="71">
        <v>17.697666999999999</v>
      </c>
      <c r="HG132" s="71">
        <v>18.371575</v>
      </c>
      <c r="HH132" s="71">
        <v>18.600926999999999</v>
      </c>
      <c r="HI132" s="71">
        <v>18.60285</v>
      </c>
      <c r="HJ132" s="71">
        <v>18.657807999999999</v>
      </c>
      <c r="HK132" s="71">
        <v>16.506022000000002</v>
      </c>
      <c r="HL132" s="71">
        <v>16.131571000000001</v>
      </c>
      <c r="HM132" s="71">
        <v>16.744595</v>
      </c>
      <c r="HN132" s="71">
        <v>18.138276000000001</v>
      </c>
      <c r="HO132" s="71">
        <v>17.86778</v>
      </c>
      <c r="HP132" s="71">
        <v>20.180050000000001</v>
      </c>
      <c r="HQ132" s="71">
        <v>21.630624000000001</v>
      </c>
      <c r="HR132" s="71">
        <v>21.773375999999999</v>
      </c>
      <c r="HS132" s="71">
        <v>21.925657999999999</v>
      </c>
      <c r="HT132" s="71">
        <v>19.485358000000002</v>
      </c>
      <c r="HU132" s="71">
        <v>18.514361999999998</v>
      </c>
      <c r="HV132" s="71">
        <v>17.178052000000001</v>
      </c>
      <c r="HW132" s="71">
        <v>17.216933000000001</v>
      </c>
      <c r="HX132" s="71">
        <v>17.022876</v>
      </c>
      <c r="HY132" s="71">
        <v>17.107948</v>
      </c>
      <c r="HZ132" s="71">
        <v>17.278852000000001</v>
      </c>
      <c r="IA132" s="71">
        <v>17.207339999999999</v>
      </c>
      <c r="IB132" s="71">
        <v>17.272172000000001</v>
      </c>
      <c r="IC132" s="71">
        <v>17.029426999999998</v>
      </c>
      <c r="ID132" s="71">
        <v>17.607274</v>
      </c>
      <c r="IK132" s="228"/>
      <c r="IL132" s="228"/>
      <c r="IM132" s="228"/>
      <c r="IN132" s="228"/>
    </row>
    <row r="133" spans="1:248" x14ac:dyDescent="0.3">
      <c r="A133" s="50" t="s">
        <v>310</v>
      </c>
      <c r="B133" s="71">
        <v>1.49</v>
      </c>
      <c r="C133" s="71">
        <v>1.53</v>
      </c>
      <c r="D133" s="71">
        <v>1.51</v>
      </c>
      <c r="E133" s="71">
        <v>1.61</v>
      </c>
      <c r="F133" s="71">
        <v>1.55</v>
      </c>
      <c r="G133" s="71">
        <v>1.55</v>
      </c>
      <c r="H133" s="71">
        <v>1.6</v>
      </c>
      <c r="I133" s="71">
        <v>1.6</v>
      </c>
      <c r="J133" s="71">
        <v>1.69</v>
      </c>
      <c r="K133" s="71">
        <v>1.71</v>
      </c>
      <c r="L133" s="71">
        <v>1.8</v>
      </c>
      <c r="M133" s="71">
        <v>2.0299999999999998</v>
      </c>
      <c r="N133" s="71">
        <v>0.67</v>
      </c>
      <c r="O133" s="71">
        <v>0.6</v>
      </c>
      <c r="P133" s="71">
        <v>0.6</v>
      </c>
      <c r="Q133" s="71">
        <v>0.6</v>
      </c>
      <c r="R133" s="71">
        <v>0.6</v>
      </c>
      <c r="S133" s="71">
        <v>0.61</v>
      </c>
      <c r="T133" s="71">
        <v>0.64</v>
      </c>
      <c r="U133" s="71">
        <v>0.67</v>
      </c>
      <c r="V133" s="71">
        <v>0.79</v>
      </c>
      <c r="W133" s="71">
        <v>0.77</v>
      </c>
      <c r="X133" s="71">
        <v>0.75</v>
      </c>
      <c r="Y133" s="71">
        <v>0.72</v>
      </c>
      <c r="Z133" s="71">
        <v>0.7</v>
      </c>
      <c r="AA133" s="71">
        <v>0.75</v>
      </c>
      <c r="AB133" s="71">
        <v>0.87</v>
      </c>
      <c r="AC133" s="71">
        <v>0.67</v>
      </c>
      <c r="AD133" s="71">
        <v>1.03</v>
      </c>
      <c r="AE133" s="71">
        <v>0.69</v>
      </c>
      <c r="AF133" s="71">
        <v>0.86</v>
      </c>
      <c r="AG133" s="71">
        <v>0.98</v>
      </c>
      <c r="AH133" s="71">
        <v>1.04</v>
      </c>
      <c r="AI133" s="71">
        <v>1.08</v>
      </c>
      <c r="AJ133" s="71">
        <v>0.71</v>
      </c>
      <c r="AK133" s="71">
        <v>0.53</v>
      </c>
      <c r="AL133" s="71">
        <v>0.5</v>
      </c>
      <c r="AM133" s="71">
        <v>0.44</v>
      </c>
      <c r="AN133" s="71">
        <v>0.4</v>
      </c>
      <c r="AO133" s="71">
        <v>0.42</v>
      </c>
      <c r="AP133" s="71">
        <v>0.42</v>
      </c>
      <c r="AQ133" s="71">
        <v>0.42</v>
      </c>
      <c r="AR133" s="71">
        <v>0.43</v>
      </c>
      <c r="AS133" s="71">
        <v>0.4</v>
      </c>
      <c r="AT133" s="71">
        <v>0.37</v>
      </c>
      <c r="AU133" s="71">
        <v>0.39</v>
      </c>
      <c r="AV133" s="71">
        <v>0.46</v>
      </c>
      <c r="AW133" s="71">
        <v>0.39</v>
      </c>
      <c r="AX133" s="71">
        <v>0.38</v>
      </c>
      <c r="AY133" s="71">
        <v>0.47</v>
      </c>
      <c r="AZ133" s="71">
        <v>0.46</v>
      </c>
      <c r="BA133" s="71">
        <v>0.44</v>
      </c>
      <c r="BB133" s="71">
        <v>0.45</v>
      </c>
      <c r="BC133" s="71">
        <v>0.47</v>
      </c>
      <c r="BD133" s="71">
        <v>0.49</v>
      </c>
      <c r="BE133" s="71">
        <v>0.61</v>
      </c>
      <c r="BF133" s="71">
        <v>0.6</v>
      </c>
      <c r="BG133" s="71">
        <v>0.64</v>
      </c>
      <c r="BH133" s="71">
        <v>0.65</v>
      </c>
      <c r="BI133" s="71">
        <v>0.64</v>
      </c>
      <c r="BJ133" s="71">
        <v>0.64</v>
      </c>
      <c r="BK133" s="71">
        <v>0.57999999999999996</v>
      </c>
      <c r="BL133" s="71">
        <v>0.11</v>
      </c>
      <c r="BM133" s="71">
        <v>0.11</v>
      </c>
      <c r="BN133" s="71">
        <v>0.11</v>
      </c>
      <c r="BO133" s="71">
        <v>0.11</v>
      </c>
      <c r="BP133" s="71">
        <v>0.11</v>
      </c>
      <c r="BQ133" s="71">
        <v>0.1</v>
      </c>
      <c r="BR133" s="71">
        <v>0.11</v>
      </c>
      <c r="BS133" s="71">
        <v>0.12</v>
      </c>
      <c r="BT133" s="71">
        <v>0.11</v>
      </c>
      <c r="BU133" s="71">
        <v>0.1</v>
      </c>
      <c r="BV133" s="71">
        <v>0.11</v>
      </c>
      <c r="BW133" s="71">
        <v>0.11</v>
      </c>
      <c r="BX133" s="71">
        <v>0.11</v>
      </c>
      <c r="BY133" s="71">
        <v>0.11</v>
      </c>
      <c r="BZ133" s="71">
        <v>0.11</v>
      </c>
      <c r="CA133" s="71">
        <v>0.11</v>
      </c>
      <c r="CB133" s="71">
        <v>0.1</v>
      </c>
      <c r="CC133" s="71">
        <v>0.12</v>
      </c>
      <c r="CD133" s="71">
        <v>0.12</v>
      </c>
      <c r="CE133" s="71">
        <v>0.12</v>
      </c>
      <c r="CF133" s="71">
        <v>0.1</v>
      </c>
      <c r="CG133" s="71">
        <v>0.12</v>
      </c>
      <c r="CH133" s="71">
        <v>0.12</v>
      </c>
      <c r="CI133" s="71">
        <v>0.12</v>
      </c>
      <c r="CJ133" s="71">
        <v>0.13</v>
      </c>
      <c r="CK133" s="71">
        <v>0.11</v>
      </c>
      <c r="CL133" s="71">
        <v>0.1</v>
      </c>
      <c r="CM133" s="71">
        <v>0.1</v>
      </c>
      <c r="CN133" s="71">
        <v>0.1</v>
      </c>
      <c r="CO133" s="71">
        <v>0.1</v>
      </c>
      <c r="CP133" s="71">
        <v>0.1</v>
      </c>
      <c r="CQ133" s="71">
        <v>0.1</v>
      </c>
      <c r="CR133" s="71">
        <v>0.11</v>
      </c>
      <c r="CS133" s="71">
        <v>0.12</v>
      </c>
      <c r="CT133" s="71">
        <v>0.11</v>
      </c>
      <c r="CU133" s="71">
        <v>0.11</v>
      </c>
      <c r="CV133" s="71">
        <v>0.13</v>
      </c>
      <c r="CW133" s="71">
        <v>0.11</v>
      </c>
      <c r="CX133" s="71">
        <v>0.11</v>
      </c>
      <c r="CY133" s="71">
        <v>0.11</v>
      </c>
      <c r="CZ133" s="71">
        <v>0.11</v>
      </c>
      <c r="DA133" s="71">
        <v>0.11</v>
      </c>
      <c r="DB133" s="71">
        <v>0.11</v>
      </c>
      <c r="DC133" s="71">
        <v>0.11</v>
      </c>
      <c r="DD133" s="71">
        <v>0.11</v>
      </c>
      <c r="DE133" s="71">
        <v>0.12</v>
      </c>
      <c r="DF133" s="71">
        <v>0.12</v>
      </c>
      <c r="DG133" s="71">
        <v>0.12</v>
      </c>
      <c r="DH133" s="71">
        <v>0.12</v>
      </c>
      <c r="DI133" s="71">
        <v>0.12</v>
      </c>
      <c r="DJ133" s="71">
        <v>0.23</v>
      </c>
      <c r="DK133" s="71">
        <v>0.23</v>
      </c>
      <c r="DL133" s="71">
        <v>0.23</v>
      </c>
      <c r="DM133" s="71">
        <v>0.23</v>
      </c>
      <c r="DN133" s="71">
        <v>0.23</v>
      </c>
      <c r="DO133" s="71">
        <v>0.23</v>
      </c>
      <c r="DP133" s="71">
        <v>0.23</v>
      </c>
      <c r="DQ133" s="71">
        <v>0.23</v>
      </c>
      <c r="DR133" s="71">
        <v>0.23</v>
      </c>
      <c r="DS133" s="71">
        <v>0.24</v>
      </c>
      <c r="DT133" s="71">
        <v>0.24</v>
      </c>
      <c r="DU133" s="71">
        <v>0.24</v>
      </c>
      <c r="DV133" s="71">
        <v>0.24</v>
      </c>
      <c r="DW133" s="71">
        <v>0.24</v>
      </c>
      <c r="DX133" s="71">
        <v>0.24</v>
      </c>
      <c r="DY133" s="71">
        <v>0.24</v>
      </c>
      <c r="DZ133" s="71">
        <v>0.24</v>
      </c>
      <c r="EA133" s="71">
        <v>0.24</v>
      </c>
      <c r="EB133" s="71">
        <v>0.24</v>
      </c>
      <c r="EC133" s="71">
        <v>0.19</v>
      </c>
      <c r="ED133" s="71">
        <v>0.19</v>
      </c>
      <c r="EE133" s="71">
        <v>0.19</v>
      </c>
      <c r="EF133" s="71">
        <v>0.19</v>
      </c>
      <c r="EG133" s="71">
        <v>0.19</v>
      </c>
      <c r="EH133" s="71">
        <v>0.19</v>
      </c>
      <c r="EI133" s="71">
        <v>0.27</v>
      </c>
      <c r="EJ133" s="71">
        <v>0.27</v>
      </c>
      <c r="EK133" s="71">
        <v>0.27</v>
      </c>
      <c r="EL133" s="71">
        <v>0.27</v>
      </c>
      <c r="EM133" s="71">
        <v>0.27</v>
      </c>
      <c r="EN133" s="71">
        <v>0.27</v>
      </c>
      <c r="EO133" s="71">
        <v>0.27</v>
      </c>
      <c r="EP133" s="71">
        <v>0.27</v>
      </c>
      <c r="EQ133" s="71">
        <v>0.22</v>
      </c>
      <c r="ER133" s="71">
        <v>0.22</v>
      </c>
      <c r="ES133" s="71">
        <v>0.22</v>
      </c>
      <c r="ET133" s="71">
        <v>0.22</v>
      </c>
      <c r="EU133" s="71">
        <v>0.22</v>
      </c>
      <c r="EV133" s="71">
        <v>0.22</v>
      </c>
      <c r="EW133" s="71">
        <v>0.22</v>
      </c>
      <c r="EX133" s="71">
        <v>0.19</v>
      </c>
      <c r="EY133" s="71">
        <v>0.19</v>
      </c>
      <c r="EZ133" s="71">
        <v>0.19</v>
      </c>
      <c r="FA133" s="71">
        <v>0.19</v>
      </c>
      <c r="FB133" s="71">
        <v>0.19</v>
      </c>
      <c r="FC133" s="71">
        <v>0</v>
      </c>
      <c r="FD133" s="71">
        <v>0</v>
      </c>
      <c r="FE133" s="71">
        <v>0</v>
      </c>
      <c r="FF133" s="71">
        <v>0</v>
      </c>
      <c r="FG133" s="71">
        <v>0</v>
      </c>
      <c r="FH133" s="71">
        <v>0</v>
      </c>
      <c r="FI133" s="71">
        <v>0</v>
      </c>
      <c r="FJ133" s="71">
        <v>0</v>
      </c>
      <c r="FK133" s="71">
        <v>0</v>
      </c>
      <c r="FL133" s="71">
        <v>0</v>
      </c>
      <c r="FM133" s="71">
        <v>0</v>
      </c>
      <c r="FN133" s="71">
        <v>0</v>
      </c>
      <c r="FO133" s="71">
        <v>0</v>
      </c>
      <c r="FP133" s="71">
        <v>0</v>
      </c>
      <c r="FQ133" s="71">
        <v>0</v>
      </c>
      <c r="FR133" s="71">
        <v>0</v>
      </c>
      <c r="FS133" s="71">
        <v>0</v>
      </c>
      <c r="FT133" s="71">
        <v>0</v>
      </c>
      <c r="FU133" s="71">
        <v>0</v>
      </c>
      <c r="FV133" s="71">
        <v>0</v>
      </c>
      <c r="FW133" s="71">
        <v>0</v>
      </c>
      <c r="FX133" s="71">
        <v>0</v>
      </c>
      <c r="FY133" s="71">
        <v>0</v>
      </c>
      <c r="FZ133" s="71">
        <v>0</v>
      </c>
      <c r="GA133" s="71">
        <v>0</v>
      </c>
      <c r="GB133" s="71">
        <v>0</v>
      </c>
      <c r="GC133" s="71">
        <v>0</v>
      </c>
      <c r="GD133" s="71">
        <v>0</v>
      </c>
      <c r="GE133" s="71">
        <v>0</v>
      </c>
      <c r="GF133" s="71">
        <v>0</v>
      </c>
      <c r="GG133" s="71">
        <v>0</v>
      </c>
      <c r="GH133" s="71">
        <v>0</v>
      </c>
      <c r="GI133" s="71">
        <v>0</v>
      </c>
      <c r="GJ133" s="71">
        <v>0</v>
      </c>
      <c r="GK133" s="71">
        <v>0</v>
      </c>
      <c r="GL133" s="71">
        <v>0</v>
      </c>
      <c r="GM133" s="71">
        <v>0</v>
      </c>
      <c r="GN133" s="71">
        <v>0</v>
      </c>
      <c r="GO133" s="71">
        <v>0</v>
      </c>
      <c r="GP133" s="71">
        <v>0</v>
      </c>
      <c r="GQ133" s="71">
        <v>0</v>
      </c>
      <c r="GR133" s="71">
        <v>0</v>
      </c>
      <c r="GS133" s="71">
        <v>0</v>
      </c>
      <c r="GT133" s="71">
        <v>0</v>
      </c>
      <c r="GU133" s="71">
        <v>0</v>
      </c>
      <c r="GV133" s="71">
        <v>0</v>
      </c>
      <c r="GW133" s="71">
        <v>0</v>
      </c>
      <c r="GX133" s="71">
        <v>0</v>
      </c>
      <c r="GY133" s="71">
        <v>0</v>
      </c>
      <c r="GZ133" s="71">
        <v>0</v>
      </c>
      <c r="HA133" s="71">
        <v>0</v>
      </c>
      <c r="HB133" s="71">
        <v>0</v>
      </c>
      <c r="HC133" s="71">
        <v>0</v>
      </c>
      <c r="HD133" s="71">
        <v>0</v>
      </c>
      <c r="HE133" s="71">
        <v>0</v>
      </c>
      <c r="HF133" s="71">
        <v>0</v>
      </c>
      <c r="HG133" s="71">
        <v>0</v>
      </c>
      <c r="HH133" s="71">
        <v>0</v>
      </c>
      <c r="HI133" s="71">
        <v>0</v>
      </c>
      <c r="HJ133" s="71">
        <v>0</v>
      </c>
      <c r="HK133" s="71">
        <v>0</v>
      </c>
      <c r="HL133" s="71">
        <v>0</v>
      </c>
      <c r="HM133" s="71">
        <v>0</v>
      </c>
      <c r="HN133" s="71">
        <v>0</v>
      </c>
      <c r="HO133" s="71">
        <v>0</v>
      </c>
      <c r="HP133" s="71">
        <v>0</v>
      </c>
      <c r="HQ133" s="71">
        <v>0</v>
      </c>
      <c r="HR133" s="71">
        <v>0</v>
      </c>
      <c r="HS133" s="71">
        <v>0</v>
      </c>
      <c r="HT133" s="71">
        <v>0</v>
      </c>
      <c r="HU133" s="71">
        <v>0</v>
      </c>
      <c r="HV133" s="71">
        <v>0</v>
      </c>
      <c r="HW133" s="71">
        <v>0</v>
      </c>
      <c r="HX133" s="71">
        <v>0</v>
      </c>
      <c r="HY133" s="71">
        <v>0</v>
      </c>
      <c r="HZ133" s="71">
        <v>0</v>
      </c>
      <c r="IA133" s="71">
        <v>0</v>
      </c>
      <c r="IB133" s="71">
        <v>0</v>
      </c>
      <c r="IC133" s="71">
        <v>0</v>
      </c>
      <c r="ID133" s="71">
        <v>0</v>
      </c>
      <c r="IK133" s="228"/>
      <c r="IL133" s="228"/>
      <c r="IM133" s="228"/>
      <c r="IN133" s="228"/>
    </row>
    <row r="134" spans="1:248" x14ac:dyDescent="0.3">
      <c r="A134" s="50" t="s">
        <v>283</v>
      </c>
      <c r="B134" s="71">
        <v>0</v>
      </c>
      <c r="C134" s="71">
        <v>0</v>
      </c>
      <c r="D134" s="71">
        <v>0</v>
      </c>
      <c r="E134" s="71">
        <v>0</v>
      </c>
      <c r="F134" s="71">
        <v>0</v>
      </c>
      <c r="G134" s="71">
        <v>0</v>
      </c>
      <c r="H134" s="71">
        <v>0</v>
      </c>
      <c r="I134" s="71">
        <v>0</v>
      </c>
      <c r="J134" s="71">
        <v>0</v>
      </c>
      <c r="K134" s="71">
        <v>0</v>
      </c>
      <c r="L134" s="71">
        <v>0</v>
      </c>
      <c r="M134" s="71">
        <v>0</v>
      </c>
      <c r="N134" s="71">
        <v>0</v>
      </c>
      <c r="O134" s="71">
        <v>0</v>
      </c>
      <c r="P134" s="71">
        <v>0</v>
      </c>
      <c r="Q134" s="71">
        <v>0</v>
      </c>
      <c r="R134" s="71">
        <v>0</v>
      </c>
      <c r="S134" s="71">
        <v>0.02</v>
      </c>
      <c r="T134" s="71">
        <v>0.02</v>
      </c>
      <c r="U134" s="71">
        <v>0.09</v>
      </c>
      <c r="V134" s="71">
        <v>0.1</v>
      </c>
      <c r="W134" s="71">
        <v>0.1</v>
      </c>
      <c r="X134" s="71">
        <v>0.1</v>
      </c>
      <c r="Y134" s="71">
        <v>0.08</v>
      </c>
      <c r="Z134" s="71">
        <v>0.08</v>
      </c>
      <c r="AA134" s="71">
        <v>0.08</v>
      </c>
      <c r="AB134" s="71">
        <v>7.0000000000000007E-2</v>
      </c>
      <c r="AC134" s="71">
        <v>7.0000000000000007E-2</v>
      </c>
      <c r="AD134" s="71">
        <v>0.31</v>
      </c>
      <c r="AE134" s="71">
        <v>0.34</v>
      </c>
      <c r="AF134" s="71">
        <v>0.49</v>
      </c>
      <c r="AG134" s="71">
        <v>0.51</v>
      </c>
      <c r="AH134" s="71">
        <v>0.51</v>
      </c>
      <c r="AI134" s="71">
        <v>0.49</v>
      </c>
      <c r="AJ134" s="71">
        <v>0.45</v>
      </c>
      <c r="AK134" s="71">
        <v>0.45</v>
      </c>
      <c r="AL134" s="71">
        <v>0.41</v>
      </c>
      <c r="AM134" s="71">
        <v>0.36</v>
      </c>
      <c r="AN134" s="71">
        <v>0.32</v>
      </c>
      <c r="AO134" s="71">
        <v>0.34</v>
      </c>
      <c r="AP134" s="71">
        <v>0.34</v>
      </c>
      <c r="AQ134" s="71">
        <v>0.34</v>
      </c>
      <c r="AR134" s="71">
        <v>0.35</v>
      </c>
      <c r="AS134" s="71">
        <v>0.32</v>
      </c>
      <c r="AT134" s="71">
        <v>0.28999999999999998</v>
      </c>
      <c r="AU134" s="71">
        <v>0.31</v>
      </c>
      <c r="AV134" s="71">
        <v>0.37</v>
      </c>
      <c r="AW134" s="71">
        <v>0.31</v>
      </c>
      <c r="AX134" s="71">
        <v>0.3</v>
      </c>
      <c r="AY134" s="71">
        <v>0.39</v>
      </c>
      <c r="AZ134" s="71">
        <v>0.37</v>
      </c>
      <c r="BA134" s="71">
        <v>0.36</v>
      </c>
      <c r="BB134" s="71">
        <v>0.37</v>
      </c>
      <c r="BC134" s="71">
        <v>0.39</v>
      </c>
      <c r="BD134" s="71">
        <v>0.41</v>
      </c>
      <c r="BE134" s="71">
        <v>0.53</v>
      </c>
      <c r="BF134" s="71">
        <v>0.52</v>
      </c>
      <c r="BG134" s="71">
        <v>0.56000000000000005</v>
      </c>
      <c r="BH134" s="71">
        <v>0.56999999999999995</v>
      </c>
      <c r="BI134" s="71">
        <v>0.56000000000000005</v>
      </c>
      <c r="BJ134" s="71">
        <v>0.56000000000000005</v>
      </c>
      <c r="BK134" s="71">
        <v>0.5</v>
      </c>
      <c r="BL134" s="71">
        <v>0.03</v>
      </c>
      <c r="BM134" s="71">
        <v>0.03</v>
      </c>
      <c r="BN134" s="71">
        <v>0.03</v>
      </c>
      <c r="BO134" s="71">
        <v>0.03</v>
      </c>
      <c r="BP134" s="71">
        <v>0.03</v>
      </c>
      <c r="BQ134" s="71">
        <v>0.03</v>
      </c>
      <c r="BR134" s="71">
        <v>0.04</v>
      </c>
      <c r="BS134" s="71">
        <v>0.04</v>
      </c>
      <c r="BT134" s="71">
        <v>0.04</v>
      </c>
      <c r="BU134" s="71">
        <v>0.02</v>
      </c>
      <c r="BV134" s="71">
        <v>0.03</v>
      </c>
      <c r="BW134" s="71">
        <v>0.03</v>
      </c>
      <c r="BX134" s="71">
        <v>0.03</v>
      </c>
      <c r="BY134" s="71">
        <v>0.03</v>
      </c>
      <c r="BZ134" s="71">
        <v>0.03</v>
      </c>
      <c r="CA134" s="71">
        <v>0.03</v>
      </c>
      <c r="CB134" s="71">
        <v>0.02</v>
      </c>
      <c r="CC134" s="71">
        <v>0.04</v>
      </c>
      <c r="CD134" s="71">
        <v>0.04</v>
      </c>
      <c r="CE134" s="71">
        <v>0.05</v>
      </c>
      <c r="CF134" s="71">
        <v>0.03</v>
      </c>
      <c r="CG134" s="71">
        <v>0.05</v>
      </c>
      <c r="CH134" s="71">
        <v>0.05</v>
      </c>
      <c r="CI134" s="71">
        <v>0.05</v>
      </c>
      <c r="CJ134" s="71">
        <v>0.05</v>
      </c>
      <c r="CK134" s="71">
        <v>0.03</v>
      </c>
      <c r="CL134" s="71">
        <v>0.02</v>
      </c>
      <c r="CM134" s="71">
        <v>0.02</v>
      </c>
      <c r="CN134" s="71">
        <v>0.02</v>
      </c>
      <c r="CO134" s="71">
        <v>0.03</v>
      </c>
      <c r="CP134" s="71">
        <v>0.03</v>
      </c>
      <c r="CQ134" s="71">
        <v>0.03</v>
      </c>
      <c r="CR134" s="71">
        <v>0.03</v>
      </c>
      <c r="CS134" s="71">
        <v>0.04</v>
      </c>
      <c r="CT134" s="71">
        <v>0.03</v>
      </c>
      <c r="CU134" s="71">
        <v>0.03</v>
      </c>
      <c r="CV134" s="71">
        <v>0.05</v>
      </c>
      <c r="CW134" s="71">
        <v>0.03</v>
      </c>
      <c r="CX134" s="71">
        <v>0.03</v>
      </c>
      <c r="CY134" s="71">
        <v>0.04</v>
      </c>
      <c r="CZ134" s="71">
        <v>0.04</v>
      </c>
      <c r="DA134" s="71">
        <v>0.04</v>
      </c>
      <c r="DB134" s="71">
        <v>0.04</v>
      </c>
      <c r="DC134" s="71">
        <v>0.04</v>
      </c>
      <c r="DD134" s="71">
        <v>0.04</v>
      </c>
      <c r="DE134" s="71">
        <v>0.04</v>
      </c>
      <c r="DF134" s="71">
        <v>0.04</v>
      </c>
      <c r="DG134" s="71">
        <v>0.04</v>
      </c>
      <c r="DH134" s="71">
        <v>0.04</v>
      </c>
      <c r="DI134" s="71">
        <v>0.04</v>
      </c>
      <c r="DJ134" s="71">
        <v>0.04</v>
      </c>
      <c r="DK134" s="71">
        <v>0.04</v>
      </c>
      <c r="DL134" s="71">
        <v>0.04</v>
      </c>
      <c r="DM134" s="71">
        <v>0.04</v>
      </c>
      <c r="DN134" s="71">
        <v>0.04</v>
      </c>
      <c r="DO134" s="71">
        <v>0.04</v>
      </c>
      <c r="DP134" s="71">
        <v>0.04</v>
      </c>
      <c r="DQ134" s="71">
        <v>0.04</v>
      </c>
      <c r="DR134" s="71">
        <v>0.04</v>
      </c>
      <c r="DS134" s="71">
        <v>0.05</v>
      </c>
      <c r="DT134" s="71">
        <v>0.05</v>
      </c>
      <c r="DU134" s="71">
        <v>0.05</v>
      </c>
      <c r="DV134" s="71">
        <v>0.05</v>
      </c>
      <c r="DW134" s="71">
        <v>0.05</v>
      </c>
      <c r="DX134" s="71">
        <v>0.05</v>
      </c>
      <c r="DY134" s="71">
        <v>0.05</v>
      </c>
      <c r="DZ134" s="71">
        <v>0.05</v>
      </c>
      <c r="EA134" s="71">
        <v>0.05</v>
      </c>
      <c r="EB134" s="71">
        <v>0.05</v>
      </c>
      <c r="EC134" s="71">
        <v>0</v>
      </c>
      <c r="ED134" s="71">
        <v>0</v>
      </c>
      <c r="EE134" s="71">
        <v>0</v>
      </c>
      <c r="EF134" s="71">
        <v>0</v>
      </c>
      <c r="EG134" s="71">
        <v>0</v>
      </c>
      <c r="EH134" s="71">
        <v>0</v>
      </c>
      <c r="EI134" s="71">
        <v>0</v>
      </c>
      <c r="EJ134" s="71">
        <v>0</v>
      </c>
      <c r="EK134" s="71">
        <v>0</v>
      </c>
      <c r="EL134" s="71">
        <v>0</v>
      </c>
      <c r="EM134" s="71">
        <v>0</v>
      </c>
      <c r="EN134" s="71">
        <v>0</v>
      </c>
      <c r="EO134" s="71">
        <v>0</v>
      </c>
      <c r="EP134" s="71">
        <v>0</v>
      </c>
      <c r="EQ134" s="71">
        <v>0</v>
      </c>
      <c r="ER134" s="71">
        <v>0</v>
      </c>
      <c r="ES134" s="71">
        <v>0</v>
      </c>
      <c r="ET134" s="71">
        <v>0</v>
      </c>
      <c r="EU134" s="71">
        <v>0</v>
      </c>
      <c r="EV134" s="71">
        <v>0</v>
      </c>
      <c r="EW134" s="71">
        <v>0</v>
      </c>
      <c r="EX134" s="71">
        <v>0</v>
      </c>
      <c r="EY134" s="71">
        <v>0</v>
      </c>
      <c r="EZ134" s="71">
        <v>0</v>
      </c>
      <c r="FA134" s="71">
        <v>0</v>
      </c>
      <c r="FB134" s="71">
        <v>0</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0</v>
      </c>
      <c r="HQ134" s="71">
        <v>0</v>
      </c>
      <c r="HR134" s="71">
        <v>0</v>
      </c>
      <c r="HS134" s="71">
        <v>0</v>
      </c>
      <c r="HT134" s="71">
        <v>0</v>
      </c>
      <c r="HU134" s="71">
        <v>0</v>
      </c>
      <c r="HV134" s="71">
        <v>0</v>
      </c>
      <c r="HW134" s="71">
        <v>0</v>
      </c>
      <c r="HX134" s="71">
        <v>0</v>
      </c>
      <c r="HY134" s="71">
        <v>0</v>
      </c>
      <c r="HZ134" s="71">
        <v>0</v>
      </c>
      <c r="IA134" s="71">
        <v>0</v>
      </c>
      <c r="IB134" s="71">
        <v>0</v>
      </c>
      <c r="IC134" s="71">
        <v>0</v>
      </c>
      <c r="ID134" s="71">
        <v>0</v>
      </c>
      <c r="IK134" s="228"/>
      <c r="IL134" s="228"/>
      <c r="IM134" s="228"/>
      <c r="IN134" s="228"/>
    </row>
    <row r="135" spans="1:248" x14ac:dyDescent="0.3">
      <c r="A135" s="50" t="s">
        <v>284</v>
      </c>
      <c r="B135" s="71">
        <v>1.49</v>
      </c>
      <c r="C135" s="71">
        <v>1.53</v>
      </c>
      <c r="D135" s="71">
        <v>1.51</v>
      </c>
      <c r="E135" s="71">
        <v>1.61</v>
      </c>
      <c r="F135" s="71">
        <v>1.55</v>
      </c>
      <c r="G135" s="71">
        <v>1.55</v>
      </c>
      <c r="H135" s="71">
        <v>1.6</v>
      </c>
      <c r="I135" s="71">
        <v>1.6</v>
      </c>
      <c r="J135" s="71">
        <v>1.69</v>
      </c>
      <c r="K135" s="71">
        <v>1.71</v>
      </c>
      <c r="L135" s="71">
        <v>1.8</v>
      </c>
      <c r="M135" s="71">
        <v>2.0299999999999998</v>
      </c>
      <c r="N135" s="71">
        <v>0.67</v>
      </c>
      <c r="O135" s="71">
        <v>0.6</v>
      </c>
      <c r="P135" s="71">
        <v>0.6</v>
      </c>
      <c r="Q135" s="71">
        <v>0.6</v>
      </c>
      <c r="R135" s="71">
        <v>0.6</v>
      </c>
      <c r="S135" s="71">
        <v>0.59</v>
      </c>
      <c r="T135" s="71">
        <v>0.62</v>
      </c>
      <c r="U135" s="71">
        <v>0.57999999999999996</v>
      </c>
      <c r="V135" s="71">
        <v>0.7</v>
      </c>
      <c r="W135" s="71">
        <v>0.67</v>
      </c>
      <c r="X135" s="71">
        <v>0.65</v>
      </c>
      <c r="Y135" s="71">
        <v>0.64</v>
      </c>
      <c r="Z135" s="71">
        <v>0.63</v>
      </c>
      <c r="AA135" s="71">
        <v>0.67</v>
      </c>
      <c r="AB135" s="71">
        <v>0.8</v>
      </c>
      <c r="AC135" s="71">
        <v>0.6</v>
      </c>
      <c r="AD135" s="71">
        <v>0.72</v>
      </c>
      <c r="AE135" s="71">
        <v>0.35</v>
      </c>
      <c r="AF135" s="71">
        <v>0.37</v>
      </c>
      <c r="AG135" s="71">
        <v>0.47</v>
      </c>
      <c r="AH135" s="71">
        <v>0.52</v>
      </c>
      <c r="AI135" s="71">
        <v>0.6</v>
      </c>
      <c r="AJ135" s="71">
        <v>0.26</v>
      </c>
      <c r="AK135" s="71">
        <v>0.08</v>
      </c>
      <c r="AL135" s="71">
        <v>0.08</v>
      </c>
      <c r="AM135" s="71">
        <v>0.08</v>
      </c>
      <c r="AN135" s="71">
        <v>0.08</v>
      </c>
      <c r="AO135" s="71">
        <v>0.08</v>
      </c>
      <c r="AP135" s="71">
        <v>0.08</v>
      </c>
      <c r="AQ135" s="71">
        <v>0.08</v>
      </c>
      <c r="AR135" s="71">
        <v>0.08</v>
      </c>
      <c r="AS135" s="71">
        <v>0.08</v>
      </c>
      <c r="AT135" s="71">
        <v>0.08</v>
      </c>
      <c r="AU135" s="71">
        <v>0.08</v>
      </c>
      <c r="AV135" s="71">
        <v>0.08</v>
      </c>
      <c r="AW135" s="71">
        <v>0.08</v>
      </c>
      <c r="AX135" s="71">
        <v>0.08</v>
      </c>
      <c r="AY135" s="71">
        <v>0.08</v>
      </c>
      <c r="AZ135" s="71">
        <v>0.08</v>
      </c>
      <c r="BA135" s="71">
        <v>0.08</v>
      </c>
      <c r="BB135" s="71">
        <v>0.08</v>
      </c>
      <c r="BC135" s="71">
        <v>0.08</v>
      </c>
      <c r="BD135" s="71">
        <v>0.08</v>
      </c>
      <c r="BE135" s="71">
        <v>0.08</v>
      </c>
      <c r="BF135" s="71">
        <v>0.08</v>
      </c>
      <c r="BG135" s="71">
        <v>0.08</v>
      </c>
      <c r="BH135" s="71">
        <v>0.08</v>
      </c>
      <c r="BI135" s="71">
        <v>0.08</v>
      </c>
      <c r="BJ135" s="71">
        <v>0.08</v>
      </c>
      <c r="BK135" s="71">
        <v>0.08</v>
      </c>
      <c r="BL135" s="71">
        <v>0.08</v>
      </c>
      <c r="BM135" s="71">
        <v>0.08</v>
      </c>
      <c r="BN135" s="71">
        <v>0.08</v>
      </c>
      <c r="BO135" s="71">
        <v>0.08</v>
      </c>
      <c r="BP135" s="71">
        <v>0.08</v>
      </c>
      <c r="BQ135" s="71">
        <v>0.08</v>
      </c>
      <c r="BR135" s="71">
        <v>0.08</v>
      </c>
      <c r="BS135" s="71">
        <v>0.08</v>
      </c>
      <c r="BT135" s="71">
        <v>0.08</v>
      </c>
      <c r="BU135" s="71">
        <v>0.08</v>
      </c>
      <c r="BV135" s="71">
        <v>0.08</v>
      </c>
      <c r="BW135" s="71">
        <v>0.08</v>
      </c>
      <c r="BX135" s="71">
        <v>0.08</v>
      </c>
      <c r="BY135" s="71">
        <v>0.08</v>
      </c>
      <c r="BZ135" s="71">
        <v>0.08</v>
      </c>
      <c r="CA135" s="71">
        <v>0.08</v>
      </c>
      <c r="CB135" s="71">
        <v>0.08</v>
      </c>
      <c r="CC135" s="71">
        <v>0.08</v>
      </c>
      <c r="CD135" s="71">
        <v>0.08</v>
      </c>
      <c r="CE135" s="71">
        <v>0.08</v>
      </c>
      <c r="CF135" s="71">
        <v>0.08</v>
      </c>
      <c r="CG135" s="71">
        <v>0.08</v>
      </c>
      <c r="CH135" s="71">
        <v>0.08</v>
      </c>
      <c r="CI135" s="71">
        <v>0.08</v>
      </c>
      <c r="CJ135" s="71">
        <v>0.08</v>
      </c>
      <c r="CK135" s="71">
        <v>0.08</v>
      </c>
      <c r="CL135" s="71">
        <v>0.08</v>
      </c>
      <c r="CM135" s="71">
        <v>0.08</v>
      </c>
      <c r="CN135" s="71">
        <v>0.08</v>
      </c>
      <c r="CO135" s="71">
        <v>0.08</v>
      </c>
      <c r="CP135" s="71">
        <v>0.08</v>
      </c>
      <c r="CQ135" s="71">
        <v>0.08</v>
      </c>
      <c r="CR135" s="71">
        <v>0.08</v>
      </c>
      <c r="CS135" s="71">
        <v>0.08</v>
      </c>
      <c r="CT135" s="71">
        <v>0.08</v>
      </c>
      <c r="CU135" s="71">
        <v>0.08</v>
      </c>
      <c r="CV135" s="71">
        <v>0.08</v>
      </c>
      <c r="CW135" s="71">
        <v>0.08</v>
      </c>
      <c r="CX135" s="71">
        <v>0.08</v>
      </c>
      <c r="CY135" s="71">
        <v>0.08</v>
      </c>
      <c r="CZ135" s="71">
        <v>0.08</v>
      </c>
      <c r="DA135" s="71">
        <v>0.08</v>
      </c>
      <c r="DB135" s="71">
        <v>0.08</v>
      </c>
      <c r="DC135" s="71">
        <v>0.08</v>
      </c>
      <c r="DD135" s="71">
        <v>0.08</v>
      </c>
      <c r="DE135" s="71">
        <v>0.08</v>
      </c>
      <c r="DF135" s="71">
        <v>0.08</v>
      </c>
      <c r="DG135" s="71">
        <v>0.08</v>
      </c>
      <c r="DH135" s="71">
        <v>0.08</v>
      </c>
      <c r="DI135" s="71">
        <v>0.08</v>
      </c>
      <c r="DJ135" s="71">
        <v>0.19</v>
      </c>
      <c r="DK135" s="71">
        <v>0.19</v>
      </c>
      <c r="DL135" s="71">
        <v>0.19</v>
      </c>
      <c r="DM135" s="71">
        <v>0.19</v>
      </c>
      <c r="DN135" s="71">
        <v>0.19</v>
      </c>
      <c r="DO135" s="71">
        <v>0.19</v>
      </c>
      <c r="DP135" s="71">
        <v>0.19</v>
      </c>
      <c r="DQ135" s="71">
        <v>0.19</v>
      </c>
      <c r="DR135" s="71">
        <v>0.19</v>
      </c>
      <c r="DS135" s="71">
        <v>0.19</v>
      </c>
      <c r="DT135" s="71">
        <v>0.19</v>
      </c>
      <c r="DU135" s="71">
        <v>0.19</v>
      </c>
      <c r="DV135" s="71">
        <v>0.19</v>
      </c>
      <c r="DW135" s="71">
        <v>0.19</v>
      </c>
      <c r="DX135" s="71">
        <v>0.19</v>
      </c>
      <c r="DY135" s="71">
        <v>0.19</v>
      </c>
      <c r="DZ135" s="71">
        <v>0.19</v>
      </c>
      <c r="EA135" s="71">
        <v>0.19</v>
      </c>
      <c r="EB135" s="71">
        <v>0.19</v>
      </c>
      <c r="EC135" s="71">
        <v>0.19</v>
      </c>
      <c r="ED135" s="71">
        <v>0.19</v>
      </c>
      <c r="EE135" s="71">
        <v>0.19</v>
      </c>
      <c r="EF135" s="71">
        <v>0.19</v>
      </c>
      <c r="EG135" s="71">
        <v>0.19</v>
      </c>
      <c r="EH135" s="71">
        <v>0.19</v>
      </c>
      <c r="EI135" s="71">
        <v>0.27</v>
      </c>
      <c r="EJ135" s="71">
        <v>0.27</v>
      </c>
      <c r="EK135" s="71">
        <v>0.27</v>
      </c>
      <c r="EL135" s="71">
        <v>0.27</v>
      </c>
      <c r="EM135" s="71">
        <v>0.27</v>
      </c>
      <c r="EN135" s="71">
        <v>0.27</v>
      </c>
      <c r="EO135" s="71">
        <v>0.27</v>
      </c>
      <c r="EP135" s="71">
        <v>0.27</v>
      </c>
      <c r="EQ135" s="71">
        <v>0.22</v>
      </c>
      <c r="ER135" s="71">
        <v>0.22</v>
      </c>
      <c r="ES135" s="71">
        <v>0.22</v>
      </c>
      <c r="ET135" s="71">
        <v>0.22</v>
      </c>
      <c r="EU135" s="71">
        <v>0.22</v>
      </c>
      <c r="EV135" s="71">
        <v>0.22</v>
      </c>
      <c r="EW135" s="71">
        <v>0.22</v>
      </c>
      <c r="EX135" s="71">
        <v>0.19</v>
      </c>
      <c r="EY135" s="71">
        <v>0.19</v>
      </c>
      <c r="EZ135" s="71">
        <v>0.19</v>
      </c>
      <c r="FA135" s="71">
        <v>0.19</v>
      </c>
      <c r="FB135" s="71">
        <v>0.19</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0</v>
      </c>
      <c r="HQ135" s="71">
        <v>0</v>
      </c>
      <c r="HR135" s="71">
        <v>0</v>
      </c>
      <c r="HS135" s="71">
        <v>0</v>
      </c>
      <c r="HT135" s="71">
        <v>0</v>
      </c>
      <c r="HU135" s="71">
        <v>0</v>
      </c>
      <c r="HV135" s="71">
        <v>0</v>
      </c>
      <c r="HW135" s="71">
        <v>0</v>
      </c>
      <c r="HX135" s="71">
        <v>0</v>
      </c>
      <c r="HY135" s="71">
        <v>0</v>
      </c>
      <c r="HZ135" s="71">
        <v>0</v>
      </c>
      <c r="IA135" s="71">
        <v>0</v>
      </c>
      <c r="IB135" s="71">
        <v>0</v>
      </c>
      <c r="IC135" s="71">
        <v>0</v>
      </c>
      <c r="ID135" s="71">
        <v>0</v>
      </c>
      <c r="IK135" s="228"/>
      <c r="IL135" s="228"/>
      <c r="IM135" s="228"/>
      <c r="IN135" s="228"/>
    </row>
    <row r="136" spans="1:248" x14ac:dyDescent="0.3">
      <c r="A136" s="50" t="s">
        <v>311</v>
      </c>
      <c r="B136" s="71">
        <v>38.53</v>
      </c>
      <c r="C136" s="71">
        <v>35.18</v>
      </c>
      <c r="D136" s="71">
        <v>40.630000000000003</v>
      </c>
      <c r="E136" s="71">
        <v>54.02</v>
      </c>
      <c r="F136" s="71">
        <v>58.6</v>
      </c>
      <c r="G136" s="71">
        <v>67.63</v>
      </c>
      <c r="H136" s="71">
        <v>67.03</v>
      </c>
      <c r="I136" s="71">
        <v>76.819999999999993</v>
      </c>
      <c r="J136" s="71">
        <v>78.8</v>
      </c>
      <c r="K136" s="71">
        <v>75.31</v>
      </c>
      <c r="L136" s="71">
        <v>69.39</v>
      </c>
      <c r="M136" s="71">
        <v>65.14</v>
      </c>
      <c r="N136" s="71">
        <v>68.88</v>
      </c>
      <c r="O136" s="71">
        <v>68.290000000000006</v>
      </c>
      <c r="P136" s="71">
        <v>65.06</v>
      </c>
      <c r="Q136" s="71">
        <v>64.260000000000005</v>
      </c>
      <c r="R136" s="71">
        <v>60.18</v>
      </c>
      <c r="S136" s="71">
        <v>68.87</v>
      </c>
      <c r="T136" s="71">
        <v>69.959999999999994</v>
      </c>
      <c r="U136" s="71">
        <v>69.84</v>
      </c>
      <c r="V136" s="71">
        <v>72.430000000000007</v>
      </c>
      <c r="W136" s="71">
        <v>74.56</v>
      </c>
      <c r="X136" s="71">
        <v>83.54</v>
      </c>
      <c r="Y136" s="71">
        <v>83.4</v>
      </c>
      <c r="Z136" s="71">
        <v>85.13</v>
      </c>
      <c r="AA136" s="71">
        <v>92.97</v>
      </c>
      <c r="AB136" s="71">
        <v>113.93</v>
      </c>
      <c r="AC136" s="71">
        <v>130.13999999999999</v>
      </c>
      <c r="AD136" s="71">
        <v>128.83000000000001</v>
      </c>
      <c r="AE136" s="71">
        <v>128.72</v>
      </c>
      <c r="AF136" s="71">
        <v>131.44999999999999</v>
      </c>
      <c r="AG136" s="71">
        <v>133.94</v>
      </c>
      <c r="AH136" s="71">
        <v>132.75</v>
      </c>
      <c r="AI136" s="71">
        <v>141.56</v>
      </c>
      <c r="AJ136" s="71">
        <v>140.31</v>
      </c>
      <c r="AK136" s="71">
        <v>140.1</v>
      </c>
      <c r="AL136" s="71">
        <v>139.46</v>
      </c>
      <c r="AM136" s="71">
        <v>128.99</v>
      </c>
      <c r="AN136" s="71">
        <v>127.9</v>
      </c>
      <c r="AO136" s="71">
        <v>48.04</v>
      </c>
      <c r="AP136" s="71">
        <v>127.93</v>
      </c>
      <c r="AQ136" s="71">
        <v>48.17</v>
      </c>
      <c r="AR136" s="71">
        <v>49</v>
      </c>
      <c r="AS136" s="71">
        <v>50.24</v>
      </c>
      <c r="AT136" s="71">
        <v>48.79</v>
      </c>
      <c r="AU136" s="71">
        <v>49.85</v>
      </c>
      <c r="AV136" s="71">
        <v>48.06</v>
      </c>
      <c r="AW136" s="71">
        <v>49.15</v>
      </c>
      <c r="AX136" s="71">
        <v>47.21</v>
      </c>
      <c r="AY136" s="71">
        <v>45.75</v>
      </c>
      <c r="AZ136" s="71">
        <v>44.14</v>
      </c>
      <c r="BA136" s="71">
        <v>42.97</v>
      </c>
      <c r="BB136" s="71">
        <v>42.69</v>
      </c>
      <c r="BC136" s="71">
        <v>42.08</v>
      </c>
      <c r="BD136" s="71">
        <v>43.62</v>
      </c>
      <c r="BE136" s="71">
        <v>41.83</v>
      </c>
      <c r="BF136" s="71">
        <v>39.42</v>
      </c>
      <c r="BG136" s="71">
        <v>38.86</v>
      </c>
      <c r="BH136" s="71">
        <v>36.659999999999997</v>
      </c>
      <c r="BI136" s="71">
        <v>37.51</v>
      </c>
      <c r="BJ136" s="71">
        <v>39.840000000000003</v>
      </c>
      <c r="BK136" s="71">
        <v>37.36</v>
      </c>
      <c r="BL136" s="71">
        <v>37.450000000000003</v>
      </c>
      <c r="BM136" s="71">
        <v>37.799999999999997</v>
      </c>
      <c r="BN136" s="71">
        <v>36.479999999999997</v>
      </c>
      <c r="BO136" s="71">
        <v>35.840000000000003</v>
      </c>
      <c r="BP136" s="71">
        <v>35.49</v>
      </c>
      <c r="BQ136" s="71">
        <v>35.340000000000003</v>
      </c>
      <c r="BR136" s="71">
        <v>35.32</v>
      </c>
      <c r="BS136" s="71">
        <v>35.18</v>
      </c>
      <c r="BT136" s="71">
        <v>31.02</v>
      </c>
      <c r="BU136" s="71">
        <v>29.75</v>
      </c>
      <c r="BV136" s="71">
        <v>30.52</v>
      </c>
      <c r="BW136" s="71">
        <v>31.47</v>
      </c>
      <c r="BX136" s="71">
        <v>32.049999999999997</v>
      </c>
      <c r="BY136" s="71">
        <v>31</v>
      </c>
      <c r="BZ136" s="71">
        <v>36.06</v>
      </c>
      <c r="CA136" s="71">
        <v>38.03</v>
      </c>
      <c r="CB136" s="71">
        <v>33.6</v>
      </c>
      <c r="CC136" s="71">
        <v>31.05</v>
      </c>
      <c r="CD136" s="71">
        <v>28.69</v>
      </c>
      <c r="CE136" s="71">
        <v>29.63</v>
      </c>
      <c r="CF136" s="71">
        <v>29.69</v>
      </c>
      <c r="CG136" s="71">
        <v>30.88</v>
      </c>
      <c r="CH136" s="71">
        <v>31.43</v>
      </c>
      <c r="CI136" s="71">
        <v>30.96</v>
      </c>
      <c r="CJ136" s="71">
        <v>41.74</v>
      </c>
      <c r="CK136" s="71">
        <v>42.68</v>
      </c>
      <c r="CL136" s="71">
        <v>42.51</v>
      </c>
      <c r="CM136" s="71">
        <v>42.84</v>
      </c>
      <c r="CN136" s="71">
        <v>58.61</v>
      </c>
      <c r="CO136" s="71">
        <v>56.25</v>
      </c>
      <c r="CP136" s="71">
        <v>59.55</v>
      </c>
      <c r="CQ136" s="71">
        <v>81.12</v>
      </c>
      <c r="CR136" s="71">
        <v>81.02</v>
      </c>
      <c r="CS136" s="71">
        <v>82.28</v>
      </c>
      <c r="CT136" s="71">
        <v>82.01</v>
      </c>
      <c r="CU136" s="71">
        <v>79.52</v>
      </c>
      <c r="CV136" s="71">
        <v>84.33</v>
      </c>
      <c r="CW136" s="71">
        <v>85.44</v>
      </c>
      <c r="CX136" s="71">
        <v>86.96</v>
      </c>
      <c r="CY136" s="71">
        <v>86.89</v>
      </c>
      <c r="CZ136" s="71">
        <v>87.16</v>
      </c>
      <c r="DA136" s="71">
        <v>92.05</v>
      </c>
      <c r="DB136" s="71">
        <v>92.03</v>
      </c>
      <c r="DC136" s="71">
        <v>100.13</v>
      </c>
      <c r="DD136" s="71">
        <v>98.56</v>
      </c>
      <c r="DE136" s="71">
        <v>92.68</v>
      </c>
      <c r="DF136" s="71">
        <v>66.61</v>
      </c>
      <c r="DG136" s="71">
        <v>67.5</v>
      </c>
      <c r="DH136" s="71">
        <v>55.81</v>
      </c>
      <c r="DI136" s="71">
        <v>55.63</v>
      </c>
      <c r="DJ136" s="71">
        <v>58.31</v>
      </c>
      <c r="DK136" s="71">
        <v>51.33</v>
      </c>
      <c r="DL136" s="71">
        <v>51.57</v>
      </c>
      <c r="DM136" s="71">
        <v>50.610000000000007</v>
      </c>
      <c r="DN136" s="71">
        <v>52.91</v>
      </c>
      <c r="DO136" s="71">
        <v>52.120000000000005</v>
      </c>
      <c r="DP136" s="71">
        <v>49.800000000000004</v>
      </c>
      <c r="DQ136" s="71">
        <v>51.26</v>
      </c>
      <c r="DR136" s="71">
        <v>43.32</v>
      </c>
      <c r="DS136" s="71">
        <v>55.03</v>
      </c>
      <c r="DT136" s="71">
        <v>55.52</v>
      </c>
      <c r="DU136" s="71">
        <v>56.599999999999994</v>
      </c>
      <c r="DV136" s="71">
        <v>53.040000000000006</v>
      </c>
      <c r="DW136" s="71">
        <v>53.97</v>
      </c>
      <c r="DX136" s="71">
        <v>55.730000000000004</v>
      </c>
      <c r="DY136" s="71">
        <v>31.67</v>
      </c>
      <c r="DZ136" s="71">
        <v>32.86</v>
      </c>
      <c r="EA136" s="71">
        <v>35.81</v>
      </c>
      <c r="EB136" s="71">
        <v>70.66</v>
      </c>
      <c r="EC136" s="71">
        <v>66.490000000000009</v>
      </c>
      <c r="ED136" s="71">
        <v>67.75</v>
      </c>
      <c r="EE136" s="71">
        <v>65.900000000000006</v>
      </c>
      <c r="EF136" s="71">
        <v>70.389999999999986</v>
      </c>
      <c r="EG136" s="71">
        <v>73.38000000000001</v>
      </c>
      <c r="EH136" s="71">
        <v>73.52000000000001</v>
      </c>
      <c r="EI136" s="71">
        <v>69.88</v>
      </c>
      <c r="EJ136" s="71">
        <v>69.09</v>
      </c>
      <c r="EK136" s="71">
        <v>70.489999999999995</v>
      </c>
      <c r="EL136" s="71">
        <v>68.94</v>
      </c>
      <c r="EM136" s="71">
        <v>69.899999999999991</v>
      </c>
      <c r="EN136" s="71">
        <v>69.77</v>
      </c>
      <c r="EO136" s="71">
        <v>66.42</v>
      </c>
      <c r="EP136" s="71">
        <v>67.28</v>
      </c>
      <c r="EQ136" s="71">
        <v>67.03</v>
      </c>
      <c r="ER136" s="71">
        <v>68.739999999999995</v>
      </c>
      <c r="ES136" s="71">
        <v>70.63</v>
      </c>
      <c r="ET136" s="71">
        <v>69.64</v>
      </c>
      <c r="EU136" s="71">
        <v>70.100000000000009</v>
      </c>
      <c r="EV136" s="71">
        <v>70.460000000000008</v>
      </c>
      <c r="EW136" s="71">
        <v>81.680000000000007</v>
      </c>
      <c r="EX136" s="71">
        <v>79.509999999999991</v>
      </c>
      <c r="EY136" s="71">
        <v>76.419999999999987</v>
      </c>
      <c r="EZ136" s="71">
        <v>46.800000000000004</v>
      </c>
      <c r="FA136" s="71">
        <v>48.36</v>
      </c>
      <c r="FB136" s="71">
        <v>46.010000000000005</v>
      </c>
      <c r="FC136" s="71">
        <v>48.28</v>
      </c>
      <c r="FD136" s="71">
        <v>49.22</v>
      </c>
      <c r="FE136" s="71">
        <v>55.010000000000005</v>
      </c>
      <c r="FF136" s="71">
        <v>56.92</v>
      </c>
      <c r="FG136" s="71">
        <v>48.81</v>
      </c>
      <c r="FH136" s="71">
        <v>50.03</v>
      </c>
      <c r="FI136" s="71">
        <v>54.760000000000005</v>
      </c>
      <c r="FJ136" s="71">
        <v>59.29</v>
      </c>
      <c r="FK136" s="71">
        <v>61.51</v>
      </c>
      <c r="FL136" s="71">
        <v>82.2</v>
      </c>
      <c r="FM136" s="71">
        <v>52.480000000000004</v>
      </c>
      <c r="FN136" s="71">
        <v>55</v>
      </c>
      <c r="FO136" s="71">
        <v>59.67</v>
      </c>
      <c r="FP136" s="71">
        <v>100.12</v>
      </c>
      <c r="FQ136" s="71">
        <v>66.489999999999995</v>
      </c>
      <c r="FR136" s="71">
        <v>65.42</v>
      </c>
      <c r="FS136" s="71">
        <v>60.910000000000004</v>
      </c>
      <c r="FT136" s="71">
        <v>67.819999999999993</v>
      </c>
      <c r="FU136" s="71">
        <v>67.39</v>
      </c>
      <c r="FV136" s="71">
        <v>61.14</v>
      </c>
      <c r="FW136" s="71">
        <v>61.06</v>
      </c>
      <c r="FX136" s="71">
        <v>61.019999999999996</v>
      </c>
      <c r="FY136" s="71">
        <v>66.67</v>
      </c>
      <c r="FZ136" s="71">
        <v>63.84</v>
      </c>
      <c r="GA136" s="71">
        <v>64.36</v>
      </c>
      <c r="GB136" s="71">
        <v>65.789999999999992</v>
      </c>
      <c r="GC136" s="71">
        <v>65.509999999999991</v>
      </c>
      <c r="GD136" s="71">
        <v>62.089737999999997</v>
      </c>
      <c r="GE136" s="71">
        <v>60.850082999999998</v>
      </c>
      <c r="GF136" s="71">
        <v>60.932575</v>
      </c>
      <c r="GG136" s="71">
        <v>61.580185999999998</v>
      </c>
      <c r="GH136" s="71">
        <v>82.950490000000016</v>
      </c>
      <c r="GI136" s="71">
        <v>80.331352999999993</v>
      </c>
      <c r="GJ136" s="71">
        <v>80.363529999999997</v>
      </c>
      <c r="GK136" s="71">
        <v>80.469305000000006</v>
      </c>
      <c r="GL136" s="71">
        <v>80.644134999999991</v>
      </c>
      <c r="GM136" s="71">
        <v>81.95169700000001</v>
      </c>
      <c r="GN136" s="71">
        <v>82.892609000000007</v>
      </c>
      <c r="GO136" s="71">
        <v>78.708359000000002</v>
      </c>
      <c r="GP136" s="71">
        <v>80.131292000000002</v>
      </c>
      <c r="GQ136" s="71">
        <v>78.626528999999991</v>
      </c>
      <c r="GR136" s="71">
        <v>78.231735999999998</v>
      </c>
      <c r="GS136" s="71">
        <v>78.269711000000001</v>
      </c>
      <c r="GT136" s="71">
        <v>77.583702000000002</v>
      </c>
      <c r="GU136" s="71">
        <v>79.905819000000008</v>
      </c>
      <c r="GV136" s="71">
        <v>62.557450000000003</v>
      </c>
      <c r="GW136" s="71">
        <v>61.632156999999999</v>
      </c>
      <c r="GX136" s="71">
        <v>52.959462000000002</v>
      </c>
      <c r="GY136" s="71">
        <v>49.624068000000008</v>
      </c>
      <c r="GZ136" s="71">
        <v>51.328814999999999</v>
      </c>
      <c r="HA136" s="71">
        <v>53.798665999999997</v>
      </c>
      <c r="HB136" s="71">
        <v>53.086691999999999</v>
      </c>
      <c r="HC136" s="71">
        <v>61.858185000000006</v>
      </c>
      <c r="HD136" s="71">
        <v>67.585522999999995</v>
      </c>
      <c r="HE136" s="71">
        <v>64.671635000000009</v>
      </c>
      <c r="HF136" s="71">
        <v>69.798579000000004</v>
      </c>
      <c r="HG136" s="71">
        <v>67.511181999999991</v>
      </c>
      <c r="HH136" s="71">
        <v>60.717196999999999</v>
      </c>
      <c r="HI136" s="71">
        <v>66.658884999999998</v>
      </c>
      <c r="HJ136" s="71">
        <v>80.244121000000007</v>
      </c>
      <c r="HK136" s="71">
        <v>79.769243000000003</v>
      </c>
      <c r="HL136" s="71">
        <v>78.323308999999995</v>
      </c>
      <c r="HM136" s="71">
        <v>81.413398999999998</v>
      </c>
      <c r="HN136" s="71">
        <v>91.523210000000006</v>
      </c>
      <c r="HO136" s="71">
        <v>77.678280999999998</v>
      </c>
      <c r="HP136" s="71">
        <v>76.936540000000008</v>
      </c>
      <c r="HQ136" s="71">
        <v>69.934901999999994</v>
      </c>
      <c r="HR136" s="71">
        <v>73.600369000000001</v>
      </c>
      <c r="HS136" s="71">
        <v>69.596299999999999</v>
      </c>
      <c r="HT136" s="71">
        <v>74.756911000000002</v>
      </c>
      <c r="HU136" s="71">
        <v>71.203631000000001</v>
      </c>
      <c r="HV136" s="71">
        <v>73.644717</v>
      </c>
      <c r="HW136" s="71">
        <v>77.442480000000003</v>
      </c>
      <c r="HX136" s="71">
        <v>75.340680000000006</v>
      </c>
      <c r="HY136" s="71">
        <v>74.831502</v>
      </c>
      <c r="HZ136" s="71">
        <v>69.024233999999993</v>
      </c>
      <c r="IA136" s="71">
        <v>70.447161999999992</v>
      </c>
      <c r="IB136" s="71">
        <v>68.308516999999995</v>
      </c>
      <c r="IC136" s="71">
        <v>69.449012999999994</v>
      </c>
      <c r="ID136" s="71">
        <v>71.196663999999998</v>
      </c>
      <c r="IK136" s="228"/>
      <c r="IL136" s="228"/>
      <c r="IM136" s="228"/>
      <c r="IN136" s="228"/>
    </row>
    <row r="137" spans="1:248" x14ac:dyDescent="0.3">
      <c r="A137" s="50" t="s">
        <v>281</v>
      </c>
      <c r="B137" s="71">
        <v>3.79</v>
      </c>
      <c r="C137" s="71">
        <v>3.83</v>
      </c>
      <c r="D137" s="71">
        <v>3.74</v>
      </c>
      <c r="E137" s="71">
        <v>6.43</v>
      </c>
      <c r="F137" s="71">
        <v>7.69</v>
      </c>
      <c r="G137" s="71">
        <v>7.89</v>
      </c>
      <c r="H137" s="71">
        <v>7.39</v>
      </c>
      <c r="I137" s="71">
        <v>8.08</v>
      </c>
      <c r="J137" s="71">
        <v>9.59</v>
      </c>
      <c r="K137" s="71">
        <v>9.44</v>
      </c>
      <c r="L137" s="71">
        <v>8.51</v>
      </c>
      <c r="M137" s="71">
        <v>9.2799999999999994</v>
      </c>
      <c r="N137" s="71">
        <v>8.94</v>
      </c>
      <c r="O137" s="71">
        <v>9.2899999999999991</v>
      </c>
      <c r="P137" s="71">
        <v>8.61</v>
      </c>
      <c r="Q137" s="71">
        <v>8.85</v>
      </c>
      <c r="R137" s="71">
        <v>9.01</v>
      </c>
      <c r="S137" s="71">
        <v>8.9600000000000009</v>
      </c>
      <c r="T137" s="71">
        <v>9.39</v>
      </c>
      <c r="U137" s="71">
        <v>9.32</v>
      </c>
      <c r="V137" s="71">
        <v>8.64</v>
      </c>
      <c r="W137" s="71">
        <v>8.9</v>
      </c>
      <c r="X137" s="71">
        <v>9.09</v>
      </c>
      <c r="Y137" s="71">
        <v>9.5399999999999991</v>
      </c>
      <c r="Z137" s="71">
        <v>9.11</v>
      </c>
      <c r="AA137" s="71">
        <v>9.1999999999999993</v>
      </c>
      <c r="AB137" s="71">
        <v>9.42</v>
      </c>
      <c r="AC137" s="71">
        <v>9.43</v>
      </c>
      <c r="AD137" s="71">
        <v>9.9700000000000006</v>
      </c>
      <c r="AE137" s="71">
        <v>10.43</v>
      </c>
      <c r="AF137" s="71">
        <v>10.3</v>
      </c>
      <c r="AG137" s="71">
        <v>9.66</v>
      </c>
      <c r="AH137" s="71">
        <v>10</v>
      </c>
      <c r="AI137" s="71">
        <v>10.130000000000001</v>
      </c>
      <c r="AJ137" s="71">
        <v>10.19</v>
      </c>
      <c r="AK137" s="71">
        <v>10.27</v>
      </c>
      <c r="AL137" s="71">
        <v>8.99</v>
      </c>
      <c r="AM137" s="71">
        <v>9.1300000000000008</v>
      </c>
      <c r="AN137" s="71">
        <v>9.2100000000000009</v>
      </c>
      <c r="AO137" s="71">
        <v>8.5500000000000007</v>
      </c>
      <c r="AP137" s="71">
        <v>8.3699999999999992</v>
      </c>
      <c r="AQ137" s="71">
        <v>8.65</v>
      </c>
      <c r="AR137" s="71">
        <v>8.7899999999999991</v>
      </c>
      <c r="AS137" s="71">
        <v>9.08</v>
      </c>
      <c r="AT137" s="71">
        <v>7.86</v>
      </c>
      <c r="AU137" s="71">
        <v>8.68</v>
      </c>
      <c r="AV137" s="71">
        <v>8.7799999999999994</v>
      </c>
      <c r="AW137" s="71">
        <v>9.65</v>
      </c>
      <c r="AX137" s="71">
        <v>9.9</v>
      </c>
      <c r="AY137" s="71">
        <v>9.2899999999999991</v>
      </c>
      <c r="AZ137" s="71">
        <v>8.9700000000000006</v>
      </c>
      <c r="BA137" s="71">
        <v>8.3000000000000007</v>
      </c>
      <c r="BB137" s="71">
        <v>8.24</v>
      </c>
      <c r="BC137" s="71">
        <v>8.58</v>
      </c>
      <c r="BD137" s="71">
        <v>10.14</v>
      </c>
      <c r="BE137" s="71">
        <v>9.3699999999999992</v>
      </c>
      <c r="BF137" s="71">
        <v>8.4700000000000006</v>
      </c>
      <c r="BG137" s="71">
        <v>8.91</v>
      </c>
      <c r="BH137" s="71">
        <v>8.33</v>
      </c>
      <c r="BI137" s="71">
        <v>9.98</v>
      </c>
      <c r="BJ137" s="71">
        <v>10.87</v>
      </c>
      <c r="BK137" s="71">
        <v>10.38</v>
      </c>
      <c r="BL137" s="71">
        <v>10.32</v>
      </c>
      <c r="BM137" s="71">
        <v>11.78</v>
      </c>
      <c r="BN137" s="71">
        <v>11.3</v>
      </c>
      <c r="BO137" s="71">
        <v>10.73</v>
      </c>
      <c r="BP137" s="71">
        <v>10.78</v>
      </c>
      <c r="BQ137" s="71">
        <v>10.37</v>
      </c>
      <c r="BR137" s="71">
        <v>9.86</v>
      </c>
      <c r="BS137" s="71">
        <v>10.74</v>
      </c>
      <c r="BT137" s="71">
        <v>10.38</v>
      </c>
      <c r="BU137" s="71">
        <v>10.9</v>
      </c>
      <c r="BV137" s="71">
        <v>11.54</v>
      </c>
      <c r="BW137" s="71">
        <v>11.15</v>
      </c>
      <c r="BX137" s="71">
        <v>11.09</v>
      </c>
      <c r="BY137" s="71">
        <v>10.88</v>
      </c>
      <c r="BZ137" s="71">
        <v>10.87</v>
      </c>
      <c r="CA137" s="71">
        <v>11.62</v>
      </c>
      <c r="CB137" s="71">
        <v>12.27</v>
      </c>
      <c r="CC137" s="71">
        <v>10.78</v>
      </c>
      <c r="CD137" s="71">
        <v>10.23</v>
      </c>
      <c r="CE137" s="71">
        <v>13.74</v>
      </c>
      <c r="CF137" s="71">
        <v>11.39</v>
      </c>
      <c r="CG137" s="71">
        <v>11.99</v>
      </c>
      <c r="CH137" s="71">
        <v>12.41</v>
      </c>
      <c r="CI137" s="71">
        <v>12.36</v>
      </c>
      <c r="CJ137" s="71">
        <v>12.91</v>
      </c>
      <c r="CK137" s="71">
        <v>12.33</v>
      </c>
      <c r="CL137" s="71">
        <v>12.02</v>
      </c>
      <c r="CM137" s="71">
        <v>11.74</v>
      </c>
      <c r="CN137" s="71">
        <v>12.09</v>
      </c>
      <c r="CO137" s="71">
        <v>11.89</v>
      </c>
      <c r="CP137" s="71">
        <v>11.68</v>
      </c>
      <c r="CQ137" s="71">
        <v>13.57</v>
      </c>
      <c r="CR137" s="71">
        <v>13.78</v>
      </c>
      <c r="CS137" s="71">
        <v>13.3</v>
      </c>
      <c r="CT137" s="71">
        <v>14.73</v>
      </c>
      <c r="CU137" s="71">
        <v>14.74</v>
      </c>
      <c r="CV137" s="71">
        <v>16.079999999999998</v>
      </c>
      <c r="CW137" s="71">
        <v>15.57</v>
      </c>
      <c r="CX137" s="71">
        <v>16.07</v>
      </c>
      <c r="CY137" s="71">
        <v>16.989999999999998</v>
      </c>
      <c r="CZ137" s="71">
        <v>17.04</v>
      </c>
      <c r="DA137" s="71">
        <v>16.23</v>
      </c>
      <c r="DB137" s="71">
        <v>13.87</v>
      </c>
      <c r="DC137" s="71">
        <v>18.079999999999998</v>
      </c>
      <c r="DD137" s="71">
        <v>16.91</v>
      </c>
      <c r="DE137" s="71">
        <v>17.53</v>
      </c>
      <c r="DF137" s="71">
        <v>18.12</v>
      </c>
      <c r="DG137" s="71">
        <v>18.12</v>
      </c>
      <c r="DH137" s="71">
        <v>16.850000000000001</v>
      </c>
      <c r="DI137" s="71">
        <v>18.079999999999998</v>
      </c>
      <c r="DJ137" s="71">
        <v>19.02</v>
      </c>
      <c r="DK137" s="71">
        <v>15.59</v>
      </c>
      <c r="DL137" s="71">
        <v>17.77</v>
      </c>
      <c r="DM137" s="71">
        <v>14.38</v>
      </c>
      <c r="DN137" s="71">
        <v>15.86</v>
      </c>
      <c r="DO137" s="71">
        <v>15.68</v>
      </c>
      <c r="DP137" s="71">
        <v>15.59</v>
      </c>
      <c r="DQ137" s="71">
        <v>15.21</v>
      </c>
      <c r="DR137" s="71">
        <v>9.1</v>
      </c>
      <c r="DS137" s="71">
        <v>17</v>
      </c>
      <c r="DT137" s="71">
        <v>17.45</v>
      </c>
      <c r="DU137" s="71">
        <v>17</v>
      </c>
      <c r="DV137" s="71">
        <v>16.02</v>
      </c>
      <c r="DW137" s="71">
        <v>15.35</v>
      </c>
      <c r="DX137" s="71">
        <v>15.37</v>
      </c>
      <c r="DY137" s="71">
        <v>2.15</v>
      </c>
      <c r="DZ137" s="71">
        <v>1.69</v>
      </c>
      <c r="EA137" s="71">
        <v>1.74</v>
      </c>
      <c r="EB137" s="71">
        <v>20.72</v>
      </c>
      <c r="EC137" s="71">
        <v>20.94</v>
      </c>
      <c r="ED137" s="71">
        <v>20.75</v>
      </c>
      <c r="EE137" s="71">
        <v>22.42</v>
      </c>
      <c r="EF137" s="71">
        <v>21</v>
      </c>
      <c r="EG137" s="71">
        <v>21.44</v>
      </c>
      <c r="EH137" s="71">
        <v>20.85</v>
      </c>
      <c r="EI137" s="71">
        <v>19.920000000000002</v>
      </c>
      <c r="EJ137" s="71">
        <v>19.21</v>
      </c>
      <c r="EK137" s="71">
        <v>19.64</v>
      </c>
      <c r="EL137" s="71">
        <v>20.11</v>
      </c>
      <c r="EM137" s="71">
        <v>21.33</v>
      </c>
      <c r="EN137" s="71">
        <v>20.309999999999999</v>
      </c>
      <c r="EO137" s="71">
        <v>23.07</v>
      </c>
      <c r="EP137" s="71">
        <v>21.86</v>
      </c>
      <c r="EQ137" s="71">
        <v>20.72</v>
      </c>
      <c r="ER137" s="71">
        <v>21.24</v>
      </c>
      <c r="ES137" s="71">
        <v>22.7</v>
      </c>
      <c r="ET137" s="71">
        <v>20.45</v>
      </c>
      <c r="EU137" s="71">
        <v>22.53</v>
      </c>
      <c r="EV137" s="71">
        <v>20.260000000000002</v>
      </c>
      <c r="EW137" s="71">
        <v>21.74</v>
      </c>
      <c r="EX137" s="71">
        <v>20.73</v>
      </c>
      <c r="EY137" s="71">
        <v>18.98</v>
      </c>
      <c r="EZ137" s="71">
        <v>2.44</v>
      </c>
      <c r="FA137" s="71">
        <v>0.85</v>
      </c>
      <c r="FB137" s="71">
        <v>0.95</v>
      </c>
      <c r="FC137" s="71">
        <v>1.1000000000000001</v>
      </c>
      <c r="FD137" s="71">
        <v>0.95</v>
      </c>
      <c r="FE137" s="71">
        <v>0.99</v>
      </c>
      <c r="FF137" s="71">
        <v>2.5</v>
      </c>
      <c r="FG137" s="71">
        <v>0.96</v>
      </c>
      <c r="FH137" s="71">
        <v>0.98</v>
      </c>
      <c r="FI137" s="71">
        <v>1.01</v>
      </c>
      <c r="FJ137" s="71">
        <v>0.95</v>
      </c>
      <c r="FK137" s="71">
        <v>0.95</v>
      </c>
      <c r="FL137" s="71">
        <v>22.53</v>
      </c>
      <c r="FM137" s="71">
        <v>2.4700000000000002</v>
      </c>
      <c r="FN137" s="71">
        <v>2.5099999999999998</v>
      </c>
      <c r="FO137" s="71">
        <v>1.06</v>
      </c>
      <c r="FP137" s="71">
        <v>0.99</v>
      </c>
      <c r="FQ137" s="71">
        <v>1</v>
      </c>
      <c r="FR137" s="71">
        <v>0.94</v>
      </c>
      <c r="FS137" s="71">
        <v>0.99</v>
      </c>
      <c r="FT137" s="71">
        <v>3.95</v>
      </c>
      <c r="FU137" s="71">
        <v>3.86</v>
      </c>
      <c r="FV137" s="71">
        <v>3.74</v>
      </c>
      <c r="FW137" s="71">
        <v>3.64</v>
      </c>
      <c r="FX137" s="71">
        <v>3.6</v>
      </c>
      <c r="FY137" s="71">
        <v>5.2</v>
      </c>
      <c r="FZ137" s="71">
        <v>5.38</v>
      </c>
      <c r="GA137" s="71">
        <v>3.58</v>
      </c>
      <c r="GB137" s="71">
        <v>3.13</v>
      </c>
      <c r="GC137" s="71">
        <v>3.56</v>
      </c>
      <c r="GD137" s="71">
        <v>2.4419369999999998</v>
      </c>
      <c r="GE137" s="71">
        <v>1.9420809999999999</v>
      </c>
      <c r="GF137" s="71">
        <v>3.1727089999999998</v>
      </c>
      <c r="GG137" s="71">
        <v>2.3991440000000002</v>
      </c>
      <c r="GH137" s="71">
        <v>2.399254</v>
      </c>
      <c r="GI137" s="71">
        <v>3.286216</v>
      </c>
      <c r="GJ137" s="71">
        <v>3.4521639999999998</v>
      </c>
      <c r="GK137" s="71">
        <v>3.3244950000000002</v>
      </c>
      <c r="GL137" s="71">
        <v>3.1393800000000001</v>
      </c>
      <c r="GM137" s="71">
        <v>5.4208280000000002</v>
      </c>
      <c r="GN137" s="71">
        <v>7.1210060000000004</v>
      </c>
      <c r="GO137" s="71">
        <v>3.486281</v>
      </c>
      <c r="GP137" s="71">
        <v>5.1010559999999998</v>
      </c>
      <c r="GQ137" s="71">
        <v>1.910393</v>
      </c>
      <c r="GR137" s="71">
        <v>1.7946310000000001</v>
      </c>
      <c r="GS137" s="71">
        <v>1.686512</v>
      </c>
      <c r="GT137" s="71">
        <v>2.6940740000000001</v>
      </c>
      <c r="GU137" s="71">
        <v>2.169708</v>
      </c>
      <c r="GV137" s="71">
        <v>2.5211809999999999</v>
      </c>
      <c r="GW137" s="71">
        <v>1.7338020000000001</v>
      </c>
      <c r="GX137" s="71">
        <v>2.0085700000000002</v>
      </c>
      <c r="GY137" s="71">
        <v>1.937468</v>
      </c>
      <c r="GZ137" s="71">
        <v>2.8967260000000001</v>
      </c>
      <c r="HA137" s="71">
        <v>2.3271500000000001</v>
      </c>
      <c r="HB137" s="71">
        <v>1.545356</v>
      </c>
      <c r="HC137" s="71">
        <v>1.985328</v>
      </c>
      <c r="HD137" s="71">
        <v>1.562511</v>
      </c>
      <c r="HE137" s="71">
        <v>2.4499520000000001</v>
      </c>
      <c r="HF137" s="71">
        <v>1.9161490000000001</v>
      </c>
      <c r="HG137" s="71">
        <v>2.6100629999999998</v>
      </c>
      <c r="HH137" s="71">
        <v>1.997593</v>
      </c>
      <c r="HI137" s="71">
        <v>1.6329020000000001</v>
      </c>
      <c r="HJ137" s="71">
        <v>2.2920159999999998</v>
      </c>
      <c r="HK137" s="71">
        <v>3.0428630000000001</v>
      </c>
      <c r="HL137" s="71">
        <v>2.856954</v>
      </c>
      <c r="HM137" s="71">
        <v>3.5865420000000001</v>
      </c>
      <c r="HN137" s="71">
        <v>3.2930739999999998</v>
      </c>
      <c r="HO137" s="71">
        <v>2.8329430000000002</v>
      </c>
      <c r="HP137" s="71">
        <v>3.0012970000000001</v>
      </c>
      <c r="HQ137" s="71">
        <v>4.6283289999999999</v>
      </c>
      <c r="HR137" s="71">
        <v>2.7835860000000001</v>
      </c>
      <c r="HS137" s="71">
        <v>2.2898179999999999</v>
      </c>
      <c r="HT137" s="71">
        <v>2.991711</v>
      </c>
      <c r="HU137" s="71">
        <v>3.3113540000000001</v>
      </c>
      <c r="HV137" s="71">
        <v>3.2943159999999998</v>
      </c>
      <c r="HW137" s="71">
        <v>2.3520880000000002</v>
      </c>
      <c r="HX137" s="71">
        <v>3.1095820000000001</v>
      </c>
      <c r="HY137" s="71">
        <v>3.3245070000000001</v>
      </c>
      <c r="HZ137" s="71">
        <v>2.9292539999999998</v>
      </c>
      <c r="IA137" s="71">
        <v>2.9826730000000001</v>
      </c>
      <c r="IB137" s="71">
        <v>2.6583070000000002</v>
      </c>
      <c r="IC137" s="71">
        <v>2.6525859999999999</v>
      </c>
      <c r="ID137" s="71">
        <v>3.4223020000000002</v>
      </c>
      <c r="IK137" s="228"/>
      <c r="IL137" s="228"/>
      <c r="IM137" s="228"/>
      <c r="IN137" s="228"/>
    </row>
    <row r="138" spans="1:248" x14ac:dyDescent="0.3">
      <c r="A138" s="50" t="s">
        <v>282</v>
      </c>
      <c r="B138" s="71">
        <v>0.19</v>
      </c>
      <c r="C138" s="71">
        <v>0.24</v>
      </c>
      <c r="D138" s="71">
        <v>0.22</v>
      </c>
      <c r="E138" s="71">
        <v>0.34</v>
      </c>
      <c r="F138" s="71">
        <v>0.31</v>
      </c>
      <c r="G138" s="71">
        <v>0.42</v>
      </c>
      <c r="H138" s="71">
        <v>0.4</v>
      </c>
      <c r="I138" s="71">
        <v>0.28999999999999998</v>
      </c>
      <c r="J138" s="71">
        <v>0.28000000000000003</v>
      </c>
      <c r="K138" s="71">
        <v>0.38</v>
      </c>
      <c r="L138" s="71">
        <v>0.23</v>
      </c>
      <c r="M138" s="71">
        <v>0.28000000000000003</v>
      </c>
      <c r="N138" s="71">
        <v>0.31</v>
      </c>
      <c r="O138" s="71">
        <v>0.28999999999999998</v>
      </c>
      <c r="P138" s="71">
        <v>0.41</v>
      </c>
      <c r="Q138" s="71">
        <v>0.23</v>
      </c>
      <c r="R138" s="71">
        <v>0.34</v>
      </c>
      <c r="S138" s="71">
        <v>0.18</v>
      </c>
      <c r="T138" s="71">
        <v>0.28000000000000003</v>
      </c>
      <c r="U138" s="71">
        <v>0.26</v>
      </c>
      <c r="V138" s="71">
        <v>0.42</v>
      </c>
      <c r="W138" s="71">
        <v>0.56999999999999995</v>
      </c>
      <c r="X138" s="71">
        <v>0.54</v>
      </c>
      <c r="Y138" s="71">
        <v>0.38</v>
      </c>
      <c r="Z138" s="71">
        <v>0.33</v>
      </c>
      <c r="AA138" s="71">
        <v>0.44</v>
      </c>
      <c r="AB138" s="71">
        <v>0.36</v>
      </c>
      <c r="AC138" s="71">
        <v>0.51</v>
      </c>
      <c r="AD138" s="71">
        <v>0.31</v>
      </c>
      <c r="AE138" s="71">
        <v>0.39</v>
      </c>
      <c r="AF138" s="71">
        <v>0.74</v>
      </c>
      <c r="AG138" s="71">
        <v>0.79</v>
      </c>
      <c r="AH138" s="71">
        <v>0.77</v>
      </c>
      <c r="AI138" s="71">
        <v>0.8</v>
      </c>
      <c r="AJ138" s="71">
        <v>0.85</v>
      </c>
      <c r="AK138" s="71">
        <v>1.03</v>
      </c>
      <c r="AL138" s="71">
        <v>8.36</v>
      </c>
      <c r="AM138" s="71">
        <v>0.37</v>
      </c>
      <c r="AN138" s="71">
        <v>0.47</v>
      </c>
      <c r="AO138" s="71">
        <v>0.33</v>
      </c>
      <c r="AP138" s="71">
        <v>0.32</v>
      </c>
      <c r="AQ138" s="71">
        <v>0.45</v>
      </c>
      <c r="AR138" s="71">
        <v>0.51</v>
      </c>
      <c r="AS138" s="71">
        <v>0.32</v>
      </c>
      <c r="AT138" s="71">
        <v>0.28999999999999998</v>
      </c>
      <c r="AU138" s="71">
        <v>0.28000000000000003</v>
      </c>
      <c r="AV138" s="71">
        <v>0.32</v>
      </c>
      <c r="AW138" s="71">
        <v>0.32</v>
      </c>
      <c r="AX138" s="71">
        <v>0.4</v>
      </c>
      <c r="AY138" s="71">
        <v>0.36</v>
      </c>
      <c r="AZ138" s="71">
        <v>0.32</v>
      </c>
      <c r="BA138" s="71">
        <v>0.34</v>
      </c>
      <c r="BB138" s="71">
        <v>0.56999999999999995</v>
      </c>
      <c r="BC138" s="71">
        <v>0.37</v>
      </c>
      <c r="BD138" s="71">
        <v>0.35</v>
      </c>
      <c r="BE138" s="71">
        <v>0.37</v>
      </c>
      <c r="BF138" s="71">
        <v>0.78</v>
      </c>
      <c r="BG138" s="71">
        <v>0.35</v>
      </c>
      <c r="BH138" s="71">
        <v>0.44</v>
      </c>
      <c r="BI138" s="71">
        <v>0.39</v>
      </c>
      <c r="BJ138" s="71">
        <v>0.35</v>
      </c>
      <c r="BK138" s="71">
        <v>0.46</v>
      </c>
      <c r="BL138" s="71">
        <v>0.91</v>
      </c>
      <c r="BM138" s="71">
        <v>0.45</v>
      </c>
      <c r="BN138" s="71">
        <v>0.5</v>
      </c>
      <c r="BO138" s="71">
        <v>0.51</v>
      </c>
      <c r="BP138" s="71">
        <v>0.55000000000000004</v>
      </c>
      <c r="BQ138" s="71">
        <v>0.49</v>
      </c>
      <c r="BR138" s="71">
        <v>0.84</v>
      </c>
      <c r="BS138" s="71">
        <v>0.56999999999999995</v>
      </c>
      <c r="BT138" s="71">
        <v>2.2400000000000002</v>
      </c>
      <c r="BU138" s="71">
        <v>0.64</v>
      </c>
      <c r="BV138" s="71">
        <v>0.54</v>
      </c>
      <c r="BW138" s="71">
        <v>0.54</v>
      </c>
      <c r="BX138" s="71">
        <v>0.56000000000000005</v>
      </c>
      <c r="BY138" s="71">
        <v>0.64</v>
      </c>
      <c r="BZ138" s="71">
        <v>0.65</v>
      </c>
      <c r="CA138" s="71">
        <v>0.59</v>
      </c>
      <c r="CB138" s="71">
        <v>0.48</v>
      </c>
      <c r="CC138" s="71">
        <v>0.49</v>
      </c>
      <c r="CD138" s="71">
        <v>0.49</v>
      </c>
      <c r="CE138" s="71">
        <v>0.47</v>
      </c>
      <c r="CF138" s="71">
        <v>0.76</v>
      </c>
      <c r="CG138" s="71">
        <v>0.59</v>
      </c>
      <c r="CH138" s="71">
        <v>0.77</v>
      </c>
      <c r="CI138" s="71">
        <v>0.67</v>
      </c>
      <c r="CJ138" s="71">
        <v>0.69</v>
      </c>
      <c r="CK138" s="71">
        <v>0.65</v>
      </c>
      <c r="CL138" s="71">
        <v>0.96</v>
      </c>
      <c r="CM138" s="71">
        <v>0.74</v>
      </c>
      <c r="CN138" s="71">
        <v>0.62</v>
      </c>
      <c r="CO138" s="71">
        <v>0.73</v>
      </c>
      <c r="CP138" s="71">
        <v>1.08</v>
      </c>
      <c r="CQ138" s="71">
        <v>0.56000000000000005</v>
      </c>
      <c r="CR138" s="71">
        <v>0.56999999999999995</v>
      </c>
      <c r="CS138" s="71">
        <v>0.57999999999999996</v>
      </c>
      <c r="CT138" s="71">
        <v>0.59</v>
      </c>
      <c r="CU138" s="71">
        <v>0.63</v>
      </c>
      <c r="CV138" s="71">
        <v>0.54</v>
      </c>
      <c r="CW138" s="71">
        <v>0.47</v>
      </c>
      <c r="CX138" s="71">
        <v>0.54</v>
      </c>
      <c r="CY138" s="71">
        <v>0.57999999999999996</v>
      </c>
      <c r="CZ138" s="71">
        <v>0.6</v>
      </c>
      <c r="DA138" s="71">
        <v>2.77</v>
      </c>
      <c r="DB138" s="71">
        <v>0.65</v>
      </c>
      <c r="DC138" s="71">
        <v>0.71</v>
      </c>
      <c r="DD138" s="71">
        <v>0.76</v>
      </c>
      <c r="DE138" s="71">
        <v>2.52</v>
      </c>
      <c r="DF138" s="71">
        <v>2.57</v>
      </c>
      <c r="DG138" s="71">
        <v>2.48</v>
      </c>
      <c r="DH138" s="71">
        <v>2.64</v>
      </c>
      <c r="DI138" s="71">
        <v>1.29</v>
      </c>
      <c r="DJ138" s="71">
        <v>2.02</v>
      </c>
      <c r="DK138" s="71">
        <v>1.52</v>
      </c>
      <c r="DL138" s="71">
        <v>2.33</v>
      </c>
      <c r="DM138" s="71">
        <v>3.63</v>
      </c>
      <c r="DN138" s="71">
        <v>1.97</v>
      </c>
      <c r="DO138" s="71">
        <v>1.75</v>
      </c>
      <c r="DP138" s="71">
        <v>0.82</v>
      </c>
      <c r="DQ138" s="71">
        <v>1.77</v>
      </c>
      <c r="DR138" s="71">
        <v>1.42</v>
      </c>
      <c r="DS138" s="71">
        <v>0.71</v>
      </c>
      <c r="DT138" s="71">
        <v>1.54</v>
      </c>
      <c r="DU138" s="71">
        <v>1.65</v>
      </c>
      <c r="DV138" s="71">
        <v>0.55000000000000004</v>
      </c>
      <c r="DW138" s="71">
        <v>0.51</v>
      </c>
      <c r="DX138" s="71">
        <v>0.65</v>
      </c>
      <c r="DY138" s="71">
        <v>0.13</v>
      </c>
      <c r="DZ138" s="71">
        <v>0.63</v>
      </c>
      <c r="EA138" s="71">
        <v>0.94</v>
      </c>
      <c r="EB138" s="71">
        <v>1.32</v>
      </c>
      <c r="EC138" s="71">
        <v>0.94</v>
      </c>
      <c r="ED138" s="71">
        <v>1.56</v>
      </c>
      <c r="EE138" s="71">
        <v>0.82</v>
      </c>
      <c r="EF138" s="71">
        <v>1.31</v>
      </c>
      <c r="EG138" s="71">
        <v>0.89</v>
      </c>
      <c r="EH138" s="71">
        <v>1.3</v>
      </c>
      <c r="EI138" s="71">
        <v>1.41</v>
      </c>
      <c r="EJ138" s="71">
        <v>1.03</v>
      </c>
      <c r="EK138" s="71">
        <v>1.01</v>
      </c>
      <c r="EL138" s="71">
        <v>1.1499999999999999</v>
      </c>
      <c r="EM138" s="71">
        <v>0.91</v>
      </c>
      <c r="EN138" s="71">
        <v>0.94</v>
      </c>
      <c r="EO138" s="71">
        <v>0.83</v>
      </c>
      <c r="EP138" s="71">
        <v>0.73</v>
      </c>
      <c r="EQ138" s="71">
        <v>0.66</v>
      </c>
      <c r="ER138" s="71">
        <v>0.81</v>
      </c>
      <c r="ES138" s="71">
        <v>0.77</v>
      </c>
      <c r="ET138" s="71">
        <v>0.86</v>
      </c>
      <c r="EU138" s="71">
        <v>1.41</v>
      </c>
      <c r="EV138" s="71">
        <v>0.98</v>
      </c>
      <c r="EW138" s="71">
        <v>0.76</v>
      </c>
      <c r="EX138" s="71">
        <v>1.91</v>
      </c>
      <c r="EY138" s="71">
        <v>1.82</v>
      </c>
      <c r="EZ138" s="71">
        <v>1.87</v>
      </c>
      <c r="FA138" s="71">
        <v>5.04</v>
      </c>
      <c r="FB138" s="71">
        <v>0.56999999999999995</v>
      </c>
      <c r="FC138" s="71">
        <v>1.2</v>
      </c>
      <c r="FD138" s="71">
        <v>0.68</v>
      </c>
      <c r="FE138" s="71">
        <v>0.54</v>
      </c>
      <c r="FF138" s="71">
        <v>10.82</v>
      </c>
      <c r="FG138" s="71">
        <v>1.36</v>
      </c>
      <c r="FH138" s="71">
        <v>0.46</v>
      </c>
      <c r="FI138" s="71">
        <v>0.52</v>
      </c>
      <c r="FJ138" s="71">
        <v>0.41</v>
      </c>
      <c r="FK138" s="71">
        <v>0.66</v>
      </c>
      <c r="FL138" s="71">
        <v>0.56999999999999995</v>
      </c>
      <c r="FM138" s="71">
        <v>0.77</v>
      </c>
      <c r="FN138" s="71">
        <v>0.52</v>
      </c>
      <c r="FO138" s="71">
        <v>0.82</v>
      </c>
      <c r="FP138" s="71">
        <v>0.98</v>
      </c>
      <c r="FQ138" s="71">
        <v>0.46</v>
      </c>
      <c r="FR138" s="71">
        <v>0.57999999999999996</v>
      </c>
      <c r="FS138" s="71">
        <v>0.33</v>
      </c>
      <c r="FT138" s="71">
        <v>0.37</v>
      </c>
      <c r="FU138" s="71">
        <v>1.01</v>
      </c>
      <c r="FV138" s="71">
        <v>0.94</v>
      </c>
      <c r="FW138" s="71">
        <v>0.96</v>
      </c>
      <c r="FX138" s="71">
        <v>1.4</v>
      </c>
      <c r="FY138" s="71">
        <v>1.6</v>
      </c>
      <c r="FZ138" s="71">
        <v>4.82</v>
      </c>
      <c r="GA138" s="71">
        <v>1.1599999999999999</v>
      </c>
      <c r="GB138" s="71">
        <v>1.24</v>
      </c>
      <c r="GC138" s="71">
        <v>2.95</v>
      </c>
      <c r="GD138" s="71">
        <v>2.2505579999999998</v>
      </c>
      <c r="GE138" s="71">
        <v>1.9862869999999999</v>
      </c>
      <c r="GF138" s="71">
        <v>2.8429829999999998</v>
      </c>
      <c r="GG138" s="71">
        <v>1.812872</v>
      </c>
      <c r="GH138" s="71">
        <v>1.940531</v>
      </c>
      <c r="GI138" s="71">
        <v>0.73232399999999997</v>
      </c>
      <c r="GJ138" s="71">
        <v>2.1265670000000001</v>
      </c>
      <c r="GK138" s="71">
        <v>0.85882599999999998</v>
      </c>
      <c r="GL138" s="71">
        <v>5.1506410000000002</v>
      </c>
      <c r="GM138" s="71">
        <v>0.88985099999999995</v>
      </c>
      <c r="GN138" s="71">
        <v>0.57099900000000003</v>
      </c>
      <c r="GO138" s="71">
        <v>0.66697799999999996</v>
      </c>
      <c r="GP138" s="71">
        <v>0.67807200000000001</v>
      </c>
      <c r="GQ138" s="71">
        <v>12.581526</v>
      </c>
      <c r="GR138" s="71">
        <v>0.58099299999999998</v>
      </c>
      <c r="GS138" s="71">
        <v>0.59868699999999997</v>
      </c>
      <c r="GT138" s="71">
        <v>0.53990300000000002</v>
      </c>
      <c r="GU138" s="71">
        <v>0.57304999999999995</v>
      </c>
      <c r="GV138" s="71">
        <v>0.50505</v>
      </c>
      <c r="GW138" s="71">
        <v>0.47262700000000002</v>
      </c>
      <c r="GX138" s="71">
        <v>0.97678900000000002</v>
      </c>
      <c r="GY138" s="71">
        <v>0.76899099999999998</v>
      </c>
      <c r="GZ138" s="71">
        <v>0.46183099999999999</v>
      </c>
      <c r="HA138" s="71">
        <v>0.38735000000000003</v>
      </c>
      <c r="HB138" s="71">
        <v>1.0447690000000001</v>
      </c>
      <c r="HC138" s="71">
        <v>0.4657</v>
      </c>
      <c r="HD138" s="71">
        <v>1.405939</v>
      </c>
      <c r="HE138" s="71">
        <v>0.56569999999999998</v>
      </c>
      <c r="HF138" s="71">
        <v>0.60570000000000002</v>
      </c>
      <c r="HG138" s="71">
        <v>0.60923700000000003</v>
      </c>
      <c r="HH138" s="71">
        <v>0.37554999999999999</v>
      </c>
      <c r="HI138" s="71">
        <v>0.37628400000000001</v>
      </c>
      <c r="HJ138" s="71">
        <v>0.46898200000000001</v>
      </c>
      <c r="HK138" s="71">
        <v>0.496867</v>
      </c>
      <c r="HL138" s="71">
        <v>0.53886400000000001</v>
      </c>
      <c r="HM138" s="71">
        <v>0.53592799999999996</v>
      </c>
      <c r="HN138" s="71">
        <v>0.65912099999999996</v>
      </c>
      <c r="HO138" s="71">
        <v>0.68722899999999998</v>
      </c>
      <c r="HP138" s="71">
        <v>0.64126099999999997</v>
      </c>
      <c r="HQ138" s="71">
        <v>0.53793100000000005</v>
      </c>
      <c r="HR138" s="71">
        <v>0.56308000000000002</v>
      </c>
      <c r="HS138" s="71">
        <v>0.525563</v>
      </c>
      <c r="HT138" s="71">
        <v>0.77495999999999998</v>
      </c>
      <c r="HU138" s="71">
        <v>1.2485029999999999</v>
      </c>
      <c r="HV138" s="71">
        <v>0.81368399999999996</v>
      </c>
      <c r="HW138" s="71">
        <v>0.381135</v>
      </c>
      <c r="HX138" s="71">
        <v>0.50529999999999997</v>
      </c>
      <c r="HY138" s="71">
        <v>1.7545729999999999</v>
      </c>
      <c r="HZ138" s="71">
        <v>2.7847010000000001</v>
      </c>
      <c r="IA138" s="71">
        <v>1.418561</v>
      </c>
      <c r="IB138" s="71">
        <v>0.55071999999999999</v>
      </c>
      <c r="IC138" s="71">
        <v>0.55071999999999999</v>
      </c>
      <c r="ID138" s="71">
        <v>2.3051140000000001</v>
      </c>
      <c r="IK138" s="228"/>
      <c r="IL138" s="228"/>
      <c r="IM138" s="228"/>
      <c r="IN138" s="228"/>
    </row>
    <row r="139" spans="1:248" x14ac:dyDescent="0.3">
      <c r="A139" s="50" t="s">
        <v>283</v>
      </c>
      <c r="B139" s="71">
        <v>32.28</v>
      </c>
      <c r="C139" s="71">
        <v>28.38</v>
      </c>
      <c r="D139" s="71">
        <v>34.840000000000003</v>
      </c>
      <c r="E139" s="71">
        <v>45.06</v>
      </c>
      <c r="F139" s="71">
        <v>48.18</v>
      </c>
      <c r="G139" s="71">
        <v>56.97</v>
      </c>
      <c r="H139" s="71">
        <v>56.9</v>
      </c>
      <c r="I139" s="71">
        <v>65.75</v>
      </c>
      <c r="J139" s="71">
        <v>66.89</v>
      </c>
      <c r="K139" s="71">
        <v>62.87</v>
      </c>
      <c r="L139" s="71">
        <v>57.8</v>
      </c>
      <c r="M139" s="71">
        <v>52.55</v>
      </c>
      <c r="N139" s="71">
        <v>57.18</v>
      </c>
      <c r="O139" s="71">
        <v>56.01</v>
      </c>
      <c r="P139" s="71">
        <v>53.59</v>
      </c>
      <c r="Q139" s="71">
        <v>52.33</v>
      </c>
      <c r="R139" s="71">
        <v>47.68</v>
      </c>
      <c r="S139" s="71">
        <v>56.63</v>
      </c>
      <c r="T139" s="71">
        <v>57.03</v>
      </c>
      <c r="U139" s="71">
        <v>57.02</v>
      </c>
      <c r="V139" s="71">
        <v>59.88</v>
      </c>
      <c r="W139" s="71">
        <v>61.35</v>
      </c>
      <c r="X139" s="71">
        <v>70.28</v>
      </c>
      <c r="Y139" s="71">
        <v>69.64</v>
      </c>
      <c r="Z139" s="71">
        <v>71.989999999999995</v>
      </c>
      <c r="AA139" s="71">
        <v>79.12</v>
      </c>
      <c r="AB139" s="71">
        <v>100.13</v>
      </c>
      <c r="AC139" s="71">
        <v>115.9</v>
      </c>
      <c r="AD139" s="71">
        <v>114.45</v>
      </c>
      <c r="AE139" s="71">
        <v>114.48</v>
      </c>
      <c r="AF139" s="71">
        <v>116.78</v>
      </c>
      <c r="AG139" s="71">
        <v>119.06</v>
      </c>
      <c r="AH139" s="71">
        <v>118.37</v>
      </c>
      <c r="AI139" s="71">
        <v>127.3</v>
      </c>
      <c r="AJ139" s="71">
        <v>125.98</v>
      </c>
      <c r="AK139" s="71">
        <v>124.72</v>
      </c>
      <c r="AL139" s="71">
        <v>117.72</v>
      </c>
      <c r="AM139" s="71">
        <v>114.91</v>
      </c>
      <c r="AN139" s="71">
        <v>113.23</v>
      </c>
      <c r="AO139" s="71">
        <v>34.299999999999997</v>
      </c>
      <c r="AP139" s="71">
        <v>115.49</v>
      </c>
      <c r="AQ139" s="71">
        <v>35.979999999999997</v>
      </c>
      <c r="AR139" s="71">
        <v>35.92</v>
      </c>
      <c r="AS139" s="71">
        <v>36.119999999999997</v>
      </c>
      <c r="AT139" s="71">
        <v>35.74</v>
      </c>
      <c r="AU139" s="71">
        <v>35.659999999999997</v>
      </c>
      <c r="AV139" s="71">
        <v>35.58</v>
      </c>
      <c r="AW139" s="71">
        <v>35.36</v>
      </c>
      <c r="AX139" s="71">
        <v>33.049999999999997</v>
      </c>
      <c r="AY139" s="71">
        <v>32.590000000000003</v>
      </c>
      <c r="AZ139" s="71">
        <v>31.91</v>
      </c>
      <c r="BA139" s="71">
        <v>31.14</v>
      </c>
      <c r="BB139" s="71">
        <v>31.45</v>
      </c>
      <c r="BC139" s="71">
        <v>31.82</v>
      </c>
      <c r="BD139" s="71">
        <v>31.01</v>
      </c>
      <c r="BE139" s="71">
        <v>30.33</v>
      </c>
      <c r="BF139" s="71">
        <v>28.19</v>
      </c>
      <c r="BG139" s="71">
        <v>27.33</v>
      </c>
      <c r="BH139" s="71">
        <v>26.57</v>
      </c>
      <c r="BI139" s="71">
        <v>25.43</v>
      </c>
      <c r="BJ139" s="71">
        <v>27.13</v>
      </c>
      <c r="BK139" s="71">
        <v>24.82</v>
      </c>
      <c r="BL139" s="71">
        <v>24.19</v>
      </c>
      <c r="BM139" s="71">
        <v>23.42</v>
      </c>
      <c r="BN139" s="71">
        <v>23.51</v>
      </c>
      <c r="BO139" s="71">
        <v>23.3</v>
      </c>
      <c r="BP139" s="71">
        <v>22.53</v>
      </c>
      <c r="BQ139" s="71">
        <v>22.65</v>
      </c>
      <c r="BR139" s="71">
        <v>22.63</v>
      </c>
      <c r="BS139" s="71">
        <v>21.5</v>
      </c>
      <c r="BT139" s="71">
        <v>17.43</v>
      </c>
      <c r="BU139" s="71">
        <v>16.97</v>
      </c>
      <c r="BV139" s="71">
        <v>16.64</v>
      </c>
      <c r="BW139" s="71">
        <v>17.760000000000002</v>
      </c>
      <c r="BX139" s="71">
        <v>17.73</v>
      </c>
      <c r="BY139" s="71">
        <v>17.93</v>
      </c>
      <c r="BZ139" s="71">
        <v>22.44</v>
      </c>
      <c r="CA139" s="71">
        <v>22.92</v>
      </c>
      <c r="CB139" s="71">
        <v>18.14</v>
      </c>
      <c r="CC139" s="71">
        <v>17.71</v>
      </c>
      <c r="CD139" s="71">
        <v>15.26</v>
      </c>
      <c r="CE139" s="71">
        <v>14.91</v>
      </c>
      <c r="CF139" s="71">
        <v>15.02</v>
      </c>
      <c r="CG139" s="71">
        <v>15.39</v>
      </c>
      <c r="CH139" s="71">
        <v>15.52</v>
      </c>
      <c r="CI139" s="71">
        <v>16.149999999999999</v>
      </c>
      <c r="CJ139" s="71">
        <v>25.18</v>
      </c>
      <c r="CK139" s="71">
        <v>26.34</v>
      </c>
      <c r="CL139" s="71">
        <v>26.69</v>
      </c>
      <c r="CM139" s="71">
        <v>26.67</v>
      </c>
      <c r="CN139" s="71">
        <v>42.52</v>
      </c>
      <c r="CO139" s="71">
        <v>41.97</v>
      </c>
      <c r="CP139" s="71">
        <v>43.69</v>
      </c>
      <c r="CQ139" s="71">
        <v>63.2</v>
      </c>
      <c r="CR139" s="71">
        <v>63.1</v>
      </c>
      <c r="CS139" s="71">
        <v>64.709999999999994</v>
      </c>
      <c r="CT139" s="71">
        <v>62.85</v>
      </c>
      <c r="CU139" s="71">
        <v>61.73</v>
      </c>
      <c r="CV139" s="71">
        <v>64.010000000000005</v>
      </c>
      <c r="CW139" s="71">
        <v>64.849999999999994</v>
      </c>
      <c r="CX139" s="71">
        <v>66.349999999999994</v>
      </c>
      <c r="CY139" s="71">
        <v>65.239999999999995</v>
      </c>
      <c r="CZ139" s="71">
        <v>65.45</v>
      </c>
      <c r="DA139" s="71">
        <v>69.97</v>
      </c>
      <c r="DB139" s="71">
        <v>73.510000000000005</v>
      </c>
      <c r="DC139" s="71">
        <v>77.33</v>
      </c>
      <c r="DD139" s="71">
        <v>76.91</v>
      </c>
      <c r="DE139" s="71">
        <v>70.27</v>
      </c>
      <c r="DF139" s="71">
        <v>43.31</v>
      </c>
      <c r="DG139" s="71">
        <v>45.05</v>
      </c>
      <c r="DH139" s="71">
        <v>33.58</v>
      </c>
      <c r="DI139" s="71">
        <v>32.57</v>
      </c>
      <c r="DJ139" s="71">
        <v>33.65</v>
      </c>
      <c r="DK139" s="71">
        <v>31.06</v>
      </c>
      <c r="DL139" s="71">
        <v>26.73</v>
      </c>
      <c r="DM139" s="71">
        <v>28.78</v>
      </c>
      <c r="DN139" s="71">
        <v>30.02</v>
      </c>
      <c r="DO139" s="71">
        <v>29.05</v>
      </c>
      <c r="DP139" s="71">
        <v>27.76</v>
      </c>
      <c r="DQ139" s="71">
        <v>29.77</v>
      </c>
      <c r="DR139" s="71">
        <v>27.01</v>
      </c>
      <c r="DS139" s="71">
        <v>31.27</v>
      </c>
      <c r="DT139" s="71">
        <v>31.07</v>
      </c>
      <c r="DU139" s="71">
        <v>31.15</v>
      </c>
      <c r="DV139" s="71">
        <v>31.3</v>
      </c>
      <c r="DW139" s="71">
        <v>32.94</v>
      </c>
      <c r="DX139" s="71">
        <v>33.520000000000003</v>
      </c>
      <c r="DY139" s="71">
        <v>24.06</v>
      </c>
      <c r="DZ139" s="71">
        <v>24.04</v>
      </c>
      <c r="EA139" s="71">
        <v>24.52</v>
      </c>
      <c r="EB139" s="71">
        <v>36.01</v>
      </c>
      <c r="EC139" s="71">
        <v>35.74</v>
      </c>
      <c r="ED139" s="71">
        <v>34.880000000000003</v>
      </c>
      <c r="EE139" s="71">
        <v>34.22</v>
      </c>
      <c r="EF139" s="71">
        <v>35.229999999999997</v>
      </c>
      <c r="EG139" s="71">
        <v>37.93</v>
      </c>
      <c r="EH139" s="71">
        <v>38.31</v>
      </c>
      <c r="EI139" s="71">
        <v>43.12</v>
      </c>
      <c r="EJ139" s="71">
        <v>42.81</v>
      </c>
      <c r="EK139" s="71">
        <v>41.82</v>
      </c>
      <c r="EL139" s="71">
        <v>39.53</v>
      </c>
      <c r="EM139" s="71">
        <v>39.03</v>
      </c>
      <c r="EN139" s="71">
        <v>38.799999999999997</v>
      </c>
      <c r="EO139" s="71">
        <v>34.33</v>
      </c>
      <c r="EP139" s="71">
        <v>36.909999999999997</v>
      </c>
      <c r="EQ139" s="71">
        <v>36.86</v>
      </c>
      <c r="ER139" s="71">
        <v>37.450000000000003</v>
      </c>
      <c r="ES139" s="71">
        <v>37.090000000000003</v>
      </c>
      <c r="ET139" s="71">
        <v>37.47</v>
      </c>
      <c r="EU139" s="71">
        <v>37.49</v>
      </c>
      <c r="EV139" s="71">
        <v>39.71</v>
      </c>
      <c r="EW139" s="71">
        <v>46.95</v>
      </c>
      <c r="EX139" s="71">
        <v>46.66</v>
      </c>
      <c r="EY139" s="71">
        <v>43.66</v>
      </c>
      <c r="EZ139" s="71">
        <v>29.96</v>
      </c>
      <c r="FA139" s="71">
        <v>31.27</v>
      </c>
      <c r="FB139" s="71">
        <v>31.42</v>
      </c>
      <c r="FC139" s="71">
        <v>31.24</v>
      </c>
      <c r="FD139" s="71">
        <v>30.45</v>
      </c>
      <c r="FE139" s="71">
        <v>32.61</v>
      </c>
      <c r="FF139" s="71">
        <v>23.46</v>
      </c>
      <c r="FG139" s="71">
        <v>36.04</v>
      </c>
      <c r="FH139" s="71">
        <v>34.57</v>
      </c>
      <c r="FI139" s="71">
        <v>36.42</v>
      </c>
      <c r="FJ139" s="71">
        <v>36.5</v>
      </c>
      <c r="FK139" s="71">
        <v>35.5</v>
      </c>
      <c r="FL139" s="71">
        <v>34.869999999999997</v>
      </c>
      <c r="FM139" s="71">
        <v>34.74</v>
      </c>
      <c r="FN139" s="71">
        <v>35.200000000000003</v>
      </c>
      <c r="FO139" s="71">
        <v>37.65</v>
      </c>
      <c r="FP139" s="71">
        <v>40.06</v>
      </c>
      <c r="FQ139" s="71">
        <v>39.58</v>
      </c>
      <c r="FR139" s="71">
        <v>39.44</v>
      </c>
      <c r="FS139" s="71">
        <v>42.17</v>
      </c>
      <c r="FT139" s="71">
        <v>38.659999999999997</v>
      </c>
      <c r="FU139" s="71">
        <v>41.99</v>
      </c>
      <c r="FV139" s="71">
        <v>41.12</v>
      </c>
      <c r="FW139" s="71">
        <v>41.49</v>
      </c>
      <c r="FX139" s="71">
        <v>40.82</v>
      </c>
      <c r="FY139" s="71">
        <v>45.96</v>
      </c>
      <c r="FZ139" s="71">
        <v>42.39</v>
      </c>
      <c r="GA139" s="71">
        <v>47.4</v>
      </c>
      <c r="GB139" s="71">
        <v>47.63</v>
      </c>
      <c r="GC139" s="71">
        <v>45.87</v>
      </c>
      <c r="GD139" s="71">
        <v>46.373216999999997</v>
      </c>
      <c r="GE139" s="71">
        <v>46.889414000000002</v>
      </c>
      <c r="GF139" s="71">
        <v>46.437747999999999</v>
      </c>
      <c r="GG139" s="71">
        <v>47.758899</v>
      </c>
      <c r="GH139" s="71">
        <v>67.385794000000004</v>
      </c>
      <c r="GI139" s="71">
        <v>65.741260999999994</v>
      </c>
      <c r="GJ139" s="71">
        <v>64.400566999999995</v>
      </c>
      <c r="GK139" s="71">
        <v>65.908292000000003</v>
      </c>
      <c r="GL139" s="71">
        <v>62.502167</v>
      </c>
      <c r="GM139" s="71">
        <v>65.805459999999997</v>
      </c>
      <c r="GN139" s="71">
        <v>63.729683000000001</v>
      </c>
      <c r="GO139" s="71">
        <v>63.983255</v>
      </c>
      <c r="GP139" s="71">
        <v>63.984017999999999</v>
      </c>
      <c r="GQ139" s="71">
        <v>52.744078999999999</v>
      </c>
      <c r="GR139" s="71">
        <v>64.469735</v>
      </c>
      <c r="GS139" s="71">
        <v>63.947555000000001</v>
      </c>
      <c r="GT139" s="71">
        <v>61.041460000000001</v>
      </c>
      <c r="GU139" s="71">
        <v>61.644455999999998</v>
      </c>
      <c r="GV139" s="71">
        <v>45.963523000000002</v>
      </c>
      <c r="GW139" s="71">
        <v>46.191020000000002</v>
      </c>
      <c r="GX139" s="71">
        <v>35.093465999999999</v>
      </c>
      <c r="GY139" s="71">
        <v>34.109216000000004</v>
      </c>
      <c r="GZ139" s="71">
        <v>33.825085000000001</v>
      </c>
      <c r="HA139" s="71">
        <v>36.641368</v>
      </c>
      <c r="HB139" s="71">
        <v>37.222993000000002</v>
      </c>
      <c r="HC139" s="71">
        <v>42.625075000000002</v>
      </c>
      <c r="HD139" s="71">
        <v>44.772306</v>
      </c>
      <c r="HE139" s="71">
        <v>41.463946999999997</v>
      </c>
      <c r="HF139" s="71">
        <v>43.748919000000001</v>
      </c>
      <c r="HG139" s="71">
        <v>39.913811000000003</v>
      </c>
      <c r="HH139" s="71">
        <v>38.918824000000001</v>
      </c>
      <c r="HI139" s="71">
        <v>40.738045999999997</v>
      </c>
      <c r="HJ139" s="71">
        <v>50.380015999999998</v>
      </c>
      <c r="HK139" s="71">
        <v>50.380276000000002</v>
      </c>
      <c r="HL139" s="71">
        <v>50.412883000000001</v>
      </c>
      <c r="HM139" s="71">
        <v>51.601796</v>
      </c>
      <c r="HN139" s="71">
        <v>67.203451999999999</v>
      </c>
      <c r="HO139" s="71">
        <v>50.31747</v>
      </c>
      <c r="HP139" s="71">
        <v>45.729843000000002</v>
      </c>
      <c r="HQ139" s="71">
        <v>37.507154</v>
      </c>
      <c r="HR139" s="71">
        <v>39.094183999999998</v>
      </c>
      <c r="HS139" s="71">
        <v>35.237538000000001</v>
      </c>
      <c r="HT139" s="71">
        <v>40.750092000000002</v>
      </c>
      <c r="HU139" s="71">
        <v>34.716520000000003</v>
      </c>
      <c r="HV139" s="71">
        <v>37.953727999999998</v>
      </c>
      <c r="HW139" s="71">
        <v>42.645643</v>
      </c>
      <c r="HX139" s="71">
        <v>39.492690000000003</v>
      </c>
      <c r="HY139" s="71">
        <v>36.604022999999998</v>
      </c>
      <c r="HZ139" s="71">
        <v>38.183338999999997</v>
      </c>
      <c r="IA139" s="71">
        <v>40.179955999999997</v>
      </c>
      <c r="IB139" s="71">
        <v>39.075522999999997</v>
      </c>
      <c r="IC139" s="71">
        <v>39.078184999999998</v>
      </c>
      <c r="ID139" s="71">
        <v>37.375548000000002</v>
      </c>
      <c r="IK139" s="228"/>
      <c r="IL139" s="228"/>
      <c r="IM139" s="228"/>
      <c r="IN139" s="228"/>
    </row>
    <row r="140" spans="1:248" x14ac:dyDescent="0.3">
      <c r="A140" s="50" t="s">
        <v>284</v>
      </c>
      <c r="B140" s="143">
        <v>2.27</v>
      </c>
      <c r="C140" s="143">
        <v>2.73</v>
      </c>
      <c r="D140" s="143">
        <v>1.84</v>
      </c>
      <c r="E140" s="143">
        <v>2.19</v>
      </c>
      <c r="F140" s="143">
        <v>2.42</v>
      </c>
      <c r="G140" s="143">
        <v>2.36</v>
      </c>
      <c r="H140" s="143">
        <v>2.34</v>
      </c>
      <c r="I140" s="143">
        <v>2.71</v>
      </c>
      <c r="J140" s="143">
        <v>2.04</v>
      </c>
      <c r="K140" s="143">
        <v>2.62</v>
      </c>
      <c r="L140" s="143">
        <v>2.84</v>
      </c>
      <c r="M140" s="143">
        <v>3.04</v>
      </c>
      <c r="N140" s="143">
        <v>2.46</v>
      </c>
      <c r="O140" s="143">
        <v>2.7</v>
      </c>
      <c r="P140" s="143">
        <v>2.4500000000000002</v>
      </c>
      <c r="Q140" s="143">
        <v>2.85</v>
      </c>
      <c r="R140" s="143">
        <v>3.16</v>
      </c>
      <c r="S140" s="143">
        <v>3.1</v>
      </c>
      <c r="T140" s="143">
        <v>3.26</v>
      </c>
      <c r="U140" s="143">
        <v>3.23</v>
      </c>
      <c r="V140" s="143">
        <v>3.5</v>
      </c>
      <c r="W140" s="143">
        <v>3.73</v>
      </c>
      <c r="X140" s="143">
        <v>3.63</v>
      </c>
      <c r="Y140" s="143">
        <v>3.84</v>
      </c>
      <c r="Z140" s="143">
        <v>3.7</v>
      </c>
      <c r="AA140" s="143">
        <v>4.21</v>
      </c>
      <c r="AB140" s="143">
        <v>4.0199999999999996</v>
      </c>
      <c r="AC140" s="143">
        <v>4.3099999999999996</v>
      </c>
      <c r="AD140" s="143">
        <v>4.0999999999999996</v>
      </c>
      <c r="AE140" s="143">
        <v>3.42</v>
      </c>
      <c r="AF140" s="143">
        <v>3.63</v>
      </c>
      <c r="AG140" s="143">
        <v>4.43</v>
      </c>
      <c r="AH140" s="143">
        <v>3.61</v>
      </c>
      <c r="AI140" s="143">
        <v>3.33</v>
      </c>
      <c r="AJ140" s="143">
        <v>3.3</v>
      </c>
      <c r="AK140" s="143">
        <v>4.09</v>
      </c>
      <c r="AL140" s="143">
        <v>4.3899999999999997</v>
      </c>
      <c r="AM140" s="143">
        <v>4.58</v>
      </c>
      <c r="AN140" s="143">
        <v>5</v>
      </c>
      <c r="AO140" s="143">
        <v>4.8499999999999996</v>
      </c>
      <c r="AP140" s="143">
        <v>3.75</v>
      </c>
      <c r="AQ140" s="143">
        <v>3.08</v>
      </c>
      <c r="AR140" s="143">
        <v>3.78</v>
      </c>
      <c r="AS140" s="143">
        <v>4.7300000000000004</v>
      </c>
      <c r="AT140" s="143">
        <v>4.9000000000000004</v>
      </c>
      <c r="AU140" s="143">
        <v>5.23</v>
      </c>
      <c r="AV140" s="143">
        <v>3.39</v>
      </c>
      <c r="AW140" s="143">
        <v>3.82</v>
      </c>
      <c r="AX140" s="143">
        <v>3.86</v>
      </c>
      <c r="AY140" s="143">
        <v>3.5</v>
      </c>
      <c r="AZ140" s="143">
        <v>2.94</v>
      </c>
      <c r="BA140" s="143">
        <v>3.19</v>
      </c>
      <c r="BB140" s="143">
        <v>2.44</v>
      </c>
      <c r="BC140" s="143">
        <v>1.31</v>
      </c>
      <c r="BD140" s="143">
        <v>2.12</v>
      </c>
      <c r="BE140" s="143">
        <v>1.77</v>
      </c>
      <c r="BF140" s="143">
        <v>1.98</v>
      </c>
      <c r="BG140" s="143">
        <v>2.2799999999999998</v>
      </c>
      <c r="BH140" s="143">
        <v>1.32</v>
      </c>
      <c r="BI140" s="143">
        <v>1.71</v>
      </c>
      <c r="BJ140" s="143">
        <v>1.49</v>
      </c>
      <c r="BK140" s="143">
        <v>1.7</v>
      </c>
      <c r="BL140" s="143">
        <v>2.0299999999999998</v>
      </c>
      <c r="BM140" s="143">
        <v>2.16</v>
      </c>
      <c r="BN140" s="143">
        <v>1.17</v>
      </c>
      <c r="BO140" s="143">
        <v>1.29</v>
      </c>
      <c r="BP140" s="143">
        <v>1.64</v>
      </c>
      <c r="BQ140" s="143">
        <v>1.83</v>
      </c>
      <c r="BR140" s="143">
        <v>1.99</v>
      </c>
      <c r="BS140" s="143">
        <v>2.38</v>
      </c>
      <c r="BT140" s="143">
        <v>0.97</v>
      </c>
      <c r="BU140" s="143">
        <v>1.23</v>
      </c>
      <c r="BV140" s="143">
        <v>1.8</v>
      </c>
      <c r="BW140" s="143">
        <v>2.0299999999999998</v>
      </c>
      <c r="BX140" s="143">
        <v>2.67</v>
      </c>
      <c r="BY140" s="143">
        <v>1.55</v>
      </c>
      <c r="BZ140" s="143">
        <v>2.1</v>
      </c>
      <c r="CA140" s="143">
        <v>2.9</v>
      </c>
      <c r="CB140" s="143">
        <v>2.71</v>
      </c>
      <c r="CC140" s="143">
        <v>2.0699999999999998</v>
      </c>
      <c r="CD140" s="143">
        <v>2.71</v>
      </c>
      <c r="CE140" s="143">
        <v>0.52</v>
      </c>
      <c r="CF140" s="143">
        <v>2.52</v>
      </c>
      <c r="CG140" s="143">
        <v>2.91</v>
      </c>
      <c r="CH140" s="143">
        <v>2.74</v>
      </c>
      <c r="CI140" s="143">
        <v>1.79</v>
      </c>
      <c r="CJ140" s="143">
        <v>2.96</v>
      </c>
      <c r="CK140" s="143">
        <v>3.37</v>
      </c>
      <c r="CL140" s="143">
        <v>2.84</v>
      </c>
      <c r="CM140" s="143">
        <v>3.7</v>
      </c>
      <c r="CN140" s="143">
        <v>3.38</v>
      </c>
      <c r="CO140" s="143">
        <v>1.66</v>
      </c>
      <c r="CP140" s="143">
        <v>3.11</v>
      </c>
      <c r="CQ140" s="143">
        <v>3.79</v>
      </c>
      <c r="CR140" s="143">
        <v>3.58</v>
      </c>
      <c r="CS140" s="143">
        <v>3.68</v>
      </c>
      <c r="CT140" s="143">
        <v>3.84</v>
      </c>
      <c r="CU140" s="143">
        <v>2.4300000000000002</v>
      </c>
      <c r="CV140" s="143">
        <v>3.69</v>
      </c>
      <c r="CW140" s="143">
        <v>4.55</v>
      </c>
      <c r="CX140" s="143">
        <v>3.99</v>
      </c>
      <c r="CY140" s="143">
        <v>4.08</v>
      </c>
      <c r="CZ140" s="143">
        <v>4.07</v>
      </c>
      <c r="DA140" s="143">
        <v>3.08</v>
      </c>
      <c r="DB140" s="143">
        <v>4</v>
      </c>
      <c r="DC140" s="143">
        <v>4.01</v>
      </c>
      <c r="DD140" s="143">
        <v>3.98</v>
      </c>
      <c r="DE140" s="143">
        <v>2.36</v>
      </c>
      <c r="DF140" s="143">
        <v>2.6</v>
      </c>
      <c r="DG140" s="143">
        <v>1.84</v>
      </c>
      <c r="DH140" s="143">
        <v>2.74</v>
      </c>
      <c r="DI140" s="143">
        <v>3.69</v>
      </c>
      <c r="DJ140" s="143">
        <v>3.61</v>
      </c>
      <c r="DK140" s="143">
        <v>3.16</v>
      </c>
      <c r="DL140" s="143">
        <v>4.75</v>
      </c>
      <c r="DM140" s="143">
        <v>3.82</v>
      </c>
      <c r="DN140" s="143">
        <v>5.0599999999999996</v>
      </c>
      <c r="DO140" s="143">
        <v>5.64</v>
      </c>
      <c r="DP140" s="143">
        <v>5.63</v>
      </c>
      <c r="DQ140" s="143">
        <v>4.51</v>
      </c>
      <c r="DR140" s="143">
        <v>5.79</v>
      </c>
      <c r="DS140" s="143">
        <v>6.05</v>
      </c>
      <c r="DT140" s="143">
        <v>5.46</v>
      </c>
      <c r="DU140" s="143">
        <v>6.8</v>
      </c>
      <c r="DV140" s="143">
        <v>5.17</v>
      </c>
      <c r="DW140" s="143">
        <v>5.17</v>
      </c>
      <c r="DX140" s="143">
        <v>6.19</v>
      </c>
      <c r="DY140" s="143">
        <v>5.33</v>
      </c>
      <c r="DZ140" s="143">
        <v>6.5</v>
      </c>
      <c r="EA140" s="143">
        <v>8.61</v>
      </c>
      <c r="EB140" s="143">
        <v>12.61</v>
      </c>
      <c r="EC140" s="143">
        <v>8.8699999999999992</v>
      </c>
      <c r="ED140" s="143">
        <v>10.56</v>
      </c>
      <c r="EE140" s="143">
        <v>8.44</v>
      </c>
      <c r="EF140" s="143">
        <v>12.85</v>
      </c>
      <c r="EG140" s="143">
        <v>13.12</v>
      </c>
      <c r="EH140" s="143">
        <v>13.06</v>
      </c>
      <c r="EI140" s="143">
        <v>5.43</v>
      </c>
      <c r="EJ140" s="143">
        <v>6.04</v>
      </c>
      <c r="EK140" s="143">
        <v>8.02</v>
      </c>
      <c r="EL140" s="143">
        <v>8.15</v>
      </c>
      <c r="EM140" s="143">
        <v>8.6300000000000008</v>
      </c>
      <c r="EN140" s="143">
        <v>9.7200000000000006</v>
      </c>
      <c r="EO140" s="143">
        <v>8.19</v>
      </c>
      <c r="EP140" s="143">
        <v>7.78</v>
      </c>
      <c r="EQ140" s="143">
        <v>8.7899999999999991</v>
      </c>
      <c r="ER140" s="143">
        <v>9.24</v>
      </c>
      <c r="ES140" s="143">
        <v>10.07</v>
      </c>
      <c r="ET140" s="143">
        <v>10.86</v>
      </c>
      <c r="EU140" s="143">
        <v>8.67</v>
      </c>
      <c r="EV140" s="143">
        <v>9.51</v>
      </c>
      <c r="EW140" s="143">
        <v>12.23</v>
      </c>
      <c r="EX140" s="143">
        <v>10.210000000000001</v>
      </c>
      <c r="EY140" s="143">
        <v>11.96</v>
      </c>
      <c r="EZ140" s="143">
        <v>12.53</v>
      </c>
      <c r="FA140" s="143">
        <v>11.2</v>
      </c>
      <c r="FB140" s="143">
        <v>13.07</v>
      </c>
      <c r="FC140" s="143">
        <v>14.74</v>
      </c>
      <c r="FD140" s="143">
        <v>17.14</v>
      </c>
      <c r="FE140" s="143">
        <v>20.87</v>
      </c>
      <c r="FF140" s="143">
        <v>20.14</v>
      </c>
      <c r="FG140" s="143">
        <v>10.45</v>
      </c>
      <c r="FH140" s="143">
        <v>14.02</v>
      </c>
      <c r="FI140" s="143">
        <v>16.809999999999999</v>
      </c>
      <c r="FJ140" s="143">
        <v>21.43</v>
      </c>
      <c r="FK140" s="143">
        <v>24.4</v>
      </c>
      <c r="FL140" s="143">
        <v>24.23</v>
      </c>
      <c r="FM140" s="143">
        <v>14.5</v>
      </c>
      <c r="FN140" s="143">
        <v>16.77</v>
      </c>
      <c r="FO140" s="143">
        <v>20.14</v>
      </c>
      <c r="FP140" s="143">
        <v>58.09</v>
      </c>
      <c r="FQ140" s="143">
        <v>25.45</v>
      </c>
      <c r="FR140" s="143">
        <v>24.46</v>
      </c>
      <c r="FS140" s="143">
        <v>17.420000000000002</v>
      </c>
      <c r="FT140" s="143">
        <v>24.84</v>
      </c>
      <c r="FU140" s="143">
        <v>20.53</v>
      </c>
      <c r="FV140" s="143">
        <v>15.34</v>
      </c>
      <c r="FW140" s="143">
        <v>14.97</v>
      </c>
      <c r="FX140" s="143">
        <v>15.2</v>
      </c>
      <c r="FY140" s="143">
        <v>13.91</v>
      </c>
      <c r="FZ140" s="143">
        <v>11.25</v>
      </c>
      <c r="GA140" s="143">
        <v>12.22</v>
      </c>
      <c r="GB140" s="143">
        <v>13.79</v>
      </c>
      <c r="GC140" s="143">
        <v>13.13</v>
      </c>
      <c r="GD140" s="143">
        <v>11.024025999999999</v>
      </c>
      <c r="GE140" s="143">
        <v>10.032301</v>
      </c>
      <c r="GF140" s="143">
        <v>8.4791349999999994</v>
      </c>
      <c r="GG140" s="143">
        <v>9.6092709999999997</v>
      </c>
      <c r="GH140" s="143">
        <v>11.224911000000001</v>
      </c>
      <c r="GI140" s="143">
        <v>10.571552000000001</v>
      </c>
      <c r="GJ140" s="143">
        <v>10.384232000000001</v>
      </c>
      <c r="GK140" s="143">
        <v>10.377692</v>
      </c>
      <c r="GL140" s="143">
        <v>9.8519469999999991</v>
      </c>
      <c r="GM140" s="143">
        <v>9.8355580000000007</v>
      </c>
      <c r="GN140" s="143">
        <v>11.470921000000001</v>
      </c>
      <c r="GO140" s="143">
        <v>10.571845</v>
      </c>
      <c r="GP140" s="143">
        <v>10.368145999999999</v>
      </c>
      <c r="GQ140" s="143">
        <v>11.390530999999999</v>
      </c>
      <c r="GR140" s="143">
        <v>11.386377</v>
      </c>
      <c r="GS140" s="143">
        <v>12.036956999999999</v>
      </c>
      <c r="GT140" s="143">
        <v>13.308265</v>
      </c>
      <c r="GU140" s="143">
        <v>15.518605000000001</v>
      </c>
      <c r="GV140" s="143">
        <v>13.567696</v>
      </c>
      <c r="GW140" s="143">
        <v>13.234707999999999</v>
      </c>
      <c r="GX140" s="143">
        <v>14.880637</v>
      </c>
      <c r="GY140" s="143">
        <v>12.808393000000001</v>
      </c>
      <c r="GZ140" s="143">
        <v>14.145173</v>
      </c>
      <c r="HA140" s="143">
        <v>14.442798</v>
      </c>
      <c r="HB140" s="143">
        <v>13.273574</v>
      </c>
      <c r="HC140" s="143">
        <v>16.782081999999999</v>
      </c>
      <c r="HD140" s="143">
        <v>19.844767000000001</v>
      </c>
      <c r="HE140" s="143">
        <v>20.192036000000002</v>
      </c>
      <c r="HF140" s="143">
        <v>23.527811</v>
      </c>
      <c r="HG140" s="143">
        <v>24.378070999999998</v>
      </c>
      <c r="HH140" s="143">
        <v>19.425229999999999</v>
      </c>
      <c r="HI140" s="143">
        <v>23.911653000000001</v>
      </c>
      <c r="HJ140" s="143">
        <v>27.103107000000001</v>
      </c>
      <c r="HK140" s="143">
        <v>25.849236999999999</v>
      </c>
      <c r="HL140" s="143">
        <v>24.514607999999999</v>
      </c>
      <c r="HM140" s="143">
        <v>25.689133000000002</v>
      </c>
      <c r="HN140" s="143">
        <v>20.367563000000001</v>
      </c>
      <c r="HO140" s="143">
        <v>23.840638999999999</v>
      </c>
      <c r="HP140" s="143">
        <v>27.564139000000001</v>
      </c>
      <c r="HQ140" s="143">
        <v>27.261488</v>
      </c>
      <c r="HR140" s="143">
        <v>31.159519</v>
      </c>
      <c r="HS140" s="143">
        <v>31.543381</v>
      </c>
      <c r="HT140" s="143">
        <v>30.240148000000001</v>
      </c>
      <c r="HU140" s="143">
        <v>31.927254000000001</v>
      </c>
      <c r="HV140" s="143">
        <v>31.582989000000001</v>
      </c>
      <c r="HW140" s="143">
        <v>32.063614000000001</v>
      </c>
      <c r="HX140" s="143">
        <v>32.233108000000001</v>
      </c>
      <c r="HY140" s="143">
        <v>33.148398999999998</v>
      </c>
      <c r="HZ140" s="143">
        <v>25.126940000000001</v>
      </c>
      <c r="IA140" s="143">
        <v>25.865971999999999</v>
      </c>
      <c r="IB140" s="143">
        <v>26.023966999999999</v>
      </c>
      <c r="IC140" s="143">
        <v>27.167522000000002</v>
      </c>
      <c r="ID140" s="143">
        <v>28.093699999999998</v>
      </c>
      <c r="IK140" s="228"/>
      <c r="IL140" s="228"/>
      <c r="IM140" s="228"/>
      <c r="IN140" s="228"/>
    </row>
    <row r="141" spans="1:248" x14ac:dyDescent="0.3">
      <c r="HR141" s="71"/>
      <c r="HS141" s="71"/>
      <c r="HT141" s="71"/>
      <c r="HU141" s="71"/>
      <c r="HV141" s="71"/>
      <c r="HW141" s="71"/>
      <c r="HX141" s="71"/>
      <c r="HY141" s="71"/>
      <c r="HZ141" s="71"/>
      <c r="IA141" s="71"/>
      <c r="IB141" s="71"/>
      <c r="IC141" s="71"/>
      <c r="ID141" s="71"/>
      <c r="IK141" s="228"/>
      <c r="IL141" s="228"/>
      <c r="IM141" s="228"/>
      <c r="IN141" s="228"/>
    </row>
    <row r="142" spans="1:248" x14ac:dyDescent="0.3">
      <c r="A142" s="41" t="s">
        <v>419</v>
      </c>
      <c r="HR142" s="71"/>
      <c r="HS142" s="71"/>
      <c r="HT142" s="71"/>
      <c r="HU142" s="71"/>
      <c r="HV142" s="71"/>
      <c r="HW142" s="71"/>
      <c r="HX142" s="71"/>
      <c r="HY142" s="71"/>
      <c r="HZ142" s="71"/>
      <c r="IA142" s="71"/>
      <c r="IB142" s="71"/>
      <c r="IC142" s="71"/>
      <c r="ID142" s="71"/>
      <c r="IK142" s="228"/>
      <c r="IL142" s="228"/>
      <c r="IM142" s="228"/>
      <c r="IN142" s="228"/>
    </row>
    <row r="143" spans="1:248" x14ac:dyDescent="0.3">
      <c r="A143" s="41" t="s">
        <v>312</v>
      </c>
      <c r="B143" s="73">
        <v>106.51</v>
      </c>
      <c r="C143" s="73">
        <v>107.80999999999999</v>
      </c>
      <c r="D143" s="73">
        <v>132.31</v>
      </c>
      <c r="E143" s="73">
        <v>133.5</v>
      </c>
      <c r="F143" s="73">
        <v>146.62</v>
      </c>
      <c r="G143" s="73">
        <v>180.87</v>
      </c>
      <c r="H143" s="73">
        <v>184.06</v>
      </c>
      <c r="I143" s="73">
        <v>188.41</v>
      </c>
      <c r="J143" s="73">
        <v>218.68</v>
      </c>
      <c r="K143" s="73">
        <v>243.43</v>
      </c>
      <c r="L143" s="73">
        <v>242.65</v>
      </c>
      <c r="M143" s="73">
        <v>236.94000000000003</v>
      </c>
      <c r="N143" s="73">
        <v>246.01</v>
      </c>
      <c r="O143" s="73">
        <v>245.89</v>
      </c>
      <c r="P143" s="73">
        <v>255.23999999999998</v>
      </c>
      <c r="Q143" s="73">
        <v>243.70999999999998</v>
      </c>
      <c r="R143" s="73">
        <v>225.27</v>
      </c>
      <c r="S143" s="73">
        <v>231.79000000000002</v>
      </c>
      <c r="T143" s="73">
        <v>214.32999999999998</v>
      </c>
      <c r="U143" s="73">
        <v>203.08</v>
      </c>
      <c r="V143" s="73">
        <v>177.68</v>
      </c>
      <c r="W143" s="73">
        <v>150.18</v>
      </c>
      <c r="X143" s="73">
        <v>155.95000000000002</v>
      </c>
      <c r="Y143" s="73">
        <v>159.1</v>
      </c>
      <c r="Z143" s="73">
        <v>154.82000000000002</v>
      </c>
      <c r="AA143" s="73">
        <v>161.57999999999998</v>
      </c>
      <c r="AB143" s="73">
        <v>162.22000000000003</v>
      </c>
      <c r="AC143" s="73">
        <v>141.84</v>
      </c>
      <c r="AD143" s="73">
        <v>133.57000000000002</v>
      </c>
      <c r="AE143" s="73">
        <v>124.80999999999999</v>
      </c>
      <c r="AF143" s="73">
        <v>98.53</v>
      </c>
      <c r="AG143" s="73">
        <v>73.22</v>
      </c>
      <c r="AH143" s="73">
        <v>88.69</v>
      </c>
      <c r="AI143" s="73">
        <v>78.17</v>
      </c>
      <c r="AJ143" s="73">
        <v>81.810000000000016</v>
      </c>
      <c r="AK143" s="73">
        <v>89.000000000000014</v>
      </c>
      <c r="AL143" s="73">
        <v>77.720000000000013</v>
      </c>
      <c r="AM143" s="73">
        <v>75.930000000000007</v>
      </c>
      <c r="AN143" s="73">
        <v>58.04</v>
      </c>
      <c r="AO143" s="73">
        <v>52.77</v>
      </c>
      <c r="AP143" s="73">
        <v>41.6</v>
      </c>
      <c r="AQ143" s="73">
        <v>36.449999999999996</v>
      </c>
      <c r="AR143" s="73">
        <v>30.500000000000004</v>
      </c>
      <c r="AS143" s="73">
        <v>24.5</v>
      </c>
      <c r="AT143" s="73">
        <v>24.2</v>
      </c>
      <c r="AU143" s="73">
        <v>31.37</v>
      </c>
      <c r="AV143" s="73">
        <v>34.49</v>
      </c>
      <c r="AW143" s="73">
        <v>48.39</v>
      </c>
      <c r="AX143" s="73">
        <v>59.55</v>
      </c>
      <c r="AY143" s="73">
        <v>65.37</v>
      </c>
      <c r="AZ143" s="73">
        <v>76.819999999999993</v>
      </c>
      <c r="BA143" s="73">
        <v>91.960000000000008</v>
      </c>
      <c r="BB143" s="73">
        <v>106.39</v>
      </c>
      <c r="BC143" s="73">
        <v>112.33000000000001</v>
      </c>
      <c r="BD143" s="73">
        <v>126.53</v>
      </c>
      <c r="BE143" s="73">
        <v>154.96</v>
      </c>
      <c r="BF143" s="73">
        <v>185.17</v>
      </c>
      <c r="BG143" s="73">
        <v>202.77000000000004</v>
      </c>
      <c r="BH143" s="73">
        <v>225.96</v>
      </c>
      <c r="BI143" s="73">
        <v>250.48</v>
      </c>
      <c r="BJ143" s="73">
        <v>260.53000000000003</v>
      </c>
      <c r="BK143" s="73">
        <v>268.51</v>
      </c>
      <c r="BL143" s="73">
        <v>283.01</v>
      </c>
      <c r="BM143" s="73">
        <v>311.34000000000003</v>
      </c>
      <c r="BN143" s="73">
        <v>323.11</v>
      </c>
      <c r="BO143" s="73">
        <v>347.34000000000003</v>
      </c>
      <c r="BP143" s="73">
        <v>360.48999999999995</v>
      </c>
      <c r="BQ143" s="73">
        <v>367.15999999999997</v>
      </c>
      <c r="BR143" s="73">
        <v>382.95</v>
      </c>
      <c r="BS143" s="73">
        <v>373</v>
      </c>
      <c r="BT143" s="73">
        <v>346.28</v>
      </c>
      <c r="BU143" s="73">
        <v>361.03000000000003</v>
      </c>
      <c r="BV143" s="73">
        <v>372.47</v>
      </c>
      <c r="BW143" s="73">
        <v>364.88</v>
      </c>
      <c r="BX143" s="73">
        <v>376.9</v>
      </c>
      <c r="BY143" s="73">
        <v>368.93</v>
      </c>
      <c r="BZ143" s="73">
        <v>347</v>
      </c>
      <c r="CA143" s="73">
        <v>317.20999999999998</v>
      </c>
      <c r="CB143" s="73">
        <v>286.5</v>
      </c>
      <c r="CC143" s="73">
        <v>286.23</v>
      </c>
      <c r="CD143" s="73">
        <v>280.39</v>
      </c>
      <c r="CE143" s="73">
        <v>302.07</v>
      </c>
      <c r="CF143" s="73">
        <v>300.21999999999997</v>
      </c>
      <c r="CG143" s="73">
        <v>309.63</v>
      </c>
      <c r="CH143" s="73">
        <v>309.30999999999995</v>
      </c>
      <c r="CI143" s="73">
        <v>321.47000000000003</v>
      </c>
      <c r="CJ143" s="73">
        <v>369.79</v>
      </c>
      <c r="CK143" s="73">
        <v>391.51</v>
      </c>
      <c r="CL143" s="73">
        <v>441.22</v>
      </c>
      <c r="CM143" s="73">
        <v>481.83</v>
      </c>
      <c r="CN143" s="73">
        <v>502.04</v>
      </c>
      <c r="CO143" s="73">
        <v>509.91</v>
      </c>
      <c r="CP143" s="73">
        <v>526.16999999999996</v>
      </c>
      <c r="CQ143" s="73">
        <v>543.89</v>
      </c>
      <c r="CR143" s="73">
        <v>541.20999999999992</v>
      </c>
      <c r="CS143" s="73">
        <v>554.29999999999995</v>
      </c>
      <c r="CT143" s="73">
        <v>533.12</v>
      </c>
      <c r="CU143" s="73">
        <v>542.71</v>
      </c>
      <c r="CV143" s="73">
        <v>512.79</v>
      </c>
      <c r="CW143" s="73">
        <v>490.52</v>
      </c>
      <c r="CX143" s="73">
        <v>460.59</v>
      </c>
      <c r="CY143" s="73">
        <v>416.56</v>
      </c>
      <c r="CZ143" s="73">
        <v>318.12</v>
      </c>
      <c r="DA143" s="73">
        <v>257.14999999999998</v>
      </c>
      <c r="DB143" s="73">
        <v>185.81</v>
      </c>
      <c r="DC143" s="73">
        <v>56.51</v>
      </c>
      <c r="DD143" s="73">
        <v>34.74</v>
      </c>
      <c r="DE143" s="73">
        <v>46.510000000000005</v>
      </c>
      <c r="DF143" s="73">
        <v>44.07</v>
      </c>
      <c r="DG143" s="73">
        <v>53.98</v>
      </c>
      <c r="DH143" s="73">
        <v>51.29</v>
      </c>
      <c r="DI143" s="73">
        <v>49.99</v>
      </c>
      <c r="DJ143" s="73">
        <v>45.339999999999996</v>
      </c>
      <c r="DK143" s="73">
        <v>39.79</v>
      </c>
      <c r="DL143" s="73">
        <v>40.520000000000003</v>
      </c>
      <c r="DM143" s="73">
        <v>42.910000000000004</v>
      </c>
      <c r="DN143" s="73">
        <v>35.28</v>
      </c>
      <c r="DO143" s="73">
        <v>36.01</v>
      </c>
      <c r="DP143" s="73">
        <v>30.41</v>
      </c>
      <c r="DQ143" s="73">
        <v>37.31</v>
      </c>
      <c r="DR143" s="73">
        <v>30.590000000000003</v>
      </c>
      <c r="DS143" s="73">
        <v>27.04</v>
      </c>
      <c r="DT143" s="73">
        <v>32.08</v>
      </c>
      <c r="DU143" s="73">
        <v>30.39</v>
      </c>
      <c r="DV143" s="73">
        <v>21.770000000000003</v>
      </c>
      <c r="DW143" s="73">
        <v>37.159999999999997</v>
      </c>
      <c r="DX143" s="73">
        <v>34.699999999999996</v>
      </c>
      <c r="DY143" s="73">
        <v>34.65</v>
      </c>
      <c r="DZ143" s="73">
        <v>28.14</v>
      </c>
      <c r="EA143" s="73">
        <v>27.36</v>
      </c>
      <c r="EB143" s="73">
        <v>29.82</v>
      </c>
      <c r="EC143" s="73">
        <v>30.549999999999997</v>
      </c>
      <c r="ED143" s="73">
        <v>32.99</v>
      </c>
      <c r="EE143" s="73">
        <v>31.9</v>
      </c>
      <c r="EF143" s="73">
        <v>21.44</v>
      </c>
      <c r="EG143" s="73">
        <v>24.01</v>
      </c>
      <c r="EH143" s="73">
        <v>25.88</v>
      </c>
      <c r="EI143" s="73">
        <v>18.43</v>
      </c>
      <c r="EJ143" s="73">
        <v>15.24</v>
      </c>
      <c r="EK143" s="73">
        <v>14.72</v>
      </c>
      <c r="EL143" s="73">
        <v>14.54</v>
      </c>
      <c r="EM143" s="73">
        <v>11.440000000000001</v>
      </c>
      <c r="EN143" s="73">
        <v>13.25</v>
      </c>
      <c r="EO143" s="73">
        <v>15.72</v>
      </c>
      <c r="EP143" s="73">
        <v>13.65</v>
      </c>
      <c r="EQ143" s="73">
        <v>12.56</v>
      </c>
      <c r="ER143" s="73">
        <v>11.43</v>
      </c>
      <c r="ES143" s="73">
        <v>16.66</v>
      </c>
      <c r="ET143" s="73">
        <v>18.2</v>
      </c>
      <c r="EU143" s="73">
        <v>27.73</v>
      </c>
      <c r="EV143" s="73">
        <v>34.36</v>
      </c>
      <c r="EW143" s="73">
        <v>35.619999999999997</v>
      </c>
      <c r="EX143" s="73">
        <v>34.96</v>
      </c>
      <c r="EY143" s="73">
        <v>33.36</v>
      </c>
      <c r="EZ143" s="73">
        <v>18.09</v>
      </c>
      <c r="FA143" s="73">
        <v>22.189999999999998</v>
      </c>
      <c r="FB143" s="73">
        <v>31.63</v>
      </c>
      <c r="FC143" s="73">
        <v>36.200000000000003</v>
      </c>
      <c r="FD143" s="73">
        <v>42.94</v>
      </c>
      <c r="FE143" s="73">
        <v>38.349999999999994</v>
      </c>
      <c r="FF143" s="73">
        <v>30.150000000000002</v>
      </c>
      <c r="FG143" s="73">
        <v>25.880000000000003</v>
      </c>
      <c r="FH143" s="73">
        <v>19.670000000000002</v>
      </c>
      <c r="FI143" s="73">
        <v>14.14</v>
      </c>
      <c r="FJ143" s="73">
        <v>11.790000000000001</v>
      </c>
      <c r="FK143" s="73">
        <v>19.48</v>
      </c>
      <c r="FL143" s="73">
        <v>25.63</v>
      </c>
      <c r="FM143" s="73">
        <v>181.17000000000002</v>
      </c>
      <c r="FN143" s="73">
        <v>182.3</v>
      </c>
      <c r="FO143" s="73">
        <v>181.17000000000002</v>
      </c>
      <c r="FP143" s="73">
        <v>183.05</v>
      </c>
      <c r="FQ143" s="73">
        <v>176.85000000000002</v>
      </c>
      <c r="FR143" s="73">
        <v>164.23000000000002</v>
      </c>
      <c r="FS143" s="73">
        <v>160.20000000000002</v>
      </c>
      <c r="FT143" s="73">
        <v>158.95000000000002</v>
      </c>
      <c r="FU143" s="73">
        <v>157.52000000000001</v>
      </c>
      <c r="FV143" s="73">
        <v>152.79000000000002</v>
      </c>
      <c r="FW143" s="73">
        <v>151.54000000000002</v>
      </c>
      <c r="FX143" s="73">
        <v>151.57000000000002</v>
      </c>
      <c r="FY143" s="73">
        <v>171.54000000000002</v>
      </c>
      <c r="FZ143" s="73">
        <v>171.03</v>
      </c>
      <c r="GA143" s="73">
        <v>171.11</v>
      </c>
      <c r="GB143" s="73">
        <v>172.28</v>
      </c>
      <c r="GC143" s="73">
        <v>174.41</v>
      </c>
      <c r="GD143" s="73">
        <v>175.447834</v>
      </c>
      <c r="GE143" s="73">
        <v>156.56297499999999</v>
      </c>
      <c r="GF143" s="73">
        <v>157.78233</v>
      </c>
      <c r="GG143" s="73">
        <v>156.72571099999999</v>
      </c>
      <c r="GH143" s="73">
        <v>155.54489699999999</v>
      </c>
      <c r="GI143" s="73">
        <v>155.65641200000002</v>
      </c>
      <c r="GJ143" s="73">
        <v>154.47795699999998</v>
      </c>
      <c r="GK143" s="73">
        <v>131.503196</v>
      </c>
      <c r="GL143" s="73">
        <v>132.43965900000001</v>
      </c>
      <c r="GM143" s="73">
        <v>134.53244100000001</v>
      </c>
      <c r="GN143" s="73">
        <v>292.20660800000002</v>
      </c>
      <c r="GO143" s="73">
        <v>292.027716</v>
      </c>
      <c r="GP143" s="73">
        <v>291.510447</v>
      </c>
      <c r="GQ143" s="73">
        <v>272.06555200000003</v>
      </c>
      <c r="GR143" s="73">
        <v>271.70186100000001</v>
      </c>
      <c r="GS143" s="73">
        <v>267.36366099999998</v>
      </c>
      <c r="GT143" s="73">
        <v>267.61302999999998</v>
      </c>
      <c r="GU143" s="73">
        <v>269.50100300000003</v>
      </c>
      <c r="GV143" s="73">
        <v>312.13707499999998</v>
      </c>
      <c r="GW143" s="73">
        <v>341.11168799999996</v>
      </c>
      <c r="GX143" s="73">
        <v>397.10415399999999</v>
      </c>
      <c r="GY143" s="73">
        <v>394.334678</v>
      </c>
      <c r="GZ143" s="73">
        <v>396.00484400000005</v>
      </c>
      <c r="HA143" s="73">
        <v>405.56381799999997</v>
      </c>
      <c r="HB143" s="73">
        <v>410.72632900000002</v>
      </c>
      <c r="HC143" s="73">
        <v>388.40142000000003</v>
      </c>
      <c r="HD143" s="73">
        <v>466.09767199999999</v>
      </c>
      <c r="HE143" s="73">
        <v>464.73164999999995</v>
      </c>
      <c r="HF143" s="73">
        <v>452.10673399999996</v>
      </c>
      <c r="HG143" s="73">
        <v>453.740161</v>
      </c>
      <c r="HH143" s="73">
        <v>452.275757</v>
      </c>
      <c r="HI143" s="73">
        <v>436.47809699999999</v>
      </c>
      <c r="HJ143" s="73">
        <v>436.96758</v>
      </c>
      <c r="HK143" s="73">
        <v>436.72938599999998</v>
      </c>
      <c r="HL143" s="73">
        <v>425.42385300000001</v>
      </c>
      <c r="HM143" s="73">
        <v>397.77236800000003</v>
      </c>
      <c r="HN143" s="73">
        <v>379.92126300000001</v>
      </c>
      <c r="HO143" s="73">
        <v>357.37475000000001</v>
      </c>
      <c r="HP143" s="73">
        <v>338.55105100000003</v>
      </c>
      <c r="HQ143" s="73">
        <v>335.10851200000002</v>
      </c>
      <c r="HR143" s="73">
        <v>319.686936</v>
      </c>
      <c r="HS143" s="73">
        <v>319.183449</v>
      </c>
      <c r="HT143" s="73">
        <v>304.16655600000001</v>
      </c>
      <c r="HU143" s="73">
        <v>277.17332599999997</v>
      </c>
      <c r="HV143" s="73">
        <v>263.00136099999997</v>
      </c>
      <c r="HW143" s="73">
        <v>263.14268499999997</v>
      </c>
      <c r="HX143" s="73">
        <v>246.669152</v>
      </c>
      <c r="HY143" s="73">
        <v>246.55611699999997</v>
      </c>
      <c r="HZ143" s="73">
        <v>247.74671599999999</v>
      </c>
      <c r="IA143" s="73">
        <v>244.821528</v>
      </c>
      <c r="IB143" s="73">
        <v>256.14615300000003</v>
      </c>
      <c r="IC143" s="73">
        <v>245.52348599999999</v>
      </c>
      <c r="ID143" s="73">
        <v>245.941328</v>
      </c>
      <c r="IK143" s="228"/>
      <c r="IL143" s="228"/>
      <c r="IM143" s="228"/>
      <c r="IN143" s="228"/>
    </row>
    <row r="144" spans="1:248" x14ac:dyDescent="0.3">
      <c r="A144" s="50" t="s">
        <v>313</v>
      </c>
      <c r="B144" s="71">
        <v>69.58</v>
      </c>
      <c r="C144" s="71">
        <v>56.16</v>
      </c>
      <c r="D144" s="71">
        <v>83.19</v>
      </c>
      <c r="E144" s="71">
        <v>87.34</v>
      </c>
      <c r="F144" s="71">
        <v>99.83</v>
      </c>
      <c r="G144" s="71">
        <v>139.02000000000001</v>
      </c>
      <c r="H144" s="71">
        <v>142.06</v>
      </c>
      <c r="I144" s="71">
        <v>152.59</v>
      </c>
      <c r="J144" s="71">
        <v>178.05</v>
      </c>
      <c r="K144" s="71">
        <v>200.52</v>
      </c>
      <c r="L144" s="71">
        <v>199.38</v>
      </c>
      <c r="M144" s="71">
        <v>191.24</v>
      </c>
      <c r="N144" s="71">
        <v>188.29</v>
      </c>
      <c r="O144" s="71">
        <v>185.08</v>
      </c>
      <c r="P144" s="71">
        <v>200.88</v>
      </c>
      <c r="Q144" s="71">
        <v>194.23</v>
      </c>
      <c r="R144" s="71">
        <v>180.91</v>
      </c>
      <c r="S144" s="71">
        <v>178.65</v>
      </c>
      <c r="T144" s="71">
        <v>166.07</v>
      </c>
      <c r="U144" s="71">
        <v>146.28</v>
      </c>
      <c r="V144" s="71">
        <v>119.65</v>
      </c>
      <c r="W144" s="71">
        <v>104.42</v>
      </c>
      <c r="X144" s="71">
        <v>107.12</v>
      </c>
      <c r="Y144" s="71">
        <v>110.07</v>
      </c>
      <c r="Z144" s="71">
        <v>110.2</v>
      </c>
      <c r="AA144" s="71">
        <v>115.69</v>
      </c>
      <c r="AB144" s="71">
        <v>117.7</v>
      </c>
      <c r="AC144" s="71">
        <v>98.46</v>
      </c>
      <c r="AD144" s="71">
        <v>91.5</v>
      </c>
      <c r="AE144" s="71">
        <v>78.08</v>
      </c>
      <c r="AF144" s="71">
        <v>58.7</v>
      </c>
      <c r="AG144" s="71">
        <v>26.26</v>
      </c>
      <c r="AH144" s="71">
        <v>25.21</v>
      </c>
      <c r="AI144" s="71">
        <v>11.84</v>
      </c>
      <c r="AJ144" s="71">
        <v>11.82</v>
      </c>
      <c r="AK144" s="71">
        <v>11.34</v>
      </c>
      <c r="AL144" s="71">
        <v>10.7</v>
      </c>
      <c r="AM144" s="71">
        <v>10.7</v>
      </c>
      <c r="AN144" s="71">
        <v>12.28</v>
      </c>
      <c r="AO144" s="71">
        <v>11.98</v>
      </c>
      <c r="AP144" s="71">
        <v>11.96</v>
      </c>
      <c r="AQ144" s="71">
        <v>11.69</v>
      </c>
      <c r="AR144" s="71">
        <v>10.63</v>
      </c>
      <c r="AS144" s="71">
        <v>10.53</v>
      </c>
      <c r="AT144" s="71">
        <v>10.37</v>
      </c>
      <c r="AU144" s="71">
        <v>10.49</v>
      </c>
      <c r="AV144" s="71">
        <v>10.07</v>
      </c>
      <c r="AW144" s="71">
        <v>9.99</v>
      </c>
      <c r="AX144" s="71">
        <v>26.27</v>
      </c>
      <c r="AY144" s="71">
        <v>32.94</v>
      </c>
      <c r="AZ144" s="71">
        <v>49.73</v>
      </c>
      <c r="BA144" s="71">
        <v>64.87</v>
      </c>
      <c r="BB144" s="71">
        <v>82.22</v>
      </c>
      <c r="BC144" s="71">
        <v>89.93</v>
      </c>
      <c r="BD144" s="71">
        <v>99.46</v>
      </c>
      <c r="BE144" s="71">
        <v>125.02</v>
      </c>
      <c r="BF144" s="71">
        <v>153.91999999999999</v>
      </c>
      <c r="BG144" s="71">
        <v>180.55</v>
      </c>
      <c r="BH144" s="71">
        <v>197.15</v>
      </c>
      <c r="BI144" s="71">
        <v>219.32</v>
      </c>
      <c r="BJ144" s="71">
        <v>224.24</v>
      </c>
      <c r="BK144" s="71">
        <v>238.43</v>
      </c>
      <c r="BL144" s="71">
        <v>255.54</v>
      </c>
      <c r="BM144" s="71">
        <v>276.73</v>
      </c>
      <c r="BN144" s="71">
        <v>295.10000000000002</v>
      </c>
      <c r="BO144" s="71">
        <v>318.82</v>
      </c>
      <c r="BP144" s="71">
        <v>337.9</v>
      </c>
      <c r="BQ144" s="71">
        <v>345.88</v>
      </c>
      <c r="BR144" s="71">
        <v>357.89</v>
      </c>
      <c r="BS144" s="71">
        <v>348.95</v>
      </c>
      <c r="BT144" s="71">
        <v>327.08999999999997</v>
      </c>
      <c r="BU144" s="71">
        <v>340.17</v>
      </c>
      <c r="BV144" s="71">
        <v>340.01</v>
      </c>
      <c r="BW144" s="71">
        <v>330.56</v>
      </c>
      <c r="BX144" s="71">
        <v>341.46</v>
      </c>
      <c r="BY144" s="71">
        <v>325.81</v>
      </c>
      <c r="BZ144" s="71">
        <v>303.19</v>
      </c>
      <c r="CA144" s="71">
        <v>259.83999999999997</v>
      </c>
      <c r="CB144" s="71">
        <v>240.69</v>
      </c>
      <c r="CC144" s="71">
        <v>247.33</v>
      </c>
      <c r="CD144" s="71">
        <v>247.81</v>
      </c>
      <c r="CE144" s="71">
        <v>265.81</v>
      </c>
      <c r="CF144" s="71">
        <v>260.95</v>
      </c>
      <c r="CG144" s="71">
        <v>270.99</v>
      </c>
      <c r="CH144" s="71">
        <v>280.14</v>
      </c>
      <c r="CI144" s="71">
        <v>298.25</v>
      </c>
      <c r="CJ144" s="71">
        <v>346.6</v>
      </c>
      <c r="CK144" s="71">
        <v>361.51</v>
      </c>
      <c r="CL144" s="71">
        <v>399.92</v>
      </c>
      <c r="CM144" s="71">
        <v>437.07</v>
      </c>
      <c r="CN144" s="71">
        <v>454.44</v>
      </c>
      <c r="CO144" s="71">
        <v>461.47</v>
      </c>
      <c r="CP144" s="71">
        <v>478.2</v>
      </c>
      <c r="CQ144" s="71">
        <v>506.72</v>
      </c>
      <c r="CR144" s="71">
        <v>516.38</v>
      </c>
      <c r="CS144" s="71">
        <v>529.66999999999996</v>
      </c>
      <c r="CT144" s="71">
        <v>510.94</v>
      </c>
      <c r="CU144" s="71">
        <v>524.12</v>
      </c>
      <c r="CV144" s="71">
        <v>492.55</v>
      </c>
      <c r="CW144" s="71">
        <v>469.46</v>
      </c>
      <c r="CX144" s="71">
        <v>433.58</v>
      </c>
      <c r="CY144" s="71">
        <v>395.13</v>
      </c>
      <c r="CZ144" s="71">
        <v>291.52</v>
      </c>
      <c r="DA144" s="71">
        <v>227.87</v>
      </c>
      <c r="DB144" s="71">
        <v>159.05000000000001</v>
      </c>
      <c r="DC144" s="71">
        <v>43.79</v>
      </c>
      <c r="DD144" s="71">
        <v>21.46</v>
      </c>
      <c r="DE144" s="71">
        <v>19.46</v>
      </c>
      <c r="DF144" s="71">
        <v>13.97</v>
      </c>
      <c r="DG144" s="71">
        <v>9.15</v>
      </c>
      <c r="DH144" s="71">
        <v>2.5</v>
      </c>
      <c r="DI144" s="71">
        <v>0.11</v>
      </c>
      <c r="DJ144" s="71">
        <v>0.08</v>
      </c>
      <c r="DK144" s="71">
        <v>7.0000000000000007E-2</v>
      </c>
      <c r="DL144" s="71">
        <v>7.0000000000000007E-2</v>
      </c>
      <c r="DM144" s="71">
        <v>7.0000000000000007E-2</v>
      </c>
      <c r="DN144" s="71">
        <v>0.08</v>
      </c>
      <c r="DO144" s="71">
        <v>0.16</v>
      </c>
      <c r="DP144" s="71">
        <v>0.06</v>
      </c>
      <c r="DQ144" s="71">
        <v>4.0599999999999996</v>
      </c>
      <c r="DR144" s="71">
        <v>4.08</v>
      </c>
      <c r="DS144" s="71">
        <v>4.0599999999999996</v>
      </c>
      <c r="DT144" s="71">
        <v>4.05</v>
      </c>
      <c r="DU144" s="71">
        <v>4.07</v>
      </c>
      <c r="DV144" s="71">
        <v>4.08</v>
      </c>
      <c r="DW144" s="71">
        <v>19.829999999999998</v>
      </c>
      <c r="DX144" s="71">
        <v>19.829999999999998</v>
      </c>
      <c r="DY144" s="71">
        <v>20.37</v>
      </c>
      <c r="DZ144" s="71">
        <v>16.82</v>
      </c>
      <c r="EA144" s="71">
        <v>16.84</v>
      </c>
      <c r="EB144" s="71">
        <v>18.940000000000001</v>
      </c>
      <c r="EC144" s="71">
        <v>14.35</v>
      </c>
      <c r="ED144" s="71">
        <v>14.56</v>
      </c>
      <c r="EE144" s="71">
        <v>14.56</v>
      </c>
      <c r="EF144" s="71">
        <v>9.6300000000000008</v>
      </c>
      <c r="EG144" s="71">
        <v>9.6300000000000008</v>
      </c>
      <c r="EH144" s="71">
        <v>9.64</v>
      </c>
      <c r="EI144" s="71">
        <v>3.59</v>
      </c>
      <c r="EJ144" s="71">
        <v>3.58</v>
      </c>
      <c r="EK144" s="71">
        <v>3.58</v>
      </c>
      <c r="EL144" s="71">
        <v>3.2</v>
      </c>
      <c r="EM144" s="71">
        <v>3.2</v>
      </c>
      <c r="EN144" s="71">
        <v>3.2</v>
      </c>
      <c r="EO144" s="71">
        <v>2.81</v>
      </c>
      <c r="EP144" s="71">
        <v>2.81</v>
      </c>
      <c r="EQ144" s="71">
        <v>2.81</v>
      </c>
      <c r="ER144" s="71">
        <v>2.4300000000000002</v>
      </c>
      <c r="ES144" s="71">
        <v>2.4300000000000002</v>
      </c>
      <c r="ET144" s="71">
        <v>2.4300000000000002</v>
      </c>
      <c r="EU144" s="71">
        <v>2.0499999999999998</v>
      </c>
      <c r="EV144" s="71">
        <v>2.0499999999999998</v>
      </c>
      <c r="EW144" s="71">
        <v>2.0499999999999998</v>
      </c>
      <c r="EX144" s="71">
        <v>1.71</v>
      </c>
      <c r="EY144" s="71">
        <v>1.71</v>
      </c>
      <c r="EZ144" s="71">
        <v>1.71</v>
      </c>
      <c r="FA144" s="71">
        <v>1.38</v>
      </c>
      <c r="FB144" s="71">
        <v>1.38</v>
      </c>
      <c r="FC144" s="71">
        <v>1.38</v>
      </c>
      <c r="FD144" s="71">
        <v>1.05</v>
      </c>
      <c r="FE144" s="71">
        <v>1.05</v>
      </c>
      <c r="FF144" s="71">
        <v>1.05</v>
      </c>
      <c r="FG144" s="71">
        <v>0.71</v>
      </c>
      <c r="FH144" s="71">
        <v>0.71</v>
      </c>
      <c r="FI144" s="71">
        <v>0.71</v>
      </c>
      <c r="FJ144" s="71">
        <v>0.38</v>
      </c>
      <c r="FK144" s="71">
        <v>0.38</v>
      </c>
      <c r="FL144" s="71">
        <v>0.38</v>
      </c>
      <c r="FM144" s="71">
        <v>5.0000000000011369E-2</v>
      </c>
      <c r="FN144" s="71">
        <v>2.0000000000010232E-2</v>
      </c>
      <c r="FO144" s="71">
        <v>0.12</v>
      </c>
      <c r="FP144" s="71">
        <v>0.02</v>
      </c>
      <c r="FQ144" s="71">
        <v>0.02</v>
      </c>
      <c r="FR144" s="71">
        <v>0.02</v>
      </c>
      <c r="FS144" s="71">
        <v>0.02</v>
      </c>
      <c r="FT144" s="71">
        <v>0.02</v>
      </c>
      <c r="FU144" s="71">
        <v>0.02</v>
      </c>
      <c r="FV144" s="71">
        <v>0.02</v>
      </c>
      <c r="FW144" s="71">
        <v>0.02</v>
      </c>
      <c r="FX144" s="71">
        <v>0.02</v>
      </c>
      <c r="FY144" s="71">
        <v>0.02</v>
      </c>
      <c r="FZ144" s="71">
        <v>0.02</v>
      </c>
      <c r="GA144" s="71">
        <v>0.02</v>
      </c>
      <c r="GB144" s="71">
        <v>0.02</v>
      </c>
      <c r="GC144" s="71">
        <v>0.02</v>
      </c>
      <c r="GD144" s="71">
        <v>1.7239999999999998E-2</v>
      </c>
      <c r="GE144" s="71">
        <v>1.7257999999999999E-2</v>
      </c>
      <c r="GF144" s="71">
        <v>1.7257999999999999E-2</v>
      </c>
      <c r="GG144" s="71">
        <v>1.7257999999999999E-2</v>
      </c>
      <c r="GH144" s="71">
        <v>1.7239999999999998E-2</v>
      </c>
      <c r="GI144" s="71">
        <v>4.1119999999999997E-2</v>
      </c>
      <c r="GJ144" s="71">
        <v>2.5243999999999999E-2</v>
      </c>
      <c r="GK144" s="71">
        <v>3.4575000000000002E-2</v>
      </c>
      <c r="GL144" s="71">
        <v>5.2026999999999997E-2</v>
      </c>
      <c r="GM144" s="71">
        <v>3.5506999999999997E-2</v>
      </c>
      <c r="GN144" s="71">
        <v>50.151974000000003</v>
      </c>
      <c r="GO144" s="71">
        <v>50.032556999999997</v>
      </c>
      <c r="GP144" s="71">
        <v>50.067701999999997</v>
      </c>
      <c r="GQ144" s="71">
        <v>50.114893000000002</v>
      </c>
      <c r="GR144" s="71">
        <v>50.120446000000001</v>
      </c>
      <c r="GS144" s="71">
        <v>50.081890000000001</v>
      </c>
      <c r="GT144" s="71">
        <v>50.083013000000001</v>
      </c>
      <c r="GU144" s="71">
        <v>50.070912999999997</v>
      </c>
      <c r="GV144" s="71">
        <v>90.062190999999999</v>
      </c>
      <c r="GW144" s="71">
        <v>135.07179099999999</v>
      </c>
      <c r="GX144" s="71">
        <v>145.07444899999999</v>
      </c>
      <c r="GY144" s="71">
        <v>146.076178</v>
      </c>
      <c r="GZ144" s="71">
        <v>144.62554800000001</v>
      </c>
      <c r="HA144" s="71">
        <v>144.622849</v>
      </c>
      <c r="HB144" s="71">
        <v>144.62297100000001</v>
      </c>
      <c r="HC144" s="71">
        <v>144.62159</v>
      </c>
      <c r="HD144" s="71">
        <v>224.62150199999999</v>
      </c>
      <c r="HE144" s="71">
        <v>224.62053599999999</v>
      </c>
      <c r="HF144" s="71">
        <v>220.173384</v>
      </c>
      <c r="HG144" s="71">
        <v>220.172684</v>
      </c>
      <c r="HH144" s="71">
        <v>210.32978199999999</v>
      </c>
      <c r="HI144" s="71">
        <v>207.46743499999999</v>
      </c>
      <c r="HJ144" s="71">
        <v>206.03403299999999</v>
      </c>
      <c r="HK144" s="71">
        <v>206.03395</v>
      </c>
      <c r="HL144" s="71">
        <v>201.58958200000001</v>
      </c>
      <c r="HM144" s="71">
        <v>201.58880300000001</v>
      </c>
      <c r="HN144" s="71">
        <v>191.756923</v>
      </c>
      <c r="HO144" s="71">
        <v>188.892383</v>
      </c>
      <c r="HP144" s="71">
        <v>178.57261099999999</v>
      </c>
      <c r="HQ144" s="71">
        <v>178.573252</v>
      </c>
      <c r="HR144" s="71">
        <v>174.12955500000001</v>
      </c>
      <c r="HS144" s="71">
        <v>174.129535</v>
      </c>
      <c r="HT144" s="71">
        <v>164.296221</v>
      </c>
      <c r="HU144" s="71">
        <v>161.432525</v>
      </c>
      <c r="HV144" s="71">
        <v>151.11142899999999</v>
      </c>
      <c r="HW144" s="71">
        <v>151.11147199999999</v>
      </c>
      <c r="HX144" s="71">
        <v>146.667686</v>
      </c>
      <c r="HY144" s="71">
        <v>146.66768999999999</v>
      </c>
      <c r="HZ144" s="71">
        <v>146.67299399999999</v>
      </c>
      <c r="IA144" s="71">
        <v>146.67299600000001</v>
      </c>
      <c r="IB144" s="71">
        <v>156.673383</v>
      </c>
      <c r="IC144" s="71">
        <v>146.67308</v>
      </c>
      <c r="ID144" s="71">
        <v>146.673069</v>
      </c>
      <c r="IK144" s="228"/>
      <c r="IL144" s="228"/>
      <c r="IM144" s="228"/>
      <c r="IN144" s="228"/>
    </row>
    <row r="145" spans="1:248" x14ac:dyDescent="0.3">
      <c r="A145" s="50" t="s">
        <v>258</v>
      </c>
      <c r="B145" s="71">
        <v>-0.92</v>
      </c>
      <c r="C145" s="71">
        <v>-1.36</v>
      </c>
      <c r="D145" s="71">
        <v>-1.56</v>
      </c>
      <c r="E145" s="71">
        <v>-1.6</v>
      </c>
      <c r="F145" s="71">
        <v>-1.76</v>
      </c>
      <c r="G145" s="71">
        <v>-3.43</v>
      </c>
      <c r="H145" s="71">
        <v>-3.27</v>
      </c>
      <c r="I145" s="71">
        <v>-3.29</v>
      </c>
      <c r="J145" s="71">
        <v>-3.93</v>
      </c>
      <c r="K145" s="71">
        <v>-4.47</v>
      </c>
      <c r="L145" s="71">
        <v>-4.28</v>
      </c>
      <c r="M145" s="71">
        <v>-3.98</v>
      </c>
      <c r="N145" s="71">
        <v>-3.63</v>
      </c>
      <c r="O145" s="71">
        <v>-3.24</v>
      </c>
      <c r="P145" s="71">
        <v>-3.41</v>
      </c>
      <c r="Q145" s="71">
        <v>-2.88</v>
      </c>
      <c r="R145" s="71">
        <v>-2.97</v>
      </c>
      <c r="S145" s="71">
        <v>-2.92</v>
      </c>
      <c r="T145" s="71">
        <v>-2.31</v>
      </c>
      <c r="U145" s="71">
        <v>-1.91</v>
      </c>
      <c r="V145" s="71">
        <v>-2.0699999999999998</v>
      </c>
      <c r="W145" s="71">
        <v>-2.19</v>
      </c>
      <c r="X145" s="71">
        <v>-2.14</v>
      </c>
      <c r="Y145" s="71">
        <v>-1.84</v>
      </c>
      <c r="Z145" s="71">
        <v>-1.67</v>
      </c>
      <c r="AA145" s="71">
        <v>-1.61</v>
      </c>
      <c r="AB145" s="71">
        <v>-1.57</v>
      </c>
      <c r="AC145" s="71">
        <v>-1.23</v>
      </c>
      <c r="AD145" s="71">
        <v>-0.95</v>
      </c>
      <c r="AE145" s="71">
        <v>-0.67</v>
      </c>
      <c r="AF145" s="71">
        <v>-0.44</v>
      </c>
      <c r="AG145" s="71">
        <v>-0.31</v>
      </c>
      <c r="AH145" s="71">
        <v>-0.25</v>
      </c>
      <c r="AI145" s="71">
        <v>-0.02</v>
      </c>
      <c r="AJ145" s="71">
        <v>-0.02</v>
      </c>
      <c r="AK145" s="71">
        <v>-0.02</v>
      </c>
      <c r="AL145" s="71">
        <v>-0.02</v>
      </c>
      <c r="AM145" s="71">
        <v>-0.02</v>
      </c>
      <c r="AN145" s="71">
        <v>-0.02</v>
      </c>
      <c r="AO145" s="71">
        <v>-0.02</v>
      </c>
      <c r="AP145" s="71">
        <v>-0.02</v>
      </c>
      <c r="AQ145" s="71">
        <v>-0.02</v>
      </c>
      <c r="AR145" s="71">
        <v>-0.02</v>
      </c>
      <c r="AS145" s="71">
        <v>-0.02</v>
      </c>
      <c r="AT145" s="71">
        <v>-0.02</v>
      </c>
      <c r="AU145" s="71">
        <v>-0.02</v>
      </c>
      <c r="AV145" s="71">
        <v>-0.02</v>
      </c>
      <c r="AW145" s="71">
        <v>-0.02</v>
      </c>
      <c r="AX145" s="71">
        <v>-0.56000000000000005</v>
      </c>
      <c r="AY145" s="71">
        <v>-0.6</v>
      </c>
      <c r="AZ145" s="71">
        <v>-0.56000000000000005</v>
      </c>
      <c r="BA145" s="71">
        <v>-0.6</v>
      </c>
      <c r="BB145" s="71">
        <v>-0.8</v>
      </c>
      <c r="BC145" s="71">
        <v>-0.97</v>
      </c>
      <c r="BD145" s="71">
        <v>-1.05</v>
      </c>
      <c r="BE145" s="71">
        <v>-1.47</v>
      </c>
      <c r="BF145" s="71">
        <v>-1.67</v>
      </c>
      <c r="BG145" s="71">
        <v>-1.89</v>
      </c>
      <c r="BH145" s="71">
        <v>-2.44</v>
      </c>
      <c r="BI145" s="71">
        <v>-2.58</v>
      </c>
      <c r="BJ145" s="71">
        <v>-2.52</v>
      </c>
      <c r="BK145" s="71">
        <v>-2.6</v>
      </c>
      <c r="BL145" s="71">
        <v>-2.76</v>
      </c>
      <c r="BM145" s="71">
        <v>-2.87</v>
      </c>
      <c r="BN145" s="71">
        <v>-3.49</v>
      </c>
      <c r="BO145" s="71">
        <v>-4.03</v>
      </c>
      <c r="BP145" s="71">
        <v>-3.91</v>
      </c>
      <c r="BQ145" s="71">
        <v>-3.87</v>
      </c>
      <c r="BR145" s="71">
        <v>-4.1900000000000004</v>
      </c>
      <c r="BS145" s="71">
        <v>-4.34</v>
      </c>
      <c r="BT145" s="71">
        <v>-4.1500000000000004</v>
      </c>
      <c r="BU145" s="71">
        <v>-4.05</v>
      </c>
      <c r="BV145" s="71">
        <v>-4.01</v>
      </c>
      <c r="BW145" s="71">
        <v>-3.69</v>
      </c>
      <c r="BX145" s="71">
        <v>-3.74</v>
      </c>
      <c r="BY145" s="71">
        <v>-4.0599999999999996</v>
      </c>
      <c r="BZ145" s="71">
        <v>-3.99</v>
      </c>
      <c r="CA145" s="71">
        <v>-3.78</v>
      </c>
      <c r="CB145" s="71">
        <v>-4.24</v>
      </c>
      <c r="CC145" s="71">
        <v>-4.0999999999999996</v>
      </c>
      <c r="CD145" s="71">
        <v>-3.82</v>
      </c>
      <c r="CE145" s="71">
        <v>-4.17</v>
      </c>
      <c r="CF145" s="71">
        <v>-3.92</v>
      </c>
      <c r="CG145" s="71">
        <v>-3.92</v>
      </c>
      <c r="CH145" s="71">
        <v>-3.98</v>
      </c>
      <c r="CI145" s="71">
        <v>-4.07</v>
      </c>
      <c r="CJ145" s="71">
        <v>-4.97</v>
      </c>
      <c r="CK145" s="71">
        <v>-5.23</v>
      </c>
      <c r="CL145" s="71">
        <v>-6.31</v>
      </c>
      <c r="CM145" s="71">
        <v>-6.81</v>
      </c>
      <c r="CN145" s="71">
        <v>-6.9</v>
      </c>
      <c r="CO145" s="71">
        <v>-6.82</v>
      </c>
      <c r="CP145" s="71">
        <v>-7.21</v>
      </c>
      <c r="CQ145" s="71">
        <v>-7.23</v>
      </c>
      <c r="CR145" s="71">
        <v>-6.7</v>
      </c>
      <c r="CS145" s="71">
        <v>-7.01</v>
      </c>
      <c r="CT145" s="71">
        <v>0</v>
      </c>
      <c r="CU145" s="71">
        <v>0</v>
      </c>
      <c r="CV145" s="71">
        <v>0</v>
      </c>
      <c r="CW145" s="71">
        <v>0</v>
      </c>
      <c r="CX145" s="71">
        <v>0</v>
      </c>
      <c r="CY145" s="71">
        <v>0</v>
      </c>
      <c r="CZ145" s="71">
        <v>0</v>
      </c>
      <c r="DA145" s="71">
        <v>0</v>
      </c>
      <c r="DB145" s="71">
        <v>0</v>
      </c>
      <c r="DC145" s="71">
        <v>0</v>
      </c>
      <c r="DD145" s="71">
        <v>0</v>
      </c>
      <c r="DE145" s="71">
        <v>0</v>
      </c>
      <c r="DF145" s="71">
        <v>0</v>
      </c>
      <c r="DG145" s="71">
        <v>0</v>
      </c>
      <c r="DH145" s="71">
        <v>0</v>
      </c>
      <c r="DI145" s="71">
        <v>0</v>
      </c>
      <c r="DJ145" s="71">
        <v>0</v>
      </c>
      <c r="DK145" s="71">
        <v>0</v>
      </c>
      <c r="DL145" s="71">
        <v>0</v>
      </c>
      <c r="DM145" s="71"/>
      <c r="DN145" s="71"/>
      <c r="DO145" s="71"/>
      <c r="DP145" s="71"/>
      <c r="DQ145" s="71"/>
      <c r="DR145" s="71"/>
      <c r="DS145" s="71"/>
      <c r="DT145" s="71"/>
      <c r="DU145" s="71"/>
      <c r="DV145" s="71"/>
      <c r="DW145" s="71"/>
      <c r="DX145" s="71"/>
      <c r="DY145" s="71"/>
      <c r="DZ145" s="71"/>
      <c r="EA145" s="71"/>
      <c r="EB145" s="71"/>
      <c r="EC145" s="71"/>
      <c r="ED145" s="71"/>
      <c r="EE145" s="71"/>
      <c r="EF145" s="71"/>
      <c r="EG145" s="71"/>
      <c r="EH145" s="71"/>
      <c r="EI145" s="71"/>
      <c r="EJ145" s="71"/>
      <c r="EK145" s="71"/>
      <c r="EL145" s="71"/>
      <c r="EM145" s="71"/>
      <c r="EN145" s="71"/>
      <c r="EO145" s="71"/>
      <c r="EP145" s="71"/>
      <c r="EQ145" s="71"/>
      <c r="ER145" s="71"/>
      <c r="ES145" s="71"/>
      <c r="ET145" s="71"/>
      <c r="EU145" s="71"/>
      <c r="EV145" s="71"/>
      <c r="EW145" s="71"/>
      <c r="EX145" s="71"/>
      <c r="EY145" s="71"/>
      <c r="EZ145" s="71"/>
      <c r="FA145" s="71"/>
      <c r="FB145" s="71"/>
      <c r="FC145" s="71"/>
      <c r="FD145" s="71"/>
      <c r="FE145" s="71"/>
      <c r="FF145" s="71"/>
      <c r="FG145" s="71"/>
      <c r="FH145" s="71"/>
      <c r="FI145" s="71"/>
      <c r="FJ145" s="71"/>
      <c r="FK145" s="71"/>
      <c r="FL145" s="71"/>
      <c r="FM145" s="71"/>
      <c r="FN145" s="71"/>
      <c r="FO145" s="71"/>
      <c r="FP145" s="71"/>
      <c r="FQ145" s="71"/>
      <c r="FR145" s="71"/>
      <c r="FS145" s="71"/>
      <c r="FT145" s="71"/>
      <c r="FU145" s="71"/>
      <c r="FV145" s="71"/>
      <c r="FW145" s="71"/>
      <c r="FX145" s="71"/>
      <c r="FY145" s="71"/>
      <c r="FZ145" s="71"/>
      <c r="GA145" s="71"/>
      <c r="GB145" s="71"/>
      <c r="GC145" s="71"/>
      <c r="GD145" s="71"/>
      <c r="GE145" s="71"/>
      <c r="GF145" s="71"/>
      <c r="GG145" s="71"/>
      <c r="GH145" s="71"/>
      <c r="GI145" s="71"/>
      <c r="GJ145" s="71"/>
      <c r="GK145" s="71"/>
      <c r="GL145" s="71"/>
      <c r="GM145" s="71"/>
      <c r="GN145" s="71"/>
      <c r="GO145" s="71"/>
      <c r="GP145" s="71"/>
      <c r="GQ145" s="71"/>
      <c r="GR145" s="71"/>
      <c r="GS145" s="71"/>
      <c r="GT145" s="71"/>
      <c r="GU145" s="71"/>
      <c r="GV145" s="71"/>
      <c r="GW145" s="71"/>
      <c r="GX145" s="71"/>
      <c r="GY145" s="71"/>
      <c r="GZ145" s="71"/>
      <c r="HA145" s="71"/>
      <c r="HB145" s="71"/>
      <c r="HC145" s="71"/>
      <c r="HD145" s="71"/>
      <c r="HE145" s="71"/>
      <c r="HF145" s="71"/>
      <c r="HG145" s="71"/>
      <c r="HH145" s="71"/>
      <c r="HI145" s="71"/>
      <c r="HJ145" s="71"/>
      <c r="HK145" s="71"/>
      <c r="HL145" s="71"/>
      <c r="HM145" s="71"/>
      <c r="HN145" s="71"/>
      <c r="HO145" s="71"/>
      <c r="HP145" s="71"/>
      <c r="HQ145" s="71"/>
      <c r="HR145" s="71"/>
      <c r="HS145" s="71"/>
      <c r="HT145" s="71"/>
      <c r="HU145" s="71"/>
      <c r="HV145" s="71"/>
      <c r="HW145" s="71"/>
      <c r="HX145" s="71"/>
      <c r="HY145" s="71"/>
      <c r="HZ145" s="71"/>
      <c r="IA145" s="71"/>
      <c r="IB145" s="71"/>
      <c r="IC145" s="71"/>
      <c r="ID145" s="71"/>
      <c r="IK145" s="228"/>
      <c r="IL145" s="228"/>
      <c r="IM145" s="228"/>
      <c r="IN145" s="228"/>
    </row>
    <row r="146" spans="1:248" x14ac:dyDescent="0.3">
      <c r="A146" s="50" t="s">
        <v>679</v>
      </c>
      <c r="B146" s="71">
        <v>37.85</v>
      </c>
      <c r="C146" s="71">
        <v>53.01</v>
      </c>
      <c r="D146" s="71">
        <v>50.68</v>
      </c>
      <c r="E146" s="71">
        <v>47.76</v>
      </c>
      <c r="F146" s="71">
        <v>48.55</v>
      </c>
      <c r="G146" s="71">
        <v>45.28</v>
      </c>
      <c r="H146" s="71">
        <v>45.27</v>
      </c>
      <c r="I146" s="71">
        <v>39.11</v>
      </c>
      <c r="J146" s="71">
        <v>44.56</v>
      </c>
      <c r="K146" s="71">
        <v>47.38</v>
      </c>
      <c r="L146" s="71">
        <v>47.55</v>
      </c>
      <c r="M146" s="71">
        <v>49.68</v>
      </c>
      <c r="N146" s="71">
        <v>61.35</v>
      </c>
      <c r="O146" s="71">
        <v>64.05</v>
      </c>
      <c r="P146" s="71">
        <v>57.77</v>
      </c>
      <c r="Q146" s="71">
        <v>52.36</v>
      </c>
      <c r="R146" s="71">
        <v>47.33</v>
      </c>
      <c r="S146" s="71">
        <v>56.06</v>
      </c>
      <c r="T146" s="71">
        <v>50.57</v>
      </c>
      <c r="U146" s="71">
        <v>58.71</v>
      </c>
      <c r="V146" s="71">
        <v>60.1</v>
      </c>
      <c r="W146" s="71">
        <v>47.95</v>
      </c>
      <c r="X146" s="71">
        <v>50.97</v>
      </c>
      <c r="Y146" s="71">
        <v>50.87</v>
      </c>
      <c r="Z146" s="71">
        <v>46.29</v>
      </c>
      <c r="AA146" s="71">
        <v>47.5</v>
      </c>
      <c r="AB146" s="71">
        <v>46.09</v>
      </c>
      <c r="AC146" s="71">
        <v>44.61</v>
      </c>
      <c r="AD146" s="71">
        <v>43.02</v>
      </c>
      <c r="AE146" s="71">
        <v>47.4</v>
      </c>
      <c r="AF146" s="71">
        <v>40.270000000000003</v>
      </c>
      <c r="AG146" s="71">
        <v>47.27</v>
      </c>
      <c r="AH146" s="71">
        <v>63.73</v>
      </c>
      <c r="AI146" s="71">
        <v>66.349999999999994</v>
      </c>
      <c r="AJ146" s="71">
        <v>70.010000000000005</v>
      </c>
      <c r="AK146" s="71">
        <v>77.680000000000007</v>
      </c>
      <c r="AL146" s="71">
        <v>67.040000000000006</v>
      </c>
      <c r="AM146" s="71">
        <v>65.25</v>
      </c>
      <c r="AN146" s="71">
        <v>45.78</v>
      </c>
      <c r="AO146" s="71">
        <v>40.81</v>
      </c>
      <c r="AP146" s="71">
        <v>29.66</v>
      </c>
      <c r="AQ146" s="71">
        <v>24.78</v>
      </c>
      <c r="AR146" s="71">
        <v>19.89</v>
      </c>
      <c r="AS146" s="71">
        <v>13.99</v>
      </c>
      <c r="AT146" s="71">
        <v>13.85</v>
      </c>
      <c r="AU146" s="71">
        <v>20.9</v>
      </c>
      <c r="AV146" s="71">
        <v>24.44</v>
      </c>
      <c r="AW146" s="71">
        <v>38.42</v>
      </c>
      <c r="AX146" s="71">
        <v>33.840000000000003</v>
      </c>
      <c r="AY146" s="71">
        <v>33.03</v>
      </c>
      <c r="AZ146" s="71">
        <v>27.65</v>
      </c>
      <c r="BA146" s="71">
        <v>27.69</v>
      </c>
      <c r="BB146" s="71">
        <v>24.97</v>
      </c>
      <c r="BC146" s="71">
        <v>23.37</v>
      </c>
      <c r="BD146" s="71">
        <v>28.12</v>
      </c>
      <c r="BE146" s="71">
        <v>31.41</v>
      </c>
      <c r="BF146" s="71">
        <v>32.92</v>
      </c>
      <c r="BG146" s="71">
        <v>24.11</v>
      </c>
      <c r="BH146" s="71">
        <v>31.25</v>
      </c>
      <c r="BI146" s="71">
        <v>33.74</v>
      </c>
      <c r="BJ146" s="71">
        <v>38.81</v>
      </c>
      <c r="BK146" s="71">
        <v>32.68</v>
      </c>
      <c r="BL146" s="71">
        <v>30.23</v>
      </c>
      <c r="BM146" s="71">
        <v>37.479999999999997</v>
      </c>
      <c r="BN146" s="71">
        <v>31.5</v>
      </c>
      <c r="BO146" s="71">
        <v>32.549999999999997</v>
      </c>
      <c r="BP146" s="71">
        <v>26.5</v>
      </c>
      <c r="BQ146" s="71">
        <v>25.15</v>
      </c>
      <c r="BR146" s="71">
        <v>29.25</v>
      </c>
      <c r="BS146" s="71">
        <v>28.39</v>
      </c>
      <c r="BT146" s="71">
        <v>23.34</v>
      </c>
      <c r="BU146" s="71">
        <v>24.91</v>
      </c>
      <c r="BV146" s="71">
        <v>36.47</v>
      </c>
      <c r="BW146" s="71">
        <v>38.01</v>
      </c>
      <c r="BX146" s="71">
        <v>39.18</v>
      </c>
      <c r="BY146" s="71">
        <v>47.18</v>
      </c>
      <c r="BZ146" s="71">
        <v>47.8</v>
      </c>
      <c r="CA146" s="71">
        <v>61.15</v>
      </c>
      <c r="CB146" s="71">
        <v>50.05</v>
      </c>
      <c r="CC146" s="71">
        <v>43</v>
      </c>
      <c r="CD146" s="71">
        <v>36.4</v>
      </c>
      <c r="CE146" s="71">
        <v>40.43</v>
      </c>
      <c r="CF146" s="71">
        <v>43.19</v>
      </c>
      <c r="CG146" s="71">
        <v>42.56</v>
      </c>
      <c r="CH146" s="71">
        <v>33.15</v>
      </c>
      <c r="CI146" s="71">
        <v>27.29</v>
      </c>
      <c r="CJ146" s="71">
        <v>28.16</v>
      </c>
      <c r="CK146" s="71">
        <v>35.229999999999997</v>
      </c>
      <c r="CL146" s="71">
        <v>47.61</v>
      </c>
      <c r="CM146" s="71">
        <v>51.57</v>
      </c>
      <c r="CN146" s="71">
        <v>54.5</v>
      </c>
      <c r="CO146" s="71">
        <v>55.26</v>
      </c>
      <c r="CP146" s="71">
        <v>55.18</v>
      </c>
      <c r="CQ146" s="71">
        <v>44.4</v>
      </c>
      <c r="CR146" s="71">
        <v>31.53</v>
      </c>
      <c r="CS146" s="71">
        <v>31.64</v>
      </c>
      <c r="CT146" s="71">
        <v>22.18</v>
      </c>
      <c r="CU146" s="71">
        <v>18.59</v>
      </c>
      <c r="CV146" s="71">
        <v>20.239999999999998</v>
      </c>
      <c r="CW146" s="71">
        <v>21.06</v>
      </c>
      <c r="CX146" s="71">
        <v>27.01</v>
      </c>
      <c r="CY146" s="71">
        <v>21.43</v>
      </c>
      <c r="CZ146" s="71">
        <v>26.6</v>
      </c>
      <c r="DA146" s="71">
        <v>29.28</v>
      </c>
      <c r="DB146" s="71">
        <v>26.76</v>
      </c>
      <c r="DC146" s="71">
        <v>12.72</v>
      </c>
      <c r="DD146" s="71">
        <v>13.28</v>
      </c>
      <c r="DE146" s="71">
        <v>27.05</v>
      </c>
      <c r="DF146" s="71">
        <v>30.1</v>
      </c>
      <c r="DG146" s="71">
        <v>44.83</v>
      </c>
      <c r="DH146" s="71">
        <v>48.79</v>
      </c>
      <c r="DI146" s="71">
        <v>49.88</v>
      </c>
      <c r="DJ146" s="71">
        <v>45.26</v>
      </c>
      <c r="DK146" s="71">
        <v>39.72</v>
      </c>
      <c r="DL146" s="71">
        <v>40.450000000000003</v>
      </c>
      <c r="DM146" s="71">
        <v>42.84</v>
      </c>
      <c r="DN146" s="71">
        <v>35.200000000000003</v>
      </c>
      <c r="DO146" s="71">
        <v>35.85</v>
      </c>
      <c r="DP146" s="71">
        <v>30.35</v>
      </c>
      <c r="DQ146" s="71">
        <v>33.25</v>
      </c>
      <c r="DR146" s="71">
        <v>26.51</v>
      </c>
      <c r="DS146" s="71">
        <v>22.98</v>
      </c>
      <c r="DT146" s="71">
        <v>28.03</v>
      </c>
      <c r="DU146" s="71">
        <v>26.32</v>
      </c>
      <c r="DV146" s="71">
        <v>17.690000000000001</v>
      </c>
      <c r="DW146" s="71">
        <v>17.329999999999998</v>
      </c>
      <c r="DX146" s="71">
        <v>14.87</v>
      </c>
      <c r="DY146" s="71">
        <v>14.28</v>
      </c>
      <c r="DZ146" s="71">
        <v>11.32</v>
      </c>
      <c r="EA146" s="71">
        <v>10.52</v>
      </c>
      <c r="EB146" s="71">
        <v>10.88</v>
      </c>
      <c r="EC146" s="71">
        <v>16.2</v>
      </c>
      <c r="ED146" s="71">
        <v>18.43</v>
      </c>
      <c r="EE146" s="71">
        <v>17.34</v>
      </c>
      <c r="EF146" s="71">
        <v>11.81</v>
      </c>
      <c r="EG146" s="71">
        <v>14.38</v>
      </c>
      <c r="EH146" s="71">
        <v>16.239999999999998</v>
      </c>
      <c r="EI146" s="71">
        <v>14.84</v>
      </c>
      <c r="EJ146" s="71">
        <v>11.66</v>
      </c>
      <c r="EK146" s="71">
        <v>11.14</v>
      </c>
      <c r="EL146" s="71">
        <v>11.34</v>
      </c>
      <c r="EM146" s="71">
        <v>8.24</v>
      </c>
      <c r="EN146" s="71">
        <v>10.050000000000001</v>
      </c>
      <c r="EO146" s="71">
        <v>12.91</v>
      </c>
      <c r="EP146" s="71">
        <v>10.84</v>
      </c>
      <c r="EQ146" s="71">
        <v>9.75</v>
      </c>
      <c r="ER146" s="71">
        <v>9</v>
      </c>
      <c r="ES146" s="71">
        <v>14.23</v>
      </c>
      <c r="ET146" s="71">
        <v>15.77</v>
      </c>
      <c r="EU146" s="71">
        <v>25.68</v>
      </c>
      <c r="EV146" s="71">
        <v>32.31</v>
      </c>
      <c r="EW146" s="71">
        <v>33.57</v>
      </c>
      <c r="EX146" s="71">
        <v>33.25</v>
      </c>
      <c r="EY146" s="71">
        <v>31.65</v>
      </c>
      <c r="EZ146" s="71">
        <v>16.38</v>
      </c>
      <c r="FA146" s="71">
        <v>20.81</v>
      </c>
      <c r="FB146" s="71">
        <v>30.25</v>
      </c>
      <c r="FC146" s="71">
        <v>34.82</v>
      </c>
      <c r="FD146" s="71">
        <v>41.89</v>
      </c>
      <c r="FE146" s="71">
        <v>37.299999999999997</v>
      </c>
      <c r="FF146" s="71">
        <v>29.1</v>
      </c>
      <c r="FG146" s="71">
        <v>25.17</v>
      </c>
      <c r="FH146" s="71">
        <v>18.96</v>
      </c>
      <c r="FI146" s="71">
        <v>13.43</v>
      </c>
      <c r="FJ146" s="71">
        <v>11.41</v>
      </c>
      <c r="FK146" s="71">
        <v>19.100000000000001</v>
      </c>
      <c r="FL146" s="71">
        <v>25.25</v>
      </c>
      <c r="FM146" s="71">
        <v>181.12</v>
      </c>
      <c r="FN146" s="71">
        <v>182.28</v>
      </c>
      <c r="FO146" s="71">
        <v>181.05</v>
      </c>
      <c r="FP146" s="71">
        <v>183.03</v>
      </c>
      <c r="FQ146" s="71">
        <v>176.83</v>
      </c>
      <c r="FR146" s="71">
        <v>164.21</v>
      </c>
      <c r="FS146" s="71">
        <v>160.18</v>
      </c>
      <c r="FT146" s="71">
        <v>158.93</v>
      </c>
      <c r="FU146" s="71">
        <v>157.5</v>
      </c>
      <c r="FV146" s="71">
        <v>152.77000000000001</v>
      </c>
      <c r="FW146" s="71">
        <v>151.52000000000001</v>
      </c>
      <c r="FX146" s="71">
        <v>151.55000000000001</v>
      </c>
      <c r="FY146" s="71">
        <v>171.52</v>
      </c>
      <c r="FZ146" s="71">
        <v>171.01</v>
      </c>
      <c r="GA146" s="71">
        <v>171.09</v>
      </c>
      <c r="GB146" s="71">
        <v>172.26</v>
      </c>
      <c r="GC146" s="71">
        <v>174.39</v>
      </c>
      <c r="GD146" s="71">
        <v>175.43059400000001</v>
      </c>
      <c r="GE146" s="71">
        <v>156.545717</v>
      </c>
      <c r="GF146" s="71">
        <v>157.765072</v>
      </c>
      <c r="GG146" s="71">
        <v>156.70845299999999</v>
      </c>
      <c r="GH146" s="71">
        <v>155.527657</v>
      </c>
      <c r="GI146" s="71">
        <v>155.61529200000001</v>
      </c>
      <c r="GJ146" s="71">
        <v>154.45271299999999</v>
      </c>
      <c r="GK146" s="71">
        <v>131.46862100000001</v>
      </c>
      <c r="GL146" s="71">
        <v>132.387632</v>
      </c>
      <c r="GM146" s="71">
        <v>134.49693400000001</v>
      </c>
      <c r="GN146" s="71">
        <v>242.05463399999999</v>
      </c>
      <c r="GO146" s="71">
        <v>241.995159</v>
      </c>
      <c r="GP146" s="71">
        <v>241.442745</v>
      </c>
      <c r="GQ146" s="71">
        <v>221.950659</v>
      </c>
      <c r="GR146" s="71">
        <v>221.58141499999999</v>
      </c>
      <c r="GS146" s="71">
        <v>217.28177099999999</v>
      </c>
      <c r="GT146" s="71">
        <v>217.53001699999999</v>
      </c>
      <c r="GU146" s="71">
        <v>219.43009000000001</v>
      </c>
      <c r="GV146" s="71">
        <v>222.074884</v>
      </c>
      <c r="GW146" s="71">
        <v>206.039897</v>
      </c>
      <c r="GX146" s="71">
        <v>252.02970500000001</v>
      </c>
      <c r="GY146" s="71">
        <v>248.2585</v>
      </c>
      <c r="GZ146" s="71">
        <v>251.37929600000001</v>
      </c>
      <c r="HA146" s="71">
        <v>260.940969</v>
      </c>
      <c r="HB146" s="71">
        <v>266.10335800000001</v>
      </c>
      <c r="HC146" s="71">
        <v>243.77983</v>
      </c>
      <c r="HD146" s="71">
        <v>241.47617</v>
      </c>
      <c r="HE146" s="71">
        <v>240.11111399999999</v>
      </c>
      <c r="HF146" s="71">
        <v>231.93334999999999</v>
      </c>
      <c r="HG146" s="71">
        <v>233.567477</v>
      </c>
      <c r="HH146" s="71">
        <v>241.945975</v>
      </c>
      <c r="HI146" s="71">
        <v>229.010662</v>
      </c>
      <c r="HJ146" s="71">
        <v>230.933547</v>
      </c>
      <c r="HK146" s="71">
        <v>230.695436</v>
      </c>
      <c r="HL146" s="71">
        <v>223.834271</v>
      </c>
      <c r="HM146" s="71">
        <v>196.18356499999999</v>
      </c>
      <c r="HN146" s="71">
        <v>188.16434000000001</v>
      </c>
      <c r="HO146" s="71">
        <v>168.48236700000001</v>
      </c>
      <c r="HP146" s="71">
        <v>159.97844000000001</v>
      </c>
      <c r="HQ146" s="71">
        <v>156.53525999999999</v>
      </c>
      <c r="HR146" s="71">
        <v>145.55738099999999</v>
      </c>
      <c r="HS146" s="71">
        <v>145.05391399999999</v>
      </c>
      <c r="HT146" s="71">
        <v>139.87033500000001</v>
      </c>
      <c r="HU146" s="71">
        <v>115.740801</v>
      </c>
      <c r="HV146" s="71">
        <v>111.889932</v>
      </c>
      <c r="HW146" s="71">
        <v>112.03121299999999</v>
      </c>
      <c r="HX146" s="71">
        <v>100.00146599999999</v>
      </c>
      <c r="HY146" s="71">
        <v>99.888426999999993</v>
      </c>
      <c r="HZ146" s="71">
        <v>101.073722</v>
      </c>
      <c r="IA146" s="71">
        <v>98.148532000000003</v>
      </c>
      <c r="IB146" s="71">
        <v>99.472769999999997</v>
      </c>
      <c r="IC146" s="71">
        <v>98.850406000000007</v>
      </c>
      <c r="ID146" s="71">
        <v>99.268259</v>
      </c>
      <c r="IK146" s="228"/>
      <c r="IL146" s="228"/>
      <c r="IM146" s="228"/>
      <c r="IN146" s="228"/>
    </row>
    <row r="147" spans="1:248" x14ac:dyDescent="0.3">
      <c r="HR147" s="71"/>
      <c r="HS147" s="71"/>
      <c r="HT147" s="71"/>
      <c r="HU147" s="71"/>
      <c r="HV147" s="71"/>
      <c r="HW147" s="71"/>
      <c r="HX147" s="71"/>
      <c r="HY147" s="71"/>
      <c r="HZ147" s="71"/>
      <c r="IA147" s="71"/>
      <c r="IB147" s="71"/>
      <c r="IC147" s="71"/>
      <c r="ID147" s="71"/>
      <c r="IK147" s="228"/>
      <c r="IL147" s="228"/>
      <c r="IM147" s="228"/>
      <c r="IN147" s="228"/>
    </row>
    <row r="148" spans="1:248" x14ac:dyDescent="0.3">
      <c r="A148" s="41" t="s">
        <v>420</v>
      </c>
      <c r="B148" s="73">
        <v>518.08000000000004</v>
      </c>
      <c r="C148" s="73">
        <v>496.23</v>
      </c>
      <c r="D148" s="73">
        <v>511.26</v>
      </c>
      <c r="E148" s="73">
        <v>511.65999999999997</v>
      </c>
      <c r="F148" s="73">
        <v>519.28</v>
      </c>
      <c r="G148" s="73">
        <v>516.57000000000005</v>
      </c>
      <c r="H148" s="73">
        <v>517.93999999999994</v>
      </c>
      <c r="I148" s="73">
        <v>537.53</v>
      </c>
      <c r="J148" s="73">
        <v>576.95000000000005</v>
      </c>
      <c r="K148" s="73">
        <v>596.96</v>
      </c>
      <c r="L148" s="73">
        <v>641.04999999999995</v>
      </c>
      <c r="M148" s="73">
        <v>658.80000000000007</v>
      </c>
      <c r="N148" s="73">
        <v>634.76</v>
      </c>
      <c r="O148" s="73">
        <v>614.08000000000004</v>
      </c>
      <c r="P148" s="73">
        <v>663.23</v>
      </c>
      <c r="Q148" s="73">
        <v>681.66</v>
      </c>
      <c r="R148" s="73">
        <v>679</v>
      </c>
      <c r="S148" s="73">
        <v>679.76</v>
      </c>
      <c r="T148" s="73">
        <v>684.68000000000006</v>
      </c>
      <c r="U148" s="73">
        <v>715.1400000000001</v>
      </c>
      <c r="V148" s="73">
        <v>701.05</v>
      </c>
      <c r="W148" s="73">
        <v>683.09</v>
      </c>
      <c r="X148" s="73">
        <v>707.06</v>
      </c>
      <c r="Y148" s="73">
        <v>732.42</v>
      </c>
      <c r="Z148" s="73">
        <v>750.8900000000001</v>
      </c>
      <c r="AA148" s="73">
        <v>803.68</v>
      </c>
      <c r="AB148" s="73">
        <v>628.07000000000005</v>
      </c>
      <c r="AC148" s="73">
        <v>658.05</v>
      </c>
      <c r="AD148" s="73">
        <v>686.39</v>
      </c>
      <c r="AE148" s="73">
        <v>680.5</v>
      </c>
      <c r="AF148" s="73">
        <v>683.02</v>
      </c>
      <c r="AG148" s="73">
        <v>687.85</v>
      </c>
      <c r="AH148" s="73">
        <v>698.8</v>
      </c>
      <c r="AI148" s="73">
        <v>741.51</v>
      </c>
      <c r="AJ148" s="73">
        <v>687.87</v>
      </c>
      <c r="AK148" s="73">
        <v>649.24</v>
      </c>
      <c r="AL148" s="73">
        <v>722.21</v>
      </c>
      <c r="AM148" s="73">
        <v>714.73</v>
      </c>
      <c r="AN148" s="73">
        <v>718.80000000000007</v>
      </c>
      <c r="AO148" s="73">
        <v>734.81000000000006</v>
      </c>
      <c r="AP148" s="73">
        <v>714.90000000000009</v>
      </c>
      <c r="AQ148" s="73">
        <v>764.95999999999992</v>
      </c>
      <c r="AR148" s="73">
        <v>727.52</v>
      </c>
      <c r="AS148" s="73">
        <v>705.53</v>
      </c>
      <c r="AT148" s="73">
        <v>710.63</v>
      </c>
      <c r="AU148" s="73">
        <v>744.36</v>
      </c>
      <c r="AV148" s="73">
        <v>718.97</v>
      </c>
      <c r="AW148" s="73">
        <v>707.15</v>
      </c>
      <c r="AX148" s="73">
        <v>716.08</v>
      </c>
      <c r="AY148" s="73">
        <v>707.97</v>
      </c>
      <c r="AZ148" s="73">
        <v>670.1</v>
      </c>
      <c r="BA148" s="73">
        <v>705.65</v>
      </c>
      <c r="BB148" s="73">
        <v>702.28</v>
      </c>
      <c r="BC148" s="73">
        <v>681.56000000000006</v>
      </c>
      <c r="BD148" s="73">
        <v>674.68</v>
      </c>
      <c r="BE148" s="73">
        <v>653.20000000000005</v>
      </c>
      <c r="BF148" s="73">
        <v>639.93000000000006</v>
      </c>
      <c r="BG148" s="73">
        <v>603.01</v>
      </c>
      <c r="BH148" s="73">
        <v>633.34</v>
      </c>
      <c r="BI148" s="73">
        <v>641.54999999999995</v>
      </c>
      <c r="BJ148" s="73">
        <v>690.11</v>
      </c>
      <c r="BK148" s="73">
        <v>670.98</v>
      </c>
      <c r="BL148" s="73">
        <v>694.25</v>
      </c>
      <c r="BM148" s="73">
        <v>680.17000000000007</v>
      </c>
      <c r="BN148" s="73">
        <v>700.13000000000011</v>
      </c>
      <c r="BO148" s="73">
        <v>710.01</v>
      </c>
      <c r="BP148" s="73">
        <v>712.03</v>
      </c>
      <c r="BQ148" s="73">
        <v>715.44</v>
      </c>
      <c r="BR148" s="73">
        <v>728.2</v>
      </c>
      <c r="BS148" s="73">
        <v>742.14</v>
      </c>
      <c r="BT148" s="73">
        <v>755.7</v>
      </c>
      <c r="BU148" s="73">
        <v>722.21</v>
      </c>
      <c r="BV148" s="73">
        <v>714.88</v>
      </c>
      <c r="BW148" s="73">
        <v>729.03</v>
      </c>
      <c r="BX148" s="73">
        <v>747.51</v>
      </c>
      <c r="BY148" s="73">
        <v>761.84</v>
      </c>
      <c r="BZ148" s="73">
        <v>737.13</v>
      </c>
      <c r="CA148" s="73">
        <v>749.78</v>
      </c>
      <c r="CB148" s="73">
        <v>792.29</v>
      </c>
      <c r="CC148" s="73">
        <v>790.14</v>
      </c>
      <c r="CD148" s="73">
        <v>774.66</v>
      </c>
      <c r="CE148" s="73">
        <v>791.55</v>
      </c>
      <c r="CF148" s="73">
        <v>789.69</v>
      </c>
      <c r="CG148" s="73">
        <v>789.93000000000006</v>
      </c>
      <c r="CH148" s="73">
        <v>788.32999999999993</v>
      </c>
      <c r="CI148" s="73">
        <v>770.99</v>
      </c>
      <c r="CJ148" s="73">
        <v>829.14</v>
      </c>
      <c r="CK148" s="73">
        <v>803.49</v>
      </c>
      <c r="CL148" s="73">
        <v>817.38</v>
      </c>
      <c r="CM148" s="73">
        <v>859.79</v>
      </c>
      <c r="CN148" s="73">
        <v>878.85000000000014</v>
      </c>
      <c r="CO148" s="73">
        <v>886.18000000000006</v>
      </c>
      <c r="CP148" s="73">
        <v>873.84</v>
      </c>
      <c r="CQ148" s="73">
        <v>893.53</v>
      </c>
      <c r="CR148" s="73">
        <v>866.06</v>
      </c>
      <c r="CS148" s="73">
        <v>889.95</v>
      </c>
      <c r="CT148" s="73">
        <v>909.65</v>
      </c>
      <c r="CU148" s="73">
        <v>916.05</v>
      </c>
      <c r="CV148" s="73">
        <v>869.77</v>
      </c>
      <c r="CW148" s="73">
        <v>893.26</v>
      </c>
      <c r="CX148" s="73">
        <v>895.6</v>
      </c>
      <c r="CY148" s="73">
        <v>878.71</v>
      </c>
      <c r="CZ148" s="73">
        <v>922.87000000000012</v>
      </c>
      <c r="DA148" s="73">
        <v>920.2</v>
      </c>
      <c r="DB148" s="73">
        <v>899.8</v>
      </c>
      <c r="DC148" s="73">
        <v>929.43999999999994</v>
      </c>
      <c r="DD148" s="73">
        <v>1089.93</v>
      </c>
      <c r="DE148" s="73">
        <v>1086.32</v>
      </c>
      <c r="DF148" s="73">
        <v>1114.23</v>
      </c>
      <c r="DG148" s="73">
        <v>1127.48</v>
      </c>
      <c r="DH148" s="73">
        <v>1308.72</v>
      </c>
      <c r="DI148" s="73">
        <v>1272.81</v>
      </c>
      <c r="DJ148" s="73">
        <v>1314.68</v>
      </c>
      <c r="DK148" s="73">
        <v>1393.28</v>
      </c>
      <c r="DL148" s="73">
        <v>1445.27</v>
      </c>
      <c r="DM148" s="73">
        <v>1440.02</v>
      </c>
      <c r="DN148" s="73">
        <v>1511.66</v>
      </c>
      <c r="DO148" s="73">
        <v>1537.56</v>
      </c>
      <c r="DP148" s="73">
        <v>1578.3199999999997</v>
      </c>
      <c r="DQ148" s="73">
        <v>1588.57</v>
      </c>
      <c r="DR148" s="73">
        <v>1630.3400000000001</v>
      </c>
      <c r="DS148" s="73">
        <v>1648.5300000000002</v>
      </c>
      <c r="DT148" s="73">
        <v>1653.6200000000001</v>
      </c>
      <c r="DU148" s="73">
        <v>1666.23</v>
      </c>
      <c r="DV148" s="73">
        <v>1618.4299999999998</v>
      </c>
      <c r="DW148" s="73">
        <v>1797.12</v>
      </c>
      <c r="DX148" s="73">
        <v>1785.6899999999998</v>
      </c>
      <c r="DY148" s="73">
        <v>1774.27</v>
      </c>
      <c r="DZ148" s="73">
        <v>1779.75</v>
      </c>
      <c r="EA148" s="73">
        <v>1827.83</v>
      </c>
      <c r="EB148" s="73">
        <v>1821.23</v>
      </c>
      <c r="EC148" s="73">
        <v>1826.8400000000001</v>
      </c>
      <c r="ED148" s="73">
        <v>1804.61</v>
      </c>
      <c r="EE148" s="73">
        <v>1812.2600000000002</v>
      </c>
      <c r="EF148" s="73">
        <v>1761.45</v>
      </c>
      <c r="EG148" s="73">
        <v>1729.1799999999998</v>
      </c>
      <c r="EH148" s="73">
        <v>1707.19</v>
      </c>
      <c r="EI148" s="73">
        <v>1801.75</v>
      </c>
      <c r="EJ148" s="73">
        <v>1715.15</v>
      </c>
      <c r="EK148" s="73">
        <v>1732.48</v>
      </c>
      <c r="EL148" s="73">
        <v>1695.2199999999998</v>
      </c>
      <c r="EM148" s="73">
        <v>1670.68</v>
      </c>
      <c r="EN148" s="73">
        <v>1689.83</v>
      </c>
      <c r="EO148" s="73">
        <v>1767.6100000000001</v>
      </c>
      <c r="EP148" s="73">
        <v>1798.3999999999999</v>
      </c>
      <c r="EQ148" s="73">
        <v>1734.54</v>
      </c>
      <c r="ER148" s="73">
        <v>1748.23</v>
      </c>
      <c r="ES148" s="73">
        <v>1866.3300000000002</v>
      </c>
      <c r="ET148" s="73">
        <v>1835.99</v>
      </c>
      <c r="EU148" s="73">
        <v>1858.1</v>
      </c>
      <c r="EV148" s="73">
        <v>1867.9899999999998</v>
      </c>
      <c r="EW148" s="73">
        <v>1858.92</v>
      </c>
      <c r="EX148" s="73">
        <v>1901.96</v>
      </c>
      <c r="EY148" s="73">
        <v>1910.39</v>
      </c>
      <c r="EZ148" s="73">
        <v>1945.1200000000001</v>
      </c>
      <c r="FA148" s="73">
        <v>2088.71</v>
      </c>
      <c r="FB148" s="73">
        <v>2150.6999999999998</v>
      </c>
      <c r="FC148" s="73">
        <v>2219.3000000000002</v>
      </c>
      <c r="FD148" s="73">
        <v>2223.4299999999998</v>
      </c>
      <c r="FE148" s="73">
        <v>2242.4700000000003</v>
      </c>
      <c r="FF148" s="73">
        <v>2441.27</v>
      </c>
      <c r="FG148" s="73">
        <v>2512.13</v>
      </c>
      <c r="FH148" s="73">
        <v>2464.29</v>
      </c>
      <c r="FI148" s="73">
        <v>2637.1800000000003</v>
      </c>
      <c r="FJ148" s="73">
        <v>2627.08</v>
      </c>
      <c r="FK148" s="73">
        <v>2583.4299999999998</v>
      </c>
      <c r="FL148" s="73">
        <v>2646.08</v>
      </c>
      <c r="FM148" s="73">
        <v>2737.03</v>
      </c>
      <c r="FN148" s="73">
        <v>2859.58</v>
      </c>
      <c r="FO148" s="73">
        <v>3032.89</v>
      </c>
      <c r="FP148" s="73">
        <v>2995.87</v>
      </c>
      <c r="FQ148" s="73">
        <v>3017.9300000000003</v>
      </c>
      <c r="FR148" s="73">
        <v>2888.56</v>
      </c>
      <c r="FS148" s="73">
        <v>2848.8199999999997</v>
      </c>
      <c r="FT148" s="73">
        <v>2761.21</v>
      </c>
      <c r="FU148" s="73">
        <v>2717.23</v>
      </c>
      <c r="FV148" s="73">
        <v>2660.42</v>
      </c>
      <c r="FW148" s="73">
        <v>2837.09</v>
      </c>
      <c r="FX148" s="73">
        <v>2796.04</v>
      </c>
      <c r="FY148" s="73">
        <v>2754.0099999999998</v>
      </c>
      <c r="FZ148" s="73">
        <v>2657.37</v>
      </c>
      <c r="GA148" s="73">
        <v>2700.34</v>
      </c>
      <c r="GB148" s="73">
        <v>2709.38</v>
      </c>
      <c r="GC148" s="73">
        <v>2627.4300000000003</v>
      </c>
      <c r="GD148" s="73">
        <v>2691.0004690000001</v>
      </c>
      <c r="GE148" s="73">
        <v>2595.740174</v>
      </c>
      <c r="GF148" s="73">
        <v>2569.1406749999996</v>
      </c>
      <c r="GG148" s="73">
        <v>2477.9686500000003</v>
      </c>
      <c r="GH148" s="73">
        <v>2653.8055079999999</v>
      </c>
      <c r="GI148" s="73">
        <v>2705.2780659999999</v>
      </c>
      <c r="GJ148" s="73">
        <v>2650.4070509999997</v>
      </c>
      <c r="GK148" s="73">
        <v>2772.2112580000003</v>
      </c>
      <c r="GL148" s="73">
        <v>2763.7107230000001</v>
      </c>
      <c r="GM148" s="73">
        <v>2807.2975569999999</v>
      </c>
      <c r="GN148" s="73">
        <v>2783.6771989999997</v>
      </c>
      <c r="GO148" s="73">
        <v>2893.1604700000003</v>
      </c>
      <c r="GP148" s="73">
        <v>2865.4022309999996</v>
      </c>
      <c r="GQ148" s="73">
        <v>2966.1538849999997</v>
      </c>
      <c r="GR148" s="73">
        <v>3304.1347530000003</v>
      </c>
      <c r="GS148" s="73">
        <v>3499.1097399999999</v>
      </c>
      <c r="GT148" s="73">
        <v>3505.9978679999999</v>
      </c>
      <c r="GU148" s="73">
        <v>3585.2986129999999</v>
      </c>
      <c r="GV148" s="73">
        <v>3685.431474</v>
      </c>
      <c r="GW148" s="73">
        <v>3628.3614900000002</v>
      </c>
      <c r="GX148" s="73">
        <v>3895.6131450000003</v>
      </c>
      <c r="GY148" s="73">
        <v>3858.866544</v>
      </c>
      <c r="GZ148" s="73">
        <v>3715.7092899999998</v>
      </c>
      <c r="HA148" s="73">
        <v>3744.035899</v>
      </c>
      <c r="HB148" s="73">
        <v>3710.3332639999999</v>
      </c>
      <c r="HC148" s="73">
        <v>3712.2383450000002</v>
      </c>
      <c r="HD148" s="73">
        <v>3657.9488970000002</v>
      </c>
      <c r="HE148" s="73">
        <v>3772.0803260000002</v>
      </c>
      <c r="HF148" s="73">
        <v>3788.2839970000005</v>
      </c>
      <c r="HG148" s="73">
        <v>3842.5516770000004</v>
      </c>
      <c r="HH148" s="73">
        <v>3849.5518099999999</v>
      </c>
      <c r="HI148" s="73">
        <v>3872.2552919999998</v>
      </c>
      <c r="HJ148" s="73">
        <v>3864.0692040000004</v>
      </c>
      <c r="HK148" s="73">
        <v>3854.6807269999999</v>
      </c>
      <c r="HL148" s="73">
        <v>4026.9459269999998</v>
      </c>
      <c r="HM148" s="73">
        <v>4125.9383770000004</v>
      </c>
      <c r="HN148" s="73">
        <v>4276.302584</v>
      </c>
      <c r="HO148" s="73">
        <v>4428.126765</v>
      </c>
      <c r="HP148" s="73">
        <v>4481.2607170000001</v>
      </c>
      <c r="HQ148" s="73">
        <v>4544.1045640000002</v>
      </c>
      <c r="HR148" s="73">
        <v>4656.2678860000005</v>
      </c>
      <c r="HS148" s="73">
        <v>4711.8086590000003</v>
      </c>
      <c r="HT148" s="73">
        <v>4609.8621579999999</v>
      </c>
      <c r="HU148" s="73">
        <v>4828.2109660000006</v>
      </c>
      <c r="HV148" s="73">
        <v>4832.3362290000005</v>
      </c>
      <c r="HW148" s="73">
        <v>4666.6165289999999</v>
      </c>
      <c r="HX148" s="73">
        <v>4519.7712979999997</v>
      </c>
      <c r="HY148" s="73">
        <v>4547.6718019999998</v>
      </c>
      <c r="HZ148" s="73">
        <v>4647.2299890000004</v>
      </c>
      <c r="IA148" s="73">
        <v>4510.3606319999999</v>
      </c>
      <c r="IB148" s="73">
        <v>4484.2742980000003</v>
      </c>
      <c r="IC148" s="73">
        <v>4395.3745239999998</v>
      </c>
      <c r="ID148" s="73">
        <v>4474.9601619999994</v>
      </c>
      <c r="IK148" s="228"/>
      <c r="IL148" s="228"/>
      <c r="IM148" s="228"/>
      <c r="IN148" s="228"/>
    </row>
    <row r="149" spans="1:248" x14ac:dyDescent="0.3">
      <c r="A149" s="50" t="s">
        <v>252</v>
      </c>
      <c r="B149" s="71">
        <v>0</v>
      </c>
      <c r="C149" s="71">
        <v>0</v>
      </c>
      <c r="D149" s="71">
        <v>0</v>
      </c>
      <c r="E149" s="71">
        <v>0</v>
      </c>
      <c r="F149" s="71">
        <v>0</v>
      </c>
      <c r="G149" s="71">
        <v>0</v>
      </c>
      <c r="H149" s="71">
        <v>0</v>
      </c>
      <c r="I149" s="71">
        <v>0</v>
      </c>
      <c r="J149" s="71">
        <v>0</v>
      </c>
      <c r="K149" s="71">
        <v>0</v>
      </c>
      <c r="L149" s="71">
        <v>0</v>
      </c>
      <c r="M149" s="71">
        <v>0</v>
      </c>
      <c r="N149" s="71">
        <v>0</v>
      </c>
      <c r="O149" s="71">
        <v>0</v>
      </c>
      <c r="P149" s="71">
        <v>0</v>
      </c>
      <c r="Q149" s="71">
        <v>0</v>
      </c>
      <c r="R149" s="71">
        <v>0</v>
      </c>
      <c r="S149" s="71">
        <v>0</v>
      </c>
      <c r="T149" s="71">
        <v>0</v>
      </c>
      <c r="U149" s="71">
        <v>0</v>
      </c>
      <c r="V149" s="71">
        <v>0</v>
      </c>
      <c r="W149" s="71">
        <v>0</v>
      </c>
      <c r="X149" s="71">
        <v>0</v>
      </c>
      <c r="Y149" s="71">
        <v>0</v>
      </c>
      <c r="Z149" s="71">
        <v>0</v>
      </c>
      <c r="AA149" s="71">
        <v>0</v>
      </c>
      <c r="AB149" s="71">
        <v>0</v>
      </c>
      <c r="AC149" s="71">
        <v>0</v>
      </c>
      <c r="AD149" s="71">
        <v>0</v>
      </c>
      <c r="AE149" s="71">
        <v>0</v>
      </c>
      <c r="AF149" s="71">
        <v>0</v>
      </c>
      <c r="AG149" s="71">
        <v>0</v>
      </c>
      <c r="AH149" s="71">
        <v>0</v>
      </c>
      <c r="AI149" s="71">
        <v>0</v>
      </c>
      <c r="AJ149" s="71">
        <v>0</v>
      </c>
      <c r="AK149" s="71">
        <v>0</v>
      </c>
      <c r="AL149" s="71">
        <v>0</v>
      </c>
      <c r="AM149" s="71">
        <v>0</v>
      </c>
      <c r="AN149" s="71">
        <v>0</v>
      </c>
      <c r="AO149" s="71">
        <v>0</v>
      </c>
      <c r="AP149" s="71">
        <v>0</v>
      </c>
      <c r="AQ149" s="71">
        <v>0</v>
      </c>
      <c r="AR149" s="71">
        <v>0</v>
      </c>
      <c r="AS149" s="71">
        <v>0</v>
      </c>
      <c r="AT149" s="71">
        <v>0</v>
      </c>
      <c r="AU149" s="71">
        <v>0</v>
      </c>
      <c r="AV149" s="71">
        <v>0</v>
      </c>
      <c r="AW149" s="71">
        <v>0</v>
      </c>
      <c r="AX149" s="71">
        <v>0</v>
      </c>
      <c r="AY149" s="71">
        <v>0</v>
      </c>
      <c r="AZ149" s="71">
        <v>0</v>
      </c>
      <c r="BA149" s="71">
        <v>0</v>
      </c>
      <c r="BB149" s="71">
        <v>0</v>
      </c>
      <c r="BC149" s="71">
        <v>0</v>
      </c>
      <c r="BD149" s="71">
        <v>0</v>
      </c>
      <c r="BE149" s="71">
        <v>0</v>
      </c>
      <c r="BF149" s="71">
        <v>0</v>
      </c>
      <c r="BG149" s="71">
        <v>0</v>
      </c>
      <c r="BH149" s="71">
        <v>0</v>
      </c>
      <c r="BI149" s="71">
        <v>0</v>
      </c>
      <c r="BJ149" s="71">
        <v>0</v>
      </c>
      <c r="BK149" s="71">
        <v>0</v>
      </c>
      <c r="BL149" s="71">
        <v>0</v>
      </c>
      <c r="BM149" s="71">
        <v>0</v>
      </c>
      <c r="BN149" s="71">
        <v>0</v>
      </c>
      <c r="BO149" s="71">
        <v>0</v>
      </c>
      <c r="BP149" s="71">
        <v>0</v>
      </c>
      <c r="BQ149" s="71">
        <v>0</v>
      </c>
      <c r="BR149" s="71">
        <v>0</v>
      </c>
      <c r="BS149" s="71">
        <v>0</v>
      </c>
      <c r="BT149" s="71">
        <v>0</v>
      </c>
      <c r="BU149" s="71">
        <v>0</v>
      </c>
      <c r="BV149" s="71">
        <v>0</v>
      </c>
      <c r="BW149" s="71">
        <v>0</v>
      </c>
      <c r="BX149" s="71">
        <v>0</v>
      </c>
      <c r="BY149" s="71">
        <v>0</v>
      </c>
      <c r="BZ149" s="71">
        <v>0</v>
      </c>
      <c r="CA149" s="71">
        <v>0</v>
      </c>
      <c r="CB149" s="71">
        <v>0</v>
      </c>
      <c r="CC149" s="71">
        <v>0</v>
      </c>
      <c r="CD149" s="71">
        <v>0</v>
      </c>
      <c r="CE149" s="71">
        <v>0</v>
      </c>
      <c r="CF149" s="71">
        <v>0</v>
      </c>
      <c r="CG149" s="71">
        <v>0</v>
      </c>
      <c r="CH149" s="71">
        <v>0</v>
      </c>
      <c r="CI149" s="71">
        <v>0</v>
      </c>
      <c r="CJ149" s="71">
        <v>0</v>
      </c>
      <c r="CK149" s="71">
        <v>0</v>
      </c>
      <c r="CL149" s="71">
        <v>0</v>
      </c>
      <c r="CM149" s="71">
        <v>0</v>
      </c>
      <c r="CN149" s="71">
        <v>0</v>
      </c>
      <c r="CO149" s="71">
        <v>0</v>
      </c>
      <c r="CP149" s="71">
        <v>0</v>
      </c>
      <c r="CQ149" s="71">
        <v>0</v>
      </c>
      <c r="CR149" s="71">
        <v>0</v>
      </c>
      <c r="CS149" s="71">
        <v>0</v>
      </c>
      <c r="CT149" s="71">
        <v>0</v>
      </c>
      <c r="CU149" s="71">
        <v>0</v>
      </c>
      <c r="CV149" s="71">
        <v>0</v>
      </c>
      <c r="CW149" s="71">
        <v>0</v>
      </c>
      <c r="CX149" s="71">
        <v>0</v>
      </c>
      <c r="CY149" s="71">
        <v>0</v>
      </c>
      <c r="CZ149" s="71">
        <v>0</v>
      </c>
      <c r="DA149" s="71">
        <v>0</v>
      </c>
      <c r="DB149" s="71">
        <v>0</v>
      </c>
      <c r="DC149" s="71">
        <v>0</v>
      </c>
      <c r="DD149" s="71">
        <v>0</v>
      </c>
      <c r="DE149" s="71">
        <v>0</v>
      </c>
      <c r="DF149" s="71">
        <v>0</v>
      </c>
      <c r="DG149" s="71">
        <v>0</v>
      </c>
      <c r="DH149" s="71">
        <v>0</v>
      </c>
      <c r="DI149" s="71">
        <v>0</v>
      </c>
      <c r="DJ149" s="71">
        <v>0</v>
      </c>
      <c r="DK149" s="71">
        <v>0</v>
      </c>
      <c r="DL149" s="71">
        <v>0</v>
      </c>
      <c r="DM149" s="71">
        <v>0</v>
      </c>
      <c r="DN149" s="71">
        <v>0</v>
      </c>
      <c r="DO149" s="71">
        <v>0</v>
      </c>
      <c r="DP149" s="71">
        <v>0</v>
      </c>
      <c r="DQ149" s="71">
        <v>3.2</v>
      </c>
      <c r="DR149" s="71">
        <v>0</v>
      </c>
      <c r="DS149" s="71">
        <v>0</v>
      </c>
      <c r="DT149" s="71">
        <v>0</v>
      </c>
      <c r="DU149" s="71">
        <v>0</v>
      </c>
      <c r="DV149" s="71">
        <v>0</v>
      </c>
      <c r="DW149" s="71">
        <v>0</v>
      </c>
      <c r="DX149" s="71">
        <v>0</v>
      </c>
      <c r="DY149" s="71">
        <v>0</v>
      </c>
      <c r="DZ149" s="71">
        <v>0</v>
      </c>
      <c r="EA149" s="71">
        <v>0</v>
      </c>
      <c r="EB149" s="71">
        <v>0</v>
      </c>
      <c r="EC149" s="71">
        <v>0</v>
      </c>
      <c r="ED149" s="71">
        <v>0</v>
      </c>
      <c r="EE149" s="71">
        <v>0</v>
      </c>
      <c r="EF149" s="71">
        <v>0</v>
      </c>
      <c r="EG149" s="71">
        <v>0</v>
      </c>
      <c r="EH149" s="71">
        <v>0</v>
      </c>
      <c r="EI149" s="71">
        <v>0</v>
      </c>
      <c r="EJ149" s="71">
        <v>0</v>
      </c>
      <c r="EK149" s="71">
        <v>0</v>
      </c>
      <c r="EL149" s="71">
        <v>0</v>
      </c>
      <c r="EM149" s="71">
        <v>0</v>
      </c>
      <c r="EN149" s="71">
        <v>2</v>
      </c>
      <c r="EO149" s="71">
        <v>2</v>
      </c>
      <c r="EP149" s="71">
        <v>2</v>
      </c>
      <c r="EQ149" s="71">
        <v>2.2999999999999998</v>
      </c>
      <c r="ER149" s="71">
        <v>0</v>
      </c>
      <c r="ES149" s="71">
        <v>0</v>
      </c>
      <c r="ET149" s="71">
        <v>0</v>
      </c>
      <c r="EU149" s="71">
        <v>0</v>
      </c>
      <c r="EV149" s="71">
        <v>0</v>
      </c>
      <c r="EW149" s="71">
        <v>0</v>
      </c>
      <c r="EX149" s="71">
        <v>0</v>
      </c>
      <c r="EY149" s="71">
        <v>0</v>
      </c>
      <c r="EZ149" s="71">
        <v>0</v>
      </c>
      <c r="FA149" s="71">
        <v>0</v>
      </c>
      <c r="FB149" s="71">
        <v>0</v>
      </c>
      <c r="FC149" s="71">
        <v>0</v>
      </c>
      <c r="FD149" s="71">
        <v>0</v>
      </c>
      <c r="FE149" s="71">
        <v>0</v>
      </c>
      <c r="FF149" s="71">
        <v>0</v>
      </c>
      <c r="FG149" s="71">
        <v>0</v>
      </c>
      <c r="FH149" s="71">
        <v>0</v>
      </c>
      <c r="FI149" s="71">
        <v>0</v>
      </c>
      <c r="FJ149" s="71">
        <v>0</v>
      </c>
      <c r="FK149" s="71">
        <v>0</v>
      </c>
      <c r="FL149" s="71">
        <v>0</v>
      </c>
      <c r="FM149" s="71">
        <v>0</v>
      </c>
      <c r="FN149" s="71">
        <v>0</v>
      </c>
      <c r="FO149" s="71">
        <v>0</v>
      </c>
      <c r="FP149" s="71">
        <v>0</v>
      </c>
      <c r="FQ149" s="71">
        <v>0</v>
      </c>
      <c r="FR149" s="71">
        <v>0</v>
      </c>
      <c r="FS149" s="71">
        <v>0</v>
      </c>
      <c r="FT149" s="71">
        <v>0</v>
      </c>
      <c r="FU149" s="71">
        <v>0</v>
      </c>
      <c r="FV149" s="71">
        <v>0</v>
      </c>
      <c r="FW149" s="71">
        <v>0</v>
      </c>
      <c r="FX149" s="71">
        <v>0</v>
      </c>
      <c r="FY149" s="71">
        <v>0</v>
      </c>
      <c r="FZ149" s="71">
        <v>0</v>
      </c>
      <c r="GA149" s="71">
        <v>0</v>
      </c>
      <c r="GB149" s="71">
        <v>0</v>
      </c>
      <c r="GC149" s="71">
        <v>0</v>
      </c>
      <c r="GD149" s="71">
        <v>0</v>
      </c>
      <c r="GE149" s="71">
        <v>0</v>
      </c>
      <c r="GF149" s="71">
        <v>0</v>
      </c>
      <c r="GG149" s="71">
        <v>0</v>
      </c>
      <c r="GH149" s="71">
        <v>0</v>
      </c>
      <c r="GI149" s="71">
        <v>0</v>
      </c>
      <c r="GJ149" s="71">
        <v>0</v>
      </c>
      <c r="GK149" s="71">
        <v>0</v>
      </c>
      <c r="GL149" s="71">
        <v>0</v>
      </c>
      <c r="GM149" s="71">
        <v>0</v>
      </c>
      <c r="GN149" s="71">
        <v>0</v>
      </c>
      <c r="GO149" s="71">
        <v>0</v>
      </c>
      <c r="GP149" s="71">
        <v>0</v>
      </c>
      <c r="GQ149" s="71">
        <v>0</v>
      </c>
      <c r="GR149" s="71">
        <v>0</v>
      </c>
      <c r="GS149" s="71">
        <v>0</v>
      </c>
      <c r="GT149" s="71">
        <v>0</v>
      </c>
      <c r="GU149" s="71">
        <v>0</v>
      </c>
      <c r="GV149" s="71">
        <v>0</v>
      </c>
      <c r="GW149" s="71">
        <v>0</v>
      </c>
      <c r="GX149" s="71">
        <v>0</v>
      </c>
      <c r="GY149" s="71">
        <v>0</v>
      </c>
      <c r="GZ149" s="71">
        <v>0</v>
      </c>
      <c r="HA149" s="71">
        <v>0</v>
      </c>
      <c r="HB149" s="71">
        <v>0</v>
      </c>
      <c r="HC149" s="71">
        <v>0</v>
      </c>
      <c r="HD149" s="71">
        <v>0</v>
      </c>
      <c r="HE149" s="71">
        <v>0</v>
      </c>
      <c r="HF149" s="71">
        <v>0</v>
      </c>
      <c r="HG149" s="71">
        <v>0</v>
      </c>
      <c r="HH149" s="71">
        <v>0</v>
      </c>
      <c r="HI149" s="71">
        <v>0</v>
      </c>
      <c r="HJ149" s="71">
        <v>0</v>
      </c>
      <c r="HK149" s="71">
        <v>0</v>
      </c>
      <c r="HL149" s="71">
        <v>0</v>
      </c>
      <c r="HM149" s="71">
        <v>0</v>
      </c>
      <c r="HN149" s="71">
        <v>0</v>
      </c>
      <c r="HO149" s="71">
        <v>0</v>
      </c>
      <c r="HP149" s="71">
        <v>0</v>
      </c>
      <c r="HQ149" s="71">
        <v>0</v>
      </c>
      <c r="HR149" s="71">
        <v>0</v>
      </c>
      <c r="HS149" s="71">
        <v>0</v>
      </c>
      <c r="HT149" s="71">
        <v>0</v>
      </c>
      <c r="HU149" s="71">
        <v>0</v>
      </c>
      <c r="HV149" s="71">
        <v>0</v>
      </c>
      <c r="HW149" s="71">
        <v>0</v>
      </c>
      <c r="HX149" s="71">
        <v>0</v>
      </c>
      <c r="HY149" s="71">
        <v>0</v>
      </c>
      <c r="HZ149" s="71">
        <v>0</v>
      </c>
      <c r="IA149" s="71">
        <v>0</v>
      </c>
      <c r="IB149" s="71">
        <v>0</v>
      </c>
      <c r="IC149" s="71">
        <v>0</v>
      </c>
      <c r="ID149" s="71">
        <v>0</v>
      </c>
      <c r="IK149" s="228"/>
      <c r="IL149" s="228"/>
      <c r="IM149" s="228"/>
      <c r="IN149" s="228"/>
    </row>
    <row r="150" spans="1:248" x14ac:dyDescent="0.3">
      <c r="A150" s="50" t="s">
        <v>314</v>
      </c>
      <c r="B150" s="71">
        <v>0.52</v>
      </c>
      <c r="C150" s="71">
        <v>0.53</v>
      </c>
      <c r="D150" s="71">
        <v>0.03</v>
      </c>
      <c r="E150" s="71">
        <v>0.02</v>
      </c>
      <c r="F150" s="71">
        <v>0</v>
      </c>
      <c r="G150" s="71">
        <v>0</v>
      </c>
      <c r="H150" s="71">
        <v>0</v>
      </c>
      <c r="I150" s="71">
        <v>0</v>
      </c>
      <c r="J150" s="71">
        <v>0</v>
      </c>
      <c r="K150" s="71">
        <v>0</v>
      </c>
      <c r="L150" s="71">
        <v>0</v>
      </c>
      <c r="M150" s="71">
        <v>0.01</v>
      </c>
      <c r="N150" s="71">
        <v>0</v>
      </c>
      <c r="O150" s="71">
        <v>0</v>
      </c>
      <c r="P150" s="71">
        <v>0</v>
      </c>
      <c r="Q150" s="71">
        <v>0</v>
      </c>
      <c r="R150" s="71">
        <v>0</v>
      </c>
      <c r="S150" s="71">
        <v>0</v>
      </c>
      <c r="T150" s="71">
        <v>0</v>
      </c>
      <c r="U150" s="71">
        <v>0</v>
      </c>
      <c r="V150" s="71">
        <v>0</v>
      </c>
      <c r="W150" s="71">
        <v>0.01</v>
      </c>
      <c r="X150" s="71">
        <v>0</v>
      </c>
      <c r="Y150" s="71">
        <v>0</v>
      </c>
      <c r="Z150" s="71">
        <v>0</v>
      </c>
      <c r="AA150" s="71">
        <v>0</v>
      </c>
      <c r="AB150" s="71">
        <v>0</v>
      </c>
      <c r="AC150" s="71">
        <v>0</v>
      </c>
      <c r="AD150" s="71">
        <v>0</v>
      </c>
      <c r="AE150" s="71">
        <v>0.01</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0.14000000000000001</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0.01</v>
      </c>
      <c r="BY150" s="71">
        <v>0</v>
      </c>
      <c r="BZ150" s="71">
        <v>0.01</v>
      </c>
      <c r="CA150" s="71">
        <v>0.01</v>
      </c>
      <c r="CB150" s="71">
        <v>0</v>
      </c>
      <c r="CC150" s="71">
        <v>0.01</v>
      </c>
      <c r="CD150" s="71">
        <v>0.01</v>
      </c>
      <c r="CE150" s="71">
        <v>0.01</v>
      </c>
      <c r="CF150" s="71">
        <v>0.01</v>
      </c>
      <c r="CG150" s="71">
        <v>0.02</v>
      </c>
      <c r="CH150" s="71">
        <v>0.01</v>
      </c>
      <c r="CI150" s="71">
        <v>0.01</v>
      </c>
      <c r="CJ150" s="71">
        <v>0.02</v>
      </c>
      <c r="CK150" s="71">
        <v>0.01</v>
      </c>
      <c r="CL150" s="71">
        <v>0.02</v>
      </c>
      <c r="CM150" s="71">
        <v>0.01</v>
      </c>
      <c r="CN150" s="71">
        <v>0.01</v>
      </c>
      <c r="CO150" s="71">
        <v>0.01</v>
      </c>
      <c r="CP150" s="71">
        <v>0.01</v>
      </c>
      <c r="CQ150" s="71">
        <v>0.01</v>
      </c>
      <c r="CR150" s="71">
        <v>0.01</v>
      </c>
      <c r="CS150" s="71">
        <v>0.01</v>
      </c>
      <c r="CT150" s="71">
        <v>0.01</v>
      </c>
      <c r="CU150" s="71">
        <v>0.01</v>
      </c>
      <c r="CV150" s="71">
        <v>0.01</v>
      </c>
      <c r="CW150" s="71">
        <v>0.01</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0</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0</v>
      </c>
      <c r="EO150" s="71">
        <v>0</v>
      </c>
      <c r="EP150" s="71">
        <v>0</v>
      </c>
      <c r="EQ150" s="71">
        <v>0</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c r="IB150" s="71">
        <v>0</v>
      </c>
      <c r="IC150" s="71">
        <v>0</v>
      </c>
      <c r="ID150" s="71">
        <v>0</v>
      </c>
      <c r="IK150" s="228"/>
      <c r="IL150" s="228"/>
      <c r="IM150" s="228"/>
      <c r="IN150" s="228"/>
    </row>
    <row r="151" spans="1:248" x14ac:dyDescent="0.3">
      <c r="A151" s="50" t="s">
        <v>315</v>
      </c>
      <c r="B151" s="71">
        <v>0.5</v>
      </c>
      <c r="C151" s="71">
        <v>0.5</v>
      </c>
      <c r="D151" s="71">
        <v>0</v>
      </c>
      <c r="E151" s="71">
        <v>0</v>
      </c>
      <c r="F151" s="71">
        <v>0</v>
      </c>
      <c r="G151" s="71">
        <v>0</v>
      </c>
      <c r="H151" s="71">
        <v>0</v>
      </c>
      <c r="I151" s="71">
        <v>0</v>
      </c>
      <c r="J151" s="71">
        <v>0</v>
      </c>
      <c r="K151" s="71">
        <v>0</v>
      </c>
      <c r="L151" s="71">
        <v>0</v>
      </c>
      <c r="M151" s="71">
        <v>0</v>
      </c>
      <c r="N151" s="71">
        <v>0</v>
      </c>
      <c r="O151" s="71">
        <v>0</v>
      </c>
      <c r="P151" s="71">
        <v>0</v>
      </c>
      <c r="Q151" s="71">
        <v>0</v>
      </c>
      <c r="R151" s="71">
        <v>0</v>
      </c>
      <c r="S151" s="71">
        <v>0</v>
      </c>
      <c r="T151" s="71">
        <v>0</v>
      </c>
      <c r="U151" s="71">
        <v>0</v>
      </c>
      <c r="V151" s="71">
        <v>0</v>
      </c>
      <c r="W151" s="71">
        <v>0</v>
      </c>
      <c r="X151" s="71">
        <v>0</v>
      </c>
      <c r="Y151" s="71">
        <v>0</v>
      </c>
      <c r="Z151" s="71">
        <v>0</v>
      </c>
      <c r="AA151" s="71">
        <v>0</v>
      </c>
      <c r="AB151" s="71">
        <v>0</v>
      </c>
      <c r="AC151" s="71">
        <v>0</v>
      </c>
      <c r="AD151" s="71">
        <v>0</v>
      </c>
      <c r="AE151" s="71">
        <v>0</v>
      </c>
      <c r="AF151" s="71">
        <v>0</v>
      </c>
      <c r="AG151" s="71">
        <v>0</v>
      </c>
      <c r="AH151" s="71">
        <v>0</v>
      </c>
      <c r="AI151" s="71">
        <v>0</v>
      </c>
      <c r="AJ151" s="71">
        <v>0</v>
      </c>
      <c r="AK151" s="71">
        <v>0</v>
      </c>
      <c r="AL151" s="71">
        <v>0</v>
      </c>
      <c r="AM151" s="71">
        <v>0</v>
      </c>
      <c r="AN151" s="71">
        <v>0</v>
      </c>
      <c r="AO151" s="71">
        <v>0</v>
      </c>
      <c r="AP151" s="71">
        <v>0</v>
      </c>
      <c r="AQ151" s="71">
        <v>0</v>
      </c>
      <c r="AR151" s="71">
        <v>0</v>
      </c>
      <c r="AS151" s="71">
        <v>0</v>
      </c>
      <c r="AT151" s="71">
        <v>0</v>
      </c>
      <c r="AU151" s="71">
        <v>0</v>
      </c>
      <c r="AV151" s="71">
        <v>0</v>
      </c>
      <c r="AW151" s="71">
        <v>0</v>
      </c>
      <c r="AX151" s="71">
        <v>0</v>
      </c>
      <c r="AY151" s="71">
        <v>0</v>
      </c>
      <c r="AZ151" s="71">
        <v>0</v>
      </c>
      <c r="BA151" s="71">
        <v>0</v>
      </c>
      <c r="BB151" s="71">
        <v>0</v>
      </c>
      <c r="BC151" s="71">
        <v>0</v>
      </c>
      <c r="BD151" s="71">
        <v>0</v>
      </c>
      <c r="BE151" s="71">
        <v>0</v>
      </c>
      <c r="BF151" s="71">
        <v>0</v>
      </c>
      <c r="BG151" s="71">
        <v>0</v>
      </c>
      <c r="BH151" s="71">
        <v>0</v>
      </c>
      <c r="BI151" s="71">
        <v>0</v>
      </c>
      <c r="BJ151" s="71">
        <v>0</v>
      </c>
      <c r="BK151" s="71">
        <v>0</v>
      </c>
      <c r="BL151" s="71">
        <v>0</v>
      </c>
      <c r="BM151" s="71">
        <v>0</v>
      </c>
      <c r="BN151" s="71">
        <v>0</v>
      </c>
      <c r="BO151" s="71">
        <v>0</v>
      </c>
      <c r="BP151" s="71">
        <v>0</v>
      </c>
      <c r="BQ151" s="71">
        <v>0</v>
      </c>
      <c r="BR151" s="71">
        <v>0</v>
      </c>
      <c r="BS151" s="71">
        <v>0</v>
      </c>
      <c r="BT151" s="71">
        <v>0</v>
      </c>
      <c r="BU151" s="71">
        <v>0</v>
      </c>
      <c r="BV151" s="71">
        <v>0</v>
      </c>
      <c r="BW151" s="71">
        <v>0</v>
      </c>
      <c r="BX151" s="71">
        <v>0</v>
      </c>
      <c r="BY151" s="71">
        <v>0</v>
      </c>
      <c r="BZ151" s="71">
        <v>0</v>
      </c>
      <c r="CA151" s="71">
        <v>0</v>
      </c>
      <c r="CB151" s="71">
        <v>0</v>
      </c>
      <c r="CC151" s="71">
        <v>0</v>
      </c>
      <c r="CD151" s="71">
        <v>0</v>
      </c>
      <c r="CE151" s="71">
        <v>0</v>
      </c>
      <c r="CF151" s="71">
        <v>0</v>
      </c>
      <c r="CG151" s="71">
        <v>0</v>
      </c>
      <c r="CH151" s="71">
        <v>0</v>
      </c>
      <c r="CI151" s="71">
        <v>0</v>
      </c>
      <c r="CJ151" s="71">
        <v>0</v>
      </c>
      <c r="CK151" s="71">
        <v>0</v>
      </c>
      <c r="CL151" s="71">
        <v>0</v>
      </c>
      <c r="CM151" s="71">
        <v>0</v>
      </c>
      <c r="CN151" s="71">
        <v>0</v>
      </c>
      <c r="CO151" s="71">
        <v>0</v>
      </c>
      <c r="CP151" s="71">
        <v>0</v>
      </c>
      <c r="CQ151" s="71">
        <v>0</v>
      </c>
      <c r="CR151" s="71">
        <v>0</v>
      </c>
      <c r="CS151" s="71">
        <v>0</v>
      </c>
      <c r="CT151" s="71">
        <v>0</v>
      </c>
      <c r="CU151" s="71">
        <v>0</v>
      </c>
      <c r="CV151" s="71">
        <v>0</v>
      </c>
      <c r="CW151" s="71">
        <v>0</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v>
      </c>
      <c r="FO151" s="71">
        <v>0</v>
      </c>
      <c r="FP151" s="71">
        <v>0</v>
      </c>
      <c r="FQ151" s="71">
        <v>0</v>
      </c>
      <c r="FR151" s="71">
        <v>0</v>
      </c>
      <c r="FS151" s="71">
        <v>0</v>
      </c>
      <c r="FT151" s="71">
        <v>0</v>
      </c>
      <c r="FU151" s="71">
        <v>0</v>
      </c>
      <c r="FV151" s="71">
        <v>0</v>
      </c>
      <c r="FW151" s="71">
        <v>0</v>
      </c>
      <c r="FX151" s="71">
        <v>0</v>
      </c>
      <c r="FY151" s="71">
        <v>0</v>
      </c>
      <c r="FZ151" s="71">
        <v>0</v>
      </c>
      <c r="GA151" s="71">
        <v>0</v>
      </c>
      <c r="GB151" s="71">
        <v>0</v>
      </c>
      <c r="GC151" s="71">
        <v>0</v>
      </c>
      <c r="GD151" s="71">
        <v>0</v>
      </c>
      <c r="GE151" s="71">
        <v>0</v>
      </c>
      <c r="GF151" s="71">
        <v>0</v>
      </c>
      <c r="GG151" s="71">
        <v>0</v>
      </c>
      <c r="GH151" s="71">
        <v>0</v>
      </c>
      <c r="GI151" s="71">
        <v>0</v>
      </c>
      <c r="GJ151" s="71">
        <v>0</v>
      </c>
      <c r="GK151" s="71">
        <v>0</v>
      </c>
      <c r="GL151" s="71">
        <v>0</v>
      </c>
      <c r="GM151" s="71">
        <v>0</v>
      </c>
      <c r="GN151" s="71">
        <v>0</v>
      </c>
      <c r="GO151" s="71">
        <v>0</v>
      </c>
      <c r="GP151" s="71">
        <v>0</v>
      </c>
      <c r="GQ151" s="71">
        <v>0</v>
      </c>
      <c r="GR151" s="71">
        <v>0</v>
      </c>
      <c r="GS151" s="71">
        <v>0</v>
      </c>
      <c r="GT151" s="71">
        <v>0</v>
      </c>
      <c r="GU151" s="71">
        <v>0</v>
      </c>
      <c r="GV151" s="71">
        <v>0</v>
      </c>
      <c r="GW151" s="71">
        <v>0</v>
      </c>
      <c r="GX151" s="71">
        <v>0</v>
      </c>
      <c r="GY151" s="71">
        <v>0</v>
      </c>
      <c r="GZ151" s="71">
        <v>0</v>
      </c>
      <c r="HA151" s="71">
        <v>0</v>
      </c>
      <c r="HB151" s="71">
        <v>0</v>
      </c>
      <c r="HC151" s="71">
        <v>0</v>
      </c>
      <c r="HD151" s="71">
        <v>0</v>
      </c>
      <c r="HE151" s="71">
        <v>0</v>
      </c>
      <c r="HF151" s="71">
        <v>0</v>
      </c>
      <c r="HG151" s="71">
        <v>0</v>
      </c>
      <c r="HH151" s="71">
        <v>0</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c r="IB151" s="71">
        <v>0</v>
      </c>
      <c r="IC151" s="71">
        <v>0</v>
      </c>
      <c r="ID151" s="71">
        <v>0</v>
      </c>
      <c r="IK151" s="228"/>
      <c r="IL151" s="228"/>
      <c r="IM151" s="228"/>
      <c r="IN151" s="228"/>
    </row>
    <row r="152" spans="1:248" x14ac:dyDescent="0.3">
      <c r="A152" s="50" t="s">
        <v>316</v>
      </c>
      <c r="B152" s="71">
        <v>0.02</v>
      </c>
      <c r="C152" s="71">
        <v>0.03</v>
      </c>
      <c r="D152" s="71">
        <v>0.03</v>
      </c>
      <c r="E152" s="71">
        <v>0.02</v>
      </c>
      <c r="F152" s="71">
        <v>0</v>
      </c>
      <c r="G152" s="71">
        <v>0</v>
      </c>
      <c r="H152" s="71">
        <v>0</v>
      </c>
      <c r="I152" s="71">
        <v>0</v>
      </c>
      <c r="J152" s="71">
        <v>0</v>
      </c>
      <c r="K152" s="71">
        <v>0</v>
      </c>
      <c r="L152" s="71">
        <v>0</v>
      </c>
      <c r="M152" s="71">
        <v>0.01</v>
      </c>
      <c r="N152" s="71">
        <v>0</v>
      </c>
      <c r="O152" s="71">
        <v>0</v>
      </c>
      <c r="P152" s="71">
        <v>0</v>
      </c>
      <c r="Q152" s="71">
        <v>0</v>
      </c>
      <c r="R152" s="71">
        <v>0</v>
      </c>
      <c r="S152" s="71">
        <v>0</v>
      </c>
      <c r="T152" s="71">
        <v>0</v>
      </c>
      <c r="U152" s="71">
        <v>0</v>
      </c>
      <c r="V152" s="71">
        <v>0</v>
      </c>
      <c r="W152" s="71">
        <v>0.01</v>
      </c>
      <c r="X152" s="71">
        <v>0</v>
      </c>
      <c r="Y152" s="71">
        <v>0</v>
      </c>
      <c r="Z152" s="71">
        <v>0</v>
      </c>
      <c r="AA152" s="71">
        <v>0</v>
      </c>
      <c r="AB152" s="71">
        <v>0</v>
      </c>
      <c r="AC152" s="71">
        <v>0</v>
      </c>
      <c r="AD152" s="71">
        <v>0</v>
      </c>
      <c r="AE152" s="71">
        <v>0.01</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0.14000000000000001</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0.01</v>
      </c>
      <c r="BY152" s="71">
        <v>0</v>
      </c>
      <c r="BZ152" s="71">
        <v>0.01</v>
      </c>
      <c r="CA152" s="71">
        <v>0.01</v>
      </c>
      <c r="CB152" s="71">
        <v>0</v>
      </c>
      <c r="CC152" s="71">
        <v>0.01</v>
      </c>
      <c r="CD152" s="71">
        <v>0.01</v>
      </c>
      <c r="CE152" s="71">
        <v>0.01</v>
      </c>
      <c r="CF152" s="71">
        <v>0.01</v>
      </c>
      <c r="CG152" s="71">
        <v>0.02</v>
      </c>
      <c r="CH152" s="71">
        <v>0.01</v>
      </c>
      <c r="CI152" s="71">
        <v>0.01</v>
      </c>
      <c r="CJ152" s="71">
        <v>0.02</v>
      </c>
      <c r="CK152" s="71">
        <v>0.01</v>
      </c>
      <c r="CL152" s="71">
        <v>0.02</v>
      </c>
      <c r="CM152" s="71">
        <v>0.01</v>
      </c>
      <c r="CN152" s="71">
        <v>0.01</v>
      </c>
      <c r="CO152" s="71">
        <v>0.01</v>
      </c>
      <c r="CP152" s="71">
        <v>0.01</v>
      </c>
      <c r="CQ152" s="71">
        <v>0.01</v>
      </c>
      <c r="CR152" s="71">
        <v>0.01</v>
      </c>
      <c r="CS152" s="71">
        <v>0.01</v>
      </c>
      <c r="CT152" s="71">
        <v>0.01</v>
      </c>
      <c r="CU152" s="71">
        <v>0.01</v>
      </c>
      <c r="CV152" s="71">
        <v>0.01</v>
      </c>
      <c r="CW152" s="71">
        <v>0.01</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c r="IB152" s="71">
        <v>0</v>
      </c>
      <c r="IC152" s="71">
        <v>0</v>
      </c>
      <c r="ID152" s="71">
        <v>0</v>
      </c>
      <c r="IK152" s="228"/>
      <c r="IL152" s="228"/>
      <c r="IM152" s="228"/>
      <c r="IN152" s="228"/>
    </row>
    <row r="153" spans="1:248" x14ac:dyDescent="0.3">
      <c r="A153" s="50" t="s">
        <v>317</v>
      </c>
      <c r="B153" s="71">
        <v>0</v>
      </c>
      <c r="C153" s="71">
        <v>0</v>
      </c>
      <c r="D153" s="71">
        <v>0</v>
      </c>
      <c r="E153" s="71">
        <v>0</v>
      </c>
      <c r="F153" s="71">
        <v>0</v>
      </c>
      <c r="G153" s="71">
        <v>0</v>
      </c>
      <c r="H153" s="71">
        <v>0</v>
      </c>
      <c r="I153" s="71">
        <v>0</v>
      </c>
      <c r="J153" s="71">
        <v>0</v>
      </c>
      <c r="K153" s="71">
        <v>0</v>
      </c>
      <c r="L153" s="71">
        <v>0</v>
      </c>
      <c r="M153" s="71">
        <v>0</v>
      </c>
      <c r="N153" s="71">
        <v>0</v>
      </c>
      <c r="O153" s="71">
        <v>0</v>
      </c>
      <c r="P153" s="71">
        <v>0</v>
      </c>
      <c r="Q153" s="71">
        <v>0</v>
      </c>
      <c r="R153" s="71">
        <v>0</v>
      </c>
      <c r="S153" s="71">
        <v>0</v>
      </c>
      <c r="T153" s="71">
        <v>0</v>
      </c>
      <c r="U153" s="71">
        <v>0</v>
      </c>
      <c r="V153" s="71">
        <v>0</v>
      </c>
      <c r="W153" s="71">
        <v>0</v>
      </c>
      <c r="X153" s="71">
        <v>0</v>
      </c>
      <c r="Y153" s="71">
        <v>0</v>
      </c>
      <c r="Z153" s="71">
        <v>0</v>
      </c>
      <c r="AA153" s="71">
        <v>0</v>
      </c>
      <c r="AB153" s="71">
        <v>0</v>
      </c>
      <c r="AC153" s="71">
        <v>0</v>
      </c>
      <c r="AD153" s="71">
        <v>0</v>
      </c>
      <c r="AE153" s="71">
        <v>0</v>
      </c>
      <c r="AF153" s="71">
        <v>0</v>
      </c>
      <c r="AG153" s="71">
        <v>0</v>
      </c>
      <c r="AH153" s="71">
        <v>0</v>
      </c>
      <c r="AI153" s="71">
        <v>0</v>
      </c>
      <c r="AJ153" s="71">
        <v>0</v>
      </c>
      <c r="AK153" s="71">
        <v>0</v>
      </c>
      <c r="AL153" s="71">
        <v>0</v>
      </c>
      <c r="AM153" s="71">
        <v>0</v>
      </c>
      <c r="AN153" s="71">
        <v>0</v>
      </c>
      <c r="AO153" s="71">
        <v>0</v>
      </c>
      <c r="AP153" s="71">
        <v>0</v>
      </c>
      <c r="AQ153" s="71">
        <v>0</v>
      </c>
      <c r="AR153" s="71">
        <v>0</v>
      </c>
      <c r="AS153" s="71">
        <v>0</v>
      </c>
      <c r="AT153" s="71">
        <v>0</v>
      </c>
      <c r="AU153" s="71">
        <v>0</v>
      </c>
      <c r="AV153" s="71">
        <v>0</v>
      </c>
      <c r="AW153" s="71">
        <v>0</v>
      </c>
      <c r="AX153" s="71">
        <v>0</v>
      </c>
      <c r="AY153" s="71">
        <v>0</v>
      </c>
      <c r="AZ153" s="71">
        <v>0</v>
      </c>
      <c r="BA153" s="71">
        <v>0</v>
      </c>
      <c r="BB153" s="71">
        <v>0</v>
      </c>
      <c r="BC153" s="71">
        <v>0</v>
      </c>
      <c r="BD153" s="71">
        <v>0</v>
      </c>
      <c r="BE153" s="71">
        <v>0</v>
      </c>
      <c r="BF153" s="71">
        <v>0</v>
      </c>
      <c r="BG153" s="71">
        <v>0</v>
      </c>
      <c r="BH153" s="71">
        <v>0</v>
      </c>
      <c r="BI153" s="71">
        <v>0</v>
      </c>
      <c r="BJ153" s="71">
        <v>0</v>
      </c>
      <c r="BK153" s="71">
        <v>0</v>
      </c>
      <c r="BL153" s="71">
        <v>0</v>
      </c>
      <c r="BM153" s="71">
        <v>0</v>
      </c>
      <c r="BN153" s="71">
        <v>0</v>
      </c>
      <c r="BO153" s="71">
        <v>0</v>
      </c>
      <c r="BP153" s="71">
        <v>0</v>
      </c>
      <c r="BQ153" s="71">
        <v>0</v>
      </c>
      <c r="BR153" s="71">
        <v>0</v>
      </c>
      <c r="BS153" s="71">
        <v>0</v>
      </c>
      <c r="BT153" s="71">
        <v>0</v>
      </c>
      <c r="BU153" s="71">
        <v>0</v>
      </c>
      <c r="BV153" s="71">
        <v>0</v>
      </c>
      <c r="BW153" s="71">
        <v>0</v>
      </c>
      <c r="BX153" s="71">
        <v>0</v>
      </c>
      <c r="BY153" s="71">
        <v>0</v>
      </c>
      <c r="BZ153" s="71">
        <v>0</v>
      </c>
      <c r="CA153" s="71">
        <v>0</v>
      </c>
      <c r="CB153" s="71">
        <v>0</v>
      </c>
      <c r="CC153" s="71">
        <v>0</v>
      </c>
      <c r="CD153" s="71">
        <v>0</v>
      </c>
      <c r="CE153" s="71">
        <v>0</v>
      </c>
      <c r="CF153" s="71">
        <v>0</v>
      </c>
      <c r="CG153" s="71">
        <v>0</v>
      </c>
      <c r="CH153" s="71">
        <v>0</v>
      </c>
      <c r="CI153" s="71">
        <v>0</v>
      </c>
      <c r="CJ153" s="71">
        <v>0</v>
      </c>
      <c r="CK153" s="71">
        <v>0</v>
      </c>
      <c r="CL153" s="71">
        <v>0</v>
      </c>
      <c r="CM153" s="71">
        <v>0</v>
      </c>
      <c r="CN153" s="71">
        <v>0</v>
      </c>
      <c r="CO153" s="71">
        <v>0</v>
      </c>
      <c r="CP153" s="71">
        <v>0</v>
      </c>
      <c r="CQ153" s="71">
        <v>0</v>
      </c>
      <c r="CR153" s="71">
        <v>0</v>
      </c>
      <c r="CS153" s="71">
        <v>0</v>
      </c>
      <c r="CT153" s="71">
        <v>0</v>
      </c>
      <c r="CU153" s="71">
        <v>0</v>
      </c>
      <c r="CV153" s="71">
        <v>0</v>
      </c>
      <c r="CW153" s="71">
        <v>0</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v>
      </c>
      <c r="FO153" s="71">
        <v>0</v>
      </c>
      <c r="FP153" s="71">
        <v>0</v>
      </c>
      <c r="FQ153" s="71">
        <v>0</v>
      </c>
      <c r="FR153" s="71">
        <v>0</v>
      </c>
      <c r="FS153" s="71">
        <v>0</v>
      </c>
      <c r="FT153" s="71">
        <v>0</v>
      </c>
      <c r="FU153" s="71">
        <v>0</v>
      </c>
      <c r="FV153" s="71">
        <v>0</v>
      </c>
      <c r="FW153" s="71">
        <v>0</v>
      </c>
      <c r="FX153" s="71">
        <v>0</v>
      </c>
      <c r="FY153" s="71">
        <v>0</v>
      </c>
      <c r="FZ153" s="71">
        <v>0</v>
      </c>
      <c r="GA153" s="71">
        <v>0</v>
      </c>
      <c r="GB153" s="71">
        <v>0</v>
      </c>
      <c r="GC153" s="71">
        <v>0</v>
      </c>
      <c r="GD153" s="71">
        <v>0</v>
      </c>
      <c r="GE153" s="71">
        <v>0</v>
      </c>
      <c r="GF153" s="71">
        <v>0</v>
      </c>
      <c r="GG153" s="71">
        <v>0</v>
      </c>
      <c r="GH153" s="71">
        <v>0</v>
      </c>
      <c r="GI153" s="71">
        <v>0</v>
      </c>
      <c r="GJ153" s="71">
        <v>0</v>
      </c>
      <c r="GK153" s="71">
        <v>0</v>
      </c>
      <c r="GL153" s="71">
        <v>0</v>
      </c>
      <c r="GM153" s="71">
        <v>0</v>
      </c>
      <c r="GN153" s="71">
        <v>0</v>
      </c>
      <c r="GO153" s="71">
        <v>0</v>
      </c>
      <c r="GP153" s="71">
        <v>0</v>
      </c>
      <c r="GQ153" s="71">
        <v>0</v>
      </c>
      <c r="GR153" s="71">
        <v>0</v>
      </c>
      <c r="GS153" s="71">
        <v>0</v>
      </c>
      <c r="GT153" s="71">
        <v>0</v>
      </c>
      <c r="GU153" s="71">
        <v>0</v>
      </c>
      <c r="GV153" s="71">
        <v>0</v>
      </c>
      <c r="GW153" s="71">
        <v>0</v>
      </c>
      <c r="GX153" s="71">
        <v>0</v>
      </c>
      <c r="GY153" s="71">
        <v>0</v>
      </c>
      <c r="GZ153" s="71">
        <v>0</v>
      </c>
      <c r="HA153" s="71">
        <v>0</v>
      </c>
      <c r="HB153" s="71">
        <v>0</v>
      </c>
      <c r="HC153" s="71">
        <v>0</v>
      </c>
      <c r="HD153" s="71">
        <v>0</v>
      </c>
      <c r="HE153" s="71">
        <v>0</v>
      </c>
      <c r="HF153" s="71">
        <v>0</v>
      </c>
      <c r="HG153" s="71">
        <v>0</v>
      </c>
      <c r="HH153" s="71">
        <v>0</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c r="IB153" s="71">
        <v>0</v>
      </c>
      <c r="IC153" s="71">
        <v>0</v>
      </c>
      <c r="ID153" s="71">
        <v>0</v>
      </c>
      <c r="IK153" s="228"/>
      <c r="IL153" s="228"/>
      <c r="IM153" s="228"/>
      <c r="IN153" s="228"/>
    </row>
    <row r="154" spans="1:248" x14ac:dyDescent="0.3">
      <c r="A154" s="50" t="s">
        <v>318</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c r="IB154" s="71">
        <v>0</v>
      </c>
      <c r="IC154" s="71">
        <v>0</v>
      </c>
      <c r="ID154" s="71">
        <v>0</v>
      </c>
      <c r="IK154" s="228"/>
      <c r="IL154" s="228"/>
      <c r="IM154" s="228"/>
      <c r="IN154" s="228"/>
    </row>
    <row r="155" spans="1:248" x14ac:dyDescent="0.3">
      <c r="A155" s="50" t="s">
        <v>319</v>
      </c>
      <c r="B155" s="71">
        <v>9.07</v>
      </c>
      <c r="C155" s="71">
        <v>8.43</v>
      </c>
      <c r="D155" s="71">
        <v>7.46</v>
      </c>
      <c r="E155" s="71">
        <v>9.84</v>
      </c>
      <c r="F155" s="71">
        <v>10.1</v>
      </c>
      <c r="G155" s="71">
        <v>11.14</v>
      </c>
      <c r="H155" s="71">
        <v>10.050000000000001</v>
      </c>
      <c r="I155" s="71">
        <v>19.12</v>
      </c>
      <c r="J155" s="71">
        <v>23.35</v>
      </c>
      <c r="K155" s="71">
        <v>22.48</v>
      </c>
      <c r="L155" s="71">
        <v>15.45</v>
      </c>
      <c r="M155" s="71">
        <v>16.39</v>
      </c>
      <c r="N155" s="71">
        <v>19.43</v>
      </c>
      <c r="O155" s="71">
        <v>21.7</v>
      </c>
      <c r="P155" s="71">
        <v>30.51</v>
      </c>
      <c r="Q155" s="71">
        <v>47.33</v>
      </c>
      <c r="R155" s="71">
        <v>33.81</v>
      </c>
      <c r="S155" s="71">
        <v>30.69</v>
      </c>
      <c r="T155" s="71">
        <v>33.909999999999997</v>
      </c>
      <c r="U155" s="71">
        <v>40.25</v>
      </c>
      <c r="V155" s="71">
        <v>40.119999999999997</v>
      </c>
      <c r="W155" s="71">
        <v>34.369999999999997</v>
      </c>
      <c r="X155" s="71">
        <v>30.08</v>
      </c>
      <c r="Y155" s="71">
        <v>33.06</v>
      </c>
      <c r="Z155" s="71">
        <v>40.69</v>
      </c>
      <c r="AA155" s="71">
        <v>35.03</v>
      </c>
      <c r="AB155" s="71">
        <v>25.73</v>
      </c>
      <c r="AC155" s="71">
        <v>29.07</v>
      </c>
      <c r="AD155" s="71">
        <v>43.7</v>
      </c>
      <c r="AE155" s="71">
        <v>24.59</v>
      </c>
      <c r="AF155" s="71">
        <v>18.97</v>
      </c>
      <c r="AG155" s="71">
        <v>51.69</v>
      </c>
      <c r="AH155" s="71">
        <v>28.6</v>
      </c>
      <c r="AI155" s="71">
        <v>22.35</v>
      </c>
      <c r="AJ155" s="71">
        <v>42.93</v>
      </c>
      <c r="AK155" s="71">
        <v>15.21</v>
      </c>
      <c r="AL155" s="71">
        <v>14.43</v>
      </c>
      <c r="AM155" s="71">
        <v>12.13</v>
      </c>
      <c r="AN155" s="71">
        <v>14.36</v>
      </c>
      <c r="AO155" s="71">
        <v>23.53</v>
      </c>
      <c r="AP155" s="71">
        <v>19.55</v>
      </c>
      <c r="AQ155" s="71">
        <v>15.19</v>
      </c>
      <c r="AR155" s="71">
        <v>16.54</v>
      </c>
      <c r="AS155" s="71">
        <v>9.27</v>
      </c>
      <c r="AT155" s="71">
        <v>2.69</v>
      </c>
      <c r="AU155" s="71">
        <v>19.45</v>
      </c>
      <c r="AV155" s="71">
        <v>12.04</v>
      </c>
      <c r="AW155" s="71">
        <v>11.57</v>
      </c>
      <c r="AX155" s="71">
        <v>9.48</v>
      </c>
      <c r="AY155" s="71">
        <v>10.82</v>
      </c>
      <c r="AZ155" s="71">
        <v>12.3</v>
      </c>
      <c r="BA155" s="71">
        <v>42.64</v>
      </c>
      <c r="BB155" s="71">
        <v>2.88</v>
      </c>
      <c r="BC155" s="71">
        <v>22.63</v>
      </c>
      <c r="BD155" s="71">
        <v>20.18</v>
      </c>
      <c r="BE155" s="71">
        <v>11.41</v>
      </c>
      <c r="BF155" s="71">
        <v>6.29</v>
      </c>
      <c r="BG155" s="71">
        <v>6.17</v>
      </c>
      <c r="BH155" s="71">
        <v>4.8899999999999997</v>
      </c>
      <c r="BI155" s="71">
        <v>12.57</v>
      </c>
      <c r="BJ155" s="71">
        <v>16.809999999999999</v>
      </c>
      <c r="BK155" s="71">
        <v>22.37</v>
      </c>
      <c r="BL155" s="71">
        <v>15.24</v>
      </c>
      <c r="BM155" s="71">
        <v>16.03</v>
      </c>
      <c r="BN155" s="71">
        <v>25.96</v>
      </c>
      <c r="BO155" s="71">
        <v>32.880000000000003</v>
      </c>
      <c r="BP155" s="71">
        <v>42.73</v>
      </c>
      <c r="BQ155" s="71">
        <v>40.57</v>
      </c>
      <c r="BR155" s="71">
        <v>37.520000000000003</v>
      </c>
      <c r="BS155" s="71">
        <v>42.31</v>
      </c>
      <c r="BT155" s="71">
        <v>40.909999999999997</v>
      </c>
      <c r="BU155" s="71">
        <v>52.83</v>
      </c>
      <c r="BV155" s="71">
        <v>48.85</v>
      </c>
      <c r="BW155" s="71">
        <v>57.63</v>
      </c>
      <c r="BX155" s="71">
        <v>47.74</v>
      </c>
      <c r="BY155" s="71">
        <v>86.25</v>
      </c>
      <c r="BZ155" s="71">
        <v>55.21</v>
      </c>
      <c r="CA155" s="71">
        <v>64.86</v>
      </c>
      <c r="CB155" s="71">
        <v>62.04</v>
      </c>
      <c r="CC155" s="71">
        <v>70.14</v>
      </c>
      <c r="CD155" s="71">
        <v>81.459999999999994</v>
      </c>
      <c r="CE155" s="71">
        <v>74.650000000000006</v>
      </c>
      <c r="CF155" s="71">
        <v>79.849999999999994</v>
      </c>
      <c r="CG155" s="71">
        <v>70.73</v>
      </c>
      <c r="CH155" s="71">
        <v>74.36</v>
      </c>
      <c r="CI155" s="71">
        <v>69.84</v>
      </c>
      <c r="CJ155" s="71">
        <v>51.11</v>
      </c>
      <c r="CK155" s="71">
        <v>58.78</v>
      </c>
      <c r="CL155" s="71">
        <v>58.35</v>
      </c>
      <c r="CM155" s="71">
        <v>52.32</v>
      </c>
      <c r="CN155" s="71">
        <v>50.85</v>
      </c>
      <c r="CO155" s="71">
        <v>48.09</v>
      </c>
      <c r="CP155" s="71">
        <v>47.61</v>
      </c>
      <c r="CQ155" s="71">
        <v>45.52</v>
      </c>
      <c r="CR155" s="71">
        <v>41.3</v>
      </c>
      <c r="CS155" s="71">
        <v>40.85</v>
      </c>
      <c r="CT155" s="71">
        <v>39.47</v>
      </c>
      <c r="CU155" s="71">
        <v>39.28</v>
      </c>
      <c r="CV155" s="71">
        <v>38.840000000000003</v>
      </c>
      <c r="CW155" s="71">
        <v>37.15</v>
      </c>
      <c r="CX155" s="71">
        <v>37.04</v>
      </c>
      <c r="CY155" s="71">
        <v>43.01</v>
      </c>
      <c r="CZ155" s="71">
        <v>41.84</v>
      </c>
      <c r="DA155" s="71">
        <v>38.659999999999997</v>
      </c>
      <c r="DB155" s="71">
        <v>38.31</v>
      </c>
      <c r="DC155" s="71">
        <v>30.5</v>
      </c>
      <c r="DD155" s="71">
        <v>30.43</v>
      </c>
      <c r="DE155" s="71">
        <v>29.83</v>
      </c>
      <c r="DF155" s="71">
        <v>38.69</v>
      </c>
      <c r="DG155" s="71">
        <v>28.65</v>
      </c>
      <c r="DH155" s="71">
        <v>28.29</v>
      </c>
      <c r="DI155" s="71">
        <v>49.42</v>
      </c>
      <c r="DJ155" s="71">
        <v>27.08</v>
      </c>
      <c r="DK155" s="71">
        <v>24.18</v>
      </c>
      <c r="DL155" s="71">
        <v>23.07</v>
      </c>
      <c r="DM155" s="71">
        <v>22.86</v>
      </c>
      <c r="DN155" s="71">
        <v>22.56</v>
      </c>
      <c r="DO155" s="71">
        <v>19.8</v>
      </c>
      <c r="DP155" s="71">
        <v>19.59</v>
      </c>
      <c r="DQ155" s="71">
        <v>19.2</v>
      </c>
      <c r="DR155" s="71">
        <v>16.14</v>
      </c>
      <c r="DS155" s="71">
        <v>15.95</v>
      </c>
      <c r="DT155" s="71">
        <v>15.64</v>
      </c>
      <c r="DU155" s="71">
        <v>10.19</v>
      </c>
      <c r="DV155" s="71">
        <v>9.99</v>
      </c>
      <c r="DW155" s="71">
        <v>10.76</v>
      </c>
      <c r="DX155" s="71">
        <v>9.74</v>
      </c>
      <c r="DY155" s="71">
        <v>9.74</v>
      </c>
      <c r="DZ155" s="71">
        <v>9.2899999999999991</v>
      </c>
      <c r="EA155" s="71">
        <v>7.77</v>
      </c>
      <c r="EB155" s="71">
        <v>7.77</v>
      </c>
      <c r="EC155" s="71">
        <v>19.82</v>
      </c>
      <c r="ED155" s="71">
        <v>29.79</v>
      </c>
      <c r="EE155" s="71">
        <v>19.79</v>
      </c>
      <c r="EF155" s="71">
        <v>24.69</v>
      </c>
      <c r="EG155" s="71">
        <v>28.19</v>
      </c>
      <c r="EH155" s="71">
        <v>20.69</v>
      </c>
      <c r="EI155" s="71">
        <v>104.79</v>
      </c>
      <c r="EJ155" s="71">
        <v>47.79</v>
      </c>
      <c r="EK155" s="71">
        <v>50.29</v>
      </c>
      <c r="EL155" s="71">
        <v>71.89</v>
      </c>
      <c r="EM155" s="71">
        <v>54.96</v>
      </c>
      <c r="EN155" s="71">
        <v>53.78</v>
      </c>
      <c r="EO155" s="71">
        <v>55.84</v>
      </c>
      <c r="EP155" s="71">
        <v>79.61</v>
      </c>
      <c r="EQ155" s="71">
        <v>49.75</v>
      </c>
      <c r="ER155" s="71">
        <v>88.53</v>
      </c>
      <c r="ES155" s="71">
        <v>144.79</v>
      </c>
      <c r="ET155" s="71">
        <v>132.33000000000001</v>
      </c>
      <c r="EU155" s="71">
        <v>156.03</v>
      </c>
      <c r="EV155" s="71">
        <v>170.46</v>
      </c>
      <c r="EW155" s="71">
        <v>188.16</v>
      </c>
      <c r="EX155" s="71">
        <v>262.33999999999997</v>
      </c>
      <c r="EY155" s="71">
        <v>241.69</v>
      </c>
      <c r="EZ155" s="71">
        <v>234.21</v>
      </c>
      <c r="FA155" s="71">
        <v>196.5</v>
      </c>
      <c r="FB155" s="71">
        <v>189.52</v>
      </c>
      <c r="FC155" s="71">
        <v>196.84</v>
      </c>
      <c r="FD155" s="71">
        <v>190.39</v>
      </c>
      <c r="FE155" s="71">
        <v>213.85</v>
      </c>
      <c r="FF155" s="71">
        <v>206.38</v>
      </c>
      <c r="FG155" s="71">
        <v>199.07</v>
      </c>
      <c r="FH155" s="71">
        <v>187.49</v>
      </c>
      <c r="FI155" s="71">
        <v>184.3</v>
      </c>
      <c r="FJ155" s="71">
        <v>190.74</v>
      </c>
      <c r="FK155" s="71">
        <v>179.5</v>
      </c>
      <c r="FL155" s="71">
        <v>194.52</v>
      </c>
      <c r="FM155" s="71">
        <v>170.97</v>
      </c>
      <c r="FN155" s="71">
        <v>180.69</v>
      </c>
      <c r="FO155" s="71">
        <v>187.97</v>
      </c>
      <c r="FP155" s="71">
        <v>200.34</v>
      </c>
      <c r="FQ155" s="71">
        <v>199.33</v>
      </c>
      <c r="FR155" s="71">
        <v>206.29</v>
      </c>
      <c r="FS155" s="71">
        <v>243.14</v>
      </c>
      <c r="FT155" s="71">
        <v>203.44</v>
      </c>
      <c r="FU155" s="71">
        <v>168.71</v>
      </c>
      <c r="FV155" s="71">
        <v>152.94999999999999</v>
      </c>
      <c r="FW155" s="71">
        <v>157.54</v>
      </c>
      <c r="FX155" s="71">
        <v>147.19999999999999</v>
      </c>
      <c r="FY155" s="71">
        <v>158.52000000000001</v>
      </c>
      <c r="FZ155" s="71">
        <v>164.97</v>
      </c>
      <c r="GA155" s="71">
        <v>160.02000000000001</v>
      </c>
      <c r="GB155" s="71">
        <v>154.19</v>
      </c>
      <c r="GC155" s="71">
        <v>180</v>
      </c>
      <c r="GD155" s="71">
        <v>151.625371</v>
      </c>
      <c r="GE155" s="71">
        <v>148.56800799999999</v>
      </c>
      <c r="GF155" s="71">
        <v>163.969401</v>
      </c>
      <c r="GG155" s="71">
        <v>150.27113499999999</v>
      </c>
      <c r="GH155" s="71">
        <v>148.66495800000001</v>
      </c>
      <c r="GI155" s="71">
        <v>169.797528</v>
      </c>
      <c r="GJ155" s="71">
        <v>159.671865</v>
      </c>
      <c r="GK155" s="71">
        <v>180.35449199999999</v>
      </c>
      <c r="GL155" s="71">
        <v>180.32603499999999</v>
      </c>
      <c r="GM155" s="71">
        <v>179.86101600000001</v>
      </c>
      <c r="GN155" s="71">
        <v>171.272435</v>
      </c>
      <c r="GO155" s="71">
        <v>169.695896</v>
      </c>
      <c r="GP155" s="71">
        <v>160.556836</v>
      </c>
      <c r="GQ155" s="71">
        <v>167.03238200000001</v>
      </c>
      <c r="GR155" s="71">
        <v>169.56587300000001</v>
      </c>
      <c r="GS155" s="71">
        <v>235.35520099999999</v>
      </c>
      <c r="GT155" s="71">
        <v>249.32791</v>
      </c>
      <c r="GU155" s="71">
        <v>255.38845800000001</v>
      </c>
      <c r="GV155" s="71">
        <v>269.07720499999999</v>
      </c>
      <c r="GW155" s="71">
        <v>267.18734499999999</v>
      </c>
      <c r="GX155" s="71">
        <v>267.81398300000001</v>
      </c>
      <c r="GY155" s="71">
        <v>267.14137299999999</v>
      </c>
      <c r="GZ155" s="71">
        <v>277.42924699999998</v>
      </c>
      <c r="HA155" s="71">
        <v>275.24268699999999</v>
      </c>
      <c r="HB155" s="71">
        <v>271.76114999999999</v>
      </c>
      <c r="HC155" s="71">
        <v>273.16879399999999</v>
      </c>
      <c r="HD155" s="71">
        <v>263.96417400000001</v>
      </c>
      <c r="HE155" s="71">
        <v>254.13206</v>
      </c>
      <c r="HF155" s="71">
        <v>268.13298900000001</v>
      </c>
      <c r="HG155" s="71">
        <v>258.69214599999998</v>
      </c>
      <c r="HH155" s="71">
        <v>259.38423899999998</v>
      </c>
      <c r="HI155" s="71">
        <v>270.72677700000003</v>
      </c>
      <c r="HJ155" s="71">
        <v>261.426941</v>
      </c>
      <c r="HK155" s="71">
        <v>285.26036499999998</v>
      </c>
      <c r="HL155" s="71">
        <v>280.89544799999999</v>
      </c>
      <c r="HM155" s="71">
        <v>291.08848399999999</v>
      </c>
      <c r="HN155" s="71">
        <v>285.65301299999999</v>
      </c>
      <c r="HO155" s="71">
        <v>279.53232600000001</v>
      </c>
      <c r="HP155" s="71">
        <v>272.797236</v>
      </c>
      <c r="HQ155" s="71">
        <v>267.44768699999997</v>
      </c>
      <c r="HR155" s="71">
        <v>258.81488300000001</v>
      </c>
      <c r="HS155" s="71">
        <v>252.586423</v>
      </c>
      <c r="HT155" s="71">
        <v>259.36268999999999</v>
      </c>
      <c r="HU155" s="71">
        <v>265.08579200000003</v>
      </c>
      <c r="HV155" s="71">
        <v>269.78743400000002</v>
      </c>
      <c r="HW155" s="71">
        <v>279.519768</v>
      </c>
      <c r="HX155" s="71">
        <v>292.88333999999998</v>
      </c>
      <c r="HY155" s="71">
        <v>327.136911</v>
      </c>
      <c r="HZ155" s="71">
        <v>332.22533700000002</v>
      </c>
      <c r="IA155" s="71">
        <v>335.671559</v>
      </c>
      <c r="IB155" s="71">
        <v>344.00301899999999</v>
      </c>
      <c r="IC155" s="71">
        <v>290.06135399999999</v>
      </c>
      <c r="ID155" s="71">
        <v>341.43556999999998</v>
      </c>
      <c r="IK155" s="228"/>
      <c r="IL155" s="228"/>
      <c r="IM155" s="228"/>
      <c r="IN155" s="228"/>
    </row>
    <row r="156" spans="1:248" x14ac:dyDescent="0.3">
      <c r="A156" s="50" t="s">
        <v>320</v>
      </c>
      <c r="B156" s="71">
        <v>52.41</v>
      </c>
      <c r="C156" s="71">
        <v>55.21</v>
      </c>
      <c r="D156" s="71">
        <v>55.8</v>
      </c>
      <c r="E156" s="71">
        <v>56.5</v>
      </c>
      <c r="F156" s="71">
        <v>54.23</v>
      </c>
      <c r="G156" s="71">
        <v>53.67</v>
      </c>
      <c r="H156" s="71">
        <v>55.36</v>
      </c>
      <c r="I156" s="71">
        <v>53.77</v>
      </c>
      <c r="J156" s="71">
        <v>56.89</v>
      </c>
      <c r="K156" s="71">
        <v>57.84</v>
      </c>
      <c r="L156" s="71">
        <v>60.15</v>
      </c>
      <c r="M156" s="71">
        <v>61.26</v>
      </c>
      <c r="N156" s="71">
        <v>63.86</v>
      </c>
      <c r="O156" s="71">
        <v>67.37</v>
      </c>
      <c r="P156" s="71">
        <v>73.72</v>
      </c>
      <c r="Q156" s="71">
        <v>87.24</v>
      </c>
      <c r="R156" s="71">
        <v>91.21</v>
      </c>
      <c r="S156" s="71">
        <v>91.47</v>
      </c>
      <c r="T156" s="71">
        <v>94.69</v>
      </c>
      <c r="U156" s="71">
        <v>92.09</v>
      </c>
      <c r="V156" s="71">
        <v>91.61</v>
      </c>
      <c r="W156" s="71">
        <v>86.77</v>
      </c>
      <c r="X156" s="71">
        <v>86.3</v>
      </c>
      <c r="Y156" s="71">
        <v>88.13</v>
      </c>
      <c r="Z156" s="71">
        <v>91.17</v>
      </c>
      <c r="AA156" s="71">
        <v>90.03</v>
      </c>
      <c r="AB156" s="71">
        <v>94.12</v>
      </c>
      <c r="AC156" s="71">
        <v>85.53</v>
      </c>
      <c r="AD156" s="71">
        <v>84.36</v>
      </c>
      <c r="AE156" s="71">
        <v>74.91</v>
      </c>
      <c r="AF156" s="71">
        <v>75.23</v>
      </c>
      <c r="AG156" s="71">
        <v>76.02</v>
      </c>
      <c r="AH156" s="71">
        <v>78.099999999999994</v>
      </c>
      <c r="AI156" s="71">
        <v>80.89</v>
      </c>
      <c r="AJ156" s="71">
        <v>91.51</v>
      </c>
      <c r="AK156" s="71">
        <v>97.6</v>
      </c>
      <c r="AL156" s="71">
        <v>96.94</v>
      </c>
      <c r="AM156" s="71">
        <v>102.39</v>
      </c>
      <c r="AN156" s="71">
        <v>106.97</v>
      </c>
      <c r="AO156" s="71">
        <v>104.44</v>
      </c>
      <c r="AP156" s="71">
        <v>96.39</v>
      </c>
      <c r="AQ156" s="71">
        <v>93.36</v>
      </c>
      <c r="AR156" s="71">
        <v>90.66</v>
      </c>
      <c r="AS156" s="71">
        <v>87.59</v>
      </c>
      <c r="AT156" s="71">
        <v>84.47</v>
      </c>
      <c r="AU156" s="71">
        <v>83.53</v>
      </c>
      <c r="AV156" s="71">
        <v>82.89</v>
      </c>
      <c r="AW156" s="71">
        <v>81.040000000000006</v>
      </c>
      <c r="AX156" s="71">
        <v>79.77</v>
      </c>
      <c r="AY156" s="71">
        <v>79.05</v>
      </c>
      <c r="AZ156" s="71">
        <v>77.69</v>
      </c>
      <c r="BA156" s="71">
        <v>76.709999999999994</v>
      </c>
      <c r="BB156" s="71">
        <v>74.86</v>
      </c>
      <c r="BC156" s="71">
        <v>74.75</v>
      </c>
      <c r="BD156" s="71">
        <v>73.64</v>
      </c>
      <c r="BE156" s="71">
        <v>73.599999999999994</v>
      </c>
      <c r="BF156" s="71">
        <v>75.180000000000007</v>
      </c>
      <c r="BG156" s="71">
        <v>83.85</v>
      </c>
      <c r="BH156" s="71">
        <v>76.89</v>
      </c>
      <c r="BI156" s="71">
        <v>78.98</v>
      </c>
      <c r="BJ156" s="71">
        <v>77.069999999999993</v>
      </c>
      <c r="BK156" s="71">
        <v>76.67</v>
      </c>
      <c r="BL156" s="71">
        <v>79.56</v>
      </c>
      <c r="BM156" s="71">
        <v>79.33</v>
      </c>
      <c r="BN156" s="71">
        <v>79.48</v>
      </c>
      <c r="BO156" s="71">
        <v>80.150000000000006</v>
      </c>
      <c r="BP156" s="71">
        <v>83.92</v>
      </c>
      <c r="BQ156" s="71">
        <v>84.93</v>
      </c>
      <c r="BR156" s="71">
        <v>82.65</v>
      </c>
      <c r="BS156" s="71">
        <v>83.75</v>
      </c>
      <c r="BT156" s="71">
        <v>83.17</v>
      </c>
      <c r="BU156" s="71">
        <v>90.92</v>
      </c>
      <c r="BV156" s="71">
        <v>92.5</v>
      </c>
      <c r="BW156" s="71">
        <v>89.53</v>
      </c>
      <c r="BX156" s="71">
        <v>89.26</v>
      </c>
      <c r="BY156" s="71">
        <v>91.5</v>
      </c>
      <c r="BZ156" s="71">
        <v>94.65</v>
      </c>
      <c r="CA156" s="71">
        <v>94.93</v>
      </c>
      <c r="CB156" s="71">
        <v>102.94</v>
      </c>
      <c r="CC156" s="71">
        <v>113.08</v>
      </c>
      <c r="CD156" s="71">
        <v>123.14</v>
      </c>
      <c r="CE156" s="71">
        <v>128.82</v>
      </c>
      <c r="CF156" s="71">
        <v>128.38999999999999</v>
      </c>
      <c r="CG156" s="71">
        <v>129.31</v>
      </c>
      <c r="CH156" s="71">
        <v>134.63</v>
      </c>
      <c r="CI156" s="71">
        <v>132.51</v>
      </c>
      <c r="CJ156" s="71">
        <v>146.58000000000001</v>
      </c>
      <c r="CK156" s="71">
        <v>149.80000000000001</v>
      </c>
      <c r="CL156" s="71">
        <v>161.21</v>
      </c>
      <c r="CM156" s="71">
        <v>175.7</v>
      </c>
      <c r="CN156" s="71">
        <v>183.86</v>
      </c>
      <c r="CO156" s="71">
        <v>191.94</v>
      </c>
      <c r="CP156" s="71">
        <v>197.97</v>
      </c>
      <c r="CQ156" s="71">
        <v>204.68</v>
      </c>
      <c r="CR156" s="71">
        <v>208.78</v>
      </c>
      <c r="CS156" s="71">
        <v>217.71</v>
      </c>
      <c r="CT156" s="71">
        <v>230.1</v>
      </c>
      <c r="CU156" s="71">
        <v>245.41</v>
      </c>
      <c r="CV156" s="71">
        <v>252.79</v>
      </c>
      <c r="CW156" s="71">
        <v>254.05</v>
      </c>
      <c r="CX156" s="71">
        <v>242.41</v>
      </c>
      <c r="CY156" s="71">
        <v>243.25</v>
      </c>
      <c r="CZ156" s="71">
        <v>255.01</v>
      </c>
      <c r="DA156" s="71">
        <v>257.76</v>
      </c>
      <c r="DB156" s="71">
        <v>269.92</v>
      </c>
      <c r="DC156" s="71">
        <v>284.58</v>
      </c>
      <c r="DD156" s="71">
        <v>294.72000000000003</v>
      </c>
      <c r="DE156" s="71">
        <v>292.45</v>
      </c>
      <c r="DF156" s="71">
        <v>301.07</v>
      </c>
      <c r="DG156" s="71">
        <v>309.22000000000003</v>
      </c>
      <c r="DH156" s="71">
        <v>318.92</v>
      </c>
      <c r="DI156" s="71">
        <v>318.16000000000003</v>
      </c>
      <c r="DJ156" s="71">
        <v>311.17</v>
      </c>
      <c r="DK156" s="71">
        <v>302.41000000000003</v>
      </c>
      <c r="DL156" s="71">
        <v>294.52</v>
      </c>
      <c r="DM156" s="71">
        <v>285.08999999999997</v>
      </c>
      <c r="DN156" s="71">
        <v>278.05</v>
      </c>
      <c r="DO156" s="71">
        <v>270.82</v>
      </c>
      <c r="DP156" s="71">
        <v>263.52999999999997</v>
      </c>
      <c r="DQ156" s="71">
        <v>259.76</v>
      </c>
      <c r="DR156" s="71">
        <v>253.63</v>
      </c>
      <c r="DS156" s="71">
        <v>248.56</v>
      </c>
      <c r="DT156" s="71">
        <v>243.22</v>
      </c>
      <c r="DU156" s="71">
        <v>238.47</v>
      </c>
      <c r="DV156" s="71">
        <v>224.56</v>
      </c>
      <c r="DW156" s="71">
        <v>217.89</v>
      </c>
      <c r="DX156" s="71">
        <v>208.88</v>
      </c>
      <c r="DY156" s="71">
        <v>204.22</v>
      </c>
      <c r="DZ156" s="71">
        <v>197.29</v>
      </c>
      <c r="EA156" s="71">
        <v>185.29</v>
      </c>
      <c r="EB156" s="71">
        <v>178.79</v>
      </c>
      <c r="EC156" s="71">
        <v>171.8</v>
      </c>
      <c r="ED156" s="71">
        <v>164.98</v>
      </c>
      <c r="EE156" s="71">
        <v>162.59</v>
      </c>
      <c r="EF156" s="71">
        <v>152.74</v>
      </c>
      <c r="EG156" s="71">
        <v>148.94</v>
      </c>
      <c r="EH156" s="71">
        <v>144.78</v>
      </c>
      <c r="EI156" s="71">
        <v>138.81</v>
      </c>
      <c r="EJ156" s="71">
        <v>133.97999999999999</v>
      </c>
      <c r="EK156" s="71">
        <v>130.38999999999999</v>
      </c>
      <c r="EL156" s="71">
        <v>125.09</v>
      </c>
      <c r="EM156" s="71">
        <v>121.14</v>
      </c>
      <c r="EN156" s="71">
        <v>117.16</v>
      </c>
      <c r="EO156" s="71">
        <v>113.49</v>
      </c>
      <c r="EP156" s="71">
        <v>109.09</v>
      </c>
      <c r="EQ156" s="71">
        <v>107.24</v>
      </c>
      <c r="ER156" s="71">
        <v>102.14</v>
      </c>
      <c r="ES156" s="71">
        <v>99</v>
      </c>
      <c r="ET156" s="71">
        <v>91.64</v>
      </c>
      <c r="EU156" s="71">
        <v>89.71</v>
      </c>
      <c r="EV156" s="71">
        <v>86.19</v>
      </c>
      <c r="EW156" s="71">
        <v>84.24</v>
      </c>
      <c r="EX156" s="71">
        <v>82.38</v>
      </c>
      <c r="EY156" s="71">
        <v>80.040000000000006</v>
      </c>
      <c r="EZ156" s="71">
        <v>78.53</v>
      </c>
      <c r="FA156" s="71">
        <v>76.900000000000006</v>
      </c>
      <c r="FB156" s="71">
        <v>73.930000000000007</v>
      </c>
      <c r="FC156" s="71">
        <v>72.680000000000007</v>
      </c>
      <c r="FD156" s="71">
        <v>70.95</v>
      </c>
      <c r="FE156" s="71">
        <v>68.98</v>
      </c>
      <c r="FF156" s="71">
        <v>67.55</v>
      </c>
      <c r="FG156" s="71">
        <v>65.7</v>
      </c>
      <c r="FH156" s="71">
        <v>61</v>
      </c>
      <c r="FI156" s="71">
        <v>59.5</v>
      </c>
      <c r="FJ156" s="71">
        <v>57.98</v>
      </c>
      <c r="FK156" s="71">
        <v>56.58</v>
      </c>
      <c r="FL156" s="71">
        <v>53.96</v>
      </c>
      <c r="FM156" s="71">
        <v>52.49</v>
      </c>
      <c r="FN156" s="71">
        <v>50.9</v>
      </c>
      <c r="FO156" s="71">
        <v>49.88</v>
      </c>
      <c r="FP156" s="71">
        <v>42.45</v>
      </c>
      <c r="FQ156" s="71">
        <v>41.22</v>
      </c>
      <c r="FR156" s="71">
        <v>40.32</v>
      </c>
      <c r="FS156" s="71">
        <v>39.25</v>
      </c>
      <c r="FT156" s="71">
        <v>38.450000000000003</v>
      </c>
      <c r="FU156" s="71">
        <v>36.979999999999997</v>
      </c>
      <c r="FV156" s="71">
        <v>35.659999999999997</v>
      </c>
      <c r="FW156" s="71">
        <v>34.65</v>
      </c>
      <c r="FX156" s="71">
        <v>34.049999999999997</v>
      </c>
      <c r="FY156" s="71">
        <v>40.25</v>
      </c>
      <c r="FZ156" s="71">
        <v>37.19</v>
      </c>
      <c r="GA156" s="71">
        <v>43.63</v>
      </c>
      <c r="GB156" s="71">
        <v>40</v>
      </c>
      <c r="GC156" s="71">
        <v>39.24</v>
      </c>
      <c r="GD156" s="71">
        <v>53.065033</v>
      </c>
      <c r="GE156" s="71">
        <v>52.860005999999998</v>
      </c>
      <c r="GF156" s="71">
        <v>57.969242999999999</v>
      </c>
      <c r="GG156" s="71">
        <v>57.548838000000003</v>
      </c>
      <c r="GH156" s="71">
        <v>54.082076000000001</v>
      </c>
      <c r="GI156" s="71">
        <v>52.133437000000001</v>
      </c>
      <c r="GJ156" s="71">
        <v>51.127389999999998</v>
      </c>
      <c r="GK156" s="71">
        <v>47.843606999999999</v>
      </c>
      <c r="GL156" s="71">
        <v>47.766376999999999</v>
      </c>
      <c r="GM156" s="71">
        <v>46.434587000000001</v>
      </c>
      <c r="GN156" s="71">
        <v>45.190446000000001</v>
      </c>
      <c r="GO156" s="71">
        <v>50.978873</v>
      </c>
      <c r="GP156" s="71">
        <v>48.013354999999997</v>
      </c>
      <c r="GQ156" s="71">
        <v>47.406047000000001</v>
      </c>
      <c r="GR156" s="71">
        <v>46.945042999999998</v>
      </c>
      <c r="GS156" s="71">
        <v>95.274626999999995</v>
      </c>
      <c r="GT156" s="71">
        <v>94.722451000000007</v>
      </c>
      <c r="GU156" s="71">
        <v>139.15885599999999</v>
      </c>
      <c r="GV156" s="71">
        <v>167.50929600000001</v>
      </c>
      <c r="GW156" s="71">
        <v>166.88977700000001</v>
      </c>
      <c r="GX156" s="71">
        <v>166.45697799999999</v>
      </c>
      <c r="GY156" s="71">
        <v>164.67424600000001</v>
      </c>
      <c r="GZ156" s="71">
        <v>163.718512</v>
      </c>
      <c r="HA156" s="71">
        <v>163.40460100000001</v>
      </c>
      <c r="HB156" s="71">
        <v>161.75507200000001</v>
      </c>
      <c r="HC156" s="71">
        <v>161.08048600000001</v>
      </c>
      <c r="HD156" s="71">
        <v>160.69145700000001</v>
      </c>
      <c r="HE156" s="71">
        <v>213.98030800000001</v>
      </c>
      <c r="HF156" s="71">
        <v>234.40275099999999</v>
      </c>
      <c r="HG156" s="71">
        <v>232.16466399999999</v>
      </c>
      <c r="HH156" s="71">
        <v>241.53634</v>
      </c>
      <c r="HI156" s="71">
        <v>240.639827</v>
      </c>
      <c r="HJ156" s="71">
        <v>238.49401700000001</v>
      </c>
      <c r="HK156" s="71">
        <v>253.01217</v>
      </c>
      <c r="HL156" s="71">
        <v>392.37238500000001</v>
      </c>
      <c r="HM156" s="71">
        <v>390.20952</v>
      </c>
      <c r="HN156" s="71">
        <v>389.59409099999999</v>
      </c>
      <c r="HO156" s="71">
        <v>409.35804300000001</v>
      </c>
      <c r="HP156" s="71">
        <v>417.26731899999999</v>
      </c>
      <c r="HQ156" s="71">
        <v>455.56769500000001</v>
      </c>
      <c r="HR156" s="71">
        <v>496.30804799999999</v>
      </c>
      <c r="HS156" s="71">
        <v>555.00740199999996</v>
      </c>
      <c r="HT156" s="71">
        <v>546.62751400000002</v>
      </c>
      <c r="HU156" s="71">
        <v>561.06460300000003</v>
      </c>
      <c r="HV156" s="71">
        <v>558.85914300000002</v>
      </c>
      <c r="HW156" s="71">
        <v>531.20884799999999</v>
      </c>
      <c r="HX156" s="71">
        <v>521.14420299999995</v>
      </c>
      <c r="HY156" s="71">
        <v>521.137114</v>
      </c>
      <c r="HZ156" s="71">
        <v>519.09501</v>
      </c>
      <c r="IA156" s="71">
        <v>519.09634000000005</v>
      </c>
      <c r="IB156" s="71">
        <v>519.07923600000004</v>
      </c>
      <c r="IC156" s="71">
        <v>518.88603499999999</v>
      </c>
      <c r="ID156" s="71">
        <v>526.38069399999995</v>
      </c>
      <c r="IK156" s="228"/>
      <c r="IL156" s="228"/>
      <c r="IM156" s="228"/>
      <c r="IN156" s="228"/>
    </row>
    <row r="157" spans="1:248" x14ac:dyDescent="0.3">
      <c r="A157" s="155" t="s">
        <v>321</v>
      </c>
      <c r="B157" s="71">
        <v>58.03</v>
      </c>
      <c r="C157" s="71">
        <v>54.43</v>
      </c>
      <c r="D157" s="71">
        <v>48.85</v>
      </c>
      <c r="E157" s="71">
        <v>47.46</v>
      </c>
      <c r="F157" s="71">
        <v>53.8</v>
      </c>
      <c r="G157" s="71">
        <v>48.45</v>
      </c>
      <c r="H157" s="71">
        <v>46.07</v>
      </c>
      <c r="I157" s="71">
        <v>43.13</v>
      </c>
      <c r="J157" s="71">
        <v>44.25</v>
      </c>
      <c r="K157" s="71">
        <v>42.09</v>
      </c>
      <c r="L157" s="71">
        <v>38.799999999999997</v>
      </c>
      <c r="M157" s="71">
        <v>55.43</v>
      </c>
      <c r="N157" s="71">
        <v>36.56</v>
      </c>
      <c r="O157" s="71">
        <v>3.37</v>
      </c>
      <c r="P157" s="71">
        <v>8.2799999999999994</v>
      </c>
      <c r="Q157" s="71">
        <v>8.17</v>
      </c>
      <c r="R157" s="71">
        <v>9.08</v>
      </c>
      <c r="S157" s="71">
        <v>12.21</v>
      </c>
      <c r="T157" s="71">
        <v>24.86</v>
      </c>
      <c r="U157" s="71">
        <v>27.83</v>
      </c>
      <c r="V157" s="71">
        <v>16.43</v>
      </c>
      <c r="W157" s="71">
        <v>14.83</v>
      </c>
      <c r="X157" s="71">
        <v>12.55</v>
      </c>
      <c r="Y157" s="71">
        <v>10.3</v>
      </c>
      <c r="Z157" s="71">
        <v>19.2</v>
      </c>
      <c r="AA157" s="71">
        <v>24.1</v>
      </c>
      <c r="AB157" s="71">
        <v>31</v>
      </c>
      <c r="AC157" s="71">
        <v>30.56</v>
      </c>
      <c r="AD157" s="71">
        <v>32.450000000000003</v>
      </c>
      <c r="AE157" s="71">
        <v>32.840000000000003</v>
      </c>
      <c r="AF157" s="71">
        <v>37.75</v>
      </c>
      <c r="AG157" s="71">
        <v>39.65</v>
      </c>
      <c r="AH157" s="71">
        <v>30.54</v>
      </c>
      <c r="AI157" s="71">
        <v>23.43</v>
      </c>
      <c r="AJ157" s="71">
        <v>23.32</v>
      </c>
      <c r="AK157" s="71">
        <v>0.76</v>
      </c>
      <c r="AL157" s="71">
        <v>0.75</v>
      </c>
      <c r="AM157" s="71">
        <v>0.75</v>
      </c>
      <c r="AN157" s="71">
        <v>0.75</v>
      </c>
      <c r="AO157" s="71">
        <v>12.25</v>
      </c>
      <c r="AP157" s="71">
        <v>16.75</v>
      </c>
      <c r="AQ157" s="71">
        <v>12.25</v>
      </c>
      <c r="AR157" s="71">
        <v>5.25</v>
      </c>
      <c r="AS157" s="71">
        <v>5.25</v>
      </c>
      <c r="AT157" s="71">
        <v>5.25</v>
      </c>
      <c r="AU157" s="71">
        <v>5.25</v>
      </c>
      <c r="AV157" s="71">
        <v>5.25</v>
      </c>
      <c r="AW157" s="71">
        <v>5.25</v>
      </c>
      <c r="AX157" s="71">
        <v>5.24</v>
      </c>
      <c r="AY157" s="71">
        <v>5.24</v>
      </c>
      <c r="AZ157" s="71">
        <v>5.24</v>
      </c>
      <c r="BA157" s="71">
        <v>5.24</v>
      </c>
      <c r="BB157" s="71">
        <v>5.24</v>
      </c>
      <c r="BC157" s="71">
        <v>5.34</v>
      </c>
      <c r="BD157" s="71">
        <v>5.23</v>
      </c>
      <c r="BE157" s="71">
        <v>5.23</v>
      </c>
      <c r="BF157" s="71">
        <v>5.23</v>
      </c>
      <c r="BG157" s="71">
        <v>5.23</v>
      </c>
      <c r="BH157" s="71">
        <v>5.22</v>
      </c>
      <c r="BI157" s="71">
        <v>5.22</v>
      </c>
      <c r="BJ157" s="71">
        <v>5.22</v>
      </c>
      <c r="BK157" s="71">
        <v>10.72</v>
      </c>
      <c r="BL157" s="71">
        <v>10.72</v>
      </c>
      <c r="BM157" s="71">
        <v>12.72</v>
      </c>
      <c r="BN157" s="71">
        <v>12</v>
      </c>
      <c r="BO157" s="71">
        <v>11.83</v>
      </c>
      <c r="BP157" s="71">
        <v>11.83</v>
      </c>
      <c r="BQ157" s="71">
        <v>11.83</v>
      </c>
      <c r="BR157" s="71">
        <v>11.67</v>
      </c>
      <c r="BS157" s="71">
        <v>13.67</v>
      </c>
      <c r="BT157" s="71">
        <v>15.67</v>
      </c>
      <c r="BU157" s="71">
        <v>15.51</v>
      </c>
      <c r="BV157" s="71">
        <v>15.51</v>
      </c>
      <c r="BW157" s="71">
        <v>15.51</v>
      </c>
      <c r="BX157" s="71">
        <v>15.34</v>
      </c>
      <c r="BY157" s="71">
        <v>15.34</v>
      </c>
      <c r="BZ157" s="71">
        <v>15.34</v>
      </c>
      <c r="CA157" s="71">
        <v>15.17</v>
      </c>
      <c r="CB157" s="71">
        <v>15.17</v>
      </c>
      <c r="CC157" s="71">
        <v>15.17</v>
      </c>
      <c r="CD157" s="71">
        <v>14.01</v>
      </c>
      <c r="CE157" s="71">
        <v>14.01</v>
      </c>
      <c r="CF157" s="71">
        <v>11.8</v>
      </c>
      <c r="CG157" s="71">
        <v>1.8</v>
      </c>
      <c r="CH157" s="71">
        <v>1.8</v>
      </c>
      <c r="CI157" s="71">
        <v>1.8</v>
      </c>
      <c r="CJ157" s="71">
        <v>1.8</v>
      </c>
      <c r="CK157" s="71">
        <v>1.8</v>
      </c>
      <c r="CL157" s="71">
        <v>1.8</v>
      </c>
      <c r="CM157" s="71">
        <v>1.81</v>
      </c>
      <c r="CN157" s="71">
        <v>1.81</v>
      </c>
      <c r="CO157" s="71">
        <v>1.81</v>
      </c>
      <c r="CP157" s="71">
        <v>1.81</v>
      </c>
      <c r="CQ157" s="71">
        <v>1.81</v>
      </c>
      <c r="CR157" s="71">
        <v>1.81</v>
      </c>
      <c r="CS157" s="71">
        <v>1.81</v>
      </c>
      <c r="CT157" s="71">
        <v>1.81</v>
      </c>
      <c r="CU157" s="71">
        <v>6.31</v>
      </c>
      <c r="CV157" s="71">
        <v>1.81</v>
      </c>
      <c r="CW157" s="71">
        <v>1.81</v>
      </c>
      <c r="CX157" s="71">
        <v>1.81</v>
      </c>
      <c r="CY157" s="71">
        <v>1.81</v>
      </c>
      <c r="CZ157" s="71">
        <v>1.81</v>
      </c>
      <c r="DA157" s="71">
        <v>1.81</v>
      </c>
      <c r="DB157" s="71">
        <v>1.81</v>
      </c>
      <c r="DC157" s="71">
        <v>1.81</v>
      </c>
      <c r="DD157" s="71">
        <v>1.81</v>
      </c>
      <c r="DE157" s="71">
        <v>1.81</v>
      </c>
      <c r="DF157" s="71">
        <v>6.31</v>
      </c>
      <c r="DG157" s="71">
        <v>6.31</v>
      </c>
      <c r="DH157" s="71">
        <v>6.31</v>
      </c>
      <c r="DI157" s="71">
        <v>6.31</v>
      </c>
      <c r="DJ157" s="71">
        <v>96.81</v>
      </c>
      <c r="DK157" s="71">
        <v>126.8</v>
      </c>
      <c r="DL157" s="71">
        <v>149.80000000000001</v>
      </c>
      <c r="DM157" s="71">
        <v>156.58000000000001</v>
      </c>
      <c r="DN157" s="71">
        <v>156.58000000000001</v>
      </c>
      <c r="DO157" s="71">
        <v>196.58</v>
      </c>
      <c r="DP157" s="71">
        <v>196.58</v>
      </c>
      <c r="DQ157" s="71">
        <v>196.58</v>
      </c>
      <c r="DR157" s="71">
        <v>196.58</v>
      </c>
      <c r="DS157" s="71">
        <v>196.58</v>
      </c>
      <c r="DT157" s="71">
        <v>196.58</v>
      </c>
      <c r="DU157" s="71">
        <v>196.58</v>
      </c>
      <c r="DV157" s="71">
        <v>199.77</v>
      </c>
      <c r="DW157" s="71">
        <v>299.47000000000003</v>
      </c>
      <c r="DX157" s="71">
        <v>311.70999999999998</v>
      </c>
      <c r="DY157" s="71">
        <v>49.69</v>
      </c>
      <c r="DZ157" s="71">
        <v>51.29</v>
      </c>
      <c r="EA157" s="71">
        <v>51.29</v>
      </c>
      <c r="EB157" s="71">
        <v>6.29</v>
      </c>
      <c r="EC157" s="71">
        <v>6.29</v>
      </c>
      <c r="ED157" s="71">
        <v>4.49</v>
      </c>
      <c r="EE157" s="71">
        <v>4.49</v>
      </c>
      <c r="EF157" s="71">
        <v>4.49</v>
      </c>
      <c r="EG157" s="71">
        <v>4.49</v>
      </c>
      <c r="EH157" s="71">
        <v>4.49</v>
      </c>
      <c r="EI157" s="71">
        <v>4.49</v>
      </c>
      <c r="EJ157" s="71">
        <v>4.49</v>
      </c>
      <c r="EK157" s="71">
        <v>4.49</v>
      </c>
      <c r="EL157" s="71">
        <v>2.89</v>
      </c>
      <c r="EM157" s="71">
        <v>2.89</v>
      </c>
      <c r="EN157" s="71">
        <v>2.89</v>
      </c>
      <c r="EO157" s="71">
        <v>2.89</v>
      </c>
      <c r="EP157" s="71">
        <v>2.89</v>
      </c>
      <c r="EQ157" s="71">
        <v>2.89</v>
      </c>
      <c r="ER157" s="71">
        <v>2.89</v>
      </c>
      <c r="ES157" s="71">
        <v>2.89</v>
      </c>
      <c r="ET157" s="71">
        <v>1.5</v>
      </c>
      <c r="EU157" s="71">
        <v>1.5</v>
      </c>
      <c r="EV157" s="71">
        <v>1.5</v>
      </c>
      <c r="EW157" s="71">
        <v>1.5</v>
      </c>
      <c r="EX157" s="71">
        <v>1.5</v>
      </c>
      <c r="EY157" s="71">
        <v>1.5</v>
      </c>
      <c r="EZ157" s="71">
        <v>1.5</v>
      </c>
      <c r="FA157" s="71">
        <v>0</v>
      </c>
      <c r="FB157" s="71">
        <v>0</v>
      </c>
      <c r="FC157" s="71">
        <v>0</v>
      </c>
      <c r="FD157" s="71">
        <v>0</v>
      </c>
      <c r="FE157" s="71">
        <v>0</v>
      </c>
      <c r="FF157" s="71">
        <v>0</v>
      </c>
      <c r="FG157" s="71">
        <v>0</v>
      </c>
      <c r="FH157" s="71">
        <v>0</v>
      </c>
      <c r="FI157" s="71">
        <v>0</v>
      </c>
      <c r="FJ157" s="71">
        <v>0</v>
      </c>
      <c r="FK157" s="71">
        <v>0</v>
      </c>
      <c r="FL157" s="71">
        <v>0</v>
      </c>
      <c r="FM157" s="71">
        <v>0</v>
      </c>
      <c r="FN157" s="71">
        <v>0</v>
      </c>
      <c r="FO157" s="71">
        <v>0</v>
      </c>
      <c r="FP157" s="71">
        <v>0</v>
      </c>
      <c r="FQ157" s="71">
        <v>0</v>
      </c>
      <c r="FR157" s="71">
        <v>0</v>
      </c>
      <c r="FS157" s="71">
        <v>0</v>
      </c>
      <c r="FT157" s="71">
        <v>0</v>
      </c>
      <c r="FU157" s="71">
        <v>0</v>
      </c>
      <c r="FV157" s="71">
        <v>0</v>
      </c>
      <c r="FW157" s="71">
        <v>0</v>
      </c>
      <c r="FX157" s="71">
        <v>0</v>
      </c>
      <c r="FY157" s="71">
        <v>0</v>
      </c>
      <c r="FZ157" s="71">
        <v>0</v>
      </c>
      <c r="GA157" s="71">
        <v>0</v>
      </c>
      <c r="GB157" s="71">
        <v>0</v>
      </c>
      <c r="GC157" s="71">
        <v>0</v>
      </c>
      <c r="GD157" s="71">
        <v>0</v>
      </c>
      <c r="GE157" s="71">
        <v>0</v>
      </c>
      <c r="GF157" s="71">
        <v>0</v>
      </c>
      <c r="GG157" s="71">
        <v>0</v>
      </c>
      <c r="GH157" s="71">
        <v>0</v>
      </c>
      <c r="GI157" s="71">
        <v>0</v>
      </c>
      <c r="GJ157" s="71">
        <v>0</v>
      </c>
      <c r="GK157" s="71">
        <v>0</v>
      </c>
      <c r="GL157" s="71">
        <v>0</v>
      </c>
      <c r="GM157" s="71">
        <v>0</v>
      </c>
      <c r="GN157" s="71">
        <v>0</v>
      </c>
      <c r="GO157" s="71">
        <v>0</v>
      </c>
      <c r="GP157" s="71">
        <v>0</v>
      </c>
      <c r="GQ157" s="71">
        <v>0</v>
      </c>
      <c r="GR157" s="71">
        <v>0</v>
      </c>
      <c r="GS157" s="71">
        <v>0</v>
      </c>
      <c r="GT157" s="71">
        <v>0</v>
      </c>
      <c r="GU157" s="71">
        <v>0</v>
      </c>
      <c r="GV157" s="71">
        <v>0</v>
      </c>
      <c r="GW157" s="71">
        <v>0</v>
      </c>
      <c r="GX157" s="71">
        <v>0</v>
      </c>
      <c r="GY157" s="71">
        <v>0</v>
      </c>
      <c r="GZ157" s="71">
        <v>0</v>
      </c>
      <c r="HA157" s="71">
        <v>0</v>
      </c>
      <c r="HB157" s="71">
        <v>0</v>
      </c>
      <c r="HC157" s="71">
        <v>0</v>
      </c>
      <c r="HD157" s="71">
        <v>0</v>
      </c>
      <c r="HE157" s="71">
        <v>0</v>
      </c>
      <c r="HF157" s="71">
        <v>0</v>
      </c>
      <c r="HG157" s="71">
        <v>0</v>
      </c>
      <c r="HH157" s="71">
        <v>0</v>
      </c>
      <c r="HI157" s="71">
        <v>0</v>
      </c>
      <c r="HJ157" s="71">
        <v>0</v>
      </c>
      <c r="HK157" s="71">
        <v>0</v>
      </c>
      <c r="HL157" s="71">
        <v>0</v>
      </c>
      <c r="HM157" s="71">
        <v>0</v>
      </c>
      <c r="HN157" s="71">
        <v>0</v>
      </c>
      <c r="HO157" s="71">
        <v>0</v>
      </c>
      <c r="HP157" s="71">
        <v>0</v>
      </c>
      <c r="HQ157" s="71">
        <v>0</v>
      </c>
      <c r="HR157" s="71">
        <v>0</v>
      </c>
      <c r="HS157" s="71">
        <v>0</v>
      </c>
      <c r="HT157" s="71">
        <v>0</v>
      </c>
      <c r="HU157" s="71">
        <v>0</v>
      </c>
      <c r="HV157" s="71">
        <v>0</v>
      </c>
      <c r="HW157" s="71">
        <v>0</v>
      </c>
      <c r="HX157" s="71">
        <v>0</v>
      </c>
      <c r="HY157" s="71">
        <v>0</v>
      </c>
      <c r="HZ157" s="71">
        <v>0</v>
      </c>
      <c r="IA157" s="71">
        <v>0</v>
      </c>
      <c r="IB157" s="71">
        <v>0</v>
      </c>
      <c r="IC157" s="71">
        <v>0</v>
      </c>
      <c r="ID157" s="71">
        <v>0</v>
      </c>
      <c r="IK157" s="228"/>
      <c r="IL157" s="228"/>
      <c r="IM157" s="228"/>
      <c r="IN157" s="228"/>
    </row>
    <row r="158" spans="1:248" x14ac:dyDescent="0.3">
      <c r="A158" s="50" t="s">
        <v>266</v>
      </c>
      <c r="B158" s="71">
        <v>398.05</v>
      </c>
      <c r="C158" s="71">
        <v>377.63</v>
      </c>
      <c r="D158" s="71">
        <v>399.12</v>
      </c>
      <c r="E158" s="71">
        <v>397.84</v>
      </c>
      <c r="F158" s="71">
        <v>401.15</v>
      </c>
      <c r="G158" s="71">
        <v>403.31</v>
      </c>
      <c r="H158" s="71">
        <v>406.46</v>
      </c>
      <c r="I158" s="71">
        <v>421.51</v>
      </c>
      <c r="J158" s="71">
        <v>452.46</v>
      </c>
      <c r="K158" s="71">
        <v>474.55</v>
      </c>
      <c r="L158" s="71">
        <v>526.65</v>
      </c>
      <c r="M158" s="71">
        <v>525.71</v>
      </c>
      <c r="N158" s="71">
        <v>514.91</v>
      </c>
      <c r="O158" s="71">
        <v>521.64</v>
      </c>
      <c r="P158" s="71">
        <v>550.72</v>
      </c>
      <c r="Q158" s="71">
        <v>538.91999999999996</v>
      </c>
      <c r="R158" s="71">
        <v>544.9</v>
      </c>
      <c r="S158" s="71">
        <v>545.39</v>
      </c>
      <c r="T158" s="71">
        <v>531.22</v>
      </c>
      <c r="U158" s="71">
        <v>554.97</v>
      </c>
      <c r="V158" s="71">
        <v>552.89</v>
      </c>
      <c r="W158" s="71">
        <v>547.11</v>
      </c>
      <c r="X158" s="71">
        <v>578.13</v>
      </c>
      <c r="Y158" s="71">
        <v>600.92999999999995</v>
      </c>
      <c r="Z158" s="71">
        <v>599.83000000000004</v>
      </c>
      <c r="AA158" s="71">
        <v>654.52</v>
      </c>
      <c r="AB158" s="71">
        <v>477.22</v>
      </c>
      <c r="AC158" s="71">
        <v>512.89</v>
      </c>
      <c r="AD158" s="71">
        <v>525.88</v>
      </c>
      <c r="AE158" s="71">
        <v>548.15</v>
      </c>
      <c r="AF158" s="71">
        <v>551.07000000000005</v>
      </c>
      <c r="AG158" s="71">
        <v>520.49</v>
      </c>
      <c r="AH158" s="71">
        <v>561.55999999999995</v>
      </c>
      <c r="AI158" s="71">
        <v>614.84</v>
      </c>
      <c r="AJ158" s="71">
        <v>530.11</v>
      </c>
      <c r="AK158" s="71">
        <v>535.66999999999996</v>
      </c>
      <c r="AL158" s="71">
        <v>610.09</v>
      </c>
      <c r="AM158" s="71">
        <v>599.46</v>
      </c>
      <c r="AN158" s="71">
        <v>596.72</v>
      </c>
      <c r="AO158" s="71">
        <v>594.59</v>
      </c>
      <c r="AP158" s="71">
        <v>582.21</v>
      </c>
      <c r="AQ158" s="71">
        <v>644.16</v>
      </c>
      <c r="AR158" s="71">
        <v>615.07000000000005</v>
      </c>
      <c r="AS158" s="71">
        <v>603.41999999999996</v>
      </c>
      <c r="AT158" s="71">
        <v>618.22</v>
      </c>
      <c r="AU158" s="71">
        <v>636.13</v>
      </c>
      <c r="AV158" s="71">
        <v>618.79</v>
      </c>
      <c r="AW158" s="71">
        <v>609.29</v>
      </c>
      <c r="AX158" s="71">
        <v>621.59</v>
      </c>
      <c r="AY158" s="71">
        <v>612.86</v>
      </c>
      <c r="AZ158" s="71">
        <v>574.87</v>
      </c>
      <c r="BA158" s="71">
        <v>581.05999999999995</v>
      </c>
      <c r="BB158" s="71">
        <v>619.29999999999995</v>
      </c>
      <c r="BC158" s="71">
        <v>578.84</v>
      </c>
      <c r="BD158" s="71">
        <v>575.63</v>
      </c>
      <c r="BE158" s="71">
        <v>562.96</v>
      </c>
      <c r="BF158" s="71">
        <v>553.23</v>
      </c>
      <c r="BG158" s="71">
        <v>507.76</v>
      </c>
      <c r="BH158" s="71">
        <v>546.34</v>
      </c>
      <c r="BI158" s="71">
        <v>544.64</v>
      </c>
      <c r="BJ158" s="71">
        <v>591.01</v>
      </c>
      <c r="BK158" s="71">
        <v>561.22</v>
      </c>
      <c r="BL158" s="71">
        <v>588.73</v>
      </c>
      <c r="BM158" s="71">
        <v>572.09</v>
      </c>
      <c r="BN158" s="71">
        <v>582.69000000000005</v>
      </c>
      <c r="BO158" s="71">
        <v>585.15</v>
      </c>
      <c r="BP158" s="71">
        <v>573.54999999999995</v>
      </c>
      <c r="BQ158" s="71">
        <v>578.11</v>
      </c>
      <c r="BR158" s="71">
        <v>596.36</v>
      </c>
      <c r="BS158" s="71">
        <v>602.41</v>
      </c>
      <c r="BT158" s="71">
        <v>615.95000000000005</v>
      </c>
      <c r="BU158" s="71">
        <v>562.95000000000005</v>
      </c>
      <c r="BV158" s="71">
        <v>558.02</v>
      </c>
      <c r="BW158" s="71">
        <v>566.36</v>
      </c>
      <c r="BX158" s="71">
        <v>595.16</v>
      </c>
      <c r="BY158" s="71">
        <v>568.75</v>
      </c>
      <c r="BZ158" s="71">
        <v>571.91999999999996</v>
      </c>
      <c r="CA158" s="71">
        <v>574.80999999999995</v>
      </c>
      <c r="CB158" s="71">
        <v>612.14</v>
      </c>
      <c r="CC158" s="71">
        <v>591.74</v>
      </c>
      <c r="CD158" s="71">
        <v>556.04</v>
      </c>
      <c r="CE158" s="71">
        <v>574.05999999999995</v>
      </c>
      <c r="CF158" s="71">
        <v>569.64</v>
      </c>
      <c r="CG158" s="71">
        <v>588.07000000000005</v>
      </c>
      <c r="CH158" s="71">
        <v>577.53</v>
      </c>
      <c r="CI158" s="71">
        <v>566.83000000000004</v>
      </c>
      <c r="CJ158" s="71">
        <v>629.63</v>
      </c>
      <c r="CK158" s="71">
        <v>593.1</v>
      </c>
      <c r="CL158" s="71">
        <v>596</v>
      </c>
      <c r="CM158" s="71">
        <v>629.95000000000005</v>
      </c>
      <c r="CN158" s="71">
        <v>642.32000000000005</v>
      </c>
      <c r="CO158" s="71">
        <v>644.33000000000004</v>
      </c>
      <c r="CP158" s="71">
        <v>626.44000000000005</v>
      </c>
      <c r="CQ158" s="71">
        <v>641.51</v>
      </c>
      <c r="CR158" s="71">
        <v>614.16</v>
      </c>
      <c r="CS158" s="71">
        <v>629.57000000000005</v>
      </c>
      <c r="CT158" s="71">
        <v>638.26</v>
      </c>
      <c r="CU158" s="71">
        <v>625.04</v>
      </c>
      <c r="CV158" s="71">
        <v>576.32000000000005</v>
      </c>
      <c r="CW158" s="71">
        <v>600.24</v>
      </c>
      <c r="CX158" s="71">
        <v>614.34</v>
      </c>
      <c r="CY158" s="71">
        <v>590.64</v>
      </c>
      <c r="CZ158" s="71">
        <v>624.21</v>
      </c>
      <c r="DA158" s="71">
        <v>621.97</v>
      </c>
      <c r="DB158" s="71">
        <v>589.76</v>
      </c>
      <c r="DC158" s="71">
        <v>612.54999999999995</v>
      </c>
      <c r="DD158" s="71">
        <v>762.97</v>
      </c>
      <c r="DE158" s="71">
        <v>762.23</v>
      </c>
      <c r="DF158" s="71">
        <v>768.16</v>
      </c>
      <c r="DG158" s="71">
        <v>783.3</v>
      </c>
      <c r="DH158" s="71">
        <v>955.2</v>
      </c>
      <c r="DI158" s="71">
        <v>898.92</v>
      </c>
      <c r="DJ158" s="71">
        <v>879.62</v>
      </c>
      <c r="DK158" s="71">
        <v>939.89</v>
      </c>
      <c r="DL158" s="71">
        <v>977.88</v>
      </c>
      <c r="DM158" s="71">
        <v>975.49</v>
      </c>
      <c r="DN158" s="71">
        <v>1054.47</v>
      </c>
      <c r="DO158" s="71">
        <v>1050.3599999999999</v>
      </c>
      <c r="DP158" s="71">
        <v>1098.6199999999999</v>
      </c>
      <c r="DQ158" s="71">
        <v>1109.83</v>
      </c>
      <c r="DR158" s="71">
        <v>1163.99</v>
      </c>
      <c r="DS158" s="71">
        <v>1187.44</v>
      </c>
      <c r="DT158" s="71">
        <v>1198.18</v>
      </c>
      <c r="DU158" s="71">
        <v>1220.99</v>
      </c>
      <c r="DV158" s="71">
        <v>1184.1099999999999</v>
      </c>
      <c r="DW158" s="71">
        <v>1269</v>
      </c>
      <c r="DX158" s="71">
        <v>1255.3599999999999</v>
      </c>
      <c r="DY158" s="71">
        <v>1510.62</v>
      </c>
      <c r="DZ158" s="71">
        <v>1521.88</v>
      </c>
      <c r="EA158" s="71">
        <v>1583.48</v>
      </c>
      <c r="EB158" s="71">
        <v>1628.38</v>
      </c>
      <c r="EC158" s="71">
        <v>1628.93</v>
      </c>
      <c r="ED158" s="71">
        <v>1605.35</v>
      </c>
      <c r="EE158" s="71">
        <v>1625.39</v>
      </c>
      <c r="EF158" s="71">
        <v>1579.53</v>
      </c>
      <c r="EG158" s="71">
        <v>1547.56</v>
      </c>
      <c r="EH158" s="71">
        <v>1537.23</v>
      </c>
      <c r="EI158" s="71">
        <v>1553.66</v>
      </c>
      <c r="EJ158" s="71">
        <v>1528.89</v>
      </c>
      <c r="EK158" s="71">
        <v>1547.31</v>
      </c>
      <c r="EL158" s="71">
        <v>1495.35</v>
      </c>
      <c r="EM158" s="71">
        <v>1491.69</v>
      </c>
      <c r="EN158" s="71">
        <v>1514</v>
      </c>
      <c r="EO158" s="71">
        <v>1593.39</v>
      </c>
      <c r="EP158" s="71">
        <v>1604.81</v>
      </c>
      <c r="EQ158" s="71">
        <v>1572.36</v>
      </c>
      <c r="ER158" s="71">
        <v>1554.67</v>
      </c>
      <c r="ES158" s="71">
        <v>1619.65</v>
      </c>
      <c r="ET158" s="71">
        <v>1610.52</v>
      </c>
      <c r="EU158" s="71">
        <v>1610.86</v>
      </c>
      <c r="EV158" s="71">
        <v>1609.84</v>
      </c>
      <c r="EW158" s="71">
        <v>1585.02</v>
      </c>
      <c r="EX158" s="71">
        <v>1555.74</v>
      </c>
      <c r="EY158" s="71">
        <v>1587.16</v>
      </c>
      <c r="EZ158" s="71">
        <v>1630.88</v>
      </c>
      <c r="FA158" s="71">
        <v>1815.31</v>
      </c>
      <c r="FB158" s="71">
        <v>1887.25</v>
      </c>
      <c r="FC158" s="71">
        <v>1949.78</v>
      </c>
      <c r="FD158" s="71">
        <v>1962.09</v>
      </c>
      <c r="FE158" s="71">
        <v>1959.64</v>
      </c>
      <c r="FF158" s="71">
        <v>2167.34</v>
      </c>
      <c r="FG158" s="71">
        <v>2247.36</v>
      </c>
      <c r="FH158" s="71">
        <v>2215.8000000000002</v>
      </c>
      <c r="FI158" s="71">
        <v>2393.38</v>
      </c>
      <c r="FJ158" s="71">
        <v>2378.36</v>
      </c>
      <c r="FK158" s="71">
        <v>2347.35</v>
      </c>
      <c r="FL158" s="71">
        <v>2397.6</v>
      </c>
      <c r="FM158" s="71">
        <v>2513.5700000000002</v>
      </c>
      <c r="FN158" s="71">
        <v>2627.99</v>
      </c>
      <c r="FO158" s="71">
        <v>2795.04</v>
      </c>
      <c r="FP158" s="71">
        <v>2753.08</v>
      </c>
      <c r="FQ158" s="71">
        <v>2777.38</v>
      </c>
      <c r="FR158" s="71">
        <v>2641.95</v>
      </c>
      <c r="FS158" s="71">
        <v>2566.4299999999998</v>
      </c>
      <c r="FT158" s="71">
        <v>2519.3200000000002</v>
      </c>
      <c r="FU158" s="71">
        <v>2511.54</v>
      </c>
      <c r="FV158" s="71">
        <v>2471.81</v>
      </c>
      <c r="FW158" s="71">
        <v>2644.9</v>
      </c>
      <c r="FX158" s="71">
        <v>2614.79</v>
      </c>
      <c r="FY158" s="71">
        <v>2555.2399999999998</v>
      </c>
      <c r="FZ158" s="71">
        <v>2455.21</v>
      </c>
      <c r="GA158" s="71">
        <v>2496.69</v>
      </c>
      <c r="GB158" s="71">
        <v>2515.19</v>
      </c>
      <c r="GC158" s="71">
        <v>2408.19</v>
      </c>
      <c r="GD158" s="71">
        <v>2486.3100650000001</v>
      </c>
      <c r="GE158" s="71">
        <v>2394.3121599999999</v>
      </c>
      <c r="GF158" s="71">
        <v>2347.2020309999998</v>
      </c>
      <c r="GG158" s="71">
        <v>2270.1486770000001</v>
      </c>
      <c r="GH158" s="71">
        <v>2451.0584739999999</v>
      </c>
      <c r="GI158" s="71">
        <v>2483.3471009999998</v>
      </c>
      <c r="GJ158" s="71">
        <v>2439.6077959999998</v>
      </c>
      <c r="GK158" s="71">
        <v>2544.0131590000001</v>
      </c>
      <c r="GL158" s="71">
        <v>2535.6183110000002</v>
      </c>
      <c r="GM158" s="71">
        <v>2581.0019539999998</v>
      </c>
      <c r="GN158" s="71">
        <v>2567.2143179999998</v>
      </c>
      <c r="GO158" s="71">
        <v>2672.4857010000001</v>
      </c>
      <c r="GP158" s="71">
        <v>2656.8320399999998</v>
      </c>
      <c r="GQ158" s="71">
        <v>2751.7154559999999</v>
      </c>
      <c r="GR158" s="71">
        <v>3087.6238370000001</v>
      </c>
      <c r="GS158" s="71">
        <v>3168.4799119999998</v>
      </c>
      <c r="GT158" s="71">
        <v>3161.9475069999999</v>
      </c>
      <c r="GU158" s="71">
        <v>3190.751299</v>
      </c>
      <c r="GV158" s="71">
        <v>3248.8449730000002</v>
      </c>
      <c r="GW158" s="71">
        <v>3194.2843680000001</v>
      </c>
      <c r="GX158" s="71">
        <v>3461.3421840000001</v>
      </c>
      <c r="GY158" s="71">
        <v>3427.050925</v>
      </c>
      <c r="GZ158" s="71">
        <v>3274.5615309999998</v>
      </c>
      <c r="HA158" s="71">
        <v>3305.3886109999999</v>
      </c>
      <c r="HB158" s="71">
        <v>3276.8170420000001</v>
      </c>
      <c r="HC158" s="71">
        <v>3277.9890650000002</v>
      </c>
      <c r="HD158" s="71">
        <v>3233.2932660000001</v>
      </c>
      <c r="HE158" s="71">
        <v>3303.9679580000002</v>
      </c>
      <c r="HF158" s="71">
        <v>3285.7482570000002</v>
      </c>
      <c r="HG158" s="71">
        <v>3351.6948670000002</v>
      </c>
      <c r="HH158" s="71">
        <v>3348.6312309999998</v>
      </c>
      <c r="HI158" s="71">
        <v>3360.888688</v>
      </c>
      <c r="HJ158" s="71">
        <v>3364.1482460000002</v>
      </c>
      <c r="HK158" s="71">
        <v>3316.4081919999999</v>
      </c>
      <c r="HL158" s="71">
        <v>3353.6780939999999</v>
      </c>
      <c r="HM158" s="71">
        <v>3444.6403730000002</v>
      </c>
      <c r="HN158" s="71">
        <v>3601.05548</v>
      </c>
      <c r="HO158" s="71">
        <v>3739.2363959999998</v>
      </c>
      <c r="HP158" s="71">
        <v>3791.1961620000002</v>
      </c>
      <c r="HQ158" s="71">
        <v>3821.0891820000002</v>
      </c>
      <c r="HR158" s="71">
        <v>3901.1449550000002</v>
      </c>
      <c r="HS158" s="71">
        <v>3904.2148339999999</v>
      </c>
      <c r="HT158" s="71">
        <v>3803.8719540000002</v>
      </c>
      <c r="HU158" s="71">
        <v>4002.060571</v>
      </c>
      <c r="HV158" s="71">
        <v>4003.689652</v>
      </c>
      <c r="HW158" s="71">
        <v>3855.887913</v>
      </c>
      <c r="HX158" s="71">
        <v>3705.743755</v>
      </c>
      <c r="HY158" s="71">
        <v>3699.3977770000001</v>
      </c>
      <c r="HZ158" s="71">
        <v>3795.9096420000001</v>
      </c>
      <c r="IA158" s="71">
        <v>3655.592733</v>
      </c>
      <c r="IB158" s="71">
        <v>3621.192043</v>
      </c>
      <c r="IC158" s="71">
        <v>3586.4271349999999</v>
      </c>
      <c r="ID158" s="71">
        <v>3607.1438979999998</v>
      </c>
      <c r="IK158" s="228"/>
      <c r="IL158" s="228"/>
      <c r="IM158" s="228"/>
      <c r="IN158" s="228"/>
    </row>
    <row r="159" spans="1:248" x14ac:dyDescent="0.3">
      <c r="A159" s="155"/>
      <c r="HR159" s="71"/>
      <c r="HS159" s="71"/>
      <c r="HT159" s="71"/>
      <c r="HU159" s="71"/>
      <c r="HV159" s="71"/>
      <c r="HW159" s="71"/>
      <c r="HX159" s="71"/>
      <c r="HY159" s="71"/>
      <c r="HZ159" s="71"/>
      <c r="IA159" s="71"/>
      <c r="IB159" s="71"/>
      <c r="IC159" s="71"/>
      <c r="ID159" s="71"/>
      <c r="IK159" s="228"/>
      <c r="IL159" s="228"/>
      <c r="IM159" s="228"/>
      <c r="IN159" s="228"/>
    </row>
    <row r="160" spans="1:248" x14ac:dyDescent="0.3">
      <c r="A160" s="41" t="s">
        <v>322</v>
      </c>
      <c r="B160" s="73">
        <v>1403.63</v>
      </c>
      <c r="C160" s="73">
        <v>1417.3999999999996</v>
      </c>
      <c r="D160" s="73">
        <v>1425.91</v>
      </c>
      <c r="E160" s="73">
        <v>1416.4099999999999</v>
      </c>
      <c r="F160" s="73">
        <v>1454.53</v>
      </c>
      <c r="G160" s="73">
        <v>1490.0099999999998</v>
      </c>
      <c r="H160" s="73">
        <v>1557.48</v>
      </c>
      <c r="I160" s="73">
        <v>1544.81</v>
      </c>
      <c r="J160" s="73">
        <v>1536.5</v>
      </c>
      <c r="K160" s="73">
        <v>1596.5</v>
      </c>
      <c r="L160" s="73">
        <v>1589.2600000000002</v>
      </c>
      <c r="M160" s="73">
        <v>1496.9299999999998</v>
      </c>
      <c r="N160" s="73">
        <v>1596.51</v>
      </c>
      <c r="O160" s="73">
        <v>1659.14</v>
      </c>
      <c r="P160" s="73">
        <v>1636.71</v>
      </c>
      <c r="Q160" s="73">
        <v>1691.56</v>
      </c>
      <c r="R160" s="73">
        <v>1610.4800000000002</v>
      </c>
      <c r="S160" s="73">
        <v>1619.06</v>
      </c>
      <c r="T160" s="73">
        <v>1720.39</v>
      </c>
      <c r="U160" s="73">
        <v>1712.6399999999996</v>
      </c>
      <c r="V160" s="73">
        <v>1731.15</v>
      </c>
      <c r="W160" s="73">
        <v>1764.59</v>
      </c>
      <c r="X160" s="73">
        <v>1807.29</v>
      </c>
      <c r="Y160" s="73">
        <v>1688.2999999999997</v>
      </c>
      <c r="Z160" s="73">
        <v>1746.1200000000003</v>
      </c>
      <c r="AA160" s="73">
        <v>1813.96</v>
      </c>
      <c r="AB160" s="73">
        <v>1908.24</v>
      </c>
      <c r="AC160" s="73">
        <v>1868.4</v>
      </c>
      <c r="AD160" s="73">
        <v>1835.75</v>
      </c>
      <c r="AE160" s="73">
        <v>1937.9499999999998</v>
      </c>
      <c r="AF160" s="73">
        <v>1867.04</v>
      </c>
      <c r="AG160" s="73">
        <v>1937.9700000000005</v>
      </c>
      <c r="AH160" s="73">
        <v>1992.55</v>
      </c>
      <c r="AI160" s="73">
        <v>1994.0799999999997</v>
      </c>
      <c r="AJ160" s="73">
        <v>2008.94</v>
      </c>
      <c r="AK160" s="73">
        <v>1874.7900000000004</v>
      </c>
      <c r="AL160" s="73">
        <v>2046.0700000000002</v>
      </c>
      <c r="AM160" s="73">
        <v>2078.5299999999997</v>
      </c>
      <c r="AN160" s="73">
        <v>2055.0899999999997</v>
      </c>
      <c r="AO160" s="73">
        <v>2023.52</v>
      </c>
      <c r="AP160" s="73">
        <v>2026.07</v>
      </c>
      <c r="AQ160" s="73">
        <v>2085.8200000000002</v>
      </c>
      <c r="AR160" s="73">
        <v>2109.59</v>
      </c>
      <c r="AS160" s="73">
        <v>2172.7799999999997</v>
      </c>
      <c r="AT160" s="73">
        <v>2134.8199999999997</v>
      </c>
      <c r="AU160" s="73">
        <v>2123.04</v>
      </c>
      <c r="AV160" s="73">
        <v>2217.1000000000004</v>
      </c>
      <c r="AW160" s="73">
        <v>1941.61</v>
      </c>
      <c r="AX160" s="73">
        <v>2131.16</v>
      </c>
      <c r="AY160" s="73">
        <v>2130.4</v>
      </c>
      <c r="AZ160" s="73">
        <v>2128.7799999999997</v>
      </c>
      <c r="BA160" s="73">
        <v>2164.5099999999998</v>
      </c>
      <c r="BB160" s="73">
        <v>2235.2299999999996</v>
      </c>
      <c r="BC160" s="73">
        <v>2161.46</v>
      </c>
      <c r="BD160" s="73">
        <v>2205.1299999999997</v>
      </c>
      <c r="BE160" s="73">
        <v>2246.1899999999996</v>
      </c>
      <c r="BF160" s="73">
        <v>2250.6999999999998</v>
      </c>
      <c r="BG160" s="73">
        <v>2390.3399999999997</v>
      </c>
      <c r="BH160" s="73">
        <v>2390.8000000000002</v>
      </c>
      <c r="BI160" s="73">
        <v>2346.4</v>
      </c>
      <c r="BJ160" s="73">
        <v>2454.7599999999998</v>
      </c>
      <c r="BK160" s="73">
        <v>2545.08</v>
      </c>
      <c r="BL160" s="73">
        <v>2394.62</v>
      </c>
      <c r="BM160" s="73">
        <v>2445.04</v>
      </c>
      <c r="BN160" s="73">
        <v>2499.41</v>
      </c>
      <c r="BO160" s="73">
        <v>2480.12</v>
      </c>
      <c r="BP160" s="73">
        <v>2530.58</v>
      </c>
      <c r="BQ160" s="73">
        <v>2525.4900000000002</v>
      </c>
      <c r="BR160" s="73">
        <v>2654.2700000000004</v>
      </c>
      <c r="BS160" s="73">
        <v>2778.3100000000004</v>
      </c>
      <c r="BT160" s="73">
        <v>2755.69</v>
      </c>
      <c r="BU160" s="73">
        <v>2614.4800000000005</v>
      </c>
      <c r="BV160" s="73">
        <v>2883.0600000000004</v>
      </c>
      <c r="BW160" s="73">
        <v>2924.8999999999996</v>
      </c>
      <c r="BX160" s="73">
        <v>2970.2000000000003</v>
      </c>
      <c r="BY160" s="73">
        <v>3317.07</v>
      </c>
      <c r="BZ160" s="73">
        <v>2986.8599999999997</v>
      </c>
      <c r="CA160" s="73">
        <v>3086.6</v>
      </c>
      <c r="CB160" s="73">
        <v>3194.58</v>
      </c>
      <c r="CC160" s="73">
        <v>3244.3900000000003</v>
      </c>
      <c r="CD160" s="73">
        <v>3220.36</v>
      </c>
      <c r="CE160" s="73">
        <v>3342.19</v>
      </c>
      <c r="CF160" s="73">
        <v>3450.9300000000003</v>
      </c>
      <c r="CG160" s="73">
        <v>3446.7299999999996</v>
      </c>
      <c r="CH160" s="73">
        <v>3290.66</v>
      </c>
      <c r="CI160" s="73">
        <v>3341.75</v>
      </c>
      <c r="CJ160" s="73">
        <v>3453.6</v>
      </c>
      <c r="CK160" s="73">
        <v>3575.35</v>
      </c>
      <c r="CL160" s="73">
        <v>3421.3799999999997</v>
      </c>
      <c r="CM160" s="73">
        <v>3393.3099999999995</v>
      </c>
      <c r="CN160" s="73">
        <v>3423.21</v>
      </c>
      <c r="CO160" s="73">
        <v>3461.6400000000003</v>
      </c>
      <c r="CP160" s="73">
        <v>3657.37</v>
      </c>
      <c r="CQ160" s="73">
        <v>3470.91</v>
      </c>
      <c r="CR160" s="73">
        <v>3495.9200000000005</v>
      </c>
      <c r="CS160" s="73">
        <v>3301.7000000000007</v>
      </c>
      <c r="CT160" s="73">
        <v>3377.58</v>
      </c>
      <c r="CU160" s="73">
        <v>3465.04</v>
      </c>
      <c r="CV160" s="73">
        <v>3563.3500000000004</v>
      </c>
      <c r="CW160" s="73">
        <v>3487.7799999999997</v>
      </c>
      <c r="CX160" s="73">
        <v>3483.17</v>
      </c>
      <c r="CY160" s="73">
        <v>3659.26</v>
      </c>
      <c r="CZ160" s="73">
        <v>3533.48</v>
      </c>
      <c r="DA160" s="73">
        <v>3636.8700000000003</v>
      </c>
      <c r="DB160" s="73">
        <v>3691.4</v>
      </c>
      <c r="DC160" s="73">
        <v>3853.3700000000003</v>
      </c>
      <c r="DD160" s="73">
        <v>3798.46</v>
      </c>
      <c r="DE160" s="73">
        <v>3839.79</v>
      </c>
      <c r="DF160" s="73">
        <v>3716.3500000000004</v>
      </c>
      <c r="DG160" s="73">
        <v>3716.9500000000003</v>
      </c>
      <c r="DH160" s="73">
        <v>3729.1800000000003</v>
      </c>
      <c r="DI160" s="73">
        <v>3721.7200000000003</v>
      </c>
      <c r="DJ160" s="73">
        <v>3688.5099999999993</v>
      </c>
      <c r="DK160" s="73">
        <v>3804.23</v>
      </c>
      <c r="DL160" s="73">
        <v>3697.8100000000004</v>
      </c>
      <c r="DM160" s="73">
        <v>3810.64</v>
      </c>
      <c r="DN160" s="73">
        <v>3856.4700000000003</v>
      </c>
      <c r="DO160" s="73">
        <v>3898.46</v>
      </c>
      <c r="DP160" s="73">
        <v>4021.36</v>
      </c>
      <c r="DQ160" s="73">
        <v>3696.1899999999996</v>
      </c>
      <c r="DR160" s="73">
        <v>3684.7200000000003</v>
      </c>
      <c r="DS160" s="73">
        <v>3796.5300000000007</v>
      </c>
      <c r="DT160" s="73">
        <v>3652.1600000000003</v>
      </c>
      <c r="DU160" s="73">
        <v>3610.3500000000004</v>
      </c>
      <c r="DV160" s="73">
        <v>3690.88</v>
      </c>
      <c r="DW160" s="73">
        <v>3615.88</v>
      </c>
      <c r="DX160" s="73">
        <v>3676.2200000000003</v>
      </c>
      <c r="DY160" s="73">
        <v>3670.1499999999996</v>
      </c>
      <c r="DZ160" s="73">
        <v>3725.8900000000003</v>
      </c>
      <c r="EA160" s="73">
        <v>3878.88</v>
      </c>
      <c r="EB160" s="73">
        <v>3797.7299999999996</v>
      </c>
      <c r="EC160" s="73">
        <v>3850.41</v>
      </c>
      <c r="ED160" s="73">
        <v>3864.41</v>
      </c>
      <c r="EE160" s="73">
        <v>3996.3399999999997</v>
      </c>
      <c r="EF160" s="73">
        <v>4073.25</v>
      </c>
      <c r="EG160" s="73">
        <v>4070.2399999999993</v>
      </c>
      <c r="EH160" s="73">
        <v>4102.0300000000007</v>
      </c>
      <c r="EI160" s="73">
        <v>4797.8600000000006</v>
      </c>
      <c r="EJ160" s="73">
        <v>5155.6500000000005</v>
      </c>
      <c r="EK160" s="73">
        <v>5143.37</v>
      </c>
      <c r="EL160" s="73">
        <v>5260.68</v>
      </c>
      <c r="EM160" s="73">
        <v>5309.5499999999993</v>
      </c>
      <c r="EN160" s="73">
        <v>5431.51</v>
      </c>
      <c r="EO160" s="73">
        <v>5339.4000000000005</v>
      </c>
      <c r="EP160" s="73">
        <v>5344.1600000000008</v>
      </c>
      <c r="EQ160" s="73">
        <v>5454.79</v>
      </c>
      <c r="ER160" s="73">
        <v>5487.19</v>
      </c>
      <c r="ES160" s="73">
        <v>5452.14</v>
      </c>
      <c r="ET160" s="73">
        <v>5448.46</v>
      </c>
      <c r="EU160" s="73">
        <v>5498.76</v>
      </c>
      <c r="EV160" s="73">
        <v>5559.7899999999991</v>
      </c>
      <c r="EW160" s="73">
        <v>5664.24</v>
      </c>
      <c r="EX160" s="73">
        <v>5789.45</v>
      </c>
      <c r="EY160" s="73">
        <v>5821.99</v>
      </c>
      <c r="EZ160" s="73">
        <v>5944.2199999999993</v>
      </c>
      <c r="FA160" s="73">
        <v>5928.28</v>
      </c>
      <c r="FB160" s="73">
        <v>5754.9400000000005</v>
      </c>
      <c r="FC160" s="73">
        <v>5858.1900000000005</v>
      </c>
      <c r="FD160" s="73">
        <v>5842.5599999999995</v>
      </c>
      <c r="FE160" s="73">
        <v>5721.6500000000005</v>
      </c>
      <c r="FF160" s="73">
        <v>5807.2199999999993</v>
      </c>
      <c r="FG160" s="73">
        <v>5885.4299999999994</v>
      </c>
      <c r="FH160" s="73">
        <v>5833.03</v>
      </c>
      <c r="FI160" s="73">
        <v>5969.61</v>
      </c>
      <c r="FJ160" s="73">
        <v>6152.84</v>
      </c>
      <c r="FK160" s="73">
        <v>6104.54</v>
      </c>
      <c r="FL160" s="73">
        <v>6172.43</v>
      </c>
      <c r="FM160" s="73">
        <v>6042.43</v>
      </c>
      <c r="FN160" s="73">
        <v>6014.54</v>
      </c>
      <c r="FO160" s="73">
        <v>6070.73</v>
      </c>
      <c r="FP160" s="73">
        <v>5792.58</v>
      </c>
      <c r="FQ160" s="73">
        <v>5586.74</v>
      </c>
      <c r="FR160" s="73">
        <v>5730.66</v>
      </c>
      <c r="FS160" s="73">
        <v>5853.0999999999995</v>
      </c>
      <c r="FT160" s="73">
        <v>5871.52</v>
      </c>
      <c r="FU160" s="73">
        <v>6035.4400000000005</v>
      </c>
      <c r="FV160" s="73">
        <v>6051.11</v>
      </c>
      <c r="FW160" s="73">
        <v>6180.7999999999993</v>
      </c>
      <c r="FX160" s="73">
        <v>6383.7400000000007</v>
      </c>
      <c r="FY160" s="73">
        <v>6220.94</v>
      </c>
      <c r="FZ160" s="73">
        <v>6195.6900000000005</v>
      </c>
      <c r="GA160" s="73">
        <v>6220.3499999999995</v>
      </c>
      <c r="GB160" s="73">
        <v>6202.04</v>
      </c>
      <c r="GC160" s="73">
        <v>6163.34</v>
      </c>
      <c r="GD160" s="73">
        <v>6153.5147700000007</v>
      </c>
      <c r="GE160" s="73">
        <v>6027.1146090000002</v>
      </c>
      <c r="GF160" s="73">
        <v>6089.3165360000003</v>
      </c>
      <c r="GG160" s="73">
        <v>6183.1913779999995</v>
      </c>
      <c r="GH160" s="73">
        <v>6278.9979639999992</v>
      </c>
      <c r="GI160" s="73">
        <v>6365.6571450000001</v>
      </c>
      <c r="GJ160" s="73">
        <v>6446.1615390000006</v>
      </c>
      <c r="GK160" s="73">
        <v>6523.4838150000005</v>
      </c>
      <c r="GL160" s="73">
        <v>6685.4803220000013</v>
      </c>
      <c r="GM160" s="73">
        <v>6708.9842939999999</v>
      </c>
      <c r="GN160" s="73">
        <v>6773.9386290000002</v>
      </c>
      <c r="GO160" s="73">
        <v>6726.5485099999996</v>
      </c>
      <c r="GP160" s="73">
        <v>6782.9521299999988</v>
      </c>
      <c r="GQ160" s="73">
        <v>6748.1741460000012</v>
      </c>
      <c r="GR160" s="73">
        <v>6870.7054720000006</v>
      </c>
      <c r="GS160" s="73">
        <v>7015.0696139999991</v>
      </c>
      <c r="GT160" s="73">
        <v>7205.4742489999999</v>
      </c>
      <c r="GU160" s="73">
        <v>7522.4545360000002</v>
      </c>
      <c r="GV160" s="73">
        <v>7454.1252039999999</v>
      </c>
      <c r="GW160" s="73">
        <v>7318.1768769999999</v>
      </c>
      <c r="GX160" s="73">
        <v>7392.7695999999996</v>
      </c>
      <c r="GY160" s="73">
        <v>7458.0047250000007</v>
      </c>
      <c r="GZ160" s="73">
        <v>7501.5658699999994</v>
      </c>
      <c r="HA160" s="73">
        <v>7486.8779530000002</v>
      </c>
      <c r="HB160" s="73">
        <v>7540.328171000001</v>
      </c>
      <c r="HC160" s="73">
        <v>7600.5953549999795</v>
      </c>
      <c r="HD160" s="73">
        <v>7833.8727289999988</v>
      </c>
      <c r="HE160" s="73">
        <v>7802.5504730000002</v>
      </c>
      <c r="HF160" s="73">
        <v>7861.5947999999989</v>
      </c>
      <c r="HG160" s="73">
        <v>7944.3585389999998</v>
      </c>
      <c r="HH160" s="73">
        <v>7902.562441</v>
      </c>
      <c r="HI160" s="73">
        <v>7726.4314049999994</v>
      </c>
      <c r="HJ160" s="73">
        <v>7715.9104260000004</v>
      </c>
      <c r="HK160" s="73">
        <v>7872.4235539999991</v>
      </c>
      <c r="HL160" s="73">
        <v>8058.8939399999999</v>
      </c>
      <c r="HM160" s="73">
        <v>7921.8809190000002</v>
      </c>
      <c r="HN160" s="73">
        <v>7857.669656</v>
      </c>
      <c r="HO160" s="73">
        <v>7829.7499269999998</v>
      </c>
      <c r="HP160" s="73">
        <v>7859.176982</v>
      </c>
      <c r="HQ160" s="73">
        <v>8000.8807850000003</v>
      </c>
      <c r="HR160" s="73">
        <v>8209.111406</v>
      </c>
      <c r="HS160" s="73">
        <v>8008.8019550000008</v>
      </c>
      <c r="HT160" s="73">
        <v>8174.9038110000001</v>
      </c>
      <c r="HU160" s="73">
        <v>8020.5995030000004</v>
      </c>
      <c r="HV160" s="73">
        <v>8066.3640280000009</v>
      </c>
      <c r="HW160" s="73">
        <v>8381.7699630000006</v>
      </c>
      <c r="HX160" s="73">
        <v>8471.2217710000004</v>
      </c>
      <c r="HY160" s="73">
        <v>8338.5880890000008</v>
      </c>
      <c r="HZ160" s="73">
        <v>8164.6976560000012</v>
      </c>
      <c r="IA160" s="73">
        <v>8106.6650450000006</v>
      </c>
      <c r="IB160" s="73">
        <v>8084.7001369999998</v>
      </c>
      <c r="IC160" s="73">
        <v>8281.5828559999991</v>
      </c>
      <c r="ID160" s="73">
        <v>8307.086897000001</v>
      </c>
      <c r="IK160" s="228"/>
      <c r="IL160" s="228"/>
      <c r="IM160" s="228"/>
      <c r="IN160" s="228"/>
    </row>
    <row r="161" spans="1:248" x14ac:dyDescent="0.3">
      <c r="A161" s="50" t="s">
        <v>323</v>
      </c>
      <c r="B161" s="71">
        <v>321.23</v>
      </c>
      <c r="C161" s="71">
        <v>334.12</v>
      </c>
      <c r="D161" s="71">
        <v>338.55</v>
      </c>
      <c r="E161" s="71">
        <v>324.08</v>
      </c>
      <c r="F161" s="71">
        <v>341.07</v>
      </c>
      <c r="G161" s="71">
        <v>351.31</v>
      </c>
      <c r="H161" s="71">
        <v>381.55</v>
      </c>
      <c r="I161" s="71">
        <v>326.06</v>
      </c>
      <c r="J161" s="71">
        <v>349.29</v>
      </c>
      <c r="K161" s="71">
        <v>361.05</v>
      </c>
      <c r="L161" s="71">
        <v>350.1</v>
      </c>
      <c r="M161" s="71">
        <v>264.11</v>
      </c>
      <c r="N161" s="71">
        <v>353.74</v>
      </c>
      <c r="O161" s="71">
        <v>380.99</v>
      </c>
      <c r="P161" s="71">
        <v>373.23</v>
      </c>
      <c r="Q161" s="71">
        <v>414.69</v>
      </c>
      <c r="R161" s="71">
        <v>313.95</v>
      </c>
      <c r="S161" s="71">
        <v>340.07000000000005</v>
      </c>
      <c r="T161" s="71">
        <v>351.21999999999997</v>
      </c>
      <c r="U161" s="71">
        <v>338.8</v>
      </c>
      <c r="V161" s="71">
        <v>362.46000000000004</v>
      </c>
      <c r="W161" s="71">
        <v>360.57</v>
      </c>
      <c r="X161" s="71">
        <v>402.02</v>
      </c>
      <c r="Y161" s="71">
        <v>291.14</v>
      </c>
      <c r="Z161" s="71">
        <v>366.41999999999996</v>
      </c>
      <c r="AA161" s="71">
        <v>421.75</v>
      </c>
      <c r="AB161" s="71">
        <v>481.41</v>
      </c>
      <c r="AC161" s="71">
        <v>412.88</v>
      </c>
      <c r="AD161" s="71">
        <v>379.91999999999996</v>
      </c>
      <c r="AE161" s="71">
        <v>468.31</v>
      </c>
      <c r="AF161" s="71">
        <v>370.82</v>
      </c>
      <c r="AG161" s="71">
        <v>400.96000000000004</v>
      </c>
      <c r="AH161" s="71">
        <v>442.71</v>
      </c>
      <c r="AI161" s="71">
        <v>439.81</v>
      </c>
      <c r="AJ161" s="71">
        <v>438.15</v>
      </c>
      <c r="AK161" s="71">
        <v>242.88</v>
      </c>
      <c r="AL161" s="71">
        <v>419.31</v>
      </c>
      <c r="AM161" s="71">
        <v>450.53</v>
      </c>
      <c r="AN161" s="71">
        <v>425.95</v>
      </c>
      <c r="AO161" s="71">
        <v>423.91</v>
      </c>
      <c r="AP161" s="71">
        <v>406.28000000000003</v>
      </c>
      <c r="AQ161" s="71">
        <v>450.61</v>
      </c>
      <c r="AR161" s="71">
        <v>443.19</v>
      </c>
      <c r="AS161" s="71">
        <v>497.4</v>
      </c>
      <c r="AT161" s="71">
        <v>441.05</v>
      </c>
      <c r="AU161" s="71">
        <v>401.52</v>
      </c>
      <c r="AV161" s="71">
        <v>483.51</v>
      </c>
      <c r="AW161" s="71">
        <v>211.6</v>
      </c>
      <c r="AX161" s="71">
        <v>383.17</v>
      </c>
      <c r="AY161" s="71">
        <v>375.44</v>
      </c>
      <c r="AZ161" s="71">
        <v>388.03000000000003</v>
      </c>
      <c r="BA161" s="71">
        <v>432.65999999999997</v>
      </c>
      <c r="BB161" s="71">
        <v>489.03999999999996</v>
      </c>
      <c r="BC161" s="71">
        <v>412.23</v>
      </c>
      <c r="BD161" s="71">
        <v>421.69</v>
      </c>
      <c r="BE161" s="71">
        <v>440.63</v>
      </c>
      <c r="BF161" s="71">
        <v>447.74</v>
      </c>
      <c r="BG161" s="71">
        <v>476.83</v>
      </c>
      <c r="BH161" s="71">
        <v>489.79999999999995</v>
      </c>
      <c r="BI161" s="71">
        <v>458.40999999999997</v>
      </c>
      <c r="BJ161" s="71">
        <v>541.64</v>
      </c>
      <c r="BK161" s="71">
        <v>563.28</v>
      </c>
      <c r="BL161" s="71">
        <v>432.1</v>
      </c>
      <c r="BM161" s="71">
        <v>476.06</v>
      </c>
      <c r="BN161" s="71">
        <v>504.16999999999996</v>
      </c>
      <c r="BO161" s="71">
        <v>468.16999999999996</v>
      </c>
      <c r="BP161" s="71">
        <v>474.5</v>
      </c>
      <c r="BQ161" s="71">
        <v>458.43</v>
      </c>
      <c r="BR161" s="71">
        <v>520.47</v>
      </c>
      <c r="BS161" s="71">
        <v>604.78</v>
      </c>
      <c r="BT161" s="71">
        <v>559.23</v>
      </c>
      <c r="BU161" s="71">
        <v>350.38</v>
      </c>
      <c r="BV161" s="71">
        <v>566.20000000000005</v>
      </c>
      <c r="BW161" s="71">
        <v>555.25</v>
      </c>
      <c r="BX161" s="71">
        <v>557.69000000000005</v>
      </c>
      <c r="BY161" s="71">
        <v>832.31</v>
      </c>
      <c r="BZ161" s="71">
        <v>562.76</v>
      </c>
      <c r="CA161" s="71">
        <v>593.30999999999995</v>
      </c>
      <c r="CB161" s="71">
        <v>628.76</v>
      </c>
      <c r="CC161" s="71">
        <v>600.49</v>
      </c>
      <c r="CD161" s="71">
        <v>615.86</v>
      </c>
      <c r="CE161" s="71">
        <v>632.36</v>
      </c>
      <c r="CF161" s="71">
        <v>687.26</v>
      </c>
      <c r="CG161" s="71">
        <v>747.08999999999992</v>
      </c>
      <c r="CH161" s="71">
        <v>610.83000000000004</v>
      </c>
      <c r="CI161" s="71">
        <v>606.27</v>
      </c>
      <c r="CJ161" s="71">
        <v>668.63</v>
      </c>
      <c r="CK161" s="71">
        <v>816.52</v>
      </c>
      <c r="CL161" s="71">
        <v>678.66</v>
      </c>
      <c r="CM161" s="71">
        <v>653.04</v>
      </c>
      <c r="CN161" s="71">
        <v>664.8900000000001</v>
      </c>
      <c r="CO161" s="71">
        <v>654.97</v>
      </c>
      <c r="CP161" s="71">
        <v>776.56999999999994</v>
      </c>
      <c r="CQ161" s="71">
        <v>646.30999999999995</v>
      </c>
      <c r="CR161" s="71">
        <v>649.36</v>
      </c>
      <c r="CS161" s="71">
        <v>527.51</v>
      </c>
      <c r="CT161" s="71">
        <v>584.26</v>
      </c>
      <c r="CU161" s="71">
        <v>619.82999999999993</v>
      </c>
      <c r="CV161" s="71">
        <v>648.91</v>
      </c>
      <c r="CW161" s="71">
        <v>592.74</v>
      </c>
      <c r="CX161" s="71">
        <v>572.95000000000005</v>
      </c>
      <c r="CY161" s="71">
        <v>692.4</v>
      </c>
      <c r="CZ161" s="71">
        <v>554.79</v>
      </c>
      <c r="DA161" s="71">
        <v>584.61</v>
      </c>
      <c r="DB161" s="71">
        <v>617.85</v>
      </c>
      <c r="DC161" s="71">
        <v>648.19000000000005</v>
      </c>
      <c r="DD161" s="71">
        <v>626.74</v>
      </c>
      <c r="DE161" s="71">
        <v>690.5</v>
      </c>
      <c r="DF161" s="71">
        <v>590.97</v>
      </c>
      <c r="DG161" s="71">
        <v>578.19000000000005</v>
      </c>
      <c r="DH161" s="71">
        <v>592.29</v>
      </c>
      <c r="DI161" s="71">
        <v>564.01</v>
      </c>
      <c r="DJ161" s="71">
        <v>538.6099999999999</v>
      </c>
      <c r="DK161" s="71">
        <v>594.85</v>
      </c>
      <c r="DL161" s="71">
        <v>568.11</v>
      </c>
      <c r="DM161" s="71">
        <v>652.32999999999993</v>
      </c>
      <c r="DN161" s="71">
        <v>606.11</v>
      </c>
      <c r="DO161" s="71">
        <v>603.70000000000005</v>
      </c>
      <c r="DP161" s="71">
        <v>699.88</v>
      </c>
      <c r="DQ161" s="71">
        <v>568.49</v>
      </c>
      <c r="DR161" s="71">
        <v>529.68000000000006</v>
      </c>
      <c r="DS161" s="71">
        <v>626.16000000000008</v>
      </c>
      <c r="DT161" s="71">
        <v>527.55999999999995</v>
      </c>
      <c r="DU161" s="71">
        <v>507.03</v>
      </c>
      <c r="DV161" s="71">
        <v>528.29</v>
      </c>
      <c r="DW161" s="71">
        <v>493.5</v>
      </c>
      <c r="DX161" s="71">
        <v>481.72</v>
      </c>
      <c r="DY161" s="71">
        <v>477.37</v>
      </c>
      <c r="DZ161" s="71">
        <v>533.47</v>
      </c>
      <c r="EA161" s="71">
        <v>614.43999999999994</v>
      </c>
      <c r="EB161" s="71">
        <v>529.74</v>
      </c>
      <c r="EC161" s="71">
        <v>522.56999999999994</v>
      </c>
      <c r="ED161" s="71">
        <v>506.65999999999997</v>
      </c>
      <c r="EE161" s="71">
        <v>528.83000000000004</v>
      </c>
      <c r="EF161" s="71">
        <v>546.25</v>
      </c>
      <c r="EG161" s="71">
        <v>507.52</v>
      </c>
      <c r="EH161" s="71">
        <v>530.89</v>
      </c>
      <c r="EI161" s="71">
        <v>605.23</v>
      </c>
      <c r="EJ161" s="71">
        <v>641.03</v>
      </c>
      <c r="EK161" s="71">
        <v>557.81000000000006</v>
      </c>
      <c r="EL161" s="71">
        <v>590.04</v>
      </c>
      <c r="EM161" s="71">
        <v>609.55999999999995</v>
      </c>
      <c r="EN161" s="71">
        <v>645.91</v>
      </c>
      <c r="EO161" s="71">
        <v>613.70000000000005</v>
      </c>
      <c r="EP161" s="71">
        <v>604.79</v>
      </c>
      <c r="EQ161" s="71">
        <v>618.12999999999988</v>
      </c>
      <c r="ER161" s="71">
        <v>618.04</v>
      </c>
      <c r="ES161" s="71">
        <v>603.13</v>
      </c>
      <c r="ET161" s="71">
        <v>605.81999999999994</v>
      </c>
      <c r="EU161" s="71">
        <v>621.55999999999995</v>
      </c>
      <c r="EV161" s="71">
        <v>651.06999999999994</v>
      </c>
      <c r="EW161" s="71">
        <v>682.19</v>
      </c>
      <c r="EX161" s="71">
        <v>684.8</v>
      </c>
      <c r="EY161" s="71">
        <v>751.43000000000006</v>
      </c>
      <c r="EZ161" s="71">
        <v>779.9</v>
      </c>
      <c r="FA161" s="71">
        <v>756.46</v>
      </c>
      <c r="FB161" s="71">
        <v>687.88</v>
      </c>
      <c r="FC161" s="71">
        <v>730.59999999999991</v>
      </c>
      <c r="FD161" s="71">
        <v>712.49</v>
      </c>
      <c r="FE161" s="71">
        <v>656.8</v>
      </c>
      <c r="FF161" s="71">
        <v>657.98</v>
      </c>
      <c r="FG161" s="71">
        <v>633.29</v>
      </c>
      <c r="FH161" s="71">
        <v>643.06999999999994</v>
      </c>
      <c r="FI161" s="71">
        <v>656.16000000000008</v>
      </c>
      <c r="FJ161" s="71">
        <v>766.1</v>
      </c>
      <c r="FK161" s="71">
        <v>740.42</v>
      </c>
      <c r="FL161" s="71">
        <v>712.49</v>
      </c>
      <c r="FM161" s="71">
        <v>653.58999999999992</v>
      </c>
      <c r="FN161" s="71">
        <v>671.85</v>
      </c>
      <c r="FO161" s="71">
        <v>696.9</v>
      </c>
      <c r="FP161" s="71">
        <v>466.18999999999994</v>
      </c>
      <c r="FQ161" s="71">
        <v>326.17</v>
      </c>
      <c r="FR161" s="71">
        <v>366.66999999999996</v>
      </c>
      <c r="FS161" s="71">
        <v>427.96000000000004</v>
      </c>
      <c r="FT161" s="71">
        <v>434.84000000000003</v>
      </c>
      <c r="FU161" s="71">
        <v>488.21</v>
      </c>
      <c r="FV161" s="71">
        <v>481.59000000000003</v>
      </c>
      <c r="FW161" s="71">
        <v>525.65000000000009</v>
      </c>
      <c r="FX161" s="71">
        <v>571.37</v>
      </c>
      <c r="FY161" s="71">
        <v>506.69</v>
      </c>
      <c r="FZ161" s="71">
        <v>460.25</v>
      </c>
      <c r="GA161" s="71">
        <v>484.36</v>
      </c>
      <c r="GB161" s="71">
        <v>495.31999999999994</v>
      </c>
      <c r="GC161" s="71">
        <v>438.14</v>
      </c>
      <c r="GD161" s="71">
        <v>539.01433299999997</v>
      </c>
      <c r="GE161" s="71">
        <v>507.92787800000002</v>
      </c>
      <c r="GF161" s="71">
        <v>522.84270900000001</v>
      </c>
      <c r="GG161" s="71">
        <v>531.44877699999995</v>
      </c>
      <c r="GH161" s="71">
        <v>566.82345399999997</v>
      </c>
      <c r="GI161" s="71">
        <v>589.58676600000001</v>
      </c>
      <c r="GJ161" s="71">
        <v>619.55897000000004</v>
      </c>
      <c r="GK161" s="71">
        <v>550.34058200000004</v>
      </c>
      <c r="GL161" s="71">
        <v>600.83411700000011</v>
      </c>
      <c r="GM161" s="71">
        <v>558.7095240000001</v>
      </c>
      <c r="GN161" s="71">
        <v>585.86369500000001</v>
      </c>
      <c r="GO161" s="71">
        <v>554.62160700000004</v>
      </c>
      <c r="GP161" s="71">
        <v>581.12171400000011</v>
      </c>
      <c r="GQ161" s="71">
        <v>567.12201899999991</v>
      </c>
      <c r="GR161" s="71">
        <v>597.18772200000001</v>
      </c>
      <c r="GS161" s="71">
        <v>650.52951799999994</v>
      </c>
      <c r="GT161" s="71">
        <v>688.73651599999994</v>
      </c>
      <c r="GU161" s="71">
        <v>749.87713099999996</v>
      </c>
      <c r="GV161" s="71">
        <v>704.51604800000007</v>
      </c>
      <c r="GW161" s="71">
        <v>620.19727799999998</v>
      </c>
      <c r="GX161" s="71">
        <v>637.97908000000007</v>
      </c>
      <c r="GY161" s="71">
        <v>663.71528000000001</v>
      </c>
      <c r="GZ161" s="71">
        <v>667.29356700000005</v>
      </c>
      <c r="HA161" s="71">
        <v>573.81856100000005</v>
      </c>
      <c r="HB161" s="71">
        <v>582.58623799999998</v>
      </c>
      <c r="HC161" s="71">
        <v>639.14987300000007</v>
      </c>
      <c r="HD161" s="71">
        <v>676.63203199999998</v>
      </c>
      <c r="HE161" s="71">
        <v>647.85057400000005</v>
      </c>
      <c r="HF161" s="71">
        <v>640.45058199999994</v>
      </c>
      <c r="HG161" s="71">
        <v>693.634772</v>
      </c>
      <c r="HH161" s="71">
        <v>700.08947599999999</v>
      </c>
      <c r="HI161" s="71">
        <v>582.13796300000001</v>
      </c>
      <c r="HJ161" s="71">
        <v>582.51172300000007</v>
      </c>
      <c r="HK161" s="71">
        <v>605.48896500000001</v>
      </c>
      <c r="HL161" s="71">
        <v>628.41867200000002</v>
      </c>
      <c r="HM161" s="71">
        <v>597.05440599999997</v>
      </c>
      <c r="HN161" s="71">
        <v>611.56105200000002</v>
      </c>
      <c r="HO161" s="71">
        <v>596.64595299999996</v>
      </c>
      <c r="HP161" s="71">
        <v>625.58425199999999</v>
      </c>
      <c r="HQ161" s="71">
        <v>652.83594600000004</v>
      </c>
      <c r="HR161" s="71">
        <v>750.24933299999998</v>
      </c>
      <c r="HS161" s="71">
        <v>668.91889800000001</v>
      </c>
      <c r="HT161" s="71">
        <v>705.65622400000007</v>
      </c>
      <c r="HU161" s="71">
        <v>641.401433</v>
      </c>
      <c r="HV161" s="71">
        <v>642.45323499999995</v>
      </c>
      <c r="HW161" s="71">
        <v>694.00408999999991</v>
      </c>
      <c r="HX161" s="71">
        <v>731.68843500000003</v>
      </c>
      <c r="HY161" s="71">
        <v>620.14216899999997</v>
      </c>
      <c r="HZ161" s="71">
        <v>510.405394</v>
      </c>
      <c r="IA161" s="71">
        <v>396.05206200000003</v>
      </c>
      <c r="IB161" s="71">
        <v>468.04367200000002</v>
      </c>
      <c r="IC161" s="71">
        <v>625.188084</v>
      </c>
      <c r="ID161" s="71">
        <v>491.29608300000001</v>
      </c>
      <c r="IK161" s="228"/>
      <c r="IL161" s="228"/>
      <c r="IM161" s="228"/>
      <c r="IN161" s="228"/>
    </row>
    <row r="162" spans="1:248" x14ac:dyDescent="0.3">
      <c r="A162" s="50" t="s">
        <v>324</v>
      </c>
      <c r="B162" s="71">
        <v>46.03</v>
      </c>
      <c r="C162" s="71">
        <v>47.47</v>
      </c>
      <c r="D162" s="71">
        <v>52.73</v>
      </c>
      <c r="E162" s="71">
        <v>33.58</v>
      </c>
      <c r="F162" s="71">
        <v>34.42</v>
      </c>
      <c r="G162" s="71">
        <v>37.07</v>
      </c>
      <c r="H162" s="71">
        <v>34.28</v>
      </c>
      <c r="I162" s="71">
        <v>38.159999999999997</v>
      </c>
      <c r="J162" s="71">
        <v>42.35</v>
      </c>
      <c r="K162" s="71">
        <v>46.42</v>
      </c>
      <c r="L162" s="71">
        <v>50.7</v>
      </c>
      <c r="M162" s="71">
        <v>70.67</v>
      </c>
      <c r="N162" s="71">
        <v>74.52</v>
      </c>
      <c r="O162" s="71">
        <v>73.64</v>
      </c>
      <c r="P162" s="71">
        <v>76.98</v>
      </c>
      <c r="Q162" s="71">
        <v>37.82</v>
      </c>
      <c r="R162" s="71">
        <v>33.409999999999997</v>
      </c>
      <c r="S162" s="71">
        <v>38.39</v>
      </c>
      <c r="T162" s="71">
        <v>44.44</v>
      </c>
      <c r="U162" s="71">
        <v>45.22</v>
      </c>
      <c r="V162" s="71">
        <v>52.94</v>
      </c>
      <c r="W162" s="71">
        <v>56.21</v>
      </c>
      <c r="X162" s="71">
        <v>60.71</v>
      </c>
      <c r="Y162" s="71">
        <v>69.88</v>
      </c>
      <c r="Z162" s="71">
        <v>73.19</v>
      </c>
      <c r="AA162" s="71">
        <v>76.510000000000005</v>
      </c>
      <c r="AB162" s="71">
        <v>82.98</v>
      </c>
      <c r="AC162" s="71">
        <v>41.69</v>
      </c>
      <c r="AD162" s="71">
        <v>44.81</v>
      </c>
      <c r="AE162" s="71">
        <v>52.61</v>
      </c>
      <c r="AF162" s="71">
        <v>61.65</v>
      </c>
      <c r="AG162" s="71">
        <v>68.84</v>
      </c>
      <c r="AH162" s="71">
        <v>75.03</v>
      </c>
      <c r="AI162" s="71">
        <v>73.849999999999994</v>
      </c>
      <c r="AJ162" s="71">
        <v>84.67</v>
      </c>
      <c r="AK162" s="71">
        <v>75.77</v>
      </c>
      <c r="AL162" s="71">
        <v>86.84</v>
      </c>
      <c r="AM162" s="71">
        <v>94.5</v>
      </c>
      <c r="AN162" s="71">
        <v>108.97</v>
      </c>
      <c r="AO162" s="71">
        <v>84.27</v>
      </c>
      <c r="AP162" s="71">
        <v>89.95</v>
      </c>
      <c r="AQ162" s="71">
        <v>98.79</v>
      </c>
      <c r="AR162" s="71">
        <v>109.89</v>
      </c>
      <c r="AS162" s="71">
        <v>115.25</v>
      </c>
      <c r="AT162" s="71">
        <v>127.28</v>
      </c>
      <c r="AU162" s="71">
        <v>79.69</v>
      </c>
      <c r="AV162" s="71">
        <v>82.34</v>
      </c>
      <c r="AW162" s="71">
        <v>70.209999999999994</v>
      </c>
      <c r="AX162" s="71">
        <v>80.08</v>
      </c>
      <c r="AY162" s="71">
        <v>80.760000000000005</v>
      </c>
      <c r="AZ162" s="71">
        <v>93.18</v>
      </c>
      <c r="BA162" s="71">
        <v>79.319999999999993</v>
      </c>
      <c r="BB162" s="71">
        <v>87.08</v>
      </c>
      <c r="BC162" s="71">
        <v>95.71</v>
      </c>
      <c r="BD162" s="71">
        <v>99.06</v>
      </c>
      <c r="BE162" s="71">
        <v>104.94</v>
      </c>
      <c r="BF162" s="71">
        <v>112.46</v>
      </c>
      <c r="BG162" s="71">
        <v>119.96</v>
      </c>
      <c r="BH162" s="71">
        <v>118.64</v>
      </c>
      <c r="BI162" s="71">
        <v>108.02</v>
      </c>
      <c r="BJ162" s="71">
        <v>109.07</v>
      </c>
      <c r="BK162" s="71">
        <v>114.53</v>
      </c>
      <c r="BL162" s="71">
        <v>117.97</v>
      </c>
      <c r="BM162" s="71">
        <v>85.2</v>
      </c>
      <c r="BN162" s="71">
        <v>104.86</v>
      </c>
      <c r="BO162" s="71">
        <v>110.61</v>
      </c>
      <c r="BP162" s="71">
        <v>118.62</v>
      </c>
      <c r="BQ162" s="71">
        <v>130.76</v>
      </c>
      <c r="BR162" s="71">
        <v>136.16999999999999</v>
      </c>
      <c r="BS162" s="71">
        <v>137.88</v>
      </c>
      <c r="BT162" s="71">
        <v>163.47999999999999</v>
      </c>
      <c r="BU162" s="71">
        <v>172.28</v>
      </c>
      <c r="BV162" s="71">
        <v>178.03</v>
      </c>
      <c r="BW162" s="71">
        <v>178.33</v>
      </c>
      <c r="BX162" s="71">
        <v>194.24</v>
      </c>
      <c r="BY162" s="71">
        <v>155.13</v>
      </c>
      <c r="BZ162" s="71">
        <v>172.38</v>
      </c>
      <c r="CA162" s="71">
        <v>174.41</v>
      </c>
      <c r="CB162" s="71">
        <v>186.28</v>
      </c>
      <c r="CC162" s="71">
        <v>188.65</v>
      </c>
      <c r="CD162" s="71">
        <v>184.76</v>
      </c>
      <c r="CE162" s="71">
        <v>204.21</v>
      </c>
      <c r="CF162" s="71">
        <v>212.01</v>
      </c>
      <c r="CG162" s="71">
        <v>186.76</v>
      </c>
      <c r="CH162" s="71">
        <v>199.22</v>
      </c>
      <c r="CI162" s="71">
        <v>186.5</v>
      </c>
      <c r="CJ162" s="71">
        <v>194.82</v>
      </c>
      <c r="CK162" s="71">
        <v>185.03</v>
      </c>
      <c r="CL162" s="71">
        <v>196.61</v>
      </c>
      <c r="CM162" s="71">
        <v>185.46</v>
      </c>
      <c r="CN162" s="71">
        <v>214.15</v>
      </c>
      <c r="CO162" s="71">
        <v>208.03</v>
      </c>
      <c r="CP162" s="71">
        <v>211.72</v>
      </c>
      <c r="CQ162" s="71">
        <v>221.42</v>
      </c>
      <c r="CR162" s="71">
        <v>224.97</v>
      </c>
      <c r="CS162" s="71">
        <v>212.51</v>
      </c>
      <c r="CT162" s="71">
        <v>210.3</v>
      </c>
      <c r="CU162" s="71">
        <v>194.81</v>
      </c>
      <c r="CV162" s="71">
        <v>207.45</v>
      </c>
      <c r="CW162" s="71">
        <v>178.37</v>
      </c>
      <c r="CX162" s="71">
        <v>192.23</v>
      </c>
      <c r="CY162" s="71">
        <v>204.97</v>
      </c>
      <c r="CZ162" s="71">
        <v>224.4</v>
      </c>
      <c r="DA162" s="71">
        <v>223.59</v>
      </c>
      <c r="DB162" s="71">
        <v>237.27</v>
      </c>
      <c r="DC162" s="71">
        <v>266.55</v>
      </c>
      <c r="DD162" s="71">
        <v>262.22000000000003</v>
      </c>
      <c r="DE162" s="71">
        <v>255.2</v>
      </c>
      <c r="DF162" s="71">
        <v>239.26</v>
      </c>
      <c r="DG162" s="71">
        <v>236.94</v>
      </c>
      <c r="DH162" s="71">
        <v>258.99</v>
      </c>
      <c r="DI162" s="71">
        <v>211.25</v>
      </c>
      <c r="DJ162" s="71">
        <v>207.98</v>
      </c>
      <c r="DK162" s="71">
        <v>230.36</v>
      </c>
      <c r="DL162" s="71">
        <v>229.62</v>
      </c>
      <c r="DM162" s="71">
        <v>223.14</v>
      </c>
      <c r="DN162" s="71">
        <v>238.53</v>
      </c>
      <c r="DO162" s="71">
        <v>236.32</v>
      </c>
      <c r="DP162" s="71">
        <v>239.18</v>
      </c>
      <c r="DQ162" s="71">
        <v>222.88</v>
      </c>
      <c r="DR162" s="71">
        <v>208.47</v>
      </c>
      <c r="DS162" s="71">
        <v>214.5</v>
      </c>
      <c r="DT162" s="71">
        <v>231.27</v>
      </c>
      <c r="DU162" s="71">
        <v>184.85</v>
      </c>
      <c r="DV162" s="71">
        <v>197.04</v>
      </c>
      <c r="DW162" s="71">
        <v>211.6</v>
      </c>
      <c r="DX162" s="71">
        <v>200.57</v>
      </c>
      <c r="DY162" s="71">
        <v>208.52</v>
      </c>
      <c r="DZ162" s="71">
        <v>213.23</v>
      </c>
      <c r="EA162" s="71">
        <v>223.25</v>
      </c>
      <c r="EB162" s="71">
        <v>229.33</v>
      </c>
      <c r="EC162" s="71">
        <v>229.92</v>
      </c>
      <c r="ED162" s="71">
        <v>216.87</v>
      </c>
      <c r="EE162" s="71">
        <v>208.33</v>
      </c>
      <c r="EF162" s="71">
        <v>235.3</v>
      </c>
      <c r="EG162" s="71">
        <v>203.64</v>
      </c>
      <c r="EH162" s="71">
        <v>235.85</v>
      </c>
      <c r="EI162" s="71">
        <v>257.02</v>
      </c>
      <c r="EJ162" s="71">
        <v>269.99</v>
      </c>
      <c r="EK162" s="71">
        <v>281.10000000000002</v>
      </c>
      <c r="EL162" s="71">
        <v>293.02</v>
      </c>
      <c r="EM162" s="71">
        <v>315.08999999999997</v>
      </c>
      <c r="EN162" s="71">
        <v>338.77</v>
      </c>
      <c r="EO162" s="71">
        <v>310.5</v>
      </c>
      <c r="EP162" s="71">
        <v>315.38</v>
      </c>
      <c r="EQ162" s="71">
        <v>301.77</v>
      </c>
      <c r="ER162" s="71">
        <v>324.97000000000003</v>
      </c>
      <c r="ES162" s="71">
        <v>279.68</v>
      </c>
      <c r="ET162" s="71">
        <v>315.58999999999997</v>
      </c>
      <c r="EU162" s="71">
        <v>327.57</v>
      </c>
      <c r="EV162" s="71">
        <v>349.47</v>
      </c>
      <c r="EW162" s="71">
        <v>367.99</v>
      </c>
      <c r="EX162" s="71">
        <v>372.24</v>
      </c>
      <c r="EY162" s="71">
        <v>408.47</v>
      </c>
      <c r="EZ162" s="71">
        <v>423.4</v>
      </c>
      <c r="FA162" s="71">
        <v>412.94</v>
      </c>
      <c r="FB162" s="71">
        <v>413.26</v>
      </c>
      <c r="FC162" s="71">
        <v>413</v>
      </c>
      <c r="FD162" s="71">
        <v>416.92</v>
      </c>
      <c r="FE162" s="71">
        <v>301.04000000000002</v>
      </c>
      <c r="FF162" s="71">
        <v>318.61</v>
      </c>
      <c r="FG162" s="71">
        <v>326.77999999999997</v>
      </c>
      <c r="FH162" s="71">
        <v>358.95</v>
      </c>
      <c r="FI162" s="71">
        <v>372.42</v>
      </c>
      <c r="FJ162" s="71">
        <v>389.72</v>
      </c>
      <c r="FK162" s="71">
        <v>407.74</v>
      </c>
      <c r="FL162" s="71">
        <v>411.79</v>
      </c>
      <c r="FM162" s="71">
        <v>397.71</v>
      </c>
      <c r="FN162" s="71">
        <v>378.79</v>
      </c>
      <c r="FO162" s="71">
        <v>386.67</v>
      </c>
      <c r="FP162" s="71">
        <v>370.81</v>
      </c>
      <c r="FQ162" s="71">
        <v>208.86</v>
      </c>
      <c r="FR162" s="71">
        <v>223.1</v>
      </c>
      <c r="FS162" s="71">
        <v>252.27</v>
      </c>
      <c r="FT162" s="71">
        <v>265.27</v>
      </c>
      <c r="FU162" s="71">
        <v>262.64999999999998</v>
      </c>
      <c r="FV162" s="71">
        <v>277.72000000000003</v>
      </c>
      <c r="FW162" s="71">
        <v>296.29000000000002</v>
      </c>
      <c r="FX162" s="71">
        <v>307.18</v>
      </c>
      <c r="FY162" s="71">
        <v>280.27999999999997</v>
      </c>
      <c r="FZ162" s="71">
        <v>253.4</v>
      </c>
      <c r="GA162" s="71">
        <v>261.45999999999998</v>
      </c>
      <c r="GB162" s="71">
        <v>295.01</v>
      </c>
      <c r="GC162" s="71">
        <v>255.04</v>
      </c>
      <c r="GD162" s="71">
        <v>266.363902</v>
      </c>
      <c r="GE162" s="71">
        <v>284.43046700000002</v>
      </c>
      <c r="GF162" s="71">
        <v>298.83439800000002</v>
      </c>
      <c r="GG162" s="71">
        <v>317.38311399999998</v>
      </c>
      <c r="GH162" s="71">
        <v>332.00581</v>
      </c>
      <c r="GI162" s="71">
        <v>344.35135700000001</v>
      </c>
      <c r="GJ162" s="71">
        <v>364.36045799999999</v>
      </c>
      <c r="GK162" s="71">
        <v>329.10748799999999</v>
      </c>
      <c r="GL162" s="71">
        <v>314.05152900000002</v>
      </c>
      <c r="GM162" s="71">
        <v>308.46415000000002</v>
      </c>
      <c r="GN162" s="71">
        <v>357.84060499999998</v>
      </c>
      <c r="GO162" s="71">
        <v>314.958935</v>
      </c>
      <c r="GP162" s="71">
        <v>336.92375900000002</v>
      </c>
      <c r="GQ162" s="71">
        <v>347.31304999999998</v>
      </c>
      <c r="GR162" s="71">
        <v>362.03819900000002</v>
      </c>
      <c r="GS162" s="71">
        <v>396.42379699999998</v>
      </c>
      <c r="GT162" s="71">
        <v>409.32881800000001</v>
      </c>
      <c r="GU162" s="71">
        <v>425.16726799999998</v>
      </c>
      <c r="GV162" s="71">
        <v>448.52574900000002</v>
      </c>
      <c r="GW162" s="71">
        <v>398.51258899999999</v>
      </c>
      <c r="GX162" s="71">
        <v>395.29851500000001</v>
      </c>
      <c r="GY162" s="71">
        <v>389.05180000000001</v>
      </c>
      <c r="GZ162" s="71">
        <v>431.809099</v>
      </c>
      <c r="HA162" s="71">
        <v>320.85969599999999</v>
      </c>
      <c r="HB162" s="71">
        <v>357.49487399999998</v>
      </c>
      <c r="HC162" s="71">
        <v>376.21606200000002</v>
      </c>
      <c r="HD162" s="71">
        <v>389.66486800000001</v>
      </c>
      <c r="HE162" s="71">
        <v>414.47207900000001</v>
      </c>
      <c r="HF162" s="71">
        <v>426.92692699999998</v>
      </c>
      <c r="HG162" s="71">
        <v>459.590304</v>
      </c>
      <c r="HH162" s="71">
        <v>465.34436799999997</v>
      </c>
      <c r="HI162" s="71">
        <v>380.00647900000001</v>
      </c>
      <c r="HJ162" s="71">
        <v>388.42585200000002</v>
      </c>
      <c r="HK162" s="71">
        <v>392.69061799999997</v>
      </c>
      <c r="HL162" s="71">
        <v>429.73820000000001</v>
      </c>
      <c r="HM162" s="71">
        <v>374.29353300000002</v>
      </c>
      <c r="HN162" s="71">
        <v>384.86408499999999</v>
      </c>
      <c r="HO162" s="71">
        <v>388.84112599999997</v>
      </c>
      <c r="HP162" s="71">
        <v>431.09985799999998</v>
      </c>
      <c r="HQ162" s="71">
        <v>442.83339000000001</v>
      </c>
      <c r="HR162" s="71">
        <v>466.796378</v>
      </c>
      <c r="HS162" s="71">
        <v>494.74764299999998</v>
      </c>
      <c r="HT162" s="71">
        <v>499.987032</v>
      </c>
      <c r="HU162" s="71">
        <v>469.931242</v>
      </c>
      <c r="HV162" s="71">
        <v>415.85553900000002</v>
      </c>
      <c r="HW162" s="71">
        <v>409.35003499999999</v>
      </c>
      <c r="HX162" s="71">
        <v>453.31873899999999</v>
      </c>
      <c r="HY162" s="71">
        <v>469.38224700000001</v>
      </c>
      <c r="HZ162" s="71">
        <v>364.21401300000002</v>
      </c>
      <c r="IA162" s="71">
        <v>289.26495299999999</v>
      </c>
      <c r="IB162" s="71">
        <v>305.07276899999999</v>
      </c>
      <c r="IC162" s="71">
        <v>392.30116700000002</v>
      </c>
      <c r="ID162" s="71">
        <v>325.45957900000002</v>
      </c>
      <c r="IK162" s="228"/>
      <c r="IL162" s="228"/>
      <c r="IM162" s="228"/>
      <c r="IN162" s="228"/>
    </row>
    <row r="163" spans="1:248" x14ac:dyDescent="0.3">
      <c r="A163" s="50" t="s">
        <v>325</v>
      </c>
      <c r="B163" s="71">
        <v>2.34</v>
      </c>
      <c r="C163" s="71">
        <v>2.64</v>
      </c>
      <c r="D163" s="71">
        <v>2.82</v>
      </c>
      <c r="E163" s="71">
        <v>3.04</v>
      </c>
      <c r="F163" s="71">
        <v>3.35</v>
      </c>
      <c r="G163" s="71">
        <v>3.54</v>
      </c>
      <c r="H163" s="71">
        <v>3.84</v>
      </c>
      <c r="I163" s="71">
        <v>4.05</v>
      </c>
      <c r="J163" s="71">
        <v>3.01</v>
      </c>
      <c r="K163" s="71">
        <v>2.7</v>
      </c>
      <c r="L163" s="71">
        <v>2.99</v>
      </c>
      <c r="M163" s="71">
        <v>3.35</v>
      </c>
      <c r="N163" s="71">
        <v>3.58</v>
      </c>
      <c r="O163" s="71">
        <v>3.84</v>
      </c>
      <c r="P163" s="71">
        <v>4.17</v>
      </c>
      <c r="Q163" s="71">
        <v>4.32</v>
      </c>
      <c r="R163" s="71">
        <v>4.6399999999999997</v>
      </c>
      <c r="S163" s="71">
        <v>4.46</v>
      </c>
      <c r="T163" s="71">
        <v>4.63</v>
      </c>
      <c r="U163" s="71">
        <v>4.91</v>
      </c>
      <c r="V163" s="71">
        <v>2.54</v>
      </c>
      <c r="W163" s="71">
        <v>2.79</v>
      </c>
      <c r="X163" s="71">
        <v>3.1</v>
      </c>
      <c r="Y163" s="71">
        <v>3.5</v>
      </c>
      <c r="Z163" s="71">
        <v>3.85</v>
      </c>
      <c r="AA163" s="71">
        <v>4.16</v>
      </c>
      <c r="AB163" s="71">
        <v>4.5199999999999996</v>
      </c>
      <c r="AC163" s="71">
        <v>4.83</v>
      </c>
      <c r="AD163" s="71">
        <v>5.28</v>
      </c>
      <c r="AE163" s="71">
        <v>5.62</v>
      </c>
      <c r="AF163" s="71">
        <v>5.48</v>
      </c>
      <c r="AG163" s="71">
        <v>4.0199999999999996</v>
      </c>
      <c r="AH163" s="71">
        <v>3.04</v>
      </c>
      <c r="AI163" s="71">
        <v>3.42</v>
      </c>
      <c r="AJ163" s="71">
        <v>3.85</v>
      </c>
      <c r="AK163" s="71">
        <v>4.4000000000000004</v>
      </c>
      <c r="AL163" s="71">
        <v>4.97</v>
      </c>
      <c r="AM163" s="71">
        <v>5.33</v>
      </c>
      <c r="AN163" s="71">
        <v>5.99</v>
      </c>
      <c r="AO163" s="71">
        <v>8.59</v>
      </c>
      <c r="AP163" s="71">
        <v>9.2899999999999991</v>
      </c>
      <c r="AQ163" s="71">
        <v>9.82</v>
      </c>
      <c r="AR163" s="71">
        <v>10.28</v>
      </c>
      <c r="AS163" s="71">
        <v>8</v>
      </c>
      <c r="AT163" s="71">
        <v>2.77</v>
      </c>
      <c r="AU163" s="71">
        <v>2.75</v>
      </c>
      <c r="AV163" s="71">
        <v>2.72</v>
      </c>
      <c r="AW163" s="71">
        <v>2.8</v>
      </c>
      <c r="AX163" s="71">
        <v>2.87</v>
      </c>
      <c r="AY163" s="71">
        <v>2.88</v>
      </c>
      <c r="AZ163" s="71">
        <v>2.94</v>
      </c>
      <c r="BA163" s="71">
        <v>2.94</v>
      </c>
      <c r="BB163" s="71">
        <v>3.08</v>
      </c>
      <c r="BC163" s="71">
        <v>2.91</v>
      </c>
      <c r="BD163" s="71">
        <v>3.05</v>
      </c>
      <c r="BE163" s="71">
        <v>3.17</v>
      </c>
      <c r="BF163" s="71">
        <v>2.95</v>
      </c>
      <c r="BG163" s="71">
        <v>3.03</v>
      </c>
      <c r="BH163" s="71">
        <v>3.01</v>
      </c>
      <c r="BI163" s="71">
        <v>3.3</v>
      </c>
      <c r="BJ163" s="71">
        <v>3.25</v>
      </c>
      <c r="BK163" s="71">
        <v>3.22</v>
      </c>
      <c r="BL163" s="71">
        <v>3.07</v>
      </c>
      <c r="BM163" s="71">
        <v>3.18</v>
      </c>
      <c r="BN163" s="71">
        <v>3.42</v>
      </c>
      <c r="BO163" s="71">
        <v>3.47</v>
      </c>
      <c r="BP163" s="71">
        <v>3.86</v>
      </c>
      <c r="BQ163" s="71">
        <v>4.18</v>
      </c>
      <c r="BR163" s="71">
        <v>3.65</v>
      </c>
      <c r="BS163" s="71">
        <v>3.8</v>
      </c>
      <c r="BT163" s="71">
        <v>3.83</v>
      </c>
      <c r="BU163" s="71">
        <v>4.3099999999999996</v>
      </c>
      <c r="BV163" s="71">
        <v>4.17</v>
      </c>
      <c r="BW163" s="71">
        <v>3.89</v>
      </c>
      <c r="BX163" s="71">
        <v>3.96</v>
      </c>
      <c r="BY163" s="71">
        <v>4.25</v>
      </c>
      <c r="BZ163" s="71">
        <v>4.26</v>
      </c>
      <c r="CA163" s="71">
        <v>4.21</v>
      </c>
      <c r="CB163" s="71">
        <v>4.63</v>
      </c>
      <c r="CC163" s="71">
        <v>4.29</v>
      </c>
      <c r="CD163" s="71">
        <v>4.37</v>
      </c>
      <c r="CE163" s="71">
        <v>4.38</v>
      </c>
      <c r="CF163" s="71">
        <v>4.46</v>
      </c>
      <c r="CG163" s="71">
        <v>4.91</v>
      </c>
      <c r="CH163" s="71">
        <v>4.5</v>
      </c>
      <c r="CI163" s="71">
        <v>4.47</v>
      </c>
      <c r="CJ163" s="71">
        <v>4.3</v>
      </c>
      <c r="CK163" s="71">
        <v>5.22</v>
      </c>
      <c r="CL163" s="71">
        <v>5.17</v>
      </c>
      <c r="CM163" s="71">
        <v>4.95</v>
      </c>
      <c r="CN163" s="71">
        <v>5.52</v>
      </c>
      <c r="CO163" s="71">
        <v>5.01</v>
      </c>
      <c r="CP163" s="71">
        <v>5.04</v>
      </c>
      <c r="CQ163" s="71">
        <v>5.18</v>
      </c>
      <c r="CR163" s="71">
        <v>5.18</v>
      </c>
      <c r="CS163" s="71">
        <v>5.61</v>
      </c>
      <c r="CT163" s="71">
        <v>5.29</v>
      </c>
      <c r="CU163" s="71">
        <v>5.37</v>
      </c>
      <c r="CV163" s="71">
        <v>5.33</v>
      </c>
      <c r="CW163" s="71">
        <v>5.21</v>
      </c>
      <c r="CX163" s="71">
        <v>5.29</v>
      </c>
      <c r="CY163" s="71">
        <v>5.41</v>
      </c>
      <c r="CZ163" s="71">
        <v>5.94</v>
      </c>
      <c r="DA163" s="71">
        <v>5.47</v>
      </c>
      <c r="DB163" s="71">
        <v>5.49</v>
      </c>
      <c r="DC163" s="71">
        <v>5.43</v>
      </c>
      <c r="DD163" s="71">
        <v>5.48</v>
      </c>
      <c r="DE163" s="71">
        <v>6.22</v>
      </c>
      <c r="DF163" s="71">
        <v>5.61</v>
      </c>
      <c r="DG163" s="71">
        <v>5.7</v>
      </c>
      <c r="DH163" s="71">
        <v>5.58</v>
      </c>
      <c r="DI163" s="71">
        <v>5.66</v>
      </c>
      <c r="DJ163" s="71">
        <v>5.85</v>
      </c>
      <c r="DK163" s="71">
        <v>5.81</v>
      </c>
      <c r="DL163" s="71">
        <v>6.35</v>
      </c>
      <c r="DM163" s="71">
        <v>5.86</v>
      </c>
      <c r="DN163" s="71">
        <v>5.84</v>
      </c>
      <c r="DO163" s="71">
        <v>5.86</v>
      </c>
      <c r="DP163" s="71">
        <v>5.78</v>
      </c>
      <c r="DQ163" s="71">
        <v>6.43</v>
      </c>
      <c r="DR163" s="71">
        <v>5.97</v>
      </c>
      <c r="DS163" s="71">
        <v>5.68</v>
      </c>
      <c r="DT163" s="71">
        <v>5.72</v>
      </c>
      <c r="DU163" s="71">
        <v>5.75</v>
      </c>
      <c r="DV163" s="71">
        <v>5.64</v>
      </c>
      <c r="DW163" s="71">
        <v>5.68</v>
      </c>
      <c r="DX163" s="71">
        <v>6.29</v>
      </c>
      <c r="DY163" s="71">
        <v>5.69</v>
      </c>
      <c r="DZ163" s="71">
        <v>5.85</v>
      </c>
      <c r="EA163" s="71">
        <v>5.73</v>
      </c>
      <c r="EB163" s="71">
        <v>5.47</v>
      </c>
      <c r="EC163" s="71">
        <v>6.09</v>
      </c>
      <c r="ED163" s="71">
        <v>5.54</v>
      </c>
      <c r="EE163" s="71">
        <v>5.5</v>
      </c>
      <c r="EF163" s="71">
        <v>5.52</v>
      </c>
      <c r="EG163" s="71">
        <v>5.59</v>
      </c>
      <c r="EH163" s="71">
        <v>5.4</v>
      </c>
      <c r="EI163" s="71">
        <v>6.79</v>
      </c>
      <c r="EJ163" s="71">
        <v>7.45</v>
      </c>
      <c r="EK163" s="71">
        <v>6.72</v>
      </c>
      <c r="EL163" s="71">
        <v>6.82</v>
      </c>
      <c r="EM163" s="71">
        <v>6.88</v>
      </c>
      <c r="EN163" s="71">
        <v>6.88</v>
      </c>
      <c r="EO163" s="71">
        <v>8</v>
      </c>
      <c r="EP163" s="71">
        <v>7.16</v>
      </c>
      <c r="EQ163" s="71">
        <v>6.65</v>
      </c>
      <c r="ER163" s="71">
        <v>6.84</v>
      </c>
      <c r="ES163" s="71">
        <v>6.75</v>
      </c>
      <c r="ET163" s="71">
        <v>6.77</v>
      </c>
      <c r="EU163" s="71">
        <v>6.93</v>
      </c>
      <c r="EV163" s="71">
        <v>7.64</v>
      </c>
      <c r="EW163" s="71">
        <v>6.95</v>
      </c>
      <c r="EX163" s="71">
        <v>7.12</v>
      </c>
      <c r="EY163" s="71">
        <v>7.08</v>
      </c>
      <c r="EZ163" s="71">
        <v>7.09</v>
      </c>
      <c r="FA163" s="71">
        <v>7.89</v>
      </c>
      <c r="FB163" s="71">
        <v>6.81</v>
      </c>
      <c r="FC163" s="71">
        <v>6.84</v>
      </c>
      <c r="FD163" s="71">
        <v>6.89</v>
      </c>
      <c r="FE163" s="71">
        <v>6.83</v>
      </c>
      <c r="FF163" s="71">
        <v>7.4</v>
      </c>
      <c r="FG163" s="71">
        <v>6.99</v>
      </c>
      <c r="FH163" s="71">
        <v>7.74</v>
      </c>
      <c r="FI163" s="71">
        <v>7.88</v>
      </c>
      <c r="FJ163" s="71">
        <v>7.15</v>
      </c>
      <c r="FK163" s="71">
        <v>7.15</v>
      </c>
      <c r="FL163" s="71">
        <v>6.95</v>
      </c>
      <c r="FM163" s="71">
        <v>8.08</v>
      </c>
      <c r="FN163" s="71">
        <v>7.34</v>
      </c>
      <c r="FO163" s="71">
        <v>7.28</v>
      </c>
      <c r="FP163" s="71">
        <v>7.28</v>
      </c>
      <c r="FQ163" s="71">
        <v>7.03</v>
      </c>
      <c r="FR163" s="71">
        <v>6.78</v>
      </c>
      <c r="FS163" s="71">
        <v>6.86</v>
      </c>
      <c r="FT163" s="71">
        <v>6.97</v>
      </c>
      <c r="FU163" s="71">
        <v>6.94</v>
      </c>
      <c r="FV163" s="71">
        <v>7.87</v>
      </c>
      <c r="FW163" s="71">
        <v>7.05</v>
      </c>
      <c r="FX163" s="71">
        <v>7.13</v>
      </c>
      <c r="FY163" s="71">
        <v>7.05</v>
      </c>
      <c r="FZ163" s="71">
        <v>7.4</v>
      </c>
      <c r="GA163" s="71">
        <v>6.97</v>
      </c>
      <c r="GB163" s="71">
        <v>6.96</v>
      </c>
      <c r="GC163" s="71">
        <v>7.12</v>
      </c>
      <c r="GD163" s="71">
        <v>7.1499740000000003</v>
      </c>
      <c r="GE163" s="71">
        <v>7.2195390000000002</v>
      </c>
      <c r="GF163" s="71">
        <v>7.4259430000000002</v>
      </c>
      <c r="GG163" s="71">
        <v>7.4897749999999998</v>
      </c>
      <c r="GH163" s="71">
        <v>7.5156090000000004</v>
      </c>
      <c r="GI163" s="71">
        <v>7.7195400000000003</v>
      </c>
      <c r="GJ163" s="71">
        <v>8.0851629999999997</v>
      </c>
      <c r="GK163" s="71">
        <v>7.3040120000000002</v>
      </c>
      <c r="GL163" s="71">
        <v>7.422409</v>
      </c>
      <c r="GM163" s="71">
        <v>7.0530359999999996</v>
      </c>
      <c r="GN163" s="71">
        <v>7.2426219999999999</v>
      </c>
      <c r="GO163" s="71">
        <v>8.2002430000000004</v>
      </c>
      <c r="GP163" s="71">
        <v>7.383839</v>
      </c>
      <c r="GQ163" s="71">
        <v>7.5353729999999999</v>
      </c>
      <c r="GR163" s="71">
        <v>7.6492870000000002</v>
      </c>
      <c r="GS163" s="71">
        <v>7.7865450000000003</v>
      </c>
      <c r="GT163" s="71">
        <v>7.8608010000000004</v>
      </c>
      <c r="GU163" s="71">
        <v>7.903816</v>
      </c>
      <c r="GV163" s="71">
        <v>8.0117419999999999</v>
      </c>
      <c r="GW163" s="71">
        <v>7.960985</v>
      </c>
      <c r="GX163" s="71">
        <v>8.9887800000000002</v>
      </c>
      <c r="GY163" s="71">
        <v>7.756983</v>
      </c>
      <c r="GZ163" s="71">
        <v>7.9525309999999996</v>
      </c>
      <c r="HA163" s="71">
        <v>9.2988909999999994</v>
      </c>
      <c r="HB163" s="71">
        <v>8.1423240000000003</v>
      </c>
      <c r="HC163" s="71">
        <v>7.933236</v>
      </c>
      <c r="HD163" s="71">
        <v>8.2824159999999996</v>
      </c>
      <c r="HE163" s="71">
        <v>9.4030349999999991</v>
      </c>
      <c r="HF163" s="71">
        <v>8.3921240000000008</v>
      </c>
      <c r="HG163" s="71">
        <v>8.6918439999999997</v>
      </c>
      <c r="HH163" s="71">
        <v>8.46265</v>
      </c>
      <c r="HI163" s="71">
        <v>8.6292489999999997</v>
      </c>
      <c r="HJ163" s="71">
        <v>9.4991830000000004</v>
      </c>
      <c r="HK163" s="71">
        <v>9.4029910000000001</v>
      </c>
      <c r="HL163" s="71">
        <v>8.5949120000000008</v>
      </c>
      <c r="HM163" s="71">
        <v>9.8433899999999994</v>
      </c>
      <c r="HN163" s="71">
        <v>8.5386480000000002</v>
      </c>
      <c r="HO163" s="71">
        <v>8.4434480000000001</v>
      </c>
      <c r="HP163" s="71">
        <v>8.5509319999999995</v>
      </c>
      <c r="HQ163" s="71">
        <v>9.71983</v>
      </c>
      <c r="HR163" s="71">
        <v>8.7356979999999993</v>
      </c>
      <c r="HS163" s="71">
        <v>8.9619940000000007</v>
      </c>
      <c r="HT163" s="71">
        <v>8.816103</v>
      </c>
      <c r="HU163" s="71">
        <v>9.0589840000000006</v>
      </c>
      <c r="HV163" s="71">
        <v>9.8326550000000008</v>
      </c>
      <c r="HW163" s="71">
        <v>10.193625000000001</v>
      </c>
      <c r="HX163" s="71">
        <v>9.0903980000000004</v>
      </c>
      <c r="HY163" s="71">
        <v>9.2935580000000009</v>
      </c>
      <c r="HZ163" s="71">
        <v>6.6338249999999999</v>
      </c>
      <c r="IA163" s="71">
        <v>6.6893359999999999</v>
      </c>
      <c r="IB163" s="71">
        <v>13.425416</v>
      </c>
      <c r="IC163" s="71">
        <v>10.379367</v>
      </c>
      <c r="ID163" s="71">
        <v>9.0183499999999999</v>
      </c>
      <c r="IK163" s="228"/>
      <c r="IL163" s="228"/>
      <c r="IM163" s="228"/>
      <c r="IN163" s="228"/>
    </row>
    <row r="164" spans="1:248" x14ac:dyDescent="0.3">
      <c r="A164" s="50" t="s">
        <v>326</v>
      </c>
      <c r="B164" s="71">
        <v>272.86</v>
      </c>
      <c r="C164" s="71">
        <v>284.01</v>
      </c>
      <c r="D164" s="71">
        <v>283</v>
      </c>
      <c r="E164" s="71">
        <v>287.45999999999998</v>
      </c>
      <c r="F164" s="71">
        <v>303.3</v>
      </c>
      <c r="G164" s="71">
        <v>310.7</v>
      </c>
      <c r="H164" s="71">
        <v>343.43</v>
      </c>
      <c r="I164" s="71">
        <v>283.85000000000002</v>
      </c>
      <c r="J164" s="71">
        <v>303.93</v>
      </c>
      <c r="K164" s="71">
        <v>311.93</v>
      </c>
      <c r="L164" s="71">
        <v>296.41000000000003</v>
      </c>
      <c r="M164" s="71">
        <v>190.09</v>
      </c>
      <c r="N164" s="71">
        <v>275.64</v>
      </c>
      <c r="O164" s="71">
        <v>303.51</v>
      </c>
      <c r="P164" s="71">
        <v>292.08</v>
      </c>
      <c r="Q164" s="71">
        <v>372.55</v>
      </c>
      <c r="R164" s="71">
        <v>275.89999999999998</v>
      </c>
      <c r="S164" s="71">
        <v>297.22000000000003</v>
      </c>
      <c r="T164" s="71">
        <v>302.14999999999998</v>
      </c>
      <c r="U164" s="71">
        <v>288.67</v>
      </c>
      <c r="V164" s="71">
        <v>306.98</v>
      </c>
      <c r="W164" s="71">
        <v>301.57</v>
      </c>
      <c r="X164" s="71">
        <v>338.21</v>
      </c>
      <c r="Y164" s="71">
        <v>217.76</v>
      </c>
      <c r="Z164" s="71">
        <v>289.38</v>
      </c>
      <c r="AA164" s="71">
        <v>341.08</v>
      </c>
      <c r="AB164" s="71">
        <v>393.91</v>
      </c>
      <c r="AC164" s="71">
        <v>366.36</v>
      </c>
      <c r="AD164" s="71">
        <v>329.83</v>
      </c>
      <c r="AE164" s="71">
        <v>410.08</v>
      </c>
      <c r="AF164" s="71">
        <v>303.69</v>
      </c>
      <c r="AG164" s="71">
        <v>328.1</v>
      </c>
      <c r="AH164" s="71">
        <v>364.64</v>
      </c>
      <c r="AI164" s="71">
        <v>362.54</v>
      </c>
      <c r="AJ164" s="71">
        <v>349.63</v>
      </c>
      <c r="AK164" s="71">
        <v>162.71</v>
      </c>
      <c r="AL164" s="71">
        <v>327.5</v>
      </c>
      <c r="AM164" s="71">
        <v>350.7</v>
      </c>
      <c r="AN164" s="71">
        <v>310.99</v>
      </c>
      <c r="AO164" s="71">
        <v>331.05</v>
      </c>
      <c r="AP164" s="71">
        <v>307.04000000000002</v>
      </c>
      <c r="AQ164" s="71">
        <v>342</v>
      </c>
      <c r="AR164" s="71">
        <v>323.02</v>
      </c>
      <c r="AS164" s="71">
        <v>374.15</v>
      </c>
      <c r="AT164" s="71">
        <v>311</v>
      </c>
      <c r="AU164" s="71">
        <v>319.08</v>
      </c>
      <c r="AV164" s="71">
        <v>398.45</v>
      </c>
      <c r="AW164" s="71">
        <v>138.59</v>
      </c>
      <c r="AX164" s="71">
        <v>300.22000000000003</v>
      </c>
      <c r="AY164" s="71">
        <v>291.8</v>
      </c>
      <c r="AZ164" s="71">
        <v>291.91000000000003</v>
      </c>
      <c r="BA164" s="71">
        <v>350.4</v>
      </c>
      <c r="BB164" s="71">
        <v>398.88</v>
      </c>
      <c r="BC164" s="71">
        <v>313.61</v>
      </c>
      <c r="BD164" s="71">
        <v>319.58</v>
      </c>
      <c r="BE164" s="71">
        <v>332.52</v>
      </c>
      <c r="BF164" s="71">
        <v>332.33</v>
      </c>
      <c r="BG164" s="71">
        <v>353.84</v>
      </c>
      <c r="BH164" s="71">
        <v>368.15</v>
      </c>
      <c r="BI164" s="71">
        <v>347.09</v>
      </c>
      <c r="BJ164" s="71">
        <v>429.32</v>
      </c>
      <c r="BK164" s="71">
        <v>445.53</v>
      </c>
      <c r="BL164" s="71">
        <v>311.06</v>
      </c>
      <c r="BM164" s="71">
        <v>387.68</v>
      </c>
      <c r="BN164" s="71">
        <v>395.89</v>
      </c>
      <c r="BO164" s="71">
        <v>354.09</v>
      </c>
      <c r="BP164" s="71">
        <v>352.02</v>
      </c>
      <c r="BQ164" s="71">
        <v>323.49</v>
      </c>
      <c r="BR164" s="71">
        <v>380.65</v>
      </c>
      <c r="BS164" s="71">
        <v>463.1</v>
      </c>
      <c r="BT164" s="71">
        <v>391.92</v>
      </c>
      <c r="BU164" s="71">
        <v>173.79</v>
      </c>
      <c r="BV164" s="71">
        <v>384</v>
      </c>
      <c r="BW164" s="71">
        <v>373.03</v>
      </c>
      <c r="BX164" s="71">
        <v>359.49</v>
      </c>
      <c r="BY164" s="71">
        <v>672.93</v>
      </c>
      <c r="BZ164" s="71">
        <v>386.12</v>
      </c>
      <c r="CA164" s="71">
        <v>414.69</v>
      </c>
      <c r="CB164" s="71">
        <v>437.85</v>
      </c>
      <c r="CC164" s="71">
        <v>407.55</v>
      </c>
      <c r="CD164" s="71">
        <v>426.73</v>
      </c>
      <c r="CE164" s="71">
        <v>423.77</v>
      </c>
      <c r="CF164" s="71">
        <v>470.79</v>
      </c>
      <c r="CG164" s="71">
        <v>555.41999999999996</v>
      </c>
      <c r="CH164" s="71">
        <v>407.11</v>
      </c>
      <c r="CI164" s="71">
        <v>415.3</v>
      </c>
      <c r="CJ164" s="71">
        <v>469.51</v>
      </c>
      <c r="CK164" s="71">
        <v>626.27</v>
      </c>
      <c r="CL164" s="71">
        <v>476.88</v>
      </c>
      <c r="CM164" s="71">
        <v>462.63</v>
      </c>
      <c r="CN164" s="71">
        <v>445.22</v>
      </c>
      <c r="CO164" s="71">
        <v>441.93</v>
      </c>
      <c r="CP164" s="71">
        <v>559.80999999999995</v>
      </c>
      <c r="CQ164" s="71">
        <v>419.71</v>
      </c>
      <c r="CR164" s="71">
        <v>419.21</v>
      </c>
      <c r="CS164" s="71">
        <v>309.39</v>
      </c>
      <c r="CT164" s="71">
        <v>368.67</v>
      </c>
      <c r="CU164" s="71">
        <v>419.65</v>
      </c>
      <c r="CV164" s="71">
        <v>436.13</v>
      </c>
      <c r="CW164" s="71">
        <v>409.16</v>
      </c>
      <c r="CX164" s="71">
        <v>375.43</v>
      </c>
      <c r="CY164" s="71">
        <v>482.02</v>
      </c>
      <c r="CZ164" s="71">
        <v>324.45</v>
      </c>
      <c r="DA164" s="71">
        <v>355.55</v>
      </c>
      <c r="DB164" s="71">
        <v>375.09</v>
      </c>
      <c r="DC164" s="71">
        <v>376.21</v>
      </c>
      <c r="DD164" s="71">
        <v>359.04</v>
      </c>
      <c r="DE164" s="71">
        <v>429.08</v>
      </c>
      <c r="DF164" s="71">
        <v>346.1</v>
      </c>
      <c r="DG164" s="71">
        <v>335.55</v>
      </c>
      <c r="DH164" s="71">
        <v>327.72</v>
      </c>
      <c r="DI164" s="71">
        <v>347.1</v>
      </c>
      <c r="DJ164" s="71">
        <v>324.77999999999997</v>
      </c>
      <c r="DK164" s="71">
        <v>358.68</v>
      </c>
      <c r="DL164" s="71">
        <v>332.14</v>
      </c>
      <c r="DM164" s="71">
        <v>423.33</v>
      </c>
      <c r="DN164" s="71">
        <v>361.74</v>
      </c>
      <c r="DO164" s="71">
        <v>361.52</v>
      </c>
      <c r="DP164" s="71">
        <v>454.92</v>
      </c>
      <c r="DQ164" s="71">
        <v>339.18</v>
      </c>
      <c r="DR164" s="71">
        <v>315.24</v>
      </c>
      <c r="DS164" s="71">
        <v>405.98</v>
      </c>
      <c r="DT164" s="71">
        <v>290.57</v>
      </c>
      <c r="DU164" s="71">
        <v>316.43</v>
      </c>
      <c r="DV164" s="71">
        <v>325.61</v>
      </c>
      <c r="DW164" s="71">
        <v>276.22000000000003</v>
      </c>
      <c r="DX164" s="71">
        <v>274.86</v>
      </c>
      <c r="DY164" s="71">
        <v>263.16000000000003</v>
      </c>
      <c r="DZ164" s="71">
        <v>314.39</v>
      </c>
      <c r="EA164" s="71">
        <v>385.46</v>
      </c>
      <c r="EB164" s="71">
        <v>294.94</v>
      </c>
      <c r="EC164" s="71">
        <v>286.56</v>
      </c>
      <c r="ED164" s="71">
        <v>284.25</v>
      </c>
      <c r="EE164" s="71">
        <v>315</v>
      </c>
      <c r="EF164" s="71">
        <v>305.43</v>
      </c>
      <c r="EG164" s="71">
        <v>298.29000000000002</v>
      </c>
      <c r="EH164" s="71">
        <v>289.64</v>
      </c>
      <c r="EI164" s="71">
        <v>341.42</v>
      </c>
      <c r="EJ164" s="71">
        <v>363.59</v>
      </c>
      <c r="EK164" s="71">
        <v>269.99</v>
      </c>
      <c r="EL164" s="71">
        <v>290.2</v>
      </c>
      <c r="EM164" s="71">
        <v>287.58999999999997</v>
      </c>
      <c r="EN164" s="71">
        <v>300.26</v>
      </c>
      <c r="EO164" s="71">
        <v>295.2</v>
      </c>
      <c r="EP164" s="71">
        <v>282.25</v>
      </c>
      <c r="EQ164" s="71">
        <v>309.70999999999998</v>
      </c>
      <c r="ER164" s="71">
        <v>286.23</v>
      </c>
      <c r="ES164" s="71">
        <v>316.7</v>
      </c>
      <c r="ET164" s="71">
        <v>283.45999999999998</v>
      </c>
      <c r="EU164" s="71">
        <v>287.06</v>
      </c>
      <c r="EV164" s="71">
        <v>293.95999999999998</v>
      </c>
      <c r="EW164" s="71">
        <v>307.25</v>
      </c>
      <c r="EX164" s="71">
        <v>305.44</v>
      </c>
      <c r="EY164" s="71">
        <v>335.88</v>
      </c>
      <c r="EZ164" s="71">
        <v>349.41</v>
      </c>
      <c r="FA164" s="71">
        <v>335.63</v>
      </c>
      <c r="FB164" s="71">
        <v>267.81</v>
      </c>
      <c r="FC164" s="71">
        <v>310.76</v>
      </c>
      <c r="FD164" s="71">
        <v>288.68</v>
      </c>
      <c r="FE164" s="71">
        <v>348.93</v>
      </c>
      <c r="FF164" s="71">
        <v>331.97</v>
      </c>
      <c r="FG164" s="71">
        <v>299.52</v>
      </c>
      <c r="FH164" s="71">
        <v>276.38</v>
      </c>
      <c r="FI164" s="71">
        <v>275.86</v>
      </c>
      <c r="FJ164" s="71">
        <v>369.23</v>
      </c>
      <c r="FK164" s="71">
        <v>325.52999999999997</v>
      </c>
      <c r="FL164" s="71">
        <v>293.75</v>
      </c>
      <c r="FM164" s="71">
        <v>247.8</v>
      </c>
      <c r="FN164" s="71">
        <v>285.72000000000003</v>
      </c>
      <c r="FO164" s="71">
        <v>302.95</v>
      </c>
      <c r="FP164" s="71">
        <v>88.1</v>
      </c>
      <c r="FQ164" s="71">
        <v>110.28</v>
      </c>
      <c r="FR164" s="71">
        <v>136.79</v>
      </c>
      <c r="FS164" s="71">
        <v>168.83</v>
      </c>
      <c r="FT164" s="71">
        <v>162.6</v>
      </c>
      <c r="FU164" s="71">
        <v>218.62</v>
      </c>
      <c r="FV164" s="71">
        <v>196</v>
      </c>
      <c r="FW164" s="71">
        <v>222.31</v>
      </c>
      <c r="FX164" s="71">
        <v>257.06</v>
      </c>
      <c r="FY164" s="71">
        <v>219.36</v>
      </c>
      <c r="FZ164" s="71">
        <v>199.45</v>
      </c>
      <c r="GA164" s="71">
        <v>215.93</v>
      </c>
      <c r="GB164" s="71">
        <v>193.35</v>
      </c>
      <c r="GC164" s="71">
        <v>175.98</v>
      </c>
      <c r="GD164" s="71">
        <v>265.50045699999998</v>
      </c>
      <c r="GE164" s="71">
        <v>216.277872</v>
      </c>
      <c r="GF164" s="71">
        <v>216.582368</v>
      </c>
      <c r="GG164" s="71">
        <v>206.57588799999999</v>
      </c>
      <c r="GH164" s="71">
        <v>227.30203499999999</v>
      </c>
      <c r="GI164" s="71">
        <v>237.51586900000001</v>
      </c>
      <c r="GJ164" s="71">
        <v>247.113349</v>
      </c>
      <c r="GK164" s="71">
        <v>213.92908199999999</v>
      </c>
      <c r="GL164" s="71">
        <v>279.36017900000002</v>
      </c>
      <c r="GM164" s="71">
        <v>243.19233800000001</v>
      </c>
      <c r="GN164" s="71">
        <v>220.78046800000001</v>
      </c>
      <c r="GO164" s="71">
        <v>231.46242899999999</v>
      </c>
      <c r="GP164" s="71">
        <v>236.81411600000001</v>
      </c>
      <c r="GQ164" s="71">
        <v>212.273596</v>
      </c>
      <c r="GR164" s="71">
        <v>227.500236</v>
      </c>
      <c r="GS164" s="71">
        <v>246.319176</v>
      </c>
      <c r="GT164" s="71">
        <v>271.546897</v>
      </c>
      <c r="GU164" s="71">
        <v>316.80604699999998</v>
      </c>
      <c r="GV164" s="71">
        <v>247.978557</v>
      </c>
      <c r="GW164" s="71">
        <v>213.723704</v>
      </c>
      <c r="GX164" s="71">
        <v>233.69178500000001</v>
      </c>
      <c r="GY164" s="71">
        <v>266.906497</v>
      </c>
      <c r="GZ164" s="71">
        <v>227.531937</v>
      </c>
      <c r="HA164" s="71">
        <v>243.65997400000001</v>
      </c>
      <c r="HB164" s="71">
        <v>216.94904</v>
      </c>
      <c r="HC164" s="71">
        <v>255.000575</v>
      </c>
      <c r="HD164" s="71">
        <v>278.68474800000001</v>
      </c>
      <c r="HE164" s="71">
        <v>223.97546</v>
      </c>
      <c r="HF164" s="71">
        <v>205.131531</v>
      </c>
      <c r="HG164" s="71">
        <v>225.35262399999999</v>
      </c>
      <c r="HH164" s="71">
        <v>226.28245799999999</v>
      </c>
      <c r="HI164" s="71">
        <v>193.50223500000001</v>
      </c>
      <c r="HJ164" s="71">
        <v>184.58668800000001</v>
      </c>
      <c r="HK164" s="71">
        <v>203.39535599999999</v>
      </c>
      <c r="HL164" s="71">
        <v>190.08555999999999</v>
      </c>
      <c r="HM164" s="71">
        <v>212.917483</v>
      </c>
      <c r="HN164" s="71">
        <v>218.15831900000001</v>
      </c>
      <c r="HO164" s="71">
        <v>199.361379</v>
      </c>
      <c r="HP164" s="71">
        <v>185.93346199999999</v>
      </c>
      <c r="HQ164" s="71">
        <v>200.282726</v>
      </c>
      <c r="HR164" s="71">
        <v>274.71725700000002</v>
      </c>
      <c r="HS164" s="71">
        <v>165.209261</v>
      </c>
      <c r="HT164" s="71">
        <v>196.85308900000001</v>
      </c>
      <c r="HU164" s="71">
        <v>162.41120699999999</v>
      </c>
      <c r="HV164" s="71">
        <v>216.765041</v>
      </c>
      <c r="HW164" s="71">
        <v>274.46042999999997</v>
      </c>
      <c r="HX164" s="71">
        <v>269.27929799999998</v>
      </c>
      <c r="HY164" s="71">
        <v>141.466364</v>
      </c>
      <c r="HZ164" s="71">
        <v>139.55755600000001</v>
      </c>
      <c r="IA164" s="71">
        <v>100.097773</v>
      </c>
      <c r="IB164" s="71">
        <v>149.54548700000001</v>
      </c>
      <c r="IC164" s="71">
        <v>222.50755000000001</v>
      </c>
      <c r="ID164" s="71">
        <v>156.81815399999999</v>
      </c>
      <c r="IK164" s="228"/>
      <c r="IL164" s="228"/>
      <c r="IM164" s="228"/>
      <c r="IN164" s="228"/>
    </row>
    <row r="165" spans="1:248" x14ac:dyDescent="0.3">
      <c r="A165" s="50" t="s">
        <v>327</v>
      </c>
      <c r="B165" s="71">
        <v>1082.4000000000001</v>
      </c>
      <c r="C165" s="71">
        <v>1083.2799999999997</v>
      </c>
      <c r="D165" s="71">
        <v>1087.3600000000001</v>
      </c>
      <c r="E165" s="71">
        <v>1092.33</v>
      </c>
      <c r="F165" s="71">
        <v>1113.46</v>
      </c>
      <c r="G165" s="71">
        <v>1138.6999999999998</v>
      </c>
      <c r="H165" s="71">
        <v>1175.93</v>
      </c>
      <c r="I165" s="71">
        <v>1218.75</v>
      </c>
      <c r="J165" s="71">
        <v>1187.21</v>
      </c>
      <c r="K165" s="71">
        <v>1235.45</v>
      </c>
      <c r="L165" s="71">
        <v>1239.1600000000001</v>
      </c>
      <c r="M165" s="71">
        <v>1232.82</v>
      </c>
      <c r="N165" s="71">
        <v>1242.77</v>
      </c>
      <c r="O165" s="71">
        <v>1278.1500000000001</v>
      </c>
      <c r="P165" s="71">
        <v>1263.48</v>
      </c>
      <c r="Q165" s="71">
        <v>1276.8699999999999</v>
      </c>
      <c r="R165" s="71">
        <v>1296.5300000000002</v>
      </c>
      <c r="S165" s="71">
        <v>1278.99</v>
      </c>
      <c r="T165" s="71">
        <v>1369.17</v>
      </c>
      <c r="U165" s="71">
        <v>1373.8399999999997</v>
      </c>
      <c r="V165" s="71">
        <v>1368.69</v>
      </c>
      <c r="W165" s="71">
        <v>1404.02</v>
      </c>
      <c r="X165" s="71">
        <v>1405.27</v>
      </c>
      <c r="Y165" s="71">
        <v>1397.1599999999999</v>
      </c>
      <c r="Z165" s="71">
        <v>1379.7000000000003</v>
      </c>
      <c r="AA165" s="71">
        <v>1392.21</v>
      </c>
      <c r="AB165" s="71">
        <v>1426.83</v>
      </c>
      <c r="AC165" s="71">
        <v>1455.52</v>
      </c>
      <c r="AD165" s="71">
        <v>1455.83</v>
      </c>
      <c r="AE165" s="71">
        <v>1469.6399999999999</v>
      </c>
      <c r="AF165" s="71">
        <v>1496.22</v>
      </c>
      <c r="AG165" s="71">
        <v>1537.0100000000004</v>
      </c>
      <c r="AH165" s="71">
        <v>1549.84</v>
      </c>
      <c r="AI165" s="71">
        <v>1554.2699999999998</v>
      </c>
      <c r="AJ165" s="71">
        <v>1570.79</v>
      </c>
      <c r="AK165" s="71">
        <v>1631.9100000000003</v>
      </c>
      <c r="AL165" s="71">
        <v>1626.7600000000002</v>
      </c>
      <c r="AM165" s="71">
        <v>1628</v>
      </c>
      <c r="AN165" s="71">
        <v>1629.1399999999999</v>
      </c>
      <c r="AO165" s="71">
        <v>1599.61</v>
      </c>
      <c r="AP165" s="71">
        <v>1619.79</v>
      </c>
      <c r="AQ165" s="71">
        <v>1635.2100000000003</v>
      </c>
      <c r="AR165" s="71">
        <v>1666.4</v>
      </c>
      <c r="AS165" s="71">
        <v>1675.3799999999997</v>
      </c>
      <c r="AT165" s="71">
        <v>1693.7699999999998</v>
      </c>
      <c r="AU165" s="71">
        <v>1721.52</v>
      </c>
      <c r="AV165" s="71">
        <v>1733.5900000000001</v>
      </c>
      <c r="AW165" s="71">
        <v>1730.01</v>
      </c>
      <c r="AX165" s="71">
        <v>1747.9899999999998</v>
      </c>
      <c r="AY165" s="71">
        <v>1754.96</v>
      </c>
      <c r="AZ165" s="71">
        <v>1740.7499999999998</v>
      </c>
      <c r="BA165" s="71">
        <v>1731.85</v>
      </c>
      <c r="BB165" s="71">
        <v>1746.1899999999998</v>
      </c>
      <c r="BC165" s="71">
        <v>1749.23</v>
      </c>
      <c r="BD165" s="71">
        <v>1783.4399999999998</v>
      </c>
      <c r="BE165" s="71">
        <v>1805.5599999999997</v>
      </c>
      <c r="BF165" s="71">
        <v>1802.9599999999998</v>
      </c>
      <c r="BG165" s="71">
        <v>1913.5099999999998</v>
      </c>
      <c r="BH165" s="71">
        <v>1901</v>
      </c>
      <c r="BI165" s="71">
        <v>1887.9900000000002</v>
      </c>
      <c r="BJ165" s="71">
        <v>1913.12</v>
      </c>
      <c r="BK165" s="71">
        <v>1981.7999999999997</v>
      </c>
      <c r="BL165" s="71">
        <v>1962.52</v>
      </c>
      <c r="BM165" s="71">
        <v>1968.98</v>
      </c>
      <c r="BN165" s="71">
        <v>1995.2399999999998</v>
      </c>
      <c r="BO165" s="71">
        <v>2011.9499999999998</v>
      </c>
      <c r="BP165" s="71">
        <v>2056.08</v>
      </c>
      <c r="BQ165" s="71">
        <v>2067.0600000000004</v>
      </c>
      <c r="BR165" s="71">
        <v>2133.8000000000002</v>
      </c>
      <c r="BS165" s="71">
        <v>2173.5300000000002</v>
      </c>
      <c r="BT165" s="71">
        <v>2196.46</v>
      </c>
      <c r="BU165" s="71">
        <v>2264.1000000000004</v>
      </c>
      <c r="BV165" s="71">
        <v>2316.86</v>
      </c>
      <c r="BW165" s="71">
        <v>2369.6499999999996</v>
      </c>
      <c r="BX165" s="71">
        <v>2412.5100000000002</v>
      </c>
      <c r="BY165" s="71">
        <v>2484.7600000000002</v>
      </c>
      <c r="BZ165" s="71">
        <v>2424.1</v>
      </c>
      <c r="CA165" s="71">
        <v>2493.29</v>
      </c>
      <c r="CB165" s="71">
        <v>2565.8199999999997</v>
      </c>
      <c r="CC165" s="71">
        <v>2643.9</v>
      </c>
      <c r="CD165" s="71">
        <v>2604.5</v>
      </c>
      <c r="CE165" s="71">
        <v>2709.83</v>
      </c>
      <c r="CF165" s="71">
        <v>2763.67</v>
      </c>
      <c r="CG165" s="71">
        <v>2699.6399999999994</v>
      </c>
      <c r="CH165" s="71">
        <v>2679.83</v>
      </c>
      <c r="CI165" s="71">
        <v>2735.48</v>
      </c>
      <c r="CJ165" s="71">
        <v>2784.97</v>
      </c>
      <c r="CK165" s="71">
        <v>2758.83</v>
      </c>
      <c r="CL165" s="71">
        <v>2742.72</v>
      </c>
      <c r="CM165" s="71">
        <v>2740.2699999999995</v>
      </c>
      <c r="CN165" s="71">
        <v>2758.32</v>
      </c>
      <c r="CO165" s="71">
        <v>2806.67</v>
      </c>
      <c r="CP165" s="71">
        <v>2880.8</v>
      </c>
      <c r="CQ165" s="71">
        <v>2824.6</v>
      </c>
      <c r="CR165" s="71">
        <v>2846.5600000000004</v>
      </c>
      <c r="CS165" s="71">
        <v>2774.1900000000005</v>
      </c>
      <c r="CT165" s="71">
        <v>2793.32</v>
      </c>
      <c r="CU165" s="71">
        <v>2845.21</v>
      </c>
      <c r="CV165" s="71">
        <v>2914.4400000000005</v>
      </c>
      <c r="CW165" s="71">
        <v>2895.04</v>
      </c>
      <c r="CX165" s="71">
        <v>2910.22</v>
      </c>
      <c r="CY165" s="71">
        <v>2966.86</v>
      </c>
      <c r="CZ165" s="71">
        <v>2978.69</v>
      </c>
      <c r="DA165" s="71">
        <v>3052.26</v>
      </c>
      <c r="DB165" s="71">
        <v>3073.55</v>
      </c>
      <c r="DC165" s="71">
        <v>3205.1800000000003</v>
      </c>
      <c r="DD165" s="71">
        <v>3171.7200000000003</v>
      </c>
      <c r="DE165" s="71">
        <v>3149.29</v>
      </c>
      <c r="DF165" s="71">
        <v>3125.38</v>
      </c>
      <c r="DG165" s="71">
        <v>3138.76</v>
      </c>
      <c r="DH165" s="71">
        <v>3136.8900000000003</v>
      </c>
      <c r="DI165" s="71">
        <v>3157.71</v>
      </c>
      <c r="DJ165" s="71">
        <v>3149.8999999999996</v>
      </c>
      <c r="DK165" s="71">
        <v>3209.38</v>
      </c>
      <c r="DL165" s="71">
        <v>3129.7000000000003</v>
      </c>
      <c r="DM165" s="71">
        <v>3158.31</v>
      </c>
      <c r="DN165" s="71">
        <v>3250.36</v>
      </c>
      <c r="DO165" s="71">
        <v>3294.76</v>
      </c>
      <c r="DP165" s="71">
        <v>3321.48</v>
      </c>
      <c r="DQ165" s="71">
        <v>3127.7</v>
      </c>
      <c r="DR165" s="71">
        <v>3155.04</v>
      </c>
      <c r="DS165" s="71">
        <v>3170.3700000000003</v>
      </c>
      <c r="DT165" s="71">
        <v>3124.6000000000004</v>
      </c>
      <c r="DU165" s="71">
        <v>3103.32</v>
      </c>
      <c r="DV165" s="71">
        <v>3162.59</v>
      </c>
      <c r="DW165" s="71">
        <v>3122.38</v>
      </c>
      <c r="DX165" s="71">
        <v>3194.5</v>
      </c>
      <c r="DY165" s="71">
        <v>3192.7799999999997</v>
      </c>
      <c r="DZ165" s="71">
        <v>3192.42</v>
      </c>
      <c r="EA165" s="71">
        <v>3264.44</v>
      </c>
      <c r="EB165" s="71">
        <v>3267.99</v>
      </c>
      <c r="EC165" s="71">
        <v>3327.8399999999997</v>
      </c>
      <c r="ED165" s="71">
        <v>3357.75</v>
      </c>
      <c r="EE165" s="71">
        <v>3467.5099999999998</v>
      </c>
      <c r="EF165" s="71">
        <v>3527</v>
      </c>
      <c r="EG165" s="71">
        <v>3562.7199999999993</v>
      </c>
      <c r="EH165" s="71">
        <v>3571.1400000000003</v>
      </c>
      <c r="EI165" s="71">
        <v>4192.63</v>
      </c>
      <c r="EJ165" s="71">
        <v>4514.6200000000008</v>
      </c>
      <c r="EK165" s="71">
        <v>4585.5599999999995</v>
      </c>
      <c r="EL165" s="71">
        <v>4670.6400000000003</v>
      </c>
      <c r="EM165" s="71">
        <v>4699.99</v>
      </c>
      <c r="EN165" s="71">
        <v>4785.6000000000004</v>
      </c>
      <c r="EO165" s="71">
        <v>4725.7000000000007</v>
      </c>
      <c r="EP165" s="71">
        <v>4739.3700000000008</v>
      </c>
      <c r="EQ165" s="71">
        <v>4836.66</v>
      </c>
      <c r="ER165" s="71">
        <v>4869.1499999999996</v>
      </c>
      <c r="ES165" s="71">
        <v>4849.01</v>
      </c>
      <c r="ET165" s="71">
        <v>4842.6400000000003</v>
      </c>
      <c r="EU165" s="71">
        <v>4877.2</v>
      </c>
      <c r="EV165" s="71">
        <v>4908.7199999999993</v>
      </c>
      <c r="EW165" s="71">
        <v>4982.05</v>
      </c>
      <c r="EX165" s="71">
        <v>5104.6499999999996</v>
      </c>
      <c r="EY165" s="71">
        <v>5070.5599999999995</v>
      </c>
      <c r="EZ165" s="71">
        <v>5164.32</v>
      </c>
      <c r="FA165" s="71">
        <v>5171.82</v>
      </c>
      <c r="FB165" s="71">
        <v>5067.0600000000004</v>
      </c>
      <c r="FC165" s="71">
        <v>5127.59</v>
      </c>
      <c r="FD165" s="71">
        <v>5130.07</v>
      </c>
      <c r="FE165" s="71">
        <v>5064.8500000000004</v>
      </c>
      <c r="FF165" s="71">
        <v>5149.24</v>
      </c>
      <c r="FG165" s="71">
        <v>5252.1399999999994</v>
      </c>
      <c r="FH165" s="71">
        <v>5189.96</v>
      </c>
      <c r="FI165" s="71">
        <v>5313.45</v>
      </c>
      <c r="FJ165" s="71">
        <v>5386.74</v>
      </c>
      <c r="FK165" s="71">
        <v>5364.12</v>
      </c>
      <c r="FL165" s="71">
        <v>5459.9400000000005</v>
      </c>
      <c r="FM165" s="71">
        <v>5388.84</v>
      </c>
      <c r="FN165" s="71">
        <v>5342.69</v>
      </c>
      <c r="FO165" s="71">
        <v>5373.83</v>
      </c>
      <c r="FP165" s="71">
        <v>5326.39</v>
      </c>
      <c r="FQ165" s="71">
        <v>5260.57</v>
      </c>
      <c r="FR165" s="71">
        <v>5363.99</v>
      </c>
      <c r="FS165" s="71">
        <v>5425.1399999999994</v>
      </c>
      <c r="FT165" s="71">
        <v>5436.68</v>
      </c>
      <c r="FU165" s="71">
        <v>5547.2300000000005</v>
      </c>
      <c r="FV165" s="71">
        <v>5569.5199999999995</v>
      </c>
      <c r="FW165" s="71">
        <v>5655.15</v>
      </c>
      <c r="FX165" s="71">
        <v>5812.3700000000008</v>
      </c>
      <c r="FY165" s="71">
        <v>5714.25</v>
      </c>
      <c r="FZ165" s="71">
        <v>5735.4400000000005</v>
      </c>
      <c r="GA165" s="71">
        <v>5735.99</v>
      </c>
      <c r="GB165" s="71">
        <v>5706.72</v>
      </c>
      <c r="GC165" s="71">
        <v>5725.2</v>
      </c>
      <c r="GD165" s="71">
        <v>5614.5004370000006</v>
      </c>
      <c r="GE165" s="71">
        <v>5519.1867309999998</v>
      </c>
      <c r="GF165" s="71">
        <v>5566.4738269999998</v>
      </c>
      <c r="GG165" s="71">
        <v>5651.7426009999999</v>
      </c>
      <c r="GH165" s="71">
        <v>5712.1745099999989</v>
      </c>
      <c r="GI165" s="71">
        <v>5776.0703789999998</v>
      </c>
      <c r="GJ165" s="71">
        <v>5826.6025690000006</v>
      </c>
      <c r="GK165" s="71">
        <v>5973.1432330000007</v>
      </c>
      <c r="GL165" s="71">
        <v>6084.6462050000009</v>
      </c>
      <c r="GM165" s="71">
        <v>6150.27477</v>
      </c>
      <c r="GN165" s="71">
        <v>6188.0749340000002</v>
      </c>
      <c r="GO165" s="71">
        <v>6171.9269029999996</v>
      </c>
      <c r="GP165" s="71">
        <v>6201.8304159999989</v>
      </c>
      <c r="GQ165" s="71">
        <v>6181.0521270000008</v>
      </c>
      <c r="GR165" s="71">
        <v>6273.5177500000009</v>
      </c>
      <c r="GS165" s="71">
        <v>6364.5400959999988</v>
      </c>
      <c r="GT165" s="71">
        <v>6516.7377329999999</v>
      </c>
      <c r="GU165" s="71">
        <v>6772.577405</v>
      </c>
      <c r="GV165" s="71">
        <v>6749.6091559999995</v>
      </c>
      <c r="GW165" s="71">
        <v>6697.9795990000002</v>
      </c>
      <c r="GX165" s="71">
        <v>6754.7905199999996</v>
      </c>
      <c r="GY165" s="71">
        <v>6794.2894450000003</v>
      </c>
      <c r="GZ165" s="71">
        <v>6834.2723029999997</v>
      </c>
      <c r="HA165" s="71">
        <v>6913.0593920000001</v>
      </c>
      <c r="HB165" s="71">
        <v>6957.7419330000012</v>
      </c>
      <c r="HC165" s="71">
        <v>6961.4454819999792</v>
      </c>
      <c r="HD165" s="71">
        <v>7157.2406969999993</v>
      </c>
      <c r="HE165" s="71">
        <v>7154.6998990000002</v>
      </c>
      <c r="HF165" s="71">
        <v>7221.1442179999995</v>
      </c>
      <c r="HG165" s="71">
        <v>7250.7237669999995</v>
      </c>
      <c r="HH165" s="71">
        <v>7202.4729649999999</v>
      </c>
      <c r="HI165" s="71">
        <v>7144.2934419999992</v>
      </c>
      <c r="HJ165" s="71">
        <v>7133.3987030000008</v>
      </c>
      <c r="HK165" s="71">
        <v>7266.9345889999986</v>
      </c>
      <c r="HL165" s="71">
        <v>7430.4752680000001</v>
      </c>
      <c r="HM165" s="71">
        <v>7324.826513</v>
      </c>
      <c r="HN165" s="71">
        <v>7246.108604</v>
      </c>
      <c r="HO165" s="71">
        <v>7233.1039739999997</v>
      </c>
      <c r="HP165" s="71">
        <v>7233.5927300000003</v>
      </c>
      <c r="HQ165" s="71">
        <v>7348.0448390000001</v>
      </c>
      <c r="HR165" s="71">
        <v>7458.8620729999993</v>
      </c>
      <c r="HS165" s="71">
        <v>7339.8830570000009</v>
      </c>
      <c r="HT165" s="71">
        <v>7469.2475869999998</v>
      </c>
      <c r="HU165" s="71">
        <v>7379.1980700000004</v>
      </c>
      <c r="HV165" s="71">
        <v>7423.9107930000009</v>
      </c>
      <c r="HW165" s="71">
        <v>7687.7658730000003</v>
      </c>
      <c r="HX165" s="71">
        <v>7739.5333359999995</v>
      </c>
      <c r="HY165" s="71">
        <v>7718.4459200000001</v>
      </c>
      <c r="HZ165" s="71">
        <v>7654.2922620000008</v>
      </c>
      <c r="IA165" s="71">
        <v>7710.6129830000009</v>
      </c>
      <c r="IB165" s="71">
        <v>7616.656465</v>
      </c>
      <c r="IC165" s="71">
        <v>7656.3947719999996</v>
      </c>
      <c r="ID165" s="71">
        <v>7815.7908140000009</v>
      </c>
      <c r="IK165" s="228"/>
      <c r="IL165" s="228"/>
      <c r="IM165" s="228"/>
      <c r="IN165" s="228"/>
    </row>
    <row r="166" spans="1:248" x14ac:dyDescent="0.3">
      <c r="A166" s="50" t="s">
        <v>328</v>
      </c>
      <c r="B166" s="71">
        <v>1082.4000000000001</v>
      </c>
      <c r="C166" s="71">
        <v>1083.2799999999997</v>
      </c>
      <c r="D166" s="71">
        <v>1087.3600000000001</v>
      </c>
      <c r="E166" s="71">
        <v>1092.33</v>
      </c>
      <c r="F166" s="71">
        <v>1113.46</v>
      </c>
      <c r="G166" s="71">
        <v>1138.6999999999998</v>
      </c>
      <c r="H166" s="71">
        <v>1175.93</v>
      </c>
      <c r="I166" s="71">
        <v>1218.75</v>
      </c>
      <c r="J166" s="71">
        <v>1187.21</v>
      </c>
      <c r="K166" s="71">
        <v>1235.45</v>
      </c>
      <c r="L166" s="71">
        <v>1239.1600000000001</v>
      </c>
      <c r="M166" s="71">
        <v>1232.82</v>
      </c>
      <c r="N166" s="71">
        <v>1242.77</v>
      </c>
      <c r="O166" s="71">
        <v>1278.1500000000001</v>
      </c>
      <c r="P166" s="71">
        <v>1263.48</v>
      </c>
      <c r="Q166" s="71">
        <v>1276.8699999999999</v>
      </c>
      <c r="R166" s="71">
        <v>1296.5300000000002</v>
      </c>
      <c r="S166" s="71">
        <v>1278.99</v>
      </c>
      <c r="T166" s="71">
        <v>1369.17</v>
      </c>
      <c r="U166" s="71">
        <v>1373.8399999999997</v>
      </c>
      <c r="V166" s="71">
        <v>1368.69</v>
      </c>
      <c r="W166" s="71">
        <v>1404.02</v>
      </c>
      <c r="X166" s="71">
        <v>1405.27</v>
      </c>
      <c r="Y166" s="71">
        <v>1397.1599999999999</v>
      </c>
      <c r="Z166" s="71">
        <v>1379.7000000000003</v>
      </c>
      <c r="AA166" s="71">
        <v>1392.21</v>
      </c>
      <c r="AB166" s="71">
        <v>1426.83</v>
      </c>
      <c r="AC166" s="71">
        <v>1455.52</v>
      </c>
      <c r="AD166" s="71">
        <v>1455.83</v>
      </c>
      <c r="AE166" s="71">
        <v>1469.6399999999999</v>
      </c>
      <c r="AF166" s="71">
        <v>1496.22</v>
      </c>
      <c r="AG166" s="71">
        <v>1537.0100000000004</v>
      </c>
      <c r="AH166" s="71">
        <v>1549.84</v>
      </c>
      <c r="AI166" s="71">
        <v>1554.2699999999998</v>
      </c>
      <c r="AJ166" s="71">
        <v>1570.79</v>
      </c>
      <c r="AK166" s="71">
        <v>1631.9100000000003</v>
      </c>
      <c r="AL166" s="71">
        <v>1626.7600000000002</v>
      </c>
      <c r="AM166" s="71">
        <v>1628</v>
      </c>
      <c r="AN166" s="71">
        <v>1629.1399999999999</v>
      </c>
      <c r="AO166" s="71">
        <v>1599.61</v>
      </c>
      <c r="AP166" s="71">
        <v>1619.79</v>
      </c>
      <c r="AQ166" s="71">
        <v>1635.2100000000003</v>
      </c>
      <c r="AR166" s="71">
        <v>1666.4</v>
      </c>
      <c r="AS166" s="71">
        <v>1675.3799999999997</v>
      </c>
      <c r="AT166" s="71">
        <v>1693.7699999999998</v>
      </c>
      <c r="AU166" s="71">
        <v>1721.52</v>
      </c>
      <c r="AV166" s="71">
        <v>1733.5900000000001</v>
      </c>
      <c r="AW166" s="71">
        <v>1730.01</v>
      </c>
      <c r="AX166" s="71">
        <v>1747.9899999999998</v>
      </c>
      <c r="AY166" s="71">
        <v>1754.96</v>
      </c>
      <c r="AZ166" s="71">
        <v>1740.7499999999998</v>
      </c>
      <c r="BA166" s="71">
        <v>1731.85</v>
      </c>
      <c r="BB166" s="71">
        <v>1746.1899999999998</v>
      </c>
      <c r="BC166" s="71">
        <v>1749.23</v>
      </c>
      <c r="BD166" s="71">
        <v>1783.4399999999998</v>
      </c>
      <c r="BE166" s="71">
        <v>1805.5599999999997</v>
      </c>
      <c r="BF166" s="71">
        <v>1802.9599999999998</v>
      </c>
      <c r="BG166" s="71">
        <v>1913.5099999999998</v>
      </c>
      <c r="BH166" s="71">
        <v>1901</v>
      </c>
      <c r="BI166" s="71">
        <v>1887.9900000000002</v>
      </c>
      <c r="BJ166" s="71">
        <v>1913.12</v>
      </c>
      <c r="BK166" s="71">
        <v>1981.7999999999997</v>
      </c>
      <c r="BL166" s="71">
        <v>1962.52</v>
      </c>
      <c r="BM166" s="71">
        <v>1968.98</v>
      </c>
      <c r="BN166" s="71">
        <v>1995.2399999999998</v>
      </c>
      <c r="BO166" s="71">
        <v>2011.9499999999998</v>
      </c>
      <c r="BP166" s="71">
        <v>2056.08</v>
      </c>
      <c r="BQ166" s="71">
        <v>2067.0600000000004</v>
      </c>
      <c r="BR166" s="71">
        <v>2133.8000000000002</v>
      </c>
      <c r="BS166" s="71">
        <v>2173.5300000000002</v>
      </c>
      <c r="BT166" s="71">
        <v>2196.46</v>
      </c>
      <c r="BU166" s="71">
        <v>2264.1000000000004</v>
      </c>
      <c r="BV166" s="71">
        <v>2316.86</v>
      </c>
      <c r="BW166" s="71">
        <v>2369.6499999999996</v>
      </c>
      <c r="BX166" s="71">
        <v>2412.5100000000002</v>
      </c>
      <c r="BY166" s="71">
        <v>2484.7600000000002</v>
      </c>
      <c r="BZ166" s="71">
        <v>2424.1</v>
      </c>
      <c r="CA166" s="71">
        <v>2493.29</v>
      </c>
      <c r="CB166" s="71">
        <v>2565.8199999999997</v>
      </c>
      <c r="CC166" s="71">
        <v>2643.9</v>
      </c>
      <c r="CD166" s="71">
        <v>2604.5</v>
      </c>
      <c r="CE166" s="71">
        <v>2709.83</v>
      </c>
      <c r="CF166" s="71">
        <v>2763.67</v>
      </c>
      <c r="CG166" s="71">
        <v>2699.6399999999994</v>
      </c>
      <c r="CH166" s="71">
        <v>2679.83</v>
      </c>
      <c r="CI166" s="71">
        <v>2735.48</v>
      </c>
      <c r="CJ166" s="71">
        <v>2784.97</v>
      </c>
      <c r="CK166" s="71">
        <v>2758.83</v>
      </c>
      <c r="CL166" s="71">
        <v>2742.72</v>
      </c>
      <c r="CM166" s="71">
        <v>2740.2699999999995</v>
      </c>
      <c r="CN166" s="71">
        <v>2758.32</v>
      </c>
      <c r="CO166" s="71">
        <v>2806.67</v>
      </c>
      <c r="CP166" s="71">
        <v>2880.8</v>
      </c>
      <c r="CQ166" s="71">
        <v>2824.6</v>
      </c>
      <c r="CR166" s="71">
        <v>2846.5600000000004</v>
      </c>
      <c r="CS166" s="71">
        <v>2774.1900000000005</v>
      </c>
      <c r="CT166" s="71">
        <v>2793.32</v>
      </c>
      <c r="CU166" s="71">
        <v>2845.21</v>
      </c>
      <c r="CV166" s="71">
        <v>2914.4400000000005</v>
      </c>
      <c r="CW166" s="71">
        <v>2895.04</v>
      </c>
      <c r="CX166" s="71">
        <v>2910.22</v>
      </c>
      <c r="CY166" s="71">
        <v>2966.86</v>
      </c>
      <c r="CZ166" s="71">
        <v>2978.69</v>
      </c>
      <c r="DA166" s="71">
        <v>3052.26</v>
      </c>
      <c r="DB166" s="71">
        <v>3073.55</v>
      </c>
      <c r="DC166" s="71">
        <v>3205.1800000000003</v>
      </c>
      <c r="DD166" s="71">
        <v>3171.7200000000003</v>
      </c>
      <c r="DE166" s="71">
        <v>3149.29</v>
      </c>
      <c r="DF166" s="71">
        <v>3125.38</v>
      </c>
      <c r="DG166" s="71">
        <v>3138.76</v>
      </c>
      <c r="DH166" s="71">
        <v>3136.8900000000003</v>
      </c>
      <c r="DI166" s="71">
        <v>3157.71</v>
      </c>
      <c r="DJ166" s="71">
        <v>3149.8999999999996</v>
      </c>
      <c r="DK166" s="71">
        <v>3209.38</v>
      </c>
      <c r="DL166" s="71">
        <v>3129.7000000000003</v>
      </c>
      <c r="DM166" s="71">
        <v>3158.31</v>
      </c>
      <c r="DN166" s="71">
        <v>3250.36</v>
      </c>
      <c r="DO166" s="71">
        <v>3294.76</v>
      </c>
      <c r="DP166" s="71">
        <v>3321.48</v>
      </c>
      <c r="DQ166" s="71">
        <v>3127.7</v>
      </c>
      <c r="DR166" s="71">
        <v>3155.04</v>
      </c>
      <c r="DS166" s="71">
        <v>3170.3700000000003</v>
      </c>
      <c r="DT166" s="71">
        <v>3124.6000000000004</v>
      </c>
      <c r="DU166" s="71">
        <v>3103.32</v>
      </c>
      <c r="DV166" s="71">
        <v>3162.59</v>
      </c>
      <c r="DW166" s="71">
        <v>3122.38</v>
      </c>
      <c r="DX166" s="71">
        <v>3194.5</v>
      </c>
      <c r="DY166" s="71">
        <v>3192.7799999999997</v>
      </c>
      <c r="DZ166" s="71">
        <v>3192.42</v>
      </c>
      <c r="EA166" s="71">
        <v>3264.44</v>
      </c>
      <c r="EB166" s="71">
        <v>3267.99</v>
      </c>
      <c r="EC166" s="71">
        <v>3327.8399999999997</v>
      </c>
      <c r="ED166" s="71">
        <v>3357.75</v>
      </c>
      <c r="EE166" s="71">
        <v>3467.5099999999998</v>
      </c>
      <c r="EF166" s="71">
        <v>3527</v>
      </c>
      <c r="EG166" s="71">
        <v>3562.7199999999993</v>
      </c>
      <c r="EH166" s="71">
        <v>3571.1400000000003</v>
      </c>
      <c r="EI166" s="71">
        <v>4192.63</v>
      </c>
      <c r="EJ166" s="71">
        <v>4514.6200000000008</v>
      </c>
      <c r="EK166" s="71">
        <v>4585.5599999999995</v>
      </c>
      <c r="EL166" s="71">
        <v>4670.6400000000003</v>
      </c>
      <c r="EM166" s="71">
        <v>4699.99</v>
      </c>
      <c r="EN166" s="71">
        <v>4785.6000000000004</v>
      </c>
      <c r="EO166" s="71">
        <v>4725.7000000000007</v>
      </c>
      <c r="EP166" s="71">
        <v>4739.3700000000008</v>
      </c>
      <c r="EQ166" s="71">
        <v>4836.66</v>
      </c>
      <c r="ER166" s="71">
        <v>4869.1499999999996</v>
      </c>
      <c r="ES166" s="71">
        <v>4849.01</v>
      </c>
      <c r="ET166" s="71">
        <v>4842.6400000000003</v>
      </c>
      <c r="EU166" s="71">
        <v>4877.2</v>
      </c>
      <c r="EV166" s="71">
        <v>4908.7199999999993</v>
      </c>
      <c r="EW166" s="71">
        <v>4982.05</v>
      </c>
      <c r="EX166" s="71">
        <v>5104.6499999999996</v>
      </c>
      <c r="EY166" s="71">
        <v>5070.5599999999995</v>
      </c>
      <c r="EZ166" s="71">
        <v>5164.32</v>
      </c>
      <c r="FA166" s="71">
        <v>5171.82</v>
      </c>
      <c r="FB166" s="71">
        <v>5067.0600000000004</v>
      </c>
      <c r="FC166" s="71">
        <v>5127.59</v>
      </c>
      <c r="FD166" s="71">
        <v>5130.07</v>
      </c>
      <c r="FE166" s="71">
        <v>5064.8500000000004</v>
      </c>
      <c r="FF166" s="71">
        <v>5149.24</v>
      </c>
      <c r="FG166" s="71">
        <v>5252.1399999999994</v>
      </c>
      <c r="FH166" s="71">
        <v>5189.96</v>
      </c>
      <c r="FI166" s="71">
        <v>5313.45</v>
      </c>
      <c r="FJ166" s="71">
        <v>5386.74</v>
      </c>
      <c r="FK166" s="71">
        <v>5364.12</v>
      </c>
      <c r="FL166" s="71">
        <v>5459.9400000000005</v>
      </c>
      <c r="FM166" s="71">
        <v>5388.84</v>
      </c>
      <c r="FN166" s="71">
        <v>5342.69</v>
      </c>
      <c r="FO166" s="71">
        <v>5373.83</v>
      </c>
      <c r="FP166" s="71">
        <v>5326.39</v>
      </c>
      <c r="FQ166" s="71">
        <v>5260.57</v>
      </c>
      <c r="FR166" s="71">
        <v>5363.99</v>
      </c>
      <c r="FS166" s="71">
        <v>5425.1399999999994</v>
      </c>
      <c r="FT166" s="71">
        <v>5436.68</v>
      </c>
      <c r="FU166" s="71">
        <v>5547.2300000000005</v>
      </c>
      <c r="FV166" s="71">
        <v>5569.5199999999995</v>
      </c>
      <c r="FW166" s="71">
        <v>5655.15</v>
      </c>
      <c r="FX166" s="71">
        <v>5812.3700000000008</v>
      </c>
      <c r="FY166" s="71">
        <v>5714.25</v>
      </c>
      <c r="FZ166" s="71">
        <v>5735.4400000000005</v>
      </c>
      <c r="GA166" s="71">
        <v>5735.99</v>
      </c>
      <c r="GB166" s="71">
        <v>5706.72</v>
      </c>
      <c r="GC166" s="71">
        <v>5725.2</v>
      </c>
      <c r="GD166" s="71">
        <v>5614.5004370000006</v>
      </c>
      <c r="GE166" s="71">
        <v>5519.1867309999998</v>
      </c>
      <c r="GF166" s="71">
        <v>5566.4738269999998</v>
      </c>
      <c r="GG166" s="71">
        <v>5651.7426009999999</v>
      </c>
      <c r="GH166" s="71">
        <v>5712.1745099999989</v>
      </c>
      <c r="GI166" s="71">
        <v>5776.0703789999998</v>
      </c>
      <c r="GJ166" s="71">
        <v>5826.6025690000006</v>
      </c>
      <c r="GK166" s="71">
        <v>5973.1432330000007</v>
      </c>
      <c r="GL166" s="71">
        <v>6084.6462050000009</v>
      </c>
      <c r="GM166" s="71">
        <v>6150.27477</v>
      </c>
      <c r="GN166" s="71">
        <v>6188.0749340000002</v>
      </c>
      <c r="GO166" s="71">
        <v>6171.9269029999996</v>
      </c>
      <c r="GP166" s="71">
        <v>6201.8304159999989</v>
      </c>
      <c r="GQ166" s="71">
        <v>6181.0521270000008</v>
      </c>
      <c r="GR166" s="71">
        <v>6273.5177500000009</v>
      </c>
      <c r="GS166" s="71">
        <v>6364.5400959999988</v>
      </c>
      <c r="GT166" s="71">
        <v>6516.7377329999999</v>
      </c>
      <c r="GU166" s="71">
        <v>6772.577405</v>
      </c>
      <c r="GV166" s="71">
        <v>6749.6091559999995</v>
      </c>
      <c r="GW166" s="71">
        <v>6697.9795990000002</v>
      </c>
      <c r="GX166" s="71">
        <v>6754.7905199999996</v>
      </c>
      <c r="GY166" s="71">
        <v>6794.2894450000003</v>
      </c>
      <c r="GZ166" s="71">
        <v>6834.2723029999997</v>
      </c>
      <c r="HA166" s="71">
        <v>6913.0593920000001</v>
      </c>
      <c r="HB166" s="71">
        <v>6957.7419330000012</v>
      </c>
      <c r="HC166" s="71">
        <v>6961.4454819999792</v>
      </c>
      <c r="HD166" s="71">
        <v>7157.2406969999993</v>
      </c>
      <c r="HE166" s="71">
        <v>7154.6998990000002</v>
      </c>
      <c r="HF166" s="71">
        <v>7221.1442179999995</v>
      </c>
      <c r="HG166" s="71">
        <v>7250.7237669999995</v>
      </c>
      <c r="HH166" s="71">
        <v>7202.4729649999999</v>
      </c>
      <c r="HI166" s="71">
        <v>7144.2934419999992</v>
      </c>
      <c r="HJ166" s="71">
        <v>7133.3987030000008</v>
      </c>
      <c r="HK166" s="71">
        <v>7266.9345889999986</v>
      </c>
      <c r="HL166" s="71">
        <v>7430.4752680000001</v>
      </c>
      <c r="HM166" s="71">
        <v>7324.826513</v>
      </c>
      <c r="HN166" s="71">
        <v>7246.108604</v>
      </c>
      <c r="HO166" s="71">
        <v>7233.1039739999997</v>
      </c>
      <c r="HP166" s="71">
        <v>7233.5927300000003</v>
      </c>
      <c r="HQ166" s="71">
        <v>7348.0448390000001</v>
      </c>
      <c r="HR166" s="71">
        <v>7458.8620729999993</v>
      </c>
      <c r="HS166" s="71">
        <v>7339.8830570000009</v>
      </c>
      <c r="HT166" s="71">
        <v>7469.2475869999998</v>
      </c>
      <c r="HU166" s="71">
        <v>7379.1980700000004</v>
      </c>
      <c r="HV166" s="71">
        <v>7423.9107930000009</v>
      </c>
      <c r="HW166" s="71">
        <v>7687.7658730000003</v>
      </c>
      <c r="HX166" s="71">
        <v>7739.5333359999995</v>
      </c>
      <c r="HY166" s="71">
        <v>7718.4459200000001</v>
      </c>
      <c r="HZ166" s="71">
        <v>7654.2922620000008</v>
      </c>
      <c r="IA166" s="71">
        <v>7710.6129830000009</v>
      </c>
      <c r="IB166" s="71">
        <v>7616.656465</v>
      </c>
      <c r="IC166" s="71">
        <v>7656.3947719999996</v>
      </c>
      <c r="ID166" s="71">
        <v>7815.7908140000009</v>
      </c>
      <c r="IK166" s="228"/>
      <c r="IL166" s="228"/>
      <c r="IM166" s="228"/>
      <c r="IN166" s="228"/>
    </row>
    <row r="167" spans="1:248" x14ac:dyDescent="0.3">
      <c r="A167" s="50" t="s">
        <v>329</v>
      </c>
      <c r="B167" s="71">
        <v>878.31000000000006</v>
      </c>
      <c r="C167" s="71">
        <v>886.12999999999988</v>
      </c>
      <c r="D167" s="71">
        <v>886.15000000000009</v>
      </c>
      <c r="E167" s="71">
        <v>893.86</v>
      </c>
      <c r="F167" s="71">
        <v>905.55000000000007</v>
      </c>
      <c r="G167" s="71">
        <v>922.68999999999994</v>
      </c>
      <c r="H167" s="71">
        <v>936.80000000000007</v>
      </c>
      <c r="I167" s="71">
        <v>935</v>
      </c>
      <c r="J167" s="71">
        <v>946.64</v>
      </c>
      <c r="K167" s="71">
        <v>992.08</v>
      </c>
      <c r="L167" s="71">
        <v>1006.9200000000002</v>
      </c>
      <c r="M167" s="71">
        <v>998.77</v>
      </c>
      <c r="N167" s="71">
        <v>1009.0400000000001</v>
      </c>
      <c r="O167" s="71">
        <v>1025.42</v>
      </c>
      <c r="P167" s="71">
        <v>1039.71</v>
      </c>
      <c r="Q167" s="71">
        <v>1056.55</v>
      </c>
      <c r="R167" s="71">
        <v>1078.6500000000001</v>
      </c>
      <c r="S167" s="71">
        <v>1054.54</v>
      </c>
      <c r="T167" s="71">
        <v>1068.26</v>
      </c>
      <c r="U167" s="71">
        <v>1060.8499999999997</v>
      </c>
      <c r="V167" s="71">
        <v>1063.55</v>
      </c>
      <c r="W167" s="71">
        <v>1077.3599999999999</v>
      </c>
      <c r="X167" s="71">
        <v>1079.3999999999999</v>
      </c>
      <c r="Y167" s="71">
        <v>1047.3799999999999</v>
      </c>
      <c r="Z167" s="71">
        <v>1063.0300000000002</v>
      </c>
      <c r="AA167" s="71">
        <v>1073.25</v>
      </c>
      <c r="AB167" s="71">
        <v>1094.2099999999998</v>
      </c>
      <c r="AC167" s="71">
        <v>1109.7</v>
      </c>
      <c r="AD167" s="71">
        <v>1124.6099999999999</v>
      </c>
      <c r="AE167" s="71">
        <v>1119.3699999999999</v>
      </c>
      <c r="AF167" s="71">
        <v>1145.9100000000001</v>
      </c>
      <c r="AG167" s="71">
        <v>1156.8600000000004</v>
      </c>
      <c r="AH167" s="71">
        <v>1152.02</v>
      </c>
      <c r="AI167" s="71">
        <v>1164.4999999999998</v>
      </c>
      <c r="AJ167" s="71">
        <v>1180</v>
      </c>
      <c r="AK167" s="71">
        <v>1209.0200000000002</v>
      </c>
      <c r="AL167" s="71">
        <v>1222.7200000000003</v>
      </c>
      <c r="AM167" s="71">
        <v>1230.1000000000001</v>
      </c>
      <c r="AN167" s="71">
        <v>1244.3699999999999</v>
      </c>
      <c r="AO167" s="71">
        <v>1232.08</v>
      </c>
      <c r="AP167" s="71">
        <v>1241.94</v>
      </c>
      <c r="AQ167" s="71">
        <v>1250.7500000000002</v>
      </c>
      <c r="AR167" s="71">
        <v>1265.99</v>
      </c>
      <c r="AS167" s="71">
        <v>1278.0599999999997</v>
      </c>
      <c r="AT167" s="71">
        <v>1291.0099999999998</v>
      </c>
      <c r="AU167" s="71">
        <v>1303.1099999999999</v>
      </c>
      <c r="AV167" s="71">
        <v>1305.03</v>
      </c>
      <c r="AW167" s="71">
        <v>1263.71</v>
      </c>
      <c r="AX167" s="71">
        <v>1273.7399999999998</v>
      </c>
      <c r="AY167" s="71">
        <v>1279.3699999999999</v>
      </c>
      <c r="AZ167" s="71">
        <v>1290.6499999999999</v>
      </c>
      <c r="BA167" s="71">
        <v>1286.6199999999999</v>
      </c>
      <c r="BB167" s="71">
        <v>1290.6199999999999</v>
      </c>
      <c r="BC167" s="71">
        <v>1296.79</v>
      </c>
      <c r="BD167" s="71">
        <v>1321.1999999999998</v>
      </c>
      <c r="BE167" s="71">
        <v>1330.0099999999998</v>
      </c>
      <c r="BF167" s="71">
        <v>1346.7199999999998</v>
      </c>
      <c r="BG167" s="71">
        <v>1371.2999999999997</v>
      </c>
      <c r="BH167" s="71">
        <v>1383.64</v>
      </c>
      <c r="BI167" s="71">
        <v>1361.7600000000002</v>
      </c>
      <c r="BJ167" s="71">
        <v>1380.07</v>
      </c>
      <c r="BK167" s="71">
        <v>1413.5699999999997</v>
      </c>
      <c r="BL167" s="71">
        <v>1431.7</v>
      </c>
      <c r="BM167" s="71">
        <v>1434.8500000000001</v>
      </c>
      <c r="BN167" s="71">
        <v>1448.4699999999998</v>
      </c>
      <c r="BO167" s="71">
        <v>1461.1799999999998</v>
      </c>
      <c r="BP167" s="71">
        <v>1473.17</v>
      </c>
      <c r="BQ167" s="71">
        <v>1496.1100000000001</v>
      </c>
      <c r="BR167" s="71">
        <v>1509.78</v>
      </c>
      <c r="BS167" s="71">
        <v>1541.3600000000001</v>
      </c>
      <c r="BT167" s="71">
        <v>1563.7700000000002</v>
      </c>
      <c r="BU167" s="71">
        <v>1634.8200000000002</v>
      </c>
      <c r="BV167" s="71">
        <v>1676.25</v>
      </c>
      <c r="BW167" s="71">
        <v>1702.34</v>
      </c>
      <c r="BX167" s="71">
        <v>1720.92</v>
      </c>
      <c r="BY167" s="71">
        <v>1741.91</v>
      </c>
      <c r="BZ167" s="71">
        <v>1755.54</v>
      </c>
      <c r="CA167" s="71">
        <v>1766.5100000000002</v>
      </c>
      <c r="CB167" s="71">
        <v>1802.4199999999998</v>
      </c>
      <c r="CC167" s="71">
        <v>1838.99</v>
      </c>
      <c r="CD167" s="71">
        <v>1876.81</v>
      </c>
      <c r="CE167" s="71">
        <v>1916.08</v>
      </c>
      <c r="CF167" s="71">
        <v>1942.3000000000002</v>
      </c>
      <c r="CG167" s="71">
        <v>1932.0799999999997</v>
      </c>
      <c r="CH167" s="71">
        <v>1965.2199999999998</v>
      </c>
      <c r="CI167" s="71">
        <v>1981.93</v>
      </c>
      <c r="CJ167" s="71">
        <v>1968.6</v>
      </c>
      <c r="CK167" s="71">
        <v>1997.31</v>
      </c>
      <c r="CL167" s="71">
        <v>2013.1899999999998</v>
      </c>
      <c r="CM167" s="71">
        <v>2011.7699999999995</v>
      </c>
      <c r="CN167" s="71">
        <v>2044.99</v>
      </c>
      <c r="CO167" s="71">
        <v>2073.06</v>
      </c>
      <c r="CP167" s="71">
        <v>2096.15</v>
      </c>
      <c r="CQ167" s="71">
        <v>2117.35</v>
      </c>
      <c r="CR167" s="71">
        <v>2102.9300000000003</v>
      </c>
      <c r="CS167" s="71">
        <v>2056.2700000000004</v>
      </c>
      <c r="CT167" s="71">
        <v>2076.92</v>
      </c>
      <c r="CU167" s="71">
        <v>2097.4500000000003</v>
      </c>
      <c r="CV167" s="71">
        <v>2134.0800000000004</v>
      </c>
      <c r="CW167" s="71">
        <v>2162.17</v>
      </c>
      <c r="CX167" s="71">
        <v>2181.5899999999997</v>
      </c>
      <c r="CY167" s="71">
        <v>2201.61</v>
      </c>
      <c r="CZ167" s="71">
        <v>2236.8000000000002</v>
      </c>
      <c r="DA167" s="71">
        <v>2238.5300000000002</v>
      </c>
      <c r="DB167" s="71">
        <v>2246.58</v>
      </c>
      <c r="DC167" s="71">
        <v>2302.69</v>
      </c>
      <c r="DD167" s="71">
        <v>2295.88</v>
      </c>
      <c r="DE167" s="71">
        <v>2244</v>
      </c>
      <c r="DF167" s="71">
        <v>2261.96</v>
      </c>
      <c r="DG167" s="71">
        <v>2279.9300000000003</v>
      </c>
      <c r="DH167" s="71">
        <v>2295.8000000000002</v>
      </c>
      <c r="DI167" s="71">
        <v>2312.1099999999997</v>
      </c>
      <c r="DJ167" s="71">
        <v>2315.83</v>
      </c>
      <c r="DK167" s="71">
        <v>2340.42</v>
      </c>
      <c r="DL167" s="71">
        <v>2353.4300000000003</v>
      </c>
      <c r="DM167" s="71">
        <v>2366.65</v>
      </c>
      <c r="DN167" s="71">
        <v>2437.5</v>
      </c>
      <c r="DO167" s="71">
        <v>2465.42</v>
      </c>
      <c r="DP167" s="71">
        <v>2431.62</v>
      </c>
      <c r="DQ167" s="71">
        <v>2371.96</v>
      </c>
      <c r="DR167" s="71">
        <v>2405.0099999999998</v>
      </c>
      <c r="DS167" s="71">
        <v>2426.2200000000003</v>
      </c>
      <c r="DT167" s="71">
        <v>2408.84</v>
      </c>
      <c r="DU167" s="71">
        <v>2413.9700000000003</v>
      </c>
      <c r="DV167" s="71">
        <v>2430.71</v>
      </c>
      <c r="DW167" s="71">
        <v>2439.1999999999998</v>
      </c>
      <c r="DX167" s="71">
        <v>2460.96</v>
      </c>
      <c r="DY167" s="71">
        <v>2494.5299999999997</v>
      </c>
      <c r="DZ167" s="71">
        <v>2485.73</v>
      </c>
      <c r="EA167" s="71">
        <v>2495.65</v>
      </c>
      <c r="EB167" s="71">
        <v>2514.04</v>
      </c>
      <c r="EC167" s="71">
        <v>2592.2399999999998</v>
      </c>
      <c r="ED167" s="71">
        <v>2616.27</v>
      </c>
      <c r="EE167" s="71">
        <v>2686.5</v>
      </c>
      <c r="EF167" s="71">
        <v>2774.16</v>
      </c>
      <c r="EG167" s="71">
        <v>2797.3199999999997</v>
      </c>
      <c r="EH167" s="71">
        <v>2835.9000000000005</v>
      </c>
      <c r="EI167" s="71">
        <v>3066.26</v>
      </c>
      <c r="EJ167" s="71">
        <v>3317.55</v>
      </c>
      <c r="EK167" s="71">
        <v>3356.0199999999995</v>
      </c>
      <c r="EL167" s="71">
        <v>3386.7700000000004</v>
      </c>
      <c r="EM167" s="71">
        <v>3413.73</v>
      </c>
      <c r="EN167" s="71">
        <v>3436.6800000000003</v>
      </c>
      <c r="EO167" s="71">
        <v>3443.9900000000007</v>
      </c>
      <c r="EP167" s="71">
        <v>3462.2200000000003</v>
      </c>
      <c r="EQ167" s="71">
        <v>3488.96</v>
      </c>
      <c r="ER167" s="71">
        <v>3513.6599999999994</v>
      </c>
      <c r="ES167" s="71">
        <v>3546.34</v>
      </c>
      <c r="ET167" s="71">
        <v>3582.05</v>
      </c>
      <c r="EU167" s="71">
        <v>3586.99</v>
      </c>
      <c r="EV167" s="71">
        <v>3610.5699999999997</v>
      </c>
      <c r="EW167" s="71">
        <v>3647.7000000000003</v>
      </c>
      <c r="EX167" s="71">
        <v>3668.9799999999996</v>
      </c>
      <c r="EY167" s="71">
        <v>3672.9799999999996</v>
      </c>
      <c r="EZ167" s="71">
        <v>3677.1800000000003</v>
      </c>
      <c r="FA167" s="71">
        <v>3598.9299999999994</v>
      </c>
      <c r="FB167" s="71">
        <v>3630.7400000000002</v>
      </c>
      <c r="FC167" s="71">
        <v>3648.55</v>
      </c>
      <c r="FD167" s="71">
        <v>3683.1899999999996</v>
      </c>
      <c r="FE167" s="71">
        <v>3701.71</v>
      </c>
      <c r="FF167" s="71">
        <v>3737.7799999999997</v>
      </c>
      <c r="FG167" s="71">
        <v>3738.2299999999996</v>
      </c>
      <c r="FH167" s="71">
        <v>3737.16</v>
      </c>
      <c r="FI167" s="71">
        <v>3758.6899999999996</v>
      </c>
      <c r="FJ167" s="71">
        <v>3765.99</v>
      </c>
      <c r="FK167" s="71">
        <v>3787.6099999999997</v>
      </c>
      <c r="FL167" s="71">
        <v>3816.79</v>
      </c>
      <c r="FM167" s="71">
        <v>3769.94</v>
      </c>
      <c r="FN167" s="71">
        <v>3774.7</v>
      </c>
      <c r="FO167" s="71">
        <v>3797.7399999999993</v>
      </c>
      <c r="FP167" s="71">
        <v>3874.25</v>
      </c>
      <c r="FQ167" s="71">
        <v>3908.54</v>
      </c>
      <c r="FR167" s="71">
        <v>3978.02</v>
      </c>
      <c r="FS167" s="71">
        <v>4004.83</v>
      </c>
      <c r="FT167" s="71">
        <v>4044.5</v>
      </c>
      <c r="FU167" s="71">
        <v>4055.2200000000003</v>
      </c>
      <c r="FV167" s="71">
        <v>4093.5299999999993</v>
      </c>
      <c r="FW167" s="71">
        <v>4137.1299999999992</v>
      </c>
      <c r="FX167" s="71">
        <v>4216.0200000000004</v>
      </c>
      <c r="FY167" s="71">
        <v>4210.57</v>
      </c>
      <c r="FZ167" s="71">
        <v>4228.4800000000005</v>
      </c>
      <c r="GA167" s="71">
        <v>4249.3499999999995</v>
      </c>
      <c r="GB167" s="71">
        <v>4264.6400000000003</v>
      </c>
      <c r="GC167" s="71">
        <v>4297.25</v>
      </c>
      <c r="GD167" s="71">
        <v>4321.745739</v>
      </c>
      <c r="GE167" s="71">
        <v>4287.7564299999995</v>
      </c>
      <c r="GF167" s="71">
        <v>4308.5347519999996</v>
      </c>
      <c r="GG167" s="71">
        <v>4329.4323009999998</v>
      </c>
      <c r="GH167" s="71">
        <v>4355.1915919999992</v>
      </c>
      <c r="GI167" s="71">
        <v>4355.5047409999997</v>
      </c>
      <c r="GJ167" s="71">
        <v>4405.1425260000005</v>
      </c>
      <c r="GK167" s="71">
        <v>4608.0340930000002</v>
      </c>
      <c r="GL167" s="71">
        <v>4642.6699480000007</v>
      </c>
      <c r="GM167" s="71">
        <v>4684.7378589999998</v>
      </c>
      <c r="GN167" s="71">
        <v>4709.536685</v>
      </c>
      <c r="GO167" s="71">
        <v>4772.3052680000001</v>
      </c>
      <c r="GP167" s="71">
        <v>4806.1762309999995</v>
      </c>
      <c r="GQ167" s="71">
        <v>4839.6189350000004</v>
      </c>
      <c r="GR167" s="71">
        <v>4861.8615260000006</v>
      </c>
      <c r="GS167" s="71">
        <v>4890.2228289999994</v>
      </c>
      <c r="GT167" s="71">
        <v>4994.145477</v>
      </c>
      <c r="GU167" s="71">
        <v>5126.4115339999998</v>
      </c>
      <c r="GV167" s="71">
        <v>5170.1898769999998</v>
      </c>
      <c r="GW167" s="71">
        <v>5167.4827180000002</v>
      </c>
      <c r="GX167" s="71">
        <v>5178.6787409999997</v>
      </c>
      <c r="GY167" s="71">
        <v>5230.4583550000007</v>
      </c>
      <c r="GZ167" s="71">
        <v>5252.9947149999998</v>
      </c>
      <c r="HA167" s="71">
        <v>5364.6761260000003</v>
      </c>
      <c r="HB167" s="71">
        <v>5405.0856120000008</v>
      </c>
      <c r="HC167" s="71">
        <v>5433.7835079999795</v>
      </c>
      <c r="HD167" s="71">
        <v>5474.8932199999999</v>
      </c>
      <c r="HE167" s="71">
        <v>5525.1319020000001</v>
      </c>
      <c r="HF167" s="71">
        <v>5558.0808229999993</v>
      </c>
      <c r="HG167" s="71">
        <v>5593.9677179999999</v>
      </c>
      <c r="HH167" s="71">
        <v>5508.11175</v>
      </c>
      <c r="HI167" s="71">
        <v>5478.0357029999996</v>
      </c>
      <c r="HJ167" s="71">
        <v>5499.3500780000004</v>
      </c>
      <c r="HK167" s="71">
        <v>5598.3134159999991</v>
      </c>
      <c r="HL167" s="71">
        <v>5629.5282040000002</v>
      </c>
      <c r="HM167" s="71">
        <v>5644.4028099999996</v>
      </c>
      <c r="HN167" s="71">
        <v>5654.6755329999996</v>
      </c>
      <c r="HO167" s="71">
        <v>5601.6101909999998</v>
      </c>
      <c r="HP167" s="71">
        <v>5647.9477790000001</v>
      </c>
      <c r="HQ167" s="71">
        <v>5648.9076430000005</v>
      </c>
      <c r="HR167" s="71">
        <v>5677.8920419999995</v>
      </c>
      <c r="HS167" s="71">
        <v>5647.7832180000005</v>
      </c>
      <c r="HT167" s="71">
        <v>5701.0058289999997</v>
      </c>
      <c r="HU167" s="71">
        <v>5707.1372540000002</v>
      </c>
      <c r="HV167" s="71">
        <v>5716.8660200000004</v>
      </c>
      <c r="HW167" s="71">
        <v>5822.4143110000005</v>
      </c>
      <c r="HX167" s="71">
        <v>5835.1496669999997</v>
      </c>
      <c r="HY167" s="71">
        <v>5834.7217120000005</v>
      </c>
      <c r="HZ167" s="71">
        <v>5833.3734880000002</v>
      </c>
      <c r="IA167" s="71">
        <v>5832.9190500000004</v>
      </c>
      <c r="IB167" s="71">
        <v>5828.5105979999998</v>
      </c>
      <c r="IC167" s="71">
        <v>5893.2025290000001</v>
      </c>
      <c r="ID167" s="71">
        <v>5892.5533300000006</v>
      </c>
      <c r="IK167" s="228"/>
      <c r="IL167" s="228"/>
      <c r="IM167" s="228"/>
      <c r="IN167" s="228"/>
    </row>
    <row r="168" spans="1:248" x14ac:dyDescent="0.3">
      <c r="A168" s="50" t="s">
        <v>330</v>
      </c>
      <c r="B168" s="71">
        <v>596.79000000000008</v>
      </c>
      <c r="C168" s="71">
        <v>602.88</v>
      </c>
      <c r="D168" s="71">
        <v>598.84000000000015</v>
      </c>
      <c r="E168" s="71">
        <v>604</v>
      </c>
      <c r="F168" s="71">
        <v>612.13</v>
      </c>
      <c r="G168" s="71">
        <v>626.19999999999993</v>
      </c>
      <c r="H168" s="71">
        <v>634.04000000000008</v>
      </c>
      <c r="I168" s="71">
        <v>628.42999999999995</v>
      </c>
      <c r="J168" s="71">
        <v>637.51</v>
      </c>
      <c r="K168" s="71">
        <v>645.13</v>
      </c>
      <c r="L168" s="71">
        <v>639.20000000000005</v>
      </c>
      <c r="M168" s="71">
        <v>636.73</v>
      </c>
      <c r="N168" s="71">
        <v>636.0200000000001</v>
      </c>
      <c r="O168" s="71">
        <v>647.86</v>
      </c>
      <c r="P168" s="71">
        <v>656.09000000000015</v>
      </c>
      <c r="Q168" s="71">
        <v>667.37</v>
      </c>
      <c r="R168" s="71">
        <v>684.40000000000009</v>
      </c>
      <c r="S168" s="71">
        <v>657.42</v>
      </c>
      <c r="T168" s="71">
        <v>666.88000000000011</v>
      </c>
      <c r="U168" s="71">
        <v>677.2</v>
      </c>
      <c r="V168" s="71">
        <v>671.35</v>
      </c>
      <c r="W168" s="71">
        <v>682.4</v>
      </c>
      <c r="X168" s="71">
        <v>686.22</v>
      </c>
      <c r="Y168" s="71">
        <v>660.77</v>
      </c>
      <c r="Z168" s="71">
        <v>670.80000000000007</v>
      </c>
      <c r="AA168" s="71">
        <v>680.68</v>
      </c>
      <c r="AB168" s="71">
        <v>693.44999999999993</v>
      </c>
      <c r="AC168" s="71">
        <v>700.57</v>
      </c>
      <c r="AD168" s="71">
        <v>715.57</v>
      </c>
      <c r="AE168" s="71">
        <v>704.8900000000001</v>
      </c>
      <c r="AF168" s="71">
        <v>725.46</v>
      </c>
      <c r="AG168" s="71">
        <v>735.58</v>
      </c>
      <c r="AH168" s="71">
        <v>725.18000000000006</v>
      </c>
      <c r="AI168" s="71">
        <v>730.18000000000006</v>
      </c>
      <c r="AJ168" s="71">
        <v>747.58</v>
      </c>
      <c r="AK168" s="71">
        <v>788.87</v>
      </c>
      <c r="AL168" s="71">
        <v>793.67</v>
      </c>
      <c r="AM168" s="71">
        <v>802.94</v>
      </c>
      <c r="AN168" s="71">
        <v>813.2399999999999</v>
      </c>
      <c r="AO168" s="71">
        <v>797.78000000000009</v>
      </c>
      <c r="AP168" s="71">
        <v>808.56000000000006</v>
      </c>
      <c r="AQ168" s="71">
        <v>815.39000000000021</v>
      </c>
      <c r="AR168" s="71">
        <v>824.23</v>
      </c>
      <c r="AS168" s="71">
        <v>836.49000000000012</v>
      </c>
      <c r="AT168" s="71">
        <v>842.0899999999998</v>
      </c>
      <c r="AU168" s="71">
        <v>847.96</v>
      </c>
      <c r="AV168" s="71">
        <v>857.27</v>
      </c>
      <c r="AW168" s="71">
        <v>825.81</v>
      </c>
      <c r="AX168" s="71">
        <v>830.2600000000001</v>
      </c>
      <c r="AY168" s="71">
        <v>838.01999999999987</v>
      </c>
      <c r="AZ168" s="71">
        <v>844.68000000000018</v>
      </c>
      <c r="BA168" s="71">
        <v>856.74000000000012</v>
      </c>
      <c r="BB168" s="71">
        <v>861.20999999999992</v>
      </c>
      <c r="BC168" s="71">
        <v>862.73</v>
      </c>
      <c r="BD168" s="71">
        <v>879.24</v>
      </c>
      <c r="BE168" s="71">
        <v>885.39999999999986</v>
      </c>
      <c r="BF168" s="71">
        <v>895.93</v>
      </c>
      <c r="BG168" s="71">
        <v>912.67999999999984</v>
      </c>
      <c r="BH168" s="71">
        <v>925.86999999999989</v>
      </c>
      <c r="BI168" s="71">
        <v>910.81000000000006</v>
      </c>
      <c r="BJ168" s="71">
        <v>921.95</v>
      </c>
      <c r="BK168" s="71">
        <v>953.17</v>
      </c>
      <c r="BL168" s="71">
        <v>964.57999999999993</v>
      </c>
      <c r="BM168" s="71">
        <v>966.31000000000006</v>
      </c>
      <c r="BN168" s="71">
        <v>980.87</v>
      </c>
      <c r="BO168" s="71">
        <v>991.36</v>
      </c>
      <c r="BP168" s="71">
        <v>1004.12</v>
      </c>
      <c r="BQ168" s="71">
        <v>1024.6199999999999</v>
      </c>
      <c r="BR168" s="71">
        <v>1030.71</v>
      </c>
      <c r="BS168" s="71">
        <v>1057.24</v>
      </c>
      <c r="BT168" s="71">
        <v>1079.4800000000002</v>
      </c>
      <c r="BU168" s="71">
        <v>1082.22</v>
      </c>
      <c r="BV168" s="71">
        <v>1104.7</v>
      </c>
      <c r="BW168" s="71">
        <v>1123.8</v>
      </c>
      <c r="BX168" s="71">
        <v>1141.7</v>
      </c>
      <c r="BY168" s="71">
        <v>1157.43</v>
      </c>
      <c r="BZ168" s="71">
        <v>1173.1600000000001</v>
      </c>
      <c r="CA168" s="71">
        <v>1190.8500000000001</v>
      </c>
      <c r="CB168" s="71">
        <v>1221.6499999999999</v>
      </c>
      <c r="CC168" s="71">
        <v>1253.3800000000001</v>
      </c>
      <c r="CD168" s="71">
        <v>1280.48</v>
      </c>
      <c r="CE168" s="71">
        <v>1310.25</v>
      </c>
      <c r="CF168" s="71">
        <v>1337.8500000000001</v>
      </c>
      <c r="CG168" s="71">
        <v>1352.4299999999996</v>
      </c>
      <c r="CH168" s="71">
        <v>1375.7099999999998</v>
      </c>
      <c r="CI168" s="71">
        <v>1393.9</v>
      </c>
      <c r="CJ168" s="71">
        <v>1385.35</v>
      </c>
      <c r="CK168" s="71">
        <v>1403.0900000000001</v>
      </c>
      <c r="CL168" s="71">
        <v>1414.2799999999997</v>
      </c>
      <c r="CM168" s="71">
        <v>1423.1299999999997</v>
      </c>
      <c r="CN168" s="71">
        <v>1447.27</v>
      </c>
      <c r="CO168" s="71">
        <v>1473.1599999999999</v>
      </c>
      <c r="CP168" s="71">
        <v>1484.8600000000001</v>
      </c>
      <c r="CQ168" s="71">
        <v>1497.2099999999998</v>
      </c>
      <c r="CR168" s="71">
        <v>1482.4300000000003</v>
      </c>
      <c r="CS168" s="71">
        <v>1450.3600000000001</v>
      </c>
      <c r="CT168" s="71">
        <v>1466.8</v>
      </c>
      <c r="CU168" s="71">
        <v>1483.0200000000002</v>
      </c>
      <c r="CV168" s="71">
        <v>1509.8000000000004</v>
      </c>
      <c r="CW168" s="71">
        <v>1526.9199999999998</v>
      </c>
      <c r="CX168" s="71">
        <v>1550.0999999999997</v>
      </c>
      <c r="CY168" s="71">
        <v>1563.32</v>
      </c>
      <c r="CZ168" s="71">
        <v>1587.74</v>
      </c>
      <c r="DA168" s="71">
        <v>1598.1200000000001</v>
      </c>
      <c r="DB168" s="71">
        <v>1602.75</v>
      </c>
      <c r="DC168" s="71">
        <v>1646.74</v>
      </c>
      <c r="DD168" s="71">
        <v>1640.05</v>
      </c>
      <c r="DE168" s="71">
        <v>1605.4199999999998</v>
      </c>
      <c r="DF168" s="71">
        <v>1621.93</v>
      </c>
      <c r="DG168" s="71">
        <v>1640.2300000000002</v>
      </c>
      <c r="DH168" s="71">
        <v>1648.1600000000003</v>
      </c>
      <c r="DI168" s="71">
        <v>1655.4499999999996</v>
      </c>
      <c r="DJ168" s="71">
        <v>1656.25</v>
      </c>
      <c r="DK168" s="71">
        <v>1671.51</v>
      </c>
      <c r="DL168" s="71">
        <v>1678.94</v>
      </c>
      <c r="DM168" s="71">
        <v>1692.91</v>
      </c>
      <c r="DN168" s="71">
        <v>1754.71</v>
      </c>
      <c r="DO168" s="71">
        <v>1770.2600000000002</v>
      </c>
      <c r="DP168" s="71">
        <v>1735.5700000000002</v>
      </c>
      <c r="DQ168" s="71">
        <v>1700.54</v>
      </c>
      <c r="DR168" s="71">
        <v>1725.8</v>
      </c>
      <c r="DS168" s="71">
        <v>1746.95</v>
      </c>
      <c r="DT168" s="71">
        <v>1721.12</v>
      </c>
      <c r="DU168" s="71">
        <v>1726.5800000000002</v>
      </c>
      <c r="DV168" s="71">
        <v>1728.79</v>
      </c>
      <c r="DW168" s="71">
        <v>1725.04</v>
      </c>
      <c r="DX168" s="71">
        <v>1742.0299999999997</v>
      </c>
      <c r="DY168" s="71">
        <v>1763.1499999999999</v>
      </c>
      <c r="DZ168" s="71">
        <v>1747.02</v>
      </c>
      <c r="EA168" s="71">
        <v>1763.2700000000002</v>
      </c>
      <c r="EB168" s="71">
        <v>1770.54</v>
      </c>
      <c r="EC168" s="71">
        <v>1772.17</v>
      </c>
      <c r="ED168" s="71">
        <v>1779.68</v>
      </c>
      <c r="EE168" s="71">
        <v>1788.51</v>
      </c>
      <c r="EF168" s="71">
        <v>1806.9199999999998</v>
      </c>
      <c r="EG168" s="71">
        <v>1818.51</v>
      </c>
      <c r="EH168" s="71">
        <v>1840.2500000000002</v>
      </c>
      <c r="EI168" s="71">
        <v>2008.53</v>
      </c>
      <c r="EJ168" s="71">
        <v>2034.8200000000002</v>
      </c>
      <c r="EK168" s="71">
        <v>2063.4899999999998</v>
      </c>
      <c r="EL168" s="71">
        <v>2080.48</v>
      </c>
      <c r="EM168" s="71">
        <v>2091.52</v>
      </c>
      <c r="EN168" s="71">
        <v>2112.1999999999998</v>
      </c>
      <c r="EO168" s="71">
        <v>2155.6200000000003</v>
      </c>
      <c r="EP168" s="71">
        <v>2196.4500000000003</v>
      </c>
      <c r="EQ168" s="71">
        <v>2210.14</v>
      </c>
      <c r="ER168" s="71">
        <v>2226.9599999999996</v>
      </c>
      <c r="ES168" s="71">
        <v>2251.65</v>
      </c>
      <c r="ET168" s="71">
        <v>2276.0600000000004</v>
      </c>
      <c r="EU168" s="71">
        <v>2286.6499999999996</v>
      </c>
      <c r="EV168" s="71">
        <v>2296.34</v>
      </c>
      <c r="EW168" s="71">
        <v>2318.8100000000004</v>
      </c>
      <c r="EX168" s="71">
        <v>2333.3799999999997</v>
      </c>
      <c r="EY168" s="71">
        <v>2335.88</v>
      </c>
      <c r="EZ168" s="71">
        <v>2330.5100000000002</v>
      </c>
      <c r="FA168" s="71">
        <v>2267.5699999999997</v>
      </c>
      <c r="FB168" s="71">
        <v>2294.44</v>
      </c>
      <c r="FC168" s="71">
        <v>2301.8200000000006</v>
      </c>
      <c r="FD168" s="71">
        <v>2318.17</v>
      </c>
      <c r="FE168" s="71">
        <v>2336.85</v>
      </c>
      <c r="FF168" s="71">
        <v>2364.6699999999996</v>
      </c>
      <c r="FG168" s="71">
        <v>2356.46</v>
      </c>
      <c r="FH168" s="71">
        <v>2363.96</v>
      </c>
      <c r="FI168" s="71">
        <v>2371.4999999999995</v>
      </c>
      <c r="FJ168" s="71">
        <v>2376.9799999999996</v>
      </c>
      <c r="FK168" s="71">
        <v>2394.4699999999998</v>
      </c>
      <c r="FL168" s="71">
        <v>2412.71</v>
      </c>
      <c r="FM168" s="71">
        <v>2383.2800000000002</v>
      </c>
      <c r="FN168" s="71">
        <v>2397.2699999999995</v>
      </c>
      <c r="FO168" s="71">
        <v>2414.1299999999997</v>
      </c>
      <c r="FP168" s="71">
        <v>2478.27</v>
      </c>
      <c r="FQ168" s="71">
        <v>2512.39</v>
      </c>
      <c r="FR168" s="71">
        <v>2567.0300000000002</v>
      </c>
      <c r="FS168" s="71">
        <v>2583.63</v>
      </c>
      <c r="FT168" s="71">
        <v>2623.27</v>
      </c>
      <c r="FU168" s="71">
        <v>2624.3800000000006</v>
      </c>
      <c r="FV168" s="71">
        <v>2649.2699999999995</v>
      </c>
      <c r="FW168" s="71">
        <v>2690.5099999999998</v>
      </c>
      <c r="FX168" s="71">
        <v>2756.86</v>
      </c>
      <c r="FY168" s="71">
        <v>2773.8499999999995</v>
      </c>
      <c r="FZ168" s="71">
        <v>2784.9900000000007</v>
      </c>
      <c r="GA168" s="71">
        <v>2805.31</v>
      </c>
      <c r="GB168" s="71">
        <v>2809.3500000000004</v>
      </c>
      <c r="GC168" s="71">
        <v>2838.24</v>
      </c>
      <c r="GD168" s="71">
        <v>2848.6560559999998</v>
      </c>
      <c r="GE168" s="71">
        <v>2809.8499909999996</v>
      </c>
      <c r="GF168" s="71">
        <v>2831.5016149999997</v>
      </c>
      <c r="GG168" s="71">
        <v>2839.3079050000001</v>
      </c>
      <c r="GH168" s="71">
        <v>2849.5194659999997</v>
      </c>
      <c r="GI168" s="71">
        <v>2859.5151179999998</v>
      </c>
      <c r="GJ168" s="71">
        <v>2897.1747140000002</v>
      </c>
      <c r="GK168" s="71">
        <v>2918.2969250000001</v>
      </c>
      <c r="GL168" s="71">
        <v>2956.0694020000001</v>
      </c>
      <c r="GM168" s="71">
        <v>2982.3675349999999</v>
      </c>
      <c r="GN168" s="71">
        <v>3000.4696780000004</v>
      </c>
      <c r="GO168" s="71">
        <v>3059.473144</v>
      </c>
      <c r="GP168" s="71">
        <v>3093.0135270000001</v>
      </c>
      <c r="GQ168" s="71">
        <v>3111.124695</v>
      </c>
      <c r="GR168" s="71">
        <v>3129.9589070000002</v>
      </c>
      <c r="GS168" s="71">
        <v>3143.5741349999998</v>
      </c>
      <c r="GT168" s="71">
        <v>3156.7407469999998</v>
      </c>
      <c r="GU168" s="71">
        <v>3196.1103109999995</v>
      </c>
      <c r="GV168" s="71">
        <v>3235.4988359999998</v>
      </c>
      <c r="GW168" s="71">
        <v>3255.102742</v>
      </c>
      <c r="GX168" s="71">
        <v>3268.2771419999999</v>
      </c>
      <c r="GY168" s="71">
        <v>3307.761137</v>
      </c>
      <c r="GZ168" s="71">
        <v>3317.5137110000001</v>
      </c>
      <c r="HA168" s="71">
        <v>3422.3910740000001</v>
      </c>
      <c r="HB168" s="71">
        <v>3445.3799300000005</v>
      </c>
      <c r="HC168" s="71">
        <v>3469.3413649999898</v>
      </c>
      <c r="HD168" s="71">
        <v>3500.5712739999999</v>
      </c>
      <c r="HE168" s="71">
        <v>3534.6743929999998</v>
      </c>
      <c r="HF168" s="71">
        <v>3548.2407009999997</v>
      </c>
      <c r="HG168" s="71">
        <v>3573.4298060000001</v>
      </c>
      <c r="HH168" s="71">
        <v>3479.9239589999997</v>
      </c>
      <c r="HI168" s="71">
        <v>3477.238617</v>
      </c>
      <c r="HJ168" s="71">
        <v>3518.1157850000004</v>
      </c>
      <c r="HK168" s="71">
        <v>3614.9529499999994</v>
      </c>
      <c r="HL168" s="71">
        <v>3632.7460350000001</v>
      </c>
      <c r="HM168" s="71">
        <v>3636.1381189999997</v>
      </c>
      <c r="HN168" s="71">
        <v>3639.3198929999999</v>
      </c>
      <c r="HO168" s="71">
        <v>3584.5207230000001</v>
      </c>
      <c r="HP168" s="71">
        <v>3617.7395310000002</v>
      </c>
      <c r="HQ168" s="71">
        <v>3615.3699579999998</v>
      </c>
      <c r="HR168" s="71">
        <v>3633.5145169999996</v>
      </c>
      <c r="HS168" s="71">
        <v>3609.4189190000002</v>
      </c>
      <c r="HT168" s="71">
        <v>3656.5867750000002</v>
      </c>
      <c r="HU168" s="71">
        <v>3679.5821220000003</v>
      </c>
      <c r="HV168" s="71">
        <v>3693.6157640000001</v>
      </c>
      <c r="HW168" s="71">
        <v>3790.097436</v>
      </c>
      <c r="HX168" s="71">
        <v>3798.950593</v>
      </c>
      <c r="HY168" s="71">
        <v>3798.4403849999999</v>
      </c>
      <c r="HZ168" s="71">
        <v>3797.3037289999997</v>
      </c>
      <c r="IA168" s="71">
        <v>3796.0953559999998</v>
      </c>
      <c r="IB168" s="71">
        <v>3779.736386</v>
      </c>
      <c r="IC168" s="71">
        <v>3831.2025370000001</v>
      </c>
      <c r="ID168" s="71">
        <v>3830.9500560000001</v>
      </c>
      <c r="IK168" s="228"/>
      <c r="IL168" s="228"/>
      <c r="IM168" s="228"/>
      <c r="IN168" s="228"/>
    </row>
    <row r="169" spans="1:248" x14ac:dyDescent="0.3">
      <c r="A169" s="50" t="s">
        <v>331</v>
      </c>
      <c r="B169" s="71">
        <v>56.72</v>
      </c>
      <c r="C169" s="71">
        <v>58.69</v>
      </c>
      <c r="D169" s="71">
        <v>60.449999999999996</v>
      </c>
      <c r="E169" s="71">
        <v>62.75</v>
      </c>
      <c r="F169" s="71">
        <v>64.08</v>
      </c>
      <c r="G169" s="71">
        <v>65.7</v>
      </c>
      <c r="H169" s="71">
        <v>66.14</v>
      </c>
      <c r="I169" s="71">
        <v>67.97</v>
      </c>
      <c r="J169" s="71">
        <v>70.349999999999994</v>
      </c>
      <c r="K169" s="71">
        <v>72.740000000000009</v>
      </c>
      <c r="L169" s="71">
        <v>74.790000000000006</v>
      </c>
      <c r="M169" s="71">
        <v>67.64</v>
      </c>
      <c r="N169" s="71">
        <v>68.849999999999994</v>
      </c>
      <c r="O169" s="71">
        <v>70.56</v>
      </c>
      <c r="P169" s="71">
        <v>73.009999999999991</v>
      </c>
      <c r="Q169" s="71">
        <v>75.100000000000009</v>
      </c>
      <c r="R169" s="71">
        <v>77.47999999999999</v>
      </c>
      <c r="S169" s="71">
        <v>79.08</v>
      </c>
      <c r="T169" s="71">
        <v>79.94</v>
      </c>
      <c r="U169" s="71">
        <v>74.819999999999993</v>
      </c>
      <c r="V169" s="71">
        <v>80.27</v>
      </c>
      <c r="W169" s="71">
        <v>84.45</v>
      </c>
      <c r="X169" s="71">
        <v>79.55</v>
      </c>
      <c r="Y169" s="71">
        <v>70.47</v>
      </c>
      <c r="Z169" s="71">
        <v>73.38</v>
      </c>
      <c r="AA169" s="71">
        <v>70.540000000000006</v>
      </c>
      <c r="AB169" s="71">
        <v>75.08</v>
      </c>
      <c r="AC169" s="71">
        <v>80.959999999999994</v>
      </c>
      <c r="AD169" s="71">
        <v>77.919999999999987</v>
      </c>
      <c r="AE169" s="71">
        <v>80.22</v>
      </c>
      <c r="AF169" s="71">
        <v>82.98</v>
      </c>
      <c r="AG169" s="71">
        <v>80.790000000000006</v>
      </c>
      <c r="AH169" s="71">
        <v>86.539999999999992</v>
      </c>
      <c r="AI169" s="71">
        <v>91.84</v>
      </c>
      <c r="AJ169" s="71">
        <v>88.21</v>
      </c>
      <c r="AK169" s="71">
        <v>74.72</v>
      </c>
      <c r="AL169" s="71">
        <v>80.179999999999993</v>
      </c>
      <c r="AM169" s="71">
        <v>76.88</v>
      </c>
      <c r="AN169" s="71">
        <v>80.540000000000006</v>
      </c>
      <c r="AO169" s="71">
        <v>80.540000000000006</v>
      </c>
      <c r="AP169" s="71">
        <v>77.990000000000009</v>
      </c>
      <c r="AQ169" s="71">
        <v>79.64</v>
      </c>
      <c r="AR169" s="71">
        <v>84.91</v>
      </c>
      <c r="AS169" s="71">
        <v>81.929999999999993</v>
      </c>
      <c r="AT169" s="71">
        <v>87.2</v>
      </c>
      <c r="AU169" s="71">
        <v>91.43</v>
      </c>
      <c r="AV169" s="71">
        <v>89.09</v>
      </c>
      <c r="AW169" s="71">
        <v>81.149999999999991</v>
      </c>
      <c r="AX169" s="71">
        <v>83.99</v>
      </c>
      <c r="AY169" s="71">
        <v>82.23</v>
      </c>
      <c r="AZ169" s="71">
        <v>86.080000000000013</v>
      </c>
      <c r="BA169" s="71">
        <v>91.92</v>
      </c>
      <c r="BB169" s="71">
        <v>88.5</v>
      </c>
      <c r="BC169" s="71">
        <v>91.1</v>
      </c>
      <c r="BD169" s="71">
        <v>96.36</v>
      </c>
      <c r="BE169" s="71">
        <v>95.84</v>
      </c>
      <c r="BF169" s="71">
        <v>99.050000000000011</v>
      </c>
      <c r="BG169" s="71">
        <v>103.79</v>
      </c>
      <c r="BH169" s="71">
        <v>100.72</v>
      </c>
      <c r="BI169" s="71">
        <v>93.25</v>
      </c>
      <c r="BJ169" s="71">
        <v>96.63</v>
      </c>
      <c r="BK169" s="71">
        <v>94.58</v>
      </c>
      <c r="BL169" s="71">
        <v>98.37</v>
      </c>
      <c r="BM169" s="71">
        <v>103.15</v>
      </c>
      <c r="BN169" s="71">
        <v>99.83</v>
      </c>
      <c r="BO169" s="71">
        <v>101.87</v>
      </c>
      <c r="BP169" s="71">
        <v>97.38000000000001</v>
      </c>
      <c r="BQ169" s="71">
        <v>95.58</v>
      </c>
      <c r="BR169" s="71">
        <v>100.28999999999999</v>
      </c>
      <c r="BS169" s="71">
        <v>104.38999999999999</v>
      </c>
      <c r="BT169" s="71">
        <v>101.66</v>
      </c>
      <c r="BU169" s="71">
        <v>82.27000000000001</v>
      </c>
      <c r="BV169" s="71">
        <v>85.85</v>
      </c>
      <c r="BW169" s="71">
        <v>85.33</v>
      </c>
      <c r="BX169" s="71">
        <v>84.58</v>
      </c>
      <c r="BY169" s="71">
        <v>87.800000000000011</v>
      </c>
      <c r="BZ169" s="71">
        <v>83.809999999999988</v>
      </c>
      <c r="CA169" s="71">
        <v>86.63</v>
      </c>
      <c r="CB169" s="71">
        <v>87.95</v>
      </c>
      <c r="CC169" s="71">
        <v>90.57</v>
      </c>
      <c r="CD169" s="71">
        <v>97.51</v>
      </c>
      <c r="CE169" s="71">
        <v>103.07</v>
      </c>
      <c r="CF169" s="71">
        <v>97.669999999999987</v>
      </c>
      <c r="CG169" s="71">
        <v>88.73</v>
      </c>
      <c r="CH169" s="71">
        <v>95.13</v>
      </c>
      <c r="CI169" s="71">
        <v>89.070000000000007</v>
      </c>
      <c r="CJ169" s="71">
        <v>85.4</v>
      </c>
      <c r="CK169" s="71">
        <v>93.07</v>
      </c>
      <c r="CL169" s="71">
        <v>93.98</v>
      </c>
      <c r="CM169" s="71">
        <v>97.52</v>
      </c>
      <c r="CN169" s="71">
        <v>102.75999999999999</v>
      </c>
      <c r="CO169" s="71">
        <v>101.8</v>
      </c>
      <c r="CP169" s="71">
        <v>109.67999999999999</v>
      </c>
      <c r="CQ169" s="71">
        <v>114.92999999999999</v>
      </c>
      <c r="CR169" s="71">
        <v>111.33000000000001</v>
      </c>
      <c r="CS169" s="71">
        <v>96.43</v>
      </c>
      <c r="CT169" s="71">
        <v>102.05</v>
      </c>
      <c r="CU169" s="71">
        <v>100.25999999999999</v>
      </c>
      <c r="CV169" s="71">
        <v>106.89</v>
      </c>
      <c r="CW169" s="71">
        <v>113.62</v>
      </c>
      <c r="CX169" s="71">
        <v>109.64</v>
      </c>
      <c r="CY169" s="71">
        <v>112.97</v>
      </c>
      <c r="CZ169" s="71">
        <v>118.84</v>
      </c>
      <c r="DA169" s="71">
        <v>115.74</v>
      </c>
      <c r="DB169" s="71">
        <v>120.89</v>
      </c>
      <c r="DC169" s="71">
        <v>130.78</v>
      </c>
      <c r="DD169" s="71">
        <v>128.72999999999999</v>
      </c>
      <c r="DE169" s="71">
        <v>110.25</v>
      </c>
      <c r="DF169" s="71">
        <v>113.67</v>
      </c>
      <c r="DG169" s="71">
        <v>110.21</v>
      </c>
      <c r="DH169" s="71">
        <v>115.69999999999999</v>
      </c>
      <c r="DI169" s="71">
        <v>120.5</v>
      </c>
      <c r="DJ169" s="71">
        <v>119.23</v>
      </c>
      <c r="DK169" s="71">
        <v>126.78</v>
      </c>
      <c r="DL169" s="71">
        <v>135.36000000000001</v>
      </c>
      <c r="DM169" s="71">
        <v>134.49</v>
      </c>
      <c r="DN169" s="71">
        <v>138.55000000000001</v>
      </c>
      <c r="DO169" s="71">
        <v>146.30000000000001</v>
      </c>
      <c r="DP169" s="71">
        <v>143.74</v>
      </c>
      <c r="DQ169" s="71">
        <v>124.01</v>
      </c>
      <c r="DR169" s="71">
        <v>130.63</v>
      </c>
      <c r="DS169" s="71">
        <v>128.03</v>
      </c>
      <c r="DT169" s="71">
        <v>141.19</v>
      </c>
      <c r="DU169" s="71">
        <v>147.4</v>
      </c>
      <c r="DV169" s="71">
        <v>156.59</v>
      </c>
      <c r="DW169" s="71">
        <v>164.05</v>
      </c>
      <c r="DX169" s="71">
        <v>164.2</v>
      </c>
      <c r="DY169" s="71">
        <v>173.51</v>
      </c>
      <c r="DZ169" s="71">
        <v>177.97</v>
      </c>
      <c r="EA169" s="71">
        <v>167.21</v>
      </c>
      <c r="EB169" s="71">
        <v>174.97</v>
      </c>
      <c r="EC169" s="71">
        <v>145.30000000000001</v>
      </c>
      <c r="ED169" s="71">
        <v>133.79999999999998</v>
      </c>
      <c r="EE169" s="71">
        <v>141.26</v>
      </c>
      <c r="EF169" s="71">
        <v>136.87</v>
      </c>
      <c r="EG169" s="71">
        <v>143.82999999999998</v>
      </c>
      <c r="EH169" s="71">
        <v>154.16999999999999</v>
      </c>
      <c r="EI169" s="71">
        <v>150.54</v>
      </c>
      <c r="EJ169" s="71">
        <v>158.02000000000001</v>
      </c>
      <c r="EK169" s="71">
        <v>162.92000000000002</v>
      </c>
      <c r="EL169" s="71">
        <v>172.03</v>
      </c>
      <c r="EM169" s="71">
        <v>182.51999999999998</v>
      </c>
      <c r="EN169" s="71">
        <v>189.76</v>
      </c>
      <c r="EO169" s="71">
        <v>155.53</v>
      </c>
      <c r="EP169" s="71">
        <v>128.06</v>
      </c>
      <c r="EQ169" s="71">
        <v>137.71</v>
      </c>
      <c r="ER169" s="71">
        <v>144.01</v>
      </c>
      <c r="ES169" s="71">
        <v>150.65</v>
      </c>
      <c r="ET169" s="71">
        <v>157.94</v>
      </c>
      <c r="EU169" s="71">
        <v>147.44</v>
      </c>
      <c r="EV169" s="71">
        <v>156.87</v>
      </c>
      <c r="EW169" s="71">
        <v>166.12</v>
      </c>
      <c r="EX169" s="71">
        <v>169.95</v>
      </c>
      <c r="EY169" s="71">
        <v>167.24</v>
      </c>
      <c r="EZ169" s="71">
        <v>170.98000000000002</v>
      </c>
      <c r="FA169" s="71">
        <v>160.16</v>
      </c>
      <c r="FB169" s="71">
        <v>160.59</v>
      </c>
      <c r="FC169" s="71">
        <v>165.68</v>
      </c>
      <c r="FD169" s="71">
        <v>178.47</v>
      </c>
      <c r="FE169" s="71">
        <v>172.79</v>
      </c>
      <c r="FF169" s="71">
        <v>177.91000000000003</v>
      </c>
      <c r="FG169" s="71">
        <v>184.47</v>
      </c>
      <c r="FH169" s="71">
        <v>174.69</v>
      </c>
      <c r="FI169" s="71">
        <v>184.16000000000003</v>
      </c>
      <c r="FJ169" s="71">
        <v>185.33</v>
      </c>
      <c r="FK169" s="71">
        <v>185.79999999999998</v>
      </c>
      <c r="FL169" s="71">
        <v>192.11</v>
      </c>
      <c r="FM169" s="71">
        <v>183.01</v>
      </c>
      <c r="FN169" s="71">
        <v>178.76</v>
      </c>
      <c r="FO169" s="71">
        <v>184.23999999999998</v>
      </c>
      <c r="FP169" s="71">
        <v>192.18</v>
      </c>
      <c r="FQ169" s="71">
        <v>187.39</v>
      </c>
      <c r="FR169" s="71">
        <v>197.12</v>
      </c>
      <c r="FS169" s="71">
        <v>201.35999999999999</v>
      </c>
      <c r="FT169" s="71">
        <v>199.7</v>
      </c>
      <c r="FU169" s="71">
        <v>210.73</v>
      </c>
      <c r="FV169" s="71">
        <v>221.45</v>
      </c>
      <c r="FW169" s="71">
        <v>219.12</v>
      </c>
      <c r="FX169" s="71">
        <v>229.5</v>
      </c>
      <c r="FY169" s="71">
        <v>203.37</v>
      </c>
      <c r="FZ169" s="71">
        <v>195.32999999999998</v>
      </c>
      <c r="GA169" s="71">
        <v>194.7</v>
      </c>
      <c r="GB169" s="71">
        <v>204.2</v>
      </c>
      <c r="GC169" s="71">
        <v>202.92000000000002</v>
      </c>
      <c r="GD169" s="71">
        <v>213.30622300000002</v>
      </c>
      <c r="GE169" s="71">
        <v>215.23555399999998</v>
      </c>
      <c r="GF169" s="71">
        <v>211.59826399999997</v>
      </c>
      <c r="GG169" s="71">
        <v>221.27279099999998</v>
      </c>
      <c r="GH169" s="71">
        <v>233.46427400000002</v>
      </c>
      <c r="GI169" s="71">
        <v>221.97248200000001</v>
      </c>
      <c r="GJ169" s="71">
        <v>229.66672</v>
      </c>
      <c r="GK169" s="71">
        <v>215.992796</v>
      </c>
      <c r="GL169" s="71">
        <v>205.56101200000001</v>
      </c>
      <c r="GM169" s="71">
        <v>215.327831</v>
      </c>
      <c r="GN169" s="71">
        <v>221.14392900000001</v>
      </c>
      <c r="GO169" s="71">
        <v>219.91463799999997</v>
      </c>
      <c r="GP169" s="71">
        <v>224.99814300000003</v>
      </c>
      <c r="GQ169" s="71">
        <v>233.971091</v>
      </c>
      <c r="GR169" s="71">
        <v>234.71984499999999</v>
      </c>
      <c r="GS169" s="71">
        <v>244.95849900000002</v>
      </c>
      <c r="GT169" s="71">
        <v>258.235703</v>
      </c>
      <c r="GU169" s="71">
        <v>258.82295399999998</v>
      </c>
      <c r="GV169" s="71">
        <v>261.46277600000002</v>
      </c>
      <c r="GW169" s="71">
        <v>241.72350500000002</v>
      </c>
      <c r="GX169" s="71">
        <v>233.21689699999999</v>
      </c>
      <c r="GY169" s="71">
        <v>240.558832</v>
      </c>
      <c r="GZ169" s="71">
        <v>248.20478</v>
      </c>
      <c r="HA169" s="71">
        <v>248.90137199999998</v>
      </c>
      <c r="HB169" s="71">
        <v>263.21624600000001</v>
      </c>
      <c r="HC169" s="71">
        <v>263.83691900000002</v>
      </c>
      <c r="HD169" s="71">
        <v>267.639342</v>
      </c>
      <c r="HE169" s="71">
        <v>277.79387400000002</v>
      </c>
      <c r="HF169" s="71">
        <v>291.08072500000003</v>
      </c>
      <c r="HG169" s="71">
        <v>296.97412300000002</v>
      </c>
      <c r="HH169" s="71">
        <v>304.43120999999996</v>
      </c>
      <c r="HI169" s="71">
        <v>280.13453500000003</v>
      </c>
      <c r="HJ169" s="71">
        <v>254.08155799999997</v>
      </c>
      <c r="HK169" s="71">
        <v>251.21346</v>
      </c>
      <c r="HL169" s="71">
        <v>258.87896899999998</v>
      </c>
      <c r="HM169" s="71">
        <v>268.73305799999997</v>
      </c>
      <c r="HN169" s="71">
        <v>271.46686499999998</v>
      </c>
      <c r="HO169" s="71">
        <v>268.963504</v>
      </c>
      <c r="HP169" s="71">
        <v>276.80305299999998</v>
      </c>
      <c r="HQ169" s="71">
        <v>278.89575000000002</v>
      </c>
      <c r="HR169" s="71">
        <v>286.63600100000002</v>
      </c>
      <c r="HS169" s="71">
        <v>275.281654</v>
      </c>
      <c r="HT169" s="71">
        <v>281.97966500000001</v>
      </c>
      <c r="HU169" s="71">
        <v>265.70929999999998</v>
      </c>
      <c r="HV169" s="71">
        <v>256.17113899999998</v>
      </c>
      <c r="HW169" s="71">
        <v>260.50871699999999</v>
      </c>
      <c r="HX169" s="71">
        <v>269.588279</v>
      </c>
      <c r="HY169" s="71">
        <v>266.06102800000002</v>
      </c>
      <c r="HZ169" s="71">
        <v>266.71803199999999</v>
      </c>
      <c r="IA169" s="71">
        <v>267.51870700000001</v>
      </c>
      <c r="IB169" s="71">
        <v>270.53945900000002</v>
      </c>
      <c r="IC169" s="71">
        <v>280.92798700000003</v>
      </c>
      <c r="ID169" s="71">
        <v>281.778458</v>
      </c>
      <c r="IK169" s="228"/>
      <c r="IL169" s="228"/>
      <c r="IM169" s="228"/>
      <c r="IN169" s="228"/>
    </row>
    <row r="170" spans="1:248" x14ac:dyDescent="0.3">
      <c r="A170" s="50" t="s">
        <v>332</v>
      </c>
      <c r="B170" s="71">
        <v>224.8</v>
      </c>
      <c r="C170" s="71">
        <v>224.56</v>
      </c>
      <c r="D170" s="71">
        <v>226.86</v>
      </c>
      <c r="E170" s="71">
        <v>227.11</v>
      </c>
      <c r="F170" s="71">
        <v>229.34</v>
      </c>
      <c r="G170" s="71">
        <v>230.79</v>
      </c>
      <c r="H170" s="71">
        <v>236.62</v>
      </c>
      <c r="I170" s="71">
        <v>238.6</v>
      </c>
      <c r="J170" s="71">
        <v>238.78</v>
      </c>
      <c r="K170" s="71">
        <v>274.20999999999998</v>
      </c>
      <c r="L170" s="71">
        <v>292.93</v>
      </c>
      <c r="M170" s="71">
        <v>294.39999999999998</v>
      </c>
      <c r="N170" s="71">
        <v>304.17</v>
      </c>
      <c r="O170" s="71">
        <v>307</v>
      </c>
      <c r="P170" s="71">
        <v>310.61</v>
      </c>
      <c r="Q170" s="71">
        <v>314.08</v>
      </c>
      <c r="R170" s="71">
        <v>316.77</v>
      </c>
      <c r="S170" s="71">
        <v>318.04000000000002</v>
      </c>
      <c r="T170" s="71">
        <v>321.44</v>
      </c>
      <c r="U170" s="71">
        <v>308.83</v>
      </c>
      <c r="V170" s="71">
        <v>311.93</v>
      </c>
      <c r="W170" s="71">
        <v>310.51</v>
      </c>
      <c r="X170" s="71">
        <v>313.63</v>
      </c>
      <c r="Y170" s="71">
        <v>316.14</v>
      </c>
      <c r="Z170" s="71">
        <v>318.85000000000002</v>
      </c>
      <c r="AA170" s="71">
        <v>322.02999999999997</v>
      </c>
      <c r="AB170" s="71">
        <v>325.68</v>
      </c>
      <c r="AC170" s="71">
        <v>328.17</v>
      </c>
      <c r="AD170" s="71">
        <v>331.12</v>
      </c>
      <c r="AE170" s="71">
        <v>334.26</v>
      </c>
      <c r="AF170" s="71">
        <v>337.47</v>
      </c>
      <c r="AG170" s="71">
        <v>340.49</v>
      </c>
      <c r="AH170" s="71">
        <v>340.3</v>
      </c>
      <c r="AI170" s="71">
        <v>342.48</v>
      </c>
      <c r="AJ170" s="71">
        <v>344.21</v>
      </c>
      <c r="AK170" s="71">
        <v>345.43</v>
      </c>
      <c r="AL170" s="71">
        <v>348.87</v>
      </c>
      <c r="AM170" s="71">
        <v>350.28</v>
      </c>
      <c r="AN170" s="71">
        <v>350.59</v>
      </c>
      <c r="AO170" s="71">
        <v>353.76</v>
      </c>
      <c r="AP170" s="71">
        <v>355.39</v>
      </c>
      <c r="AQ170" s="71">
        <v>355.72</v>
      </c>
      <c r="AR170" s="71">
        <v>356.85</v>
      </c>
      <c r="AS170" s="71">
        <v>359.64</v>
      </c>
      <c r="AT170" s="71">
        <v>361.72</v>
      </c>
      <c r="AU170" s="71">
        <v>363.72</v>
      </c>
      <c r="AV170" s="71">
        <v>358.67</v>
      </c>
      <c r="AW170" s="71">
        <v>356.75</v>
      </c>
      <c r="AX170" s="71">
        <v>359.49</v>
      </c>
      <c r="AY170" s="71">
        <v>359.12</v>
      </c>
      <c r="AZ170" s="71">
        <v>359.89</v>
      </c>
      <c r="BA170" s="71">
        <v>337.96</v>
      </c>
      <c r="BB170" s="71">
        <v>340.91</v>
      </c>
      <c r="BC170" s="71">
        <v>342.96</v>
      </c>
      <c r="BD170" s="71">
        <v>345.6</v>
      </c>
      <c r="BE170" s="71">
        <v>348.77</v>
      </c>
      <c r="BF170" s="71">
        <v>351.74</v>
      </c>
      <c r="BG170" s="71">
        <v>354.83</v>
      </c>
      <c r="BH170" s="71">
        <v>357.05</v>
      </c>
      <c r="BI170" s="71">
        <v>357.7</v>
      </c>
      <c r="BJ170" s="71">
        <v>361.49</v>
      </c>
      <c r="BK170" s="71">
        <v>365.82</v>
      </c>
      <c r="BL170" s="71">
        <v>368.75</v>
      </c>
      <c r="BM170" s="71">
        <v>365.39</v>
      </c>
      <c r="BN170" s="71">
        <v>367.77</v>
      </c>
      <c r="BO170" s="71">
        <v>367.95</v>
      </c>
      <c r="BP170" s="71">
        <v>371.67</v>
      </c>
      <c r="BQ170" s="71">
        <v>375.91</v>
      </c>
      <c r="BR170" s="71">
        <v>378.78</v>
      </c>
      <c r="BS170" s="71">
        <v>379.73</v>
      </c>
      <c r="BT170" s="71">
        <v>382.63</v>
      </c>
      <c r="BU170" s="71">
        <v>470.33</v>
      </c>
      <c r="BV170" s="71">
        <v>485.7</v>
      </c>
      <c r="BW170" s="71">
        <v>493.21</v>
      </c>
      <c r="BX170" s="71">
        <v>494.64</v>
      </c>
      <c r="BY170" s="71">
        <v>496.68</v>
      </c>
      <c r="BZ170" s="71">
        <v>498.57</v>
      </c>
      <c r="CA170" s="71">
        <v>489.03</v>
      </c>
      <c r="CB170" s="71">
        <v>492.82</v>
      </c>
      <c r="CC170" s="71">
        <v>495.04</v>
      </c>
      <c r="CD170" s="71">
        <v>498.82</v>
      </c>
      <c r="CE170" s="71">
        <v>502.76</v>
      </c>
      <c r="CF170" s="71">
        <v>506.78</v>
      </c>
      <c r="CG170" s="71">
        <v>490.92</v>
      </c>
      <c r="CH170" s="71">
        <v>494.38</v>
      </c>
      <c r="CI170" s="71">
        <v>498.96</v>
      </c>
      <c r="CJ170" s="71">
        <v>497.85</v>
      </c>
      <c r="CK170" s="71">
        <v>501.15</v>
      </c>
      <c r="CL170" s="71">
        <v>504.93</v>
      </c>
      <c r="CM170" s="71">
        <v>491.12</v>
      </c>
      <c r="CN170" s="71">
        <v>494.96</v>
      </c>
      <c r="CO170" s="71">
        <v>498.1</v>
      </c>
      <c r="CP170" s="71">
        <v>501.61</v>
      </c>
      <c r="CQ170" s="71">
        <v>505.21</v>
      </c>
      <c r="CR170" s="71">
        <v>509.17</v>
      </c>
      <c r="CS170" s="71">
        <v>509.48</v>
      </c>
      <c r="CT170" s="71">
        <v>508.07</v>
      </c>
      <c r="CU170" s="71">
        <v>514.16999999999996</v>
      </c>
      <c r="CV170" s="71">
        <v>517.39</v>
      </c>
      <c r="CW170" s="71">
        <v>521.63</v>
      </c>
      <c r="CX170" s="71">
        <v>521.85</v>
      </c>
      <c r="CY170" s="71">
        <v>525.32000000000005</v>
      </c>
      <c r="CZ170" s="71">
        <v>530.22</v>
      </c>
      <c r="DA170" s="71">
        <v>524.66999999999996</v>
      </c>
      <c r="DB170" s="71">
        <v>522.94000000000005</v>
      </c>
      <c r="DC170" s="71">
        <v>525.16999999999996</v>
      </c>
      <c r="DD170" s="71">
        <v>527.1</v>
      </c>
      <c r="DE170" s="71">
        <v>528.33000000000004</v>
      </c>
      <c r="DF170" s="71">
        <v>526.36</v>
      </c>
      <c r="DG170" s="71">
        <v>529.49</v>
      </c>
      <c r="DH170" s="71">
        <v>531.94000000000005</v>
      </c>
      <c r="DI170" s="71">
        <v>536.16</v>
      </c>
      <c r="DJ170" s="71">
        <v>540.35</v>
      </c>
      <c r="DK170" s="71">
        <v>542.13</v>
      </c>
      <c r="DL170" s="71">
        <v>539.13</v>
      </c>
      <c r="DM170" s="71">
        <v>539.25</v>
      </c>
      <c r="DN170" s="71">
        <v>544.24</v>
      </c>
      <c r="DO170" s="71">
        <v>548.86</v>
      </c>
      <c r="DP170" s="71">
        <v>552.30999999999995</v>
      </c>
      <c r="DQ170" s="71">
        <v>547.41</v>
      </c>
      <c r="DR170" s="71">
        <v>548.58000000000004</v>
      </c>
      <c r="DS170" s="71">
        <v>551.24</v>
      </c>
      <c r="DT170" s="71">
        <v>546.53</v>
      </c>
      <c r="DU170" s="71">
        <v>539.99</v>
      </c>
      <c r="DV170" s="71">
        <v>545.33000000000004</v>
      </c>
      <c r="DW170" s="71">
        <v>550.11</v>
      </c>
      <c r="DX170" s="71">
        <v>554.73</v>
      </c>
      <c r="DY170" s="71">
        <v>557.87</v>
      </c>
      <c r="DZ170" s="71">
        <v>560.74</v>
      </c>
      <c r="EA170" s="71">
        <v>565.16999999999996</v>
      </c>
      <c r="EB170" s="71">
        <v>568.53</v>
      </c>
      <c r="EC170" s="71">
        <v>674.77</v>
      </c>
      <c r="ED170" s="71">
        <v>702.79</v>
      </c>
      <c r="EE170" s="71">
        <v>756.73</v>
      </c>
      <c r="EF170" s="71">
        <v>830.37</v>
      </c>
      <c r="EG170" s="71">
        <v>834.98</v>
      </c>
      <c r="EH170" s="71">
        <v>841.48</v>
      </c>
      <c r="EI170" s="71">
        <v>907.19</v>
      </c>
      <c r="EJ170" s="71">
        <v>1124.71</v>
      </c>
      <c r="EK170" s="71">
        <v>1129.6099999999999</v>
      </c>
      <c r="EL170" s="71">
        <v>1134.26</v>
      </c>
      <c r="EM170" s="71">
        <v>1139.69</v>
      </c>
      <c r="EN170" s="71">
        <v>1134.72</v>
      </c>
      <c r="EO170" s="71">
        <v>1132.8399999999999</v>
      </c>
      <c r="EP170" s="71">
        <v>1137.71</v>
      </c>
      <c r="EQ170" s="71">
        <v>1141.1099999999999</v>
      </c>
      <c r="ER170" s="71">
        <v>1142.69</v>
      </c>
      <c r="ES170" s="71">
        <v>1144.04</v>
      </c>
      <c r="ET170" s="71">
        <v>1148.05</v>
      </c>
      <c r="EU170" s="71">
        <v>1152.9000000000001</v>
      </c>
      <c r="EV170" s="71">
        <v>1157.3599999999999</v>
      </c>
      <c r="EW170" s="71">
        <v>1162.77</v>
      </c>
      <c r="EX170" s="71">
        <v>1165.6500000000001</v>
      </c>
      <c r="EY170" s="71">
        <v>1169.8599999999999</v>
      </c>
      <c r="EZ170" s="71">
        <v>1175.69</v>
      </c>
      <c r="FA170" s="71">
        <v>1171.2</v>
      </c>
      <c r="FB170" s="71">
        <v>1175.71</v>
      </c>
      <c r="FC170" s="71">
        <v>1181.05</v>
      </c>
      <c r="FD170" s="71">
        <v>1186.55</v>
      </c>
      <c r="FE170" s="71">
        <v>1192.07</v>
      </c>
      <c r="FF170" s="71">
        <v>1195.2</v>
      </c>
      <c r="FG170" s="71">
        <v>1197.3</v>
      </c>
      <c r="FH170" s="71">
        <v>1198.51</v>
      </c>
      <c r="FI170" s="71">
        <v>1203.03</v>
      </c>
      <c r="FJ170" s="71">
        <v>1203.68</v>
      </c>
      <c r="FK170" s="71">
        <v>1207.3399999999999</v>
      </c>
      <c r="FL170" s="71">
        <v>1211.97</v>
      </c>
      <c r="FM170" s="71">
        <v>1203.6500000000001</v>
      </c>
      <c r="FN170" s="71">
        <v>1198.67</v>
      </c>
      <c r="FO170" s="71">
        <v>1199.3699999999999</v>
      </c>
      <c r="FP170" s="71">
        <v>1203.8</v>
      </c>
      <c r="FQ170" s="71">
        <v>1208.76</v>
      </c>
      <c r="FR170" s="71">
        <v>1213.8699999999999</v>
      </c>
      <c r="FS170" s="71">
        <v>1219.8399999999999</v>
      </c>
      <c r="FT170" s="71">
        <v>1221.53</v>
      </c>
      <c r="FU170" s="71">
        <v>1220.1099999999999</v>
      </c>
      <c r="FV170" s="71">
        <v>1222.81</v>
      </c>
      <c r="FW170" s="71">
        <v>1227.5</v>
      </c>
      <c r="FX170" s="71">
        <v>1229.6600000000001</v>
      </c>
      <c r="FY170" s="71">
        <v>1233.3499999999999</v>
      </c>
      <c r="FZ170" s="71">
        <v>1248.1600000000001</v>
      </c>
      <c r="GA170" s="71">
        <v>1249.3399999999999</v>
      </c>
      <c r="GB170" s="71">
        <v>1251.0899999999999</v>
      </c>
      <c r="GC170" s="71">
        <v>1256.0899999999999</v>
      </c>
      <c r="GD170" s="71">
        <v>1259.7834600000001</v>
      </c>
      <c r="GE170" s="71">
        <v>1262.670885</v>
      </c>
      <c r="GF170" s="71">
        <v>1265.4348729999999</v>
      </c>
      <c r="GG170" s="71">
        <v>1268.8516050000001</v>
      </c>
      <c r="GH170" s="71">
        <v>1272.207852</v>
      </c>
      <c r="GI170" s="71">
        <v>1274.017141</v>
      </c>
      <c r="GJ170" s="71">
        <v>1278.3010919999999</v>
      </c>
      <c r="GK170" s="71">
        <v>1473.7443720000001</v>
      </c>
      <c r="GL170" s="71">
        <v>1481.039534</v>
      </c>
      <c r="GM170" s="71">
        <v>1487.0424929999999</v>
      </c>
      <c r="GN170" s="71">
        <v>1487.923078</v>
      </c>
      <c r="GO170" s="71">
        <v>1492.9174860000001</v>
      </c>
      <c r="GP170" s="71">
        <v>1488.164561</v>
      </c>
      <c r="GQ170" s="71">
        <v>1494.5231490000001</v>
      </c>
      <c r="GR170" s="71">
        <v>1497.1827740000001</v>
      </c>
      <c r="GS170" s="71">
        <v>1501.6901949999999</v>
      </c>
      <c r="GT170" s="71">
        <v>1579.1690269999999</v>
      </c>
      <c r="GU170" s="71">
        <v>1671.478269</v>
      </c>
      <c r="GV170" s="71">
        <v>1673.228265</v>
      </c>
      <c r="GW170" s="71">
        <v>1670.656471</v>
      </c>
      <c r="GX170" s="71">
        <v>1677.184702</v>
      </c>
      <c r="GY170" s="71">
        <v>1682.1383860000001</v>
      </c>
      <c r="GZ170" s="71">
        <v>1687.276224</v>
      </c>
      <c r="HA170" s="71">
        <v>1693.3836799999999</v>
      </c>
      <c r="HB170" s="71">
        <v>1696.4894360000001</v>
      </c>
      <c r="HC170" s="71">
        <v>1700.6052239999899</v>
      </c>
      <c r="HD170" s="71">
        <v>1706.6826040000001</v>
      </c>
      <c r="HE170" s="71">
        <v>1712.6636350000001</v>
      </c>
      <c r="HF170" s="71">
        <v>1718.759397</v>
      </c>
      <c r="HG170" s="71">
        <v>1723.563789</v>
      </c>
      <c r="HH170" s="71">
        <v>1723.7565810000001</v>
      </c>
      <c r="HI170" s="71">
        <v>1720.6625509999999</v>
      </c>
      <c r="HJ170" s="71">
        <v>1727.1527349999999</v>
      </c>
      <c r="HK170" s="71">
        <v>1732.1470059999999</v>
      </c>
      <c r="HL170" s="71">
        <v>1737.9032</v>
      </c>
      <c r="HM170" s="71">
        <v>1739.5316330000001</v>
      </c>
      <c r="HN170" s="71">
        <v>1743.8887749999999</v>
      </c>
      <c r="HO170" s="71">
        <v>1748.1259640000001</v>
      </c>
      <c r="HP170" s="71">
        <v>1753.405195</v>
      </c>
      <c r="HQ170" s="71">
        <v>1754.6419350000001</v>
      </c>
      <c r="HR170" s="71">
        <v>1757.741524</v>
      </c>
      <c r="HS170" s="71">
        <v>1763.082645</v>
      </c>
      <c r="HT170" s="71">
        <v>1762.4393889999999</v>
      </c>
      <c r="HU170" s="71">
        <v>1761.845832</v>
      </c>
      <c r="HV170" s="71">
        <v>1767.079117</v>
      </c>
      <c r="HW170" s="71">
        <v>1771.808158</v>
      </c>
      <c r="HX170" s="71">
        <v>1766.6107950000001</v>
      </c>
      <c r="HY170" s="71">
        <v>1770.2202990000001</v>
      </c>
      <c r="HZ170" s="71">
        <v>1769.351727</v>
      </c>
      <c r="IA170" s="71">
        <v>1769.304987</v>
      </c>
      <c r="IB170" s="71">
        <v>1778.234753</v>
      </c>
      <c r="IC170" s="71">
        <v>1781.072005</v>
      </c>
      <c r="ID170" s="71">
        <v>1779.8248160000001</v>
      </c>
      <c r="IK170" s="228"/>
      <c r="IL170" s="228"/>
      <c r="IM170" s="228"/>
      <c r="IN170" s="228"/>
    </row>
    <row r="171" spans="1:248" x14ac:dyDescent="0.3">
      <c r="A171" s="50" t="s">
        <v>333</v>
      </c>
      <c r="B171" s="71">
        <v>204.08999999999997</v>
      </c>
      <c r="C171" s="71">
        <v>197.14999999999998</v>
      </c>
      <c r="D171" s="71">
        <v>201.20999999999998</v>
      </c>
      <c r="E171" s="71">
        <v>198.47000000000003</v>
      </c>
      <c r="F171" s="71">
        <v>207.91000000000003</v>
      </c>
      <c r="G171" s="71">
        <v>216.01</v>
      </c>
      <c r="H171" s="71">
        <v>239.13</v>
      </c>
      <c r="I171" s="71">
        <v>283.74999999999994</v>
      </c>
      <c r="J171" s="71">
        <v>240.57</v>
      </c>
      <c r="K171" s="71">
        <v>243.37</v>
      </c>
      <c r="L171" s="71">
        <v>232.23999999999998</v>
      </c>
      <c r="M171" s="71">
        <v>234.05</v>
      </c>
      <c r="N171" s="71">
        <v>233.73000000000002</v>
      </c>
      <c r="O171" s="71">
        <v>252.73000000000002</v>
      </c>
      <c r="P171" s="71">
        <v>223.76999999999998</v>
      </c>
      <c r="Q171" s="71">
        <v>220.32</v>
      </c>
      <c r="R171" s="71">
        <v>217.88</v>
      </c>
      <c r="S171" s="71">
        <v>224.45</v>
      </c>
      <c r="T171" s="71">
        <v>300.90999999999997</v>
      </c>
      <c r="U171" s="71">
        <v>312.99</v>
      </c>
      <c r="V171" s="71">
        <v>305.14</v>
      </c>
      <c r="W171" s="71">
        <v>326.65999999999997</v>
      </c>
      <c r="X171" s="71">
        <v>325.87</v>
      </c>
      <c r="Y171" s="71">
        <v>349.78000000000003</v>
      </c>
      <c r="Z171" s="71">
        <v>316.67</v>
      </c>
      <c r="AA171" s="71">
        <v>318.95999999999998</v>
      </c>
      <c r="AB171" s="71">
        <v>332.62</v>
      </c>
      <c r="AC171" s="71">
        <v>345.82</v>
      </c>
      <c r="AD171" s="71">
        <v>331.22</v>
      </c>
      <c r="AE171" s="71">
        <v>350.27</v>
      </c>
      <c r="AF171" s="71">
        <v>350.31</v>
      </c>
      <c r="AG171" s="71">
        <v>380.15000000000003</v>
      </c>
      <c r="AH171" s="71">
        <v>397.81999999999994</v>
      </c>
      <c r="AI171" s="71">
        <v>389.77000000000004</v>
      </c>
      <c r="AJ171" s="71">
        <v>390.79</v>
      </c>
      <c r="AK171" s="71">
        <v>422.89</v>
      </c>
      <c r="AL171" s="71">
        <v>404.04</v>
      </c>
      <c r="AM171" s="71">
        <v>397.9</v>
      </c>
      <c r="AN171" s="71">
        <v>384.77</v>
      </c>
      <c r="AO171" s="71">
        <v>367.53000000000003</v>
      </c>
      <c r="AP171" s="71">
        <v>377.85</v>
      </c>
      <c r="AQ171" s="71">
        <v>384.46000000000004</v>
      </c>
      <c r="AR171" s="71">
        <v>400.40999999999997</v>
      </c>
      <c r="AS171" s="71">
        <v>397.31999999999994</v>
      </c>
      <c r="AT171" s="71">
        <v>402.76</v>
      </c>
      <c r="AU171" s="71">
        <v>418.40999999999997</v>
      </c>
      <c r="AV171" s="71">
        <v>428.56000000000006</v>
      </c>
      <c r="AW171" s="71">
        <v>466.29999999999995</v>
      </c>
      <c r="AX171" s="71">
        <v>474.24999999999994</v>
      </c>
      <c r="AY171" s="71">
        <v>475.59000000000003</v>
      </c>
      <c r="AZ171" s="71">
        <v>450.09999999999997</v>
      </c>
      <c r="BA171" s="71">
        <v>445.22999999999996</v>
      </c>
      <c r="BB171" s="71">
        <v>455.57</v>
      </c>
      <c r="BC171" s="71">
        <v>452.43999999999994</v>
      </c>
      <c r="BD171" s="71">
        <v>462.24</v>
      </c>
      <c r="BE171" s="71">
        <v>475.55</v>
      </c>
      <c r="BF171" s="71">
        <v>456.24</v>
      </c>
      <c r="BG171" s="71">
        <v>542.21</v>
      </c>
      <c r="BH171" s="71">
        <v>517.3599999999999</v>
      </c>
      <c r="BI171" s="71">
        <v>526.23</v>
      </c>
      <c r="BJ171" s="71">
        <v>533.04999999999995</v>
      </c>
      <c r="BK171" s="71">
        <v>568.23</v>
      </c>
      <c r="BL171" s="71">
        <v>530.81999999999994</v>
      </c>
      <c r="BM171" s="71">
        <v>534.13</v>
      </c>
      <c r="BN171" s="71">
        <v>546.77</v>
      </c>
      <c r="BO171" s="71">
        <v>550.77</v>
      </c>
      <c r="BP171" s="71">
        <v>582.91000000000008</v>
      </c>
      <c r="BQ171" s="71">
        <v>570.95000000000005</v>
      </c>
      <c r="BR171" s="71">
        <v>624.02</v>
      </c>
      <c r="BS171" s="71">
        <v>632.16999999999996</v>
      </c>
      <c r="BT171" s="71">
        <v>632.69000000000005</v>
      </c>
      <c r="BU171" s="71">
        <v>629.28</v>
      </c>
      <c r="BV171" s="71">
        <v>640.61000000000013</v>
      </c>
      <c r="BW171" s="71">
        <v>667.31</v>
      </c>
      <c r="BX171" s="71">
        <v>691.59</v>
      </c>
      <c r="BY171" s="71">
        <v>742.85</v>
      </c>
      <c r="BZ171" s="71">
        <v>668.56</v>
      </c>
      <c r="CA171" s="71">
        <v>726.78</v>
      </c>
      <c r="CB171" s="71">
        <v>763.39999999999986</v>
      </c>
      <c r="CC171" s="71">
        <v>804.91</v>
      </c>
      <c r="CD171" s="71">
        <v>727.69</v>
      </c>
      <c r="CE171" s="71">
        <v>793.75</v>
      </c>
      <c r="CF171" s="71">
        <v>821.36999999999989</v>
      </c>
      <c r="CG171" s="71">
        <v>767.56</v>
      </c>
      <c r="CH171" s="71">
        <v>714.61</v>
      </c>
      <c r="CI171" s="71">
        <v>753.55</v>
      </c>
      <c r="CJ171" s="71">
        <v>816.37</v>
      </c>
      <c r="CK171" s="71">
        <v>761.52</v>
      </c>
      <c r="CL171" s="71">
        <v>729.53</v>
      </c>
      <c r="CM171" s="71">
        <v>728.5</v>
      </c>
      <c r="CN171" s="71">
        <v>713.33</v>
      </c>
      <c r="CO171" s="71">
        <v>733.6099999999999</v>
      </c>
      <c r="CP171" s="71">
        <v>784.65</v>
      </c>
      <c r="CQ171" s="71">
        <v>707.25</v>
      </c>
      <c r="CR171" s="71">
        <v>743.62999999999988</v>
      </c>
      <c r="CS171" s="71">
        <v>717.92</v>
      </c>
      <c r="CT171" s="71">
        <v>716.4</v>
      </c>
      <c r="CU171" s="71">
        <v>747.76</v>
      </c>
      <c r="CV171" s="71">
        <v>780.36000000000013</v>
      </c>
      <c r="CW171" s="71">
        <v>732.87</v>
      </c>
      <c r="CX171" s="71">
        <v>728.63</v>
      </c>
      <c r="CY171" s="71">
        <v>765.25</v>
      </c>
      <c r="CZ171" s="71">
        <v>741.89</v>
      </c>
      <c r="DA171" s="71">
        <v>813.73</v>
      </c>
      <c r="DB171" s="71">
        <v>826.97</v>
      </c>
      <c r="DC171" s="71">
        <v>902.49</v>
      </c>
      <c r="DD171" s="71">
        <v>875.84</v>
      </c>
      <c r="DE171" s="71">
        <v>905.29</v>
      </c>
      <c r="DF171" s="71">
        <v>863.42000000000007</v>
      </c>
      <c r="DG171" s="71">
        <v>858.83</v>
      </c>
      <c r="DH171" s="71">
        <v>841.08999999999992</v>
      </c>
      <c r="DI171" s="71">
        <v>845.60000000000014</v>
      </c>
      <c r="DJ171" s="71">
        <v>834.06999999999994</v>
      </c>
      <c r="DK171" s="71">
        <v>868.96</v>
      </c>
      <c r="DL171" s="71">
        <v>776.27</v>
      </c>
      <c r="DM171" s="71">
        <v>791.66</v>
      </c>
      <c r="DN171" s="71">
        <v>812.86</v>
      </c>
      <c r="DO171" s="71">
        <v>829.33999999999992</v>
      </c>
      <c r="DP171" s="71">
        <v>889.86</v>
      </c>
      <c r="DQ171" s="71">
        <v>755.74</v>
      </c>
      <c r="DR171" s="71">
        <v>750.03</v>
      </c>
      <c r="DS171" s="71">
        <v>744.15</v>
      </c>
      <c r="DT171" s="71">
        <v>715.76</v>
      </c>
      <c r="DU171" s="71">
        <v>689.34999999999991</v>
      </c>
      <c r="DV171" s="71">
        <v>731.88</v>
      </c>
      <c r="DW171" s="71">
        <v>683.18000000000006</v>
      </c>
      <c r="DX171" s="71">
        <v>733.54</v>
      </c>
      <c r="DY171" s="71">
        <v>698.25</v>
      </c>
      <c r="DZ171" s="71">
        <v>706.69</v>
      </c>
      <c r="EA171" s="71">
        <v>768.78999999999985</v>
      </c>
      <c r="EB171" s="71">
        <v>753.95</v>
      </c>
      <c r="EC171" s="71">
        <v>735.6</v>
      </c>
      <c r="ED171" s="71">
        <v>741.48000000000013</v>
      </c>
      <c r="EE171" s="71">
        <v>781.00999999999988</v>
      </c>
      <c r="EF171" s="71">
        <v>752.83999999999992</v>
      </c>
      <c r="EG171" s="71">
        <v>765.39999999999986</v>
      </c>
      <c r="EH171" s="71">
        <v>735.2399999999999</v>
      </c>
      <c r="EI171" s="71">
        <v>1126.3699999999999</v>
      </c>
      <c r="EJ171" s="71">
        <v>1197.0700000000002</v>
      </c>
      <c r="EK171" s="71">
        <v>1229.5400000000002</v>
      </c>
      <c r="EL171" s="71">
        <v>1283.8699999999999</v>
      </c>
      <c r="EM171" s="71">
        <v>1286.2600000000002</v>
      </c>
      <c r="EN171" s="71">
        <v>1348.92</v>
      </c>
      <c r="EO171" s="71">
        <v>1281.71</v>
      </c>
      <c r="EP171" s="71">
        <v>1277.1500000000001</v>
      </c>
      <c r="EQ171" s="71">
        <v>1347.7</v>
      </c>
      <c r="ER171" s="71">
        <v>1355.4899999999998</v>
      </c>
      <c r="ES171" s="71">
        <v>1302.6699999999998</v>
      </c>
      <c r="ET171" s="71">
        <v>1260.5899999999999</v>
      </c>
      <c r="EU171" s="71">
        <v>1290.2100000000003</v>
      </c>
      <c r="EV171" s="71">
        <v>1298.1500000000001</v>
      </c>
      <c r="EW171" s="71">
        <v>1334.35</v>
      </c>
      <c r="EX171" s="71">
        <v>1435.67</v>
      </c>
      <c r="EY171" s="71">
        <v>1397.5800000000004</v>
      </c>
      <c r="EZ171" s="71">
        <v>1487.1399999999999</v>
      </c>
      <c r="FA171" s="71">
        <v>1572.89</v>
      </c>
      <c r="FB171" s="71">
        <v>1436.32</v>
      </c>
      <c r="FC171" s="71">
        <v>1479.04</v>
      </c>
      <c r="FD171" s="71">
        <v>1446.8799999999999</v>
      </c>
      <c r="FE171" s="71">
        <v>1363.1399999999999</v>
      </c>
      <c r="FF171" s="71">
        <v>1411.4599999999998</v>
      </c>
      <c r="FG171" s="71">
        <v>1513.9100000000003</v>
      </c>
      <c r="FH171" s="71">
        <v>1452.8</v>
      </c>
      <c r="FI171" s="71">
        <v>1554.7600000000002</v>
      </c>
      <c r="FJ171" s="71">
        <v>1620.7500000000002</v>
      </c>
      <c r="FK171" s="71">
        <v>1576.51</v>
      </c>
      <c r="FL171" s="71">
        <v>1643.15</v>
      </c>
      <c r="FM171" s="71">
        <v>1618.9</v>
      </c>
      <c r="FN171" s="71">
        <v>1567.99</v>
      </c>
      <c r="FO171" s="71">
        <v>1576.0900000000001</v>
      </c>
      <c r="FP171" s="71">
        <v>1452.14</v>
      </c>
      <c r="FQ171" s="71">
        <v>1352.03</v>
      </c>
      <c r="FR171" s="71">
        <v>1385.97</v>
      </c>
      <c r="FS171" s="71">
        <v>1420.31</v>
      </c>
      <c r="FT171" s="71">
        <v>1392.1799999999998</v>
      </c>
      <c r="FU171" s="71">
        <v>1492.01</v>
      </c>
      <c r="FV171" s="71">
        <v>1475.99</v>
      </c>
      <c r="FW171" s="71">
        <v>1518.02</v>
      </c>
      <c r="FX171" s="71">
        <v>1596.35</v>
      </c>
      <c r="FY171" s="71">
        <v>1503.68</v>
      </c>
      <c r="FZ171" s="71">
        <v>1506.96</v>
      </c>
      <c r="GA171" s="71">
        <v>1486.6400000000003</v>
      </c>
      <c r="GB171" s="71">
        <v>1442.08</v>
      </c>
      <c r="GC171" s="71">
        <v>1427.95</v>
      </c>
      <c r="GD171" s="71">
        <v>1292.7546980000002</v>
      </c>
      <c r="GE171" s="71">
        <v>1231.4303009999999</v>
      </c>
      <c r="GF171" s="71">
        <v>1257.939075</v>
      </c>
      <c r="GG171" s="71">
        <v>1322.3103000000001</v>
      </c>
      <c r="GH171" s="71">
        <v>1356.9829179999999</v>
      </c>
      <c r="GI171" s="71">
        <v>1420.565638</v>
      </c>
      <c r="GJ171" s="71">
        <v>1421.460043</v>
      </c>
      <c r="GK171" s="71">
        <v>1365.10914</v>
      </c>
      <c r="GL171" s="71">
        <v>1441.976257</v>
      </c>
      <c r="GM171" s="71">
        <v>1465.5369110000001</v>
      </c>
      <c r="GN171" s="71">
        <v>1478.5382490000002</v>
      </c>
      <c r="GO171" s="71">
        <v>1399.621635</v>
      </c>
      <c r="GP171" s="71">
        <v>1395.6541849999999</v>
      </c>
      <c r="GQ171" s="71">
        <v>1341.433192</v>
      </c>
      <c r="GR171" s="71">
        <v>1411.6562240000003</v>
      </c>
      <c r="GS171" s="71">
        <v>1474.3172669999999</v>
      </c>
      <c r="GT171" s="71">
        <v>1522.5922559999999</v>
      </c>
      <c r="GU171" s="71">
        <v>1646.1658710000002</v>
      </c>
      <c r="GV171" s="71">
        <v>1579.419279</v>
      </c>
      <c r="GW171" s="71">
        <v>1530.4968810000003</v>
      </c>
      <c r="GX171" s="71">
        <v>1576.1117789999998</v>
      </c>
      <c r="GY171" s="71">
        <v>1563.8310899999999</v>
      </c>
      <c r="GZ171" s="71">
        <v>1581.2775879999999</v>
      </c>
      <c r="HA171" s="71">
        <v>1548.3832659999998</v>
      </c>
      <c r="HB171" s="71">
        <v>1552.6563210000002</v>
      </c>
      <c r="HC171" s="71">
        <v>1527.6619740000001</v>
      </c>
      <c r="HD171" s="71">
        <v>1682.3474769999998</v>
      </c>
      <c r="HE171" s="71">
        <v>1629.5679970000001</v>
      </c>
      <c r="HF171" s="71">
        <v>1663.0633949999999</v>
      </c>
      <c r="HG171" s="71">
        <v>1656.7560490000001</v>
      </c>
      <c r="HH171" s="71">
        <v>1694.3612149999997</v>
      </c>
      <c r="HI171" s="71">
        <v>1666.2577389999999</v>
      </c>
      <c r="HJ171" s="71">
        <v>1634.0486249999999</v>
      </c>
      <c r="HK171" s="71">
        <v>1668.621173</v>
      </c>
      <c r="HL171" s="71">
        <v>1800.947064</v>
      </c>
      <c r="HM171" s="71">
        <v>1680.4237030000002</v>
      </c>
      <c r="HN171" s="71">
        <v>1591.4330710000004</v>
      </c>
      <c r="HO171" s="71">
        <v>1631.4937830000001</v>
      </c>
      <c r="HP171" s="71">
        <v>1585.6449509999998</v>
      </c>
      <c r="HQ171" s="71">
        <v>1699.1371960000001</v>
      </c>
      <c r="HR171" s="71">
        <v>1780.9700310000001</v>
      </c>
      <c r="HS171" s="71">
        <v>1692.099839</v>
      </c>
      <c r="HT171" s="71">
        <v>1768.2417579999997</v>
      </c>
      <c r="HU171" s="71">
        <v>1672.0608159999999</v>
      </c>
      <c r="HV171" s="71">
        <v>1707.0447730000003</v>
      </c>
      <c r="HW171" s="71">
        <v>1865.3515620000003</v>
      </c>
      <c r="HX171" s="71">
        <v>1904.3836689999998</v>
      </c>
      <c r="HY171" s="71">
        <v>1883.7242080000001</v>
      </c>
      <c r="HZ171" s="71">
        <v>1820.9187740000002</v>
      </c>
      <c r="IA171" s="71">
        <v>1877.693933</v>
      </c>
      <c r="IB171" s="71">
        <v>1788.145867</v>
      </c>
      <c r="IC171" s="71">
        <v>1763.192243</v>
      </c>
      <c r="ID171" s="71">
        <v>1923.237484</v>
      </c>
      <c r="IK171" s="228"/>
      <c r="IL171" s="228"/>
      <c r="IM171" s="228"/>
      <c r="IN171" s="228"/>
    </row>
    <row r="172" spans="1:248" x14ac:dyDescent="0.3">
      <c r="HR172" s="71"/>
      <c r="HS172" s="71"/>
      <c r="HT172" s="71"/>
      <c r="HU172" s="71"/>
      <c r="HV172" s="71"/>
      <c r="HW172" s="71"/>
      <c r="HX172" s="71"/>
      <c r="HY172" s="71"/>
      <c r="HZ172" s="71"/>
      <c r="IA172" s="71"/>
      <c r="IB172" s="71"/>
      <c r="IC172" s="71"/>
      <c r="ID172" s="71"/>
      <c r="IK172" s="228"/>
      <c r="IL172" s="228"/>
      <c r="IM172" s="228"/>
      <c r="IN172" s="228"/>
    </row>
    <row r="173" spans="1:248" x14ac:dyDescent="0.3">
      <c r="A173" s="41" t="s">
        <v>334</v>
      </c>
      <c r="B173" s="73">
        <v>1081.31</v>
      </c>
      <c r="C173" s="73">
        <v>1089.78</v>
      </c>
      <c r="D173" s="73">
        <v>1096.9000000000001</v>
      </c>
      <c r="E173" s="73">
        <v>1129.83</v>
      </c>
      <c r="F173" s="73">
        <v>1153.6500000000001</v>
      </c>
      <c r="G173" s="73">
        <v>1177.22</v>
      </c>
      <c r="H173" s="73">
        <v>1197.44</v>
      </c>
      <c r="I173" s="73">
        <v>1217.1499999999999</v>
      </c>
      <c r="J173" s="73">
        <v>1250.8</v>
      </c>
      <c r="K173" s="73">
        <v>1316.86</v>
      </c>
      <c r="L173" s="73">
        <v>1342.03</v>
      </c>
      <c r="M173" s="73">
        <v>1354.63</v>
      </c>
      <c r="N173" s="73">
        <v>1370.29</v>
      </c>
      <c r="O173" s="73">
        <v>1372.05</v>
      </c>
      <c r="P173" s="73">
        <v>1387.88</v>
      </c>
      <c r="Q173" s="73">
        <v>1422.47</v>
      </c>
      <c r="R173" s="73">
        <v>1435.6800000000003</v>
      </c>
      <c r="S173" s="73">
        <v>1456.9499999999998</v>
      </c>
      <c r="T173" s="73">
        <v>1476.26</v>
      </c>
      <c r="U173" s="73">
        <v>1494.33</v>
      </c>
      <c r="V173" s="73">
        <v>1519.32</v>
      </c>
      <c r="W173" s="73">
        <v>1548.72</v>
      </c>
      <c r="X173" s="73">
        <v>1567.2000000000003</v>
      </c>
      <c r="Y173" s="73">
        <v>1560.3299999999997</v>
      </c>
      <c r="Z173" s="73">
        <v>1569.21</v>
      </c>
      <c r="AA173" s="73">
        <v>1597.4899999999998</v>
      </c>
      <c r="AB173" s="73">
        <v>1619.98</v>
      </c>
      <c r="AC173" s="73">
        <v>1640.74</v>
      </c>
      <c r="AD173" s="73">
        <v>1666.3199999999997</v>
      </c>
      <c r="AE173" s="73">
        <v>1703.6100000000001</v>
      </c>
      <c r="AF173" s="73">
        <v>1754.07</v>
      </c>
      <c r="AG173" s="73">
        <v>1790.02</v>
      </c>
      <c r="AH173" s="73">
        <v>1811.32</v>
      </c>
      <c r="AI173" s="73">
        <v>1827.78</v>
      </c>
      <c r="AJ173" s="73">
        <v>1830.1599999999999</v>
      </c>
      <c r="AK173" s="73">
        <v>1795.34</v>
      </c>
      <c r="AL173" s="73">
        <v>1809.99</v>
      </c>
      <c r="AM173" s="73">
        <v>1816.4199999999998</v>
      </c>
      <c r="AN173" s="73">
        <v>1825.0900000000001</v>
      </c>
      <c r="AO173" s="73">
        <v>1841.94</v>
      </c>
      <c r="AP173" s="73">
        <v>1867.2</v>
      </c>
      <c r="AQ173" s="73">
        <v>1880.3000000000002</v>
      </c>
      <c r="AR173" s="73">
        <v>1888.92</v>
      </c>
      <c r="AS173" s="73">
        <v>1910.3699999999997</v>
      </c>
      <c r="AT173" s="73">
        <v>1927.3600000000001</v>
      </c>
      <c r="AU173" s="73">
        <v>1942.49</v>
      </c>
      <c r="AV173" s="73">
        <v>1959.2899999999997</v>
      </c>
      <c r="AW173" s="73">
        <v>1978.73</v>
      </c>
      <c r="AX173" s="73">
        <v>1998.13</v>
      </c>
      <c r="AY173" s="73">
        <v>2001.24</v>
      </c>
      <c r="AZ173" s="73">
        <v>2007.44</v>
      </c>
      <c r="BA173" s="73">
        <v>2023.3200000000002</v>
      </c>
      <c r="BB173" s="73">
        <v>2047.7199999999998</v>
      </c>
      <c r="BC173" s="73">
        <v>2061.09</v>
      </c>
      <c r="BD173" s="73">
        <v>2083.46</v>
      </c>
      <c r="BE173" s="73">
        <v>2102.36</v>
      </c>
      <c r="BF173" s="73">
        <v>2133.06</v>
      </c>
      <c r="BG173" s="73">
        <v>2160.4900000000002</v>
      </c>
      <c r="BH173" s="73">
        <v>2190.77</v>
      </c>
      <c r="BI173" s="73">
        <v>2214.75</v>
      </c>
      <c r="BJ173" s="73">
        <v>2248.37</v>
      </c>
      <c r="BK173" s="73">
        <v>2261.3399999999997</v>
      </c>
      <c r="BL173" s="73">
        <v>2272.48</v>
      </c>
      <c r="BM173" s="73">
        <v>2287.5300000000002</v>
      </c>
      <c r="BN173" s="73">
        <v>2320.88</v>
      </c>
      <c r="BO173" s="73">
        <v>2349.17</v>
      </c>
      <c r="BP173" s="73">
        <v>2386.1800000000003</v>
      </c>
      <c r="BQ173" s="73">
        <v>2415.6200000000003</v>
      </c>
      <c r="BR173" s="73">
        <v>2471.1200000000003</v>
      </c>
      <c r="BS173" s="73">
        <v>2495.84</v>
      </c>
      <c r="BT173" s="73">
        <v>2519.1200000000003</v>
      </c>
      <c r="BU173" s="73">
        <v>2654.5299999999997</v>
      </c>
      <c r="BV173" s="73">
        <v>2677.51</v>
      </c>
      <c r="BW173" s="73">
        <v>2728.64</v>
      </c>
      <c r="BX173" s="73">
        <v>2762.37</v>
      </c>
      <c r="BY173" s="73">
        <v>2773.6699999999996</v>
      </c>
      <c r="BZ173" s="73">
        <v>2804.9799999999996</v>
      </c>
      <c r="CA173" s="73">
        <v>2817.61</v>
      </c>
      <c r="CB173" s="73">
        <v>2837.96</v>
      </c>
      <c r="CC173" s="73">
        <v>2878.77</v>
      </c>
      <c r="CD173" s="73">
        <v>2902.9799999999996</v>
      </c>
      <c r="CE173" s="73">
        <v>2916.96</v>
      </c>
      <c r="CF173" s="73">
        <v>2937.8100000000004</v>
      </c>
      <c r="CG173" s="73">
        <v>2943.39</v>
      </c>
      <c r="CH173" s="73">
        <v>2963.19</v>
      </c>
      <c r="CI173" s="73">
        <v>2978.85</v>
      </c>
      <c r="CJ173" s="73">
        <v>2939.1800000000003</v>
      </c>
      <c r="CK173" s="73">
        <v>2926.3700000000003</v>
      </c>
      <c r="CL173" s="73">
        <v>2938.3799999999997</v>
      </c>
      <c r="CM173" s="73">
        <v>2935.0099999999998</v>
      </c>
      <c r="CN173" s="73">
        <v>2959.23</v>
      </c>
      <c r="CO173" s="73">
        <v>2985.2300000000005</v>
      </c>
      <c r="CP173" s="73">
        <v>3010.75</v>
      </c>
      <c r="CQ173" s="73">
        <v>3039.79</v>
      </c>
      <c r="CR173" s="73">
        <v>3071.5399999999995</v>
      </c>
      <c r="CS173" s="73">
        <v>3108.64</v>
      </c>
      <c r="CT173" s="73">
        <v>3101.7500000000005</v>
      </c>
      <c r="CU173" s="73">
        <v>3132.41</v>
      </c>
      <c r="CV173" s="73">
        <v>3159</v>
      </c>
      <c r="CW173" s="73">
        <v>3196.56</v>
      </c>
      <c r="CX173" s="73">
        <v>3206.56</v>
      </c>
      <c r="CY173" s="73">
        <v>3259.42</v>
      </c>
      <c r="CZ173" s="73">
        <v>3291.48</v>
      </c>
      <c r="DA173" s="73">
        <v>3312.08</v>
      </c>
      <c r="DB173" s="73">
        <v>3340.12</v>
      </c>
      <c r="DC173" s="73">
        <v>3394.3599999999997</v>
      </c>
      <c r="DD173" s="73">
        <v>3419.16</v>
      </c>
      <c r="DE173" s="73">
        <v>3363.9500000000003</v>
      </c>
      <c r="DF173" s="73">
        <v>3395.5499999999997</v>
      </c>
      <c r="DG173" s="73">
        <v>3395.88</v>
      </c>
      <c r="DH173" s="73">
        <v>3407.39</v>
      </c>
      <c r="DI173" s="73">
        <v>3403.3700000000003</v>
      </c>
      <c r="DJ173" s="73">
        <v>3421.4400000000005</v>
      </c>
      <c r="DK173" s="73">
        <v>3424.9300000000003</v>
      </c>
      <c r="DL173" s="73">
        <v>3427.33</v>
      </c>
      <c r="DM173" s="73">
        <v>3449.02</v>
      </c>
      <c r="DN173" s="73">
        <v>3431.8199999999997</v>
      </c>
      <c r="DO173" s="73">
        <v>3435.7500000000005</v>
      </c>
      <c r="DP173" s="73">
        <v>3434.0099999999998</v>
      </c>
      <c r="DQ173" s="73">
        <v>3442.3100000000004</v>
      </c>
      <c r="DR173" s="73">
        <v>3465.97</v>
      </c>
      <c r="DS173" s="73">
        <v>3471.3399999999997</v>
      </c>
      <c r="DT173" s="73">
        <v>3441.1099999999997</v>
      </c>
      <c r="DU173" s="73">
        <v>3459.15</v>
      </c>
      <c r="DV173" s="73">
        <v>3470.5299999999997</v>
      </c>
      <c r="DW173" s="73">
        <v>3494.93</v>
      </c>
      <c r="DX173" s="73">
        <v>3511.35</v>
      </c>
      <c r="DY173" s="73">
        <v>3524.3299999999995</v>
      </c>
      <c r="DZ173" s="73">
        <v>3556.6899999999996</v>
      </c>
      <c r="EA173" s="73">
        <v>3578.59</v>
      </c>
      <c r="EB173" s="73">
        <v>3595.66</v>
      </c>
      <c r="EC173" s="73">
        <v>3694.89</v>
      </c>
      <c r="ED173" s="73">
        <v>3737.4600000000005</v>
      </c>
      <c r="EE173" s="73">
        <v>3768.25</v>
      </c>
      <c r="EF173" s="73">
        <v>3782.37</v>
      </c>
      <c r="EG173" s="73">
        <v>3757.0200000000004</v>
      </c>
      <c r="EH173" s="73">
        <v>3782.7399999999993</v>
      </c>
      <c r="EI173" s="73">
        <v>4128.1099999999997</v>
      </c>
      <c r="EJ173" s="73">
        <v>4212.4000000000005</v>
      </c>
      <c r="EK173" s="73">
        <v>4260.63</v>
      </c>
      <c r="EL173" s="73">
        <v>4294.79</v>
      </c>
      <c r="EM173" s="73">
        <v>4328.6400000000003</v>
      </c>
      <c r="EN173" s="73">
        <v>4359.0399999999991</v>
      </c>
      <c r="EO173" s="73">
        <v>4420.3999999999996</v>
      </c>
      <c r="EP173" s="73">
        <v>4455.6899999999996</v>
      </c>
      <c r="EQ173" s="73">
        <v>4474.3899999999994</v>
      </c>
      <c r="ER173" s="73">
        <v>4431.5199999999995</v>
      </c>
      <c r="ES173" s="73">
        <v>4450.130000000001</v>
      </c>
      <c r="ET173" s="73">
        <v>4495.8900000000003</v>
      </c>
      <c r="EU173" s="73">
        <v>4532.7400000000007</v>
      </c>
      <c r="EV173" s="73">
        <v>4589.29</v>
      </c>
      <c r="EW173" s="73">
        <v>4640.34</v>
      </c>
      <c r="EX173" s="73">
        <v>4690.46</v>
      </c>
      <c r="EY173" s="73">
        <v>4767.96</v>
      </c>
      <c r="EZ173" s="73">
        <v>4812.8799999999992</v>
      </c>
      <c r="FA173" s="73">
        <v>4932.5700000000006</v>
      </c>
      <c r="FB173" s="73">
        <v>4987.63</v>
      </c>
      <c r="FC173" s="73">
        <v>4928.99</v>
      </c>
      <c r="FD173" s="73">
        <v>4911.1399999999994</v>
      </c>
      <c r="FE173" s="73">
        <v>5028.95</v>
      </c>
      <c r="FF173" s="73">
        <v>5035.76</v>
      </c>
      <c r="FG173" s="73">
        <v>5084.1200000000008</v>
      </c>
      <c r="FH173" s="73">
        <v>5150.8300000000008</v>
      </c>
      <c r="FI173" s="73">
        <v>5214.869999999999</v>
      </c>
      <c r="FJ173" s="73">
        <v>5261.4600000000009</v>
      </c>
      <c r="FK173" s="73">
        <v>5296.56</v>
      </c>
      <c r="FL173" s="73">
        <v>5357.0999999999995</v>
      </c>
      <c r="FM173" s="73">
        <v>5409.5</v>
      </c>
      <c r="FN173" s="73">
        <v>5479.4699999999993</v>
      </c>
      <c r="FO173" s="73">
        <v>5461.9000000000005</v>
      </c>
      <c r="FP173" s="73">
        <v>5373.55</v>
      </c>
      <c r="FQ173" s="73">
        <v>5378.4699999999993</v>
      </c>
      <c r="FR173" s="73">
        <v>5402.14</v>
      </c>
      <c r="FS173" s="73">
        <v>5426.9699999999993</v>
      </c>
      <c r="FT173" s="73">
        <v>5456.03</v>
      </c>
      <c r="FU173" s="73">
        <v>5500.3300000000008</v>
      </c>
      <c r="FV173" s="73">
        <v>5500.4900000000007</v>
      </c>
      <c r="FW173" s="73">
        <v>5514.9299999999994</v>
      </c>
      <c r="FX173" s="73">
        <v>5505.57</v>
      </c>
      <c r="FY173" s="73">
        <v>5480.7300000000005</v>
      </c>
      <c r="FZ173" s="73">
        <v>5500.3700000000008</v>
      </c>
      <c r="GA173" s="73">
        <v>5510.1900000000005</v>
      </c>
      <c r="GB173" s="73">
        <v>5530.92</v>
      </c>
      <c r="GC173" s="73">
        <v>5565.4400000000005</v>
      </c>
      <c r="GD173" s="73">
        <v>5609.5046139999995</v>
      </c>
      <c r="GE173" s="73">
        <v>5643.0594919999994</v>
      </c>
      <c r="GF173" s="73">
        <v>5672.3911400000006</v>
      </c>
      <c r="GG173" s="73">
        <v>5706.2769099999996</v>
      </c>
      <c r="GH173" s="73">
        <v>5732.5474489999997</v>
      </c>
      <c r="GI173" s="73">
        <v>5768.2291640000003</v>
      </c>
      <c r="GJ173" s="73">
        <v>5804.0970160000006</v>
      </c>
      <c r="GK173" s="73">
        <v>5957.1992210000008</v>
      </c>
      <c r="GL173" s="73">
        <v>6016.6309160000001</v>
      </c>
      <c r="GM173" s="73">
        <v>6013.2300560000003</v>
      </c>
      <c r="GN173" s="73">
        <v>5970.2716009999995</v>
      </c>
      <c r="GO173" s="73">
        <v>6009.3946449999994</v>
      </c>
      <c r="GP173" s="73">
        <v>6065.3384709999991</v>
      </c>
      <c r="GQ173" s="73">
        <v>6109.0922839999994</v>
      </c>
      <c r="GR173" s="73">
        <v>6158.9381129999992</v>
      </c>
      <c r="GS173" s="73">
        <v>6224.1889000000001</v>
      </c>
      <c r="GT173" s="73">
        <v>6291.7228089999999</v>
      </c>
      <c r="GU173" s="73">
        <v>6386.7498029999997</v>
      </c>
      <c r="GV173" s="73">
        <v>6459.8437270000004</v>
      </c>
      <c r="GW173" s="73">
        <v>6601.5193330000002</v>
      </c>
      <c r="GX173" s="73">
        <v>6680.4385110000003</v>
      </c>
      <c r="GY173" s="73">
        <v>6659.0439939999997</v>
      </c>
      <c r="GZ173" s="73">
        <v>6645.4983789999997</v>
      </c>
      <c r="HA173" s="73">
        <v>6651.5246740000002</v>
      </c>
      <c r="HB173" s="73">
        <v>6723.7439469999999</v>
      </c>
      <c r="HC173" s="73">
        <v>6783.579920000001</v>
      </c>
      <c r="HD173" s="73">
        <v>6846.8569199999993</v>
      </c>
      <c r="HE173" s="73">
        <v>6887.4578759999995</v>
      </c>
      <c r="HF173" s="73">
        <v>6946.6785559999989</v>
      </c>
      <c r="HG173" s="73">
        <v>6998.1107339999999</v>
      </c>
      <c r="HH173" s="73">
        <v>7185.5344570000007</v>
      </c>
      <c r="HI173" s="73">
        <v>7258.0235460000004</v>
      </c>
      <c r="HJ173" s="73">
        <v>7320.2348760000004</v>
      </c>
      <c r="HK173" s="73">
        <v>7199.7955079999992</v>
      </c>
      <c r="HL173" s="73">
        <v>7149.8187280000002</v>
      </c>
      <c r="HM173" s="73">
        <v>7199.2582730000013</v>
      </c>
      <c r="HN173" s="73">
        <v>7230.5971639999998</v>
      </c>
      <c r="HO173" s="73">
        <v>7273.9854169999999</v>
      </c>
      <c r="HP173" s="73">
        <v>7326.4871039999998</v>
      </c>
      <c r="HQ173" s="73">
        <v>7384.3401690000001</v>
      </c>
      <c r="HR173" s="73">
        <v>7441.7759150000002</v>
      </c>
      <c r="HS173" s="73">
        <v>7490.4857979999988</v>
      </c>
      <c r="HT173" s="73">
        <v>7540.2060679999995</v>
      </c>
      <c r="HU173" s="73">
        <v>7680.9137669999991</v>
      </c>
      <c r="HV173" s="73">
        <v>7737.5570939999998</v>
      </c>
      <c r="HW173" s="73">
        <v>7589.0157090000012</v>
      </c>
      <c r="HX173" s="73">
        <v>7587.1734489999999</v>
      </c>
      <c r="HY173" s="73">
        <v>7649.4690519999995</v>
      </c>
      <c r="HZ173" s="73">
        <v>7702.024891</v>
      </c>
      <c r="IA173" s="73">
        <v>7753.1794810000001</v>
      </c>
      <c r="IB173" s="73">
        <v>7751.2443370000001</v>
      </c>
      <c r="IC173" s="73">
        <v>7724.0985179999989</v>
      </c>
      <c r="ID173" s="73">
        <v>7816.5127920000004</v>
      </c>
      <c r="IK173" s="228"/>
      <c r="IL173" s="228"/>
      <c r="IM173" s="228"/>
      <c r="IN173" s="228"/>
    </row>
    <row r="174" spans="1:248" x14ac:dyDescent="0.3">
      <c r="A174" s="50" t="s">
        <v>335</v>
      </c>
      <c r="B174" s="71">
        <v>89.77</v>
      </c>
      <c r="C174" s="71">
        <v>89.62</v>
      </c>
      <c r="D174" s="71">
        <v>89.64</v>
      </c>
      <c r="E174" s="71">
        <v>97.78</v>
      </c>
      <c r="F174" s="71">
        <v>98.25</v>
      </c>
      <c r="G174" s="71">
        <v>98.26</v>
      </c>
      <c r="H174" s="71">
        <v>98.27</v>
      </c>
      <c r="I174" s="71">
        <v>98.29</v>
      </c>
      <c r="J174" s="71">
        <v>98.29</v>
      </c>
      <c r="K174" s="71">
        <v>98.3</v>
      </c>
      <c r="L174" s="71">
        <v>98.34</v>
      </c>
      <c r="M174" s="71">
        <v>103.35</v>
      </c>
      <c r="N174" s="71">
        <v>103.35</v>
      </c>
      <c r="O174" s="71">
        <v>106.31</v>
      </c>
      <c r="P174" s="71">
        <v>106.33</v>
      </c>
      <c r="Q174" s="71">
        <v>106.35</v>
      </c>
      <c r="R174" s="71">
        <v>106.36</v>
      </c>
      <c r="S174" s="71">
        <v>104.92</v>
      </c>
      <c r="T174" s="71">
        <v>104.15</v>
      </c>
      <c r="U174" s="71">
        <v>104.16</v>
      </c>
      <c r="V174" s="71">
        <v>104.2</v>
      </c>
      <c r="W174" s="71">
        <v>106.81</v>
      </c>
      <c r="X174" s="71">
        <v>104.62</v>
      </c>
      <c r="Y174" s="71">
        <v>107.06</v>
      </c>
      <c r="Z174" s="71">
        <v>107.57</v>
      </c>
      <c r="AA174" s="71">
        <v>107.8</v>
      </c>
      <c r="AB174" s="71">
        <v>113.35</v>
      </c>
      <c r="AC174" s="71">
        <v>107.4</v>
      </c>
      <c r="AD174" s="71">
        <v>107.4</v>
      </c>
      <c r="AE174" s="71">
        <v>104.02</v>
      </c>
      <c r="AF174" s="71">
        <v>92.15</v>
      </c>
      <c r="AG174" s="71">
        <v>98.05</v>
      </c>
      <c r="AH174" s="71">
        <v>95.78</v>
      </c>
      <c r="AI174" s="71">
        <v>90.7</v>
      </c>
      <c r="AJ174" s="71">
        <v>90.71</v>
      </c>
      <c r="AK174" s="71">
        <v>95.77</v>
      </c>
      <c r="AL174" s="71">
        <v>95.72</v>
      </c>
      <c r="AM174" s="71">
        <v>100.71</v>
      </c>
      <c r="AN174" s="71">
        <v>100.78</v>
      </c>
      <c r="AO174" s="71">
        <v>100.7</v>
      </c>
      <c r="AP174" s="71">
        <v>110.73</v>
      </c>
      <c r="AQ174" s="71">
        <v>106.94</v>
      </c>
      <c r="AR174" s="71">
        <v>106.85</v>
      </c>
      <c r="AS174" s="71">
        <v>106.86</v>
      </c>
      <c r="AT174" s="71">
        <v>106.87</v>
      </c>
      <c r="AU174" s="71">
        <v>106.79</v>
      </c>
      <c r="AV174" s="71">
        <v>106.79</v>
      </c>
      <c r="AW174" s="71">
        <v>106.77</v>
      </c>
      <c r="AX174" s="71">
        <v>110.67</v>
      </c>
      <c r="AY174" s="71">
        <v>110.66</v>
      </c>
      <c r="AZ174" s="71">
        <v>112.22</v>
      </c>
      <c r="BA174" s="71">
        <v>114.13</v>
      </c>
      <c r="BB174" s="71">
        <v>117.55</v>
      </c>
      <c r="BC174" s="71">
        <v>123.32</v>
      </c>
      <c r="BD174" s="71">
        <v>123.26</v>
      </c>
      <c r="BE174" s="71">
        <v>116.16</v>
      </c>
      <c r="BF174" s="71">
        <v>116.83</v>
      </c>
      <c r="BG174" s="71">
        <v>123.81</v>
      </c>
      <c r="BH174" s="71">
        <v>131.09</v>
      </c>
      <c r="BI174" s="71">
        <v>131.69</v>
      </c>
      <c r="BJ174" s="71">
        <v>132.15</v>
      </c>
      <c r="BK174" s="71">
        <v>132.85</v>
      </c>
      <c r="BL174" s="71">
        <v>125.08</v>
      </c>
      <c r="BM174" s="71">
        <v>125.29</v>
      </c>
      <c r="BN174" s="71">
        <v>125.75</v>
      </c>
      <c r="BO174" s="71">
        <v>125.77</v>
      </c>
      <c r="BP174" s="71">
        <v>125.89</v>
      </c>
      <c r="BQ174" s="71">
        <v>125.92</v>
      </c>
      <c r="BR174" s="71">
        <v>125.94</v>
      </c>
      <c r="BS174" s="71">
        <v>125.96</v>
      </c>
      <c r="BT174" s="71">
        <v>119.99</v>
      </c>
      <c r="BU174" s="71">
        <v>171.01</v>
      </c>
      <c r="BV174" s="71">
        <v>168.09</v>
      </c>
      <c r="BW174" s="71">
        <v>168.11</v>
      </c>
      <c r="BX174" s="71">
        <v>180.83</v>
      </c>
      <c r="BY174" s="71">
        <v>180.85</v>
      </c>
      <c r="BZ174" s="71">
        <v>180.88</v>
      </c>
      <c r="CA174" s="71">
        <v>166</v>
      </c>
      <c r="CB174" s="71">
        <v>166.02</v>
      </c>
      <c r="CC174" s="71">
        <v>166.04</v>
      </c>
      <c r="CD174" s="71">
        <v>166.07</v>
      </c>
      <c r="CE174" s="71">
        <v>156.09</v>
      </c>
      <c r="CF174" s="71">
        <v>156.11000000000001</v>
      </c>
      <c r="CG174" s="71">
        <v>170.33</v>
      </c>
      <c r="CH174" s="71">
        <v>170.36</v>
      </c>
      <c r="CI174" s="71">
        <v>158.88</v>
      </c>
      <c r="CJ174" s="71">
        <v>155.4</v>
      </c>
      <c r="CK174" s="71">
        <v>160</v>
      </c>
      <c r="CL174" s="71">
        <v>160.02000000000001</v>
      </c>
      <c r="CM174" s="71">
        <v>166.05</v>
      </c>
      <c r="CN174" s="71">
        <v>166.07</v>
      </c>
      <c r="CO174" s="71">
        <v>166.09</v>
      </c>
      <c r="CP174" s="71">
        <v>166.11</v>
      </c>
      <c r="CQ174" s="71">
        <v>166.14</v>
      </c>
      <c r="CR174" s="71">
        <v>176.16</v>
      </c>
      <c r="CS174" s="71">
        <v>197.18</v>
      </c>
      <c r="CT174" s="71">
        <v>192.2</v>
      </c>
      <c r="CU174" s="71">
        <v>192.23</v>
      </c>
      <c r="CV174" s="71">
        <v>192.25</v>
      </c>
      <c r="CW174" s="71">
        <v>192.27</v>
      </c>
      <c r="CX174" s="71">
        <v>192.29</v>
      </c>
      <c r="CY174" s="71">
        <v>217.32</v>
      </c>
      <c r="CZ174" s="71">
        <v>217.34</v>
      </c>
      <c r="DA174" s="71">
        <v>230.2</v>
      </c>
      <c r="DB174" s="71">
        <v>230.22</v>
      </c>
      <c r="DC174" s="71">
        <v>230.24</v>
      </c>
      <c r="DD174" s="71">
        <v>220.3</v>
      </c>
      <c r="DE174" s="71">
        <v>219.1</v>
      </c>
      <c r="DF174" s="71">
        <v>219.12</v>
      </c>
      <c r="DG174" s="71">
        <v>219.13</v>
      </c>
      <c r="DH174" s="71">
        <v>217.59</v>
      </c>
      <c r="DI174" s="71">
        <v>215.61</v>
      </c>
      <c r="DJ174" s="71">
        <v>212.2</v>
      </c>
      <c r="DK174" s="71">
        <v>206.12</v>
      </c>
      <c r="DL174" s="71">
        <v>208.48</v>
      </c>
      <c r="DM174" s="71">
        <v>208.49</v>
      </c>
      <c r="DN174" s="71">
        <v>207.7</v>
      </c>
      <c r="DO174" s="71">
        <v>192.61</v>
      </c>
      <c r="DP174" s="71">
        <v>185.65</v>
      </c>
      <c r="DQ174" s="71">
        <v>185.5</v>
      </c>
      <c r="DR174" s="71">
        <v>192.27</v>
      </c>
      <c r="DS174" s="71">
        <v>192.34</v>
      </c>
      <c r="DT174" s="71">
        <v>192.33</v>
      </c>
      <c r="DU174" s="71">
        <v>192.13</v>
      </c>
      <c r="DV174" s="71">
        <v>191.72</v>
      </c>
      <c r="DW174" s="71">
        <v>206.72</v>
      </c>
      <c r="DX174" s="71">
        <v>206.71</v>
      </c>
      <c r="DY174" s="71">
        <v>206.7</v>
      </c>
      <c r="DZ174" s="71">
        <v>206.7</v>
      </c>
      <c r="EA174" s="71">
        <v>206.69</v>
      </c>
      <c r="EB174" s="71">
        <v>206.68</v>
      </c>
      <c r="EC174" s="71">
        <v>222.68</v>
      </c>
      <c r="ED174" s="71">
        <v>222.67</v>
      </c>
      <c r="EE174" s="71">
        <v>222.66</v>
      </c>
      <c r="EF174" s="71">
        <v>222.66</v>
      </c>
      <c r="EG174" s="71">
        <v>222.65</v>
      </c>
      <c r="EH174" s="71">
        <v>222.64</v>
      </c>
      <c r="EI174" s="71">
        <v>222.64</v>
      </c>
      <c r="EJ174" s="71">
        <v>240.13</v>
      </c>
      <c r="EK174" s="71">
        <v>250.13</v>
      </c>
      <c r="EL174" s="71">
        <v>245.12</v>
      </c>
      <c r="EM174" s="71">
        <v>247.11</v>
      </c>
      <c r="EN174" s="71">
        <v>247.1</v>
      </c>
      <c r="EO174" s="71">
        <v>262.10000000000002</v>
      </c>
      <c r="EP174" s="71">
        <v>262.08999999999997</v>
      </c>
      <c r="EQ174" s="71">
        <v>272.08</v>
      </c>
      <c r="ER174" s="71">
        <v>272.08</v>
      </c>
      <c r="ES174" s="71">
        <v>272.07</v>
      </c>
      <c r="ET174" s="71">
        <v>277.06</v>
      </c>
      <c r="EU174" s="71">
        <v>271.06</v>
      </c>
      <c r="EV174" s="71">
        <v>271.05</v>
      </c>
      <c r="EW174" s="71">
        <v>271.05</v>
      </c>
      <c r="EX174" s="71">
        <v>281.04000000000002</v>
      </c>
      <c r="EY174" s="71">
        <v>310.02999999999997</v>
      </c>
      <c r="EZ174" s="71">
        <v>310.02999999999997</v>
      </c>
      <c r="FA174" s="71">
        <v>379.75</v>
      </c>
      <c r="FB174" s="71">
        <v>379.76</v>
      </c>
      <c r="FC174" s="71">
        <v>324.26</v>
      </c>
      <c r="FD174" s="71">
        <v>324.25</v>
      </c>
      <c r="FE174" s="71">
        <v>389.25</v>
      </c>
      <c r="FF174" s="71">
        <v>394.24</v>
      </c>
      <c r="FG174" s="71">
        <v>394.24</v>
      </c>
      <c r="FH174" s="71">
        <v>397.65</v>
      </c>
      <c r="FI174" s="71">
        <v>385.56</v>
      </c>
      <c r="FJ174" s="71">
        <v>385.56</v>
      </c>
      <c r="FK174" s="71">
        <v>385.57</v>
      </c>
      <c r="FL174" s="71">
        <v>415.07</v>
      </c>
      <c r="FM174" s="71">
        <v>420.64</v>
      </c>
      <c r="FN174" s="71">
        <v>440.66</v>
      </c>
      <c r="FO174" s="71">
        <v>440.67</v>
      </c>
      <c r="FP174" s="71">
        <v>440.67</v>
      </c>
      <c r="FQ174" s="71">
        <v>440.68</v>
      </c>
      <c r="FR174" s="71">
        <v>440.83</v>
      </c>
      <c r="FS174" s="71">
        <v>440.88</v>
      </c>
      <c r="FT174" s="71">
        <v>438.62</v>
      </c>
      <c r="FU174" s="71">
        <v>438.63</v>
      </c>
      <c r="FV174" s="71">
        <v>448.63</v>
      </c>
      <c r="FW174" s="71">
        <v>448.64</v>
      </c>
      <c r="FX174" s="71">
        <v>443.83</v>
      </c>
      <c r="FY174" s="71">
        <v>444.89</v>
      </c>
      <c r="FZ174" s="71">
        <v>451.22</v>
      </c>
      <c r="GA174" s="71">
        <v>452.13</v>
      </c>
      <c r="GB174" s="71">
        <v>464.31</v>
      </c>
      <c r="GC174" s="71">
        <v>466.55</v>
      </c>
      <c r="GD174" s="71">
        <v>468.63636400000001</v>
      </c>
      <c r="GE174" s="71">
        <v>470.75412599999999</v>
      </c>
      <c r="GF174" s="71">
        <v>472.186103</v>
      </c>
      <c r="GG174" s="71">
        <v>475.80464000000001</v>
      </c>
      <c r="GH174" s="71">
        <v>475.81111800000002</v>
      </c>
      <c r="GI174" s="71">
        <v>475.81759599999998</v>
      </c>
      <c r="GJ174" s="71">
        <v>475.824074</v>
      </c>
      <c r="GK174" s="71">
        <v>512.07988499999999</v>
      </c>
      <c r="GL174" s="71">
        <v>512.08702900000003</v>
      </c>
      <c r="GM174" s="71">
        <v>512.09419100000002</v>
      </c>
      <c r="GN174" s="71">
        <v>512.10133499999995</v>
      </c>
      <c r="GO174" s="71">
        <v>512.10714700000005</v>
      </c>
      <c r="GP174" s="71">
        <v>512.11562400000003</v>
      </c>
      <c r="GQ174" s="71">
        <v>519.00643500000001</v>
      </c>
      <c r="GR174" s="71">
        <v>520.54858000000002</v>
      </c>
      <c r="GS174" s="71">
        <v>531.02905699999997</v>
      </c>
      <c r="GT174" s="71">
        <v>534.68838600000004</v>
      </c>
      <c r="GU174" s="71">
        <v>535.16503</v>
      </c>
      <c r="GV174" s="71">
        <v>536.01918499999999</v>
      </c>
      <c r="GW174" s="71">
        <v>607.27499599999999</v>
      </c>
      <c r="GX174" s="71">
        <v>600.28080799999998</v>
      </c>
      <c r="GY174" s="71">
        <v>601.27175299999999</v>
      </c>
      <c r="GZ174" s="71">
        <v>602.58023000000003</v>
      </c>
      <c r="HA174" s="71">
        <v>603.11884099999997</v>
      </c>
      <c r="HB174" s="71">
        <v>610.12731900000006</v>
      </c>
      <c r="HC174" s="71">
        <v>606.55489999999998</v>
      </c>
      <c r="HD174" s="71">
        <v>607.58377800000005</v>
      </c>
      <c r="HE174" s="71">
        <v>614.62229300000001</v>
      </c>
      <c r="HF174" s="71">
        <v>614.628017</v>
      </c>
      <c r="HG174" s="71">
        <v>614.63394000000005</v>
      </c>
      <c r="HH174" s="71">
        <v>614.67512599999998</v>
      </c>
      <c r="HI174" s="71">
        <v>605.49543300000005</v>
      </c>
      <c r="HJ174" s="71">
        <v>609.46820500000001</v>
      </c>
      <c r="HK174" s="71">
        <v>611.99901699999998</v>
      </c>
      <c r="HL174" s="71">
        <v>610.73086699999999</v>
      </c>
      <c r="HM174" s="71">
        <v>611.082403</v>
      </c>
      <c r="HN174" s="71">
        <v>595.19979699999999</v>
      </c>
      <c r="HO174" s="71">
        <v>573.94363599999997</v>
      </c>
      <c r="HP174" s="71">
        <v>567.98406899999998</v>
      </c>
      <c r="HQ174" s="71">
        <v>568.02383399999997</v>
      </c>
      <c r="HR174" s="71">
        <v>565.56343200000003</v>
      </c>
      <c r="HS174" s="71">
        <v>565.57191</v>
      </c>
      <c r="HT174" s="71">
        <v>564.03433399999994</v>
      </c>
      <c r="HU174" s="71">
        <v>611.26020000000005</v>
      </c>
      <c r="HV174" s="71">
        <v>585.32902000000001</v>
      </c>
      <c r="HW174" s="71">
        <v>631.14083800000003</v>
      </c>
      <c r="HX174" s="71">
        <v>628.693985</v>
      </c>
      <c r="HY174" s="71">
        <v>628.69642199999998</v>
      </c>
      <c r="HZ174" s="71">
        <v>628.70068700000002</v>
      </c>
      <c r="IA174" s="71">
        <v>628.704342</v>
      </c>
      <c r="IB174" s="71">
        <v>628.71850300000006</v>
      </c>
      <c r="IC174" s="71">
        <v>628.74282900000003</v>
      </c>
      <c r="ID174" s="71">
        <v>628.74831200000006</v>
      </c>
      <c r="IK174" s="228"/>
      <c r="IL174" s="228"/>
      <c r="IM174" s="228"/>
      <c r="IN174" s="228"/>
    </row>
    <row r="175" spans="1:248" x14ac:dyDescent="0.3">
      <c r="A175" s="50" t="s">
        <v>336</v>
      </c>
      <c r="B175" s="71">
        <v>603.70000000000005</v>
      </c>
      <c r="C175" s="71">
        <v>604.74</v>
      </c>
      <c r="D175" s="71">
        <v>633.94000000000005</v>
      </c>
      <c r="E175" s="71">
        <v>637.91</v>
      </c>
      <c r="F175" s="71">
        <v>650.5</v>
      </c>
      <c r="G175" s="71">
        <v>679.35</v>
      </c>
      <c r="H175" s="71">
        <v>691.23</v>
      </c>
      <c r="I175" s="71">
        <v>697.06</v>
      </c>
      <c r="J175" s="71">
        <v>708.76</v>
      </c>
      <c r="K175" s="71">
        <v>710.75</v>
      </c>
      <c r="L175" s="71">
        <v>715.27</v>
      </c>
      <c r="M175" s="71">
        <v>720.23</v>
      </c>
      <c r="N175" s="71">
        <v>731.49</v>
      </c>
      <c r="O175" s="71">
        <v>731.49</v>
      </c>
      <c r="P175" s="71">
        <v>768.34</v>
      </c>
      <c r="Q175" s="71">
        <v>786.82</v>
      </c>
      <c r="R175" s="71">
        <v>801.51</v>
      </c>
      <c r="S175" s="71">
        <v>791.3</v>
      </c>
      <c r="T175" s="71">
        <v>832.6</v>
      </c>
      <c r="U175" s="71">
        <v>835.04</v>
      </c>
      <c r="V175" s="71">
        <v>835.15</v>
      </c>
      <c r="W175" s="71">
        <v>838.34</v>
      </c>
      <c r="X175" s="71">
        <v>846.97</v>
      </c>
      <c r="Y175" s="71">
        <v>863.24</v>
      </c>
      <c r="Z175" s="71">
        <v>863.24</v>
      </c>
      <c r="AA175" s="71">
        <v>866.31</v>
      </c>
      <c r="AB175" s="71">
        <v>903.54</v>
      </c>
      <c r="AC175" s="71">
        <v>906.04</v>
      </c>
      <c r="AD175" s="71">
        <v>915.81</v>
      </c>
      <c r="AE175" s="71">
        <v>958.22</v>
      </c>
      <c r="AF175" s="71">
        <v>987.38</v>
      </c>
      <c r="AG175" s="71">
        <v>1047.3900000000001</v>
      </c>
      <c r="AH175" s="71">
        <v>1048.9000000000001</v>
      </c>
      <c r="AI175" s="71">
        <v>1049.78</v>
      </c>
      <c r="AJ175" s="71">
        <v>1049.78</v>
      </c>
      <c r="AK175" s="71">
        <v>1052.17</v>
      </c>
      <c r="AL175" s="71">
        <v>1052.17</v>
      </c>
      <c r="AM175" s="71">
        <v>1056.72</v>
      </c>
      <c r="AN175" s="71">
        <v>1087.6600000000001</v>
      </c>
      <c r="AO175" s="71">
        <v>1090.6600000000001</v>
      </c>
      <c r="AP175" s="71">
        <v>1118.1300000000001</v>
      </c>
      <c r="AQ175" s="71">
        <v>1182.98</v>
      </c>
      <c r="AR175" s="71">
        <v>1186.3599999999999</v>
      </c>
      <c r="AS175" s="71">
        <v>1186.3599999999999</v>
      </c>
      <c r="AT175" s="71">
        <v>1203.99</v>
      </c>
      <c r="AU175" s="71">
        <v>1213.78</v>
      </c>
      <c r="AV175" s="71">
        <v>1213.78</v>
      </c>
      <c r="AW175" s="71">
        <v>1214.23</v>
      </c>
      <c r="AX175" s="71">
        <v>1214.72</v>
      </c>
      <c r="AY175" s="71">
        <v>1235.5999999999999</v>
      </c>
      <c r="AZ175" s="71">
        <v>1255.6300000000001</v>
      </c>
      <c r="BA175" s="71">
        <v>1270.04</v>
      </c>
      <c r="BB175" s="71">
        <v>1289.3499999999999</v>
      </c>
      <c r="BC175" s="71">
        <v>1310.22</v>
      </c>
      <c r="BD175" s="71">
        <v>1310.57</v>
      </c>
      <c r="BE175" s="71">
        <v>1310.57</v>
      </c>
      <c r="BF175" s="71">
        <v>1395.77</v>
      </c>
      <c r="BG175" s="71">
        <v>1396.66</v>
      </c>
      <c r="BH175" s="71">
        <v>1396.94</v>
      </c>
      <c r="BI175" s="71">
        <v>1429.37</v>
      </c>
      <c r="BJ175" s="71">
        <v>1430.12</v>
      </c>
      <c r="BK175" s="71">
        <v>1430.12</v>
      </c>
      <c r="BL175" s="71">
        <v>1455.12</v>
      </c>
      <c r="BM175" s="71">
        <v>1473.61</v>
      </c>
      <c r="BN175" s="71">
        <v>1486.61</v>
      </c>
      <c r="BO175" s="71">
        <v>1499.05</v>
      </c>
      <c r="BP175" s="71">
        <v>1562.55</v>
      </c>
      <c r="BQ175" s="71">
        <v>1562.55</v>
      </c>
      <c r="BR175" s="71">
        <v>1582.9</v>
      </c>
      <c r="BS175" s="71">
        <v>1605.31</v>
      </c>
      <c r="BT175" s="71">
        <v>1607.18</v>
      </c>
      <c r="BU175" s="71">
        <v>1599.13</v>
      </c>
      <c r="BV175" s="71">
        <v>1599.63</v>
      </c>
      <c r="BW175" s="71">
        <v>1601.58</v>
      </c>
      <c r="BX175" s="71">
        <v>1602.91</v>
      </c>
      <c r="BY175" s="71">
        <v>1687.31</v>
      </c>
      <c r="BZ175" s="71">
        <v>1715.8</v>
      </c>
      <c r="CA175" s="71">
        <v>1724.01</v>
      </c>
      <c r="CB175" s="71">
        <v>1728.96</v>
      </c>
      <c r="CC175" s="71">
        <v>1790.81</v>
      </c>
      <c r="CD175" s="71">
        <v>1791.21</v>
      </c>
      <c r="CE175" s="71">
        <v>1803.21</v>
      </c>
      <c r="CF175" s="71">
        <v>1817.41</v>
      </c>
      <c r="CG175" s="71">
        <v>1857.55</v>
      </c>
      <c r="CH175" s="71">
        <v>1857.55</v>
      </c>
      <c r="CI175" s="71">
        <v>1867.85</v>
      </c>
      <c r="CJ175" s="71">
        <v>1842.77</v>
      </c>
      <c r="CK175" s="71">
        <v>1826.68</v>
      </c>
      <c r="CL175" s="71">
        <v>1891.09</v>
      </c>
      <c r="CM175" s="71">
        <v>1891.41</v>
      </c>
      <c r="CN175" s="71">
        <v>1892.3</v>
      </c>
      <c r="CO175" s="71">
        <v>1956.75</v>
      </c>
      <c r="CP175" s="71">
        <v>2006.44</v>
      </c>
      <c r="CQ175" s="71">
        <v>2033.51</v>
      </c>
      <c r="CR175" s="71">
        <v>2034.61</v>
      </c>
      <c r="CS175" s="71">
        <v>2036.31</v>
      </c>
      <c r="CT175" s="71">
        <v>2030.18</v>
      </c>
      <c r="CU175" s="71">
        <v>2037.31</v>
      </c>
      <c r="CV175" s="71">
        <v>2071.42</v>
      </c>
      <c r="CW175" s="71">
        <v>2099.61</v>
      </c>
      <c r="CX175" s="71">
        <v>2110.89</v>
      </c>
      <c r="CY175" s="71">
        <v>2166.0700000000002</v>
      </c>
      <c r="CZ175" s="71">
        <v>2170.4299999999998</v>
      </c>
      <c r="DA175" s="71">
        <v>2170.4299999999998</v>
      </c>
      <c r="DB175" s="71">
        <v>2202.02</v>
      </c>
      <c r="DC175" s="71">
        <v>2202.46</v>
      </c>
      <c r="DD175" s="71">
        <v>2233.9299999999998</v>
      </c>
      <c r="DE175" s="71">
        <v>2176.19</v>
      </c>
      <c r="DF175" s="71">
        <v>2176.1999999999998</v>
      </c>
      <c r="DG175" s="71">
        <v>2176.1999999999998</v>
      </c>
      <c r="DH175" s="71">
        <v>2176.2399999999998</v>
      </c>
      <c r="DI175" s="71">
        <v>2216.41</v>
      </c>
      <c r="DJ175" s="71">
        <v>2222.5500000000002</v>
      </c>
      <c r="DK175" s="71">
        <v>2305.9</v>
      </c>
      <c r="DL175" s="71">
        <v>2301.96</v>
      </c>
      <c r="DM175" s="71">
        <v>2306.9299999999998</v>
      </c>
      <c r="DN175" s="71">
        <v>2340.17</v>
      </c>
      <c r="DO175" s="71">
        <v>2340.23</v>
      </c>
      <c r="DP175" s="71">
        <v>2343.58</v>
      </c>
      <c r="DQ175" s="71">
        <v>2408.34</v>
      </c>
      <c r="DR175" s="71">
        <v>2408.0700000000002</v>
      </c>
      <c r="DS175" s="71">
        <v>2408.1999999999998</v>
      </c>
      <c r="DT175" s="71">
        <v>2416.81</v>
      </c>
      <c r="DU175" s="71">
        <v>2440.2800000000002</v>
      </c>
      <c r="DV175" s="71">
        <v>2443.4299999999998</v>
      </c>
      <c r="DW175" s="71">
        <v>2466.8200000000002</v>
      </c>
      <c r="DX175" s="71">
        <v>2495.4299999999998</v>
      </c>
      <c r="DY175" s="71">
        <v>2499.7399999999998</v>
      </c>
      <c r="DZ175" s="71">
        <v>2518.58</v>
      </c>
      <c r="EA175" s="71">
        <v>2525.88</v>
      </c>
      <c r="EB175" s="71">
        <v>2551.0300000000002</v>
      </c>
      <c r="EC175" s="71">
        <v>2597.5100000000002</v>
      </c>
      <c r="ED175" s="71">
        <v>2597.5100000000002</v>
      </c>
      <c r="EE175" s="71">
        <v>2597.81</v>
      </c>
      <c r="EF175" s="71">
        <v>2614.98</v>
      </c>
      <c r="EG175" s="71">
        <v>2653.82</v>
      </c>
      <c r="EH175" s="71">
        <v>2656.25</v>
      </c>
      <c r="EI175" s="71">
        <v>2842.03</v>
      </c>
      <c r="EJ175" s="71">
        <v>2856.13</v>
      </c>
      <c r="EK175" s="71">
        <v>2857.09</v>
      </c>
      <c r="EL175" s="71">
        <v>2887.45</v>
      </c>
      <c r="EM175" s="71">
        <v>2887.45</v>
      </c>
      <c r="EN175" s="71">
        <v>2887.45</v>
      </c>
      <c r="EO175" s="71">
        <v>2890.47</v>
      </c>
      <c r="EP175" s="71">
        <v>2890.47</v>
      </c>
      <c r="EQ175" s="71">
        <v>2890.47</v>
      </c>
      <c r="ER175" s="71">
        <v>2906.67</v>
      </c>
      <c r="ES175" s="71">
        <v>2910.67</v>
      </c>
      <c r="ET175" s="71">
        <v>2960.28</v>
      </c>
      <c r="EU175" s="71">
        <v>3003.19</v>
      </c>
      <c r="EV175" s="71">
        <v>3012.92</v>
      </c>
      <c r="EW175" s="71">
        <v>3058.72</v>
      </c>
      <c r="EX175" s="71">
        <v>3057.68</v>
      </c>
      <c r="EY175" s="71">
        <v>3059.68</v>
      </c>
      <c r="EZ175" s="71">
        <v>3065.06</v>
      </c>
      <c r="FA175" s="71">
        <v>3067.09</v>
      </c>
      <c r="FB175" s="71">
        <v>3065.62</v>
      </c>
      <c r="FC175" s="71">
        <v>3067.28</v>
      </c>
      <c r="FD175" s="71">
        <v>3177.41</v>
      </c>
      <c r="FE175" s="71">
        <v>3181.24</v>
      </c>
      <c r="FF175" s="71">
        <v>3214.49</v>
      </c>
      <c r="FG175" s="71">
        <v>3286.94</v>
      </c>
      <c r="FH175" s="71">
        <v>3331.84</v>
      </c>
      <c r="FI175" s="71">
        <v>3331.85</v>
      </c>
      <c r="FJ175" s="71">
        <v>3332.94</v>
      </c>
      <c r="FK175" s="71">
        <v>3410.64</v>
      </c>
      <c r="FL175" s="71">
        <v>3410.67</v>
      </c>
      <c r="FM175" s="71">
        <v>3418.14</v>
      </c>
      <c r="FN175" s="71">
        <v>3418.15</v>
      </c>
      <c r="FO175" s="71">
        <v>3420.24</v>
      </c>
      <c r="FP175" s="71">
        <v>3420.24</v>
      </c>
      <c r="FQ175" s="71">
        <v>3420.24</v>
      </c>
      <c r="FR175" s="71">
        <v>3489.31</v>
      </c>
      <c r="FS175" s="71">
        <v>3559.73</v>
      </c>
      <c r="FT175" s="71">
        <v>3560.36</v>
      </c>
      <c r="FU175" s="71">
        <v>3561.64</v>
      </c>
      <c r="FV175" s="71">
        <v>3561.64</v>
      </c>
      <c r="FW175" s="71">
        <v>3561.7</v>
      </c>
      <c r="FX175" s="71">
        <v>3570.24</v>
      </c>
      <c r="FY175" s="71">
        <v>3672.25</v>
      </c>
      <c r="FZ175" s="71">
        <v>3672.25</v>
      </c>
      <c r="GA175" s="71">
        <v>3680.3</v>
      </c>
      <c r="GB175" s="71">
        <v>3721.94</v>
      </c>
      <c r="GC175" s="71">
        <v>3857.71</v>
      </c>
      <c r="GD175" s="71">
        <v>3878.8283259999998</v>
      </c>
      <c r="GE175" s="71">
        <v>3881.7861469999998</v>
      </c>
      <c r="GF175" s="71">
        <v>3899.2623830000002</v>
      </c>
      <c r="GG175" s="71">
        <v>3907.5486569999998</v>
      </c>
      <c r="GH175" s="71">
        <v>3908.835771</v>
      </c>
      <c r="GI175" s="71">
        <v>3908.835971</v>
      </c>
      <c r="GJ175" s="71">
        <v>3988.8360069999999</v>
      </c>
      <c r="GK175" s="71">
        <v>3991.2005800000002</v>
      </c>
      <c r="GL175" s="71">
        <v>3996.687347</v>
      </c>
      <c r="GM175" s="71">
        <v>3996.687347</v>
      </c>
      <c r="GN175" s="71">
        <v>4049.6805800000002</v>
      </c>
      <c r="GO175" s="71">
        <v>4051.1808799999999</v>
      </c>
      <c r="GP175" s="71">
        <v>4076.1932579999998</v>
      </c>
      <c r="GQ175" s="71">
        <v>4122.89444</v>
      </c>
      <c r="GR175" s="71">
        <v>4137.0091849999999</v>
      </c>
      <c r="GS175" s="71">
        <v>4137.1247130000002</v>
      </c>
      <c r="GT175" s="71">
        <v>4139.2957619999997</v>
      </c>
      <c r="GU175" s="71">
        <v>4139.3138719999997</v>
      </c>
      <c r="GV175" s="71">
        <v>4139.9380700000002</v>
      </c>
      <c r="GW175" s="71">
        <v>4144.1867229999998</v>
      </c>
      <c r="GX175" s="71">
        <v>4144.7461819999999</v>
      </c>
      <c r="GY175" s="71">
        <v>4145.0474819999999</v>
      </c>
      <c r="GZ175" s="71">
        <v>4225.8186619999997</v>
      </c>
      <c r="HA175" s="71">
        <v>4314.6140210000003</v>
      </c>
      <c r="HB175" s="71">
        <v>4359.6139789999997</v>
      </c>
      <c r="HC175" s="71">
        <v>4400.1621580000001</v>
      </c>
      <c r="HD175" s="71">
        <v>4557.841367</v>
      </c>
      <c r="HE175" s="71">
        <v>4582.1076329999996</v>
      </c>
      <c r="HF175" s="71">
        <v>4590.3084259999996</v>
      </c>
      <c r="HG175" s="71">
        <v>4591.1801720000003</v>
      </c>
      <c r="HH175" s="71">
        <v>4594.4761109999999</v>
      </c>
      <c r="HI175" s="71">
        <v>4596.2948310000002</v>
      </c>
      <c r="HJ175" s="71">
        <v>4592.2951880000001</v>
      </c>
      <c r="HK175" s="71">
        <v>4592.2959879999999</v>
      </c>
      <c r="HL175" s="71">
        <v>4637.3620879999999</v>
      </c>
      <c r="HM175" s="71">
        <v>4932.0020880000002</v>
      </c>
      <c r="HN175" s="71">
        <v>4966.2027179999995</v>
      </c>
      <c r="HO175" s="71">
        <v>5077.5978770000002</v>
      </c>
      <c r="HP175" s="71">
        <v>5087.544731</v>
      </c>
      <c r="HQ175" s="71">
        <v>5127.7011320000001</v>
      </c>
      <c r="HR175" s="71">
        <v>5127.8384930000002</v>
      </c>
      <c r="HS175" s="71">
        <v>5128.2707449999998</v>
      </c>
      <c r="HT175" s="71">
        <v>5131.2712449999999</v>
      </c>
      <c r="HU175" s="71">
        <v>5133.6003460000002</v>
      </c>
      <c r="HV175" s="71">
        <v>5132.3652830000001</v>
      </c>
      <c r="HW175" s="71">
        <v>5132.7603230000004</v>
      </c>
      <c r="HX175" s="71">
        <v>5180.6418679999997</v>
      </c>
      <c r="HY175" s="71">
        <v>5180.6419340000002</v>
      </c>
      <c r="HZ175" s="71">
        <v>5180.6419340000002</v>
      </c>
      <c r="IA175" s="71">
        <v>5180.6419409999999</v>
      </c>
      <c r="IB175" s="71">
        <v>5179.693698</v>
      </c>
      <c r="IC175" s="71">
        <v>5183.9111419999999</v>
      </c>
      <c r="ID175" s="71">
        <v>5183.9200220000002</v>
      </c>
      <c r="IK175" s="228"/>
      <c r="IL175" s="228"/>
      <c r="IM175" s="228"/>
      <c r="IN175" s="228"/>
    </row>
    <row r="176" spans="1:248" x14ac:dyDescent="0.3">
      <c r="A176" s="50" t="s">
        <v>337</v>
      </c>
      <c r="B176" s="71">
        <v>199.17</v>
      </c>
      <c r="C176" s="71">
        <v>176.12</v>
      </c>
      <c r="D176" s="71">
        <v>132.81</v>
      </c>
      <c r="E176" s="71">
        <v>153.63</v>
      </c>
      <c r="F176" s="71">
        <v>147.87</v>
      </c>
      <c r="G176" s="71">
        <v>174.62</v>
      </c>
      <c r="H176" s="71">
        <v>195.27</v>
      </c>
      <c r="I176" s="71">
        <v>209.72</v>
      </c>
      <c r="J176" s="71">
        <v>232.46</v>
      </c>
      <c r="K176" s="71">
        <v>262.11</v>
      </c>
      <c r="L176" s="71">
        <v>271.76</v>
      </c>
      <c r="M176" s="71">
        <v>264.26</v>
      </c>
      <c r="N176" s="71">
        <v>261.39999999999998</v>
      </c>
      <c r="O176" s="71">
        <v>246.42</v>
      </c>
      <c r="P176" s="71">
        <v>160.9</v>
      </c>
      <c r="Q176" s="71">
        <v>166.05</v>
      </c>
      <c r="R176" s="71">
        <v>167.99</v>
      </c>
      <c r="S176" s="71">
        <v>205.65</v>
      </c>
      <c r="T176" s="71">
        <v>227.05</v>
      </c>
      <c r="U176" s="71">
        <v>247.98</v>
      </c>
      <c r="V176" s="71">
        <v>272.41000000000003</v>
      </c>
      <c r="W176" s="71">
        <v>296.23</v>
      </c>
      <c r="X176" s="71">
        <v>314.31</v>
      </c>
      <c r="Y176" s="71">
        <v>288.52999999999997</v>
      </c>
      <c r="Z176" s="71">
        <v>218.25</v>
      </c>
      <c r="AA176" s="71">
        <v>229.33</v>
      </c>
      <c r="AB176" s="71">
        <v>162.91</v>
      </c>
      <c r="AC176" s="71">
        <v>178.75</v>
      </c>
      <c r="AD176" s="71">
        <v>196.95</v>
      </c>
      <c r="AE176" s="71">
        <v>219.71</v>
      </c>
      <c r="AF176" s="71">
        <v>280.06</v>
      </c>
      <c r="AG176" s="71">
        <v>293.77999999999997</v>
      </c>
      <c r="AH176" s="71">
        <v>319.14999999999998</v>
      </c>
      <c r="AI176" s="71">
        <v>341.73</v>
      </c>
      <c r="AJ176" s="71">
        <v>356.77</v>
      </c>
      <c r="AK176" s="71">
        <v>312.33999999999997</v>
      </c>
      <c r="AL176" s="71">
        <v>319.38</v>
      </c>
      <c r="AM176" s="71">
        <v>282.13</v>
      </c>
      <c r="AN176" s="71">
        <v>170.89</v>
      </c>
      <c r="AO176" s="71">
        <v>186.97</v>
      </c>
      <c r="AP176" s="71">
        <v>173.14</v>
      </c>
      <c r="AQ176" s="71">
        <v>189.54</v>
      </c>
      <c r="AR176" s="71">
        <v>202.47</v>
      </c>
      <c r="AS176" s="71">
        <v>222.89</v>
      </c>
      <c r="AT176" s="71">
        <v>240.57</v>
      </c>
      <c r="AU176" s="71">
        <v>256.24</v>
      </c>
      <c r="AV176" s="71">
        <v>273.36</v>
      </c>
      <c r="AW176" s="71">
        <v>247.13</v>
      </c>
      <c r="AX176" s="71">
        <v>257.45</v>
      </c>
      <c r="AY176" s="71">
        <v>237.05</v>
      </c>
      <c r="AZ176" s="71">
        <v>159.4</v>
      </c>
      <c r="BA176" s="71">
        <v>145.1</v>
      </c>
      <c r="BB176" s="71">
        <v>166.08</v>
      </c>
      <c r="BC176" s="71">
        <v>181.85</v>
      </c>
      <c r="BD176" s="71">
        <v>203.94</v>
      </c>
      <c r="BE176" s="71">
        <v>228.2</v>
      </c>
      <c r="BF176" s="71">
        <v>243.25</v>
      </c>
      <c r="BG176" s="71">
        <v>262.61</v>
      </c>
      <c r="BH176" s="71">
        <v>252.35</v>
      </c>
      <c r="BI176" s="71">
        <v>277.60000000000002</v>
      </c>
      <c r="BJ176" s="71">
        <v>302.51</v>
      </c>
      <c r="BK176" s="71">
        <v>285.58999999999997</v>
      </c>
      <c r="BL176" s="71">
        <v>197.05</v>
      </c>
      <c r="BM176" s="71">
        <v>188.45</v>
      </c>
      <c r="BN176" s="71">
        <v>210.18</v>
      </c>
      <c r="BO176" s="71">
        <v>243.3</v>
      </c>
      <c r="BP176" s="71">
        <v>278.11</v>
      </c>
      <c r="BQ176" s="71">
        <v>307.66000000000003</v>
      </c>
      <c r="BR176" s="71">
        <v>329.96</v>
      </c>
      <c r="BS176" s="71">
        <v>332.19</v>
      </c>
      <c r="BT176" s="71">
        <v>357.86</v>
      </c>
      <c r="BU176" s="71">
        <v>406.86</v>
      </c>
      <c r="BV176" s="71">
        <v>333.53</v>
      </c>
      <c r="BW176" s="71">
        <v>359.06</v>
      </c>
      <c r="BX176" s="71">
        <v>226.46</v>
      </c>
      <c r="BY176" s="71">
        <v>221.59</v>
      </c>
      <c r="BZ176" s="71">
        <v>228.83</v>
      </c>
      <c r="CA176" s="71">
        <v>252.08</v>
      </c>
      <c r="CB176" s="71">
        <v>280.16000000000003</v>
      </c>
      <c r="CC176" s="71">
        <v>308.29000000000002</v>
      </c>
      <c r="CD176" s="71">
        <v>332.63</v>
      </c>
      <c r="CE176" s="71">
        <v>358.79</v>
      </c>
      <c r="CF176" s="71">
        <v>376.63</v>
      </c>
      <c r="CG176" s="71">
        <v>335.38</v>
      </c>
      <c r="CH176" s="71">
        <v>342.65</v>
      </c>
      <c r="CI176" s="71">
        <v>350.76</v>
      </c>
      <c r="CJ176" s="71">
        <v>285.33999999999997</v>
      </c>
      <c r="CK176" s="71">
        <v>190.83</v>
      </c>
      <c r="CL176" s="71">
        <v>179.83</v>
      </c>
      <c r="CM176" s="71">
        <v>198.41</v>
      </c>
      <c r="CN176" s="71">
        <v>176.05</v>
      </c>
      <c r="CO176" s="71">
        <v>198.88</v>
      </c>
      <c r="CP176" s="71">
        <v>223.54</v>
      </c>
      <c r="CQ176" s="71">
        <v>247.3</v>
      </c>
      <c r="CR176" s="71">
        <v>268.2</v>
      </c>
      <c r="CS176" s="71">
        <v>290.83999999999997</v>
      </c>
      <c r="CT176" s="71">
        <v>261.01</v>
      </c>
      <c r="CU176" s="71">
        <v>283.73</v>
      </c>
      <c r="CV176" s="71">
        <v>160.22999999999999</v>
      </c>
      <c r="CW176" s="71">
        <v>133.62</v>
      </c>
      <c r="CX176" s="71">
        <v>141.37</v>
      </c>
      <c r="CY176" s="71">
        <v>165.09</v>
      </c>
      <c r="CZ176" s="71">
        <v>186.55</v>
      </c>
      <c r="DA176" s="71">
        <v>216.03</v>
      </c>
      <c r="DB176" s="71">
        <v>244.58</v>
      </c>
      <c r="DC176" s="71">
        <v>296.87</v>
      </c>
      <c r="DD176" s="71">
        <v>333.08</v>
      </c>
      <c r="DE176" s="71">
        <v>345.65</v>
      </c>
      <c r="DF176" s="71">
        <v>359.56</v>
      </c>
      <c r="DG176" s="71">
        <v>337.86</v>
      </c>
      <c r="DH176" s="71">
        <v>298.99</v>
      </c>
      <c r="DI176" s="71">
        <v>212.63</v>
      </c>
      <c r="DJ176" s="71">
        <v>149.38</v>
      </c>
      <c r="DK176" s="71">
        <v>175.04</v>
      </c>
      <c r="DL176" s="71">
        <v>187.44</v>
      </c>
      <c r="DM176" s="71">
        <v>211.33</v>
      </c>
      <c r="DN176" s="71">
        <v>191.31</v>
      </c>
      <c r="DO176" s="71">
        <v>210.8</v>
      </c>
      <c r="DP176" s="71">
        <v>220.91</v>
      </c>
      <c r="DQ176" s="71">
        <v>228.78</v>
      </c>
      <c r="DR176" s="71">
        <v>235.93</v>
      </c>
      <c r="DS176" s="71">
        <v>219.04</v>
      </c>
      <c r="DT176" s="71">
        <v>85.97</v>
      </c>
      <c r="DU176" s="71">
        <v>34.159999999999997</v>
      </c>
      <c r="DV176" s="71">
        <v>39.020000000000003</v>
      </c>
      <c r="DW176" s="71">
        <v>54.56</v>
      </c>
      <c r="DX176" s="71">
        <v>68.930000000000007</v>
      </c>
      <c r="DY176" s="71">
        <v>77.77</v>
      </c>
      <c r="DZ176" s="71">
        <v>99.3</v>
      </c>
      <c r="EA176" s="71">
        <v>118.46</v>
      </c>
      <c r="EB176" s="71">
        <v>138.57</v>
      </c>
      <c r="EC176" s="71">
        <v>171.51</v>
      </c>
      <c r="ED176" s="71">
        <v>183.95</v>
      </c>
      <c r="EE176" s="71">
        <v>186.23</v>
      </c>
      <c r="EF176" s="71">
        <v>78.17</v>
      </c>
      <c r="EG176" s="71">
        <v>67.459999999999994</v>
      </c>
      <c r="EH176" s="71">
        <v>88.74</v>
      </c>
      <c r="EI176" s="71">
        <v>149.4</v>
      </c>
      <c r="EJ176" s="71">
        <v>182.48</v>
      </c>
      <c r="EK176" s="71">
        <v>218.62</v>
      </c>
      <c r="EL176" s="71">
        <v>255.59</v>
      </c>
      <c r="EM176" s="71">
        <v>280.27999999999997</v>
      </c>
      <c r="EN176" s="71">
        <v>313.04000000000002</v>
      </c>
      <c r="EO176" s="71">
        <v>349.03</v>
      </c>
      <c r="EP176" s="71">
        <v>369.64</v>
      </c>
      <c r="EQ176" s="71">
        <v>361.6</v>
      </c>
      <c r="ER176" s="71">
        <v>198.85</v>
      </c>
      <c r="ES176" s="71">
        <v>166.44</v>
      </c>
      <c r="ET176" s="71">
        <v>204.16</v>
      </c>
      <c r="EU176" s="71">
        <v>250.16</v>
      </c>
      <c r="EV176" s="71">
        <v>302.74</v>
      </c>
      <c r="EW176" s="71">
        <v>355.47</v>
      </c>
      <c r="EX176" s="71">
        <v>370.27</v>
      </c>
      <c r="EY176" s="71">
        <v>415.29</v>
      </c>
      <c r="EZ176" s="71">
        <v>461.28</v>
      </c>
      <c r="FA176" s="71">
        <v>513.04999999999995</v>
      </c>
      <c r="FB176" s="71">
        <v>528.94000000000005</v>
      </c>
      <c r="FC176" s="71">
        <v>466.34</v>
      </c>
      <c r="FD176" s="71">
        <v>275.01</v>
      </c>
      <c r="FE176" s="71">
        <v>322.06</v>
      </c>
      <c r="FF176" s="71">
        <v>224.15</v>
      </c>
      <c r="FG176" s="71">
        <v>266</v>
      </c>
      <c r="FH176" s="71">
        <v>328.23</v>
      </c>
      <c r="FI176" s="71">
        <v>384.44</v>
      </c>
      <c r="FJ176" s="71">
        <v>436.52</v>
      </c>
      <c r="FK176" s="71">
        <v>479.01</v>
      </c>
      <c r="FL176" s="71">
        <v>526.5</v>
      </c>
      <c r="FM176" s="71">
        <v>590.47</v>
      </c>
      <c r="FN176" s="71">
        <v>603.38</v>
      </c>
      <c r="FO176" s="71">
        <v>521.26</v>
      </c>
      <c r="FP176" s="71">
        <v>270.89</v>
      </c>
      <c r="FQ176" s="71">
        <v>250.4</v>
      </c>
      <c r="FR176" s="71">
        <v>259.54000000000002</v>
      </c>
      <c r="FS176" s="71">
        <v>275.22000000000003</v>
      </c>
      <c r="FT176" s="71">
        <v>294.70999999999998</v>
      </c>
      <c r="FU176" s="71">
        <v>303.52999999999997</v>
      </c>
      <c r="FV176" s="71">
        <v>311.52999999999997</v>
      </c>
      <c r="FW176" s="71">
        <v>324.89999999999998</v>
      </c>
      <c r="FX176" s="71">
        <v>241.01</v>
      </c>
      <c r="FY176" s="71">
        <v>238.65</v>
      </c>
      <c r="FZ176" s="71">
        <v>239.27</v>
      </c>
      <c r="GA176" s="71">
        <v>199.22</v>
      </c>
      <c r="GB176" s="71">
        <v>116.37</v>
      </c>
      <c r="GC176" s="71">
        <v>103.76</v>
      </c>
      <c r="GD176" s="71">
        <v>134.452809</v>
      </c>
      <c r="GE176" s="71">
        <v>170.739724</v>
      </c>
      <c r="GF176" s="71">
        <v>201.367053</v>
      </c>
      <c r="GG176" s="71">
        <v>227.16167799999999</v>
      </c>
      <c r="GH176" s="71">
        <v>257.839607</v>
      </c>
      <c r="GI176" s="71">
        <v>294.450154</v>
      </c>
      <c r="GJ176" s="71">
        <v>333.37073500000002</v>
      </c>
      <c r="GK176" s="71">
        <v>380.48372599999999</v>
      </c>
      <c r="GL176" s="71">
        <v>412.71333900000002</v>
      </c>
      <c r="GM176" s="71">
        <v>343.356649</v>
      </c>
      <c r="GN176" s="71">
        <v>142.93850399999999</v>
      </c>
      <c r="GO176" s="71">
        <v>175.73148499999999</v>
      </c>
      <c r="GP176" s="71">
        <v>233.90941699999999</v>
      </c>
      <c r="GQ176" s="71">
        <v>288.27422899999999</v>
      </c>
      <c r="GR176" s="71">
        <v>341.51943899999998</v>
      </c>
      <c r="GS176" s="71">
        <v>405.741558</v>
      </c>
      <c r="GT176" s="71">
        <v>467.75525199999998</v>
      </c>
      <c r="GU176" s="71">
        <v>529.48092599999995</v>
      </c>
      <c r="GV176" s="71">
        <v>588.81769199999997</v>
      </c>
      <c r="GW176" s="71">
        <v>650.17503099999999</v>
      </c>
      <c r="GX176" s="71">
        <v>676.50464799999997</v>
      </c>
      <c r="GY176" s="71">
        <v>567.86163299999998</v>
      </c>
      <c r="GZ176" s="71">
        <v>295.57819799999999</v>
      </c>
      <c r="HA176" s="71">
        <v>248.91395700000001</v>
      </c>
      <c r="HB176" s="71">
        <v>316.65018500000002</v>
      </c>
      <c r="HC176" s="71">
        <v>389.52275900000001</v>
      </c>
      <c r="HD176" s="71">
        <v>449.59522099999998</v>
      </c>
      <c r="HE176" s="71">
        <v>482.505289</v>
      </c>
      <c r="HF176" s="71">
        <v>544.52237300000002</v>
      </c>
      <c r="HG176" s="71">
        <v>599.35809900000004</v>
      </c>
      <c r="HH176" s="71">
        <v>787.53989100000001</v>
      </c>
      <c r="HI176" s="71">
        <v>718.20207400000004</v>
      </c>
      <c r="HJ176" s="71">
        <v>731.31195300000002</v>
      </c>
      <c r="HK176" s="71">
        <v>430.01815199999999</v>
      </c>
      <c r="HL176" s="71">
        <v>164.48041699999999</v>
      </c>
      <c r="HM176" s="71">
        <v>184.879288</v>
      </c>
      <c r="HN176" s="71">
        <v>231.26367999999999</v>
      </c>
      <c r="HO176" s="71">
        <v>275.75001500000002</v>
      </c>
      <c r="HP176" s="71">
        <v>325.84562599999998</v>
      </c>
      <c r="HQ176" s="71">
        <v>378.73844000000003</v>
      </c>
      <c r="HR176" s="71">
        <v>436.64305000000002</v>
      </c>
      <c r="HS176" s="71">
        <v>494.523797</v>
      </c>
      <c r="HT176" s="71">
        <v>548.49179200000003</v>
      </c>
      <c r="HU176" s="71">
        <v>637.01224400000001</v>
      </c>
      <c r="HV176" s="71">
        <v>670.58562800000004</v>
      </c>
      <c r="HW176" s="71">
        <v>243.60065499999999</v>
      </c>
      <c r="HX176" s="71">
        <v>164.634952</v>
      </c>
      <c r="HY176" s="71">
        <v>224.187757</v>
      </c>
      <c r="HZ176" s="71">
        <v>280.53403600000001</v>
      </c>
      <c r="IA176" s="71">
        <v>324.49168300000002</v>
      </c>
      <c r="IB176" s="71">
        <v>316.22437100000002</v>
      </c>
      <c r="IC176" s="71">
        <v>285.559324</v>
      </c>
      <c r="ID176" s="71">
        <v>377.64607000000001</v>
      </c>
      <c r="IK176" s="228"/>
      <c r="IL176" s="228"/>
      <c r="IM176" s="228"/>
      <c r="IN176" s="228"/>
    </row>
    <row r="177" spans="1:248" x14ac:dyDescent="0.3">
      <c r="A177" s="50" t="s">
        <v>338</v>
      </c>
      <c r="B177" s="71">
        <v>139</v>
      </c>
      <c r="C177" s="71">
        <v>169.99</v>
      </c>
      <c r="D177" s="71">
        <v>191.19</v>
      </c>
      <c r="E177" s="71">
        <v>191.27</v>
      </c>
      <c r="F177" s="71">
        <v>207.82</v>
      </c>
      <c r="G177" s="71">
        <v>176.24</v>
      </c>
      <c r="H177" s="71">
        <v>163.88</v>
      </c>
      <c r="I177" s="71">
        <v>163.25</v>
      </c>
      <c r="J177" s="71">
        <v>162.56</v>
      </c>
      <c r="K177" s="71">
        <v>150.56</v>
      </c>
      <c r="L177" s="71">
        <v>147.02000000000001</v>
      </c>
      <c r="M177" s="71">
        <v>148.04</v>
      </c>
      <c r="N177" s="71">
        <v>154.57</v>
      </c>
      <c r="O177" s="71">
        <v>168.3</v>
      </c>
      <c r="P177" s="71">
        <v>232.81</v>
      </c>
      <c r="Q177" s="71">
        <v>243.9</v>
      </c>
      <c r="R177" s="71">
        <v>241.86</v>
      </c>
      <c r="S177" s="71">
        <v>238.77</v>
      </c>
      <c r="T177" s="71">
        <v>196.45</v>
      </c>
      <c r="U177" s="71">
        <v>194.49</v>
      </c>
      <c r="V177" s="71">
        <v>194.74</v>
      </c>
      <c r="W177" s="71">
        <v>194.87</v>
      </c>
      <c r="X177" s="71">
        <v>189.61</v>
      </c>
      <c r="Y177" s="71">
        <v>190.64</v>
      </c>
      <c r="Z177" s="71">
        <v>270.73</v>
      </c>
      <c r="AA177" s="71">
        <v>284.82</v>
      </c>
      <c r="AB177" s="71">
        <v>332.01</v>
      </c>
      <c r="AC177" s="71">
        <v>340.24</v>
      </c>
      <c r="AD177" s="71">
        <v>338.35</v>
      </c>
      <c r="AE177" s="71">
        <v>317.51</v>
      </c>
      <c r="AF177" s="71">
        <v>290.77</v>
      </c>
      <c r="AG177" s="71">
        <v>247.78</v>
      </c>
      <c r="AH177" s="71">
        <v>246.52</v>
      </c>
      <c r="AI177" s="71">
        <v>245.89</v>
      </c>
      <c r="AJ177" s="71">
        <v>233.78</v>
      </c>
      <c r="AK177" s="71">
        <v>233.26</v>
      </c>
      <c r="AL177" s="71">
        <v>242.16</v>
      </c>
      <c r="AM177" s="71">
        <v>276.39</v>
      </c>
      <c r="AN177" s="71">
        <v>365.13</v>
      </c>
      <c r="AO177" s="71">
        <v>365.9</v>
      </c>
      <c r="AP177" s="71">
        <v>367.77</v>
      </c>
      <c r="AQ177" s="71">
        <v>304.38</v>
      </c>
      <c r="AR177" s="71">
        <v>296.86</v>
      </c>
      <c r="AS177" s="71">
        <v>297.05</v>
      </c>
      <c r="AT177" s="71">
        <v>279.77</v>
      </c>
      <c r="AU177" s="71">
        <v>270.27999999999997</v>
      </c>
      <c r="AV177" s="71">
        <v>270.52999999999997</v>
      </c>
      <c r="AW177" s="71">
        <v>315.87</v>
      </c>
      <c r="AX177" s="71">
        <v>321.35000000000002</v>
      </c>
      <c r="AY177" s="71">
        <v>324.89999999999998</v>
      </c>
      <c r="AZ177" s="71">
        <v>387.31</v>
      </c>
      <c r="BA177" s="71">
        <v>401.4</v>
      </c>
      <c r="BB177" s="71">
        <v>382.33</v>
      </c>
      <c r="BC177" s="71">
        <v>355.2</v>
      </c>
      <c r="BD177" s="71">
        <v>355.42</v>
      </c>
      <c r="BE177" s="71">
        <v>356.23</v>
      </c>
      <c r="BF177" s="71">
        <v>284.79000000000002</v>
      </c>
      <c r="BG177" s="71">
        <v>284.11</v>
      </c>
      <c r="BH177" s="71">
        <v>317.62</v>
      </c>
      <c r="BI177" s="71">
        <v>286.45999999999998</v>
      </c>
      <c r="BJ177" s="71">
        <v>293.70999999999998</v>
      </c>
      <c r="BK177" s="71">
        <v>323.33</v>
      </c>
      <c r="BL177" s="71">
        <v>407.2</v>
      </c>
      <c r="BM177" s="71">
        <v>415.03</v>
      </c>
      <c r="BN177" s="71">
        <v>415.26</v>
      </c>
      <c r="BO177" s="71">
        <v>396.48</v>
      </c>
      <c r="BP177" s="71">
        <v>332.97</v>
      </c>
      <c r="BQ177" s="71">
        <v>332.05</v>
      </c>
      <c r="BR177" s="71">
        <v>338.8</v>
      </c>
      <c r="BS177" s="71">
        <v>344.5</v>
      </c>
      <c r="BT177" s="71">
        <v>342.84</v>
      </c>
      <c r="BU177" s="71">
        <v>334.08</v>
      </c>
      <c r="BV177" s="71">
        <v>418.34</v>
      </c>
      <c r="BW177" s="71">
        <v>423.94</v>
      </c>
      <c r="BX177" s="71">
        <v>566.79999999999995</v>
      </c>
      <c r="BY177" s="71">
        <v>497.7</v>
      </c>
      <c r="BZ177" s="71">
        <v>495.58</v>
      </c>
      <c r="CA177" s="71">
        <v>492.68</v>
      </c>
      <c r="CB177" s="71">
        <v>474.54</v>
      </c>
      <c r="CC177" s="71">
        <v>424.94</v>
      </c>
      <c r="CD177" s="71">
        <v>425.64</v>
      </c>
      <c r="CE177" s="71">
        <v>414.33</v>
      </c>
      <c r="CF177" s="71">
        <v>403.59</v>
      </c>
      <c r="CG177" s="71">
        <v>393.79</v>
      </c>
      <c r="CH177" s="71">
        <v>407.42</v>
      </c>
      <c r="CI177" s="71">
        <v>415.98</v>
      </c>
      <c r="CJ177" s="71">
        <v>473.07</v>
      </c>
      <c r="CK177" s="71">
        <v>563.44000000000005</v>
      </c>
      <c r="CL177" s="71">
        <v>529.47</v>
      </c>
      <c r="CM177" s="71">
        <v>520.21</v>
      </c>
      <c r="CN177" s="71">
        <v>568.37</v>
      </c>
      <c r="CO177" s="71">
        <v>507.05</v>
      </c>
      <c r="CP177" s="71">
        <v>460.28</v>
      </c>
      <c r="CQ177" s="71">
        <v>433.97</v>
      </c>
      <c r="CR177" s="71">
        <v>434.7</v>
      </c>
      <c r="CS177" s="71">
        <v>435.9</v>
      </c>
      <c r="CT177" s="71">
        <v>472.56</v>
      </c>
      <c r="CU177" s="71">
        <v>474.31</v>
      </c>
      <c r="CV177" s="71">
        <v>587.51</v>
      </c>
      <c r="CW177" s="71">
        <v>622.74</v>
      </c>
      <c r="CX177" s="71">
        <v>609.45000000000005</v>
      </c>
      <c r="CY177" s="71">
        <v>554.99</v>
      </c>
      <c r="CZ177" s="71">
        <v>557.79</v>
      </c>
      <c r="DA177" s="71">
        <v>537.15</v>
      </c>
      <c r="DB177" s="71">
        <v>506.11</v>
      </c>
      <c r="DC177" s="71">
        <v>506.44</v>
      </c>
      <c r="DD177" s="71">
        <v>475.48</v>
      </c>
      <c r="DE177" s="71">
        <v>470.8</v>
      </c>
      <c r="DF177" s="71">
        <v>484.19</v>
      </c>
      <c r="DG177" s="71">
        <v>506.83</v>
      </c>
      <c r="DH177" s="71">
        <v>559.23</v>
      </c>
      <c r="DI177" s="71">
        <v>601.28</v>
      </c>
      <c r="DJ177" s="71">
        <v>680.57</v>
      </c>
      <c r="DK177" s="71">
        <v>585.34</v>
      </c>
      <c r="DL177" s="71">
        <v>583.58000000000004</v>
      </c>
      <c r="DM177" s="71">
        <v>579.84</v>
      </c>
      <c r="DN177" s="71">
        <v>581.83000000000004</v>
      </c>
      <c r="DO177" s="71">
        <v>582.29</v>
      </c>
      <c r="DP177" s="71">
        <v>579.4</v>
      </c>
      <c r="DQ177" s="71">
        <v>517.16</v>
      </c>
      <c r="DR177" s="71">
        <v>527.87</v>
      </c>
      <c r="DS177" s="71">
        <v>553.39</v>
      </c>
      <c r="DT177" s="71">
        <v>641.20000000000005</v>
      </c>
      <c r="DU177" s="71">
        <v>682.89</v>
      </c>
      <c r="DV177" s="71">
        <v>689.44</v>
      </c>
      <c r="DW177" s="71">
        <v>661.36</v>
      </c>
      <c r="DX177" s="71">
        <v>633.96</v>
      </c>
      <c r="DY177" s="71">
        <v>634.96</v>
      </c>
      <c r="DZ177" s="71">
        <v>627.20000000000005</v>
      </c>
      <c r="EA177" s="71">
        <v>619.25</v>
      </c>
      <c r="EB177" s="71">
        <v>594.42999999999995</v>
      </c>
      <c r="EC177" s="71">
        <v>547.87</v>
      </c>
      <c r="ED177" s="71">
        <v>555.72</v>
      </c>
      <c r="EE177" s="71">
        <v>568.29999999999995</v>
      </c>
      <c r="EF177" s="71">
        <v>654.62</v>
      </c>
      <c r="EG177" s="71">
        <v>600.79</v>
      </c>
      <c r="EH177" s="71">
        <v>602.54999999999995</v>
      </c>
      <c r="EI177" s="71">
        <v>691.41</v>
      </c>
      <c r="EJ177" s="71">
        <v>678.61</v>
      </c>
      <c r="EK177" s="71">
        <v>678.61</v>
      </c>
      <c r="EL177" s="71">
        <v>651.44000000000005</v>
      </c>
      <c r="EM177" s="71">
        <v>656.57</v>
      </c>
      <c r="EN177" s="71">
        <v>656.55</v>
      </c>
      <c r="EO177" s="71">
        <v>653.54</v>
      </c>
      <c r="EP177" s="71">
        <v>672.63</v>
      </c>
      <c r="EQ177" s="71">
        <v>692.86</v>
      </c>
      <c r="ER177" s="71">
        <v>801.85</v>
      </c>
      <c r="ES177" s="71">
        <v>850.85</v>
      </c>
      <c r="ET177" s="71">
        <v>803.54</v>
      </c>
      <c r="EU177" s="71">
        <v>760.69</v>
      </c>
      <c r="EV177" s="71">
        <v>750.97</v>
      </c>
      <c r="EW177" s="71">
        <v>705.71</v>
      </c>
      <c r="EX177" s="71">
        <v>733.75</v>
      </c>
      <c r="EY177" s="71">
        <v>734.88</v>
      </c>
      <c r="EZ177" s="71">
        <v>729.57</v>
      </c>
      <c r="FA177" s="71">
        <v>728.42</v>
      </c>
      <c r="FB177" s="71">
        <v>764.38</v>
      </c>
      <c r="FC177" s="71">
        <v>821.41</v>
      </c>
      <c r="FD177" s="71">
        <v>884.82</v>
      </c>
      <c r="FE177" s="71">
        <v>888.36</v>
      </c>
      <c r="FF177" s="71">
        <v>955.07</v>
      </c>
      <c r="FG177" s="71">
        <v>889.97</v>
      </c>
      <c r="FH177" s="71">
        <v>845.22</v>
      </c>
      <c r="FI177" s="71">
        <v>845.25</v>
      </c>
      <c r="FJ177" s="71">
        <v>844.09</v>
      </c>
      <c r="FK177" s="71">
        <v>766.32</v>
      </c>
      <c r="FL177" s="71">
        <v>766.31</v>
      </c>
      <c r="FM177" s="71">
        <v>750.68</v>
      </c>
      <c r="FN177" s="71">
        <v>789.84</v>
      </c>
      <c r="FO177" s="71">
        <v>865.93</v>
      </c>
      <c r="FP177" s="71">
        <v>1081.1199999999999</v>
      </c>
      <c r="FQ177" s="71">
        <v>1110.7</v>
      </c>
      <c r="FR177" s="71">
        <v>1047.6600000000001</v>
      </c>
      <c r="FS177" s="71">
        <v>978.06</v>
      </c>
      <c r="FT177" s="71">
        <v>977.75</v>
      </c>
      <c r="FU177" s="71">
        <v>976.47</v>
      </c>
      <c r="FV177" s="71">
        <v>976.48</v>
      </c>
      <c r="FW177" s="71">
        <v>976.49</v>
      </c>
      <c r="FX177" s="71">
        <v>1053.6099999999999</v>
      </c>
      <c r="FY177" s="71">
        <v>933.34</v>
      </c>
      <c r="FZ177" s="71">
        <v>961.05</v>
      </c>
      <c r="GA177" s="71">
        <v>1000.64</v>
      </c>
      <c r="GB177" s="71">
        <v>1051.51</v>
      </c>
      <c r="GC177" s="71">
        <v>946.55</v>
      </c>
      <c r="GD177" s="71">
        <v>935.80202399999996</v>
      </c>
      <c r="GE177" s="71">
        <v>931.17120899999998</v>
      </c>
      <c r="GF177" s="71">
        <v>908.21283000000005</v>
      </c>
      <c r="GG177" s="71">
        <v>901.70822299999998</v>
      </c>
      <c r="GH177" s="71">
        <v>901.66803100000004</v>
      </c>
      <c r="GI177" s="71">
        <v>902.95413099999996</v>
      </c>
      <c r="GJ177" s="71">
        <v>823.13371900000004</v>
      </c>
      <c r="GK177" s="71">
        <v>823.423407</v>
      </c>
      <c r="GL177" s="71">
        <v>841.76914099999999</v>
      </c>
      <c r="GM177" s="71">
        <v>910.81507399999998</v>
      </c>
      <c r="GN177" s="71">
        <v>1023.05053</v>
      </c>
      <c r="GO177" s="71">
        <v>1030.7973529999999</v>
      </c>
      <c r="GP177" s="71">
        <v>1006.40705</v>
      </c>
      <c r="GQ177" s="71">
        <v>963.20601799999997</v>
      </c>
      <c r="GR177" s="71">
        <v>949.504594</v>
      </c>
      <c r="GS177" s="71">
        <v>949.50826800000004</v>
      </c>
      <c r="GT177" s="71">
        <v>949.43834100000004</v>
      </c>
      <c r="GU177" s="71">
        <v>949.43834100000004</v>
      </c>
      <c r="GV177" s="71">
        <v>949.40496700000006</v>
      </c>
      <c r="GW177" s="71">
        <v>948.78460600000005</v>
      </c>
      <c r="GX177" s="71">
        <v>984.95407599999999</v>
      </c>
      <c r="GY177" s="71">
        <v>1089.0170860000001</v>
      </c>
      <c r="GZ177" s="71">
        <v>1261.5657269999999</v>
      </c>
      <c r="HA177" s="71">
        <v>1215.3406709999999</v>
      </c>
      <c r="HB177" s="71">
        <v>1170.216377</v>
      </c>
      <c r="HC177" s="71">
        <v>1124.166365</v>
      </c>
      <c r="HD177" s="71">
        <v>966.38916600000005</v>
      </c>
      <c r="HE177" s="71">
        <v>939.76107300000001</v>
      </c>
      <c r="HF177" s="71">
        <v>929.31481299999996</v>
      </c>
      <c r="HG177" s="71">
        <v>928.44481299999995</v>
      </c>
      <c r="HH177" s="71">
        <v>928.24487099999999</v>
      </c>
      <c r="HI177" s="71">
        <v>1064.243872</v>
      </c>
      <c r="HJ177" s="71">
        <v>1107.3148590000001</v>
      </c>
      <c r="HK177" s="71">
        <v>1274.4057250000001</v>
      </c>
      <c r="HL177" s="71">
        <v>1440.214041</v>
      </c>
      <c r="HM177" s="71">
        <v>1172.8344689999999</v>
      </c>
      <c r="HN177" s="71">
        <v>1138.6338390000001</v>
      </c>
      <c r="HO177" s="71">
        <v>1030.5758699999999</v>
      </c>
      <c r="HP177" s="71">
        <v>1026.5017399999999</v>
      </c>
      <c r="HQ177" s="71">
        <v>986.37406599999997</v>
      </c>
      <c r="HR177" s="71">
        <v>986.37409500000001</v>
      </c>
      <c r="HS177" s="71">
        <v>986.343435</v>
      </c>
      <c r="HT177" s="71">
        <v>986.34347300000002</v>
      </c>
      <c r="HU177" s="71">
        <v>982.00224600000001</v>
      </c>
      <c r="HV177" s="71">
        <v>1025.577859</v>
      </c>
      <c r="HW177" s="71">
        <v>1259.077006</v>
      </c>
      <c r="HX177" s="71">
        <v>1293.7830899999999</v>
      </c>
      <c r="HY177" s="71">
        <v>1293.7830899999999</v>
      </c>
      <c r="HZ177" s="71">
        <v>1293.7904579999999</v>
      </c>
      <c r="IA177" s="71">
        <v>1293.783909</v>
      </c>
      <c r="IB177" s="71">
        <v>1302.045449</v>
      </c>
      <c r="IC177" s="71">
        <v>1301.7246479999999</v>
      </c>
      <c r="ID177" s="71">
        <v>1301.7246479999999</v>
      </c>
      <c r="IK177" s="228"/>
      <c r="IL177" s="228"/>
      <c r="IM177" s="228"/>
      <c r="IN177" s="228"/>
    </row>
    <row r="178" spans="1:248" x14ac:dyDescent="0.3">
      <c r="A178" s="50" t="s">
        <v>339</v>
      </c>
      <c r="B178" s="71">
        <v>49.67</v>
      </c>
      <c r="C178" s="71">
        <v>49.31</v>
      </c>
      <c r="D178" s="71">
        <v>49.32</v>
      </c>
      <c r="E178" s="71">
        <v>49.24</v>
      </c>
      <c r="F178" s="71">
        <v>49.21</v>
      </c>
      <c r="G178" s="71">
        <v>48.75</v>
      </c>
      <c r="H178" s="71">
        <v>48.79</v>
      </c>
      <c r="I178" s="71">
        <v>48.83</v>
      </c>
      <c r="J178" s="71">
        <v>48.73</v>
      </c>
      <c r="K178" s="71">
        <v>95.14</v>
      </c>
      <c r="L178" s="71">
        <v>109.64</v>
      </c>
      <c r="M178" s="71">
        <v>118.75</v>
      </c>
      <c r="N178" s="71">
        <v>119.48</v>
      </c>
      <c r="O178" s="71">
        <v>119.53</v>
      </c>
      <c r="P178" s="71">
        <v>119.5</v>
      </c>
      <c r="Q178" s="71">
        <v>119.35</v>
      </c>
      <c r="R178" s="71">
        <v>117.96</v>
      </c>
      <c r="S178" s="71">
        <v>116.31</v>
      </c>
      <c r="T178" s="71">
        <v>116.01</v>
      </c>
      <c r="U178" s="71">
        <v>112.66</v>
      </c>
      <c r="V178" s="71">
        <v>112.82</v>
      </c>
      <c r="W178" s="71">
        <v>112.47</v>
      </c>
      <c r="X178" s="71">
        <v>111.69</v>
      </c>
      <c r="Y178" s="71">
        <v>110.86</v>
      </c>
      <c r="Z178" s="71">
        <v>109.42</v>
      </c>
      <c r="AA178" s="71">
        <v>109.23</v>
      </c>
      <c r="AB178" s="71">
        <v>108.17</v>
      </c>
      <c r="AC178" s="71">
        <v>108.31</v>
      </c>
      <c r="AD178" s="71">
        <v>107.81</v>
      </c>
      <c r="AE178" s="71">
        <v>104.15</v>
      </c>
      <c r="AF178" s="71">
        <v>103.71</v>
      </c>
      <c r="AG178" s="71">
        <v>103.02</v>
      </c>
      <c r="AH178" s="71">
        <v>100.97</v>
      </c>
      <c r="AI178" s="71">
        <v>99.68</v>
      </c>
      <c r="AJ178" s="71">
        <v>99.12</v>
      </c>
      <c r="AK178" s="71">
        <v>101.8</v>
      </c>
      <c r="AL178" s="71">
        <v>100.56</v>
      </c>
      <c r="AM178" s="71">
        <v>100.47</v>
      </c>
      <c r="AN178" s="71">
        <v>100.63</v>
      </c>
      <c r="AO178" s="71">
        <v>97.71</v>
      </c>
      <c r="AP178" s="71">
        <v>97.43</v>
      </c>
      <c r="AQ178" s="71">
        <v>96.46</v>
      </c>
      <c r="AR178" s="71">
        <v>96.38</v>
      </c>
      <c r="AS178" s="71">
        <v>97.21</v>
      </c>
      <c r="AT178" s="71">
        <v>96.16</v>
      </c>
      <c r="AU178" s="71">
        <v>95.4</v>
      </c>
      <c r="AV178" s="71">
        <v>94.83</v>
      </c>
      <c r="AW178" s="71">
        <v>94.73</v>
      </c>
      <c r="AX178" s="71">
        <v>93.94</v>
      </c>
      <c r="AY178" s="71">
        <v>93.03</v>
      </c>
      <c r="AZ178" s="71">
        <v>92.88</v>
      </c>
      <c r="BA178" s="71">
        <v>92.65</v>
      </c>
      <c r="BB178" s="71">
        <v>92.41</v>
      </c>
      <c r="BC178" s="71">
        <v>90.5</v>
      </c>
      <c r="BD178" s="71">
        <v>90.27</v>
      </c>
      <c r="BE178" s="71">
        <v>91.2</v>
      </c>
      <c r="BF178" s="71">
        <v>92.42</v>
      </c>
      <c r="BG178" s="71">
        <v>93.3</v>
      </c>
      <c r="BH178" s="71">
        <v>92.77</v>
      </c>
      <c r="BI178" s="71">
        <v>89.63</v>
      </c>
      <c r="BJ178" s="71">
        <v>89.88</v>
      </c>
      <c r="BK178" s="71">
        <v>89.45</v>
      </c>
      <c r="BL178" s="71">
        <v>88.03</v>
      </c>
      <c r="BM178" s="71">
        <v>85.15</v>
      </c>
      <c r="BN178" s="71">
        <v>83.08</v>
      </c>
      <c r="BO178" s="71">
        <v>84.57</v>
      </c>
      <c r="BP178" s="71">
        <v>86.66</v>
      </c>
      <c r="BQ178" s="71">
        <v>87.44</v>
      </c>
      <c r="BR178" s="71">
        <v>93.52</v>
      </c>
      <c r="BS178" s="71">
        <v>87.88</v>
      </c>
      <c r="BT178" s="71">
        <v>91.25</v>
      </c>
      <c r="BU178" s="71">
        <v>143.44999999999999</v>
      </c>
      <c r="BV178" s="71">
        <v>157.91999999999999</v>
      </c>
      <c r="BW178" s="71">
        <v>175.95</v>
      </c>
      <c r="BX178" s="71">
        <v>185.37</v>
      </c>
      <c r="BY178" s="71">
        <v>186.22</v>
      </c>
      <c r="BZ178" s="71">
        <v>183.89</v>
      </c>
      <c r="CA178" s="71">
        <v>182.84</v>
      </c>
      <c r="CB178" s="71">
        <v>188.28</v>
      </c>
      <c r="CC178" s="71">
        <v>188.69</v>
      </c>
      <c r="CD178" s="71">
        <v>187.43</v>
      </c>
      <c r="CE178" s="71">
        <v>184.54</v>
      </c>
      <c r="CF178" s="71">
        <v>184.07</v>
      </c>
      <c r="CG178" s="71">
        <v>186.34</v>
      </c>
      <c r="CH178" s="71">
        <v>185.21</v>
      </c>
      <c r="CI178" s="71">
        <v>185.38</v>
      </c>
      <c r="CJ178" s="71">
        <v>182.6</v>
      </c>
      <c r="CK178" s="71">
        <v>185.42</v>
      </c>
      <c r="CL178" s="71">
        <v>177.97</v>
      </c>
      <c r="CM178" s="71">
        <v>158.93</v>
      </c>
      <c r="CN178" s="71">
        <v>156.44</v>
      </c>
      <c r="CO178" s="71">
        <v>156.46</v>
      </c>
      <c r="CP178" s="71">
        <v>154.38</v>
      </c>
      <c r="CQ178" s="71">
        <v>158.87</v>
      </c>
      <c r="CR178" s="71">
        <v>157.87</v>
      </c>
      <c r="CS178" s="71">
        <v>148.41</v>
      </c>
      <c r="CT178" s="71">
        <v>145.80000000000001</v>
      </c>
      <c r="CU178" s="71">
        <v>144.83000000000001</v>
      </c>
      <c r="CV178" s="71">
        <v>147.59</v>
      </c>
      <c r="CW178" s="71">
        <v>148.32</v>
      </c>
      <c r="CX178" s="71">
        <v>152.56</v>
      </c>
      <c r="CY178" s="71">
        <v>155.94999999999999</v>
      </c>
      <c r="CZ178" s="71">
        <v>159.37</v>
      </c>
      <c r="DA178" s="71">
        <v>158.27000000000001</v>
      </c>
      <c r="DB178" s="71">
        <v>157.19</v>
      </c>
      <c r="DC178" s="71">
        <v>158.35</v>
      </c>
      <c r="DD178" s="71">
        <v>156.37</v>
      </c>
      <c r="DE178" s="71">
        <v>152.21</v>
      </c>
      <c r="DF178" s="71">
        <v>156.47999999999999</v>
      </c>
      <c r="DG178" s="71">
        <v>155.86000000000001</v>
      </c>
      <c r="DH178" s="71">
        <v>155.34</v>
      </c>
      <c r="DI178" s="71">
        <v>157.44</v>
      </c>
      <c r="DJ178" s="71">
        <v>156.74</v>
      </c>
      <c r="DK178" s="71">
        <v>152.53</v>
      </c>
      <c r="DL178" s="71">
        <v>145.87</v>
      </c>
      <c r="DM178" s="71">
        <v>142.43</v>
      </c>
      <c r="DN178" s="71">
        <v>110.81</v>
      </c>
      <c r="DO178" s="71">
        <v>109.82</v>
      </c>
      <c r="DP178" s="71">
        <v>104.47</v>
      </c>
      <c r="DQ178" s="71">
        <v>102.53</v>
      </c>
      <c r="DR178" s="71">
        <v>101.83</v>
      </c>
      <c r="DS178" s="71">
        <v>98.37</v>
      </c>
      <c r="DT178" s="71">
        <v>104.8</v>
      </c>
      <c r="DU178" s="71">
        <v>109.69</v>
      </c>
      <c r="DV178" s="71">
        <v>106.92</v>
      </c>
      <c r="DW178" s="71">
        <v>105.47</v>
      </c>
      <c r="DX178" s="71">
        <v>106.32</v>
      </c>
      <c r="DY178" s="71">
        <v>105.16</v>
      </c>
      <c r="DZ178" s="71">
        <v>104.91</v>
      </c>
      <c r="EA178" s="71">
        <v>108.31</v>
      </c>
      <c r="EB178" s="71">
        <v>104.95</v>
      </c>
      <c r="EC178" s="71">
        <v>155.32</v>
      </c>
      <c r="ED178" s="71">
        <v>177.61</v>
      </c>
      <c r="EE178" s="71">
        <v>193.25</v>
      </c>
      <c r="EF178" s="71">
        <v>211.94</v>
      </c>
      <c r="EG178" s="71">
        <v>212.3</v>
      </c>
      <c r="EH178" s="71">
        <v>212.56</v>
      </c>
      <c r="EI178" s="71">
        <v>222.63</v>
      </c>
      <c r="EJ178" s="71">
        <v>255.05</v>
      </c>
      <c r="EK178" s="71">
        <v>256.18</v>
      </c>
      <c r="EL178" s="71">
        <v>255.19</v>
      </c>
      <c r="EM178" s="71">
        <v>257.23</v>
      </c>
      <c r="EN178" s="71">
        <v>254.9</v>
      </c>
      <c r="EO178" s="71">
        <v>265.26</v>
      </c>
      <c r="EP178" s="71">
        <v>260.86</v>
      </c>
      <c r="EQ178" s="71">
        <v>257.38</v>
      </c>
      <c r="ER178" s="71">
        <v>252.07</v>
      </c>
      <c r="ES178" s="71">
        <v>250.1</v>
      </c>
      <c r="ET178" s="71">
        <v>250.85</v>
      </c>
      <c r="EU178" s="71">
        <v>247.64</v>
      </c>
      <c r="EV178" s="71">
        <v>251.61</v>
      </c>
      <c r="EW178" s="71">
        <v>249.39</v>
      </c>
      <c r="EX178" s="71">
        <v>247.72</v>
      </c>
      <c r="EY178" s="71">
        <v>248.08</v>
      </c>
      <c r="EZ178" s="71">
        <v>246.94</v>
      </c>
      <c r="FA178" s="71">
        <v>244.26</v>
      </c>
      <c r="FB178" s="71">
        <v>248.93</v>
      </c>
      <c r="FC178" s="71">
        <v>249.7</v>
      </c>
      <c r="FD178" s="71">
        <v>249.65</v>
      </c>
      <c r="FE178" s="71">
        <v>248.04</v>
      </c>
      <c r="FF178" s="71">
        <v>247.81</v>
      </c>
      <c r="FG178" s="71">
        <v>246.97</v>
      </c>
      <c r="FH178" s="71">
        <v>247.89</v>
      </c>
      <c r="FI178" s="71">
        <v>267.77</v>
      </c>
      <c r="FJ178" s="71">
        <v>262.35000000000002</v>
      </c>
      <c r="FK178" s="71">
        <v>255.02</v>
      </c>
      <c r="FL178" s="71">
        <v>238.55</v>
      </c>
      <c r="FM178" s="71">
        <v>229.57</v>
      </c>
      <c r="FN178" s="71">
        <v>227.44</v>
      </c>
      <c r="FO178" s="71">
        <v>213.8</v>
      </c>
      <c r="FP178" s="71">
        <v>160.63</v>
      </c>
      <c r="FQ178" s="71">
        <v>156.44999999999999</v>
      </c>
      <c r="FR178" s="71">
        <v>164.8</v>
      </c>
      <c r="FS178" s="71">
        <v>173.08</v>
      </c>
      <c r="FT178" s="71">
        <v>184.59</v>
      </c>
      <c r="FU178" s="71">
        <v>220.06</v>
      </c>
      <c r="FV178" s="71">
        <v>202.21</v>
      </c>
      <c r="FW178" s="71">
        <v>203.2</v>
      </c>
      <c r="FX178" s="71">
        <v>196.88</v>
      </c>
      <c r="FY178" s="71">
        <v>191.6</v>
      </c>
      <c r="FZ178" s="71">
        <v>176.58</v>
      </c>
      <c r="GA178" s="71">
        <v>177.9</v>
      </c>
      <c r="GB178" s="71">
        <v>176.79</v>
      </c>
      <c r="GC178" s="71">
        <v>190.87</v>
      </c>
      <c r="GD178" s="71">
        <v>191.78509099999999</v>
      </c>
      <c r="GE178" s="71">
        <v>188.60828599999999</v>
      </c>
      <c r="GF178" s="71">
        <v>191.36277100000001</v>
      </c>
      <c r="GG178" s="71">
        <v>194.05371199999999</v>
      </c>
      <c r="GH178" s="71">
        <v>188.392922</v>
      </c>
      <c r="GI178" s="71">
        <v>186.171312</v>
      </c>
      <c r="GJ178" s="71">
        <v>182.932481</v>
      </c>
      <c r="GK178" s="71">
        <v>250.01162299999999</v>
      </c>
      <c r="GL178" s="71">
        <v>253.37405999999999</v>
      </c>
      <c r="GM178" s="71">
        <v>250.27679499999999</v>
      </c>
      <c r="GN178" s="71">
        <v>242.500652</v>
      </c>
      <c r="GO178" s="71">
        <v>239.57777999999999</v>
      </c>
      <c r="GP178" s="71">
        <v>236.713122</v>
      </c>
      <c r="GQ178" s="71">
        <v>215.711162</v>
      </c>
      <c r="GR178" s="71">
        <v>210.356315</v>
      </c>
      <c r="GS178" s="71">
        <v>200.785304</v>
      </c>
      <c r="GT178" s="71">
        <v>200.54506799999999</v>
      </c>
      <c r="GU178" s="71">
        <v>233.35163399999999</v>
      </c>
      <c r="GV178" s="71">
        <v>245.663813</v>
      </c>
      <c r="GW178" s="71">
        <v>251.09797699999999</v>
      </c>
      <c r="GX178" s="71">
        <v>273.95279699999998</v>
      </c>
      <c r="GY178" s="71">
        <v>255.84603999999999</v>
      </c>
      <c r="GZ178" s="71">
        <v>259.95556199999999</v>
      </c>
      <c r="HA178" s="71">
        <v>269.53718400000002</v>
      </c>
      <c r="HB178" s="71">
        <v>267.13608699999997</v>
      </c>
      <c r="HC178" s="71">
        <v>263.17373800000001</v>
      </c>
      <c r="HD178" s="71">
        <v>265.44738799999999</v>
      </c>
      <c r="HE178" s="71">
        <v>268.46158800000001</v>
      </c>
      <c r="HF178" s="71">
        <v>267.90492699999999</v>
      </c>
      <c r="HG178" s="71">
        <v>264.49371000000002</v>
      </c>
      <c r="HH178" s="71">
        <v>260.59845799999999</v>
      </c>
      <c r="HI178" s="71">
        <v>273.78733599999998</v>
      </c>
      <c r="HJ178" s="71">
        <v>279.84467100000001</v>
      </c>
      <c r="HK178" s="71">
        <v>291.07662599999998</v>
      </c>
      <c r="HL178" s="71">
        <v>297.03131500000001</v>
      </c>
      <c r="HM178" s="71">
        <v>298.46002499999997</v>
      </c>
      <c r="HN178" s="71">
        <v>299.29712999999998</v>
      </c>
      <c r="HO178" s="71">
        <v>316.118019</v>
      </c>
      <c r="HP178" s="71">
        <v>318.61093799999998</v>
      </c>
      <c r="HQ178" s="71">
        <v>323.50269700000001</v>
      </c>
      <c r="HR178" s="71">
        <v>325.35684500000002</v>
      </c>
      <c r="HS178" s="71">
        <v>315.77591100000001</v>
      </c>
      <c r="HT178" s="71">
        <v>310.065224</v>
      </c>
      <c r="HU178" s="71">
        <v>317.03873099999998</v>
      </c>
      <c r="HV178" s="71">
        <v>323.69930399999998</v>
      </c>
      <c r="HW178" s="71">
        <v>322.43688700000001</v>
      </c>
      <c r="HX178" s="71">
        <v>319.41955400000001</v>
      </c>
      <c r="HY178" s="71">
        <v>322.15984900000001</v>
      </c>
      <c r="HZ178" s="71">
        <v>318.357776</v>
      </c>
      <c r="IA178" s="71">
        <v>325.55760600000002</v>
      </c>
      <c r="IB178" s="71">
        <v>324.56231600000001</v>
      </c>
      <c r="IC178" s="71">
        <v>324.16057499999999</v>
      </c>
      <c r="ID178" s="71">
        <v>324.47374000000002</v>
      </c>
      <c r="IK178" s="228"/>
      <c r="IL178" s="228"/>
      <c r="IM178" s="228"/>
      <c r="IN178" s="228"/>
    </row>
    <row r="180" spans="1:248" ht="16.2" thickBot="1" x14ac:dyDescent="0.35">
      <c r="A180" s="110"/>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c r="AK180" s="140"/>
      <c r="AL180" s="140"/>
      <c r="AM180" s="140"/>
      <c r="AN180" s="140"/>
      <c r="AO180" s="140"/>
      <c r="AP180" s="140"/>
      <c r="AQ180" s="140"/>
      <c r="AR180" s="140"/>
      <c r="AS180" s="140"/>
      <c r="AT180" s="140"/>
      <c r="AU180" s="140"/>
      <c r="AV180" s="140"/>
      <c r="AW180" s="140"/>
      <c r="AX180" s="140"/>
      <c r="AY180" s="140"/>
      <c r="AZ180" s="140"/>
      <c r="BA180" s="140"/>
      <c r="BB180" s="140"/>
      <c r="BC180" s="140"/>
      <c r="BD180" s="140"/>
      <c r="BE180" s="140"/>
      <c r="BF180" s="140"/>
      <c r="BG180" s="140"/>
      <c r="BH180" s="140"/>
      <c r="BI180" s="140"/>
      <c r="BJ180" s="140"/>
      <c r="BK180" s="140"/>
      <c r="BL180" s="140"/>
      <c r="BM180" s="140"/>
      <c r="BN180" s="140"/>
      <c r="BO180" s="140"/>
      <c r="BP180" s="140"/>
      <c r="BQ180" s="140"/>
      <c r="BR180" s="140"/>
      <c r="BS180" s="140"/>
      <c r="BT180" s="140"/>
      <c r="BU180" s="140"/>
      <c r="BV180" s="140"/>
      <c r="BW180" s="140"/>
      <c r="BX180" s="140"/>
      <c r="BY180" s="140"/>
      <c r="BZ180" s="140"/>
      <c r="CA180" s="140"/>
      <c r="CB180" s="140"/>
      <c r="CC180" s="140"/>
      <c r="CD180" s="140"/>
      <c r="CE180" s="140"/>
      <c r="CF180" s="140"/>
      <c r="CG180" s="140"/>
      <c r="CH180" s="140"/>
      <c r="CI180" s="140"/>
      <c r="CJ180" s="140"/>
      <c r="CK180" s="140"/>
      <c r="CL180" s="140"/>
      <c r="CM180" s="140"/>
      <c r="CN180" s="140"/>
      <c r="CO180" s="140"/>
      <c r="CP180" s="140"/>
      <c r="CQ180" s="140"/>
      <c r="CR180" s="140"/>
      <c r="CS180" s="140"/>
      <c r="CT180" s="140"/>
      <c r="CU180" s="140"/>
      <c r="CV180" s="140"/>
      <c r="CW180" s="140"/>
      <c r="CX180" s="140"/>
      <c r="CY180" s="140"/>
      <c r="CZ180" s="140"/>
      <c r="DA180" s="140"/>
      <c r="DB180" s="140"/>
      <c r="DC180" s="140"/>
      <c r="DD180" s="140"/>
      <c r="DE180" s="140"/>
      <c r="DF180" s="140"/>
      <c r="DG180" s="140"/>
      <c r="DH180" s="140"/>
      <c r="DI180" s="140"/>
      <c r="DJ180" s="140"/>
      <c r="DK180" s="140"/>
      <c r="DL180" s="140"/>
      <c r="DM180" s="140"/>
      <c r="DN180" s="140"/>
      <c r="DO180" s="140"/>
      <c r="DP180" s="140"/>
      <c r="DQ180" s="140"/>
      <c r="DR180" s="140"/>
      <c r="DS180" s="140"/>
      <c r="DT180" s="140"/>
      <c r="DU180" s="140"/>
      <c r="DV180" s="140"/>
      <c r="DW180" s="140"/>
      <c r="DX180" s="140"/>
      <c r="DY180" s="140"/>
      <c r="DZ180" s="140"/>
      <c r="EA180" s="140"/>
      <c r="EB180" s="140"/>
      <c r="EC180" s="140"/>
      <c r="ED180" s="140"/>
      <c r="EE180" s="140"/>
      <c r="EF180" s="140"/>
      <c r="EG180" s="140"/>
      <c r="EH180" s="140"/>
      <c r="EI180" s="140"/>
      <c r="EJ180" s="140"/>
      <c r="EK180" s="140"/>
      <c r="EL180" s="140"/>
      <c r="EM180" s="140"/>
      <c r="EN180" s="140"/>
      <c r="EO180" s="140"/>
      <c r="EP180" s="140"/>
      <c r="EQ180" s="140"/>
      <c r="ER180" s="140"/>
      <c r="ES180" s="140"/>
      <c r="ET180" s="140"/>
      <c r="EU180" s="140"/>
      <c r="EV180" s="140"/>
      <c r="EW180" s="140"/>
      <c r="EX180" s="140"/>
      <c r="EY180" s="140"/>
      <c r="EZ180" s="140"/>
      <c r="FA180" s="140"/>
      <c r="FB180" s="140"/>
      <c r="FC180" s="140"/>
      <c r="FD180" s="140"/>
      <c r="FE180" s="140"/>
      <c r="FF180" s="140"/>
      <c r="FG180" s="140"/>
      <c r="FH180" s="140"/>
      <c r="FI180" s="140"/>
      <c r="FJ180" s="140"/>
      <c r="FK180" s="140"/>
      <c r="FL180" s="140"/>
      <c r="FM180" s="140"/>
      <c r="FN180" s="140"/>
      <c r="FO180" s="140"/>
      <c r="FP180" s="140"/>
      <c r="FQ180" s="140"/>
      <c r="FR180" s="140"/>
      <c r="FS180" s="140"/>
      <c r="FT180" s="140"/>
      <c r="FU180" s="140"/>
      <c r="FV180" s="140"/>
      <c r="FW180" s="140"/>
      <c r="FX180" s="140"/>
      <c r="FY180" s="140"/>
      <c r="FZ180" s="140"/>
      <c r="GA180" s="140"/>
      <c r="GB180" s="140"/>
      <c r="GC180" s="140"/>
      <c r="GD180" s="140"/>
      <c r="GE180" s="140"/>
      <c r="GF180" s="140"/>
      <c r="GG180" s="140"/>
      <c r="GH180" s="140"/>
      <c r="GI180" s="140"/>
      <c r="GJ180" s="140"/>
      <c r="GK180" s="140"/>
      <c r="GL180" s="140"/>
      <c r="GM180" s="140"/>
      <c r="GN180" s="140"/>
      <c r="GO180" s="140"/>
      <c r="GP180" s="140"/>
      <c r="GQ180" s="140"/>
      <c r="GR180" s="140"/>
      <c r="GS180" s="140"/>
      <c r="GT180" s="140"/>
      <c r="GU180" s="140"/>
      <c r="GV180" s="140"/>
      <c r="GW180" s="140"/>
      <c r="GX180" s="140"/>
      <c r="GY180" s="140"/>
      <c r="GZ180" s="140"/>
      <c r="HA180" s="140"/>
      <c r="HB180" s="140"/>
      <c r="HC180" s="140"/>
      <c r="HD180" s="140"/>
      <c r="HE180" s="140"/>
      <c r="HF180" s="140"/>
      <c r="HG180" s="140"/>
      <c r="HH180" s="140"/>
      <c r="HI180" s="140"/>
      <c r="HJ180" s="140"/>
      <c r="HK180" s="140"/>
      <c r="HL180" s="140"/>
      <c r="HM180" s="140"/>
      <c r="HN180" s="140"/>
      <c r="HO180" s="140"/>
      <c r="HP180" s="140"/>
      <c r="HQ180" s="140"/>
      <c r="HR180" s="140"/>
      <c r="HS180" s="140"/>
      <c r="HT180" s="140"/>
      <c r="HU180" s="140"/>
      <c r="HV180" s="140"/>
      <c r="HW180" s="140"/>
      <c r="HX180" s="140"/>
      <c r="HY180" s="140"/>
      <c r="HZ180" s="140"/>
      <c r="IA180" s="140"/>
      <c r="IB180" s="140"/>
      <c r="IC180" s="140"/>
      <c r="ID180" s="140"/>
    </row>
    <row r="181" spans="1:248" x14ac:dyDescent="0.3">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c r="AA181" s="71"/>
      <c r="AB181" s="71"/>
      <c r="AC181" s="71"/>
      <c r="AD181" s="71"/>
      <c r="AE181" s="71"/>
      <c r="AF181" s="71"/>
      <c r="AG181" s="71"/>
      <c r="AH181" s="71"/>
      <c r="AI181" s="71"/>
      <c r="AJ181" s="71"/>
      <c r="AK181" s="71"/>
      <c r="AL181" s="71"/>
      <c r="AM181" s="71"/>
      <c r="AN181" s="71"/>
      <c r="AO181" s="71"/>
      <c r="AP181" s="71"/>
      <c r="AQ181" s="71"/>
      <c r="AR181" s="71"/>
      <c r="AS181" s="71"/>
      <c r="AT181" s="71"/>
      <c r="AU181" s="71"/>
      <c r="AV181" s="71"/>
      <c r="AW181" s="71"/>
      <c r="AX181" s="71"/>
      <c r="AY181" s="71"/>
      <c r="AZ181" s="71"/>
      <c r="BA181" s="71"/>
      <c r="BB181" s="71"/>
      <c r="BC181" s="71"/>
      <c r="BD181" s="71"/>
      <c r="BE181" s="71"/>
      <c r="BF181" s="71"/>
      <c r="BG181" s="71"/>
      <c r="BH181" s="71"/>
      <c r="BI181" s="71"/>
      <c r="BJ181" s="71"/>
      <c r="BK181" s="71"/>
      <c r="BL181" s="71"/>
      <c r="BM181" s="71"/>
      <c r="BN181" s="71"/>
      <c r="BO181" s="71"/>
      <c r="BP181" s="71"/>
      <c r="BQ181" s="71"/>
      <c r="BR181" s="71"/>
      <c r="BS181" s="71"/>
      <c r="BT181" s="71"/>
      <c r="BU181" s="71"/>
      <c r="BV181" s="71"/>
      <c r="BW181" s="71"/>
      <c r="BX181" s="71"/>
      <c r="BY181" s="71"/>
      <c r="BZ181" s="71"/>
      <c r="CA181" s="71"/>
      <c r="CB181" s="71"/>
      <c r="CC181" s="71"/>
      <c r="CD181" s="71"/>
      <c r="CE181" s="71"/>
      <c r="CF181" s="71"/>
      <c r="CG181" s="71"/>
      <c r="CH181" s="71"/>
      <c r="CI181" s="71"/>
      <c r="CJ181" s="71"/>
      <c r="CK181" s="71"/>
      <c r="CL181" s="71"/>
      <c r="CM181" s="71"/>
      <c r="CN181" s="71"/>
      <c r="CO181" s="71"/>
      <c r="CP181" s="71"/>
      <c r="CQ181" s="71"/>
      <c r="CR181" s="71"/>
      <c r="CS181" s="71"/>
      <c r="CT181" s="71"/>
      <c r="CU181" s="71"/>
      <c r="CV181" s="71"/>
      <c r="CW181" s="71"/>
      <c r="CX181" s="71"/>
      <c r="CY181" s="71"/>
      <c r="CZ181" s="71"/>
      <c r="DA181" s="71"/>
      <c r="DB181" s="71"/>
      <c r="DC181" s="71"/>
      <c r="DD181" s="71"/>
      <c r="DE181" s="71"/>
      <c r="DF181" s="71"/>
      <c r="DG181" s="71"/>
      <c r="DH181" s="71"/>
      <c r="DI181" s="71"/>
      <c r="DJ181" s="71"/>
      <c r="DK181" s="71"/>
      <c r="DL181" s="71"/>
      <c r="DM181" s="71"/>
      <c r="DN181" s="71"/>
      <c r="DO181" s="71"/>
      <c r="DP181" s="71"/>
      <c r="DQ181" s="71"/>
      <c r="DR181" s="71"/>
      <c r="DS181" s="71"/>
      <c r="DT181" s="71"/>
      <c r="DU181" s="71"/>
      <c r="DV181" s="71"/>
      <c r="DW181" s="71"/>
      <c r="DX181" s="71"/>
      <c r="DY181" s="71"/>
      <c r="DZ181" s="71"/>
      <c r="EA181" s="71"/>
      <c r="EB181" s="71"/>
      <c r="EC181" s="71"/>
      <c r="ED181" s="71"/>
      <c r="EE181" s="71"/>
      <c r="EF181" s="71"/>
      <c r="EG181" s="71"/>
      <c r="EH181" s="71"/>
      <c r="EI181" s="71"/>
      <c r="EJ181" s="71"/>
      <c r="EK181" s="71"/>
      <c r="EL181" s="71"/>
      <c r="EM181" s="71"/>
      <c r="EN181" s="71"/>
      <c r="EO181" s="71"/>
      <c r="EP181" s="71"/>
      <c r="EQ181" s="71"/>
      <c r="ER181" s="71"/>
      <c r="ES181" s="71"/>
      <c r="ET181" s="71"/>
      <c r="EU181" s="71"/>
      <c r="EV181" s="71"/>
      <c r="EW181" s="71"/>
      <c r="EX181" s="71"/>
      <c r="EY181" s="71"/>
      <c r="EZ181" s="71"/>
      <c r="FA181" s="71"/>
      <c r="FB181" s="71"/>
      <c r="FC181" s="71"/>
      <c r="FD181" s="71"/>
      <c r="FE181" s="71"/>
      <c r="FF181" s="71"/>
      <c r="FG181" s="71"/>
      <c r="FH181" s="71"/>
      <c r="FI181" s="71"/>
      <c r="FJ181" s="71"/>
      <c r="FK181" s="71"/>
      <c r="FL181" s="71"/>
      <c r="FM181" s="71"/>
      <c r="FN181" s="71"/>
      <c r="FO181" s="71"/>
      <c r="FP181" s="71"/>
      <c r="FQ181" s="71"/>
      <c r="FR181" s="71"/>
      <c r="FS181" s="71"/>
      <c r="FT181" s="71"/>
      <c r="FU181" s="71"/>
    </row>
    <row r="182" spans="1:248" x14ac:dyDescent="0.3">
      <c r="A182" s="50" t="s">
        <v>625</v>
      </c>
      <c r="GP182" s="236"/>
      <c r="GQ182" s="236"/>
      <c r="GR182" s="236"/>
      <c r="GS182" s="236"/>
      <c r="GT182" s="236"/>
      <c r="GU182" s="236"/>
      <c r="GV182" s="236"/>
      <c r="GW182" s="236"/>
      <c r="GX182" s="236"/>
      <c r="GY182" s="236"/>
      <c r="GZ182" s="236"/>
    </row>
    <row r="183" spans="1:248" x14ac:dyDescent="0.3">
      <c r="A183" s="47" t="s">
        <v>476</v>
      </c>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73"/>
      <c r="Z183" s="73"/>
      <c r="AA183" s="73"/>
      <c r="AB183" s="73"/>
      <c r="AC183" s="73"/>
      <c r="AD183" s="73"/>
      <c r="AE183" s="73"/>
      <c r="AF183" s="73"/>
      <c r="AG183" s="73"/>
      <c r="AH183" s="73"/>
      <c r="AI183" s="73"/>
      <c r="AJ183" s="73"/>
      <c r="AK183" s="73"/>
      <c r="AL183" s="73"/>
      <c r="AM183" s="73"/>
      <c r="AN183" s="73"/>
      <c r="AO183" s="73"/>
      <c r="AP183" s="73"/>
      <c r="AQ183" s="73"/>
      <c r="AR183" s="73"/>
      <c r="AS183" s="73"/>
      <c r="AT183" s="73"/>
      <c r="AU183" s="73"/>
      <c r="AV183" s="73"/>
      <c r="AW183" s="73"/>
      <c r="AX183" s="73"/>
      <c r="AY183" s="73"/>
      <c r="AZ183" s="73"/>
      <c r="BA183" s="73"/>
      <c r="BB183" s="73"/>
      <c r="BC183" s="73"/>
      <c r="BD183" s="73"/>
      <c r="BE183" s="73"/>
      <c r="BF183" s="73"/>
      <c r="BG183" s="73"/>
      <c r="BH183" s="73"/>
      <c r="BI183" s="73"/>
      <c r="BJ183" s="73"/>
      <c r="BK183" s="73"/>
      <c r="BL183" s="73"/>
      <c r="BM183" s="73"/>
      <c r="BN183" s="73"/>
      <c r="BO183" s="73"/>
      <c r="BP183" s="73"/>
      <c r="BQ183" s="73"/>
      <c r="BR183" s="73"/>
      <c r="BS183" s="73"/>
      <c r="BT183" s="73"/>
      <c r="BU183" s="73"/>
      <c r="BV183" s="73"/>
      <c r="BW183" s="73"/>
      <c r="BX183" s="73"/>
      <c r="BY183" s="73"/>
      <c r="BZ183" s="73"/>
      <c r="CA183" s="73"/>
      <c r="CB183" s="73"/>
      <c r="CC183" s="73"/>
      <c r="CD183" s="73"/>
      <c r="CE183" s="73"/>
      <c r="CF183" s="73"/>
      <c r="CG183" s="73"/>
      <c r="CH183" s="73"/>
      <c r="CI183" s="73"/>
      <c r="CJ183" s="73"/>
      <c r="CK183" s="73"/>
      <c r="CL183" s="73"/>
      <c r="CM183" s="73"/>
      <c r="CN183" s="73"/>
      <c r="CO183" s="73"/>
      <c r="CP183" s="73"/>
      <c r="CQ183" s="73"/>
      <c r="CR183" s="73"/>
      <c r="CS183" s="73"/>
      <c r="CT183" s="73"/>
      <c r="CU183" s="73"/>
      <c r="CV183" s="73"/>
      <c r="CW183" s="73"/>
      <c r="CX183" s="73"/>
      <c r="CY183" s="73"/>
      <c r="CZ183" s="73"/>
      <c r="DA183" s="73"/>
      <c r="DB183" s="73"/>
      <c r="DC183" s="73"/>
      <c r="DD183" s="73"/>
      <c r="DE183" s="73"/>
      <c r="DF183" s="73"/>
      <c r="DG183" s="73"/>
      <c r="DH183" s="73"/>
      <c r="DI183" s="73"/>
      <c r="DJ183" s="73"/>
      <c r="DK183" s="73"/>
      <c r="DL183" s="73"/>
      <c r="DM183" s="73"/>
      <c r="DN183" s="73"/>
      <c r="DO183" s="73"/>
      <c r="DP183" s="73"/>
      <c r="DQ183" s="73"/>
      <c r="DR183" s="73"/>
      <c r="DS183" s="73"/>
      <c r="DT183" s="73"/>
      <c r="DU183" s="73"/>
      <c r="DV183" s="73"/>
      <c r="DW183" s="73"/>
      <c r="DX183" s="73"/>
      <c r="DY183" s="73"/>
      <c r="DZ183" s="73"/>
      <c r="EA183" s="73"/>
      <c r="EB183" s="73"/>
      <c r="EC183" s="73"/>
      <c r="ED183" s="73"/>
      <c r="EE183" s="73"/>
      <c r="EF183" s="73"/>
      <c r="EG183" s="73"/>
      <c r="EH183" s="73"/>
      <c r="EI183" s="73"/>
      <c r="EJ183" s="73"/>
      <c r="EK183" s="73"/>
      <c r="EL183" s="73"/>
      <c r="EM183" s="73"/>
      <c r="EN183" s="73"/>
      <c r="EO183" s="73"/>
      <c r="EP183" s="73"/>
      <c r="EQ183" s="73"/>
      <c r="ER183" s="73"/>
      <c r="ES183" s="73"/>
      <c r="ET183" s="73"/>
      <c r="EU183" s="73"/>
      <c r="EV183" s="73"/>
      <c r="EW183" s="73"/>
      <c r="EX183" s="73"/>
      <c r="EY183" s="73"/>
      <c r="EZ183" s="73"/>
      <c r="FA183" s="73"/>
      <c r="FB183" s="73"/>
      <c r="FC183" s="73"/>
      <c r="FD183" s="73"/>
      <c r="FE183" s="73"/>
      <c r="FF183" s="73"/>
      <c r="FG183" s="73"/>
      <c r="FH183" s="73"/>
      <c r="FI183" s="73"/>
      <c r="FJ183" s="73"/>
      <c r="FK183" s="73"/>
      <c r="FL183" s="73"/>
      <c r="FM183" s="73"/>
      <c r="FN183" s="73"/>
      <c r="FO183" s="73"/>
      <c r="FP183" s="224"/>
      <c r="FQ183" s="224"/>
      <c r="FR183" s="224"/>
      <c r="FS183" s="224"/>
      <c r="FT183" s="224"/>
      <c r="FU183" s="224"/>
      <c r="FW183" s="73"/>
      <c r="FX183" s="73"/>
      <c r="FY183" s="73"/>
      <c r="FZ183" s="73"/>
      <c r="GA183" s="73"/>
      <c r="GB183" s="73"/>
      <c r="GC183" s="73"/>
      <c r="GD183" s="73"/>
      <c r="GP183" s="236"/>
      <c r="GQ183" s="236"/>
      <c r="GR183" s="236"/>
      <c r="GS183" s="236"/>
      <c r="GT183" s="236"/>
      <c r="GU183" s="236"/>
      <c r="GV183" s="236"/>
      <c r="GW183" s="236"/>
      <c r="GX183" s="236"/>
      <c r="GY183" s="236"/>
      <c r="GZ183" s="236"/>
    </row>
    <row r="184" spans="1:248" x14ac:dyDescent="0.3">
      <c r="A184" s="70"/>
      <c r="B184" s="224"/>
      <c r="C184" s="224"/>
      <c r="D184" s="224"/>
      <c r="E184" s="224"/>
      <c r="F184" s="224"/>
      <c r="G184" s="224"/>
      <c r="H184" s="224"/>
      <c r="I184" s="224"/>
      <c r="J184" s="224"/>
      <c r="K184" s="224"/>
      <c r="L184" s="224"/>
      <c r="M184" s="224"/>
      <c r="N184" s="224"/>
      <c r="O184" s="224"/>
      <c r="P184" s="224"/>
      <c r="Q184" s="224"/>
      <c r="R184" s="224"/>
      <c r="S184" s="224"/>
      <c r="T184" s="224"/>
      <c r="U184" s="224"/>
      <c r="V184" s="224"/>
      <c r="W184" s="224"/>
      <c r="X184" s="224"/>
      <c r="Y184" s="224"/>
      <c r="Z184" s="224"/>
      <c r="AA184" s="224"/>
      <c r="AB184" s="224"/>
      <c r="AC184" s="224"/>
      <c r="AD184" s="224"/>
      <c r="AE184" s="224"/>
      <c r="AF184" s="224"/>
      <c r="AG184" s="224"/>
      <c r="AH184" s="224"/>
      <c r="AI184" s="224"/>
      <c r="AJ184" s="224"/>
      <c r="AK184" s="224"/>
      <c r="AL184" s="224"/>
      <c r="AM184" s="224"/>
      <c r="AN184" s="224"/>
      <c r="AO184" s="224"/>
      <c r="AP184" s="224"/>
      <c r="AQ184" s="224"/>
      <c r="AR184" s="224"/>
      <c r="AS184" s="224"/>
      <c r="AT184" s="224"/>
      <c r="AU184" s="224"/>
      <c r="AV184" s="224"/>
      <c r="AW184" s="224"/>
      <c r="AX184" s="224"/>
      <c r="AY184" s="224"/>
      <c r="AZ184" s="224"/>
      <c r="BA184" s="224"/>
      <c r="BB184" s="224"/>
      <c r="BC184" s="224"/>
      <c r="BD184" s="224"/>
      <c r="BE184" s="224"/>
      <c r="BF184" s="224"/>
      <c r="BG184" s="224"/>
      <c r="BH184" s="224"/>
      <c r="BI184" s="224"/>
      <c r="BJ184" s="224"/>
      <c r="BK184" s="224"/>
      <c r="BL184" s="224"/>
      <c r="BM184" s="224"/>
      <c r="BN184" s="224"/>
      <c r="BO184" s="224"/>
      <c r="BP184" s="224"/>
      <c r="BQ184" s="224"/>
      <c r="BR184" s="224"/>
      <c r="BS184" s="224"/>
      <c r="BT184" s="224"/>
      <c r="BU184" s="224"/>
      <c r="BV184" s="224"/>
      <c r="BW184" s="224"/>
      <c r="BX184" s="224"/>
      <c r="BY184" s="224"/>
      <c r="BZ184" s="224"/>
      <c r="CA184" s="224"/>
      <c r="CB184" s="224"/>
      <c r="CC184" s="224"/>
      <c r="CD184" s="224"/>
      <c r="CE184" s="224"/>
      <c r="CF184" s="224"/>
      <c r="CG184" s="224"/>
      <c r="CH184" s="224"/>
      <c r="CI184" s="224"/>
      <c r="CJ184" s="224"/>
      <c r="CK184" s="224"/>
      <c r="CL184" s="224"/>
      <c r="CM184" s="224"/>
      <c r="CN184" s="224"/>
      <c r="CO184" s="224"/>
      <c r="CP184" s="224"/>
      <c r="CQ184" s="224"/>
      <c r="CR184" s="224"/>
      <c r="CS184" s="224"/>
      <c r="CT184" s="224"/>
      <c r="CU184" s="224"/>
      <c r="CV184" s="224"/>
      <c r="CW184" s="224"/>
      <c r="CX184" s="224"/>
      <c r="CY184" s="224"/>
      <c r="CZ184" s="224"/>
      <c r="DA184" s="224"/>
      <c r="DB184" s="224"/>
      <c r="DC184" s="224"/>
      <c r="DD184" s="224"/>
      <c r="DE184" s="224"/>
      <c r="DF184" s="224"/>
      <c r="DG184" s="224"/>
      <c r="DH184" s="224"/>
      <c r="DI184" s="224"/>
      <c r="DJ184" s="224"/>
      <c r="DK184" s="224"/>
      <c r="DL184" s="224"/>
      <c r="DM184" s="224"/>
      <c r="DN184" s="224"/>
      <c r="DO184" s="224"/>
      <c r="DP184" s="224"/>
      <c r="DQ184" s="224"/>
      <c r="DR184" s="224"/>
      <c r="DS184" s="224"/>
      <c r="DT184" s="224"/>
      <c r="DU184" s="224"/>
      <c r="DV184" s="224"/>
      <c r="DW184" s="224"/>
      <c r="DX184" s="224"/>
      <c r="DY184" s="224"/>
      <c r="DZ184" s="224"/>
      <c r="EA184" s="224"/>
      <c r="EB184" s="224"/>
      <c r="EC184" s="224"/>
      <c r="ED184" s="224"/>
      <c r="EE184" s="224"/>
      <c r="EF184" s="224"/>
      <c r="EG184" s="224"/>
      <c r="EH184" s="224"/>
      <c r="EI184" s="224"/>
      <c r="EJ184" s="224"/>
      <c r="EK184" s="224"/>
      <c r="EL184" s="224"/>
      <c r="EM184" s="224"/>
      <c r="EN184" s="224"/>
      <c r="EO184" s="224"/>
      <c r="EP184" s="224"/>
      <c r="EQ184" s="224"/>
      <c r="ER184" s="224"/>
      <c r="ES184" s="224"/>
      <c r="ET184" s="224"/>
      <c r="EU184" s="224"/>
      <c r="EV184" s="224"/>
      <c r="EW184" s="224"/>
      <c r="EX184" s="224"/>
      <c r="EY184" s="224"/>
      <c r="EZ184" s="224"/>
      <c r="FA184" s="224"/>
      <c r="FB184" s="224"/>
      <c r="FC184" s="224"/>
      <c r="FD184" s="224"/>
      <c r="FE184" s="224"/>
      <c r="FF184" s="224"/>
      <c r="FG184" s="224"/>
      <c r="FH184" s="224"/>
      <c r="FI184" s="224"/>
      <c r="FJ184" s="224"/>
      <c r="FK184" s="224"/>
      <c r="FL184" s="224"/>
      <c r="FM184" s="224"/>
      <c r="FN184" s="224"/>
      <c r="FO184" s="224"/>
      <c r="FP184" s="224"/>
      <c r="FQ184" s="224"/>
      <c r="FR184" s="224"/>
      <c r="FS184" s="224"/>
      <c r="FT184" s="224"/>
      <c r="FU184" s="224"/>
      <c r="FW184" s="143"/>
      <c r="FX184" s="143"/>
      <c r="FY184" s="143"/>
      <c r="FZ184" s="143"/>
      <c r="GA184" s="143"/>
      <c r="GB184" s="143"/>
      <c r="GC184" s="143"/>
      <c r="GD184" s="143"/>
      <c r="GP184" s="236"/>
      <c r="GQ184" s="236"/>
      <c r="GR184" s="236"/>
      <c r="GS184" s="236"/>
      <c r="GT184" s="236"/>
      <c r="GU184" s="236"/>
      <c r="GV184" s="236"/>
      <c r="GW184" s="236"/>
      <c r="GX184" s="236"/>
    </row>
    <row r="185" spans="1:248" x14ac:dyDescent="0.3">
      <c r="A185" s="70"/>
      <c r="B185" s="224"/>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4"/>
      <c r="AL185" s="224"/>
      <c r="AM185" s="224"/>
      <c r="AN185" s="224"/>
      <c r="AO185" s="224"/>
      <c r="AP185" s="224"/>
      <c r="AQ185" s="224"/>
      <c r="AR185" s="224"/>
      <c r="AS185" s="224"/>
      <c r="AT185" s="224"/>
      <c r="AU185" s="224"/>
      <c r="AV185" s="224"/>
      <c r="AW185" s="224"/>
      <c r="AX185" s="224"/>
      <c r="AY185" s="224"/>
      <c r="AZ185" s="224"/>
      <c r="BA185" s="224"/>
      <c r="BB185" s="224"/>
      <c r="BC185" s="224"/>
      <c r="BD185" s="224"/>
      <c r="BE185" s="224"/>
      <c r="BF185" s="224"/>
      <c r="BG185" s="224"/>
      <c r="BH185" s="224"/>
      <c r="BI185" s="224"/>
      <c r="BJ185" s="224"/>
      <c r="BK185" s="224"/>
      <c r="BL185" s="224"/>
      <c r="BM185" s="224"/>
      <c r="BN185" s="224"/>
      <c r="BO185" s="224"/>
      <c r="BP185" s="224"/>
      <c r="BQ185" s="224"/>
      <c r="BR185" s="224"/>
      <c r="BS185" s="224"/>
      <c r="BT185" s="224"/>
      <c r="BU185" s="224"/>
      <c r="BV185" s="224"/>
      <c r="BW185" s="224"/>
      <c r="BX185" s="224"/>
      <c r="BY185" s="224"/>
      <c r="BZ185" s="224"/>
      <c r="CA185" s="224"/>
      <c r="CB185" s="224"/>
      <c r="CC185" s="224"/>
      <c r="CD185" s="224"/>
      <c r="CE185" s="224"/>
      <c r="CF185" s="224"/>
      <c r="CG185" s="224"/>
      <c r="CH185" s="224"/>
      <c r="CI185" s="224"/>
      <c r="CJ185" s="224"/>
      <c r="CK185" s="224"/>
      <c r="CL185" s="224"/>
      <c r="CM185" s="224"/>
      <c r="CN185" s="224"/>
      <c r="CO185" s="224"/>
      <c r="CP185" s="224"/>
      <c r="CQ185" s="224"/>
      <c r="CR185" s="224"/>
      <c r="CS185" s="224"/>
      <c r="CT185" s="224"/>
      <c r="CU185" s="224"/>
      <c r="CV185" s="224"/>
      <c r="CW185" s="224"/>
      <c r="CX185" s="224"/>
      <c r="CY185" s="224"/>
      <c r="CZ185" s="224"/>
      <c r="DA185" s="224"/>
      <c r="DB185" s="224"/>
      <c r="DC185" s="224"/>
      <c r="DD185" s="224"/>
      <c r="DE185" s="224"/>
      <c r="DF185" s="224"/>
      <c r="DG185" s="224"/>
      <c r="DH185" s="224"/>
      <c r="DI185" s="224"/>
      <c r="DJ185" s="224"/>
      <c r="DK185" s="224"/>
      <c r="DL185" s="224"/>
      <c r="DM185" s="224"/>
      <c r="DN185" s="224"/>
      <c r="DO185" s="224"/>
      <c r="DP185" s="224"/>
      <c r="DQ185" s="224"/>
      <c r="DR185" s="224"/>
      <c r="DS185" s="224"/>
      <c r="DT185" s="224"/>
      <c r="DU185" s="224"/>
      <c r="DV185" s="224"/>
      <c r="DW185" s="224"/>
      <c r="DX185" s="224"/>
      <c r="DY185" s="224"/>
      <c r="DZ185" s="224"/>
      <c r="EA185" s="224"/>
      <c r="EB185" s="224"/>
      <c r="EC185" s="224"/>
      <c r="ED185" s="224"/>
      <c r="EE185" s="224"/>
      <c r="EF185" s="224"/>
      <c r="EG185" s="224"/>
      <c r="EH185" s="224"/>
      <c r="EI185" s="224"/>
      <c r="EJ185" s="224"/>
      <c r="EK185" s="224"/>
      <c r="EL185" s="224"/>
      <c r="EM185" s="224"/>
      <c r="EN185" s="224"/>
      <c r="EO185" s="224"/>
      <c r="EP185" s="224"/>
      <c r="EQ185" s="224"/>
      <c r="ER185" s="224"/>
      <c r="ES185" s="224"/>
      <c r="ET185" s="224"/>
      <c r="EU185" s="224"/>
      <c r="EV185" s="224"/>
      <c r="EW185" s="224"/>
      <c r="EX185" s="224"/>
      <c r="EY185" s="224"/>
      <c r="EZ185" s="224"/>
      <c r="FA185" s="224"/>
      <c r="FB185" s="224"/>
      <c r="FC185" s="224"/>
      <c r="FD185" s="224"/>
      <c r="FE185" s="224"/>
      <c r="FF185" s="224"/>
      <c r="FG185" s="224"/>
      <c r="FH185" s="224"/>
      <c r="FI185" s="224"/>
      <c r="FJ185" s="224"/>
      <c r="FK185" s="224"/>
      <c r="FL185" s="224"/>
      <c r="FM185" s="224"/>
      <c r="FN185" s="224"/>
      <c r="FO185" s="224"/>
      <c r="FP185" s="224"/>
      <c r="FQ185" s="224"/>
      <c r="FR185" s="224"/>
      <c r="FS185" s="224"/>
      <c r="FT185" s="224"/>
      <c r="FU185" s="224"/>
      <c r="FW185" s="73"/>
      <c r="FX185" s="73"/>
      <c r="FY185" s="73"/>
      <c r="FZ185" s="73"/>
      <c r="GA185" s="73"/>
      <c r="GB185" s="73"/>
      <c r="GC185" s="73"/>
      <c r="GD185" s="73"/>
      <c r="GP185" s="236"/>
      <c r="GQ185" s="236"/>
      <c r="GR185" s="236"/>
      <c r="GS185" s="236"/>
      <c r="GT185" s="236"/>
      <c r="GU185" s="236"/>
      <c r="GV185" s="236"/>
      <c r="GW185" s="236"/>
      <c r="GX185" s="236"/>
    </row>
    <row r="186" spans="1:248" x14ac:dyDescent="0.3">
      <c r="B186" s="224"/>
      <c r="C186" s="224"/>
      <c r="D186" s="224"/>
      <c r="E186" s="224"/>
      <c r="F186" s="224"/>
      <c r="G186" s="224"/>
      <c r="H186" s="224"/>
      <c r="I186" s="224"/>
      <c r="J186" s="224"/>
      <c r="K186" s="224"/>
      <c r="L186" s="224"/>
      <c r="M186" s="224"/>
      <c r="N186" s="224"/>
      <c r="O186" s="224"/>
      <c r="P186" s="224"/>
      <c r="Q186" s="224"/>
      <c r="R186" s="224"/>
      <c r="S186" s="224"/>
      <c r="T186" s="224"/>
      <c r="U186" s="224"/>
      <c r="V186" s="224"/>
      <c r="W186" s="224"/>
      <c r="X186" s="224"/>
      <c r="Y186" s="224"/>
      <c r="Z186" s="224"/>
      <c r="AA186" s="224"/>
      <c r="AB186" s="224"/>
      <c r="AC186" s="224"/>
      <c r="AD186" s="224"/>
      <c r="AE186" s="224"/>
      <c r="AF186" s="224"/>
      <c r="AG186" s="224"/>
      <c r="AH186" s="224"/>
      <c r="AI186" s="224"/>
      <c r="AJ186" s="224"/>
      <c r="AK186" s="224"/>
      <c r="AL186" s="224"/>
      <c r="AM186" s="224"/>
      <c r="AN186" s="224"/>
      <c r="AO186" s="224"/>
      <c r="AP186" s="224"/>
      <c r="AQ186" s="224"/>
      <c r="AR186" s="224"/>
      <c r="AS186" s="224"/>
      <c r="AT186" s="224"/>
      <c r="AU186" s="224"/>
      <c r="AV186" s="224"/>
      <c r="AW186" s="224"/>
      <c r="AX186" s="224"/>
      <c r="AY186" s="224"/>
      <c r="AZ186" s="224"/>
      <c r="BA186" s="224"/>
      <c r="BB186" s="224"/>
      <c r="BC186" s="224"/>
      <c r="BD186" s="224"/>
      <c r="BE186" s="224"/>
      <c r="BF186" s="224"/>
      <c r="BG186" s="224"/>
      <c r="BH186" s="224"/>
      <c r="BI186" s="224"/>
      <c r="BJ186" s="224"/>
      <c r="BK186" s="224"/>
      <c r="BL186" s="224"/>
      <c r="BM186" s="224"/>
      <c r="BN186" s="224"/>
      <c r="BO186" s="224"/>
      <c r="BP186" s="224"/>
      <c r="BQ186" s="224"/>
      <c r="BR186" s="224"/>
      <c r="BS186" s="224"/>
      <c r="BT186" s="224"/>
      <c r="BU186" s="224"/>
      <c r="BV186" s="224"/>
      <c r="BW186" s="224"/>
      <c r="BX186" s="224"/>
      <c r="BY186" s="224"/>
      <c r="BZ186" s="224"/>
      <c r="CA186" s="224"/>
      <c r="CB186" s="224"/>
      <c r="CC186" s="224"/>
      <c r="CD186" s="224"/>
      <c r="CE186" s="224"/>
      <c r="CF186" s="224"/>
      <c r="CG186" s="224"/>
      <c r="CH186" s="224"/>
      <c r="CI186" s="224"/>
      <c r="CJ186" s="224"/>
      <c r="CK186" s="224"/>
      <c r="CL186" s="224"/>
      <c r="CM186" s="224"/>
      <c r="CN186" s="224"/>
      <c r="CO186" s="224"/>
      <c r="CP186" s="224"/>
      <c r="CQ186" s="224"/>
      <c r="CR186" s="224"/>
      <c r="CS186" s="224"/>
      <c r="CT186" s="224"/>
      <c r="CU186" s="224"/>
      <c r="CV186" s="224"/>
      <c r="CW186" s="224"/>
      <c r="CX186" s="224"/>
      <c r="CY186" s="224"/>
      <c r="CZ186" s="224"/>
      <c r="DA186" s="224"/>
      <c r="DB186" s="224"/>
      <c r="DC186" s="224"/>
      <c r="DD186" s="224"/>
      <c r="DE186" s="224"/>
      <c r="DF186" s="224"/>
      <c r="DG186" s="224"/>
      <c r="DH186" s="224"/>
      <c r="DI186" s="224"/>
      <c r="DJ186" s="224"/>
      <c r="DK186" s="224"/>
      <c r="DL186" s="224"/>
      <c r="DM186" s="224"/>
      <c r="DN186" s="224"/>
      <c r="DO186" s="224"/>
      <c r="DP186" s="224"/>
      <c r="DQ186" s="224"/>
      <c r="DR186" s="224"/>
      <c r="DS186" s="224"/>
      <c r="DT186" s="224"/>
      <c r="DU186" s="224"/>
      <c r="DV186" s="224"/>
      <c r="DW186" s="224"/>
      <c r="DX186" s="224"/>
      <c r="DY186" s="224"/>
      <c r="DZ186" s="224"/>
      <c r="EA186" s="224"/>
      <c r="EB186" s="224"/>
      <c r="EC186" s="224"/>
      <c r="ED186" s="224"/>
      <c r="EE186" s="224"/>
      <c r="EF186" s="224"/>
      <c r="EG186" s="224"/>
      <c r="EH186" s="224"/>
      <c r="EI186" s="224"/>
      <c r="EJ186" s="224"/>
      <c r="EK186" s="224"/>
      <c r="EL186" s="224"/>
      <c r="EM186" s="224"/>
      <c r="EN186" s="224"/>
      <c r="EO186" s="224"/>
      <c r="EP186" s="224"/>
      <c r="EQ186" s="224"/>
      <c r="ER186" s="224"/>
      <c r="ES186" s="224"/>
      <c r="ET186" s="224"/>
      <c r="EU186" s="224"/>
      <c r="EV186" s="224"/>
      <c r="EW186" s="224"/>
      <c r="EX186" s="224"/>
      <c r="EY186" s="224"/>
      <c r="EZ186" s="224"/>
      <c r="FA186" s="224"/>
      <c r="FB186" s="224"/>
      <c r="FC186" s="224"/>
      <c r="FD186" s="224"/>
      <c r="FE186" s="224"/>
      <c r="FF186" s="224"/>
      <c r="FG186" s="224"/>
      <c r="FH186" s="224"/>
      <c r="FI186" s="224"/>
      <c r="FJ186" s="224"/>
      <c r="FK186" s="224"/>
      <c r="FL186" s="224"/>
      <c r="FM186" s="224"/>
      <c r="FN186" s="224"/>
      <c r="FO186" s="224"/>
      <c r="FP186" s="224"/>
      <c r="FQ186" s="224"/>
      <c r="FR186" s="224"/>
      <c r="FS186" s="224"/>
      <c r="FT186" s="224"/>
      <c r="FU186" s="224"/>
      <c r="FW186" s="71"/>
      <c r="FX186" s="71"/>
      <c r="FY186" s="71"/>
      <c r="FZ186" s="71"/>
      <c r="GA186" s="71"/>
      <c r="GB186" s="71"/>
      <c r="GC186" s="71"/>
      <c r="GD186" s="71"/>
      <c r="GP186" s="236"/>
      <c r="GQ186" s="236"/>
      <c r="GR186" s="236"/>
      <c r="GS186" s="236"/>
      <c r="GT186" s="236"/>
      <c r="GU186" s="236"/>
      <c r="GV186" s="236"/>
      <c r="GW186" s="236"/>
      <c r="GX186" s="236"/>
    </row>
    <row r="187" spans="1:248" x14ac:dyDescent="0.3">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FM187" s="224"/>
      <c r="FN187" s="224"/>
      <c r="FO187" s="224"/>
      <c r="FP187" s="224"/>
      <c r="FQ187" s="224"/>
      <c r="FR187" s="224"/>
      <c r="FS187" s="224"/>
      <c r="FT187" s="224"/>
      <c r="FU187" s="224"/>
      <c r="FW187" s="71"/>
      <c r="FX187" s="71"/>
      <c r="FY187" s="71"/>
      <c r="FZ187" s="71"/>
      <c r="GA187" s="71"/>
      <c r="GP187" s="236"/>
      <c r="GQ187" s="236"/>
      <c r="GR187" s="236"/>
      <c r="GS187" s="236"/>
      <c r="GT187" s="236"/>
      <c r="GU187" s="236"/>
      <c r="GV187" s="236"/>
      <c r="GW187" s="236"/>
      <c r="GX187" s="236"/>
    </row>
    <row r="188" spans="1:248" x14ac:dyDescent="0.3">
      <c r="BO188" s="72"/>
      <c r="FM188" s="224"/>
      <c r="FN188" s="224"/>
      <c r="FO188" s="224"/>
      <c r="FP188" s="224"/>
      <c r="FQ188" s="224"/>
      <c r="FR188" s="224"/>
      <c r="FS188" s="224"/>
      <c r="FT188" s="224"/>
      <c r="FU188" s="224"/>
      <c r="GP188" s="236"/>
      <c r="GQ188" s="236"/>
      <c r="GR188" s="236"/>
    </row>
    <row r="189" spans="1:248" x14ac:dyDescent="0.3">
      <c r="BO189" s="72"/>
      <c r="BP189" s="72"/>
      <c r="BY189" s="73"/>
      <c r="FM189" s="224"/>
      <c r="FN189" s="224"/>
      <c r="FO189" s="224"/>
      <c r="FP189" s="224"/>
      <c r="FQ189" s="224"/>
      <c r="FR189" s="224"/>
      <c r="FS189" s="224"/>
      <c r="FT189" s="224"/>
      <c r="FU189" s="224"/>
      <c r="GP189" s="236"/>
      <c r="GQ189" s="236"/>
      <c r="GR189" s="236"/>
    </row>
    <row r="190" spans="1:248" x14ac:dyDescent="0.3">
      <c r="BO190" s="72"/>
      <c r="BP190" s="72"/>
      <c r="FM190" s="224"/>
      <c r="FN190" s="224"/>
      <c r="FO190" s="224"/>
      <c r="FP190" s="224"/>
      <c r="FQ190" s="224"/>
      <c r="FR190" s="224"/>
      <c r="FS190" s="224"/>
      <c r="FT190" s="224"/>
      <c r="FU190" s="224"/>
      <c r="GP190" s="236"/>
      <c r="GQ190" s="236"/>
      <c r="GR190" s="236"/>
    </row>
    <row r="191" spans="1:248" x14ac:dyDescent="0.3">
      <c r="BO191" s="72"/>
      <c r="BP191" s="72"/>
      <c r="FM191" s="224"/>
      <c r="FN191" s="224"/>
      <c r="FO191" s="224"/>
      <c r="FP191" s="224"/>
      <c r="FQ191" s="224"/>
      <c r="FR191" s="224"/>
      <c r="FS191" s="224"/>
      <c r="GP191" s="236"/>
      <c r="GQ191" s="236"/>
      <c r="GR191" s="236"/>
    </row>
    <row r="192" spans="1:248" x14ac:dyDescent="0.3">
      <c r="BO192" s="72"/>
      <c r="BP192" s="72"/>
      <c r="FM192" s="224"/>
      <c r="FN192" s="224"/>
      <c r="FO192" s="224"/>
      <c r="FP192" s="224"/>
      <c r="FQ192" s="224"/>
      <c r="FR192" s="224"/>
      <c r="FS192" s="224"/>
      <c r="GP192" s="236"/>
      <c r="GQ192" s="236"/>
      <c r="GR192" s="236"/>
    </row>
    <row r="193" spans="67:200" x14ac:dyDescent="0.3">
      <c r="BO193" s="72"/>
      <c r="BP193" s="72"/>
      <c r="FM193" s="224"/>
      <c r="FN193" s="224"/>
      <c r="FO193" s="224"/>
      <c r="FP193" s="224"/>
      <c r="FQ193" s="224"/>
      <c r="FR193" s="224"/>
      <c r="FS193" s="224"/>
      <c r="GP193" s="236"/>
      <c r="GQ193" s="236"/>
      <c r="GR193" s="236"/>
    </row>
    <row r="194" spans="67:200" x14ac:dyDescent="0.3">
      <c r="BO194" s="72"/>
      <c r="BP194" s="72"/>
      <c r="FM194" s="224"/>
      <c r="FN194" s="224"/>
      <c r="FO194" s="224"/>
      <c r="FP194" s="224"/>
      <c r="FQ194" s="224"/>
      <c r="FR194" s="224"/>
      <c r="GP194" s="236"/>
      <c r="GQ194" s="236"/>
      <c r="GR194" s="236"/>
    </row>
    <row r="195" spans="67:200" x14ac:dyDescent="0.3">
      <c r="BO195" s="72"/>
      <c r="BP195" s="72"/>
      <c r="FM195" s="224"/>
      <c r="FN195" s="224"/>
      <c r="FP195" s="224"/>
      <c r="FQ195" s="224"/>
      <c r="FR195" s="224"/>
      <c r="GP195" s="236"/>
      <c r="GQ195" s="236"/>
      <c r="GR195" s="236"/>
    </row>
    <row r="196" spans="67:200" x14ac:dyDescent="0.3">
      <c r="BO196" s="72"/>
      <c r="BP196" s="72"/>
      <c r="FM196" s="224"/>
      <c r="FN196" s="224"/>
      <c r="FP196" s="224"/>
      <c r="FQ196" s="224"/>
      <c r="FR196" s="224"/>
      <c r="GP196" s="236"/>
      <c r="GQ196" s="236"/>
      <c r="GR196" s="236"/>
    </row>
    <row r="197" spans="67:200" x14ac:dyDescent="0.3">
      <c r="BO197" s="72"/>
      <c r="BP197" s="72"/>
      <c r="FP197" s="224"/>
      <c r="FQ197" s="224"/>
      <c r="FR197" s="224"/>
      <c r="GP197" s="236"/>
      <c r="GQ197" s="236"/>
      <c r="GR197" s="236"/>
    </row>
    <row r="198" spans="67:200" x14ac:dyDescent="0.3">
      <c r="BO198" s="72"/>
      <c r="BP198" s="72"/>
      <c r="FP198" s="224"/>
      <c r="FQ198" s="224"/>
      <c r="FR198" s="224"/>
      <c r="GP198" s="236"/>
      <c r="GQ198" s="236"/>
      <c r="GR198" s="236"/>
    </row>
    <row r="199" spans="67:200" x14ac:dyDescent="0.3">
      <c r="BO199" s="72"/>
      <c r="BP199" s="72"/>
      <c r="FP199" s="224"/>
      <c r="FQ199" s="224"/>
      <c r="FR199" s="224"/>
      <c r="GP199" s="236"/>
      <c r="GQ199" s="236"/>
      <c r="GR199" s="236"/>
    </row>
    <row r="200" spans="67:200" x14ac:dyDescent="0.3">
      <c r="BO200" s="72"/>
      <c r="BP200" s="72"/>
      <c r="FP200" s="224"/>
      <c r="FQ200" s="224"/>
      <c r="FR200" s="224"/>
      <c r="GP200" s="236"/>
      <c r="GQ200" s="236"/>
      <c r="GR200" s="236"/>
    </row>
    <row r="201" spans="67:200" x14ac:dyDescent="0.3">
      <c r="BO201" s="72"/>
      <c r="BP201" s="72"/>
      <c r="FP201" s="224"/>
      <c r="FQ201" s="224"/>
      <c r="FR201" s="224"/>
      <c r="GP201" s="236"/>
      <c r="GQ201" s="236"/>
      <c r="GR201" s="236"/>
    </row>
    <row r="202" spans="67:200" x14ac:dyDescent="0.3">
      <c r="BO202" s="72"/>
      <c r="BP202" s="72"/>
      <c r="FP202" s="224"/>
      <c r="FQ202" s="224"/>
      <c r="FR202" s="224"/>
      <c r="GP202" s="236"/>
      <c r="GQ202" s="236"/>
      <c r="GR202" s="236"/>
    </row>
    <row r="203" spans="67:200" x14ac:dyDescent="0.3">
      <c r="BO203" s="72"/>
      <c r="BP203" s="72"/>
      <c r="FP203" s="224"/>
      <c r="FQ203" s="224"/>
      <c r="FR203" s="224"/>
      <c r="GP203" s="236"/>
      <c r="GQ203" s="236"/>
      <c r="GR203" s="236"/>
    </row>
    <row r="204" spans="67:200" x14ac:dyDescent="0.3">
      <c r="BO204" s="72"/>
      <c r="BP204" s="72"/>
      <c r="FP204" s="224"/>
      <c r="FQ204" s="224"/>
      <c r="FR204" s="224"/>
      <c r="GP204" s="236"/>
      <c r="GQ204" s="236"/>
      <c r="GR204" s="236"/>
    </row>
    <row r="205" spans="67:200" x14ac:dyDescent="0.3">
      <c r="BO205" s="72"/>
      <c r="BP205" s="72"/>
      <c r="FP205" s="224"/>
      <c r="FQ205" s="224"/>
      <c r="GP205" s="236"/>
    </row>
    <row r="206" spans="67:200" x14ac:dyDescent="0.3">
      <c r="BO206" s="72"/>
      <c r="BP206" s="72"/>
      <c r="FP206" s="224"/>
      <c r="FQ206" s="224"/>
      <c r="GP206" s="236"/>
    </row>
    <row r="207" spans="67:200" x14ac:dyDescent="0.3">
      <c r="BO207" s="72"/>
      <c r="BP207" s="72"/>
      <c r="FP207" s="224"/>
      <c r="FQ207" s="224"/>
      <c r="GP207" s="236"/>
    </row>
    <row r="208" spans="67:200" x14ac:dyDescent="0.3">
      <c r="BO208" s="72"/>
      <c r="BP208" s="72"/>
      <c r="FP208" s="224"/>
      <c r="FQ208" s="224"/>
      <c r="GP208" s="236"/>
    </row>
    <row r="209" spans="67:198" x14ac:dyDescent="0.3">
      <c r="BO209" s="72"/>
      <c r="BP209" s="72"/>
      <c r="FP209" s="224"/>
      <c r="FQ209" s="224"/>
      <c r="GP209" s="236"/>
    </row>
    <row r="210" spans="67:198" x14ac:dyDescent="0.3">
      <c r="BO210" s="72"/>
      <c r="BP210" s="72"/>
      <c r="FP210" s="224"/>
      <c r="FQ210" s="224"/>
      <c r="GP210" s="236"/>
    </row>
    <row r="211" spans="67:198" x14ac:dyDescent="0.3">
      <c r="BO211" s="72"/>
      <c r="BP211" s="72"/>
      <c r="FP211" s="224"/>
      <c r="FQ211" s="224"/>
      <c r="GP211" s="236"/>
    </row>
    <row r="212" spans="67:198" x14ac:dyDescent="0.3">
      <c r="BO212" s="72"/>
      <c r="BP212" s="72"/>
      <c r="FP212" s="224"/>
      <c r="FQ212" s="224"/>
      <c r="GP212" s="236"/>
    </row>
    <row r="213" spans="67:198" x14ac:dyDescent="0.3">
      <c r="BO213" s="72"/>
      <c r="BP213" s="72"/>
      <c r="FP213" s="224"/>
      <c r="FQ213" s="224"/>
      <c r="GP213" s="236"/>
    </row>
    <row r="214" spans="67:198" x14ac:dyDescent="0.3">
      <c r="BO214" s="72"/>
      <c r="BP214" s="72"/>
      <c r="FP214" s="224"/>
      <c r="FQ214" s="224"/>
      <c r="GP214" s="236"/>
    </row>
    <row r="215" spans="67:198" x14ac:dyDescent="0.3">
      <c r="BO215" s="72"/>
      <c r="BP215" s="72"/>
      <c r="FP215" s="224"/>
      <c r="FQ215" s="224"/>
      <c r="GP215" s="236"/>
    </row>
    <row r="216" spans="67:198" x14ac:dyDescent="0.3">
      <c r="BO216" s="72"/>
      <c r="BP216" s="72"/>
      <c r="FP216" s="224"/>
      <c r="FQ216" s="224"/>
      <c r="FT216" s="73"/>
      <c r="GP216" s="236"/>
    </row>
    <row r="217" spans="67:198" x14ac:dyDescent="0.3">
      <c r="BO217" s="72"/>
      <c r="BP217" s="72"/>
      <c r="FP217" s="224"/>
      <c r="FQ217" s="224"/>
      <c r="FT217" s="143"/>
      <c r="GP217" s="236"/>
    </row>
    <row r="218" spans="67:198" x14ac:dyDescent="0.3">
      <c r="BO218" s="72"/>
      <c r="BP218" s="72"/>
      <c r="FP218" s="224"/>
      <c r="FQ218" s="224"/>
      <c r="FT218" s="73"/>
      <c r="GP218" s="236"/>
    </row>
    <row r="219" spans="67:198" x14ac:dyDescent="0.3">
      <c r="BO219" s="72"/>
      <c r="BP219" s="72"/>
      <c r="FP219" s="224"/>
      <c r="FQ219" s="224"/>
      <c r="FT219" s="71"/>
      <c r="GP219" s="236"/>
    </row>
    <row r="220" spans="67:198" x14ac:dyDescent="0.3">
      <c r="BO220" s="72"/>
      <c r="BP220" s="72"/>
      <c r="FP220" s="224"/>
      <c r="FQ220" s="224"/>
      <c r="FT220" s="71"/>
      <c r="GP220" s="236"/>
    </row>
    <row r="221" spans="67:198" x14ac:dyDescent="0.3">
      <c r="BO221" s="72"/>
      <c r="BP221" s="72"/>
      <c r="FP221" s="224"/>
      <c r="FQ221" s="224"/>
      <c r="FT221" s="71"/>
      <c r="GP221" s="236"/>
    </row>
    <row r="222" spans="67:198" x14ac:dyDescent="0.3">
      <c r="BO222" s="72"/>
      <c r="BP222" s="72"/>
      <c r="FP222" s="224"/>
      <c r="FQ222" s="224"/>
      <c r="FT222" s="71"/>
      <c r="GP222" s="236"/>
    </row>
    <row r="223" spans="67:198" x14ac:dyDescent="0.3">
      <c r="BO223" s="72"/>
      <c r="BP223" s="72"/>
      <c r="FP223" s="224"/>
      <c r="FQ223" s="224"/>
      <c r="FT223" s="71"/>
      <c r="GP223" s="236"/>
    </row>
    <row r="224" spans="67:198" x14ac:dyDescent="0.3">
      <c r="BO224" s="72"/>
      <c r="BP224" s="72"/>
      <c r="FP224" s="224"/>
      <c r="FQ224" s="224"/>
      <c r="FT224" s="71"/>
      <c r="GP224" s="236"/>
    </row>
    <row r="225" spans="67:198" x14ac:dyDescent="0.3">
      <c r="BO225" s="72"/>
      <c r="BP225" s="72"/>
      <c r="FP225" s="224"/>
      <c r="FQ225" s="224"/>
      <c r="FT225" s="143"/>
      <c r="GP225" s="236"/>
    </row>
    <row r="226" spans="67:198" x14ac:dyDescent="0.3">
      <c r="BO226" s="72"/>
      <c r="BP226" s="72"/>
      <c r="FP226" s="224"/>
      <c r="FQ226" s="224"/>
      <c r="FT226" s="73"/>
      <c r="GP226" s="236"/>
    </row>
    <row r="227" spans="67:198" x14ac:dyDescent="0.3">
      <c r="BO227" s="72"/>
      <c r="BP227" s="72"/>
      <c r="FP227" s="224"/>
      <c r="FQ227" s="224"/>
      <c r="FT227" s="71"/>
      <c r="GP227" s="236"/>
    </row>
    <row r="228" spans="67:198" x14ac:dyDescent="0.3">
      <c r="BO228" s="72"/>
      <c r="BP228" s="72"/>
      <c r="FP228" s="224"/>
      <c r="FQ228" s="224"/>
      <c r="FT228" s="71"/>
      <c r="GP228" s="236"/>
    </row>
    <row r="229" spans="67:198" x14ac:dyDescent="0.3">
      <c r="BO229" s="72"/>
      <c r="BP229" s="72"/>
      <c r="FP229" s="224"/>
      <c r="FQ229" s="224"/>
      <c r="FT229" s="71"/>
      <c r="GP229" s="236"/>
    </row>
    <row r="230" spans="67:198" x14ac:dyDescent="0.3">
      <c r="BO230" s="72"/>
      <c r="BP230" s="72"/>
      <c r="FP230" s="224"/>
      <c r="FQ230" s="224"/>
      <c r="FT230" s="71"/>
      <c r="GP230" s="236"/>
    </row>
    <row r="231" spans="67:198" x14ac:dyDescent="0.3">
      <c r="BO231" s="72"/>
      <c r="BP231" s="72"/>
      <c r="FP231" s="224"/>
      <c r="FQ231" s="224"/>
      <c r="FT231" s="71"/>
      <c r="GP231" s="236"/>
    </row>
    <row r="232" spans="67:198" x14ac:dyDescent="0.3">
      <c r="BO232" s="72"/>
      <c r="BP232" s="72"/>
      <c r="FP232" s="224"/>
      <c r="FQ232" s="224"/>
      <c r="FT232" s="71"/>
      <c r="GP232" s="236"/>
    </row>
    <row r="233" spans="67:198" x14ac:dyDescent="0.3">
      <c r="BO233" s="72"/>
      <c r="BP233" s="72"/>
      <c r="FP233" s="224"/>
      <c r="FQ233" s="224"/>
      <c r="FT233" s="71"/>
      <c r="GP233" s="236"/>
    </row>
    <row r="234" spans="67:198" x14ac:dyDescent="0.3">
      <c r="BO234" s="72"/>
      <c r="BP234" s="72"/>
      <c r="FP234" s="224"/>
      <c r="FQ234" s="224"/>
      <c r="GP234" s="236"/>
    </row>
    <row r="235" spans="67:198" x14ac:dyDescent="0.3">
      <c r="BO235" s="72"/>
      <c r="BP235" s="72"/>
      <c r="FP235" s="224"/>
      <c r="FQ235" s="224"/>
      <c r="GP235" s="236"/>
    </row>
    <row r="236" spans="67:198" x14ac:dyDescent="0.3">
      <c r="BO236" s="72"/>
      <c r="BP236" s="72"/>
      <c r="FP236" s="224"/>
      <c r="FQ236" s="224"/>
      <c r="GP236" s="236"/>
    </row>
    <row r="237" spans="67:198" x14ac:dyDescent="0.3">
      <c r="BO237" s="72"/>
      <c r="BP237" s="72"/>
      <c r="FP237" s="224"/>
      <c r="FQ237" s="224"/>
      <c r="GP237" s="236"/>
    </row>
    <row r="238" spans="67:198" x14ac:dyDescent="0.3">
      <c r="BO238" s="72"/>
      <c r="BP238" s="72"/>
      <c r="FP238" s="224"/>
      <c r="FQ238" s="224"/>
      <c r="GP238" s="236"/>
    </row>
    <row r="239" spans="67:198" x14ac:dyDescent="0.3">
      <c r="BO239" s="72"/>
      <c r="BP239" s="72"/>
      <c r="FP239" s="224"/>
      <c r="FQ239" s="224"/>
      <c r="GP239" s="236"/>
    </row>
    <row r="240" spans="67:198" x14ac:dyDescent="0.3">
      <c r="BO240" s="72"/>
      <c r="BP240" s="72"/>
      <c r="FP240" s="224"/>
      <c r="FQ240" s="224"/>
      <c r="GP240" s="236"/>
    </row>
    <row r="241" spans="67:198" x14ac:dyDescent="0.3">
      <c r="BO241" s="72"/>
      <c r="BP241" s="72"/>
      <c r="FP241" s="224"/>
      <c r="FQ241" s="224"/>
      <c r="GP241" s="236"/>
    </row>
    <row r="242" spans="67:198" x14ac:dyDescent="0.3">
      <c r="BO242" s="72"/>
      <c r="BP242" s="72"/>
      <c r="FP242" s="224"/>
      <c r="FQ242" s="224"/>
      <c r="GP242" s="236"/>
    </row>
    <row r="243" spans="67:198" x14ac:dyDescent="0.3">
      <c r="BO243" s="72"/>
      <c r="BP243" s="72"/>
      <c r="FP243" s="224"/>
      <c r="FQ243" s="224"/>
      <c r="GP243" s="236"/>
    </row>
    <row r="244" spans="67:198" x14ac:dyDescent="0.3">
      <c r="BO244" s="72"/>
      <c r="BP244" s="72"/>
      <c r="FP244" s="224"/>
      <c r="FQ244" s="224"/>
      <c r="GP244" s="236"/>
    </row>
    <row r="245" spans="67:198" x14ac:dyDescent="0.3">
      <c r="BO245" s="72"/>
      <c r="BP245" s="72"/>
      <c r="FP245" s="224"/>
      <c r="FQ245" s="224"/>
      <c r="GP245" s="236"/>
    </row>
    <row r="246" spans="67:198" x14ac:dyDescent="0.3">
      <c r="BO246" s="72"/>
      <c r="BP246" s="72"/>
      <c r="FQ246" s="224"/>
      <c r="GP246" s="236"/>
    </row>
    <row r="247" spans="67:198" x14ac:dyDescent="0.3">
      <c r="BO247" s="72"/>
      <c r="BP247" s="72"/>
      <c r="FQ247" s="224"/>
      <c r="GP247" s="236"/>
    </row>
    <row r="248" spans="67:198" x14ac:dyDescent="0.3">
      <c r="BO248" s="72"/>
      <c r="BP248" s="72"/>
      <c r="FQ248" s="224"/>
      <c r="GP248" s="236"/>
    </row>
    <row r="249" spans="67:198" x14ac:dyDescent="0.3">
      <c r="BO249" s="72"/>
      <c r="BP249" s="72"/>
      <c r="FQ249" s="224"/>
      <c r="GP249" s="236"/>
    </row>
    <row r="250" spans="67:198" x14ac:dyDescent="0.3">
      <c r="BO250" s="72"/>
      <c r="BP250" s="72"/>
      <c r="FQ250" s="224"/>
      <c r="GP250" s="236"/>
    </row>
    <row r="251" spans="67:198" x14ac:dyDescent="0.3">
      <c r="BO251" s="72"/>
      <c r="BP251" s="72"/>
      <c r="FQ251" s="224"/>
      <c r="GP251" s="236"/>
    </row>
    <row r="252" spans="67:198" x14ac:dyDescent="0.3">
      <c r="BO252" s="72"/>
      <c r="BP252" s="72"/>
      <c r="FQ252" s="224"/>
      <c r="GP252" s="236"/>
    </row>
    <row r="253" spans="67:198" x14ac:dyDescent="0.3">
      <c r="BO253" s="72"/>
      <c r="BP253" s="72"/>
      <c r="FQ253" s="224"/>
      <c r="GP253" s="236"/>
    </row>
    <row r="254" spans="67:198" x14ac:dyDescent="0.3">
      <c r="BO254" s="72"/>
      <c r="BP254" s="72"/>
      <c r="FQ254" s="224"/>
      <c r="GP254" s="236"/>
    </row>
    <row r="255" spans="67:198" x14ac:dyDescent="0.3">
      <c r="BO255" s="72"/>
      <c r="BP255" s="72"/>
      <c r="FQ255" s="224"/>
      <c r="GP255" s="236"/>
    </row>
    <row r="256" spans="67:198" x14ac:dyDescent="0.3">
      <c r="BO256" s="72"/>
      <c r="BP256" s="72"/>
      <c r="FQ256" s="224"/>
      <c r="GP256" s="236"/>
    </row>
    <row r="257" spans="67:198" x14ac:dyDescent="0.3">
      <c r="BO257" s="72"/>
      <c r="BP257" s="72"/>
      <c r="FQ257" s="224"/>
      <c r="GP257" s="236"/>
    </row>
    <row r="258" spans="67:198" x14ac:dyDescent="0.3">
      <c r="BO258" s="72"/>
      <c r="BP258" s="72"/>
      <c r="FQ258" s="224"/>
      <c r="GP258" s="236"/>
    </row>
    <row r="259" spans="67:198" x14ac:dyDescent="0.3">
      <c r="BO259" s="72"/>
      <c r="BP259" s="72"/>
      <c r="FQ259" s="224"/>
      <c r="GP259" s="236"/>
    </row>
    <row r="260" spans="67:198" x14ac:dyDescent="0.3">
      <c r="BO260" s="72"/>
      <c r="BP260" s="72"/>
      <c r="FQ260" s="224"/>
      <c r="GP260" s="236"/>
    </row>
    <row r="261" spans="67:198" x14ac:dyDescent="0.3">
      <c r="BO261" s="72"/>
      <c r="BP261" s="72"/>
      <c r="FQ261" s="224"/>
    </row>
    <row r="262" spans="67:198" x14ac:dyDescent="0.3">
      <c r="BO262" s="72"/>
      <c r="BP262" s="72"/>
      <c r="FQ262" s="224"/>
    </row>
    <row r="263" spans="67:198" x14ac:dyDescent="0.3">
      <c r="BO263" s="72"/>
      <c r="BP263" s="72"/>
      <c r="FQ263" s="224"/>
    </row>
    <row r="264" spans="67:198" x14ac:dyDescent="0.3">
      <c r="BO264" s="72"/>
      <c r="BP264" s="72"/>
      <c r="FQ264" s="224"/>
    </row>
    <row r="265" spans="67:198" x14ac:dyDescent="0.3">
      <c r="BO265" s="72"/>
      <c r="BP265" s="72"/>
      <c r="FQ265" s="224"/>
    </row>
    <row r="266" spans="67:198" x14ac:dyDescent="0.3">
      <c r="BO266" s="72"/>
      <c r="BP266" s="72"/>
      <c r="FQ266" s="224"/>
    </row>
    <row r="267" spans="67:198" x14ac:dyDescent="0.3">
      <c r="BO267" s="72"/>
      <c r="BP267" s="72"/>
      <c r="FQ267" s="224"/>
    </row>
    <row r="268" spans="67:198" x14ac:dyDescent="0.3">
      <c r="BO268" s="72"/>
      <c r="BP268" s="72"/>
      <c r="FQ268" s="224"/>
    </row>
    <row r="269" spans="67:198" x14ac:dyDescent="0.3">
      <c r="BO269" s="72"/>
      <c r="BP269" s="72"/>
      <c r="FQ269" s="224"/>
    </row>
    <row r="270" spans="67:198" x14ac:dyDescent="0.3">
      <c r="BO270" s="72"/>
      <c r="BP270" s="72"/>
      <c r="FQ270" s="224"/>
    </row>
    <row r="271" spans="67:198" x14ac:dyDescent="0.3">
      <c r="BO271" s="72"/>
      <c r="BP271" s="72"/>
      <c r="FQ271" s="224"/>
    </row>
    <row r="272" spans="67:198" x14ac:dyDescent="0.3">
      <c r="BO272" s="72"/>
      <c r="BP272" s="72"/>
      <c r="FQ272" s="224"/>
    </row>
    <row r="273" spans="67:173" x14ac:dyDescent="0.3">
      <c r="BO273" s="72"/>
      <c r="FQ273" s="224"/>
    </row>
    <row r="274" spans="67:173" x14ac:dyDescent="0.3">
      <c r="BO274" s="72"/>
      <c r="FQ274" s="224"/>
    </row>
    <row r="275" spans="67:173" x14ac:dyDescent="0.3">
      <c r="BO275" s="72"/>
      <c r="FQ275" s="224"/>
    </row>
    <row r="276" spans="67:173" x14ac:dyDescent="0.3">
      <c r="BO276" s="72"/>
      <c r="FQ276" s="224"/>
    </row>
    <row r="277" spans="67:173" x14ac:dyDescent="0.3">
      <c r="BO277" s="72"/>
      <c r="FQ277" s="224"/>
    </row>
    <row r="278" spans="67:173" x14ac:dyDescent="0.3">
      <c r="BO278" s="72"/>
      <c r="FQ278" s="224"/>
    </row>
    <row r="279" spans="67:173" x14ac:dyDescent="0.3">
      <c r="BO279" s="72"/>
      <c r="FQ279" s="224"/>
    </row>
    <row r="280" spans="67:173" x14ac:dyDescent="0.3">
      <c r="BO280" s="72"/>
      <c r="FQ280" s="224"/>
    </row>
    <row r="281" spans="67:173" x14ac:dyDescent="0.3">
      <c r="BO281" s="72"/>
      <c r="FQ281" s="224"/>
    </row>
    <row r="282" spans="67:173" x14ac:dyDescent="0.3">
      <c r="BO282" s="72"/>
      <c r="FQ282" s="224"/>
    </row>
    <row r="283" spans="67:173" x14ac:dyDescent="0.3">
      <c r="BO283" s="72"/>
      <c r="FQ283" s="224"/>
    </row>
    <row r="284" spans="67:173" x14ac:dyDescent="0.3">
      <c r="BO284" s="72"/>
      <c r="FQ284" s="224"/>
    </row>
    <row r="285" spans="67:173" x14ac:dyDescent="0.3">
      <c r="BO285" s="72"/>
      <c r="FQ285" s="224"/>
    </row>
    <row r="286" spans="67:173" x14ac:dyDescent="0.3">
      <c r="BO286" s="72"/>
      <c r="FQ286" s="224"/>
    </row>
    <row r="287" spans="67:173" x14ac:dyDescent="0.3">
      <c r="BO287" s="72"/>
      <c r="FQ287" s="224"/>
    </row>
    <row r="288" spans="67:173" x14ac:dyDescent="0.3">
      <c r="BO288" s="72"/>
      <c r="FQ288" s="224"/>
    </row>
    <row r="289" spans="67:173" x14ac:dyDescent="0.3">
      <c r="BO289" s="72"/>
      <c r="FQ289" s="224"/>
    </row>
    <row r="290" spans="67:173" x14ac:dyDescent="0.3">
      <c r="BO290" s="72"/>
      <c r="FQ290" s="224"/>
    </row>
    <row r="291" spans="67:173" x14ac:dyDescent="0.3">
      <c r="BO291" s="72"/>
      <c r="FQ291" s="224"/>
    </row>
    <row r="292" spans="67:173" x14ac:dyDescent="0.3">
      <c r="FQ292" s="224"/>
    </row>
    <row r="322" spans="68:68" x14ac:dyDescent="0.3">
      <c r="BP322" s="72"/>
    </row>
    <row r="331" spans="68:68" x14ac:dyDescent="0.3">
      <c r="BP331" s="72"/>
    </row>
    <row r="332" spans="68:68" x14ac:dyDescent="0.3">
      <c r="BP332" s="72"/>
    </row>
    <row r="333" spans="68:68" x14ac:dyDescent="0.3">
      <c r="BP333" s="72"/>
    </row>
    <row r="340" spans="68:68" x14ac:dyDescent="0.3">
      <c r="BP340" s="72"/>
    </row>
    <row r="342" spans="68:68" x14ac:dyDescent="0.3">
      <c r="BP342" s="72"/>
    </row>
    <row r="343" spans="68:68" x14ac:dyDescent="0.3">
      <c r="BP343" s="72"/>
    </row>
    <row r="345" spans="68:68" x14ac:dyDescent="0.3">
      <c r="BP345" s="72"/>
    </row>
    <row r="349" spans="68:68" x14ac:dyDescent="0.3">
      <c r="BP349" s="72"/>
    </row>
    <row r="360" spans="68:68" x14ac:dyDescent="0.3">
      <c r="BP360" s="72"/>
    </row>
    <row r="363" spans="68:68" x14ac:dyDescent="0.3">
      <c r="BP363" s="72"/>
    </row>
    <row r="365" spans="68:68" x14ac:dyDescent="0.3">
      <c r="BP365" s="72"/>
    </row>
    <row r="366" spans="68:68" x14ac:dyDescent="0.3">
      <c r="BP366" s="72"/>
    </row>
    <row r="370" spans="68:68" x14ac:dyDescent="0.3">
      <c r="BP370" s="72"/>
    </row>
    <row r="374" spans="68:68" x14ac:dyDescent="0.3">
      <c r="BP374" s="72"/>
    </row>
    <row r="399" spans="68:68" x14ac:dyDescent="0.3">
      <c r="BP399" s="72"/>
    </row>
    <row r="471" spans="68:68" x14ac:dyDescent="0.3">
      <c r="BP471" s="72"/>
    </row>
    <row r="486" spans="68:68" x14ac:dyDescent="0.3">
      <c r="BP486" s="72"/>
    </row>
    <row r="487" spans="68:68" x14ac:dyDescent="0.3">
      <c r="BP487" s="72"/>
    </row>
    <row r="510" spans="68:68" x14ac:dyDescent="0.3">
      <c r="BP510" s="72"/>
    </row>
    <row r="513" spans="68:68" x14ac:dyDescent="0.3">
      <c r="BP513" s="72"/>
    </row>
    <row r="515" spans="68:68" x14ac:dyDescent="0.3">
      <c r="BP515" s="72"/>
    </row>
    <row r="520" spans="68:68" x14ac:dyDescent="0.3">
      <c r="BP520" s="72"/>
    </row>
    <row r="521" spans="68:68" x14ac:dyDescent="0.3">
      <c r="BP521" s="72"/>
    </row>
    <row r="526" spans="68:68" x14ac:dyDescent="0.3">
      <c r="BP526" s="72"/>
    </row>
    <row r="535" spans="68:68" x14ac:dyDescent="0.3">
      <c r="BP535" s="72"/>
    </row>
    <row r="536" spans="68:68" x14ac:dyDescent="0.3">
      <c r="BP536" s="72"/>
    </row>
    <row r="538" spans="68:68" x14ac:dyDescent="0.3">
      <c r="BP538" s="72"/>
    </row>
    <row r="539" spans="68:68" x14ac:dyDescent="0.3">
      <c r="BP539" s="72"/>
    </row>
  </sheetData>
  <mergeCells count="258">
    <mergeCell ref="ID7:ID8"/>
    <mergeCell ref="HV6:ID6"/>
    <mergeCell ref="FJ7:FJ8"/>
    <mergeCell ref="FG7:FG8"/>
    <mergeCell ref="FL7:FL8"/>
    <mergeCell ref="FQ7:FQ8"/>
    <mergeCell ref="HN7:HN8"/>
    <mergeCell ref="IC7:IC8"/>
    <mergeCell ref="GE7:GE8"/>
    <mergeCell ref="GN7:GN8"/>
    <mergeCell ref="GL7:GL8"/>
    <mergeCell ref="GQ7:GQ8"/>
    <mergeCell ref="GU7:GU8"/>
    <mergeCell ref="GJ7:GJ8"/>
    <mergeCell ref="GP7:GP8"/>
    <mergeCell ref="GO7:GO8"/>
    <mergeCell ref="GT7:GT8"/>
    <mergeCell ref="HU7:HU8"/>
    <mergeCell ref="HT7:HT8"/>
    <mergeCell ref="GR7:GR8"/>
    <mergeCell ref="GI7:GI8"/>
    <mergeCell ref="GH7:GH8"/>
    <mergeCell ref="GA7:GA8"/>
    <mergeCell ref="FZ7:FZ8"/>
    <mergeCell ref="GS7:GS8"/>
    <mergeCell ref="HS7:HS8"/>
    <mergeCell ref="HR7:HR8"/>
    <mergeCell ref="HQ7:HQ8"/>
    <mergeCell ref="HP7:HP8"/>
    <mergeCell ref="GV7:GV8"/>
    <mergeCell ref="EP6:FA6"/>
    <mergeCell ref="GL6:GW6"/>
    <mergeCell ref="GW7:GW8"/>
    <mergeCell ref="GM7:GM8"/>
    <mergeCell ref="GD7:GD8"/>
    <mergeCell ref="GB7:GB8"/>
    <mergeCell ref="ET7:ET8"/>
    <mergeCell ref="HD7:HD8"/>
    <mergeCell ref="HC7:HC8"/>
    <mergeCell ref="FX7:FX8"/>
    <mergeCell ref="FB7:FB8"/>
    <mergeCell ref="FV7:FV8"/>
    <mergeCell ref="FR7:FR8"/>
    <mergeCell ref="FP7:FP8"/>
    <mergeCell ref="FW7:FW8"/>
    <mergeCell ref="FY7:FY8"/>
    <mergeCell ref="ED6:EO6"/>
    <mergeCell ref="GG7:GG8"/>
    <mergeCell ref="GK7:GK8"/>
    <mergeCell ref="GF7:GF8"/>
    <mergeCell ref="FN6:FY6"/>
    <mergeCell ref="FT7:FT8"/>
    <mergeCell ref="FU7:FU8"/>
    <mergeCell ref="FZ6:GK6"/>
    <mergeCell ref="EV7:EV8"/>
    <mergeCell ref="EW7:EW8"/>
    <mergeCell ref="FA7:FA8"/>
    <mergeCell ref="EY7:EY8"/>
    <mergeCell ref="EX7:EX8"/>
    <mergeCell ref="FF7:FF8"/>
    <mergeCell ref="FE7:FE8"/>
    <mergeCell ref="EK7:EK8"/>
    <mergeCell ref="EN7:EN8"/>
    <mergeCell ref="EP7:EP8"/>
    <mergeCell ref="FC7:FC8"/>
    <mergeCell ref="FD7:FD8"/>
    <mergeCell ref="EO7:EO8"/>
    <mergeCell ref="FO7:FO8"/>
    <mergeCell ref="FS7:FS8"/>
    <mergeCell ref="GC7:GC8"/>
    <mergeCell ref="EJ7:EJ8"/>
    <mergeCell ref="ES7:ES8"/>
    <mergeCell ref="CH6:CS6"/>
    <mergeCell ref="CV7:CV8"/>
    <mergeCell ref="CY7:CY8"/>
    <mergeCell ref="CT6:DE6"/>
    <mergeCell ref="DR6:EC6"/>
    <mergeCell ref="DV7:DV8"/>
    <mergeCell ref="DY7:DY8"/>
    <mergeCell ref="DX7:DX8"/>
    <mergeCell ref="EB7:EB8"/>
    <mergeCell ref="EA7:EA8"/>
    <mergeCell ref="DW7:DW8"/>
    <mergeCell ref="DZ7:DZ8"/>
    <mergeCell ref="DT7:DT8"/>
    <mergeCell ref="DU7:DU8"/>
    <mergeCell ref="CT7:CT8"/>
    <mergeCell ref="DA7:DA8"/>
    <mergeCell ref="DF7:DF8"/>
    <mergeCell ref="DO7:DO8"/>
    <mergeCell ref="DP7:DP8"/>
    <mergeCell ref="DN7:DN8"/>
    <mergeCell ref="EC7:EC8"/>
    <mergeCell ref="DM7:DM8"/>
    <mergeCell ref="Z6:AG6"/>
    <mergeCell ref="BJ6:BU6"/>
    <mergeCell ref="BS7:BS8"/>
    <mergeCell ref="BA7:BA8"/>
    <mergeCell ref="AM7:AM8"/>
    <mergeCell ref="AL6:AW6"/>
    <mergeCell ref="AP7:AP8"/>
    <mergeCell ref="AO7:AO8"/>
    <mergeCell ref="BT7:BT8"/>
    <mergeCell ref="AT7:AT8"/>
    <mergeCell ref="AR7:AR8"/>
    <mergeCell ref="AX6:BH6"/>
    <mergeCell ref="AX7:AX8"/>
    <mergeCell ref="AQ7:AQ8"/>
    <mergeCell ref="AL7:AL8"/>
    <mergeCell ref="AD7:AD8"/>
    <mergeCell ref="AG7:AG8"/>
    <mergeCell ref="BI7:BI8"/>
    <mergeCell ref="BD7:BD8"/>
    <mergeCell ref="BN7:BN8"/>
    <mergeCell ref="AE7:AE8"/>
    <mergeCell ref="AN7:AN8"/>
    <mergeCell ref="BO7:BO8"/>
    <mergeCell ref="AZ7:AZ8"/>
    <mergeCell ref="DS7:DS8"/>
    <mergeCell ref="DR7:DR8"/>
    <mergeCell ref="DH7:DH8"/>
    <mergeCell ref="DL7:DL8"/>
    <mergeCell ref="DI7:DI8"/>
    <mergeCell ref="DK7:DK8"/>
    <mergeCell ref="DJ7:DJ8"/>
    <mergeCell ref="DG7:DG8"/>
    <mergeCell ref="BV6:CG6"/>
    <mergeCell ref="BY7:BY8"/>
    <mergeCell ref="BW7:BW8"/>
    <mergeCell ref="BX7:BX8"/>
    <mergeCell ref="CC7:CC8"/>
    <mergeCell ref="CE7:CE8"/>
    <mergeCell ref="CD7:CD8"/>
    <mergeCell ref="CG7:CG8"/>
    <mergeCell ref="CA7:CA8"/>
    <mergeCell ref="CB7:CB8"/>
    <mergeCell ref="CK7:CK8"/>
    <mergeCell ref="CZ7:CZ8"/>
    <mergeCell ref="DE7:DE8"/>
    <mergeCell ref="DB7:DB8"/>
    <mergeCell ref="CS7:CS8"/>
    <mergeCell ref="CL7:CL8"/>
    <mergeCell ref="BB7:BB8"/>
    <mergeCell ref="BF7:BF8"/>
    <mergeCell ref="BZ7:BZ8"/>
    <mergeCell ref="BV7:BV8"/>
    <mergeCell ref="BM7:BM8"/>
    <mergeCell ref="BU7:BU8"/>
    <mergeCell ref="BQ7:BQ8"/>
    <mergeCell ref="BG7:BG8"/>
    <mergeCell ref="BP7:BP8"/>
    <mergeCell ref="BK7:BK8"/>
    <mergeCell ref="A6:A8"/>
    <mergeCell ref="U7:U8"/>
    <mergeCell ref="W7:W8"/>
    <mergeCell ref="V7:V8"/>
    <mergeCell ref="P7:P8"/>
    <mergeCell ref="G7:G8"/>
    <mergeCell ref="R7:R8"/>
    <mergeCell ref="I7:I8"/>
    <mergeCell ref="F7:F8"/>
    <mergeCell ref="T7:T8"/>
    <mergeCell ref="B7:B8"/>
    <mergeCell ref="J7:J8"/>
    <mergeCell ref="B6:M6"/>
    <mergeCell ref="L7:L8"/>
    <mergeCell ref="N6:Y6"/>
    <mergeCell ref="C7:C8"/>
    <mergeCell ref="E7:E8"/>
    <mergeCell ref="D7:D8"/>
    <mergeCell ref="S7:S8"/>
    <mergeCell ref="X7:X8"/>
    <mergeCell ref="Y7:Y8"/>
    <mergeCell ref="H7:H8"/>
    <mergeCell ref="O7:O8"/>
    <mergeCell ref="K7:K8"/>
    <mergeCell ref="M7:M8"/>
    <mergeCell ref="N7:N8"/>
    <mergeCell ref="BE7:BE8"/>
    <mergeCell ref="BJ7:BJ8"/>
    <mergeCell ref="BL7:BL8"/>
    <mergeCell ref="BH7:BH8"/>
    <mergeCell ref="BR7:BR8"/>
    <mergeCell ref="CF7:CF8"/>
    <mergeCell ref="Z7:Z8"/>
    <mergeCell ref="AA7:AA8"/>
    <mergeCell ref="AB7:AB8"/>
    <mergeCell ref="AC7:AC8"/>
    <mergeCell ref="AF7:AF8"/>
    <mergeCell ref="AS7:AS8"/>
    <mergeCell ref="AW7:AW8"/>
    <mergeCell ref="AK7:AK8"/>
    <mergeCell ref="AH7:AH8"/>
    <mergeCell ref="AY7:AY8"/>
    <mergeCell ref="AI7:AI8"/>
    <mergeCell ref="BC7:BC8"/>
    <mergeCell ref="Q7:Q8"/>
    <mergeCell ref="AV7:AV8"/>
    <mergeCell ref="AU7:AU8"/>
    <mergeCell ref="AJ7:AJ8"/>
    <mergeCell ref="CH7:CH8"/>
    <mergeCell ref="CQ7:CQ8"/>
    <mergeCell ref="CR7:CR8"/>
    <mergeCell ref="CO7:CO8"/>
    <mergeCell ref="CP7:CP8"/>
    <mergeCell ref="CW7:CW8"/>
    <mergeCell ref="CX7:CX8"/>
    <mergeCell ref="DC7:DC8"/>
    <mergeCell ref="CN7:CN8"/>
    <mergeCell ref="CU7:CU8"/>
    <mergeCell ref="DD7:DD8"/>
    <mergeCell ref="CI7:CI8"/>
    <mergeCell ref="CJ7:CJ8"/>
    <mergeCell ref="CM7:CM8"/>
    <mergeCell ref="HJ6:HU6"/>
    <mergeCell ref="HB7:HB8"/>
    <mergeCell ref="HA7:HA8"/>
    <mergeCell ref="EI7:EI8"/>
    <mergeCell ref="EQ7:EQ8"/>
    <mergeCell ref="EL7:EL8"/>
    <mergeCell ref="ER7:ER8"/>
    <mergeCell ref="EM7:EM8"/>
    <mergeCell ref="DQ7:DQ8"/>
    <mergeCell ref="FN7:FN8"/>
    <mergeCell ref="EU7:EU8"/>
    <mergeCell ref="FM7:FM8"/>
    <mergeCell ref="FK7:FK8"/>
    <mergeCell ref="ED7:ED8"/>
    <mergeCell ref="EZ7:EZ8"/>
    <mergeCell ref="EH7:EH8"/>
    <mergeCell ref="FH7:FH8"/>
    <mergeCell ref="EG7:EG8"/>
    <mergeCell ref="EE7:EE8"/>
    <mergeCell ref="EF7:EF8"/>
    <mergeCell ref="DF6:DQ6"/>
    <mergeCell ref="FB6:FM6"/>
    <mergeCell ref="FI7:FI8"/>
    <mergeCell ref="IB7:IB8"/>
    <mergeCell ref="IA7:IA8"/>
    <mergeCell ref="HZ7:HZ8"/>
    <mergeCell ref="GZ7:GZ8"/>
    <mergeCell ref="GX7:GX8"/>
    <mergeCell ref="HO7:HO8"/>
    <mergeCell ref="GY7:GY8"/>
    <mergeCell ref="HW7:HW8"/>
    <mergeCell ref="HM7:HM8"/>
    <mergeCell ref="HX7:HX8"/>
    <mergeCell ref="HY7:HY8"/>
    <mergeCell ref="HV7:HV8"/>
    <mergeCell ref="GX6:HI6"/>
    <mergeCell ref="HF7:HF8"/>
    <mergeCell ref="HE7:HE8"/>
    <mergeCell ref="HL7:HL8"/>
    <mergeCell ref="HJ7:HJ8"/>
    <mergeCell ref="HH7:HH8"/>
    <mergeCell ref="HK7:HK8"/>
    <mergeCell ref="HI7:HI8"/>
    <mergeCell ref="HG7:HG8"/>
  </mergeCells>
  <phoneticPr fontId="43" type="noConversion"/>
  <hyperlinks>
    <hyperlink ref="A5" location="Indice!A1" display="Menú Principal" xr:uid="{00000000-0004-0000-1000-000000000000}"/>
    <hyperlink ref="A5:B5" location="Índice!A1" display="Menú Principal" xr:uid="{00000000-0004-0000-1000-000001000000}"/>
  </hyperlinks>
  <printOptions horizontalCentered="1" verticalCentered="1"/>
  <pageMargins left="0.19685039370078741" right="0.19685039370078741" top="0.19685039370078741" bottom="0.19685039370078741" header="0.19685039370078741" footer="0.19685039370078741"/>
  <pageSetup paperSize="9" scale="40" orientation="landscape" verticalDpi="599"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4"/>
  <dimension ref="A1:ID265"/>
  <sheetViews>
    <sheetView showGridLines="0" zoomScale="60" zoomScaleNormal="60" workbookViewId="0">
      <pane xSplit="1" ySplit="11" topLeftCell="HV12" activePane="bottomRight" state="frozenSplit"/>
      <selection pane="topRight" activeCell="E1" sqref="E1"/>
      <selection pane="bottomLeft" activeCell="A5" sqref="A5"/>
      <selection pane="bottomRight" activeCell="IE11" sqref="IE11"/>
    </sheetView>
  </sheetViews>
  <sheetFormatPr baseColWidth="10" defaultColWidth="11.44140625" defaultRowHeight="15.75" customHeight="1" x14ac:dyDescent="0.3"/>
  <cols>
    <col min="1" max="1" width="50.44140625" style="50" bestFit="1" customWidth="1"/>
    <col min="2" max="2" width="10.5546875" style="50" hidden="1" customWidth="1"/>
    <col min="3" max="6" width="8.6640625" style="50" hidden="1" customWidth="1"/>
    <col min="7" max="7" width="10.5546875" style="50" hidden="1" customWidth="1"/>
    <col min="8" max="21" width="8.6640625" style="50" hidden="1" customWidth="1"/>
    <col min="22" max="22" width="11" style="50" hidden="1" customWidth="1"/>
    <col min="23" max="31" width="8.6640625" style="50" hidden="1" customWidth="1"/>
    <col min="32" max="32" width="8" style="50" hidden="1" customWidth="1"/>
    <col min="33" max="53" width="8.6640625" style="50" hidden="1" customWidth="1"/>
    <col min="54" max="57" width="10" style="50" hidden="1" customWidth="1"/>
    <col min="58" max="58" width="10.6640625" style="50" hidden="1" customWidth="1"/>
    <col min="59" max="153" width="10" style="50" hidden="1" customWidth="1"/>
    <col min="154" max="154" width="9.5546875" style="50" hidden="1" customWidth="1"/>
    <col min="155" max="169" width="10" style="50" hidden="1" customWidth="1"/>
    <col min="170" max="175" width="10" style="50" customWidth="1"/>
    <col min="176" max="186" width="9.88671875" style="50" customWidth="1"/>
    <col min="187" max="188" width="11.44140625" style="50" customWidth="1"/>
    <col min="189" max="194" width="11" style="50" customWidth="1"/>
    <col min="195" max="199" width="11.109375" style="50" customWidth="1"/>
    <col min="200" max="200" width="11" style="50" customWidth="1"/>
    <col min="201" max="205" width="11.109375" style="50" customWidth="1"/>
    <col min="206" max="217" width="11.109375" style="50" bestFit="1" customWidth="1"/>
    <col min="218" max="219" width="11.44140625" style="50"/>
    <col min="220" max="231" width="11.109375" style="50" bestFit="1" customWidth="1"/>
    <col min="232" max="243" width="11.44140625" style="50"/>
    <col min="244" max="246" width="13.109375" style="50" bestFit="1" customWidth="1"/>
    <col min="247" max="16384" width="11.44140625" style="50"/>
  </cols>
  <sheetData>
    <row r="1" spans="1:238" ht="95.25" customHeight="1" x14ac:dyDescent="0.3">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row>
    <row r="2" spans="1:238" ht="15.75" customHeight="1" x14ac:dyDescent="0.3">
      <c r="A2" s="39" t="s">
        <v>745</v>
      </c>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row>
    <row r="3" spans="1:238" ht="15.75" customHeight="1" x14ac:dyDescent="0.3">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row>
    <row r="4" spans="1:238" ht="15.75" customHeight="1" x14ac:dyDescent="0.3">
      <c r="A4" s="42" t="s">
        <v>434</v>
      </c>
    </row>
    <row r="5" spans="1:238" ht="15.75" customHeight="1" x14ac:dyDescent="0.3">
      <c r="A5" s="43" t="s">
        <v>1</v>
      </c>
    </row>
    <row r="7" spans="1:238" ht="15.75" customHeight="1" x14ac:dyDescent="0.3">
      <c r="A7" s="264" t="s">
        <v>364</v>
      </c>
    </row>
    <row r="8" spans="1:238" ht="15.75" customHeight="1" thickBot="1" x14ac:dyDescent="0.35">
      <c r="A8" s="206"/>
      <c r="B8" s="206"/>
    </row>
    <row r="9" spans="1:238" ht="15.75" customHeight="1" thickBot="1" x14ac:dyDescent="0.35">
      <c r="A9" s="426"/>
      <c r="B9" s="413">
        <v>2006</v>
      </c>
      <c r="C9" s="414"/>
      <c r="D9" s="414"/>
      <c r="E9" s="414"/>
      <c r="F9" s="414"/>
      <c r="G9" s="414"/>
      <c r="H9" s="414"/>
      <c r="I9" s="414"/>
      <c r="J9" s="414"/>
      <c r="K9" s="414"/>
      <c r="L9" s="414"/>
      <c r="M9" s="419"/>
      <c r="N9" s="413">
        <v>2007</v>
      </c>
      <c r="O9" s="414"/>
      <c r="P9" s="414"/>
      <c r="Q9" s="414"/>
      <c r="R9" s="414"/>
      <c r="S9" s="414"/>
      <c r="T9" s="414"/>
      <c r="U9" s="414"/>
      <c r="V9" s="414"/>
      <c r="W9" s="414"/>
      <c r="X9" s="414"/>
      <c r="Y9" s="419"/>
      <c r="Z9" s="413">
        <v>2008</v>
      </c>
      <c r="AA9" s="414"/>
      <c r="AB9" s="414"/>
      <c r="AC9" s="414"/>
      <c r="AD9" s="414"/>
      <c r="AE9" s="414"/>
      <c r="AF9" s="414"/>
      <c r="AG9" s="414"/>
      <c r="AH9" s="414"/>
      <c r="AI9" s="414"/>
      <c r="AJ9" s="414"/>
      <c r="AK9" s="419"/>
      <c r="AL9" s="413">
        <v>2009</v>
      </c>
      <c r="AM9" s="414"/>
      <c r="AN9" s="414"/>
      <c r="AO9" s="414"/>
      <c r="AP9" s="414"/>
      <c r="AQ9" s="414"/>
      <c r="AR9" s="414"/>
      <c r="AS9" s="414"/>
      <c r="AT9" s="414"/>
      <c r="AU9" s="414"/>
      <c r="AV9" s="414"/>
      <c r="AW9" s="419"/>
      <c r="AX9" s="413">
        <v>2010</v>
      </c>
      <c r="AY9" s="414"/>
      <c r="AZ9" s="414"/>
      <c r="BA9" s="414"/>
      <c r="BB9" s="414"/>
      <c r="BC9" s="414"/>
      <c r="BD9" s="414"/>
      <c r="BE9" s="414"/>
      <c r="BF9" s="414"/>
      <c r="BG9" s="414"/>
      <c r="BH9" s="414"/>
      <c r="BI9" s="414"/>
      <c r="BJ9" s="413">
        <v>2011</v>
      </c>
      <c r="BK9" s="414"/>
      <c r="BL9" s="414"/>
      <c r="BM9" s="414"/>
      <c r="BN9" s="414"/>
      <c r="BO9" s="414"/>
      <c r="BP9" s="414"/>
      <c r="BQ9" s="414"/>
      <c r="BR9" s="414"/>
      <c r="BS9" s="414"/>
      <c r="BT9" s="414"/>
      <c r="BU9" s="414"/>
      <c r="BV9" s="413">
        <v>2012</v>
      </c>
      <c r="BW9" s="414"/>
      <c r="BX9" s="414"/>
      <c r="BY9" s="414"/>
      <c r="BZ9" s="414"/>
      <c r="CA9" s="414"/>
      <c r="CB9" s="414"/>
      <c r="CC9" s="414"/>
      <c r="CD9" s="414"/>
      <c r="CE9" s="414"/>
      <c r="CF9" s="414"/>
      <c r="CG9" s="419"/>
      <c r="CH9" s="413">
        <v>2013</v>
      </c>
      <c r="CI9" s="414"/>
      <c r="CJ9" s="414"/>
      <c r="CK9" s="414"/>
      <c r="CL9" s="414"/>
      <c r="CM9" s="414"/>
      <c r="CN9" s="414"/>
      <c r="CO9" s="414"/>
      <c r="CP9" s="414"/>
      <c r="CQ9" s="414"/>
      <c r="CR9" s="414"/>
      <c r="CS9" s="419"/>
      <c r="CT9" s="413">
        <v>2014</v>
      </c>
      <c r="CU9" s="414"/>
      <c r="CV9" s="414"/>
      <c r="CW9" s="414"/>
      <c r="CX9" s="414"/>
      <c r="CY9" s="414"/>
      <c r="CZ9" s="414"/>
      <c r="DA9" s="414"/>
      <c r="DB9" s="414"/>
      <c r="DC9" s="414"/>
      <c r="DD9" s="414"/>
      <c r="DE9" s="419"/>
      <c r="DF9" s="413">
        <v>2015</v>
      </c>
      <c r="DG9" s="414"/>
      <c r="DH9" s="414"/>
      <c r="DI9" s="414"/>
      <c r="DJ9" s="414"/>
      <c r="DK9" s="414"/>
      <c r="DL9" s="414"/>
      <c r="DM9" s="414"/>
      <c r="DN9" s="414"/>
      <c r="DO9" s="414"/>
      <c r="DP9" s="414"/>
      <c r="DQ9" s="419"/>
      <c r="DR9" s="413">
        <v>2016</v>
      </c>
      <c r="DS9" s="414"/>
      <c r="DT9" s="414"/>
      <c r="DU9" s="414"/>
      <c r="DV9" s="414"/>
      <c r="DW9" s="414"/>
      <c r="DX9" s="414"/>
      <c r="DY9" s="414"/>
      <c r="DZ9" s="414"/>
      <c r="EA9" s="414"/>
      <c r="EB9" s="414"/>
      <c r="EC9" s="414"/>
      <c r="ED9" s="413">
        <v>2017</v>
      </c>
      <c r="EE9" s="414"/>
      <c r="EF9" s="414"/>
      <c r="EG9" s="414"/>
      <c r="EH9" s="414"/>
      <c r="EI9" s="414"/>
      <c r="EJ9" s="414"/>
      <c r="EK9" s="414"/>
      <c r="EL9" s="414"/>
      <c r="EM9" s="414"/>
      <c r="EN9" s="414"/>
      <c r="EO9" s="419"/>
      <c r="EP9" s="413">
        <v>2018</v>
      </c>
      <c r="EQ9" s="414"/>
      <c r="ER9" s="414"/>
      <c r="ES9" s="414"/>
      <c r="ET9" s="414"/>
      <c r="EU9" s="414"/>
      <c r="EV9" s="414"/>
      <c r="EW9" s="414"/>
      <c r="EX9" s="414"/>
      <c r="EY9" s="414"/>
      <c r="EZ9" s="414"/>
      <c r="FA9" s="419"/>
      <c r="FB9" s="413">
        <v>2019</v>
      </c>
      <c r="FC9" s="414"/>
      <c r="FD9" s="414"/>
      <c r="FE9" s="414"/>
      <c r="FF9" s="414"/>
      <c r="FG9" s="414"/>
      <c r="FH9" s="414"/>
      <c r="FI9" s="414"/>
      <c r="FJ9" s="414"/>
      <c r="FK9" s="414"/>
      <c r="FL9" s="414"/>
      <c r="FM9" s="414"/>
      <c r="FN9" s="413">
        <v>2020</v>
      </c>
      <c r="FO9" s="414"/>
      <c r="FP9" s="414"/>
      <c r="FQ9" s="414"/>
      <c r="FR9" s="414"/>
      <c r="FS9" s="414"/>
      <c r="FT9" s="414"/>
      <c r="FU9" s="414"/>
      <c r="FV9" s="414"/>
      <c r="FW9" s="414"/>
      <c r="FX9" s="414"/>
      <c r="FY9" s="414"/>
      <c r="FZ9" s="413">
        <v>2021</v>
      </c>
      <c r="GA9" s="414"/>
      <c r="GB9" s="414"/>
      <c r="GC9" s="414"/>
      <c r="GD9" s="414"/>
      <c r="GE9" s="414"/>
      <c r="GF9" s="414"/>
      <c r="GG9" s="414"/>
      <c r="GH9" s="414"/>
      <c r="GI9" s="414"/>
      <c r="GJ9" s="414"/>
      <c r="GK9" s="419"/>
      <c r="GL9" s="434">
        <v>2022</v>
      </c>
      <c r="GM9" s="435"/>
      <c r="GN9" s="435"/>
      <c r="GO9" s="435"/>
      <c r="GP9" s="435"/>
      <c r="GQ9" s="435"/>
      <c r="GR9" s="435"/>
      <c r="GS9" s="435"/>
      <c r="GT9" s="435"/>
      <c r="GU9" s="435"/>
      <c r="GV9" s="435"/>
      <c r="GW9" s="436"/>
      <c r="GX9" s="413">
        <v>2023</v>
      </c>
      <c r="GY9" s="414"/>
      <c r="GZ9" s="414"/>
      <c r="HA9" s="414"/>
      <c r="HB9" s="414"/>
      <c r="HC9" s="414"/>
      <c r="HD9" s="414"/>
      <c r="HE9" s="414"/>
      <c r="HF9" s="414"/>
      <c r="HG9" s="414"/>
      <c r="HH9" s="414"/>
      <c r="HI9" s="419"/>
      <c r="HJ9" s="413">
        <v>2024</v>
      </c>
      <c r="HK9" s="414"/>
      <c r="HL9" s="414"/>
      <c r="HM9" s="414"/>
      <c r="HN9" s="414"/>
      <c r="HO9" s="414"/>
      <c r="HP9" s="414"/>
      <c r="HQ9" s="414"/>
      <c r="HR9" s="414"/>
      <c r="HS9" s="414"/>
      <c r="HT9" s="414"/>
      <c r="HU9" s="419"/>
      <c r="HV9" s="413">
        <v>2025</v>
      </c>
      <c r="HW9" s="414"/>
      <c r="HX9" s="414"/>
      <c r="HY9" s="414"/>
      <c r="HZ9" s="414"/>
      <c r="IA9" s="414"/>
      <c r="IB9" s="414"/>
      <c r="IC9" s="414"/>
      <c r="ID9" s="419"/>
    </row>
    <row r="10" spans="1:238" ht="15.75" customHeight="1" x14ac:dyDescent="0.3">
      <c r="A10" s="427"/>
      <c r="B10" s="415" t="s">
        <v>46</v>
      </c>
      <c r="C10" s="415" t="s">
        <v>35</v>
      </c>
      <c r="D10" s="415" t="s">
        <v>36</v>
      </c>
      <c r="E10" s="415" t="s">
        <v>37</v>
      </c>
      <c r="F10" s="415" t="s">
        <v>38</v>
      </c>
      <c r="G10" s="415" t="s">
        <v>39</v>
      </c>
      <c r="H10" s="415" t="s">
        <v>40</v>
      </c>
      <c r="I10" s="415" t="s">
        <v>41</v>
      </c>
      <c r="J10" s="415" t="s">
        <v>42</v>
      </c>
      <c r="K10" s="415" t="s">
        <v>43</v>
      </c>
      <c r="L10" s="415" t="s">
        <v>44</v>
      </c>
      <c r="M10" s="415" t="s">
        <v>45</v>
      </c>
      <c r="N10" s="415" t="s">
        <v>46</v>
      </c>
      <c r="O10" s="415" t="s">
        <v>35</v>
      </c>
      <c r="P10" s="415" t="s">
        <v>36</v>
      </c>
      <c r="Q10" s="415" t="s">
        <v>37</v>
      </c>
      <c r="R10" s="415" t="s">
        <v>38</v>
      </c>
      <c r="S10" s="415" t="s">
        <v>39</v>
      </c>
      <c r="T10" s="415" t="s">
        <v>40</v>
      </c>
      <c r="U10" s="415" t="s">
        <v>41</v>
      </c>
      <c r="V10" s="415" t="s">
        <v>42</v>
      </c>
      <c r="W10" s="415" t="s">
        <v>43</v>
      </c>
      <c r="X10" s="415" t="s">
        <v>44</v>
      </c>
      <c r="Y10" s="415" t="s">
        <v>45</v>
      </c>
      <c r="Z10" s="415" t="s">
        <v>46</v>
      </c>
      <c r="AA10" s="415" t="s">
        <v>35</v>
      </c>
      <c r="AB10" s="415" t="s">
        <v>36</v>
      </c>
      <c r="AC10" s="415" t="s">
        <v>37</v>
      </c>
      <c r="AD10" s="415" t="s">
        <v>38</v>
      </c>
      <c r="AE10" s="415" t="s">
        <v>39</v>
      </c>
      <c r="AF10" s="415" t="s">
        <v>40</v>
      </c>
      <c r="AG10" s="415" t="s">
        <v>41</v>
      </c>
      <c r="AH10" s="415" t="s">
        <v>42</v>
      </c>
      <c r="AI10" s="415" t="s">
        <v>43</v>
      </c>
      <c r="AJ10" s="415" t="s">
        <v>44</v>
      </c>
      <c r="AK10" s="415" t="s">
        <v>45</v>
      </c>
      <c r="AL10" s="415" t="s">
        <v>46</v>
      </c>
      <c r="AM10" s="415" t="s">
        <v>35</v>
      </c>
      <c r="AN10" s="415" t="s">
        <v>36</v>
      </c>
      <c r="AO10" s="415" t="s">
        <v>37</v>
      </c>
      <c r="AP10" s="415" t="s">
        <v>38</v>
      </c>
      <c r="AQ10" s="415" t="s">
        <v>39</v>
      </c>
      <c r="AR10" s="415" t="s">
        <v>40</v>
      </c>
      <c r="AS10" s="415" t="s">
        <v>41</v>
      </c>
      <c r="AT10" s="415" t="s">
        <v>42</v>
      </c>
      <c r="AU10" s="415" t="s">
        <v>43</v>
      </c>
      <c r="AV10" s="415" t="s">
        <v>44</v>
      </c>
      <c r="AW10" s="415" t="s">
        <v>45</v>
      </c>
      <c r="AX10" s="415" t="s">
        <v>46</v>
      </c>
      <c r="AY10" s="415" t="s">
        <v>35</v>
      </c>
      <c r="AZ10" s="415" t="s">
        <v>36</v>
      </c>
      <c r="BA10" s="415" t="s">
        <v>37</v>
      </c>
      <c r="BB10" s="415" t="s">
        <v>38</v>
      </c>
      <c r="BC10" s="415" t="s">
        <v>39</v>
      </c>
      <c r="BD10" s="415" t="s">
        <v>40</v>
      </c>
      <c r="BE10" s="415" t="s">
        <v>41</v>
      </c>
      <c r="BF10" s="415" t="s">
        <v>42</v>
      </c>
      <c r="BG10" s="415" t="s">
        <v>43</v>
      </c>
      <c r="BH10" s="415" t="s">
        <v>44</v>
      </c>
      <c r="BI10" s="415" t="s">
        <v>45</v>
      </c>
      <c r="BJ10" s="415" t="s">
        <v>46</v>
      </c>
      <c r="BK10" s="415" t="s">
        <v>35</v>
      </c>
      <c r="BL10" s="415" t="s">
        <v>36</v>
      </c>
      <c r="BM10" s="415" t="s">
        <v>37</v>
      </c>
      <c r="BN10" s="415" t="s">
        <v>38</v>
      </c>
      <c r="BO10" s="415" t="s">
        <v>39</v>
      </c>
      <c r="BP10" s="415" t="s">
        <v>40</v>
      </c>
      <c r="BQ10" s="415" t="s">
        <v>41</v>
      </c>
      <c r="BR10" s="415" t="s">
        <v>42</v>
      </c>
      <c r="BS10" s="415" t="s">
        <v>43</v>
      </c>
      <c r="BT10" s="415" t="s">
        <v>44</v>
      </c>
      <c r="BU10" s="415" t="s">
        <v>45</v>
      </c>
      <c r="BV10" s="415" t="s">
        <v>46</v>
      </c>
      <c r="BW10" s="415" t="s">
        <v>35</v>
      </c>
      <c r="BX10" s="415" t="s">
        <v>36</v>
      </c>
      <c r="BY10" s="415" t="s">
        <v>37</v>
      </c>
      <c r="BZ10" s="415" t="s">
        <v>38</v>
      </c>
      <c r="CA10" s="415" t="s">
        <v>39</v>
      </c>
      <c r="CB10" s="415" t="s">
        <v>40</v>
      </c>
      <c r="CC10" s="415" t="s">
        <v>41</v>
      </c>
      <c r="CD10" s="415" t="s">
        <v>42</v>
      </c>
      <c r="CE10" s="415" t="s">
        <v>43</v>
      </c>
      <c r="CF10" s="415" t="s">
        <v>44</v>
      </c>
      <c r="CG10" s="415" t="s">
        <v>45</v>
      </c>
      <c r="CH10" s="415" t="s">
        <v>46</v>
      </c>
      <c r="CI10" s="415" t="s">
        <v>35</v>
      </c>
      <c r="CJ10" s="415" t="s">
        <v>36</v>
      </c>
      <c r="CK10" s="415" t="s">
        <v>37</v>
      </c>
      <c r="CL10" s="415" t="s">
        <v>38</v>
      </c>
      <c r="CM10" s="415" t="s">
        <v>39</v>
      </c>
      <c r="CN10" s="415" t="s">
        <v>40</v>
      </c>
      <c r="CO10" s="415" t="s">
        <v>41</v>
      </c>
      <c r="CP10" s="415" t="s">
        <v>42</v>
      </c>
      <c r="CQ10" s="415" t="s">
        <v>43</v>
      </c>
      <c r="CR10" s="415" t="s">
        <v>44</v>
      </c>
      <c r="CS10" s="415" t="s">
        <v>45</v>
      </c>
      <c r="CT10" s="415" t="s">
        <v>46</v>
      </c>
      <c r="CU10" s="415" t="s">
        <v>35</v>
      </c>
      <c r="CV10" s="415" t="s">
        <v>36</v>
      </c>
      <c r="CW10" s="418" t="s">
        <v>37</v>
      </c>
      <c r="CX10" s="418" t="s">
        <v>38</v>
      </c>
      <c r="CY10" s="418" t="s">
        <v>39</v>
      </c>
      <c r="CZ10" s="418" t="s">
        <v>40</v>
      </c>
      <c r="DA10" s="418" t="s">
        <v>41</v>
      </c>
      <c r="DB10" s="418" t="s">
        <v>42</v>
      </c>
      <c r="DC10" s="418" t="s">
        <v>43</v>
      </c>
      <c r="DD10" s="418" t="s">
        <v>44</v>
      </c>
      <c r="DE10" s="418" t="s">
        <v>45</v>
      </c>
      <c r="DF10" s="415" t="s">
        <v>46</v>
      </c>
      <c r="DG10" s="415" t="s">
        <v>35</v>
      </c>
      <c r="DH10" s="415" t="s">
        <v>36</v>
      </c>
      <c r="DI10" s="415" t="s">
        <v>37</v>
      </c>
      <c r="DJ10" s="415" t="s">
        <v>38</v>
      </c>
      <c r="DK10" s="415" t="s">
        <v>39</v>
      </c>
      <c r="DL10" s="415" t="s">
        <v>395</v>
      </c>
      <c r="DM10" s="415" t="s">
        <v>507</v>
      </c>
      <c r="DN10" s="415" t="s">
        <v>498</v>
      </c>
      <c r="DO10" s="415" t="s">
        <v>499</v>
      </c>
      <c r="DP10" s="415" t="s">
        <v>500</v>
      </c>
      <c r="DQ10" s="415" t="s">
        <v>501</v>
      </c>
      <c r="DR10" s="415" t="s">
        <v>502</v>
      </c>
      <c r="DS10" s="415" t="s">
        <v>503</v>
      </c>
      <c r="DT10" s="415" t="s">
        <v>504</v>
      </c>
      <c r="DU10" s="415" t="s">
        <v>505</v>
      </c>
      <c r="DV10" s="415" t="s">
        <v>506</v>
      </c>
      <c r="DW10" s="415" t="s">
        <v>508</v>
      </c>
      <c r="DX10" s="415" t="s">
        <v>509</v>
      </c>
      <c r="DY10" s="415" t="s">
        <v>41</v>
      </c>
      <c r="DZ10" s="415" t="s">
        <v>42</v>
      </c>
      <c r="EA10" s="415" t="s">
        <v>43</v>
      </c>
      <c r="EB10" s="415" t="s">
        <v>44</v>
      </c>
      <c r="EC10" s="415" t="s">
        <v>45</v>
      </c>
      <c r="ED10" s="415" t="s">
        <v>46</v>
      </c>
      <c r="EE10" s="415" t="s">
        <v>35</v>
      </c>
      <c r="EF10" s="415" t="s">
        <v>36</v>
      </c>
      <c r="EG10" s="415" t="s">
        <v>37</v>
      </c>
      <c r="EH10" s="415" t="s">
        <v>38</v>
      </c>
      <c r="EI10" s="415" t="s">
        <v>39</v>
      </c>
      <c r="EJ10" s="415" t="s">
        <v>40</v>
      </c>
      <c r="EK10" s="415" t="s">
        <v>41</v>
      </c>
      <c r="EL10" s="415" t="s">
        <v>42</v>
      </c>
      <c r="EM10" s="415" t="s">
        <v>43</v>
      </c>
      <c r="EN10" s="415" t="s">
        <v>44</v>
      </c>
      <c r="EO10" s="415" t="s">
        <v>45</v>
      </c>
      <c r="EP10" s="415" t="s">
        <v>46</v>
      </c>
      <c r="EQ10" s="418" t="s">
        <v>35</v>
      </c>
      <c r="ER10" s="418" t="s">
        <v>36</v>
      </c>
      <c r="ES10" s="418" t="s">
        <v>37</v>
      </c>
      <c r="ET10" s="418" t="s">
        <v>38</v>
      </c>
      <c r="EU10" s="418" t="s">
        <v>39</v>
      </c>
      <c r="EV10" s="418" t="s">
        <v>40</v>
      </c>
      <c r="EW10" s="418" t="s">
        <v>41</v>
      </c>
      <c r="EX10" s="418" t="s">
        <v>42</v>
      </c>
      <c r="EY10" s="418" t="s">
        <v>43</v>
      </c>
      <c r="EZ10" s="418" t="s">
        <v>44</v>
      </c>
      <c r="FA10" s="418" t="s">
        <v>45</v>
      </c>
      <c r="FB10" s="415" t="s">
        <v>46</v>
      </c>
      <c r="FC10" s="415" t="s">
        <v>35</v>
      </c>
      <c r="FD10" s="415" t="s">
        <v>36</v>
      </c>
      <c r="FE10" s="415" t="s">
        <v>37</v>
      </c>
      <c r="FF10" s="415" t="s">
        <v>38</v>
      </c>
      <c r="FG10" s="415" t="s">
        <v>39</v>
      </c>
      <c r="FH10" s="415" t="s">
        <v>40</v>
      </c>
      <c r="FI10" s="415" t="s">
        <v>41</v>
      </c>
      <c r="FJ10" s="415" t="s">
        <v>42</v>
      </c>
      <c r="FK10" s="415" t="s">
        <v>43</v>
      </c>
      <c r="FL10" s="415" t="s">
        <v>44</v>
      </c>
      <c r="FM10" s="415" t="s">
        <v>45</v>
      </c>
      <c r="FN10" s="415" t="s">
        <v>46</v>
      </c>
      <c r="FO10" s="409" t="s">
        <v>35</v>
      </c>
      <c r="FP10" s="409" t="s">
        <v>36</v>
      </c>
      <c r="FQ10" s="409" t="s">
        <v>37</v>
      </c>
      <c r="FR10" s="409" t="s">
        <v>38</v>
      </c>
      <c r="FS10" s="409" t="s">
        <v>39</v>
      </c>
      <c r="FT10" s="409" t="s">
        <v>40</v>
      </c>
      <c r="FU10" s="409" t="s">
        <v>41</v>
      </c>
      <c r="FV10" s="409" t="s">
        <v>42</v>
      </c>
      <c r="FW10" s="409" t="s">
        <v>43</v>
      </c>
      <c r="FX10" s="409" t="s">
        <v>44</v>
      </c>
      <c r="FY10" s="409" t="s">
        <v>45</v>
      </c>
      <c r="FZ10" s="409" t="s">
        <v>46</v>
      </c>
      <c r="GA10" s="409" t="s">
        <v>35</v>
      </c>
      <c r="GB10" s="409" t="s">
        <v>36</v>
      </c>
      <c r="GC10" s="409" t="s">
        <v>37</v>
      </c>
      <c r="GD10" s="409" t="s">
        <v>38</v>
      </c>
      <c r="GE10" s="409" t="s">
        <v>39</v>
      </c>
      <c r="GF10" s="409" t="s">
        <v>40</v>
      </c>
      <c r="GG10" s="409" t="s">
        <v>41</v>
      </c>
      <c r="GH10" s="409" t="s">
        <v>42</v>
      </c>
      <c r="GI10" s="409" t="s">
        <v>43</v>
      </c>
      <c r="GJ10" s="409" t="s">
        <v>44</v>
      </c>
      <c r="GK10" s="409" t="s">
        <v>45</v>
      </c>
      <c r="GL10" s="409" t="s">
        <v>46</v>
      </c>
      <c r="GM10" s="409" t="s">
        <v>35</v>
      </c>
      <c r="GN10" s="409" t="s">
        <v>36</v>
      </c>
      <c r="GO10" s="409" t="s">
        <v>37</v>
      </c>
      <c r="GP10" s="409" t="s">
        <v>38</v>
      </c>
      <c r="GQ10" s="409" t="s">
        <v>39</v>
      </c>
      <c r="GR10" s="409" t="s">
        <v>40</v>
      </c>
      <c r="GS10" s="409" t="s">
        <v>41</v>
      </c>
      <c r="GT10" s="409" t="s">
        <v>42</v>
      </c>
      <c r="GU10" s="409" t="s">
        <v>43</v>
      </c>
      <c r="GV10" s="409" t="s">
        <v>44</v>
      </c>
      <c r="GW10" s="409" t="s">
        <v>45</v>
      </c>
      <c r="GX10" s="409" t="s">
        <v>46</v>
      </c>
      <c r="GY10" s="409" t="s">
        <v>35</v>
      </c>
      <c r="GZ10" s="409" t="s">
        <v>36</v>
      </c>
      <c r="HA10" s="409" t="s">
        <v>37</v>
      </c>
      <c r="HB10" s="409" t="s">
        <v>38</v>
      </c>
      <c r="HC10" s="409" t="s">
        <v>39</v>
      </c>
      <c r="HD10" s="409" t="s">
        <v>40</v>
      </c>
      <c r="HE10" s="409" t="s">
        <v>41</v>
      </c>
      <c r="HF10" s="409" t="s">
        <v>42</v>
      </c>
      <c r="HG10" s="409" t="s">
        <v>43</v>
      </c>
      <c r="HH10" s="409" t="s">
        <v>44</v>
      </c>
      <c r="HI10" s="415" t="s">
        <v>45</v>
      </c>
      <c r="HJ10" s="409" t="s">
        <v>46</v>
      </c>
      <c r="HK10" s="409" t="s">
        <v>35</v>
      </c>
      <c r="HL10" s="409" t="s">
        <v>36</v>
      </c>
      <c r="HM10" s="409" t="s">
        <v>37</v>
      </c>
      <c r="HN10" s="409" t="s">
        <v>38</v>
      </c>
      <c r="HO10" s="409" t="s">
        <v>39</v>
      </c>
      <c r="HP10" s="409" t="s">
        <v>40</v>
      </c>
      <c r="HQ10" s="409" t="s">
        <v>41</v>
      </c>
      <c r="HR10" s="409" t="s">
        <v>42</v>
      </c>
      <c r="HS10" s="409" t="s">
        <v>43</v>
      </c>
      <c r="HT10" s="409" t="s">
        <v>44</v>
      </c>
      <c r="HU10" s="409" t="s">
        <v>45</v>
      </c>
      <c r="HV10" s="409" t="s">
        <v>46</v>
      </c>
      <c r="HW10" s="409" t="s">
        <v>35</v>
      </c>
      <c r="HX10" s="409" t="s">
        <v>36</v>
      </c>
      <c r="HY10" s="409">
        <v>45751</v>
      </c>
      <c r="HZ10" s="409">
        <v>45758</v>
      </c>
      <c r="IA10" s="409">
        <v>45764</v>
      </c>
      <c r="IB10" s="409">
        <v>45772</v>
      </c>
      <c r="IC10" s="409">
        <v>45777</v>
      </c>
      <c r="ID10" s="409">
        <v>45786</v>
      </c>
    </row>
    <row r="11" spans="1:238" ht="15.75" customHeight="1" thickBot="1" x14ac:dyDescent="0.35">
      <c r="A11" s="428"/>
      <c r="B11" s="417"/>
      <c r="C11" s="417"/>
      <c r="D11" s="417"/>
      <c r="E11" s="417"/>
      <c r="F11" s="417"/>
      <c r="G11" s="417"/>
      <c r="H11" s="417"/>
      <c r="I11" s="417"/>
      <c r="J11" s="417"/>
      <c r="K11" s="417"/>
      <c r="L11" s="417"/>
      <c r="M11" s="417"/>
      <c r="N11" s="417"/>
      <c r="O11" s="417"/>
      <c r="P11" s="417"/>
      <c r="Q11" s="417"/>
      <c r="R11" s="417"/>
      <c r="S11" s="417"/>
      <c r="T11" s="417"/>
      <c r="U11" s="417"/>
      <c r="V11" s="417"/>
      <c r="W11" s="417"/>
      <c r="X11" s="417"/>
      <c r="Y11" s="417"/>
      <c r="Z11" s="417"/>
      <c r="AA11" s="417"/>
      <c r="AB11" s="417"/>
      <c r="AC11" s="417"/>
      <c r="AD11" s="417"/>
      <c r="AE11" s="417"/>
      <c r="AF11" s="417"/>
      <c r="AG11" s="417"/>
      <c r="AH11" s="417"/>
      <c r="AI11" s="417"/>
      <c r="AJ11" s="417"/>
      <c r="AK11" s="417"/>
      <c r="AL11" s="417"/>
      <c r="AM11" s="417"/>
      <c r="AN11" s="417"/>
      <c r="AO11" s="417"/>
      <c r="AP11" s="417"/>
      <c r="AQ11" s="417"/>
      <c r="AR11" s="417"/>
      <c r="AS11" s="417"/>
      <c r="AT11" s="417"/>
      <c r="AU11" s="417"/>
      <c r="AV11" s="417"/>
      <c r="AW11" s="417"/>
      <c r="AX11" s="417"/>
      <c r="AY11" s="417"/>
      <c r="AZ11" s="417"/>
      <c r="BA11" s="417"/>
      <c r="BB11" s="417"/>
      <c r="BC11" s="417"/>
      <c r="BD11" s="417"/>
      <c r="BE11" s="417"/>
      <c r="BF11" s="417"/>
      <c r="BG11" s="417"/>
      <c r="BH11" s="417"/>
      <c r="BI11" s="417"/>
      <c r="BJ11" s="417"/>
      <c r="BK11" s="417"/>
      <c r="BL11" s="417"/>
      <c r="BM11" s="417"/>
      <c r="BN11" s="417"/>
      <c r="BO11" s="417"/>
      <c r="BP11" s="417"/>
      <c r="BQ11" s="417"/>
      <c r="BR11" s="417"/>
      <c r="BS11" s="417"/>
      <c r="BT11" s="417"/>
      <c r="BU11" s="417"/>
      <c r="BV11" s="417"/>
      <c r="BW11" s="417"/>
      <c r="BX11" s="417"/>
      <c r="BY11" s="417"/>
      <c r="BZ11" s="417"/>
      <c r="CA11" s="417"/>
      <c r="CB11" s="417"/>
      <c r="CC11" s="417"/>
      <c r="CD11" s="417"/>
      <c r="CE11" s="417"/>
      <c r="CF11" s="417"/>
      <c r="CG11" s="417"/>
      <c r="CH11" s="417"/>
      <c r="CI11" s="417"/>
      <c r="CJ11" s="417"/>
      <c r="CK11" s="417"/>
      <c r="CL11" s="417"/>
      <c r="CM11" s="417"/>
      <c r="CN11" s="417"/>
      <c r="CO11" s="417"/>
      <c r="CP11" s="417"/>
      <c r="CQ11" s="417"/>
      <c r="CR11" s="417"/>
      <c r="CS11" s="417"/>
      <c r="CT11" s="417"/>
      <c r="CU11" s="417"/>
      <c r="CV11" s="417"/>
      <c r="CW11" s="417"/>
      <c r="CX11" s="417"/>
      <c r="CY11" s="417"/>
      <c r="CZ11" s="417"/>
      <c r="DA11" s="417"/>
      <c r="DB11" s="417"/>
      <c r="DC11" s="417"/>
      <c r="DD11" s="417"/>
      <c r="DE11" s="417"/>
      <c r="DF11" s="417"/>
      <c r="DG11" s="417"/>
      <c r="DH11" s="417"/>
      <c r="DI11" s="417"/>
      <c r="DJ11" s="417"/>
      <c r="DK11" s="417"/>
      <c r="DL11" s="417"/>
      <c r="DM11" s="417"/>
      <c r="DN11" s="417"/>
      <c r="DO11" s="417"/>
      <c r="DP11" s="417"/>
      <c r="DQ11" s="417"/>
      <c r="DR11" s="417"/>
      <c r="DS11" s="417"/>
      <c r="DT11" s="417"/>
      <c r="DU11" s="417"/>
      <c r="DV11" s="417"/>
      <c r="DW11" s="417"/>
      <c r="DX11" s="417"/>
      <c r="DY11" s="417"/>
      <c r="DZ11" s="417"/>
      <c r="EA11" s="417"/>
      <c r="EB11" s="417"/>
      <c r="EC11" s="417"/>
      <c r="ED11" s="417"/>
      <c r="EE11" s="417"/>
      <c r="EF11" s="417"/>
      <c r="EG11" s="417"/>
      <c r="EH11" s="417"/>
      <c r="EI11" s="417"/>
      <c r="EJ11" s="417"/>
      <c r="EK11" s="417"/>
      <c r="EL11" s="417"/>
      <c r="EM11" s="417"/>
      <c r="EN11" s="417"/>
      <c r="EO11" s="417"/>
      <c r="EP11" s="417"/>
      <c r="EQ11" s="417"/>
      <c r="ER11" s="417"/>
      <c r="ES11" s="417"/>
      <c r="ET11" s="417"/>
      <c r="EU11" s="417"/>
      <c r="EV11" s="417"/>
      <c r="EW11" s="417"/>
      <c r="EX11" s="417"/>
      <c r="EY11" s="417"/>
      <c r="EZ11" s="417"/>
      <c r="FA11" s="417"/>
      <c r="FB11" s="417"/>
      <c r="FC11" s="417"/>
      <c r="FD11" s="417"/>
      <c r="FE11" s="417"/>
      <c r="FF11" s="417"/>
      <c r="FG11" s="417"/>
      <c r="FH11" s="417"/>
      <c r="FI11" s="417"/>
      <c r="FJ11" s="417"/>
      <c r="FK11" s="417"/>
      <c r="FL11" s="417"/>
      <c r="FM11" s="417"/>
      <c r="FN11" s="417"/>
      <c r="FO11" s="410"/>
      <c r="FP11" s="410"/>
      <c r="FQ11" s="410"/>
      <c r="FR11" s="410"/>
      <c r="FS11" s="410"/>
      <c r="FT11" s="410"/>
      <c r="FU11" s="410"/>
      <c r="FV11" s="410"/>
      <c r="FW11" s="410"/>
      <c r="FX11" s="410"/>
      <c r="FY11" s="410"/>
      <c r="FZ11" s="410"/>
      <c r="GA11" s="410"/>
      <c r="GB11" s="410"/>
      <c r="GC11" s="410"/>
      <c r="GD11" s="410"/>
      <c r="GE11" s="410"/>
      <c r="GF11" s="410"/>
      <c r="GG11" s="410"/>
      <c r="GH11" s="410"/>
      <c r="GI11" s="410"/>
      <c r="GJ11" s="410"/>
      <c r="GK11" s="410"/>
      <c r="GL11" s="410"/>
      <c r="GM11" s="410"/>
      <c r="GN11" s="410"/>
      <c r="GO11" s="410"/>
      <c r="GP11" s="410"/>
      <c r="GQ11" s="410"/>
      <c r="GR11" s="410"/>
      <c r="GS11" s="410"/>
      <c r="GT11" s="410"/>
      <c r="GU11" s="410"/>
      <c r="GV11" s="410"/>
      <c r="GW11" s="410"/>
      <c r="GX11" s="410"/>
      <c r="GY11" s="410"/>
      <c r="GZ11" s="410"/>
      <c r="HA11" s="410"/>
      <c r="HB11" s="410"/>
      <c r="HC11" s="410"/>
      <c r="HD11" s="410"/>
      <c r="HE11" s="410">
        <v>45156</v>
      </c>
      <c r="HF11" s="410"/>
      <c r="HG11" s="410"/>
      <c r="HH11" s="410"/>
      <c r="HI11" s="417"/>
      <c r="HJ11" s="410"/>
      <c r="HK11" s="410"/>
      <c r="HL11" s="410"/>
      <c r="HM11" s="410"/>
      <c r="HN11" s="410"/>
      <c r="HO11" s="410"/>
      <c r="HP11" s="410"/>
      <c r="HQ11" s="410"/>
      <c r="HR11" s="410"/>
      <c r="HS11" s="410"/>
      <c r="HT11" s="410"/>
      <c r="HU11" s="410"/>
      <c r="HV11" s="410"/>
      <c r="HW11" s="410"/>
      <c r="HX11" s="410"/>
      <c r="HY11" s="410"/>
      <c r="HZ11" s="410"/>
      <c r="IA11" s="410"/>
      <c r="IB11" s="410"/>
      <c r="IC11" s="410"/>
      <c r="ID11" s="410"/>
    </row>
    <row r="12" spans="1:238" ht="15.75" customHeight="1" x14ac:dyDescent="0.3">
      <c r="B12" s="71"/>
      <c r="C12" s="71"/>
      <c r="D12" s="71"/>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CT12" s="180"/>
      <c r="DB12" s="180"/>
      <c r="DG12" s="180"/>
      <c r="DH12" s="180"/>
      <c r="DJ12" s="180"/>
      <c r="DL12" s="180"/>
      <c r="DM12" s="71"/>
      <c r="GU12" s="259"/>
    </row>
    <row r="13" spans="1:238" ht="15.75" customHeight="1" x14ac:dyDescent="0.3">
      <c r="A13" s="269" t="s">
        <v>137</v>
      </c>
      <c r="B13" s="73">
        <v>3143.66</v>
      </c>
      <c r="C13" s="73">
        <v>3124.3153389999998</v>
      </c>
      <c r="D13" s="73">
        <v>3264.66</v>
      </c>
      <c r="E13" s="73">
        <v>3318.16</v>
      </c>
      <c r="F13" s="73">
        <v>3460.4835139999996</v>
      </c>
      <c r="G13" s="73">
        <v>3454.17</v>
      </c>
      <c r="H13" s="73">
        <v>3460.06</v>
      </c>
      <c r="I13" s="73">
        <v>3535.79</v>
      </c>
      <c r="J13" s="73">
        <v>3547.262463</v>
      </c>
      <c r="K13" s="73">
        <v>3501.81</v>
      </c>
      <c r="L13" s="73">
        <v>3650.1100000000006</v>
      </c>
      <c r="M13" s="73">
        <v>3691.9399999999996</v>
      </c>
      <c r="N13" s="73">
        <v>3627.56</v>
      </c>
      <c r="O13" s="73">
        <v>3682.41</v>
      </c>
      <c r="P13" s="73">
        <v>3483.05</v>
      </c>
      <c r="Q13" s="73">
        <v>3568.7799999999997</v>
      </c>
      <c r="R13" s="73">
        <v>3759.6099999999997</v>
      </c>
      <c r="S13" s="73">
        <v>3763.66</v>
      </c>
      <c r="T13" s="73">
        <v>3842.2799999999997</v>
      </c>
      <c r="U13" s="73">
        <v>3963.98</v>
      </c>
      <c r="V13" s="73">
        <v>3970.6899999999996</v>
      </c>
      <c r="W13" s="73">
        <v>4133.09</v>
      </c>
      <c r="X13" s="73">
        <v>4268.76</v>
      </c>
      <c r="Y13" s="73">
        <v>4453.6099999999997</v>
      </c>
      <c r="Z13" s="73">
        <v>4627.0450200000005</v>
      </c>
      <c r="AA13" s="73">
        <v>4814.1010260000003</v>
      </c>
      <c r="AB13" s="73">
        <v>4910.8291879999997</v>
      </c>
      <c r="AC13" s="73">
        <v>4964.8837270000004</v>
      </c>
      <c r="AD13" s="73">
        <v>5227.7408080000005</v>
      </c>
      <c r="AE13" s="73">
        <v>5253.3518670000003</v>
      </c>
      <c r="AF13" s="73">
        <v>5527.1182719999997</v>
      </c>
      <c r="AG13" s="73">
        <v>5601.717087</v>
      </c>
      <c r="AH13" s="73">
        <v>5468.182202</v>
      </c>
      <c r="AI13" s="73">
        <v>5466.748501</v>
      </c>
      <c r="AJ13" s="73">
        <v>5803.9339890000001</v>
      </c>
      <c r="AK13" s="73">
        <v>5792.0751220000002</v>
      </c>
      <c r="AL13" s="73">
        <v>5376.9097240000001</v>
      </c>
      <c r="AM13" s="73">
        <v>5259.112255</v>
      </c>
      <c r="AN13" s="73">
        <v>5096.025772</v>
      </c>
      <c r="AO13" s="73">
        <v>4895.9497709999996</v>
      </c>
      <c r="AP13" s="73">
        <v>4963.5773989999998</v>
      </c>
      <c r="AQ13" s="73">
        <v>5069.4077190000007</v>
      </c>
      <c r="AR13" s="73">
        <v>5085.6153800000002</v>
      </c>
      <c r="AS13" s="73">
        <v>5127.9031939999995</v>
      </c>
      <c r="AT13" s="73">
        <v>5095.4862959999991</v>
      </c>
      <c r="AU13" s="73">
        <v>5172.2023819999995</v>
      </c>
      <c r="AV13" s="73">
        <v>5680.644781</v>
      </c>
      <c r="AW13" s="73">
        <v>5876.7970839999998</v>
      </c>
      <c r="AX13" s="73">
        <v>5902.7414399999998</v>
      </c>
      <c r="AY13" s="73">
        <v>6186.0642959999996</v>
      </c>
      <c r="AZ13" s="73">
        <v>6378.4105399999989</v>
      </c>
      <c r="BA13" s="73">
        <v>6325.2169409999997</v>
      </c>
      <c r="BB13" s="73">
        <v>6413.2912310000002</v>
      </c>
      <c r="BC13" s="73">
        <v>6485.8036840000004</v>
      </c>
      <c r="BD13" s="73">
        <v>6516.8767029999999</v>
      </c>
      <c r="BE13" s="73">
        <v>6889.14365</v>
      </c>
      <c r="BF13" s="73">
        <v>6773.3435690000006</v>
      </c>
      <c r="BG13" s="73">
        <v>6787.5509460000003</v>
      </c>
      <c r="BH13" s="73">
        <v>7189.8077520000006</v>
      </c>
      <c r="BI13" s="73">
        <v>7125.9125569999997</v>
      </c>
      <c r="BJ13" s="73">
        <v>7214.6580439999998</v>
      </c>
      <c r="BK13" s="73">
        <v>7469.5848369999994</v>
      </c>
      <c r="BL13" s="73">
        <v>7682.4392370000005</v>
      </c>
      <c r="BM13" s="73">
        <v>7468.3931149999999</v>
      </c>
      <c r="BN13" s="73">
        <v>7690.5764949999993</v>
      </c>
      <c r="BO13" s="73">
        <v>7737.9052009999996</v>
      </c>
      <c r="BP13" s="73">
        <v>7857.3717579999993</v>
      </c>
      <c r="BQ13" s="73">
        <v>7971.2353050000002</v>
      </c>
      <c r="BR13" s="73">
        <v>7797.1037989999995</v>
      </c>
      <c r="BS13" s="73">
        <v>7761.1412980000005</v>
      </c>
      <c r="BT13" s="73">
        <v>7746.341977</v>
      </c>
      <c r="BU13" s="73">
        <v>7854.6334360000001</v>
      </c>
      <c r="BV13" s="73">
        <v>8197.0054290000007</v>
      </c>
      <c r="BW13" s="73">
        <v>8407.6909359999991</v>
      </c>
      <c r="BX13" s="73">
        <v>8779.7628179999992</v>
      </c>
      <c r="BY13" s="73">
        <v>8469.9319969999997</v>
      </c>
      <c r="BZ13" s="73">
        <v>8642.9992920000004</v>
      </c>
      <c r="CA13" s="73">
        <v>8548.2932919999985</v>
      </c>
      <c r="CB13" s="73">
        <v>8439.7962040000002</v>
      </c>
      <c r="CC13" s="73">
        <v>8383.9758249999995</v>
      </c>
      <c r="CD13" s="73">
        <v>8623.0403129999995</v>
      </c>
      <c r="CE13" s="73">
        <v>8682.3739710000009</v>
      </c>
      <c r="CF13" s="73">
        <v>9045.5714179999995</v>
      </c>
      <c r="CG13" s="73">
        <v>9533.2039270000005</v>
      </c>
      <c r="CH13" s="73">
        <v>9369.2649349999992</v>
      </c>
      <c r="CI13" s="73">
        <v>9561.1332789999997</v>
      </c>
      <c r="CJ13" s="73">
        <v>9453.2675100000015</v>
      </c>
      <c r="CK13" s="73">
        <v>9252.8916819999995</v>
      </c>
      <c r="CL13" s="73">
        <v>9626.6912630000006</v>
      </c>
      <c r="CM13" s="73">
        <v>9316.6132180000004</v>
      </c>
      <c r="CN13" s="73">
        <v>9370.5129689999994</v>
      </c>
      <c r="CO13" s="73">
        <v>9376.6921739999998</v>
      </c>
      <c r="CP13" s="73">
        <v>9560.2783220000001</v>
      </c>
      <c r="CQ13" s="73">
        <v>9736.1749149999996</v>
      </c>
      <c r="CR13" s="73">
        <v>10018.635495999999</v>
      </c>
      <c r="CS13" s="73">
        <v>10494.461724000001</v>
      </c>
      <c r="CT13" s="73">
        <v>10226.752453999999</v>
      </c>
      <c r="CU13" s="73">
        <v>10134.505819</v>
      </c>
      <c r="CV13" s="73">
        <v>10185.779236</v>
      </c>
      <c r="CW13" s="73">
        <v>9922.819832000001</v>
      </c>
      <c r="CX13" s="73">
        <v>9916.9034319999992</v>
      </c>
      <c r="CY13" s="73">
        <v>10574.434443</v>
      </c>
      <c r="CZ13" s="73">
        <v>10593.18944</v>
      </c>
      <c r="DA13" s="73">
        <v>11188.692642</v>
      </c>
      <c r="DB13" s="73">
        <v>11445.71464</v>
      </c>
      <c r="DC13" s="73">
        <v>11240.798676</v>
      </c>
      <c r="DD13" s="73">
        <v>11713.921832</v>
      </c>
      <c r="DE13" s="73">
        <v>11288.754332</v>
      </c>
      <c r="DF13" s="73">
        <v>10899.813086999999</v>
      </c>
      <c r="DG13" s="73">
        <v>10958.354558999999</v>
      </c>
      <c r="DH13" s="73">
        <v>11025.022928</v>
      </c>
      <c r="DI13" s="73">
        <v>10345.105901999999</v>
      </c>
      <c r="DJ13" s="73">
        <v>10538.369647</v>
      </c>
      <c r="DK13" s="73">
        <v>10553.562087</v>
      </c>
      <c r="DL13" s="73">
        <v>10439.124516</v>
      </c>
      <c r="DM13" s="73">
        <v>10380.332691</v>
      </c>
      <c r="DN13" s="73">
        <v>9675.2304509999994</v>
      </c>
      <c r="DO13" s="73">
        <v>9287.4331739999998</v>
      </c>
      <c r="DP13" s="73">
        <v>9236.2641870000007</v>
      </c>
      <c r="DQ13" s="73">
        <v>8681.3749659999994</v>
      </c>
      <c r="DR13" s="73">
        <v>8901.6996309999995</v>
      </c>
      <c r="DS13" s="73">
        <v>9364.6111090000013</v>
      </c>
      <c r="DT13" s="73">
        <v>9485.6019340000003</v>
      </c>
      <c r="DU13" s="73">
        <v>9149.4951670000009</v>
      </c>
      <c r="DV13" s="73">
        <v>9268.5698249999987</v>
      </c>
      <c r="DW13" s="73">
        <v>10101.494092999999</v>
      </c>
      <c r="DX13" s="73">
        <v>10214.906155000001</v>
      </c>
      <c r="DY13" s="73">
        <v>10594.914011000001</v>
      </c>
      <c r="DZ13" s="73">
        <v>10653.935523</v>
      </c>
      <c r="EA13" s="73">
        <v>10838.272467999999</v>
      </c>
      <c r="EB13" s="73">
        <v>11190.568309999999</v>
      </c>
      <c r="EC13" s="73">
        <v>11527.146005999999</v>
      </c>
      <c r="ED13" s="73">
        <v>11823.731447999999</v>
      </c>
      <c r="EE13" s="73">
        <v>11816.463283999999</v>
      </c>
      <c r="EF13" s="73">
        <v>12461.767457</v>
      </c>
      <c r="EG13" s="73">
        <v>12170.649902000001</v>
      </c>
      <c r="EH13" s="73">
        <v>12233.08476</v>
      </c>
      <c r="EI13" s="73">
        <v>12364.169883</v>
      </c>
      <c r="EJ13" s="73">
        <v>12455.092230999999</v>
      </c>
      <c r="EK13" s="73">
        <v>12581.093989000001</v>
      </c>
      <c r="EL13" s="73">
        <v>11609.284269000002</v>
      </c>
      <c r="EM13" s="73">
        <v>12351.72694</v>
      </c>
      <c r="EN13" s="73">
        <v>12776.333864</v>
      </c>
      <c r="EO13" s="168">
        <v>12387.097587999999</v>
      </c>
      <c r="EP13" s="168">
        <v>12904.632907000001</v>
      </c>
      <c r="EQ13" s="168">
        <v>13287.598676999998</v>
      </c>
      <c r="ER13" s="168">
        <v>13639.783864999999</v>
      </c>
      <c r="ES13" s="168">
        <v>12909.294410999999</v>
      </c>
      <c r="ET13" s="168">
        <v>12845.414066000001</v>
      </c>
      <c r="EU13" s="168">
        <v>12339.856732</v>
      </c>
      <c r="EV13" s="168">
        <v>12632.163371999999</v>
      </c>
      <c r="EW13" s="168">
        <v>12409.344357000002</v>
      </c>
      <c r="EX13" s="168">
        <v>12144.239270999999</v>
      </c>
      <c r="EY13" s="168">
        <v>12060.561770999999</v>
      </c>
      <c r="EZ13" s="168">
        <v>12114.443667</v>
      </c>
      <c r="FA13" s="168">
        <v>12065.213905999999</v>
      </c>
      <c r="FB13" s="168">
        <v>12020.265241999999</v>
      </c>
      <c r="FC13" s="168">
        <v>12287.190736</v>
      </c>
      <c r="FD13" s="168">
        <v>12086.586714000001</v>
      </c>
      <c r="FE13" s="168">
        <v>11817.408052999999</v>
      </c>
      <c r="FF13" s="168">
        <v>11851.970221</v>
      </c>
      <c r="FG13" s="168">
        <v>11964.158497</v>
      </c>
      <c r="FH13" s="168">
        <v>12320.074936999999</v>
      </c>
      <c r="FI13" s="168">
        <v>12082.624400000001</v>
      </c>
      <c r="FJ13" s="168">
        <v>12109.575965</v>
      </c>
      <c r="FK13" s="168">
        <v>11945.934287</v>
      </c>
      <c r="FL13" s="168">
        <v>12036.935346</v>
      </c>
      <c r="FM13" s="168">
        <v>12293.433080000001</v>
      </c>
      <c r="FN13" s="168">
        <v>12010.229957</v>
      </c>
      <c r="FO13" s="168">
        <v>12388.150915999999</v>
      </c>
      <c r="FP13" s="168">
        <v>11557.880650999999</v>
      </c>
      <c r="FQ13" s="168">
        <v>11173.589147000001</v>
      </c>
      <c r="FR13" s="168">
        <v>11177.059974000002</v>
      </c>
      <c r="FS13" s="168">
        <v>11405.874773</v>
      </c>
      <c r="FT13" s="168">
        <v>11361.448197</v>
      </c>
      <c r="FU13" s="168">
        <v>11547.028050999999</v>
      </c>
      <c r="FV13" s="168">
        <v>11546.076266</v>
      </c>
      <c r="FW13" s="168">
        <v>12225.855540999999</v>
      </c>
      <c r="FX13" s="168">
        <v>12420.376232000001</v>
      </c>
      <c r="FY13" s="168">
        <v>12975.905788</v>
      </c>
      <c r="FZ13" s="168">
        <v>12634.386799</v>
      </c>
      <c r="GA13" s="168">
        <v>12721.217434999999</v>
      </c>
      <c r="GB13" s="168">
        <v>13440.966745</v>
      </c>
      <c r="GC13" s="168">
        <v>12876.530252</v>
      </c>
      <c r="GD13" s="168">
        <v>13033.792233</v>
      </c>
      <c r="GE13" s="168">
        <v>13115.309276</v>
      </c>
      <c r="GF13" s="168">
        <v>13355.542009000001</v>
      </c>
      <c r="GG13" s="168">
        <v>13537.763389</v>
      </c>
      <c r="GH13" s="168">
        <v>13994.697171</v>
      </c>
      <c r="GI13" s="259">
        <v>13996.594461000001</v>
      </c>
      <c r="GJ13" s="259">
        <v>14463.684105</v>
      </c>
      <c r="GK13" s="259">
        <v>14671.576141000001</v>
      </c>
      <c r="GL13" s="259">
        <v>14790.531254999998</v>
      </c>
      <c r="GM13" s="259">
        <v>14842.479143</v>
      </c>
      <c r="GN13" s="259">
        <v>15697.418470999999</v>
      </c>
      <c r="GO13" s="259">
        <v>15154.875300999998</v>
      </c>
      <c r="GP13" s="259">
        <v>15312.470981999999</v>
      </c>
      <c r="GQ13" s="259">
        <v>15241.202088</v>
      </c>
      <c r="GR13" s="259">
        <v>14938.087038999998</v>
      </c>
      <c r="GS13" s="259">
        <v>15303.908142</v>
      </c>
      <c r="GT13" s="259">
        <v>15784.172285999999</v>
      </c>
      <c r="GU13" s="259">
        <v>15580.326012000001</v>
      </c>
      <c r="GV13" s="259">
        <v>15281.711289000001</v>
      </c>
      <c r="GW13" s="259">
        <v>14985.427088420001</v>
      </c>
      <c r="GX13" s="259">
        <v>15304.35367782</v>
      </c>
      <c r="GY13" s="259">
        <v>14938.919202630001</v>
      </c>
      <c r="GZ13" s="259">
        <v>15719.237283989998</v>
      </c>
      <c r="HA13" s="259">
        <v>14614.209347870001</v>
      </c>
      <c r="HB13" s="259">
        <v>14780.24221839</v>
      </c>
      <c r="HC13" s="259">
        <v>14493.643194809989</v>
      </c>
      <c r="HD13" s="259">
        <v>14514.166666799971</v>
      </c>
      <c r="HE13" s="259">
        <v>14669.974282859977</v>
      </c>
      <c r="HF13" s="259">
        <v>14182.022457509998</v>
      </c>
      <c r="HG13" s="259">
        <v>13959.714158410001</v>
      </c>
      <c r="HH13" s="259">
        <v>14035.09963029</v>
      </c>
      <c r="HI13" s="259">
        <v>13390.20215782</v>
      </c>
      <c r="HJ13" s="259">
        <v>13367.676710159996</v>
      </c>
      <c r="HK13" s="259">
        <v>13786.140842300001</v>
      </c>
      <c r="HL13" s="259">
        <v>13620.359839719978</v>
      </c>
      <c r="HM13" s="259">
        <v>13347.317731520001</v>
      </c>
      <c r="HN13" s="259">
        <v>13601.071908919999</v>
      </c>
      <c r="HO13" s="259">
        <v>13830.261779029999</v>
      </c>
      <c r="HP13" s="259">
        <v>13716.421308499999</v>
      </c>
      <c r="HQ13" s="259">
        <v>14109.70917102</v>
      </c>
      <c r="HR13" s="259">
        <v>13998.634713259999</v>
      </c>
      <c r="HS13" s="259">
        <v>14016.092092989998</v>
      </c>
      <c r="HT13" s="259">
        <v>14426.3879115</v>
      </c>
      <c r="HU13" s="259">
        <v>14098.592844459999</v>
      </c>
      <c r="HV13" s="259">
        <v>14390.24634315</v>
      </c>
      <c r="HW13" s="259">
        <v>14568.255349049998</v>
      </c>
      <c r="HX13" s="259">
        <v>15314.97928702</v>
      </c>
      <c r="HY13" s="259">
        <v>14783.620692639999</v>
      </c>
      <c r="HZ13" s="259">
        <v>15246.728986829999</v>
      </c>
      <c r="IA13" s="259">
        <v>14576.00015267</v>
      </c>
      <c r="IB13" s="259">
        <v>14683.81962058</v>
      </c>
      <c r="IC13" s="259">
        <v>15052.414780499999</v>
      </c>
      <c r="ID13" s="259">
        <v>14892.186409139991</v>
      </c>
    </row>
    <row r="14" spans="1:238" ht="15.75" customHeight="1" x14ac:dyDescent="0.3">
      <c r="A14" s="270" t="s">
        <v>547</v>
      </c>
      <c r="B14" s="71">
        <v>455.88</v>
      </c>
      <c r="C14" s="71">
        <v>397.745339</v>
      </c>
      <c r="D14" s="71">
        <v>483.88000000000005</v>
      </c>
      <c r="E14" s="71">
        <v>481.96000000000004</v>
      </c>
      <c r="F14" s="71">
        <v>587.01351399999999</v>
      </c>
      <c r="G14" s="71">
        <v>565.42999999999995</v>
      </c>
      <c r="H14" s="71">
        <v>542.38</v>
      </c>
      <c r="I14" s="71">
        <v>597.62</v>
      </c>
      <c r="J14" s="71">
        <v>630.48246300000005</v>
      </c>
      <c r="K14" s="71">
        <v>605.82999999999993</v>
      </c>
      <c r="L14" s="71">
        <v>639.65000000000009</v>
      </c>
      <c r="M14" s="71">
        <v>528.16</v>
      </c>
      <c r="N14" s="71">
        <v>569.54000000000008</v>
      </c>
      <c r="O14" s="71">
        <v>671.91</v>
      </c>
      <c r="P14" s="71">
        <v>555.17999999999995</v>
      </c>
      <c r="Q14" s="71">
        <v>618.1400000000001</v>
      </c>
      <c r="R14" s="71">
        <v>718.05000000000007</v>
      </c>
      <c r="S14" s="71">
        <v>746.66</v>
      </c>
      <c r="T14" s="71">
        <v>726.53</v>
      </c>
      <c r="U14" s="71">
        <v>767.18</v>
      </c>
      <c r="V14" s="71">
        <v>745.36</v>
      </c>
      <c r="W14" s="71">
        <v>816.01</v>
      </c>
      <c r="X14" s="71">
        <v>843.65000000000009</v>
      </c>
      <c r="Y14" s="71">
        <v>795.11999999999989</v>
      </c>
      <c r="Z14" s="71">
        <v>873.5550199999999</v>
      </c>
      <c r="AA14" s="71">
        <v>1149.891026</v>
      </c>
      <c r="AB14" s="71">
        <v>1087.239188</v>
      </c>
      <c r="AC14" s="71">
        <v>1069.3537269999999</v>
      </c>
      <c r="AD14" s="71">
        <v>1174.980808</v>
      </c>
      <c r="AE14" s="71">
        <v>1194.6318670000001</v>
      </c>
      <c r="AF14" s="71">
        <v>1280.2482719999998</v>
      </c>
      <c r="AG14" s="71">
        <v>1194.0370869999999</v>
      </c>
      <c r="AH14" s="71">
        <v>1076.5422020000001</v>
      </c>
      <c r="AI14" s="71">
        <v>1143.1785010000001</v>
      </c>
      <c r="AJ14" s="71">
        <v>1195.8739889999999</v>
      </c>
      <c r="AK14" s="71">
        <v>1087.3451220000002</v>
      </c>
      <c r="AL14" s="71">
        <v>990.27972399999999</v>
      </c>
      <c r="AM14" s="71">
        <v>969.742255</v>
      </c>
      <c r="AN14" s="71">
        <v>882.75577199999998</v>
      </c>
      <c r="AO14" s="71">
        <v>779.47977100000003</v>
      </c>
      <c r="AP14" s="71">
        <v>728.717399</v>
      </c>
      <c r="AQ14" s="71">
        <v>815.01771899999994</v>
      </c>
      <c r="AR14" s="71">
        <v>826.02537999999993</v>
      </c>
      <c r="AS14" s="71">
        <v>827.18319399999996</v>
      </c>
      <c r="AT14" s="71">
        <v>892.6362959999999</v>
      </c>
      <c r="AU14" s="71">
        <v>952.38238200000001</v>
      </c>
      <c r="AV14" s="71">
        <v>1052.314781</v>
      </c>
      <c r="AW14" s="71">
        <v>974.587084</v>
      </c>
      <c r="AX14" s="71">
        <v>1030.52144</v>
      </c>
      <c r="AY14" s="71">
        <v>1178.024296</v>
      </c>
      <c r="AZ14" s="71">
        <v>1127.46054</v>
      </c>
      <c r="BA14" s="71">
        <v>1204.2769409999999</v>
      </c>
      <c r="BB14" s="71">
        <v>1197.9812309999998</v>
      </c>
      <c r="BC14" s="71">
        <v>1279.063684</v>
      </c>
      <c r="BD14" s="71">
        <v>1238.0867030000002</v>
      </c>
      <c r="BE14" s="71">
        <v>1410.7536500000001</v>
      </c>
      <c r="BF14" s="71">
        <v>1250.673569</v>
      </c>
      <c r="BG14" s="71">
        <v>1217.2109460000001</v>
      </c>
      <c r="BH14" s="71">
        <v>1337.5077520000002</v>
      </c>
      <c r="BI14" s="71">
        <v>977.58255699999995</v>
      </c>
      <c r="BJ14" s="71">
        <v>1192.5480439999999</v>
      </c>
      <c r="BK14" s="71">
        <v>1338.944837</v>
      </c>
      <c r="BL14" s="71">
        <v>1232.9692370000002</v>
      </c>
      <c r="BM14" s="71">
        <v>1258.9331150000003</v>
      </c>
      <c r="BN14" s="71">
        <v>1319.136495</v>
      </c>
      <c r="BO14" s="71">
        <v>1306.2152010000002</v>
      </c>
      <c r="BP14" s="71">
        <v>1322.1417580000002</v>
      </c>
      <c r="BQ14" s="71">
        <v>1387.3853050000002</v>
      </c>
      <c r="BR14" s="71">
        <v>1388.6037990000002</v>
      </c>
      <c r="BS14" s="71">
        <v>1343.861298</v>
      </c>
      <c r="BT14" s="71">
        <v>1362.601977</v>
      </c>
      <c r="BU14" s="71">
        <v>1135.8434359999999</v>
      </c>
      <c r="BV14" s="71">
        <v>1322.8754290000002</v>
      </c>
      <c r="BW14" s="71">
        <v>1517.140936</v>
      </c>
      <c r="BX14" s="71">
        <v>1479.3028179999999</v>
      </c>
      <c r="BY14" s="71">
        <v>1466.2419970000003</v>
      </c>
      <c r="BZ14" s="71">
        <v>1395.2992920000002</v>
      </c>
      <c r="CA14" s="71">
        <v>1463.823292</v>
      </c>
      <c r="CB14" s="71">
        <v>1489.9662040000003</v>
      </c>
      <c r="CC14" s="71">
        <v>1472.5958249999999</v>
      </c>
      <c r="CD14" s="71">
        <v>1672.1903130000001</v>
      </c>
      <c r="CE14" s="71">
        <v>1527.843971</v>
      </c>
      <c r="CF14" s="71">
        <v>1553.6414179999999</v>
      </c>
      <c r="CG14" s="71">
        <v>1432.8339270000001</v>
      </c>
      <c r="CH14" s="143">
        <v>1492.4949350000002</v>
      </c>
      <c r="CI14" s="143">
        <v>1731.1832789999999</v>
      </c>
      <c r="CJ14" s="143">
        <v>1717.7975100000001</v>
      </c>
      <c r="CK14" s="143">
        <v>1723.9316820000001</v>
      </c>
      <c r="CL14" s="143">
        <v>1771.9712630000001</v>
      </c>
      <c r="CM14" s="143">
        <v>1808.353218</v>
      </c>
      <c r="CN14" s="143">
        <v>1837.672969</v>
      </c>
      <c r="CO14" s="143">
        <v>1867.8521739999999</v>
      </c>
      <c r="CP14" s="143">
        <v>1967.948322</v>
      </c>
      <c r="CQ14" s="143">
        <v>2050.8549149999999</v>
      </c>
      <c r="CR14" s="143">
        <v>1994.455496</v>
      </c>
      <c r="CS14" s="143">
        <v>1676.4217239999998</v>
      </c>
      <c r="CT14" s="143">
        <v>1892.1424540000003</v>
      </c>
      <c r="CU14" s="143">
        <v>1909.975819</v>
      </c>
      <c r="CV14" s="143">
        <v>1840.7692360000001</v>
      </c>
      <c r="CW14" s="143">
        <v>1887.6098319999999</v>
      </c>
      <c r="CX14" s="143">
        <v>1821.1134319999999</v>
      </c>
      <c r="CY14" s="143">
        <v>2214.6344429999999</v>
      </c>
      <c r="CZ14" s="143">
        <v>2226.6694400000001</v>
      </c>
      <c r="DA14" s="143">
        <v>2620.7326419999999</v>
      </c>
      <c r="DB14" s="143">
        <v>2684.3646400000002</v>
      </c>
      <c r="DC14" s="143">
        <v>2680.0986760000001</v>
      </c>
      <c r="DD14" s="143">
        <v>2861.6318319999996</v>
      </c>
      <c r="DE14" s="143">
        <v>2219.9943319999998</v>
      </c>
      <c r="DF14" s="143">
        <v>2202.4330869999999</v>
      </c>
      <c r="DG14" s="143">
        <v>2531.984559</v>
      </c>
      <c r="DH14" s="143">
        <v>2304.7129280000004</v>
      </c>
      <c r="DI14" s="143">
        <v>2408.345902</v>
      </c>
      <c r="DJ14" s="143">
        <v>2532.349647</v>
      </c>
      <c r="DK14" s="143">
        <v>2563.5420869999998</v>
      </c>
      <c r="DL14" s="143">
        <v>2502.2845160000002</v>
      </c>
      <c r="DM14" s="143">
        <v>2532.2626909999999</v>
      </c>
      <c r="DN14" s="143">
        <v>2174.7404510000001</v>
      </c>
      <c r="DO14" s="143">
        <v>2045.3731739999998</v>
      </c>
      <c r="DP14" s="143">
        <v>1946.1941870000001</v>
      </c>
      <c r="DQ14" s="143">
        <v>1480.424966</v>
      </c>
      <c r="DR14" s="143">
        <v>1640.2496310000001</v>
      </c>
      <c r="DS14" s="143">
        <v>1703.1411089999999</v>
      </c>
      <c r="DT14" s="143">
        <v>1599.1619340000002</v>
      </c>
      <c r="DU14" s="143">
        <v>1720.075167</v>
      </c>
      <c r="DV14" s="143">
        <v>1505.139825</v>
      </c>
      <c r="DW14" s="143">
        <v>2003.0840929999999</v>
      </c>
      <c r="DX14" s="143">
        <v>2208.8261550000002</v>
      </c>
      <c r="DY14" s="143">
        <v>2341.694011</v>
      </c>
      <c r="DZ14" s="143">
        <v>2315.2255230000001</v>
      </c>
      <c r="EA14" s="143">
        <v>2501.872468</v>
      </c>
      <c r="EB14" s="143">
        <v>2554.97831</v>
      </c>
      <c r="EC14" s="143">
        <v>2245.7860060000003</v>
      </c>
      <c r="ED14" s="143">
        <v>2985.1614479999998</v>
      </c>
      <c r="EE14" s="143">
        <v>2865.7232840000001</v>
      </c>
      <c r="EF14" s="143">
        <v>2825.0874570000001</v>
      </c>
      <c r="EG14" s="143">
        <v>3007.0899020000002</v>
      </c>
      <c r="EH14" s="143">
        <v>3269.5647599999998</v>
      </c>
      <c r="EI14" s="143">
        <v>3365.9098830000003</v>
      </c>
      <c r="EJ14" s="143">
        <v>3515.482231</v>
      </c>
      <c r="EK14" s="143">
        <v>3628.283989</v>
      </c>
      <c r="EL14" s="143">
        <v>2890.1142690000001</v>
      </c>
      <c r="EM14" s="143">
        <v>3343.93694</v>
      </c>
      <c r="EN14" s="143">
        <v>3384.9638639999994</v>
      </c>
      <c r="EO14" s="143">
        <v>2809.4575879999998</v>
      </c>
      <c r="EP14" s="143">
        <v>3541.0029070000001</v>
      </c>
      <c r="EQ14" s="143">
        <v>3825.9486769999999</v>
      </c>
      <c r="ER14" s="143">
        <v>4026.203865</v>
      </c>
      <c r="ES14" s="143">
        <v>3876.904411</v>
      </c>
      <c r="ET14" s="143">
        <v>3848.1840660000003</v>
      </c>
      <c r="EU14" s="143">
        <v>3277.286732</v>
      </c>
      <c r="EV14" s="143">
        <v>3735.9433720000002</v>
      </c>
      <c r="EW14" s="143">
        <v>3386.1343570000004</v>
      </c>
      <c r="EX14" s="143">
        <v>3287.3792709999998</v>
      </c>
      <c r="EY14" s="143">
        <v>3209.471771</v>
      </c>
      <c r="EZ14" s="143">
        <v>3001.7436670000002</v>
      </c>
      <c r="FA14" s="143">
        <v>2804.693906</v>
      </c>
      <c r="FB14" s="143">
        <v>2960.6052419999996</v>
      </c>
      <c r="FC14" s="143">
        <v>2982.8407360000001</v>
      </c>
      <c r="FD14" s="143">
        <v>2787.3167139999996</v>
      </c>
      <c r="FE14" s="143">
        <v>2809.6280530000004</v>
      </c>
      <c r="FF14" s="143">
        <v>3048.5802210000002</v>
      </c>
      <c r="FG14" s="143">
        <v>3169.6084970000002</v>
      </c>
      <c r="FH14" s="143">
        <v>3369.6549370000002</v>
      </c>
      <c r="FI14" s="143">
        <v>3263.9644000000003</v>
      </c>
      <c r="FJ14" s="143">
        <v>3247.8859649999999</v>
      </c>
      <c r="FK14" s="143">
        <v>3210.8142870000001</v>
      </c>
      <c r="FL14" s="143">
        <v>3142.5253459999999</v>
      </c>
      <c r="FM14" s="143">
        <v>3143.4330799999998</v>
      </c>
      <c r="FN14" s="143">
        <v>3057.5699569999997</v>
      </c>
      <c r="FO14" s="143">
        <v>3014.8509159999999</v>
      </c>
      <c r="FP14" s="143">
        <v>2453.9906510000001</v>
      </c>
      <c r="FQ14" s="143">
        <v>2386.1291469999996</v>
      </c>
      <c r="FR14" s="143">
        <v>2271.1299739999999</v>
      </c>
      <c r="FS14" s="143">
        <v>2294.7947730000001</v>
      </c>
      <c r="FT14" s="143">
        <v>2317.2181969999997</v>
      </c>
      <c r="FU14" s="143">
        <v>2296.1380510000004</v>
      </c>
      <c r="FV14" s="143">
        <v>2193.0962660000005</v>
      </c>
      <c r="FW14" s="143">
        <v>2513.9255410000001</v>
      </c>
      <c r="FX14" s="143">
        <v>2440.6662319999996</v>
      </c>
      <c r="FY14" s="143">
        <v>2606.2757879999999</v>
      </c>
      <c r="FZ14" s="143">
        <v>2566.6467989999996</v>
      </c>
      <c r="GA14" s="143">
        <v>2642.3274349999997</v>
      </c>
      <c r="GB14" s="143">
        <v>2823.1367450000002</v>
      </c>
      <c r="GC14" s="143">
        <v>2643.1402520000001</v>
      </c>
      <c r="GD14" s="143">
        <v>2749.3830510000003</v>
      </c>
      <c r="GE14" s="143">
        <v>2847.6734799999999</v>
      </c>
      <c r="GF14" s="143">
        <v>2886.8024169999999</v>
      </c>
      <c r="GG14" s="143">
        <v>2899.846865</v>
      </c>
      <c r="GH14" s="143">
        <v>3109.9189750000005</v>
      </c>
      <c r="GI14" s="260">
        <v>3189.6770370000004</v>
      </c>
      <c r="GJ14" s="260">
        <v>3246.6232999999997</v>
      </c>
      <c r="GK14" s="260">
        <v>3184.9624989999998</v>
      </c>
      <c r="GL14" s="260">
        <v>3636.3651430000004</v>
      </c>
      <c r="GM14" s="260">
        <v>3810.8408569999997</v>
      </c>
      <c r="GN14" s="260">
        <v>3965.3136359999999</v>
      </c>
      <c r="GO14" s="260">
        <v>4134.624941</v>
      </c>
      <c r="GP14" s="260">
        <v>4240.6517190000004</v>
      </c>
      <c r="GQ14" s="260">
        <v>4340.5496759999996</v>
      </c>
      <c r="GR14" s="260">
        <v>4159.7625509999998</v>
      </c>
      <c r="GS14" s="260">
        <v>4328.0834440000008</v>
      </c>
      <c r="GT14" s="260">
        <v>4965.9868280000001</v>
      </c>
      <c r="GU14" s="260">
        <v>4914.9436179999993</v>
      </c>
      <c r="GV14" s="260">
        <v>4660.0741209999996</v>
      </c>
      <c r="GW14" s="260">
        <v>4108.7171844200002</v>
      </c>
      <c r="GX14" s="260">
        <v>4359.8346140000003</v>
      </c>
      <c r="GY14" s="260">
        <v>3959.417434</v>
      </c>
      <c r="GZ14" s="260">
        <v>4014.7006259999998</v>
      </c>
      <c r="HA14" s="260">
        <v>3912.8807980000001</v>
      </c>
      <c r="HB14" s="260">
        <v>4023.81</v>
      </c>
      <c r="HC14" s="260">
        <v>4005.1331700000001</v>
      </c>
      <c r="HD14" s="260">
        <v>4171.5240199999898</v>
      </c>
      <c r="HE14" s="260">
        <v>4198.4388710000003</v>
      </c>
      <c r="HF14" s="260">
        <v>3967.102433</v>
      </c>
      <c r="HG14" s="260">
        <v>3702.9835320000002</v>
      </c>
      <c r="HH14" s="260">
        <v>3459.808556</v>
      </c>
      <c r="HI14" s="260">
        <v>2806.8436419999998</v>
      </c>
      <c r="HJ14" s="260">
        <v>3036.6747639999999</v>
      </c>
      <c r="HK14" s="260">
        <v>3456.793725</v>
      </c>
      <c r="HL14" s="260">
        <v>3202.7649919999999</v>
      </c>
      <c r="HM14" s="260">
        <v>3205.015676</v>
      </c>
      <c r="HN14" s="260">
        <v>3695.1614359999999</v>
      </c>
      <c r="HO14" s="260">
        <v>3860.6810310000001</v>
      </c>
      <c r="HP14" s="260">
        <v>3713.476341</v>
      </c>
      <c r="HQ14" s="260">
        <v>3961.7768470000001</v>
      </c>
      <c r="HR14" s="260">
        <v>3761.4921119999999</v>
      </c>
      <c r="HS14" s="260">
        <v>3538.4415140000001</v>
      </c>
      <c r="HT14" s="260">
        <v>3437.03647</v>
      </c>
      <c r="HU14" s="260">
        <v>3030.7558389999999</v>
      </c>
      <c r="HV14" s="260">
        <v>3126.449443</v>
      </c>
      <c r="HW14" s="260">
        <v>3173.7353069999999</v>
      </c>
      <c r="HX14" s="260">
        <v>3485.758155</v>
      </c>
      <c r="HY14" s="260">
        <v>3358.4025369999999</v>
      </c>
      <c r="HZ14" s="260">
        <v>3349.5513649999998</v>
      </c>
      <c r="IA14" s="260">
        <v>3599.4378139999999</v>
      </c>
      <c r="IB14" s="260">
        <v>3483.3375580000002</v>
      </c>
      <c r="IC14" s="260">
        <v>3391.2254819999998</v>
      </c>
      <c r="ID14" s="260">
        <v>3460.5763830000001</v>
      </c>
    </row>
    <row r="15" spans="1:238" ht="15.75" customHeight="1" x14ac:dyDescent="0.3">
      <c r="A15" s="270" t="s">
        <v>548</v>
      </c>
      <c r="B15" s="71">
        <v>2638.05</v>
      </c>
      <c r="C15" s="71">
        <v>2678.63</v>
      </c>
      <c r="D15" s="71">
        <v>2729.85</v>
      </c>
      <c r="E15" s="71">
        <v>2784.4</v>
      </c>
      <c r="F15" s="71">
        <v>2821.62</v>
      </c>
      <c r="G15" s="71">
        <v>2832.23</v>
      </c>
      <c r="H15" s="71">
        <v>2859.66</v>
      </c>
      <c r="I15" s="71">
        <v>2882.34</v>
      </c>
      <c r="J15" s="71">
        <v>2862.27</v>
      </c>
      <c r="K15" s="71">
        <v>2841.0199999999995</v>
      </c>
      <c r="L15" s="71">
        <v>2958.3</v>
      </c>
      <c r="M15" s="71">
        <v>3110.56</v>
      </c>
      <c r="N15" s="71">
        <v>3009.74</v>
      </c>
      <c r="O15" s="71">
        <v>2959.8</v>
      </c>
      <c r="P15" s="71">
        <v>2879.1499999999996</v>
      </c>
      <c r="Q15" s="71">
        <v>2903.48</v>
      </c>
      <c r="R15" s="71">
        <v>2993.73</v>
      </c>
      <c r="S15" s="71">
        <v>2967.04</v>
      </c>
      <c r="T15" s="71">
        <v>3065.63</v>
      </c>
      <c r="U15" s="71">
        <v>3148.37</v>
      </c>
      <c r="V15" s="71">
        <v>3174.8199999999997</v>
      </c>
      <c r="W15" s="71">
        <v>3267.41</v>
      </c>
      <c r="X15" s="71">
        <v>3373.74</v>
      </c>
      <c r="Y15" s="71">
        <v>3611.6800000000003</v>
      </c>
      <c r="Z15" s="71">
        <v>3709.08</v>
      </c>
      <c r="AA15" s="71">
        <v>3615.7200000000003</v>
      </c>
      <c r="AB15" s="71">
        <v>3776.04</v>
      </c>
      <c r="AC15" s="71">
        <v>3851.5099999999998</v>
      </c>
      <c r="AD15" s="71">
        <v>4011.1499999999996</v>
      </c>
      <c r="AE15" s="71">
        <v>4017.11</v>
      </c>
      <c r="AF15" s="71">
        <v>4206.95</v>
      </c>
      <c r="AG15" s="71">
        <v>4367.09</v>
      </c>
      <c r="AH15" s="71">
        <v>4349.2999999999993</v>
      </c>
      <c r="AI15" s="71">
        <v>4285.21</v>
      </c>
      <c r="AJ15" s="71">
        <v>4561.55</v>
      </c>
      <c r="AK15" s="71">
        <v>4660.13</v>
      </c>
      <c r="AL15" s="71">
        <v>4347.8999999999996</v>
      </c>
      <c r="AM15" s="71">
        <v>4252.1499999999996</v>
      </c>
      <c r="AN15" s="71">
        <v>4175.93</v>
      </c>
      <c r="AO15" s="71">
        <v>4079.71</v>
      </c>
      <c r="AP15" s="71">
        <v>4197.74</v>
      </c>
      <c r="AQ15" s="71">
        <v>4219.1899999999996</v>
      </c>
      <c r="AR15" s="71">
        <v>4222.0200000000004</v>
      </c>
      <c r="AS15" s="71">
        <v>4260.5200000000004</v>
      </c>
      <c r="AT15" s="71">
        <v>4167.8999999999996</v>
      </c>
      <c r="AU15" s="71">
        <v>4184.25</v>
      </c>
      <c r="AV15" s="71">
        <v>4591.12</v>
      </c>
      <c r="AW15" s="71">
        <v>4863.3500000000004</v>
      </c>
      <c r="AX15" s="71">
        <v>4833.3900000000003</v>
      </c>
      <c r="AY15" s="71">
        <v>4967.9399999999996</v>
      </c>
      <c r="AZ15" s="71">
        <v>5205.5</v>
      </c>
      <c r="BA15" s="71">
        <v>5075.18</v>
      </c>
      <c r="BB15" s="71">
        <v>5161.91</v>
      </c>
      <c r="BC15" s="71">
        <v>5153.9399999999996</v>
      </c>
      <c r="BD15" s="71">
        <v>5226.29</v>
      </c>
      <c r="BE15" s="71">
        <v>5427.46</v>
      </c>
      <c r="BF15" s="71">
        <v>5473.25</v>
      </c>
      <c r="BG15" s="71">
        <v>5511.3099999999995</v>
      </c>
      <c r="BH15" s="71">
        <v>5795.22</v>
      </c>
      <c r="BI15" s="71">
        <v>6091.24</v>
      </c>
      <c r="BJ15" s="71">
        <v>5963.0599999999995</v>
      </c>
      <c r="BK15" s="71">
        <v>6064.59</v>
      </c>
      <c r="BL15" s="71">
        <v>6382.17</v>
      </c>
      <c r="BM15" s="71">
        <v>6146.8700000000008</v>
      </c>
      <c r="BN15" s="71">
        <v>6303.96</v>
      </c>
      <c r="BO15" s="71">
        <v>6364.15</v>
      </c>
      <c r="BP15" s="71">
        <v>6464.9400000000005</v>
      </c>
      <c r="BQ15" s="71">
        <v>6507.77</v>
      </c>
      <c r="BR15" s="71">
        <v>6325.25</v>
      </c>
      <c r="BS15" s="71">
        <v>6319.33</v>
      </c>
      <c r="BT15" s="71">
        <v>6302.66</v>
      </c>
      <c r="BU15" s="71">
        <v>6636.59</v>
      </c>
      <c r="BV15" s="71">
        <v>6790.7199999999993</v>
      </c>
      <c r="BW15" s="71">
        <v>6803.98</v>
      </c>
      <c r="BX15" s="71">
        <v>7213.9</v>
      </c>
      <c r="BY15" s="71">
        <v>6908.9000000000005</v>
      </c>
      <c r="BZ15" s="71">
        <v>7150.6900000000005</v>
      </c>
      <c r="CA15" s="71">
        <v>6993.26</v>
      </c>
      <c r="CB15" s="71">
        <v>6866.5599999999995</v>
      </c>
      <c r="CC15" s="71">
        <v>6830.59</v>
      </c>
      <c r="CD15" s="71">
        <v>6853.97</v>
      </c>
      <c r="CE15" s="71">
        <v>7060.54</v>
      </c>
      <c r="CF15" s="71">
        <v>7398.1100000000006</v>
      </c>
      <c r="CG15" s="71">
        <v>7996.8</v>
      </c>
      <c r="CH15" s="71">
        <v>7773.45</v>
      </c>
      <c r="CI15" s="71">
        <v>7732.9400000000005</v>
      </c>
      <c r="CJ15" s="71">
        <v>7643.5400000000009</v>
      </c>
      <c r="CK15" s="71">
        <v>7441.3599999999988</v>
      </c>
      <c r="CL15" s="71">
        <v>7649.34</v>
      </c>
      <c r="CM15" s="71">
        <v>7418.96</v>
      </c>
      <c r="CN15" s="71">
        <v>7456.2000000000007</v>
      </c>
      <c r="CO15" s="71">
        <v>7426.51</v>
      </c>
      <c r="CP15" s="71">
        <v>7509.1</v>
      </c>
      <c r="CQ15" s="71">
        <v>7603.2099999999991</v>
      </c>
      <c r="CR15" s="71">
        <v>7927.83</v>
      </c>
      <c r="CS15" s="71">
        <v>8716.33</v>
      </c>
      <c r="CT15" s="71">
        <v>8243.3700000000008</v>
      </c>
      <c r="CU15" s="71">
        <v>8113.82</v>
      </c>
      <c r="CV15" s="71">
        <v>8254.5499999999993</v>
      </c>
      <c r="CW15" s="71">
        <v>7946.8600000000006</v>
      </c>
      <c r="CX15" s="71">
        <v>8008.62</v>
      </c>
      <c r="CY15" s="71">
        <v>8262.39</v>
      </c>
      <c r="CZ15" s="71">
        <v>8246.5399999999991</v>
      </c>
      <c r="DA15" s="71">
        <v>8450.32</v>
      </c>
      <c r="DB15" s="71">
        <v>8634.1200000000008</v>
      </c>
      <c r="DC15" s="71">
        <v>8430.84</v>
      </c>
      <c r="DD15" s="71">
        <v>8738.92</v>
      </c>
      <c r="DE15" s="71">
        <v>8957.5</v>
      </c>
      <c r="DF15" s="71">
        <v>8605.7899999999991</v>
      </c>
      <c r="DG15" s="71">
        <v>8338.25</v>
      </c>
      <c r="DH15" s="71">
        <v>8634.0400000000009</v>
      </c>
      <c r="DI15" s="71">
        <v>7853.67</v>
      </c>
      <c r="DJ15" s="71">
        <v>7909.58</v>
      </c>
      <c r="DK15" s="71">
        <v>7894.2999999999993</v>
      </c>
      <c r="DL15" s="71">
        <v>7840.1</v>
      </c>
      <c r="DM15" s="71">
        <v>7761.6</v>
      </c>
      <c r="DN15" s="71">
        <v>7421.4500000000007</v>
      </c>
      <c r="DO15" s="71">
        <v>7166.5999999999985</v>
      </c>
      <c r="DP15" s="71">
        <v>7215.32</v>
      </c>
      <c r="DQ15" s="71">
        <v>7133.42</v>
      </c>
      <c r="DR15" s="71">
        <v>7192.55</v>
      </c>
      <c r="DS15" s="71">
        <v>7593.6200000000008</v>
      </c>
      <c r="DT15" s="71">
        <v>7821.32</v>
      </c>
      <c r="DU15" s="71">
        <v>7367.26</v>
      </c>
      <c r="DV15" s="71">
        <v>7700.4999999999991</v>
      </c>
      <c r="DW15" s="71">
        <v>8027.76</v>
      </c>
      <c r="DX15" s="71">
        <v>7925.88</v>
      </c>
      <c r="DY15" s="71">
        <v>8172.1399999999994</v>
      </c>
      <c r="DZ15" s="71">
        <v>8243.48</v>
      </c>
      <c r="EA15" s="71">
        <v>8246.8900000000012</v>
      </c>
      <c r="EB15" s="71">
        <v>8545.2200000000012</v>
      </c>
      <c r="EC15" s="71">
        <v>9156.3799999999992</v>
      </c>
      <c r="ED15" s="71">
        <v>8744.65</v>
      </c>
      <c r="EE15" s="71">
        <v>8861.07</v>
      </c>
      <c r="EF15" s="71">
        <v>9550.14</v>
      </c>
      <c r="EG15" s="71">
        <v>9074.52</v>
      </c>
      <c r="EH15" s="71">
        <v>8870.32</v>
      </c>
      <c r="EI15" s="71">
        <v>8887.9</v>
      </c>
      <c r="EJ15" s="71">
        <v>8830.869999999999</v>
      </c>
      <c r="EK15" s="71">
        <v>8840.68</v>
      </c>
      <c r="EL15" s="71">
        <v>8608.619999999999</v>
      </c>
      <c r="EM15" s="71">
        <v>8897.3499999999985</v>
      </c>
      <c r="EN15" s="71">
        <v>9271.67</v>
      </c>
      <c r="EO15" s="71">
        <v>9443.91</v>
      </c>
      <c r="EP15" s="71">
        <v>9234.08</v>
      </c>
      <c r="EQ15" s="71">
        <v>9337.9500000000007</v>
      </c>
      <c r="ER15" s="71">
        <v>9499.66</v>
      </c>
      <c r="ES15" s="71">
        <v>8916.58</v>
      </c>
      <c r="ET15" s="71">
        <v>8885.9599999999991</v>
      </c>
      <c r="EU15" s="71">
        <v>8945.3499999999985</v>
      </c>
      <c r="EV15" s="71">
        <v>8780.7000000000007</v>
      </c>
      <c r="EW15" s="71">
        <v>8906.51</v>
      </c>
      <c r="EX15" s="71">
        <v>8740.91</v>
      </c>
      <c r="EY15" s="71">
        <v>8732.24</v>
      </c>
      <c r="EZ15" s="71">
        <v>8988.1899999999987</v>
      </c>
      <c r="FA15" s="71">
        <v>9140.98</v>
      </c>
      <c r="FB15" s="71">
        <v>8934.0400000000009</v>
      </c>
      <c r="FC15" s="71">
        <v>9177.14</v>
      </c>
      <c r="FD15" s="71">
        <v>9177.36</v>
      </c>
      <c r="FE15" s="71">
        <v>8880.52</v>
      </c>
      <c r="FF15" s="71">
        <v>8683.4</v>
      </c>
      <c r="FG15" s="71">
        <v>8677.1899999999987</v>
      </c>
      <c r="FH15" s="71">
        <v>8830.31</v>
      </c>
      <c r="FI15" s="71">
        <v>8694.76</v>
      </c>
      <c r="FJ15" s="71">
        <v>8736.2400000000016</v>
      </c>
      <c r="FK15" s="71">
        <v>8613.6</v>
      </c>
      <c r="FL15" s="71">
        <v>8772.9700000000012</v>
      </c>
      <c r="FM15" s="71">
        <v>9018.68</v>
      </c>
      <c r="FN15" s="71">
        <v>8835.01</v>
      </c>
      <c r="FO15" s="71">
        <v>9255.7799999999988</v>
      </c>
      <c r="FP15" s="71">
        <v>8973.94</v>
      </c>
      <c r="FQ15" s="71">
        <v>8696.130000000001</v>
      </c>
      <c r="FR15" s="71">
        <v>8817.31</v>
      </c>
      <c r="FS15" s="71">
        <v>9021.6299999999992</v>
      </c>
      <c r="FT15" s="71">
        <v>8959.6699999999983</v>
      </c>
      <c r="FU15" s="71">
        <v>9169.0499999999993</v>
      </c>
      <c r="FV15" s="71">
        <v>9271.73</v>
      </c>
      <c r="FW15" s="71">
        <v>9622.6999999999989</v>
      </c>
      <c r="FX15" s="71">
        <v>9879.35</v>
      </c>
      <c r="FY15" s="71">
        <v>10261.01</v>
      </c>
      <c r="FZ15" s="71">
        <v>9973.75</v>
      </c>
      <c r="GA15" s="71">
        <v>9988.66</v>
      </c>
      <c r="GB15" s="71">
        <v>10530.36</v>
      </c>
      <c r="GC15" s="71">
        <v>10145.810000000001</v>
      </c>
      <c r="GD15" s="71">
        <v>10193.590998</v>
      </c>
      <c r="GE15" s="72">
        <v>10179.045485000001</v>
      </c>
      <c r="GF15" s="72">
        <v>10377.353496</v>
      </c>
      <c r="GG15" s="72">
        <v>10551.461093999998</v>
      </c>
      <c r="GH15" s="72">
        <v>10796.155459</v>
      </c>
      <c r="GI15" s="72">
        <v>10719.947699</v>
      </c>
      <c r="GJ15" s="72">
        <v>11132.123284000001</v>
      </c>
      <c r="GK15" s="72">
        <v>11392.000779</v>
      </c>
      <c r="GL15" s="72">
        <v>11067.124100000001</v>
      </c>
      <c r="GM15" s="72">
        <v>10944.354854000001</v>
      </c>
      <c r="GN15" s="72">
        <v>11643.976505000001</v>
      </c>
      <c r="GO15" s="72">
        <v>10934.384521</v>
      </c>
      <c r="GP15" s="72">
        <v>10977.950325000002</v>
      </c>
      <c r="GQ15" s="72">
        <v>10807.603792999998</v>
      </c>
      <c r="GR15" s="72">
        <v>10684.582809</v>
      </c>
      <c r="GS15" s="72">
        <v>10875.162462</v>
      </c>
      <c r="GT15" s="72">
        <v>10730.40508</v>
      </c>
      <c r="GU15" s="72">
        <v>10568.070054</v>
      </c>
      <c r="GV15" s="72">
        <v>10529.058397999999</v>
      </c>
      <c r="GW15" s="72">
        <v>10756.489697999999</v>
      </c>
      <c r="GX15" s="72">
        <v>10845.438199</v>
      </c>
      <c r="GY15" s="72">
        <v>10879.279352</v>
      </c>
      <c r="GZ15" s="72">
        <v>11603.74144</v>
      </c>
      <c r="HA15" s="72">
        <v>10595.406489999999</v>
      </c>
      <c r="HB15" s="72">
        <v>10661.3</v>
      </c>
      <c r="HC15" s="72">
        <v>10396.356626999899</v>
      </c>
      <c r="HD15" s="72">
        <v>10250.314778</v>
      </c>
      <c r="HE15" s="72">
        <v>10368.950049999899</v>
      </c>
      <c r="HF15" s="72">
        <v>10112.427808</v>
      </c>
      <c r="HG15" s="72">
        <v>10165.421842</v>
      </c>
      <c r="HH15" s="72">
        <v>10486.652313000001</v>
      </c>
      <c r="HI15" s="72">
        <v>10495.851192</v>
      </c>
      <c r="HJ15" s="72">
        <v>10249.688615999999</v>
      </c>
      <c r="HK15" s="72">
        <v>10240.772588</v>
      </c>
      <c r="HL15" s="72">
        <v>10325.799577</v>
      </c>
      <c r="HM15" s="72">
        <v>10048.651615000001</v>
      </c>
      <c r="HN15" s="72">
        <v>9798.3490959999999</v>
      </c>
      <c r="HO15" s="72">
        <v>9858.2776549999999</v>
      </c>
      <c r="HP15" s="72">
        <v>9900.9119279999995</v>
      </c>
      <c r="HQ15" s="72">
        <v>10041.593563</v>
      </c>
      <c r="HR15" s="72">
        <v>10129.355240000001</v>
      </c>
      <c r="HS15" s="72">
        <v>10379.740948000001</v>
      </c>
      <c r="HT15" s="72">
        <v>10874.773214999999</v>
      </c>
      <c r="HU15" s="72">
        <v>10948.179620000001</v>
      </c>
      <c r="HV15" s="72">
        <v>11166.168406999999</v>
      </c>
      <c r="HW15" s="72">
        <v>11293.585853</v>
      </c>
      <c r="HX15" s="72">
        <v>11717.076474</v>
      </c>
      <c r="HY15" s="72">
        <v>11313.897609</v>
      </c>
      <c r="HZ15" s="72">
        <v>11785.039105</v>
      </c>
      <c r="IA15" s="72">
        <v>10868.84814</v>
      </c>
      <c r="IB15" s="72">
        <v>11089.551914</v>
      </c>
      <c r="IC15" s="72">
        <v>11549.225977</v>
      </c>
      <c r="ID15" s="72">
        <v>11318.124229999999</v>
      </c>
    </row>
    <row r="16" spans="1:238" ht="15.75" customHeight="1" x14ac:dyDescent="0.3">
      <c r="A16" s="270" t="s">
        <v>549</v>
      </c>
      <c r="B16" s="71">
        <v>49.73</v>
      </c>
      <c r="C16" s="71">
        <v>47.95</v>
      </c>
      <c r="D16" s="71">
        <v>50.93</v>
      </c>
      <c r="E16" s="71">
        <v>51.8</v>
      </c>
      <c r="F16" s="71">
        <v>51.84</v>
      </c>
      <c r="G16" s="71">
        <v>56.51</v>
      </c>
      <c r="H16" s="71">
        <v>58.03</v>
      </c>
      <c r="I16" s="71">
        <v>55.82</v>
      </c>
      <c r="J16" s="71">
        <v>54.5</v>
      </c>
      <c r="K16" s="71">
        <v>54.98</v>
      </c>
      <c r="L16" s="71">
        <v>52.17</v>
      </c>
      <c r="M16" s="71">
        <v>53.23</v>
      </c>
      <c r="N16" s="71">
        <v>48.28</v>
      </c>
      <c r="O16" s="71">
        <v>50.69</v>
      </c>
      <c r="P16" s="71">
        <v>48.74</v>
      </c>
      <c r="Q16" s="71">
        <v>47.16</v>
      </c>
      <c r="R16" s="71">
        <v>47.84</v>
      </c>
      <c r="S16" s="71">
        <v>49.95</v>
      </c>
      <c r="T16" s="71">
        <v>50.13</v>
      </c>
      <c r="U16" s="71">
        <v>48.44</v>
      </c>
      <c r="V16" s="71">
        <v>50.51</v>
      </c>
      <c r="W16" s="71">
        <v>49.68</v>
      </c>
      <c r="X16" s="71">
        <v>51.38</v>
      </c>
      <c r="Y16" s="71">
        <v>46.79</v>
      </c>
      <c r="Z16" s="71">
        <v>44.41</v>
      </c>
      <c r="AA16" s="71">
        <v>48.49</v>
      </c>
      <c r="AB16" s="71">
        <v>47.54</v>
      </c>
      <c r="AC16" s="71">
        <v>44.03</v>
      </c>
      <c r="AD16" s="71">
        <v>41.6</v>
      </c>
      <c r="AE16" s="71">
        <v>41.62</v>
      </c>
      <c r="AF16" s="71">
        <v>39.92</v>
      </c>
      <c r="AG16" s="71">
        <v>40.57</v>
      </c>
      <c r="AH16" s="71">
        <v>42.34</v>
      </c>
      <c r="AI16" s="71">
        <v>38.340000000000003</v>
      </c>
      <c r="AJ16" s="71">
        <v>46.51</v>
      </c>
      <c r="AK16" s="71">
        <v>44.59</v>
      </c>
      <c r="AL16" s="71">
        <v>38.74</v>
      </c>
      <c r="AM16" s="71">
        <v>37.229999999999997</v>
      </c>
      <c r="AN16" s="71">
        <v>37.33</v>
      </c>
      <c r="AO16" s="71">
        <v>36.76</v>
      </c>
      <c r="AP16" s="71">
        <v>37.130000000000003</v>
      </c>
      <c r="AQ16" s="71">
        <v>35.21</v>
      </c>
      <c r="AR16" s="71">
        <v>37.58</v>
      </c>
      <c r="AS16" s="71">
        <v>40.200000000000003</v>
      </c>
      <c r="AT16" s="71">
        <v>34.950000000000003</v>
      </c>
      <c r="AU16" s="71">
        <v>35.58</v>
      </c>
      <c r="AV16" s="71">
        <v>37.21</v>
      </c>
      <c r="AW16" s="71">
        <v>38.840000000000003</v>
      </c>
      <c r="AX16" s="71">
        <v>38.83</v>
      </c>
      <c r="AY16" s="71">
        <v>40.119999999999997</v>
      </c>
      <c r="AZ16" s="71">
        <v>45.44</v>
      </c>
      <c r="BA16" s="71">
        <v>45.76</v>
      </c>
      <c r="BB16" s="71">
        <v>53.41</v>
      </c>
      <c r="BC16" s="71">
        <v>52.79</v>
      </c>
      <c r="BD16" s="71">
        <v>52.49</v>
      </c>
      <c r="BE16" s="71">
        <v>50.94</v>
      </c>
      <c r="BF16" s="71">
        <v>49.43</v>
      </c>
      <c r="BG16" s="71">
        <v>59.04</v>
      </c>
      <c r="BH16" s="71">
        <v>57.08</v>
      </c>
      <c r="BI16" s="71">
        <v>56.72</v>
      </c>
      <c r="BJ16" s="71">
        <v>54.51</v>
      </c>
      <c r="BK16" s="71">
        <v>66.06</v>
      </c>
      <c r="BL16" s="71">
        <v>67.290000000000006</v>
      </c>
      <c r="BM16" s="71">
        <v>62.59</v>
      </c>
      <c r="BN16" s="71">
        <v>67.48</v>
      </c>
      <c r="BO16" s="71">
        <v>67.540000000000006</v>
      </c>
      <c r="BP16" s="71">
        <v>70.290000000000006</v>
      </c>
      <c r="BQ16" s="71">
        <v>76.08</v>
      </c>
      <c r="BR16" s="71">
        <v>83.26</v>
      </c>
      <c r="BS16" s="71">
        <v>97.97</v>
      </c>
      <c r="BT16" s="71">
        <v>81.069999999999993</v>
      </c>
      <c r="BU16" s="71">
        <v>82.19</v>
      </c>
      <c r="BV16" s="71">
        <v>83.4</v>
      </c>
      <c r="BW16" s="71">
        <v>86.57</v>
      </c>
      <c r="BX16" s="71">
        <v>86.57</v>
      </c>
      <c r="BY16" s="71">
        <v>94.77</v>
      </c>
      <c r="BZ16" s="71">
        <v>97.02</v>
      </c>
      <c r="CA16" s="71">
        <v>91.2</v>
      </c>
      <c r="CB16" s="71">
        <v>83.27</v>
      </c>
      <c r="CC16" s="71">
        <v>80.38</v>
      </c>
      <c r="CD16" s="71">
        <v>96.57</v>
      </c>
      <c r="CE16" s="71">
        <v>93.48</v>
      </c>
      <c r="CF16" s="71">
        <v>93.48</v>
      </c>
      <c r="CG16" s="71">
        <v>102.99</v>
      </c>
      <c r="CH16" s="71">
        <v>103</v>
      </c>
      <c r="CI16" s="71">
        <v>96.63</v>
      </c>
      <c r="CJ16" s="71">
        <v>91.45</v>
      </c>
      <c r="CK16" s="71">
        <v>87.24</v>
      </c>
      <c r="CL16" s="71">
        <v>204.95</v>
      </c>
      <c r="CM16" s="71">
        <v>88.92</v>
      </c>
      <c r="CN16" s="71">
        <v>74.91</v>
      </c>
      <c r="CO16" s="71">
        <v>81.75</v>
      </c>
      <c r="CP16" s="71">
        <v>82.61</v>
      </c>
      <c r="CQ16" s="71">
        <v>81.83</v>
      </c>
      <c r="CR16" s="71">
        <v>95.87</v>
      </c>
      <c r="CS16" s="71">
        <v>100.67</v>
      </c>
      <c r="CT16" s="71">
        <v>90.27</v>
      </c>
      <c r="CU16" s="71">
        <v>110.38</v>
      </c>
      <c r="CV16" s="71">
        <v>90.26</v>
      </c>
      <c r="CW16" s="71">
        <v>89.52</v>
      </c>
      <c r="CX16" s="71">
        <v>86.96</v>
      </c>
      <c r="CY16" s="71">
        <v>97.25</v>
      </c>
      <c r="CZ16" s="71">
        <v>119.78</v>
      </c>
      <c r="DA16" s="71">
        <v>117.39</v>
      </c>
      <c r="DB16" s="71">
        <v>126.96</v>
      </c>
      <c r="DC16" s="71">
        <v>129.34</v>
      </c>
      <c r="DD16" s="71">
        <v>112.85</v>
      </c>
      <c r="DE16" s="71">
        <v>110.94</v>
      </c>
      <c r="DF16" s="71">
        <v>89.73</v>
      </c>
      <c r="DG16" s="71">
        <v>84.42</v>
      </c>
      <c r="DH16" s="71">
        <v>83.24</v>
      </c>
      <c r="DI16" s="71">
        <v>80.56</v>
      </c>
      <c r="DJ16" s="71">
        <v>94.41</v>
      </c>
      <c r="DK16" s="71">
        <v>93.85</v>
      </c>
      <c r="DL16" s="71">
        <v>95.97999999999999</v>
      </c>
      <c r="DM16" s="71">
        <v>84.8</v>
      </c>
      <c r="DN16" s="71">
        <v>77.41</v>
      </c>
      <c r="DO16" s="71">
        <v>72.12</v>
      </c>
      <c r="DP16" s="71">
        <v>71.900000000000006</v>
      </c>
      <c r="DQ16" s="71">
        <v>65.56</v>
      </c>
      <c r="DR16" s="71">
        <v>66.88</v>
      </c>
      <c r="DS16" s="71">
        <v>66</v>
      </c>
      <c r="DT16" s="71">
        <v>64.3</v>
      </c>
      <c r="DU16" s="71">
        <v>61.64</v>
      </c>
      <c r="DV16" s="71"/>
      <c r="DW16" s="71"/>
      <c r="DX16" s="71"/>
      <c r="DY16" s="71"/>
      <c r="DZ16" s="71"/>
      <c r="EA16" s="71"/>
      <c r="EB16" s="71"/>
      <c r="EC16" s="71"/>
      <c r="ED16" s="71"/>
      <c r="EE16" s="71"/>
      <c r="EF16" s="71"/>
      <c r="EG16" s="71"/>
      <c r="EH16" s="71"/>
      <c r="EI16" s="71"/>
      <c r="EJ16" s="71"/>
      <c r="EK16" s="71"/>
      <c r="EL16" s="71"/>
      <c r="EM16" s="71"/>
      <c r="EN16" s="71"/>
      <c r="EO16" s="71"/>
      <c r="EP16" s="71"/>
      <c r="EQ16" s="71"/>
      <c r="ER16" s="71"/>
      <c r="ES16" s="71"/>
      <c r="ET16" s="71"/>
      <c r="EU16" s="71"/>
      <c r="EV16" s="71"/>
      <c r="EW16" s="71"/>
      <c r="EX16" s="71"/>
      <c r="EY16" s="71"/>
      <c r="EZ16" s="71"/>
      <c r="FA16" s="71"/>
      <c r="FB16" s="71"/>
      <c r="FC16" s="71"/>
      <c r="FD16" s="71"/>
      <c r="FE16" s="71"/>
      <c r="FF16" s="71"/>
      <c r="FG16" s="71"/>
      <c r="FH16" s="71"/>
      <c r="FI16" s="71"/>
      <c r="FJ16" s="71"/>
      <c r="FK16" s="71"/>
      <c r="FL16" s="71"/>
      <c r="FM16" s="71"/>
      <c r="FN16" s="71"/>
      <c r="FO16" s="71"/>
      <c r="FP16" s="71"/>
      <c r="FQ16" s="71"/>
      <c r="FR16" s="71"/>
      <c r="FS16" s="71"/>
      <c r="FT16" s="71"/>
      <c r="FU16" s="71"/>
      <c r="FV16" s="71"/>
      <c r="FW16" s="71"/>
      <c r="FX16" s="71"/>
      <c r="FY16" s="71"/>
      <c r="FZ16" s="71"/>
      <c r="GA16" s="71"/>
      <c r="GB16" s="71"/>
      <c r="GC16" s="71"/>
      <c r="GD16" s="71"/>
      <c r="GE16" s="71"/>
      <c r="GF16" s="71"/>
      <c r="GG16" s="71"/>
      <c r="GH16" s="71"/>
      <c r="GI16" s="71"/>
      <c r="GJ16" s="71"/>
      <c r="GK16" s="71"/>
      <c r="GL16" s="71"/>
      <c r="GM16" s="71"/>
      <c r="GN16" s="71"/>
      <c r="GO16" s="71"/>
      <c r="GP16" s="71"/>
      <c r="GQ16" s="71"/>
      <c r="GR16" s="71"/>
      <c r="GS16" s="71"/>
      <c r="GT16" s="71"/>
      <c r="GU16" s="71"/>
      <c r="GV16" s="71"/>
      <c r="GW16" s="71"/>
      <c r="GX16" s="71"/>
      <c r="GY16" s="71"/>
      <c r="GZ16" s="71"/>
      <c r="HA16" s="71"/>
      <c r="HB16" s="71"/>
      <c r="HC16" s="71"/>
      <c r="HD16" s="71"/>
      <c r="HE16" s="71"/>
      <c r="HF16" s="71"/>
      <c r="HG16" s="71"/>
      <c r="HH16" s="71"/>
      <c r="HI16" s="71"/>
      <c r="HJ16" s="71"/>
      <c r="HK16" s="71"/>
      <c r="HL16" s="71"/>
      <c r="HM16" s="71"/>
      <c r="HN16" s="71"/>
      <c r="HO16" s="71"/>
      <c r="HP16" s="71"/>
      <c r="HQ16" s="71"/>
      <c r="HR16" s="71"/>
      <c r="HS16" s="71"/>
      <c r="HT16" s="71"/>
      <c r="HU16" s="71"/>
      <c r="HV16" s="71"/>
      <c r="HW16" s="71"/>
      <c r="HX16" s="71"/>
      <c r="HY16" s="71"/>
      <c r="HZ16" s="71"/>
      <c r="IA16" s="71"/>
      <c r="IB16" s="71"/>
      <c r="IC16" s="71"/>
      <c r="ID16" s="71"/>
    </row>
    <row r="17" spans="1:238" ht="15.75" customHeight="1" x14ac:dyDescent="0.3">
      <c r="A17" s="270" t="s">
        <v>550</v>
      </c>
      <c r="B17" s="208"/>
      <c r="C17" s="208"/>
      <c r="D17" s="208"/>
      <c r="E17" s="208"/>
      <c r="F17" s="208"/>
      <c r="G17" s="208"/>
      <c r="H17" s="208"/>
      <c r="I17" s="208"/>
      <c r="J17" s="208"/>
      <c r="K17" s="208"/>
      <c r="L17" s="208"/>
      <c r="M17" s="208"/>
      <c r="N17" s="208"/>
      <c r="O17" s="208"/>
      <c r="P17" s="208"/>
      <c r="Q17" s="208"/>
      <c r="R17" s="208"/>
      <c r="S17" s="208"/>
      <c r="T17" s="208"/>
      <c r="U17" s="208"/>
      <c r="V17" s="208"/>
      <c r="W17" s="208"/>
      <c r="X17" s="208"/>
      <c r="Y17" s="208"/>
      <c r="Z17" s="208"/>
      <c r="AA17" s="208"/>
      <c r="AB17" s="208"/>
      <c r="AC17" s="208"/>
      <c r="AD17" s="208"/>
      <c r="AE17" s="208"/>
      <c r="AF17" s="208"/>
      <c r="AG17" s="208"/>
      <c r="AH17" s="208"/>
      <c r="AI17" s="208"/>
      <c r="AJ17" s="208"/>
      <c r="AK17" s="208"/>
      <c r="AL17" s="208"/>
      <c r="AM17" s="208"/>
      <c r="AN17" s="208"/>
      <c r="AO17" s="208"/>
      <c r="AP17" s="208"/>
      <c r="AQ17" s="208"/>
      <c r="AR17" s="208"/>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8"/>
      <c r="BW17" s="208"/>
      <c r="BX17" s="208"/>
      <c r="BY17" s="208"/>
      <c r="BZ17" s="208"/>
      <c r="CA17" s="208"/>
      <c r="CB17" s="208"/>
      <c r="CC17" s="208"/>
      <c r="CD17" s="208"/>
      <c r="CE17" s="208"/>
      <c r="CF17" s="208"/>
      <c r="CG17" s="208"/>
      <c r="CH17" s="208"/>
      <c r="CI17" s="208"/>
      <c r="CJ17" s="208"/>
      <c r="CK17" s="208"/>
      <c r="CL17" s="208"/>
      <c r="CM17" s="208"/>
      <c r="CN17" s="208"/>
      <c r="CO17" s="208"/>
      <c r="CP17" s="208"/>
      <c r="CQ17" s="208"/>
      <c r="CR17" s="208"/>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v>61.61</v>
      </c>
      <c r="DW17" s="73">
        <v>67.42</v>
      </c>
      <c r="DX17" s="73">
        <v>78.59</v>
      </c>
      <c r="DY17" s="73">
        <v>80.52000000000001</v>
      </c>
      <c r="DZ17" s="73">
        <v>94.6</v>
      </c>
      <c r="EA17" s="73">
        <v>88.15</v>
      </c>
      <c r="EB17" s="73">
        <v>87.5</v>
      </c>
      <c r="EC17" s="73">
        <v>124.49000000000001</v>
      </c>
      <c r="ED17" s="73">
        <v>90.78</v>
      </c>
      <c r="EE17" s="73">
        <v>88.61999999999999</v>
      </c>
      <c r="EF17" s="73">
        <v>85.37</v>
      </c>
      <c r="EG17" s="73">
        <v>88.45</v>
      </c>
      <c r="EH17" s="73">
        <v>90.919999999999987</v>
      </c>
      <c r="EI17" s="73">
        <v>108.07000000000001</v>
      </c>
      <c r="EJ17" s="73">
        <v>106.95</v>
      </c>
      <c r="EK17" s="73">
        <v>110.52</v>
      </c>
      <c r="EL17" s="73">
        <v>109.99000000000001</v>
      </c>
      <c r="EM17" s="73">
        <v>109.22</v>
      </c>
      <c r="EN17" s="73">
        <v>119.1</v>
      </c>
      <c r="EO17" s="71">
        <v>132</v>
      </c>
      <c r="EP17" s="71">
        <v>128.06</v>
      </c>
      <c r="EQ17" s="71">
        <v>122.58999999999999</v>
      </c>
      <c r="ER17" s="71">
        <v>113.2</v>
      </c>
      <c r="ES17" s="71">
        <v>114.28999999999999</v>
      </c>
      <c r="ET17" s="71">
        <v>109.04</v>
      </c>
      <c r="EU17" s="71">
        <v>116.04</v>
      </c>
      <c r="EV17" s="71">
        <v>114.55</v>
      </c>
      <c r="EW17" s="71">
        <v>115.05000000000001</v>
      </c>
      <c r="EX17" s="71">
        <v>114.92</v>
      </c>
      <c r="EY17" s="71">
        <v>117.57000000000001</v>
      </c>
      <c r="EZ17" s="71">
        <v>123.59</v>
      </c>
      <c r="FA17" s="71">
        <v>118.66999999999999</v>
      </c>
      <c r="FB17" s="71">
        <v>123.32</v>
      </c>
      <c r="FC17" s="71">
        <v>124.78999999999999</v>
      </c>
      <c r="FD17" s="71">
        <v>120.5</v>
      </c>
      <c r="FE17" s="71">
        <v>125.05</v>
      </c>
      <c r="FF17" s="71">
        <v>118.46000000000001</v>
      </c>
      <c r="FG17" s="71">
        <v>115.98</v>
      </c>
      <c r="FH17" s="71">
        <v>118.75</v>
      </c>
      <c r="FI17" s="71">
        <v>122.67</v>
      </c>
      <c r="FJ17" s="71">
        <v>123.81</v>
      </c>
      <c r="FK17" s="71">
        <v>120.22999999999999</v>
      </c>
      <c r="FL17" s="71">
        <v>120.01</v>
      </c>
      <c r="FM17" s="71">
        <v>128.99</v>
      </c>
      <c r="FN17" s="71">
        <v>116.67</v>
      </c>
      <c r="FO17" s="71">
        <v>116.32</v>
      </c>
      <c r="FP17" s="71">
        <v>128.57000000000002</v>
      </c>
      <c r="FQ17" s="71">
        <v>90.34</v>
      </c>
      <c r="FR17" s="71">
        <v>87.6</v>
      </c>
      <c r="FS17" s="71">
        <v>89.04</v>
      </c>
      <c r="FT17" s="71">
        <v>84.36</v>
      </c>
      <c r="FU17" s="71">
        <v>81.62</v>
      </c>
      <c r="FV17" s="71">
        <v>80.22999999999999</v>
      </c>
      <c r="FW17" s="71">
        <v>88.72</v>
      </c>
      <c r="FX17" s="71">
        <v>99.210000000000008</v>
      </c>
      <c r="FY17" s="71">
        <v>105.61000000000001</v>
      </c>
      <c r="FZ17" s="71">
        <v>92.92</v>
      </c>
      <c r="GA17" s="71">
        <v>89.45</v>
      </c>
      <c r="GB17" s="71">
        <v>87.03</v>
      </c>
      <c r="GC17" s="71">
        <v>86.649999999999991</v>
      </c>
      <c r="GD17" s="71">
        <v>89.642079999999993</v>
      </c>
      <c r="GE17" s="71">
        <v>88.214942000000008</v>
      </c>
      <c r="GF17" s="71">
        <v>89.783342999999988</v>
      </c>
      <c r="GG17" s="71">
        <v>85.296375999999995</v>
      </c>
      <c r="GH17" s="71">
        <v>86.172573999999997</v>
      </c>
      <c r="GI17" s="72">
        <v>85.960763999999998</v>
      </c>
      <c r="GJ17" s="72">
        <v>84.410743999999994</v>
      </c>
      <c r="GK17" s="72">
        <v>92.571609999999993</v>
      </c>
      <c r="GL17" s="72">
        <v>86.531984000000008</v>
      </c>
      <c r="GM17" s="72">
        <v>85.675557999999995</v>
      </c>
      <c r="GN17" s="72">
        <v>86.879894999999991</v>
      </c>
      <c r="GO17" s="72">
        <v>84.752601999999996</v>
      </c>
      <c r="GP17" s="72">
        <v>91.401595999999998</v>
      </c>
      <c r="GQ17" s="72">
        <v>91.082925999999986</v>
      </c>
      <c r="GR17" s="72">
        <v>92.219504999999998</v>
      </c>
      <c r="GS17" s="72">
        <v>98.316028000000003</v>
      </c>
      <c r="GT17" s="72">
        <v>86.928746000000004</v>
      </c>
      <c r="GU17" s="72">
        <v>95.628322999999995</v>
      </c>
      <c r="GV17" s="72">
        <v>91.254101000000006</v>
      </c>
      <c r="GW17" s="72">
        <v>118.636358</v>
      </c>
      <c r="GX17" s="72">
        <v>98.437787999999898</v>
      </c>
      <c r="GY17" s="72">
        <v>99.359757000000002</v>
      </c>
      <c r="GZ17" s="72">
        <v>100.291057</v>
      </c>
      <c r="HA17" s="72">
        <v>104.662245</v>
      </c>
      <c r="HB17" s="72">
        <v>94.53</v>
      </c>
      <c r="HC17" s="72">
        <v>91.557372999999998</v>
      </c>
      <c r="HD17" s="72">
        <v>90.908970999999994</v>
      </c>
      <c r="HE17" s="72">
        <v>101.958038</v>
      </c>
      <c r="HF17" s="72">
        <v>101.578609</v>
      </c>
      <c r="HG17" s="72">
        <v>90.729471000000004</v>
      </c>
      <c r="HH17" s="72">
        <v>87.318752000000003</v>
      </c>
      <c r="HI17" s="72">
        <v>86.724984000000006</v>
      </c>
      <c r="HJ17" s="72">
        <v>80.695903999999999</v>
      </c>
      <c r="HK17" s="72">
        <v>87.988410999999999</v>
      </c>
      <c r="HL17" s="72">
        <v>90.048249999999996</v>
      </c>
      <c r="HM17" s="72">
        <v>92.375348000000002</v>
      </c>
      <c r="HN17" s="72">
        <v>106.41030000000001</v>
      </c>
      <c r="HO17" s="72">
        <v>109.597048</v>
      </c>
      <c r="HP17" s="72">
        <v>100.838086</v>
      </c>
      <c r="HQ17" s="72">
        <v>104.78081</v>
      </c>
      <c r="HR17" s="72">
        <v>106.52649700000001</v>
      </c>
      <c r="HS17" s="72">
        <v>96.890640000000005</v>
      </c>
      <c r="HT17" s="72">
        <v>111.476794</v>
      </c>
      <c r="HU17" s="72">
        <v>118.75856</v>
      </c>
      <c r="HV17" s="72">
        <v>96.229382000000001</v>
      </c>
      <c r="HW17" s="72">
        <v>99.371081000000004</v>
      </c>
      <c r="HX17" s="72">
        <v>109.322722</v>
      </c>
      <c r="HY17" s="72">
        <v>109.876887</v>
      </c>
      <c r="HZ17" s="72">
        <v>110.82724</v>
      </c>
      <c r="IA17" s="72">
        <v>105.917242</v>
      </c>
      <c r="IB17" s="72">
        <v>109.48485100000001</v>
      </c>
      <c r="IC17" s="72">
        <v>109.937299</v>
      </c>
      <c r="ID17" s="72">
        <v>111.92084800000001</v>
      </c>
    </row>
    <row r="18" spans="1:238" ht="15.75" customHeight="1" x14ac:dyDescent="0.3">
      <c r="A18" s="270"/>
      <c r="B18" s="71"/>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1"/>
      <c r="CN18" s="71"/>
      <c r="CO18" s="71"/>
      <c r="CP18" s="71"/>
      <c r="CQ18" s="71"/>
      <c r="CR18" s="71"/>
      <c r="CS18" s="71"/>
      <c r="CT18" s="71"/>
      <c r="CU18" s="71"/>
      <c r="CV18" s="71"/>
      <c r="CW18" s="71"/>
      <c r="CX18" s="71"/>
      <c r="CY18" s="71"/>
      <c r="CZ18" s="71"/>
      <c r="DA18" s="71"/>
      <c r="DB18" s="71"/>
      <c r="DC18" s="71"/>
      <c r="DD18" s="71"/>
      <c r="DE18" s="71"/>
      <c r="DF18" s="71"/>
      <c r="DG18" s="71"/>
      <c r="DH18" s="71"/>
      <c r="DI18" s="71"/>
      <c r="DJ18" s="71"/>
      <c r="DK18" s="71"/>
      <c r="DL18" s="71"/>
      <c r="DM18" s="71"/>
      <c r="DN18" s="71"/>
      <c r="DO18" s="71"/>
      <c r="DP18" s="71"/>
      <c r="DQ18" s="71"/>
      <c r="DR18" s="71"/>
      <c r="DS18" s="71"/>
      <c r="DT18" s="71"/>
      <c r="DU18" s="71"/>
      <c r="DV18" s="71"/>
      <c r="DW18" s="71"/>
      <c r="DX18" s="71"/>
      <c r="DY18" s="71"/>
      <c r="DZ18" s="71"/>
      <c r="EA18" s="71"/>
      <c r="EB18" s="71"/>
      <c r="EC18" s="71"/>
      <c r="ED18" s="71"/>
      <c r="EE18" s="71"/>
      <c r="EF18" s="71"/>
      <c r="EG18" s="71"/>
      <c r="EH18" s="71"/>
      <c r="EI18" s="71"/>
      <c r="EJ18" s="71"/>
      <c r="EK18" s="71"/>
      <c r="EL18" s="71"/>
      <c r="EM18" s="71"/>
      <c r="EN18" s="71"/>
      <c r="EO18" s="71"/>
      <c r="EP18" s="71"/>
      <c r="EQ18" s="71"/>
      <c r="ER18" s="71"/>
      <c r="ES18" s="71"/>
      <c r="ET18" s="71"/>
      <c r="EU18" s="71"/>
      <c r="EV18" s="71"/>
      <c r="EW18" s="71"/>
      <c r="EX18" s="71"/>
      <c r="EY18" s="71"/>
      <c r="EZ18" s="71"/>
      <c r="FA18" s="71"/>
      <c r="FB18" s="71"/>
      <c r="FC18" s="71"/>
      <c r="FD18" s="71"/>
      <c r="FE18" s="71"/>
      <c r="FF18" s="71"/>
      <c r="FG18" s="71"/>
      <c r="FH18" s="71"/>
      <c r="FI18" s="71"/>
      <c r="FJ18" s="71"/>
      <c r="FK18" s="71"/>
      <c r="FL18" s="71"/>
      <c r="FM18" s="71"/>
      <c r="FN18" s="71"/>
      <c r="FO18" s="71"/>
      <c r="FP18" s="71"/>
      <c r="FQ18" s="71"/>
      <c r="FR18" s="71"/>
      <c r="FS18" s="71"/>
      <c r="FT18" s="71"/>
      <c r="FU18" s="71"/>
      <c r="FV18" s="71"/>
      <c r="FW18" s="71"/>
      <c r="FX18" s="71"/>
      <c r="FY18" s="71"/>
      <c r="FZ18" s="71"/>
      <c r="GA18" s="71"/>
      <c r="GB18" s="71"/>
      <c r="GC18" s="71"/>
      <c r="GD18" s="71"/>
    </row>
    <row r="19" spans="1:238" ht="15.75" customHeight="1" x14ac:dyDescent="0.3">
      <c r="A19" s="27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184"/>
      <c r="CC19" s="184"/>
      <c r="CD19" s="184"/>
      <c r="CE19" s="184"/>
      <c r="CF19" s="184"/>
      <c r="CG19" s="184"/>
      <c r="CH19" s="122"/>
      <c r="CI19" s="122"/>
      <c r="CJ19" s="122"/>
      <c r="CK19" s="122"/>
      <c r="CL19" s="122"/>
      <c r="CM19" s="122"/>
      <c r="CN19" s="122"/>
      <c r="CO19" s="122"/>
      <c r="CP19" s="122"/>
      <c r="CQ19" s="122"/>
      <c r="CR19" s="122"/>
      <c r="CS19" s="122"/>
      <c r="CT19" s="122"/>
      <c r="CU19" s="122"/>
      <c r="CV19" s="122"/>
      <c r="CW19" s="122"/>
      <c r="CX19" s="122"/>
      <c r="CY19" s="122"/>
      <c r="CZ19" s="184"/>
      <c r="DA19" s="184"/>
      <c r="DB19" s="184"/>
      <c r="DC19" s="184"/>
      <c r="DD19" s="184"/>
      <c r="DE19" s="184"/>
      <c r="DF19" s="184"/>
      <c r="DG19" s="184"/>
      <c r="DH19" s="184"/>
      <c r="DI19" s="184"/>
      <c r="DJ19" s="184"/>
      <c r="DK19" s="184"/>
      <c r="DL19" s="184"/>
      <c r="DM19" s="184"/>
      <c r="DN19" s="184"/>
      <c r="DO19" s="184"/>
      <c r="DP19" s="184"/>
      <c r="DQ19" s="184"/>
      <c r="DR19" s="184"/>
      <c r="DS19" s="184"/>
      <c r="DT19" s="184"/>
    </row>
    <row r="20" spans="1:238" ht="15.75" customHeight="1" x14ac:dyDescent="0.3">
      <c r="A20" s="269" t="s">
        <v>138</v>
      </c>
      <c r="B20" s="168">
        <v>5141.9400000000005</v>
      </c>
      <c r="C20" s="168">
        <v>5272.98</v>
      </c>
      <c r="D20" s="168">
        <v>5353.84</v>
      </c>
      <c r="E20" s="168">
        <v>5407.5</v>
      </c>
      <c r="F20" s="168">
        <v>5535.16</v>
      </c>
      <c r="G20" s="168">
        <v>5551.1</v>
      </c>
      <c r="H20" s="168">
        <v>5563.94</v>
      </c>
      <c r="I20" s="168">
        <v>5612.1100000000006</v>
      </c>
      <c r="J20" s="168">
        <v>5685.8400000000011</v>
      </c>
      <c r="K20" s="168">
        <v>5856.119999999999</v>
      </c>
      <c r="L20" s="168">
        <v>5791.9900000000007</v>
      </c>
      <c r="M20" s="168">
        <v>5826.03</v>
      </c>
      <c r="N20" s="168">
        <v>5825.8000000000011</v>
      </c>
      <c r="O20" s="168">
        <v>5890.33</v>
      </c>
      <c r="P20" s="168">
        <v>5894.8799999999992</v>
      </c>
      <c r="Q20" s="168">
        <v>6075.91</v>
      </c>
      <c r="R20" s="168">
        <v>6164.329999999999</v>
      </c>
      <c r="S20" s="168">
        <v>6185.6399999999994</v>
      </c>
      <c r="T20" s="168">
        <v>6287.57</v>
      </c>
      <c r="U20" s="168">
        <v>6468.4299999999994</v>
      </c>
      <c r="V20" s="168">
        <v>6502.3599999999979</v>
      </c>
      <c r="W20" s="168">
        <v>6617.2999999999993</v>
      </c>
      <c r="X20" s="168">
        <v>6789.8199999999988</v>
      </c>
      <c r="Y20" s="168">
        <v>7007.24</v>
      </c>
      <c r="Z20" s="168">
        <v>7063.82</v>
      </c>
      <c r="AA20" s="168">
        <v>7267.3899999999994</v>
      </c>
      <c r="AB20" s="168">
        <v>7338.74</v>
      </c>
      <c r="AC20" s="168">
        <v>7766.5800000000008</v>
      </c>
      <c r="AD20" s="168">
        <v>7816.119999999999</v>
      </c>
      <c r="AE20" s="168">
        <v>7844.33</v>
      </c>
      <c r="AF20" s="168">
        <v>8063.6100000000015</v>
      </c>
      <c r="AG20" s="168">
        <v>8190.4500000000007</v>
      </c>
      <c r="AH20" s="168">
        <v>8158.8</v>
      </c>
      <c r="AI20" s="168">
        <v>8294.2099999999991</v>
      </c>
      <c r="AJ20" s="168">
        <v>8326.9000000000015</v>
      </c>
      <c r="AK20" s="168">
        <v>8310.19</v>
      </c>
      <c r="AL20" s="168">
        <v>8166.5300000000007</v>
      </c>
      <c r="AM20" s="168">
        <v>8178.63</v>
      </c>
      <c r="AN20" s="168">
        <v>8088.73</v>
      </c>
      <c r="AO20" s="168">
        <v>8369.58</v>
      </c>
      <c r="AP20" s="168">
        <v>8215.130000000001</v>
      </c>
      <c r="AQ20" s="168">
        <v>8265.99</v>
      </c>
      <c r="AR20" s="168">
        <v>8450.5300000000007</v>
      </c>
      <c r="AS20" s="168">
        <v>8558.6400000000012</v>
      </c>
      <c r="AT20" s="168">
        <v>8604.16</v>
      </c>
      <c r="AU20" s="168">
        <v>8908.76</v>
      </c>
      <c r="AV20" s="168">
        <v>8841.7999999999993</v>
      </c>
      <c r="AW20" s="168">
        <v>9395.7999999999993</v>
      </c>
      <c r="AX20" s="168">
        <v>9442.4699999999993</v>
      </c>
      <c r="AY20" s="168">
        <v>9474.1399999999976</v>
      </c>
      <c r="AZ20" s="168">
        <v>9589.5999999999985</v>
      </c>
      <c r="BA20" s="168">
        <v>9934.61</v>
      </c>
      <c r="BB20" s="168">
        <v>10015.56</v>
      </c>
      <c r="BC20" s="168">
        <v>10255.86</v>
      </c>
      <c r="BD20" s="168">
        <v>10484.89</v>
      </c>
      <c r="BE20" s="168">
        <v>10571.75</v>
      </c>
      <c r="BF20" s="168">
        <v>10596.61</v>
      </c>
      <c r="BG20" s="168">
        <v>10730.75</v>
      </c>
      <c r="BH20" s="168">
        <v>10893.22</v>
      </c>
      <c r="BI20" s="168">
        <v>11468.85</v>
      </c>
      <c r="BJ20" s="168">
        <v>11292.599999999999</v>
      </c>
      <c r="BK20" s="168">
        <v>11494.659999999998</v>
      </c>
      <c r="BL20" s="168">
        <v>11922.109999999999</v>
      </c>
      <c r="BM20" s="168">
        <v>12450.079999999996</v>
      </c>
      <c r="BN20" s="168">
        <v>12508.79</v>
      </c>
      <c r="BO20" s="168">
        <v>12712.300000000001</v>
      </c>
      <c r="BP20" s="168">
        <v>13005.14</v>
      </c>
      <c r="BQ20" s="168">
        <v>13249.000000000002</v>
      </c>
      <c r="BR20" s="168">
        <v>13683.399999999998</v>
      </c>
      <c r="BS20" s="168">
        <v>13849.260000000002</v>
      </c>
      <c r="BT20" s="168">
        <v>13790.41</v>
      </c>
      <c r="BU20" s="168">
        <v>14556</v>
      </c>
      <c r="BV20" s="168">
        <v>14501.41</v>
      </c>
      <c r="BW20" s="168">
        <v>14925.400000000001</v>
      </c>
      <c r="BX20" s="168">
        <v>15188.799999999997</v>
      </c>
      <c r="BY20" s="168">
        <v>15459.8</v>
      </c>
      <c r="BZ20" s="168">
        <v>15712.91</v>
      </c>
      <c r="CA20" s="168">
        <v>15887.6</v>
      </c>
      <c r="CB20" s="168">
        <v>15787.200000000003</v>
      </c>
      <c r="CC20" s="168">
        <v>16033.95</v>
      </c>
      <c r="CD20" s="168">
        <v>15965.099999999999</v>
      </c>
      <c r="CE20" s="168">
        <v>16154.54</v>
      </c>
      <c r="CF20" s="168">
        <v>16020.970000000001</v>
      </c>
      <c r="CG20" s="168">
        <v>16464.509999999998</v>
      </c>
      <c r="CH20" s="168">
        <v>16496.010000000002</v>
      </c>
      <c r="CI20" s="168">
        <v>16696.859999999997</v>
      </c>
      <c r="CJ20" s="168">
        <v>16633.990000000002</v>
      </c>
      <c r="CK20" s="168">
        <v>16867.16</v>
      </c>
      <c r="CL20" s="168">
        <v>17021.989999999998</v>
      </c>
      <c r="CM20" s="168">
        <v>17144.280000000002</v>
      </c>
      <c r="CN20" s="168">
        <v>17204.889999999996</v>
      </c>
      <c r="CO20" s="168">
        <v>17710.509999999998</v>
      </c>
      <c r="CP20" s="168">
        <v>17671.54</v>
      </c>
      <c r="CQ20" s="168">
        <v>17943.91</v>
      </c>
      <c r="CR20" s="168">
        <v>18232.399999999994</v>
      </c>
      <c r="CS20" s="168">
        <v>18886.47</v>
      </c>
      <c r="CT20" s="168">
        <v>18922.019999999997</v>
      </c>
      <c r="CU20" s="168">
        <v>19143.520000000004</v>
      </c>
      <c r="CV20" s="168">
        <v>19139.87</v>
      </c>
      <c r="CW20" s="168">
        <v>19462.849999999999</v>
      </c>
      <c r="CX20" s="168">
        <v>19652.849999999999</v>
      </c>
      <c r="CY20" s="168">
        <v>19765.530000000002</v>
      </c>
      <c r="CZ20" s="168">
        <v>19920.019999999993</v>
      </c>
      <c r="DA20" s="168">
        <v>20178.040000000005</v>
      </c>
      <c r="DB20" s="168">
        <v>20121.449999999997</v>
      </c>
      <c r="DC20" s="168">
        <v>20635.940000000002</v>
      </c>
      <c r="DD20" s="168">
        <v>20685.900000000001</v>
      </c>
      <c r="DE20" s="168">
        <v>21465.010000000002</v>
      </c>
      <c r="DF20" s="168">
        <v>21117.57</v>
      </c>
      <c r="DG20" s="168">
        <v>21266.15</v>
      </c>
      <c r="DH20" s="168">
        <v>21316.949999999997</v>
      </c>
      <c r="DI20" s="168">
        <v>21424.559999999998</v>
      </c>
      <c r="DJ20" s="168">
        <v>21438.720000000001</v>
      </c>
      <c r="DK20" s="168">
        <v>21060.17</v>
      </c>
      <c r="DL20" s="168">
        <v>21140.449999999997</v>
      </c>
      <c r="DM20" s="168">
        <v>20768.43</v>
      </c>
      <c r="DN20" s="168">
        <v>20575.060000000001</v>
      </c>
      <c r="DO20" s="168">
        <v>20617.21</v>
      </c>
      <c r="DP20" s="168">
        <v>20359.850000000006</v>
      </c>
      <c r="DQ20" s="168">
        <v>20608.96</v>
      </c>
      <c r="DR20" s="168">
        <v>20932.510000000002</v>
      </c>
      <c r="DS20" s="168">
        <v>20690.550000000003</v>
      </c>
      <c r="DT20" s="168">
        <v>20860.77</v>
      </c>
      <c r="DU20" s="168">
        <v>20995.61</v>
      </c>
      <c r="DV20" s="168">
        <v>20779.320000000003</v>
      </c>
      <c r="DW20" s="168">
        <v>21115</v>
      </c>
      <c r="DX20" s="168">
        <v>21371.14</v>
      </c>
      <c r="DY20" s="168">
        <v>22072.880000000001</v>
      </c>
      <c r="DZ20" s="168">
        <v>22462.910000000003</v>
      </c>
      <c r="EA20" s="168">
        <v>22812.649999999998</v>
      </c>
      <c r="EB20" s="168">
        <v>22861.360000000001</v>
      </c>
      <c r="EC20" s="168">
        <v>23553.47</v>
      </c>
      <c r="ED20" s="168">
        <v>23345.29</v>
      </c>
      <c r="EE20" s="168">
        <v>23786.560000000001</v>
      </c>
      <c r="EF20" s="168">
        <v>24042.99</v>
      </c>
      <c r="EG20" s="168">
        <v>24468.489999999998</v>
      </c>
      <c r="EH20" s="168">
        <v>24425.66</v>
      </c>
      <c r="EI20" s="168">
        <v>24761.780000000002</v>
      </c>
      <c r="EJ20" s="168">
        <v>24687.62</v>
      </c>
      <c r="EK20" s="168">
        <v>24782.18</v>
      </c>
      <c r="EL20" s="168">
        <v>24879.21</v>
      </c>
      <c r="EM20" s="168">
        <v>25016.58</v>
      </c>
      <c r="EN20" s="168">
        <v>25178.51</v>
      </c>
      <c r="EO20" s="168">
        <v>26260.27</v>
      </c>
      <c r="EP20" s="168">
        <v>25962.45</v>
      </c>
      <c r="EQ20" s="168">
        <v>26273.08</v>
      </c>
      <c r="ER20" s="168">
        <v>26725.710000000003</v>
      </c>
      <c r="ES20" s="168">
        <v>27121.309999999998</v>
      </c>
      <c r="ET20" s="168">
        <v>27016.83</v>
      </c>
      <c r="EU20" s="168">
        <v>27202.360000000004</v>
      </c>
      <c r="EV20" s="168">
        <v>27316.23</v>
      </c>
      <c r="EW20" s="168">
        <v>27365.49</v>
      </c>
      <c r="EX20" s="168">
        <v>27628.18</v>
      </c>
      <c r="EY20" s="168">
        <v>27564.620000000003</v>
      </c>
      <c r="EZ20" s="168">
        <v>27625.08</v>
      </c>
      <c r="FA20" s="168">
        <v>28404.800000000003</v>
      </c>
      <c r="FB20" s="168">
        <v>28229.69</v>
      </c>
      <c r="FC20" s="168">
        <v>28515.360000000001</v>
      </c>
      <c r="FD20" s="168">
        <v>28751.17</v>
      </c>
      <c r="FE20" s="168">
        <v>29128.430000000004</v>
      </c>
      <c r="FF20" s="168">
        <v>29313.86</v>
      </c>
      <c r="FG20" s="168">
        <v>29550.749999999996</v>
      </c>
      <c r="FH20" s="168">
        <v>29758.73</v>
      </c>
      <c r="FI20" s="168">
        <v>30338.050000000003</v>
      </c>
      <c r="FJ20" s="168">
        <v>30171.340000000004</v>
      </c>
      <c r="FK20" s="168">
        <v>30562.48</v>
      </c>
      <c r="FL20" s="168">
        <v>30783.899999999994</v>
      </c>
      <c r="FM20" s="168">
        <v>31770.98</v>
      </c>
      <c r="FN20" s="168">
        <v>31878.85</v>
      </c>
      <c r="FO20" s="168">
        <v>32050.899999999998</v>
      </c>
      <c r="FP20" s="168">
        <v>31577.62</v>
      </c>
      <c r="FQ20" s="168">
        <v>31748.570000000003</v>
      </c>
      <c r="FR20" s="168">
        <v>31811.48</v>
      </c>
      <c r="FS20" s="168">
        <v>31992.94</v>
      </c>
      <c r="FT20" s="168">
        <v>32357.359999999997</v>
      </c>
      <c r="FU20" s="168">
        <v>32812.189999999995</v>
      </c>
      <c r="FV20" s="168">
        <v>33209.770000000004</v>
      </c>
      <c r="FW20" s="168">
        <v>34143.56</v>
      </c>
      <c r="FX20" s="168">
        <v>33828.11</v>
      </c>
      <c r="FY20" s="168">
        <v>35411.82</v>
      </c>
      <c r="FZ20" s="168">
        <v>35315.64</v>
      </c>
      <c r="GA20" s="168">
        <v>35381.80000000001</v>
      </c>
      <c r="GB20" s="168">
        <v>35495.689999999995</v>
      </c>
      <c r="GC20" s="168">
        <v>36090.230000000003</v>
      </c>
      <c r="GD20" s="168">
        <v>36218.116944000001</v>
      </c>
      <c r="GE20" s="168">
        <v>36797.812577000004</v>
      </c>
      <c r="GF20" s="168">
        <v>37252.036918999998</v>
      </c>
      <c r="GG20" s="168">
        <v>37645.183860000005</v>
      </c>
      <c r="GH20" s="148">
        <v>38183.488575999996</v>
      </c>
      <c r="GI20" s="266">
        <v>38531.332143</v>
      </c>
      <c r="GJ20" s="266">
        <v>38491.407984000005</v>
      </c>
      <c r="GK20" s="266">
        <v>39820.426369000001</v>
      </c>
      <c r="GL20" s="266">
        <v>39649.32336799999</v>
      </c>
      <c r="GM20" s="266">
        <v>40491.778236000006</v>
      </c>
      <c r="GN20" s="266">
        <v>40856.854734999994</v>
      </c>
      <c r="GO20" s="266">
        <v>41243.653557000005</v>
      </c>
      <c r="GP20" s="266">
        <v>41547.663358999998</v>
      </c>
      <c r="GQ20" s="266">
        <v>41849.595003999995</v>
      </c>
      <c r="GR20" s="266">
        <v>42257.252439999997</v>
      </c>
      <c r="GS20" s="266">
        <v>42844.175686000002</v>
      </c>
      <c r="GT20" s="266">
        <v>43230.159173</v>
      </c>
      <c r="GU20" s="266">
        <v>43438.357479000006</v>
      </c>
      <c r="GV20" s="266">
        <v>43752.904499999997</v>
      </c>
      <c r="GW20" s="266">
        <v>45119.519669000001</v>
      </c>
      <c r="GX20" s="266">
        <v>44920.432116999902</v>
      </c>
      <c r="GY20" s="266">
        <v>45386.015284000001</v>
      </c>
      <c r="GZ20" s="266">
        <v>45980.645578000003</v>
      </c>
      <c r="HA20" s="266">
        <v>46748.575169000003</v>
      </c>
      <c r="HB20" s="266">
        <v>46584.83</v>
      </c>
      <c r="HC20" s="266">
        <v>46822.657767999903</v>
      </c>
      <c r="HD20" s="266">
        <v>46983.505971999897</v>
      </c>
      <c r="HE20" s="266">
        <v>47853.185833000003</v>
      </c>
      <c r="HF20" s="266">
        <v>48118.201002000002</v>
      </c>
      <c r="HG20" s="266">
        <v>48302.668420000002</v>
      </c>
      <c r="HH20" s="266">
        <v>48419.312882999999</v>
      </c>
      <c r="HI20" s="266">
        <v>49854.622470000002</v>
      </c>
      <c r="HJ20" s="266">
        <v>49394.628850000001</v>
      </c>
      <c r="HK20" s="266">
        <v>50176.558129999998</v>
      </c>
      <c r="HL20" s="266">
        <v>50692.533796000003</v>
      </c>
      <c r="HM20" s="266">
        <v>51304.408721</v>
      </c>
      <c r="HN20" s="266">
        <v>52000.331783000001</v>
      </c>
      <c r="HO20" s="266">
        <v>52656.963567999999</v>
      </c>
      <c r="HP20" s="266">
        <v>53175.125629000002</v>
      </c>
      <c r="HQ20" s="266">
        <v>54135.655742000003</v>
      </c>
      <c r="HR20" s="266">
        <v>54537.625962999999</v>
      </c>
      <c r="HS20" s="266">
        <v>55441.678483999996</v>
      </c>
      <c r="HT20" s="266">
        <v>55621.124914</v>
      </c>
      <c r="HU20" s="266">
        <v>57023.107426000002</v>
      </c>
      <c r="HV20" s="266">
        <v>57399.326464999998</v>
      </c>
      <c r="HW20" s="266">
        <v>58490.838776999997</v>
      </c>
      <c r="HX20" s="266">
        <v>58832.537927999998</v>
      </c>
      <c r="HY20" s="266">
        <v>59427.567791000001</v>
      </c>
      <c r="HZ20" s="266">
        <v>59407.322633999996</v>
      </c>
      <c r="IA20" s="266">
        <v>59823.802073999999</v>
      </c>
      <c r="IB20" s="266">
        <v>59691.387060000001</v>
      </c>
      <c r="IC20" s="266">
        <v>60064.384271000003</v>
      </c>
      <c r="ID20" s="266">
        <v>60401.583320999998</v>
      </c>
    </row>
    <row r="21" spans="1:238" ht="15.75" customHeight="1" x14ac:dyDescent="0.3">
      <c r="A21" s="270" t="s">
        <v>139</v>
      </c>
      <c r="B21" s="166">
        <v>2534.9499999999998</v>
      </c>
      <c r="C21" s="166">
        <v>2577.08</v>
      </c>
      <c r="D21" s="166">
        <v>2628.6000000000004</v>
      </c>
      <c r="E21" s="166">
        <v>2765.2599999999998</v>
      </c>
      <c r="F21" s="166">
        <v>2768.32</v>
      </c>
      <c r="G21" s="166">
        <v>2787.89</v>
      </c>
      <c r="H21" s="166">
        <v>2794.98</v>
      </c>
      <c r="I21" s="166">
        <v>2810.9</v>
      </c>
      <c r="J21" s="166">
        <v>2823.6700000000005</v>
      </c>
      <c r="K21" s="166">
        <v>2813.77</v>
      </c>
      <c r="L21" s="166">
        <v>2829.91</v>
      </c>
      <c r="M21" s="166">
        <v>2938.4500000000003</v>
      </c>
      <c r="N21" s="166">
        <v>2918</v>
      </c>
      <c r="O21" s="166">
        <v>2946.77</v>
      </c>
      <c r="P21" s="166">
        <v>2938.48</v>
      </c>
      <c r="Q21" s="166">
        <v>3083.5499999999997</v>
      </c>
      <c r="R21" s="166">
        <v>3096.88</v>
      </c>
      <c r="S21" s="166">
        <v>3070.37</v>
      </c>
      <c r="T21" s="166">
        <v>3128.7</v>
      </c>
      <c r="U21" s="166">
        <v>3252.2599999999998</v>
      </c>
      <c r="V21" s="166">
        <v>3246.7499999999995</v>
      </c>
      <c r="W21" s="166">
        <v>3259.8999999999996</v>
      </c>
      <c r="X21" s="166">
        <v>3423.79</v>
      </c>
      <c r="Y21" s="166">
        <v>3638.55</v>
      </c>
      <c r="Z21" s="166">
        <v>3567.17</v>
      </c>
      <c r="AA21" s="166">
        <v>3586.43</v>
      </c>
      <c r="AB21" s="166">
        <v>3646.56</v>
      </c>
      <c r="AC21" s="166">
        <v>3943.64</v>
      </c>
      <c r="AD21" s="166">
        <v>3924.7299999999996</v>
      </c>
      <c r="AE21" s="166">
        <v>3886.6299999999997</v>
      </c>
      <c r="AF21" s="166">
        <v>4001.0800000000004</v>
      </c>
      <c r="AG21" s="166">
        <v>4069.44</v>
      </c>
      <c r="AH21" s="166">
        <v>4038.44</v>
      </c>
      <c r="AI21" s="166">
        <v>4149.54</v>
      </c>
      <c r="AJ21" s="166">
        <v>4181.4400000000005</v>
      </c>
      <c r="AK21" s="166">
        <v>4276.8599999999997</v>
      </c>
      <c r="AL21" s="166">
        <v>4113.1499999999996</v>
      </c>
      <c r="AM21" s="166">
        <v>4092.93</v>
      </c>
      <c r="AN21" s="166">
        <v>3992.5499999999997</v>
      </c>
      <c r="AO21" s="166">
        <v>4242.38</v>
      </c>
      <c r="AP21" s="166">
        <v>4142.79</v>
      </c>
      <c r="AQ21" s="166">
        <v>4118.12</v>
      </c>
      <c r="AR21" s="166">
        <v>4224.5600000000004</v>
      </c>
      <c r="AS21" s="166">
        <v>4225.75</v>
      </c>
      <c r="AT21" s="166">
        <v>4216.01</v>
      </c>
      <c r="AU21" s="166">
        <v>4413.26</v>
      </c>
      <c r="AV21" s="166">
        <v>4343.87</v>
      </c>
      <c r="AW21" s="166">
        <v>4821.5200000000004</v>
      </c>
      <c r="AX21" s="166">
        <v>4705.51</v>
      </c>
      <c r="AY21" s="166">
        <v>4655.5</v>
      </c>
      <c r="AZ21" s="166">
        <v>4762.4500000000007</v>
      </c>
      <c r="BA21" s="166">
        <v>5095.04</v>
      </c>
      <c r="BB21" s="166">
        <v>5053.1399999999994</v>
      </c>
      <c r="BC21" s="166">
        <v>5141.9900000000007</v>
      </c>
      <c r="BD21" s="166">
        <v>5181.63</v>
      </c>
      <c r="BE21" s="166">
        <v>5235.0300000000007</v>
      </c>
      <c r="BF21" s="166">
        <v>5192.91</v>
      </c>
      <c r="BG21" s="166">
        <v>5281.3600000000006</v>
      </c>
      <c r="BH21" s="166">
        <v>5420.46</v>
      </c>
      <c r="BI21" s="166">
        <v>5796.82</v>
      </c>
      <c r="BJ21" s="166">
        <v>5586.78</v>
      </c>
      <c r="BK21" s="166">
        <v>5658.4400000000005</v>
      </c>
      <c r="BL21" s="166">
        <v>5827.23</v>
      </c>
      <c r="BM21" s="166">
        <v>6355.2999999999993</v>
      </c>
      <c r="BN21" s="166">
        <v>6224.9500000000007</v>
      </c>
      <c r="BO21" s="166">
        <v>6309.32</v>
      </c>
      <c r="BP21" s="166">
        <v>6437.44</v>
      </c>
      <c r="BQ21" s="166">
        <v>6463.1100000000006</v>
      </c>
      <c r="BR21" s="166">
        <v>6478.37</v>
      </c>
      <c r="BS21" s="166">
        <v>6446.8</v>
      </c>
      <c r="BT21" s="166">
        <v>6476.8499999999995</v>
      </c>
      <c r="BU21" s="166">
        <v>6956.64</v>
      </c>
      <c r="BV21" s="166">
        <v>6801.1399999999994</v>
      </c>
      <c r="BW21" s="166">
        <v>6878.32</v>
      </c>
      <c r="BX21" s="166">
        <v>6978.7</v>
      </c>
      <c r="BY21" s="166">
        <v>7336.6</v>
      </c>
      <c r="BZ21" s="166">
        <v>7318</v>
      </c>
      <c r="CA21" s="166">
        <v>7292.9699999999993</v>
      </c>
      <c r="CB21" s="166">
        <v>7235.66</v>
      </c>
      <c r="CC21" s="166">
        <v>7288.1500000000005</v>
      </c>
      <c r="CD21" s="166">
        <v>7236.29</v>
      </c>
      <c r="CE21" s="166">
        <v>7239.19</v>
      </c>
      <c r="CF21" s="166">
        <v>7265.27</v>
      </c>
      <c r="CG21" s="166">
        <v>7820.96</v>
      </c>
      <c r="CH21" s="166">
        <v>7587.33</v>
      </c>
      <c r="CI21" s="166">
        <v>7608.26</v>
      </c>
      <c r="CJ21" s="166">
        <v>7697.29</v>
      </c>
      <c r="CK21" s="166">
        <v>8037.0400000000009</v>
      </c>
      <c r="CL21" s="166">
        <v>8014.69</v>
      </c>
      <c r="CM21" s="166">
        <v>8069.4400000000005</v>
      </c>
      <c r="CN21" s="166">
        <v>8070.19</v>
      </c>
      <c r="CO21" s="166">
        <v>8243.369999999999</v>
      </c>
      <c r="CP21" s="166">
        <v>8086.17</v>
      </c>
      <c r="CQ21" s="166">
        <v>8160.58</v>
      </c>
      <c r="CR21" s="166">
        <v>8260.49</v>
      </c>
      <c r="CS21" s="166">
        <v>8908.8799999999992</v>
      </c>
      <c r="CT21" s="166">
        <v>8692.68</v>
      </c>
      <c r="CU21" s="166">
        <v>8730.1299999999992</v>
      </c>
      <c r="CV21" s="166">
        <v>8705.5699999999979</v>
      </c>
      <c r="CW21" s="166">
        <v>9138.119999999999</v>
      </c>
      <c r="CX21" s="166">
        <v>9059.58</v>
      </c>
      <c r="CY21" s="166">
        <v>9047.5399999999991</v>
      </c>
      <c r="CZ21" s="166">
        <v>9072.9499999999989</v>
      </c>
      <c r="DA21" s="166">
        <v>9264.9800000000014</v>
      </c>
      <c r="DB21" s="166">
        <v>9082.14</v>
      </c>
      <c r="DC21" s="166">
        <v>9253.24</v>
      </c>
      <c r="DD21" s="166">
        <v>9291.340000000002</v>
      </c>
      <c r="DE21" s="166">
        <v>9979.0600000000013</v>
      </c>
      <c r="DF21" s="166">
        <v>9618.09</v>
      </c>
      <c r="DG21" s="166">
        <v>9588.6400000000012</v>
      </c>
      <c r="DH21" s="166">
        <v>9506.5</v>
      </c>
      <c r="DI21" s="166">
        <v>9660.7699999999986</v>
      </c>
      <c r="DJ21" s="166">
        <v>9539.61</v>
      </c>
      <c r="DK21" s="166">
        <v>9331.49</v>
      </c>
      <c r="DL21" s="166">
        <v>9190.41</v>
      </c>
      <c r="DM21" s="166">
        <v>8958.33</v>
      </c>
      <c r="DN21" s="166">
        <v>8781.5199999999986</v>
      </c>
      <c r="DO21" s="166">
        <v>8726.49</v>
      </c>
      <c r="DP21" s="166">
        <v>8542.1</v>
      </c>
      <c r="DQ21" s="166">
        <v>8873.8700000000008</v>
      </c>
      <c r="DR21" s="166">
        <v>8742.67</v>
      </c>
      <c r="DS21" s="166">
        <v>8640.84</v>
      </c>
      <c r="DT21" s="166">
        <v>8611.9599999999991</v>
      </c>
      <c r="DU21" s="166">
        <v>8843.18</v>
      </c>
      <c r="DV21" s="166">
        <v>8544.2900000000009</v>
      </c>
      <c r="DW21" s="166">
        <v>8661.6600000000017</v>
      </c>
      <c r="DX21" s="166">
        <v>8781.64</v>
      </c>
      <c r="DY21" s="166">
        <v>9046.4600000000009</v>
      </c>
      <c r="DZ21" s="166">
        <v>9138.15</v>
      </c>
      <c r="EA21" s="166">
        <v>9232.2800000000007</v>
      </c>
      <c r="EB21" s="166">
        <v>9300.1</v>
      </c>
      <c r="EC21" s="166">
        <v>10031.76</v>
      </c>
      <c r="ED21" s="166">
        <v>9795.19</v>
      </c>
      <c r="EE21" s="166">
        <v>10011.4</v>
      </c>
      <c r="EF21" s="166">
        <v>10143.369999999999</v>
      </c>
      <c r="EG21" s="166">
        <v>10532.01</v>
      </c>
      <c r="EH21" s="166">
        <v>10427.969999999999</v>
      </c>
      <c r="EI21" s="166">
        <v>10543.85</v>
      </c>
      <c r="EJ21" s="166">
        <v>10407.06</v>
      </c>
      <c r="EK21" s="166">
        <v>10486.15</v>
      </c>
      <c r="EL21" s="166">
        <v>10445.59</v>
      </c>
      <c r="EM21" s="166">
        <v>10376.91</v>
      </c>
      <c r="EN21" s="166">
        <v>10468.519999999999</v>
      </c>
      <c r="EO21" s="166">
        <v>11256.11</v>
      </c>
      <c r="EP21" s="166">
        <v>10891.79</v>
      </c>
      <c r="EQ21" s="166">
        <v>10918.789999999999</v>
      </c>
      <c r="ER21" s="166">
        <v>11092.92</v>
      </c>
      <c r="ES21" s="166">
        <v>11521.369999999999</v>
      </c>
      <c r="ET21" s="166">
        <v>11307</v>
      </c>
      <c r="EU21" s="166">
        <v>11347.81</v>
      </c>
      <c r="EV21" s="166">
        <v>11193.98</v>
      </c>
      <c r="EW21" s="166">
        <v>11217.52</v>
      </c>
      <c r="EX21" s="166">
        <v>11088.52</v>
      </c>
      <c r="EY21" s="166">
        <v>10983.02</v>
      </c>
      <c r="EZ21" s="166">
        <v>10867.77</v>
      </c>
      <c r="FA21" s="166">
        <v>11572.69</v>
      </c>
      <c r="FB21" s="166">
        <v>11118.64</v>
      </c>
      <c r="FC21" s="166">
        <v>11156.3</v>
      </c>
      <c r="FD21" s="166">
        <v>11136.26</v>
      </c>
      <c r="FE21" s="166">
        <v>11451.6</v>
      </c>
      <c r="FF21" s="166">
        <v>11340.32</v>
      </c>
      <c r="FG21" s="166">
        <v>11282.65</v>
      </c>
      <c r="FH21" s="166">
        <v>11291.619999999999</v>
      </c>
      <c r="FI21" s="166">
        <v>11443.25</v>
      </c>
      <c r="FJ21" s="166">
        <v>11042.740000000002</v>
      </c>
      <c r="FK21" s="166">
        <v>11230.880000000001</v>
      </c>
      <c r="FL21" s="166">
        <v>11217.85</v>
      </c>
      <c r="FM21" s="166">
        <v>11878.109999999999</v>
      </c>
      <c r="FN21" s="166">
        <v>11578.45</v>
      </c>
      <c r="FO21" s="166">
        <v>11585.99</v>
      </c>
      <c r="FP21" s="166">
        <v>11509.08</v>
      </c>
      <c r="FQ21" s="166">
        <v>11983.54</v>
      </c>
      <c r="FR21" s="166">
        <v>11893.41</v>
      </c>
      <c r="FS21" s="166">
        <v>11812.39</v>
      </c>
      <c r="FT21" s="166">
        <v>11817.52</v>
      </c>
      <c r="FU21" s="166">
        <v>11944.07</v>
      </c>
      <c r="FV21" s="166">
        <v>11944.62</v>
      </c>
      <c r="FW21" s="166">
        <v>12364.23</v>
      </c>
      <c r="FX21" s="166">
        <v>12116.960000000001</v>
      </c>
      <c r="FY21" s="166">
        <v>13399.310000000001</v>
      </c>
      <c r="FZ21" s="166">
        <v>12966.96</v>
      </c>
      <c r="GA21" s="166">
        <v>12946.56</v>
      </c>
      <c r="GB21" s="166">
        <v>13065.59</v>
      </c>
      <c r="GC21" s="166">
        <v>13471.5</v>
      </c>
      <c r="GD21" s="166">
        <v>13272.475576999999</v>
      </c>
      <c r="GE21" s="166">
        <v>13385.123938999999</v>
      </c>
      <c r="GF21" s="166">
        <v>13542.324146999999</v>
      </c>
      <c r="GG21" s="166">
        <v>13697.124174999999</v>
      </c>
      <c r="GH21" s="150">
        <v>13843.232833</v>
      </c>
      <c r="GI21" s="267">
        <v>13903.800421</v>
      </c>
      <c r="GJ21" s="267">
        <v>13734.814789</v>
      </c>
      <c r="GK21" s="267">
        <v>14764.878853</v>
      </c>
      <c r="GL21" s="267">
        <v>14323.42195</v>
      </c>
      <c r="GM21" s="267">
        <v>14558.946532</v>
      </c>
      <c r="GN21" s="267">
        <v>14669.961447</v>
      </c>
      <c r="GO21" s="267">
        <v>15244.426527000001</v>
      </c>
      <c r="GP21" s="267">
        <v>15065.068637</v>
      </c>
      <c r="GQ21" s="267">
        <v>15037.884018000001</v>
      </c>
      <c r="GR21" s="267">
        <v>14982.689767</v>
      </c>
      <c r="GS21" s="267">
        <v>15151.021643</v>
      </c>
      <c r="GT21" s="267">
        <v>15057.254949</v>
      </c>
      <c r="GU21" s="267">
        <v>14836.332845000001</v>
      </c>
      <c r="GV21" s="267">
        <v>14770.126156</v>
      </c>
      <c r="GW21" s="267">
        <v>15722.670463</v>
      </c>
      <c r="GX21" s="267">
        <v>15202.257435</v>
      </c>
      <c r="GY21" s="267">
        <v>15097.50534</v>
      </c>
      <c r="GZ21" s="267">
        <v>15320.205963</v>
      </c>
      <c r="HA21" s="267">
        <v>15832.595063000001</v>
      </c>
      <c r="HB21" s="267">
        <v>15429.93</v>
      </c>
      <c r="HC21" s="267">
        <v>15342.376964999899</v>
      </c>
      <c r="HD21" s="267">
        <v>15139.685986</v>
      </c>
      <c r="HE21" s="267">
        <v>15418.726782</v>
      </c>
      <c r="HF21" s="267">
        <v>15207.57128</v>
      </c>
      <c r="HG21" s="267">
        <v>15017.556694000001</v>
      </c>
      <c r="HH21" s="267">
        <v>14613.607357999999</v>
      </c>
      <c r="HI21" s="267">
        <v>15885.851946000001</v>
      </c>
      <c r="HJ21" s="267">
        <v>15189.286323</v>
      </c>
      <c r="HK21" s="267">
        <v>15310.549494999999</v>
      </c>
      <c r="HL21" s="267">
        <v>15352.717796000001</v>
      </c>
      <c r="HM21" s="267">
        <v>15769.026486999999</v>
      </c>
      <c r="HN21" s="267">
        <v>15763.456904999999</v>
      </c>
      <c r="HO21" s="267">
        <v>15923.940255</v>
      </c>
      <c r="HP21" s="267">
        <v>15911.436385000001</v>
      </c>
      <c r="HQ21" s="267">
        <v>16381.764614</v>
      </c>
      <c r="HR21" s="267">
        <v>16397.752529000001</v>
      </c>
      <c r="HS21" s="267">
        <v>16785.897418</v>
      </c>
      <c r="HT21" s="267">
        <v>16957.011567000001</v>
      </c>
      <c r="HU21" s="267">
        <v>18393.921425</v>
      </c>
      <c r="HV21" s="267">
        <v>18212.006950999999</v>
      </c>
      <c r="HW21" s="267">
        <v>18702.893917000001</v>
      </c>
      <c r="HX21" s="267">
        <v>19059.604368</v>
      </c>
      <c r="HY21" s="267">
        <v>18992.815259999999</v>
      </c>
      <c r="HZ21" s="267">
        <v>19183.969735999999</v>
      </c>
      <c r="IA21" s="267">
        <v>19526.876462</v>
      </c>
      <c r="IB21" s="267">
        <v>19232.031987999999</v>
      </c>
      <c r="IC21" s="267">
        <v>19910.559990000002</v>
      </c>
      <c r="ID21" s="267">
        <v>19309.577675</v>
      </c>
    </row>
    <row r="22" spans="1:238" ht="15.75" customHeight="1" x14ac:dyDescent="0.3">
      <c r="A22" s="270" t="s">
        <v>140</v>
      </c>
      <c r="B22" s="166">
        <v>2436.2400000000002</v>
      </c>
      <c r="C22" s="166">
        <v>2481.29</v>
      </c>
      <c r="D22" s="166">
        <v>2551.9300000000003</v>
      </c>
      <c r="E22" s="166">
        <v>2493.0700000000002</v>
      </c>
      <c r="F22" s="166">
        <v>2568.1799999999998</v>
      </c>
      <c r="G22" s="166">
        <v>2576.3200000000002</v>
      </c>
      <c r="H22" s="166">
        <v>2597.17</v>
      </c>
      <c r="I22" s="166">
        <v>2648.86</v>
      </c>
      <c r="J22" s="166">
        <v>2677.8100000000004</v>
      </c>
      <c r="K22" s="166">
        <v>2648.71</v>
      </c>
      <c r="L22" s="166">
        <v>2660.77</v>
      </c>
      <c r="M22" s="166">
        <v>2562.2199999999998</v>
      </c>
      <c r="N22" s="166">
        <v>2591.0300000000002</v>
      </c>
      <c r="O22" s="166">
        <v>2613.23</v>
      </c>
      <c r="P22" s="166">
        <v>2629.2599999999998</v>
      </c>
      <c r="Q22" s="166">
        <v>2646.06</v>
      </c>
      <c r="R22" s="166">
        <v>2706.2399999999993</v>
      </c>
      <c r="S22" s="166">
        <v>2748.76</v>
      </c>
      <c r="T22" s="166">
        <v>2737.21</v>
      </c>
      <c r="U22" s="166">
        <v>2792.6299999999997</v>
      </c>
      <c r="V22" s="166">
        <v>2821.7799999999997</v>
      </c>
      <c r="W22" s="166">
        <v>2906.32</v>
      </c>
      <c r="X22" s="166">
        <v>2927.18</v>
      </c>
      <c r="Y22" s="166">
        <v>2926.02</v>
      </c>
      <c r="Z22" s="166">
        <v>3035.75</v>
      </c>
      <c r="AA22" s="166">
        <v>3213.54</v>
      </c>
      <c r="AB22" s="166">
        <v>3210.97</v>
      </c>
      <c r="AC22" s="166">
        <v>3362.3400000000006</v>
      </c>
      <c r="AD22" s="166">
        <v>3427.0299999999997</v>
      </c>
      <c r="AE22" s="166">
        <v>3471.41</v>
      </c>
      <c r="AF22" s="166">
        <v>3554.4800000000005</v>
      </c>
      <c r="AG22" s="166">
        <v>3601.4600000000005</v>
      </c>
      <c r="AH22" s="166">
        <v>3630.08</v>
      </c>
      <c r="AI22" s="166">
        <v>3684.8899999999994</v>
      </c>
      <c r="AJ22" s="166">
        <v>3699.8500000000004</v>
      </c>
      <c r="AK22" s="166">
        <v>3596.3</v>
      </c>
      <c r="AL22" s="166">
        <v>3594.17</v>
      </c>
      <c r="AM22" s="166">
        <v>3622.5400000000004</v>
      </c>
      <c r="AN22" s="166">
        <v>3616.7599999999998</v>
      </c>
      <c r="AO22" s="166">
        <v>3644.2000000000003</v>
      </c>
      <c r="AP22" s="166">
        <v>3602.59</v>
      </c>
      <c r="AQ22" s="166">
        <v>3725.24</v>
      </c>
      <c r="AR22" s="166">
        <v>3792.6099999999997</v>
      </c>
      <c r="AS22" s="166">
        <v>3911.94</v>
      </c>
      <c r="AT22" s="166">
        <v>3994.2200000000003</v>
      </c>
      <c r="AU22" s="166">
        <v>4103.6099999999997</v>
      </c>
      <c r="AV22" s="166">
        <v>4073.2799999999997</v>
      </c>
      <c r="AW22" s="166">
        <v>4114.5599999999995</v>
      </c>
      <c r="AX22" s="166">
        <v>4265.8799999999992</v>
      </c>
      <c r="AY22" s="166">
        <v>4369.8499999999995</v>
      </c>
      <c r="AZ22" s="166">
        <v>4401.07</v>
      </c>
      <c r="BA22" s="166">
        <v>4407.0700000000006</v>
      </c>
      <c r="BB22" s="166">
        <v>4530.47</v>
      </c>
      <c r="BC22" s="166">
        <v>4612.63</v>
      </c>
      <c r="BD22" s="166">
        <v>4728.83</v>
      </c>
      <c r="BE22" s="166">
        <v>4772.6600000000008</v>
      </c>
      <c r="BF22" s="166">
        <v>4796.1400000000003</v>
      </c>
      <c r="BG22" s="166">
        <v>4844.9800000000005</v>
      </c>
      <c r="BH22" s="166">
        <v>4896.34</v>
      </c>
      <c r="BI22" s="166">
        <v>5101.8100000000004</v>
      </c>
      <c r="BJ22" s="166">
        <v>5084.8099999999995</v>
      </c>
      <c r="BK22" s="166">
        <v>5183.07</v>
      </c>
      <c r="BL22" s="166">
        <v>5382.16</v>
      </c>
      <c r="BM22" s="166">
        <v>5470.53</v>
      </c>
      <c r="BN22" s="166">
        <v>5653.43</v>
      </c>
      <c r="BO22" s="166">
        <v>5809.23</v>
      </c>
      <c r="BP22" s="166">
        <v>5869.05</v>
      </c>
      <c r="BQ22" s="166">
        <v>6083.83</v>
      </c>
      <c r="BR22" s="166">
        <v>6382.48</v>
      </c>
      <c r="BS22" s="166">
        <v>6483.3100000000013</v>
      </c>
      <c r="BT22" s="166">
        <v>6403.41</v>
      </c>
      <c r="BU22" s="166">
        <v>6689.12</v>
      </c>
      <c r="BV22" s="166">
        <v>6777.06</v>
      </c>
      <c r="BW22" s="166">
        <v>7067.0300000000007</v>
      </c>
      <c r="BX22" s="166">
        <v>7261.5599999999995</v>
      </c>
      <c r="BY22" s="166">
        <v>7236.7100000000009</v>
      </c>
      <c r="BZ22" s="166">
        <v>7480.11</v>
      </c>
      <c r="CA22" s="166">
        <v>7547.5300000000007</v>
      </c>
      <c r="CB22" s="166">
        <v>7537.5199999999995</v>
      </c>
      <c r="CC22" s="166">
        <v>7714.28</v>
      </c>
      <c r="CD22" s="166">
        <v>7697.44</v>
      </c>
      <c r="CE22" s="166">
        <v>7848.9</v>
      </c>
      <c r="CF22" s="166">
        <v>7874.54</v>
      </c>
      <c r="CG22" s="166">
        <v>7806.21</v>
      </c>
      <c r="CH22" s="166">
        <v>8102.3600000000006</v>
      </c>
      <c r="CI22" s="166">
        <v>8239.98</v>
      </c>
      <c r="CJ22" s="166">
        <v>8082.7000000000007</v>
      </c>
      <c r="CK22" s="166">
        <v>7967.6900000000005</v>
      </c>
      <c r="CL22" s="166">
        <v>8175.31</v>
      </c>
      <c r="CM22" s="166">
        <v>8243.09</v>
      </c>
      <c r="CN22" s="166">
        <v>8287.7999999999993</v>
      </c>
      <c r="CO22" s="166">
        <v>8566.9700000000012</v>
      </c>
      <c r="CP22" s="166">
        <v>8674.17</v>
      </c>
      <c r="CQ22" s="166">
        <v>8886.1200000000008</v>
      </c>
      <c r="CR22" s="166">
        <v>9022.9599999999991</v>
      </c>
      <c r="CS22" s="166">
        <v>9010.7599999999984</v>
      </c>
      <c r="CT22" s="166">
        <v>9325.56</v>
      </c>
      <c r="CU22" s="166">
        <v>9456.84</v>
      </c>
      <c r="CV22" s="166">
        <v>9379.2199999999993</v>
      </c>
      <c r="CW22" s="166">
        <v>9288.91</v>
      </c>
      <c r="CX22" s="166">
        <v>9559.7800000000007</v>
      </c>
      <c r="CY22" s="166">
        <v>9688.4700000000012</v>
      </c>
      <c r="CZ22" s="166">
        <v>9831.5299999999988</v>
      </c>
      <c r="DA22" s="166">
        <v>9905.7099999999991</v>
      </c>
      <c r="DB22" s="166">
        <v>10026.81</v>
      </c>
      <c r="DC22" s="166">
        <v>10316.299999999999</v>
      </c>
      <c r="DD22" s="166">
        <v>10319.99</v>
      </c>
      <c r="DE22" s="166">
        <v>10329.879999999999</v>
      </c>
      <c r="DF22" s="166">
        <v>10273.31</v>
      </c>
      <c r="DG22" s="166">
        <v>10254.900000000001</v>
      </c>
      <c r="DH22" s="166">
        <v>10362.390000000001</v>
      </c>
      <c r="DI22" s="166">
        <v>10292.040000000001</v>
      </c>
      <c r="DJ22" s="166">
        <v>10387.4</v>
      </c>
      <c r="DK22" s="166">
        <v>10185.109999999999</v>
      </c>
      <c r="DL22" s="166">
        <v>10458.15</v>
      </c>
      <c r="DM22" s="166">
        <v>10293.64</v>
      </c>
      <c r="DN22" s="166">
        <v>10293.450000000001</v>
      </c>
      <c r="DO22" s="166">
        <v>10335.819999999998</v>
      </c>
      <c r="DP22" s="166">
        <v>10256.100000000002</v>
      </c>
      <c r="DQ22" s="166">
        <v>10238.16</v>
      </c>
      <c r="DR22" s="166">
        <v>10432.379999999999</v>
      </c>
      <c r="DS22" s="166">
        <v>10541.02</v>
      </c>
      <c r="DT22" s="166">
        <v>10696.029999999999</v>
      </c>
      <c r="DU22" s="166">
        <v>10574.19</v>
      </c>
      <c r="DV22" s="166">
        <v>10675.880000000001</v>
      </c>
      <c r="DW22" s="166">
        <v>10822.78</v>
      </c>
      <c r="DX22" s="166">
        <v>11015.53</v>
      </c>
      <c r="DY22" s="166">
        <v>11451.72</v>
      </c>
      <c r="DZ22" s="166">
        <v>11698.93</v>
      </c>
      <c r="EA22" s="166">
        <v>11964.089999999998</v>
      </c>
      <c r="EB22" s="166">
        <v>11902.34</v>
      </c>
      <c r="EC22" s="166">
        <v>11794.529999999999</v>
      </c>
      <c r="ED22" s="166">
        <v>11814.25</v>
      </c>
      <c r="EE22" s="166">
        <v>12038.03</v>
      </c>
      <c r="EF22" s="166">
        <v>12185.720000000001</v>
      </c>
      <c r="EG22" s="166">
        <v>12238.609999999999</v>
      </c>
      <c r="EH22" s="166">
        <v>12269.87</v>
      </c>
      <c r="EI22" s="166">
        <v>12480.4</v>
      </c>
      <c r="EJ22" s="166">
        <v>12571.22</v>
      </c>
      <c r="EK22" s="166">
        <v>12596.87</v>
      </c>
      <c r="EL22" s="166">
        <v>12752.21</v>
      </c>
      <c r="EM22" s="166">
        <v>12916.53</v>
      </c>
      <c r="EN22" s="166">
        <v>12895.590000000002</v>
      </c>
      <c r="EO22" s="166">
        <v>13133.45</v>
      </c>
      <c r="EP22" s="166">
        <v>13333.609999999999</v>
      </c>
      <c r="EQ22" s="166">
        <v>13633.25</v>
      </c>
      <c r="ER22" s="166">
        <v>13941.73</v>
      </c>
      <c r="ES22" s="166">
        <v>13867.12</v>
      </c>
      <c r="ET22" s="166">
        <v>13977.36</v>
      </c>
      <c r="EU22" s="166">
        <v>14117.560000000001</v>
      </c>
      <c r="EV22" s="166">
        <v>14369.48</v>
      </c>
      <c r="EW22" s="166">
        <v>14405.21</v>
      </c>
      <c r="EX22" s="166">
        <v>14635.32</v>
      </c>
      <c r="EY22" s="166">
        <v>14859.38</v>
      </c>
      <c r="EZ22" s="166">
        <v>14971.470000000001</v>
      </c>
      <c r="FA22" s="166">
        <v>14972.07</v>
      </c>
      <c r="FB22" s="166">
        <v>15286.439999999999</v>
      </c>
      <c r="FC22" s="166">
        <v>15517.81</v>
      </c>
      <c r="FD22" s="166">
        <v>15738.74</v>
      </c>
      <c r="FE22" s="166">
        <v>15823.310000000001</v>
      </c>
      <c r="FF22" s="166">
        <v>16142.86</v>
      </c>
      <c r="FG22" s="166">
        <v>16448.59</v>
      </c>
      <c r="FH22" s="166">
        <v>16583.439999999999</v>
      </c>
      <c r="FI22" s="166">
        <v>17028.860000000004</v>
      </c>
      <c r="FJ22" s="166">
        <v>17250.43</v>
      </c>
      <c r="FK22" s="166">
        <v>17416.93</v>
      </c>
      <c r="FL22" s="166">
        <v>17649.03</v>
      </c>
      <c r="FM22" s="166">
        <v>17948.169999999998</v>
      </c>
      <c r="FN22" s="166">
        <v>18396.759999999998</v>
      </c>
      <c r="FO22" s="166">
        <v>18687.330000000002</v>
      </c>
      <c r="FP22" s="166">
        <v>18238.78</v>
      </c>
      <c r="FQ22" s="166">
        <v>17964.030000000002</v>
      </c>
      <c r="FR22" s="166">
        <v>18157.759999999998</v>
      </c>
      <c r="FS22" s="166">
        <v>18453.57</v>
      </c>
      <c r="FT22" s="166">
        <v>18823.579999999998</v>
      </c>
      <c r="FU22" s="166">
        <v>19118.55</v>
      </c>
      <c r="FV22" s="166">
        <v>19561.080000000002</v>
      </c>
      <c r="FW22" s="166">
        <v>20031.54</v>
      </c>
      <c r="FX22" s="166">
        <v>19929.14</v>
      </c>
      <c r="FY22" s="166">
        <v>20193.73</v>
      </c>
      <c r="FZ22" s="166">
        <v>20559.259999999998</v>
      </c>
      <c r="GA22" s="166">
        <v>20660.610000000004</v>
      </c>
      <c r="GB22" s="166">
        <v>20631.72</v>
      </c>
      <c r="GC22" s="166">
        <v>20766.89</v>
      </c>
      <c r="GD22" s="166">
        <v>21138.037003000001</v>
      </c>
      <c r="GE22" s="166">
        <v>21559.553188000002</v>
      </c>
      <c r="GF22" s="166">
        <v>21894.439853</v>
      </c>
      <c r="GG22" s="166">
        <v>22122.649890000001</v>
      </c>
      <c r="GH22" s="150">
        <v>22502.189845000001</v>
      </c>
      <c r="GI22" s="267">
        <v>22786.546417000001</v>
      </c>
      <c r="GJ22" s="267">
        <v>22914.212156000005</v>
      </c>
      <c r="GK22" s="267">
        <v>23218.249472</v>
      </c>
      <c r="GL22" s="267">
        <v>23487.457562999996</v>
      </c>
      <c r="GM22" s="267">
        <v>24049.588374000003</v>
      </c>
      <c r="GN22" s="267">
        <v>24274.293133999996</v>
      </c>
      <c r="GO22" s="267">
        <v>24119.3773</v>
      </c>
      <c r="GP22" s="267">
        <v>24550.042569999998</v>
      </c>
      <c r="GQ22" s="267">
        <v>24854.156589999999</v>
      </c>
      <c r="GR22" s="267">
        <v>25329.623891999996</v>
      </c>
      <c r="GS22" s="267">
        <v>25709.97176</v>
      </c>
      <c r="GT22" s="267">
        <v>26211.553031999996</v>
      </c>
      <c r="GU22" s="267">
        <v>26525.796864</v>
      </c>
      <c r="GV22" s="267">
        <v>26893.347121999999</v>
      </c>
      <c r="GW22" s="267">
        <v>27284.539950999999</v>
      </c>
      <c r="GX22" s="267">
        <v>27758.897247000001</v>
      </c>
      <c r="GY22" s="267">
        <v>28199.120444</v>
      </c>
      <c r="GZ22" s="267">
        <v>28538.959201999998</v>
      </c>
      <c r="HA22" s="267">
        <v>28754.664949000002</v>
      </c>
      <c r="HB22" s="267">
        <v>29014.03</v>
      </c>
      <c r="HC22" s="267">
        <v>29335.203477999901</v>
      </c>
      <c r="HD22" s="267">
        <v>29673.093342</v>
      </c>
      <c r="HE22" s="267">
        <v>30275.1353109999</v>
      </c>
      <c r="HF22" s="267">
        <v>30713.920850999999</v>
      </c>
      <c r="HG22" s="267">
        <v>31051.852846999998</v>
      </c>
      <c r="HH22" s="267">
        <v>31496.022860000001</v>
      </c>
      <c r="HI22" s="267">
        <v>31653.274918999999</v>
      </c>
      <c r="HJ22" s="267">
        <v>31952.677030999999</v>
      </c>
      <c r="HK22" s="267">
        <v>32575.715623</v>
      </c>
      <c r="HL22" s="267">
        <v>32997.039211000003</v>
      </c>
      <c r="HM22" s="267">
        <v>33160.249274000002</v>
      </c>
      <c r="HN22" s="267">
        <v>33787.192455999997</v>
      </c>
      <c r="HO22" s="267">
        <v>34253.666744000002</v>
      </c>
      <c r="HP22" s="267">
        <v>34776.452210000003</v>
      </c>
      <c r="HQ22" s="267">
        <v>35351.507740000001</v>
      </c>
      <c r="HR22" s="267">
        <v>35634.847383</v>
      </c>
      <c r="HS22" s="267">
        <v>36121.519396000003</v>
      </c>
      <c r="HT22" s="267">
        <v>36165.816672000001</v>
      </c>
      <c r="HU22" s="267">
        <v>36139.059765999998</v>
      </c>
      <c r="HV22" s="267">
        <v>36737.324159999996</v>
      </c>
      <c r="HW22" s="267">
        <v>37289.453753000002</v>
      </c>
      <c r="HX22" s="267">
        <v>37193.300874</v>
      </c>
      <c r="HY22" s="267">
        <v>37271.811890999998</v>
      </c>
      <c r="HZ22" s="267">
        <v>37079.637145000001</v>
      </c>
      <c r="IA22" s="267">
        <v>37213.792429000001</v>
      </c>
      <c r="IB22" s="267">
        <v>37322.940363000002</v>
      </c>
      <c r="IC22" s="267">
        <v>37624.628368999998</v>
      </c>
      <c r="ID22" s="267">
        <v>37912.755833000003</v>
      </c>
    </row>
    <row r="23" spans="1:238" ht="15.75" customHeight="1" x14ac:dyDescent="0.3">
      <c r="A23" s="270" t="s">
        <v>141</v>
      </c>
      <c r="B23" s="166">
        <v>1</v>
      </c>
      <c r="C23" s="166">
        <v>0</v>
      </c>
      <c r="D23" s="166">
        <v>0</v>
      </c>
      <c r="E23" s="166">
        <v>0</v>
      </c>
      <c r="F23" s="166">
        <v>1.79</v>
      </c>
      <c r="G23" s="166">
        <v>1.68</v>
      </c>
      <c r="H23" s="166">
        <v>1.35</v>
      </c>
      <c r="I23" s="166">
        <v>1.06</v>
      </c>
      <c r="J23" s="166">
        <v>3.04</v>
      </c>
      <c r="K23" s="166">
        <v>45.79</v>
      </c>
      <c r="L23" s="166">
        <v>112.26</v>
      </c>
      <c r="M23" s="166">
        <v>165.16</v>
      </c>
      <c r="N23" s="166">
        <v>161.12</v>
      </c>
      <c r="O23" s="166">
        <v>178.06</v>
      </c>
      <c r="P23" s="166">
        <v>175.23</v>
      </c>
      <c r="Q23" s="166">
        <v>201.29</v>
      </c>
      <c r="R23" s="166">
        <v>205.89</v>
      </c>
      <c r="S23" s="166">
        <v>202.53</v>
      </c>
      <c r="T23" s="166">
        <v>258.81</v>
      </c>
      <c r="U23" s="166">
        <v>261.20999999999998</v>
      </c>
      <c r="V23" s="166">
        <v>251.49</v>
      </c>
      <c r="W23" s="166">
        <v>251.28</v>
      </c>
      <c r="X23" s="166">
        <v>243.84</v>
      </c>
      <c r="Y23" s="166">
        <v>255.34</v>
      </c>
      <c r="Z23" s="166">
        <v>264.04000000000002</v>
      </c>
      <c r="AA23" s="166">
        <v>252.85</v>
      </c>
      <c r="AB23" s="166">
        <v>257.14</v>
      </c>
      <c r="AC23" s="166">
        <v>250.8</v>
      </c>
      <c r="AD23" s="166">
        <v>248.8</v>
      </c>
      <c r="AE23" s="166">
        <v>261.43</v>
      </c>
      <c r="AF23" s="166">
        <v>264.55</v>
      </c>
      <c r="AG23" s="166">
        <v>262.38</v>
      </c>
      <c r="AH23" s="166">
        <v>280.27999999999997</v>
      </c>
      <c r="AI23" s="166">
        <v>296.55</v>
      </c>
      <c r="AJ23" s="166">
        <v>303.49</v>
      </c>
      <c r="AK23" s="166">
        <v>290.42</v>
      </c>
      <c r="AL23" s="166">
        <v>278.85000000000002</v>
      </c>
      <c r="AM23" s="166">
        <v>273.20999999999998</v>
      </c>
      <c r="AN23" s="166">
        <v>254.38</v>
      </c>
      <c r="AO23" s="166">
        <v>246.61</v>
      </c>
      <c r="AP23" s="166">
        <v>252.04</v>
      </c>
      <c r="AQ23" s="166">
        <v>239.68</v>
      </c>
      <c r="AR23" s="166">
        <v>242.9</v>
      </c>
      <c r="AS23" s="166">
        <v>245.35</v>
      </c>
      <c r="AT23" s="166">
        <v>248.55</v>
      </c>
      <c r="AU23" s="166">
        <v>252.86</v>
      </c>
      <c r="AV23" s="166">
        <v>268.41000000000003</v>
      </c>
      <c r="AW23" s="166">
        <v>303.32</v>
      </c>
      <c r="AX23" s="166">
        <v>306.33</v>
      </c>
      <c r="AY23" s="166">
        <v>310.07</v>
      </c>
      <c r="AZ23" s="166">
        <v>296.45999999999998</v>
      </c>
      <c r="BA23" s="166">
        <v>301.95</v>
      </c>
      <c r="BB23" s="166">
        <v>297.95999999999998</v>
      </c>
      <c r="BC23" s="166">
        <v>310.69</v>
      </c>
      <c r="BD23" s="166">
        <v>347.68</v>
      </c>
      <c r="BE23" s="166">
        <v>356.3</v>
      </c>
      <c r="BF23" s="166">
        <v>383.16</v>
      </c>
      <c r="BG23" s="166">
        <v>385.53</v>
      </c>
      <c r="BH23" s="166">
        <v>394.78</v>
      </c>
      <c r="BI23" s="166">
        <v>403.58</v>
      </c>
      <c r="BJ23" s="166">
        <v>411.31</v>
      </c>
      <c r="BK23" s="166">
        <v>424.39</v>
      </c>
      <c r="BL23" s="166">
        <v>407.75</v>
      </c>
      <c r="BM23" s="166">
        <v>422.47</v>
      </c>
      <c r="BN23" s="166">
        <v>422.87</v>
      </c>
      <c r="BO23" s="166">
        <v>427.28</v>
      </c>
      <c r="BP23" s="166">
        <v>434.45</v>
      </c>
      <c r="BQ23" s="166">
        <v>449.99</v>
      </c>
      <c r="BR23" s="166">
        <v>485.8</v>
      </c>
      <c r="BS23" s="166">
        <v>510.19</v>
      </c>
      <c r="BT23" s="166">
        <v>544.36</v>
      </c>
      <c r="BU23" s="166">
        <v>528.32000000000005</v>
      </c>
      <c r="BV23" s="166">
        <v>513.46</v>
      </c>
      <c r="BW23" s="166">
        <v>512.28</v>
      </c>
      <c r="BX23" s="166">
        <v>522.63</v>
      </c>
      <c r="BY23" s="166">
        <v>523.29999999999995</v>
      </c>
      <c r="BZ23" s="166">
        <v>542.64</v>
      </c>
      <c r="CA23" s="166">
        <v>574.28</v>
      </c>
      <c r="CB23" s="166">
        <v>592.37</v>
      </c>
      <c r="CC23" s="166">
        <v>592.62</v>
      </c>
      <c r="CD23" s="166">
        <v>621.32000000000005</v>
      </c>
      <c r="CE23" s="166">
        <v>647.30999999999995</v>
      </c>
      <c r="CF23" s="166">
        <v>649.51</v>
      </c>
      <c r="CG23" s="166">
        <v>638.45000000000005</v>
      </c>
      <c r="CH23" s="166">
        <v>616.74</v>
      </c>
      <c r="CI23" s="166">
        <v>626.29</v>
      </c>
      <c r="CJ23" s="166">
        <v>636.05999999999995</v>
      </c>
      <c r="CK23" s="166">
        <v>628.30999999999995</v>
      </c>
      <c r="CL23" s="166">
        <v>646.96</v>
      </c>
      <c r="CM23" s="166">
        <v>639.32000000000005</v>
      </c>
      <c r="CN23" s="166">
        <v>661.67</v>
      </c>
      <c r="CO23" s="166">
        <v>691.19</v>
      </c>
      <c r="CP23" s="166">
        <v>697.04</v>
      </c>
      <c r="CQ23" s="166">
        <v>703.35</v>
      </c>
      <c r="CR23" s="166">
        <v>723.35</v>
      </c>
      <c r="CS23" s="166">
        <v>734.41</v>
      </c>
      <c r="CT23" s="166">
        <v>730.28</v>
      </c>
      <c r="CU23" s="166">
        <v>749.97</v>
      </c>
      <c r="CV23" s="166">
        <v>750.05</v>
      </c>
      <c r="CW23" s="166">
        <v>754.89</v>
      </c>
      <c r="CX23" s="166">
        <v>753.7</v>
      </c>
      <c r="CY23" s="166">
        <v>762.22</v>
      </c>
      <c r="CZ23" s="166">
        <v>757.66</v>
      </c>
      <c r="DA23" s="166">
        <v>762.98</v>
      </c>
      <c r="DB23" s="166">
        <v>778.98</v>
      </c>
      <c r="DC23" s="166">
        <v>799.19</v>
      </c>
      <c r="DD23" s="166">
        <v>808.99</v>
      </c>
      <c r="DE23" s="166">
        <v>817.06</v>
      </c>
      <c r="DF23" s="166">
        <v>956.23</v>
      </c>
      <c r="DG23" s="166">
        <v>1145.95</v>
      </c>
      <c r="DH23" s="166">
        <v>1174.07</v>
      </c>
      <c r="DI23" s="166">
        <v>1165.3599999999999</v>
      </c>
      <c r="DJ23" s="166">
        <v>1197.8699999999999</v>
      </c>
      <c r="DK23" s="166">
        <v>1222.3599999999999</v>
      </c>
      <c r="DL23" s="166">
        <v>1219.3599999999999</v>
      </c>
      <c r="DM23" s="166">
        <v>1244.69</v>
      </c>
      <c r="DN23" s="166">
        <v>1258.21</v>
      </c>
      <c r="DO23" s="166">
        <v>1296.5</v>
      </c>
      <c r="DP23" s="166">
        <v>1287.31</v>
      </c>
      <c r="DQ23" s="166">
        <v>1256.8800000000001</v>
      </c>
      <c r="DR23" s="166">
        <v>1233.47</v>
      </c>
      <c r="DS23" s="166">
        <v>1237.2</v>
      </c>
      <c r="DT23" s="166">
        <v>1239.08</v>
      </c>
      <c r="DU23" s="166">
        <v>1254.96</v>
      </c>
      <c r="DV23" s="166">
        <v>1254.43</v>
      </c>
      <c r="DW23" s="166">
        <v>1295.53</v>
      </c>
      <c r="DX23" s="166">
        <v>1297.1099999999999</v>
      </c>
      <c r="DY23" s="166">
        <v>1297.29</v>
      </c>
      <c r="DZ23" s="166">
        <v>1307.52</v>
      </c>
      <c r="EA23" s="166">
        <v>1323.19</v>
      </c>
      <c r="EB23" s="166">
        <v>1304.28</v>
      </c>
      <c r="EC23" s="166">
        <v>1344.47</v>
      </c>
      <c r="ED23" s="166">
        <v>1327.69</v>
      </c>
      <c r="EE23" s="166">
        <v>1292.97</v>
      </c>
      <c r="EF23" s="166">
        <v>1309.5</v>
      </c>
      <c r="EG23" s="166">
        <v>1338.62</v>
      </c>
      <c r="EH23" s="166">
        <v>1351.69</v>
      </c>
      <c r="EI23" s="166">
        <v>1333.33</v>
      </c>
      <c r="EJ23" s="166">
        <v>1351.25</v>
      </c>
      <c r="EK23" s="166">
        <v>1364.15</v>
      </c>
      <c r="EL23" s="166">
        <v>1384.05</v>
      </c>
      <c r="EM23" s="166">
        <v>1435</v>
      </c>
      <c r="EN23" s="166">
        <v>1483.35</v>
      </c>
      <c r="EO23" s="166">
        <v>1491.25</v>
      </c>
      <c r="EP23" s="166">
        <v>1462.12</v>
      </c>
      <c r="EQ23" s="166">
        <v>1460.99</v>
      </c>
      <c r="ER23" s="166">
        <v>1466.7</v>
      </c>
      <c r="ES23" s="166">
        <v>1480.32</v>
      </c>
      <c r="ET23" s="166">
        <v>1482.18</v>
      </c>
      <c r="EU23" s="166">
        <v>1501.47</v>
      </c>
      <c r="EV23" s="166">
        <v>1497.98</v>
      </c>
      <c r="EW23" s="166">
        <v>1515.77</v>
      </c>
      <c r="EX23" s="166">
        <v>1509.94</v>
      </c>
      <c r="EY23" s="166">
        <v>1503.15</v>
      </c>
      <c r="EZ23" s="166">
        <v>1516.81</v>
      </c>
      <c r="FA23" s="166">
        <v>1603.13</v>
      </c>
      <c r="FB23" s="166">
        <v>1569.64</v>
      </c>
      <c r="FC23" s="166">
        <v>1600.15</v>
      </c>
      <c r="FD23" s="166">
        <v>1616.01</v>
      </c>
      <c r="FE23" s="166">
        <v>1617.09</v>
      </c>
      <c r="FF23" s="166">
        <v>1636.35</v>
      </c>
      <c r="FG23" s="166">
        <v>1625.41</v>
      </c>
      <c r="FH23" s="166">
        <v>1691.06</v>
      </c>
      <c r="FI23" s="166">
        <v>1677.75</v>
      </c>
      <c r="FJ23" s="166">
        <v>1672.72</v>
      </c>
      <c r="FK23" s="166">
        <v>1706.14</v>
      </c>
      <c r="FL23" s="166">
        <v>1717.6</v>
      </c>
      <c r="FM23" s="166">
        <v>1748.02</v>
      </c>
      <c r="FN23" s="166">
        <v>1725.52</v>
      </c>
      <c r="FO23" s="166">
        <v>1582.21</v>
      </c>
      <c r="FP23" s="166">
        <v>1589.75</v>
      </c>
      <c r="FQ23" s="166">
        <v>1552</v>
      </c>
      <c r="FR23" s="166">
        <v>1544.07</v>
      </c>
      <c r="FS23" s="166">
        <v>1526.18</v>
      </c>
      <c r="FT23" s="166">
        <v>1516.55</v>
      </c>
      <c r="FU23" s="166">
        <v>1517.96</v>
      </c>
      <c r="FV23" s="166">
        <v>1485.72</v>
      </c>
      <c r="FW23" s="166">
        <v>1544.27</v>
      </c>
      <c r="FX23" s="166">
        <v>1557.71</v>
      </c>
      <c r="FY23" s="166">
        <v>1602.27</v>
      </c>
      <c r="FZ23" s="166">
        <v>1574.2</v>
      </c>
      <c r="GA23" s="166">
        <v>1556.47</v>
      </c>
      <c r="GB23" s="166">
        <v>1583.75</v>
      </c>
      <c r="GC23" s="166">
        <v>1581.83</v>
      </c>
      <c r="GD23" s="166">
        <v>1581.1113849999999</v>
      </c>
      <c r="GE23" s="166">
        <v>1606.583392</v>
      </c>
      <c r="GF23" s="166">
        <v>1599.3501329999999</v>
      </c>
      <c r="GG23" s="166">
        <v>1605.4695119999999</v>
      </c>
      <c r="GH23" s="150">
        <v>1591.8513909999999</v>
      </c>
      <c r="GI23" s="267">
        <v>1596.7121480000001</v>
      </c>
      <c r="GJ23" s="267">
        <v>1600.260916</v>
      </c>
      <c r="GK23" s="267">
        <v>1616.4476950000001</v>
      </c>
      <c r="GL23" s="267">
        <v>1581.129529</v>
      </c>
      <c r="GM23" s="267">
        <v>1639.835206</v>
      </c>
      <c r="GN23" s="267">
        <v>1669.4973769999999</v>
      </c>
      <c r="GO23" s="267">
        <v>1643.3251049999999</v>
      </c>
      <c r="GP23" s="267">
        <v>1685.889122</v>
      </c>
      <c r="GQ23" s="267">
        <v>1714.941435</v>
      </c>
      <c r="GR23" s="267">
        <v>1716.387025</v>
      </c>
      <c r="GS23" s="267">
        <v>1758.1093719999999</v>
      </c>
      <c r="GT23" s="267">
        <v>1741.651165</v>
      </c>
      <c r="GU23" s="267">
        <v>1831.2613550000001</v>
      </c>
      <c r="GV23" s="267">
        <v>1836.635464</v>
      </c>
      <c r="GW23" s="267">
        <v>1836.329933</v>
      </c>
      <c r="GX23" s="267">
        <v>1727.102108</v>
      </c>
      <c r="GY23" s="267">
        <v>1851.100113</v>
      </c>
      <c r="GZ23" s="267">
        <v>1872.294844</v>
      </c>
      <c r="HA23" s="267">
        <v>1914.5069510000001</v>
      </c>
      <c r="HB23" s="267">
        <v>1880.21</v>
      </c>
      <c r="HC23" s="267">
        <v>1900.5654750000001</v>
      </c>
      <c r="HD23" s="267">
        <v>1893.512463</v>
      </c>
      <c r="HE23" s="267">
        <v>1920.9853989999899</v>
      </c>
      <c r="HF23" s="267">
        <v>1974.520244</v>
      </c>
      <c r="HG23" s="267">
        <v>1998.619398</v>
      </c>
      <c r="HH23" s="267">
        <v>2033.869518</v>
      </c>
      <c r="HI23" s="267">
        <v>2046.4348319999999</v>
      </c>
      <c r="HJ23" s="267">
        <v>2018.1115930000001</v>
      </c>
      <c r="HK23" s="267">
        <v>2048.0332410000001</v>
      </c>
      <c r="HL23" s="267">
        <v>2077.794527</v>
      </c>
      <c r="HM23" s="267">
        <v>2120.2887900000001</v>
      </c>
      <c r="HN23" s="267">
        <v>2200.892077</v>
      </c>
      <c r="HO23" s="267">
        <v>2235.3878580000001</v>
      </c>
      <c r="HP23" s="267">
        <v>2217.6716620000002</v>
      </c>
      <c r="HQ23" s="267">
        <v>2151.5619139999999</v>
      </c>
      <c r="HR23" s="267">
        <v>2234.156684</v>
      </c>
      <c r="HS23" s="267">
        <v>2243.5765970000002</v>
      </c>
      <c r="HT23" s="267">
        <v>2217.844028</v>
      </c>
      <c r="HU23" s="267">
        <v>2196.034623</v>
      </c>
      <c r="HV23" s="267">
        <v>2171.6664489999998</v>
      </c>
      <c r="HW23" s="267">
        <v>2219.6255329999999</v>
      </c>
      <c r="HX23" s="267">
        <v>2244.1018829999998</v>
      </c>
      <c r="HY23" s="267">
        <v>2197.7221549999999</v>
      </c>
      <c r="HZ23" s="267">
        <v>2215.637549</v>
      </c>
      <c r="IA23" s="267">
        <v>2175.1730499999999</v>
      </c>
      <c r="IB23" s="267">
        <v>2165.6273679999999</v>
      </c>
      <c r="IC23" s="267">
        <v>2214.8632389999998</v>
      </c>
      <c r="ID23" s="267">
        <v>2222.623443</v>
      </c>
    </row>
    <row r="24" spans="1:238" ht="15.75" customHeight="1" x14ac:dyDescent="0.3">
      <c r="A24" s="270" t="s">
        <v>142</v>
      </c>
      <c r="B24" s="166">
        <v>47.01</v>
      </c>
      <c r="C24" s="166">
        <v>83.78</v>
      </c>
      <c r="D24" s="166">
        <v>61.87</v>
      </c>
      <c r="E24" s="166">
        <v>48.8</v>
      </c>
      <c r="F24" s="166">
        <v>76.73</v>
      </c>
      <c r="G24" s="166">
        <v>69.25</v>
      </c>
      <c r="H24" s="166">
        <v>56.23</v>
      </c>
      <c r="I24" s="166">
        <v>44.64</v>
      </c>
      <c r="J24" s="166">
        <v>69.16</v>
      </c>
      <c r="K24" s="166">
        <v>67.98</v>
      </c>
      <c r="L24" s="166">
        <v>48.8</v>
      </c>
      <c r="M24" s="166">
        <v>23.05</v>
      </c>
      <c r="N24" s="166">
        <v>33.770000000000003</v>
      </c>
      <c r="O24" s="166">
        <v>46.99</v>
      </c>
      <c r="P24" s="166">
        <v>39.700000000000003</v>
      </c>
      <c r="Q24" s="166">
        <v>37.49</v>
      </c>
      <c r="R24" s="166">
        <v>52.07</v>
      </c>
      <c r="S24" s="166">
        <v>44.94</v>
      </c>
      <c r="T24" s="166">
        <v>41.44</v>
      </c>
      <c r="U24" s="166">
        <v>50.25</v>
      </c>
      <c r="V24" s="166">
        <v>74.19</v>
      </c>
      <c r="W24" s="166">
        <v>70.75</v>
      </c>
      <c r="X24" s="166">
        <v>80.53</v>
      </c>
      <c r="Y24" s="166">
        <v>69.59</v>
      </c>
      <c r="Z24" s="166">
        <v>85.87</v>
      </c>
      <c r="AA24" s="166">
        <v>101.78</v>
      </c>
      <c r="AB24" s="166">
        <v>107.4</v>
      </c>
      <c r="AC24" s="166">
        <v>77.2</v>
      </c>
      <c r="AD24" s="166">
        <v>80.989999999999995</v>
      </c>
      <c r="AE24" s="166">
        <v>82.76</v>
      </c>
      <c r="AF24" s="166">
        <v>77.22</v>
      </c>
      <c r="AG24" s="166">
        <v>85.77</v>
      </c>
      <c r="AH24" s="166">
        <v>62.36</v>
      </c>
      <c r="AI24" s="166">
        <v>43.62</v>
      </c>
      <c r="AJ24" s="166">
        <v>24.29</v>
      </c>
      <c r="AK24" s="166">
        <v>2.79</v>
      </c>
      <c r="AL24" s="166">
        <v>10.26</v>
      </c>
      <c r="AM24" s="166">
        <v>6.58</v>
      </c>
      <c r="AN24" s="166">
        <v>11.69</v>
      </c>
      <c r="AO24" s="166">
        <v>10.1</v>
      </c>
      <c r="AP24" s="166">
        <v>11.14</v>
      </c>
      <c r="AQ24" s="166">
        <v>10.1</v>
      </c>
      <c r="AR24" s="166">
        <v>6.92</v>
      </c>
      <c r="AS24" s="166">
        <v>6.35</v>
      </c>
      <c r="AT24" s="166">
        <v>4.1900000000000004</v>
      </c>
      <c r="AU24" s="166">
        <v>9.18</v>
      </c>
      <c r="AV24" s="166">
        <v>2.02</v>
      </c>
      <c r="AW24" s="166">
        <v>3.49</v>
      </c>
      <c r="AX24" s="166">
        <v>7.84</v>
      </c>
      <c r="AY24" s="166">
        <v>2.4700000000000002</v>
      </c>
      <c r="AZ24" s="166">
        <v>3.07</v>
      </c>
      <c r="BA24" s="166">
        <v>1.88</v>
      </c>
      <c r="BB24" s="166">
        <v>1.43</v>
      </c>
      <c r="BC24" s="166">
        <v>2.5</v>
      </c>
      <c r="BD24" s="166">
        <v>1.6</v>
      </c>
      <c r="BE24" s="166">
        <v>1.71</v>
      </c>
      <c r="BF24" s="166">
        <v>4.54</v>
      </c>
      <c r="BG24" s="166">
        <v>1.82</v>
      </c>
      <c r="BH24" s="166">
        <v>8.7999999999999989</v>
      </c>
      <c r="BI24" s="166">
        <v>2.5099999999999998</v>
      </c>
      <c r="BJ24" s="166">
        <v>37.880000000000003</v>
      </c>
      <c r="BK24" s="166">
        <v>40.380000000000003</v>
      </c>
      <c r="BL24" s="166">
        <v>30.06</v>
      </c>
      <c r="BM24" s="166">
        <v>5.57</v>
      </c>
      <c r="BN24" s="166">
        <v>26.08</v>
      </c>
      <c r="BO24" s="166">
        <v>27.78</v>
      </c>
      <c r="BP24" s="166">
        <v>44.400000000000006</v>
      </c>
      <c r="BQ24" s="166">
        <v>45.620000000000005</v>
      </c>
      <c r="BR24" s="166">
        <v>28.599999999999998</v>
      </c>
      <c r="BS24" s="166">
        <v>49.279999999999994</v>
      </c>
      <c r="BT24" s="166">
        <v>21.75</v>
      </c>
      <c r="BU24" s="166">
        <v>25.8</v>
      </c>
      <c r="BV24" s="166">
        <v>12.93</v>
      </c>
      <c r="BW24" s="166">
        <v>36.260000000000005</v>
      </c>
      <c r="BX24" s="166">
        <v>32.94</v>
      </c>
      <c r="BY24" s="166">
        <v>13.229999999999999</v>
      </c>
      <c r="BZ24" s="166">
        <v>18.260000000000002</v>
      </c>
      <c r="CA24" s="166">
        <v>23.560000000000002</v>
      </c>
      <c r="CB24" s="166">
        <v>13.45</v>
      </c>
      <c r="CC24" s="166">
        <v>32.479999999999997</v>
      </c>
      <c r="CD24" s="166">
        <v>13.15</v>
      </c>
      <c r="CE24" s="166">
        <v>18.350000000000001</v>
      </c>
      <c r="CF24" s="166">
        <v>22.05</v>
      </c>
      <c r="CG24" s="166">
        <v>1.1399999999999999</v>
      </c>
      <c r="CH24" s="166">
        <v>2.93</v>
      </c>
      <c r="CI24" s="166">
        <v>11.48</v>
      </c>
      <c r="CJ24" s="166">
        <v>10.18</v>
      </c>
      <c r="CK24" s="166">
        <v>3.11</v>
      </c>
      <c r="CL24" s="166">
        <v>0.5</v>
      </c>
      <c r="CM24" s="166">
        <v>3.2</v>
      </c>
      <c r="CN24" s="166">
        <v>5.87</v>
      </c>
      <c r="CO24" s="166">
        <v>1.0900000000000001</v>
      </c>
      <c r="CP24" s="166">
        <v>19.920000000000002</v>
      </c>
      <c r="CQ24" s="166">
        <v>21.63</v>
      </c>
      <c r="CR24" s="166">
        <v>24.46</v>
      </c>
      <c r="CS24" s="166">
        <v>19.579999999999998</v>
      </c>
      <c r="CT24" s="166">
        <v>4.72</v>
      </c>
      <c r="CU24" s="166">
        <v>9.0399999999999991</v>
      </c>
      <c r="CV24" s="166">
        <v>0.08</v>
      </c>
      <c r="CW24" s="166">
        <v>0.02</v>
      </c>
      <c r="CX24" s="166">
        <v>0.53</v>
      </c>
      <c r="CY24" s="166">
        <v>0.55000000000000004</v>
      </c>
      <c r="CZ24" s="166">
        <v>6.03</v>
      </c>
      <c r="DA24" s="166">
        <v>8.4</v>
      </c>
      <c r="DB24" s="166">
        <v>17.63</v>
      </c>
      <c r="DC24" s="166">
        <v>0.4</v>
      </c>
      <c r="DD24" s="166">
        <v>0.6</v>
      </c>
      <c r="DE24" s="166">
        <v>0.6</v>
      </c>
      <c r="DF24" s="166">
        <v>0</v>
      </c>
      <c r="DG24" s="166">
        <v>2.4</v>
      </c>
      <c r="DH24" s="166">
        <v>14.8</v>
      </c>
      <c r="DI24" s="166">
        <v>0.6</v>
      </c>
      <c r="DJ24" s="166">
        <v>0</v>
      </c>
      <c r="DK24" s="166">
        <v>0.6</v>
      </c>
      <c r="DL24" s="166">
        <v>0.6</v>
      </c>
      <c r="DM24" s="166">
        <v>0.8</v>
      </c>
      <c r="DN24" s="166">
        <v>0</v>
      </c>
      <c r="DO24" s="166">
        <v>0</v>
      </c>
      <c r="DP24" s="166">
        <v>1.5</v>
      </c>
      <c r="DQ24" s="166">
        <v>0</v>
      </c>
      <c r="DR24" s="166">
        <v>0</v>
      </c>
      <c r="DS24" s="166">
        <v>0</v>
      </c>
      <c r="DT24" s="166">
        <v>0</v>
      </c>
      <c r="DU24" s="166">
        <v>0</v>
      </c>
      <c r="DV24" s="166">
        <v>0</v>
      </c>
      <c r="DW24" s="166">
        <v>6</v>
      </c>
      <c r="DX24" s="166">
        <v>0</v>
      </c>
      <c r="DY24" s="166">
        <v>4</v>
      </c>
      <c r="DZ24" s="166">
        <v>10</v>
      </c>
      <c r="EA24" s="166">
        <v>10</v>
      </c>
      <c r="EB24" s="166">
        <v>10</v>
      </c>
      <c r="EC24" s="166">
        <v>0</v>
      </c>
      <c r="ED24" s="166">
        <v>12</v>
      </c>
      <c r="EE24" s="166">
        <v>18</v>
      </c>
      <c r="EF24" s="166">
        <v>15</v>
      </c>
      <c r="EG24" s="166">
        <v>6</v>
      </c>
      <c r="EH24" s="166">
        <v>12</v>
      </c>
      <c r="EI24" s="166">
        <v>0</v>
      </c>
      <c r="EJ24" s="166">
        <v>10</v>
      </c>
      <c r="EK24" s="166">
        <v>0</v>
      </c>
      <c r="EL24" s="166">
        <v>12</v>
      </c>
      <c r="EM24" s="166">
        <v>12</v>
      </c>
      <c r="EN24" s="166">
        <v>12</v>
      </c>
      <c r="EO24" s="166">
        <v>0</v>
      </c>
      <c r="EP24" s="166">
        <v>0</v>
      </c>
      <c r="EQ24" s="166">
        <v>0</v>
      </c>
      <c r="ER24" s="166">
        <v>0</v>
      </c>
      <c r="ES24" s="166">
        <v>0</v>
      </c>
      <c r="ET24" s="166">
        <v>0</v>
      </c>
      <c r="EU24" s="166">
        <v>0</v>
      </c>
      <c r="EV24" s="166">
        <v>0</v>
      </c>
      <c r="EW24" s="166">
        <v>0</v>
      </c>
      <c r="EX24" s="166">
        <v>0</v>
      </c>
      <c r="EY24" s="166">
        <v>0.8</v>
      </c>
      <c r="EZ24" s="166">
        <v>0</v>
      </c>
      <c r="FA24" s="166">
        <v>0</v>
      </c>
      <c r="FB24" s="166">
        <v>0</v>
      </c>
      <c r="FC24" s="166">
        <v>1.5</v>
      </c>
      <c r="FD24" s="166">
        <v>0</v>
      </c>
      <c r="FE24" s="166">
        <v>0</v>
      </c>
      <c r="FF24" s="166">
        <v>0</v>
      </c>
      <c r="FG24" s="166">
        <v>1.5</v>
      </c>
      <c r="FH24" s="166">
        <v>0</v>
      </c>
      <c r="FI24" s="166">
        <v>1</v>
      </c>
      <c r="FJ24" s="166">
        <v>0</v>
      </c>
      <c r="FK24" s="166">
        <v>0</v>
      </c>
      <c r="FL24" s="166">
        <v>0</v>
      </c>
      <c r="FM24" s="166">
        <v>0</v>
      </c>
      <c r="FN24" s="166">
        <v>0</v>
      </c>
      <c r="FO24" s="166">
        <v>0</v>
      </c>
      <c r="FP24" s="166">
        <v>0</v>
      </c>
      <c r="FQ24" s="166">
        <v>0</v>
      </c>
      <c r="FR24" s="166">
        <v>0</v>
      </c>
      <c r="FS24" s="166">
        <v>0</v>
      </c>
      <c r="FT24" s="166">
        <v>0</v>
      </c>
      <c r="FU24" s="166">
        <v>0</v>
      </c>
      <c r="FV24" s="166">
        <v>0</v>
      </c>
      <c r="FW24" s="166">
        <v>0</v>
      </c>
      <c r="FX24" s="166">
        <v>0</v>
      </c>
      <c r="FY24" s="166">
        <v>0</v>
      </c>
      <c r="FZ24" s="166">
        <v>0</v>
      </c>
      <c r="GA24" s="166">
        <v>0</v>
      </c>
      <c r="GB24" s="166">
        <v>0</v>
      </c>
      <c r="GC24" s="166">
        <v>0</v>
      </c>
      <c r="GD24" s="166">
        <v>0</v>
      </c>
      <c r="GE24" s="166">
        <v>0</v>
      </c>
      <c r="GF24" s="166">
        <v>0</v>
      </c>
      <c r="GG24" s="166">
        <v>0</v>
      </c>
      <c r="GH24" s="150">
        <v>0</v>
      </c>
      <c r="GI24" s="267">
        <v>0</v>
      </c>
      <c r="GJ24" s="267">
        <v>0</v>
      </c>
      <c r="GK24" s="267">
        <v>0</v>
      </c>
      <c r="GL24" s="267">
        <v>0</v>
      </c>
      <c r="GM24" s="267">
        <v>0</v>
      </c>
      <c r="GN24" s="267">
        <v>0</v>
      </c>
      <c r="GO24" s="267">
        <v>0</v>
      </c>
      <c r="GP24" s="267">
        <v>0</v>
      </c>
      <c r="GQ24" s="267">
        <v>0</v>
      </c>
      <c r="GR24" s="267">
        <v>0</v>
      </c>
      <c r="GS24" s="267">
        <v>0</v>
      </c>
      <c r="GT24" s="267">
        <v>0</v>
      </c>
      <c r="GU24" s="267">
        <v>0</v>
      </c>
      <c r="GV24" s="267">
        <v>0</v>
      </c>
      <c r="GW24" s="267">
        <v>0</v>
      </c>
      <c r="GX24" s="267">
        <v>0</v>
      </c>
      <c r="GY24" s="267">
        <v>0</v>
      </c>
      <c r="GZ24" s="267">
        <v>0</v>
      </c>
      <c r="HA24" s="267">
        <v>0</v>
      </c>
      <c r="HB24" s="267">
        <v>0</v>
      </c>
      <c r="HC24" s="267">
        <v>0</v>
      </c>
      <c r="HD24" s="267">
        <v>0</v>
      </c>
      <c r="HE24" s="267">
        <v>0</v>
      </c>
      <c r="HF24" s="267">
        <v>0</v>
      </c>
      <c r="HG24" s="267">
        <v>0</v>
      </c>
      <c r="HH24" s="267">
        <v>0</v>
      </c>
      <c r="HI24" s="267">
        <v>0</v>
      </c>
      <c r="HJ24" s="267">
        <v>0</v>
      </c>
      <c r="HK24" s="267">
        <v>0</v>
      </c>
      <c r="HL24" s="267">
        <v>0</v>
      </c>
      <c r="HM24" s="267">
        <v>0</v>
      </c>
      <c r="HN24" s="267">
        <v>0</v>
      </c>
      <c r="HO24" s="267">
        <v>0</v>
      </c>
      <c r="HP24" s="267">
        <v>0</v>
      </c>
      <c r="HQ24" s="267">
        <v>0</v>
      </c>
      <c r="HR24" s="267">
        <v>0</v>
      </c>
      <c r="HS24" s="267">
        <v>0</v>
      </c>
      <c r="HT24" s="267">
        <v>0</v>
      </c>
      <c r="HU24" s="267">
        <v>0</v>
      </c>
      <c r="HV24" s="267">
        <v>0</v>
      </c>
      <c r="HW24" s="267">
        <v>0</v>
      </c>
      <c r="HX24" s="267">
        <v>0</v>
      </c>
      <c r="HY24" s="267">
        <v>604.24798499999997</v>
      </c>
      <c r="HZ24" s="267">
        <v>569.05976399999997</v>
      </c>
      <c r="IA24" s="267">
        <v>547.02562699999999</v>
      </c>
      <c r="IB24" s="267">
        <v>537.83049500000004</v>
      </c>
      <c r="IC24" s="267">
        <v>0</v>
      </c>
      <c r="ID24" s="267">
        <v>582.16154500000005</v>
      </c>
    </row>
    <row r="25" spans="1:238" ht="15.75" customHeight="1" x14ac:dyDescent="0.3">
      <c r="A25" s="270" t="s">
        <v>143</v>
      </c>
      <c r="B25" s="166">
        <v>122.74</v>
      </c>
      <c r="C25" s="166">
        <v>130.83000000000001</v>
      </c>
      <c r="D25" s="166">
        <v>111.44</v>
      </c>
      <c r="E25" s="166">
        <v>100.37</v>
      </c>
      <c r="F25" s="166">
        <v>120.13999999999999</v>
      </c>
      <c r="G25" s="166">
        <v>115.96000000000001</v>
      </c>
      <c r="H25" s="166">
        <v>114.21</v>
      </c>
      <c r="I25" s="166">
        <v>106.65</v>
      </c>
      <c r="J25" s="166">
        <v>112.16000000000001</v>
      </c>
      <c r="K25" s="166">
        <v>279.87</v>
      </c>
      <c r="L25" s="166">
        <v>140.25</v>
      </c>
      <c r="M25" s="166">
        <v>137.15</v>
      </c>
      <c r="N25" s="166">
        <v>121.88000000000001</v>
      </c>
      <c r="O25" s="166">
        <v>105.28</v>
      </c>
      <c r="P25" s="166">
        <v>112.21</v>
      </c>
      <c r="Q25" s="166">
        <v>107.52000000000001</v>
      </c>
      <c r="R25" s="166">
        <v>103.25</v>
      </c>
      <c r="S25" s="166">
        <v>119.03999999999999</v>
      </c>
      <c r="T25" s="166">
        <v>121.41</v>
      </c>
      <c r="U25" s="166">
        <v>112.08</v>
      </c>
      <c r="V25" s="166">
        <v>108.14999999999999</v>
      </c>
      <c r="W25" s="166">
        <v>129.05000000000001</v>
      </c>
      <c r="X25" s="166">
        <v>114.48</v>
      </c>
      <c r="Y25" s="166">
        <v>117.74</v>
      </c>
      <c r="Z25" s="166">
        <v>110.99</v>
      </c>
      <c r="AA25" s="166">
        <v>112.79</v>
      </c>
      <c r="AB25" s="166">
        <v>116.67</v>
      </c>
      <c r="AC25" s="166">
        <v>132.60000000000002</v>
      </c>
      <c r="AD25" s="166">
        <v>134.57</v>
      </c>
      <c r="AE25" s="166">
        <v>142.1</v>
      </c>
      <c r="AF25" s="166">
        <v>166.28000000000003</v>
      </c>
      <c r="AG25" s="166">
        <v>171.4</v>
      </c>
      <c r="AH25" s="166">
        <v>147.64000000000001</v>
      </c>
      <c r="AI25" s="166">
        <v>119.61</v>
      </c>
      <c r="AJ25" s="166">
        <v>117.83</v>
      </c>
      <c r="AK25" s="166">
        <v>143.82</v>
      </c>
      <c r="AL25" s="166">
        <v>170.1</v>
      </c>
      <c r="AM25" s="166">
        <v>183.37</v>
      </c>
      <c r="AN25" s="166">
        <v>213.35000000000002</v>
      </c>
      <c r="AO25" s="166">
        <v>226.28999999999996</v>
      </c>
      <c r="AP25" s="166">
        <v>206.56999999999996</v>
      </c>
      <c r="AQ25" s="166">
        <v>172.85</v>
      </c>
      <c r="AR25" s="166">
        <v>183.54</v>
      </c>
      <c r="AS25" s="166">
        <v>169.25</v>
      </c>
      <c r="AT25" s="166">
        <v>141.19</v>
      </c>
      <c r="AU25" s="166">
        <v>129.85</v>
      </c>
      <c r="AV25" s="166">
        <v>154.22</v>
      </c>
      <c r="AW25" s="166">
        <v>152.91</v>
      </c>
      <c r="AX25" s="166">
        <v>156.91</v>
      </c>
      <c r="AY25" s="166">
        <v>136.25</v>
      </c>
      <c r="AZ25" s="166">
        <v>126.55</v>
      </c>
      <c r="BA25" s="166">
        <v>128.66999999999999</v>
      </c>
      <c r="BB25" s="166">
        <v>132.56000000000003</v>
      </c>
      <c r="BC25" s="166">
        <v>188.04999999999998</v>
      </c>
      <c r="BD25" s="166">
        <v>225.15</v>
      </c>
      <c r="BE25" s="166">
        <v>206.04999999999998</v>
      </c>
      <c r="BF25" s="166">
        <v>219.86</v>
      </c>
      <c r="BG25" s="166">
        <v>217.06</v>
      </c>
      <c r="BH25" s="166">
        <v>172.84</v>
      </c>
      <c r="BI25" s="166">
        <v>164.13</v>
      </c>
      <c r="BJ25" s="166">
        <v>171.82</v>
      </c>
      <c r="BK25" s="166">
        <v>188.38</v>
      </c>
      <c r="BL25" s="166">
        <v>274.90999999999997</v>
      </c>
      <c r="BM25" s="166">
        <v>196.21</v>
      </c>
      <c r="BN25" s="166">
        <v>181.45999999999998</v>
      </c>
      <c r="BO25" s="166">
        <v>138.69</v>
      </c>
      <c r="BP25" s="166">
        <v>219.8</v>
      </c>
      <c r="BQ25" s="166">
        <v>206.45000000000002</v>
      </c>
      <c r="BR25" s="166">
        <v>308.15000000000003</v>
      </c>
      <c r="BS25" s="166">
        <v>359.68</v>
      </c>
      <c r="BT25" s="166">
        <v>344.04</v>
      </c>
      <c r="BU25" s="166">
        <v>356.12</v>
      </c>
      <c r="BV25" s="166">
        <v>396.82</v>
      </c>
      <c r="BW25" s="166">
        <v>431.51</v>
      </c>
      <c r="BX25" s="166">
        <v>392.97</v>
      </c>
      <c r="BY25" s="166">
        <v>349.96</v>
      </c>
      <c r="BZ25" s="166">
        <v>353.9</v>
      </c>
      <c r="CA25" s="166">
        <v>449.26</v>
      </c>
      <c r="CB25" s="166">
        <v>408.2</v>
      </c>
      <c r="CC25" s="166">
        <v>406.41999999999996</v>
      </c>
      <c r="CD25" s="166">
        <v>396.90000000000003</v>
      </c>
      <c r="CE25" s="166">
        <v>400.79</v>
      </c>
      <c r="CF25" s="166">
        <v>209.6</v>
      </c>
      <c r="CG25" s="166">
        <v>197.74999999999997</v>
      </c>
      <c r="CH25" s="166">
        <v>186.65</v>
      </c>
      <c r="CI25" s="166">
        <v>210.85</v>
      </c>
      <c r="CJ25" s="166">
        <v>207.76000000000002</v>
      </c>
      <c r="CK25" s="166">
        <v>231.01000000000002</v>
      </c>
      <c r="CL25" s="166">
        <v>184.52999999999997</v>
      </c>
      <c r="CM25" s="166">
        <v>189.23000000000002</v>
      </c>
      <c r="CN25" s="166">
        <v>179.35999999999999</v>
      </c>
      <c r="CO25" s="166">
        <v>207.89000000000001</v>
      </c>
      <c r="CP25" s="166">
        <v>194.23999999999998</v>
      </c>
      <c r="CQ25" s="166">
        <v>172.23</v>
      </c>
      <c r="CR25" s="166">
        <v>201.14</v>
      </c>
      <c r="CS25" s="166">
        <v>212.83999999999997</v>
      </c>
      <c r="CT25" s="166">
        <v>168.78</v>
      </c>
      <c r="CU25" s="166">
        <v>197.54</v>
      </c>
      <c r="CV25" s="166">
        <v>304.95000000000005</v>
      </c>
      <c r="CW25" s="166">
        <v>280.91000000000003</v>
      </c>
      <c r="CX25" s="166">
        <v>279.26</v>
      </c>
      <c r="CY25" s="166">
        <v>266.74999999999994</v>
      </c>
      <c r="CZ25" s="166">
        <v>251.85</v>
      </c>
      <c r="DA25" s="166">
        <v>235.97</v>
      </c>
      <c r="DB25" s="166">
        <v>215.89000000000001</v>
      </c>
      <c r="DC25" s="166">
        <v>266.81</v>
      </c>
      <c r="DD25" s="166">
        <v>264.98</v>
      </c>
      <c r="DE25" s="166">
        <v>338.40999999999997</v>
      </c>
      <c r="DF25" s="166">
        <v>269.94</v>
      </c>
      <c r="DG25" s="166">
        <v>274.26</v>
      </c>
      <c r="DH25" s="166">
        <v>259.19</v>
      </c>
      <c r="DI25" s="166">
        <v>305.78999999999996</v>
      </c>
      <c r="DJ25" s="166">
        <v>313.83999999999997</v>
      </c>
      <c r="DK25" s="166">
        <v>320.61</v>
      </c>
      <c r="DL25" s="166">
        <v>271.93</v>
      </c>
      <c r="DM25" s="166">
        <v>270.96999999999997</v>
      </c>
      <c r="DN25" s="166">
        <v>241.88000000000002</v>
      </c>
      <c r="DO25" s="166">
        <v>258.40000000000003</v>
      </c>
      <c r="DP25" s="166">
        <v>272.84000000000003</v>
      </c>
      <c r="DQ25" s="166">
        <v>240.05</v>
      </c>
      <c r="DR25" s="166">
        <v>523.99</v>
      </c>
      <c r="DS25" s="166">
        <v>271.49</v>
      </c>
      <c r="DT25" s="166">
        <v>313.7</v>
      </c>
      <c r="DU25" s="166">
        <v>323.27999999999997</v>
      </c>
      <c r="DV25" s="166">
        <v>304.71999999999997</v>
      </c>
      <c r="DW25" s="166">
        <v>329.03000000000003</v>
      </c>
      <c r="DX25" s="166">
        <v>276.86</v>
      </c>
      <c r="DY25" s="166">
        <v>273.41000000000003</v>
      </c>
      <c r="DZ25" s="166">
        <v>308.31000000000006</v>
      </c>
      <c r="EA25" s="166">
        <v>283.09000000000003</v>
      </c>
      <c r="EB25" s="166">
        <v>344.63999999999993</v>
      </c>
      <c r="EC25" s="166">
        <v>382.71</v>
      </c>
      <c r="ED25" s="166">
        <v>396.16</v>
      </c>
      <c r="EE25" s="166">
        <v>426.16</v>
      </c>
      <c r="EF25" s="166">
        <v>389.4</v>
      </c>
      <c r="EG25" s="166">
        <v>353.25</v>
      </c>
      <c r="EH25" s="166">
        <v>364.13000000000005</v>
      </c>
      <c r="EI25" s="166">
        <v>404.20000000000005</v>
      </c>
      <c r="EJ25" s="166">
        <v>348.09</v>
      </c>
      <c r="EK25" s="166">
        <v>335.01000000000005</v>
      </c>
      <c r="EL25" s="166">
        <v>285.35999999999996</v>
      </c>
      <c r="EM25" s="166">
        <v>276.14</v>
      </c>
      <c r="EN25" s="166">
        <v>319.04999999999995</v>
      </c>
      <c r="EO25" s="166">
        <v>379.46</v>
      </c>
      <c r="EP25" s="166">
        <v>274.93000000000006</v>
      </c>
      <c r="EQ25" s="166">
        <v>260.05</v>
      </c>
      <c r="ER25" s="166">
        <v>224.35999999999999</v>
      </c>
      <c r="ES25" s="166">
        <v>252.49999999999997</v>
      </c>
      <c r="ET25" s="166">
        <v>250.29000000000002</v>
      </c>
      <c r="EU25" s="166">
        <v>235.51999999999998</v>
      </c>
      <c r="EV25" s="166">
        <v>254.79</v>
      </c>
      <c r="EW25" s="166">
        <v>226.99</v>
      </c>
      <c r="EX25" s="166">
        <v>394.4</v>
      </c>
      <c r="EY25" s="166">
        <v>218.27</v>
      </c>
      <c r="EZ25" s="166">
        <v>269.02999999999997</v>
      </c>
      <c r="FA25" s="166">
        <v>256.90999999999997</v>
      </c>
      <c r="FB25" s="166">
        <v>254.97000000000003</v>
      </c>
      <c r="FC25" s="166">
        <v>239.60000000000002</v>
      </c>
      <c r="FD25" s="166">
        <v>260.16000000000003</v>
      </c>
      <c r="FE25" s="166">
        <v>236.43000000000004</v>
      </c>
      <c r="FF25" s="166">
        <v>194.33</v>
      </c>
      <c r="FG25" s="166">
        <v>192.6</v>
      </c>
      <c r="FH25" s="166">
        <v>192.60999999999999</v>
      </c>
      <c r="FI25" s="166">
        <v>187.19</v>
      </c>
      <c r="FJ25" s="166">
        <v>205.45</v>
      </c>
      <c r="FK25" s="166">
        <v>208.52999999999997</v>
      </c>
      <c r="FL25" s="166">
        <v>199.42</v>
      </c>
      <c r="FM25" s="166">
        <v>196.68</v>
      </c>
      <c r="FN25" s="166">
        <v>178.12</v>
      </c>
      <c r="FO25" s="166">
        <v>195.36999999999998</v>
      </c>
      <c r="FP25" s="166">
        <v>240.01</v>
      </c>
      <c r="FQ25" s="166">
        <v>249</v>
      </c>
      <c r="FR25" s="166">
        <v>216.24</v>
      </c>
      <c r="FS25" s="166">
        <v>200.8</v>
      </c>
      <c r="FT25" s="166">
        <v>199.70999999999998</v>
      </c>
      <c r="FU25" s="166">
        <v>231.61</v>
      </c>
      <c r="FV25" s="166">
        <v>218.34999999999997</v>
      </c>
      <c r="FW25" s="166">
        <v>203.52</v>
      </c>
      <c r="FX25" s="166">
        <v>224.3</v>
      </c>
      <c r="FY25" s="166">
        <v>216.51</v>
      </c>
      <c r="FZ25" s="166">
        <v>215.22</v>
      </c>
      <c r="GA25" s="166">
        <v>218.16000000000003</v>
      </c>
      <c r="GB25" s="166">
        <v>214.63</v>
      </c>
      <c r="GC25" s="166">
        <v>270.01</v>
      </c>
      <c r="GD25" s="166">
        <v>226.49297900000002</v>
      </c>
      <c r="GE25" s="166">
        <v>246.55205800000002</v>
      </c>
      <c r="GF25" s="166">
        <v>215.92278599999997</v>
      </c>
      <c r="GG25" s="166">
        <v>219.94028300000002</v>
      </c>
      <c r="GH25" s="150">
        <v>246.214507</v>
      </c>
      <c r="GI25" s="267">
        <v>244.273157</v>
      </c>
      <c r="GJ25" s="267">
        <v>242.12012300000001</v>
      </c>
      <c r="GK25" s="267">
        <v>220.85034899999999</v>
      </c>
      <c r="GL25" s="267">
        <v>257.31432599999999</v>
      </c>
      <c r="GM25" s="267">
        <v>243.40812400000002</v>
      </c>
      <c r="GN25" s="267">
        <v>243.102777</v>
      </c>
      <c r="GO25" s="267">
        <v>236.52462499999999</v>
      </c>
      <c r="GP25" s="267">
        <v>246.66302999999999</v>
      </c>
      <c r="GQ25" s="267">
        <v>242.61296099999998</v>
      </c>
      <c r="GR25" s="267">
        <v>228.55175600000004</v>
      </c>
      <c r="GS25" s="267">
        <v>225.072911</v>
      </c>
      <c r="GT25" s="267">
        <v>219.70002699999998</v>
      </c>
      <c r="GU25" s="267">
        <v>244.96641499999998</v>
      </c>
      <c r="GV25" s="267">
        <v>252.79575800000001</v>
      </c>
      <c r="GW25" s="267">
        <v>275.97932199999997</v>
      </c>
      <c r="GX25" s="267">
        <v>232.17532700000001</v>
      </c>
      <c r="GY25" s="267">
        <v>238.289387</v>
      </c>
      <c r="GZ25" s="267">
        <v>249.18556899999999</v>
      </c>
      <c r="HA25" s="267">
        <v>246.80820700000001</v>
      </c>
      <c r="HB25" s="267">
        <v>260.66000000000003</v>
      </c>
      <c r="HC25" s="267">
        <v>244.51185100000001</v>
      </c>
      <c r="HD25" s="267">
        <v>277.214179</v>
      </c>
      <c r="HE25" s="267">
        <v>238.33834100000001</v>
      </c>
      <c r="HF25" s="267">
        <v>222.188627</v>
      </c>
      <c r="HG25" s="267">
        <v>234.63948099999999</v>
      </c>
      <c r="HH25" s="267">
        <v>275.81314600000002</v>
      </c>
      <c r="HI25" s="267">
        <v>269.06077399999998</v>
      </c>
      <c r="HJ25" s="267">
        <v>234.55390399999999</v>
      </c>
      <c r="HK25" s="267">
        <v>242.259771</v>
      </c>
      <c r="HL25" s="267">
        <v>264.98226199999999</v>
      </c>
      <c r="HM25" s="267">
        <v>254.84416999999999</v>
      </c>
      <c r="HN25" s="267">
        <v>248.790345</v>
      </c>
      <c r="HO25" s="267">
        <v>243.96871100000001</v>
      </c>
      <c r="HP25" s="267">
        <v>269.56536999999997</v>
      </c>
      <c r="HQ25" s="267">
        <v>250.82147399999999</v>
      </c>
      <c r="HR25" s="267">
        <v>270.86936800000001</v>
      </c>
      <c r="HS25" s="267">
        <v>290.68507299999999</v>
      </c>
      <c r="HT25" s="267">
        <v>280.45264600000002</v>
      </c>
      <c r="HU25" s="267">
        <v>294.091612</v>
      </c>
      <c r="HV25" s="267">
        <v>278.32890500000002</v>
      </c>
      <c r="HW25" s="267">
        <v>278.86557399999998</v>
      </c>
      <c r="HX25" s="267">
        <v>335.53080299999999</v>
      </c>
      <c r="HY25" s="267">
        <v>360.97050000000002</v>
      </c>
      <c r="HZ25" s="267">
        <v>359.01844</v>
      </c>
      <c r="IA25" s="267">
        <v>360.934505</v>
      </c>
      <c r="IB25" s="267">
        <v>432.95684599999998</v>
      </c>
      <c r="IC25" s="267">
        <v>314.332673</v>
      </c>
      <c r="ID25" s="267">
        <v>374.46482500000002</v>
      </c>
    </row>
    <row r="26" spans="1:238" ht="15.75" customHeight="1" x14ac:dyDescent="0.3">
      <c r="A26" s="270"/>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184"/>
      <c r="CC26" s="184"/>
      <c r="CD26" s="184"/>
      <c r="CE26" s="184"/>
      <c r="CF26" s="184"/>
      <c r="CG26" s="184"/>
      <c r="CH26" s="184"/>
      <c r="CI26" s="184"/>
      <c r="CJ26" s="184"/>
      <c r="CK26" s="184"/>
      <c r="CL26" s="184"/>
      <c r="CM26" s="184"/>
      <c r="CN26" s="184"/>
      <c r="CO26" s="184"/>
      <c r="CP26" s="184"/>
      <c r="CQ26" s="184"/>
      <c r="CR26" s="184"/>
      <c r="CS26" s="184"/>
      <c r="CT26" s="184"/>
      <c r="CU26" s="184"/>
      <c r="CV26" s="184"/>
      <c r="CW26" s="184"/>
      <c r="CX26" s="184"/>
      <c r="CY26" s="184"/>
      <c r="CZ26" s="184"/>
      <c r="DA26" s="184"/>
      <c r="DB26" s="184"/>
      <c r="DC26" s="184"/>
      <c r="DD26" s="184"/>
      <c r="DE26" s="184"/>
      <c r="DF26" s="168"/>
      <c r="DG26" s="168"/>
      <c r="DH26" s="168"/>
      <c r="DI26" s="168"/>
      <c r="DJ26" s="168"/>
      <c r="DK26" s="168"/>
      <c r="DL26" s="168"/>
      <c r="DM26" s="168"/>
      <c r="DN26" s="168"/>
      <c r="DO26" s="168"/>
      <c r="DP26" s="168"/>
      <c r="DQ26" s="168"/>
      <c r="DR26" s="168"/>
      <c r="DS26" s="168"/>
      <c r="DT26" s="168"/>
    </row>
    <row r="27" spans="1:238" ht="15.75" customHeight="1" x14ac:dyDescent="0.3">
      <c r="A27" s="269" t="s">
        <v>594</v>
      </c>
      <c r="B27" s="73">
        <v>3977.6</v>
      </c>
      <c r="C27" s="73">
        <v>4113.3999999999996</v>
      </c>
      <c r="D27" s="73">
        <v>4161.8900000000003</v>
      </c>
      <c r="E27" s="73">
        <v>4187.9599999999991</v>
      </c>
      <c r="F27" s="73">
        <v>4276.1500000000005</v>
      </c>
      <c r="G27" s="73">
        <v>4262.9799999999996</v>
      </c>
      <c r="H27" s="73">
        <v>4268.3499999999995</v>
      </c>
      <c r="I27" s="73">
        <v>4300.71</v>
      </c>
      <c r="J27" s="73">
        <v>4357.55</v>
      </c>
      <c r="K27" s="73">
        <v>4519.46</v>
      </c>
      <c r="L27" s="73">
        <v>4443.2699999999995</v>
      </c>
      <c r="M27" s="73">
        <v>4451.53</v>
      </c>
      <c r="N27" s="73">
        <v>4438.7800000000016</v>
      </c>
      <c r="O27" s="73">
        <v>4487.1500000000005</v>
      </c>
      <c r="P27" s="73">
        <v>4481.08</v>
      </c>
      <c r="Q27" s="73">
        <v>4681</v>
      </c>
      <c r="R27" s="73">
        <v>4728.3500000000004</v>
      </c>
      <c r="S27" s="73">
        <v>4719.76</v>
      </c>
      <c r="T27" s="73">
        <v>4723.4400000000005</v>
      </c>
      <c r="U27" s="73">
        <v>4866.58</v>
      </c>
      <c r="V27" s="73">
        <v>4831.49</v>
      </c>
      <c r="W27" s="73">
        <v>4913.4399999999996</v>
      </c>
      <c r="X27" s="73">
        <v>5053.7900000000009</v>
      </c>
      <c r="Y27" s="73">
        <v>5227.01</v>
      </c>
      <c r="Z27" s="73">
        <v>5263.0999999999995</v>
      </c>
      <c r="AA27" s="73">
        <v>5440.67</v>
      </c>
      <c r="AB27" s="73">
        <v>5486.25</v>
      </c>
      <c r="AC27" s="73">
        <v>5844.24</v>
      </c>
      <c r="AD27" s="73">
        <v>5881.2899999999991</v>
      </c>
      <c r="AE27" s="73">
        <v>5892.83</v>
      </c>
      <c r="AF27" s="73">
        <v>6057.9400000000005</v>
      </c>
      <c r="AG27" s="73">
        <v>6136.27</v>
      </c>
      <c r="AH27" s="73">
        <v>6146.369999999999</v>
      </c>
      <c r="AI27" s="73">
        <v>6254.9100000000008</v>
      </c>
      <c r="AJ27" s="73">
        <v>6273.3600000000006</v>
      </c>
      <c r="AK27" s="73">
        <v>6246.66</v>
      </c>
      <c r="AL27" s="73">
        <v>6084.0299999999988</v>
      </c>
      <c r="AM27" s="73">
        <v>6097.62</v>
      </c>
      <c r="AN27" s="73">
        <v>6034.5199999999995</v>
      </c>
      <c r="AO27" s="73">
        <v>6317.380000000001</v>
      </c>
      <c r="AP27" s="73">
        <v>6136.57</v>
      </c>
      <c r="AQ27" s="73">
        <v>6173.7100000000009</v>
      </c>
      <c r="AR27" s="73">
        <v>6323.85</v>
      </c>
      <c r="AS27" s="73">
        <v>6404.17</v>
      </c>
      <c r="AT27" s="73">
        <v>6446.55</v>
      </c>
      <c r="AU27" s="73">
        <v>6653.7099999999982</v>
      </c>
      <c r="AV27" s="73">
        <v>6594.12</v>
      </c>
      <c r="AW27" s="73">
        <v>7029.65</v>
      </c>
      <c r="AX27" s="73">
        <v>7080.079999999999</v>
      </c>
      <c r="AY27" s="73">
        <v>7105.16</v>
      </c>
      <c r="AZ27" s="73">
        <v>7144.71</v>
      </c>
      <c r="BA27" s="73">
        <v>7356.7599999999993</v>
      </c>
      <c r="BB27" s="73">
        <v>7386.3399999999992</v>
      </c>
      <c r="BC27" s="73">
        <v>7533.6</v>
      </c>
      <c r="BD27" s="73">
        <v>7739.08</v>
      </c>
      <c r="BE27" s="73">
        <v>7769.4400000000014</v>
      </c>
      <c r="BF27" s="73">
        <v>7746.2999999999993</v>
      </c>
      <c r="BG27" s="73">
        <v>7840.45</v>
      </c>
      <c r="BH27" s="73">
        <v>7924.44</v>
      </c>
      <c r="BI27" s="73">
        <v>8403.52</v>
      </c>
      <c r="BJ27" s="73">
        <v>8214.7699999999986</v>
      </c>
      <c r="BK27" s="73">
        <v>8343.4599999999991</v>
      </c>
      <c r="BL27" s="73">
        <v>8673.09</v>
      </c>
      <c r="BM27" s="73">
        <v>9077.4399999999987</v>
      </c>
      <c r="BN27" s="73">
        <v>9059.56</v>
      </c>
      <c r="BO27" s="73">
        <v>9178.3399999999983</v>
      </c>
      <c r="BP27" s="73">
        <v>9421.6000000000022</v>
      </c>
      <c r="BQ27" s="73">
        <v>9604.1500000000015</v>
      </c>
      <c r="BR27" s="73">
        <v>9940.56</v>
      </c>
      <c r="BS27" s="73">
        <v>10076.369999999999</v>
      </c>
      <c r="BT27" s="73">
        <v>9976.34</v>
      </c>
      <c r="BU27" s="73">
        <v>10603.880000000001</v>
      </c>
      <c r="BV27" s="73">
        <v>10522.52</v>
      </c>
      <c r="BW27" s="73">
        <v>10870.419999999998</v>
      </c>
      <c r="BX27" s="73">
        <v>11068.59</v>
      </c>
      <c r="BY27" s="73">
        <v>11263.86</v>
      </c>
      <c r="BZ27" s="73">
        <v>11424.33</v>
      </c>
      <c r="CA27" s="73">
        <v>11571.660000000002</v>
      </c>
      <c r="CB27" s="73">
        <v>11517.68</v>
      </c>
      <c r="CC27" s="73">
        <v>11795.02</v>
      </c>
      <c r="CD27" s="73">
        <v>11705.88</v>
      </c>
      <c r="CE27" s="73">
        <v>11855.740000000002</v>
      </c>
      <c r="CF27" s="73">
        <v>11684.890000000001</v>
      </c>
      <c r="CG27" s="73">
        <v>11924.449999999999</v>
      </c>
      <c r="CH27" s="73">
        <v>11905.46</v>
      </c>
      <c r="CI27" s="73">
        <v>12044.68</v>
      </c>
      <c r="CJ27" s="73">
        <v>11925.39</v>
      </c>
      <c r="CK27" s="73">
        <v>12128.25</v>
      </c>
      <c r="CL27" s="73">
        <v>12139.48</v>
      </c>
      <c r="CM27" s="73">
        <v>12286.610000000002</v>
      </c>
      <c r="CN27" s="73">
        <v>12372.580000000002</v>
      </c>
      <c r="CO27" s="73">
        <v>12691.179999999998</v>
      </c>
      <c r="CP27" s="73">
        <v>12626.7</v>
      </c>
      <c r="CQ27" s="73">
        <v>12854.15</v>
      </c>
      <c r="CR27" s="73">
        <v>13049.09</v>
      </c>
      <c r="CS27" s="73">
        <v>13475.45</v>
      </c>
      <c r="CT27" s="73">
        <v>13540.27</v>
      </c>
      <c r="CU27" s="73">
        <v>13677.249999999998</v>
      </c>
      <c r="CV27" s="73">
        <v>13622.680000000002</v>
      </c>
      <c r="CW27" s="73">
        <v>14001.21</v>
      </c>
      <c r="CX27" s="73">
        <v>14046.679999999998</v>
      </c>
      <c r="CY27" s="73">
        <v>14129.630000000001</v>
      </c>
      <c r="CZ27" s="73">
        <v>14294.710000000003</v>
      </c>
      <c r="DA27" s="73">
        <v>14482.94</v>
      </c>
      <c r="DB27" s="73">
        <v>14425.32</v>
      </c>
      <c r="DC27" s="73">
        <v>14867.23</v>
      </c>
      <c r="DD27" s="73">
        <v>14866.9</v>
      </c>
      <c r="DE27" s="73">
        <v>15486.28</v>
      </c>
      <c r="DF27" s="73">
        <v>15153.7</v>
      </c>
      <c r="DG27" s="73">
        <v>15250.21</v>
      </c>
      <c r="DH27" s="73">
        <v>15226.89</v>
      </c>
      <c r="DI27" s="73">
        <v>15328.939999999999</v>
      </c>
      <c r="DJ27" s="73">
        <v>15315.64</v>
      </c>
      <c r="DK27" s="73">
        <v>14960.019999999999</v>
      </c>
      <c r="DL27" s="73">
        <v>15068.22</v>
      </c>
      <c r="DM27" s="73">
        <v>14686.820000000002</v>
      </c>
      <c r="DN27" s="73">
        <v>14511.5</v>
      </c>
      <c r="DO27" s="73">
        <v>14595.31</v>
      </c>
      <c r="DP27" s="73">
        <v>14325.87</v>
      </c>
      <c r="DQ27" s="73">
        <v>14567.170000000002</v>
      </c>
      <c r="DR27" s="73">
        <v>14878.630000000001</v>
      </c>
      <c r="DS27" s="73">
        <v>14644.87</v>
      </c>
      <c r="DT27" s="73">
        <v>14766.119999999999</v>
      </c>
      <c r="DU27" s="73">
        <v>14864.6</v>
      </c>
      <c r="DV27" s="73">
        <v>14671.529999999999</v>
      </c>
      <c r="DW27" s="73">
        <v>14908.099999999999</v>
      </c>
      <c r="DX27" s="73">
        <v>15024.13</v>
      </c>
      <c r="DY27" s="73">
        <v>15282.6</v>
      </c>
      <c r="DZ27" s="73">
        <v>15586.619999999999</v>
      </c>
      <c r="EA27" s="73">
        <v>15803.23</v>
      </c>
      <c r="EB27" s="73">
        <v>15763.13</v>
      </c>
      <c r="EC27" s="73">
        <v>16290.929999999998</v>
      </c>
      <c r="ED27" s="73">
        <v>16030.400000000001</v>
      </c>
      <c r="EE27" s="73">
        <v>16290.630000000003</v>
      </c>
      <c r="EF27" s="73">
        <v>16349.41</v>
      </c>
      <c r="EG27" s="73">
        <v>16493.730000000003</v>
      </c>
      <c r="EH27" s="73">
        <v>16294.960000000001</v>
      </c>
      <c r="EI27" s="73">
        <v>17175.7</v>
      </c>
      <c r="EJ27" s="73">
        <v>17028.66</v>
      </c>
      <c r="EK27" s="73">
        <v>17004.009999999998</v>
      </c>
      <c r="EL27" s="73">
        <v>17037.41</v>
      </c>
      <c r="EM27" s="73">
        <v>16998.230000000003</v>
      </c>
      <c r="EN27" s="73">
        <v>17036.599999999999</v>
      </c>
      <c r="EO27" s="73">
        <v>17838.64</v>
      </c>
      <c r="EP27" s="73">
        <v>17473</v>
      </c>
      <c r="EQ27" s="73">
        <v>17660.919999999998</v>
      </c>
      <c r="ER27" s="73">
        <v>17981.89</v>
      </c>
      <c r="ES27" s="73">
        <v>18214.63</v>
      </c>
      <c r="ET27" s="73">
        <v>17943.86</v>
      </c>
      <c r="EU27" s="73">
        <v>18097.71</v>
      </c>
      <c r="EV27" s="73">
        <v>18130.330000000002</v>
      </c>
      <c r="EW27" s="73">
        <v>18079.490000000002</v>
      </c>
      <c r="EX27" s="73">
        <v>18257.23</v>
      </c>
      <c r="EY27" s="73">
        <v>18132.769999999997</v>
      </c>
      <c r="EZ27" s="73">
        <v>18158.79</v>
      </c>
      <c r="FA27" s="73">
        <v>18800.019999999997</v>
      </c>
      <c r="FB27" s="73">
        <v>18562.620000000003</v>
      </c>
      <c r="FC27" s="73">
        <v>18732.620000000003</v>
      </c>
      <c r="FD27" s="73">
        <v>18889.91</v>
      </c>
      <c r="FE27" s="73">
        <v>19132.73</v>
      </c>
      <c r="FF27" s="73">
        <v>19228.980000000003</v>
      </c>
      <c r="FG27" s="73">
        <v>19301.61</v>
      </c>
      <c r="FH27" s="73">
        <v>19421.79</v>
      </c>
      <c r="FI27" s="73">
        <v>19637.329999999998</v>
      </c>
      <c r="FJ27" s="73">
        <v>19427.07</v>
      </c>
      <c r="FK27" s="73">
        <v>19689.990000000002</v>
      </c>
      <c r="FL27" s="73">
        <v>19710.599999999999</v>
      </c>
      <c r="FM27" s="73">
        <v>20539.27</v>
      </c>
      <c r="FN27" s="73">
        <v>20559.050000000003</v>
      </c>
      <c r="FO27" s="73">
        <v>20633.310000000001</v>
      </c>
      <c r="FP27" s="73">
        <v>20253.239999999998</v>
      </c>
      <c r="FQ27" s="73">
        <v>20437.129999999997</v>
      </c>
      <c r="FR27" s="73">
        <v>20548.25</v>
      </c>
      <c r="FS27" s="73">
        <v>20635.999999999996</v>
      </c>
      <c r="FT27" s="73">
        <v>20923.71</v>
      </c>
      <c r="FU27" s="73">
        <v>21196.66</v>
      </c>
      <c r="FV27" s="73">
        <v>21428.63</v>
      </c>
      <c r="FW27" s="73">
        <v>22021.81</v>
      </c>
      <c r="FX27" s="73">
        <v>21586.190000000002</v>
      </c>
      <c r="FY27" s="73">
        <v>22694.23</v>
      </c>
      <c r="FZ27" s="73">
        <v>22477.239999999998</v>
      </c>
      <c r="GA27" s="73">
        <v>22368.63</v>
      </c>
      <c r="GB27" s="73">
        <v>22282.39</v>
      </c>
      <c r="GC27" s="73">
        <v>22685.94</v>
      </c>
      <c r="GD27" s="73">
        <v>22619.856378000004</v>
      </c>
      <c r="GE27" s="73">
        <v>22846.704567000001</v>
      </c>
      <c r="GF27" s="73">
        <v>22966.271452000001</v>
      </c>
      <c r="GG27" s="73">
        <v>23108.332012999996</v>
      </c>
      <c r="GH27" s="73">
        <v>23410.676277999999</v>
      </c>
      <c r="GI27" s="120">
        <v>23493.469687000001</v>
      </c>
      <c r="GJ27" s="261">
        <v>23270.343574999999</v>
      </c>
      <c r="GK27" s="261">
        <v>24205.161382000002</v>
      </c>
      <c r="GL27" s="261">
        <v>23877.587249</v>
      </c>
      <c r="GM27" s="261">
        <v>24428.421758</v>
      </c>
      <c r="GN27" s="261">
        <v>24340.454163999999</v>
      </c>
      <c r="GO27" s="261">
        <v>24400.689243000001</v>
      </c>
      <c r="GP27" s="261">
        <v>24422.812656000002</v>
      </c>
      <c r="GQ27" s="261">
        <v>24454.970624000005</v>
      </c>
      <c r="GR27" s="261">
        <v>24712.873078000001</v>
      </c>
      <c r="GS27" s="261">
        <v>25061.881944000001</v>
      </c>
      <c r="GT27" s="261">
        <v>25417.959070000001</v>
      </c>
      <c r="GU27" s="261">
        <v>25580.738913999998</v>
      </c>
      <c r="GV27" s="261">
        <v>25817.351385000002</v>
      </c>
      <c r="GW27" s="261">
        <v>26940.723173000002</v>
      </c>
      <c r="GX27" s="261">
        <v>26642.938913000002</v>
      </c>
      <c r="GY27" s="261">
        <v>27019.397471</v>
      </c>
      <c r="GZ27" s="261">
        <v>27348.385076999999</v>
      </c>
      <c r="HA27" s="261">
        <v>27923.611676</v>
      </c>
      <c r="HB27" s="261">
        <v>27650.02</v>
      </c>
      <c r="HC27" s="261">
        <v>27876.769971000002</v>
      </c>
      <c r="HD27" s="261">
        <v>27998.72134</v>
      </c>
      <c r="HE27" s="261">
        <v>28690.799066</v>
      </c>
      <c r="HF27" s="261">
        <v>28830.964078000001</v>
      </c>
      <c r="HG27" s="261">
        <v>28851.670424</v>
      </c>
      <c r="HH27" s="261">
        <v>29030.282571</v>
      </c>
      <c r="HI27" s="283">
        <v>30224.929364</v>
      </c>
      <c r="HJ27" s="283">
        <v>29778.488098000002</v>
      </c>
      <c r="HK27" s="283">
        <v>30446.106012</v>
      </c>
      <c r="HL27" s="283">
        <v>30885.258734999999</v>
      </c>
      <c r="HM27" s="283">
        <v>31375.541096000001</v>
      </c>
      <c r="HN27" s="283">
        <v>31981.859046000001</v>
      </c>
      <c r="HO27" s="283">
        <v>32491.649730000001</v>
      </c>
      <c r="HP27" s="283">
        <v>32903.915840000001</v>
      </c>
      <c r="HQ27" s="283">
        <v>33585.276618999997</v>
      </c>
      <c r="HR27" s="283">
        <v>33790.398073999997</v>
      </c>
      <c r="HS27" s="283">
        <v>34497.247151000003</v>
      </c>
      <c r="HT27" s="283">
        <v>34516.146563000002</v>
      </c>
      <c r="HU27" s="283">
        <v>35515.847071999997</v>
      </c>
      <c r="HV27" s="283">
        <v>35565.455134000003</v>
      </c>
      <c r="HW27" s="283">
        <v>36350.612452000001</v>
      </c>
      <c r="HX27" s="283">
        <v>36297.411347000001</v>
      </c>
      <c r="HY27" s="283">
        <v>36917.084985000001</v>
      </c>
      <c r="HZ27" s="283">
        <v>36962.680763999997</v>
      </c>
      <c r="IA27" s="283">
        <v>37262.185419000001</v>
      </c>
      <c r="IB27" s="283">
        <v>37053.000989</v>
      </c>
      <c r="IC27" s="283">
        <v>36941.532307000001</v>
      </c>
      <c r="ID27" s="283">
        <v>37313.848525000001</v>
      </c>
    </row>
    <row r="28" spans="1:238" ht="15.75" customHeight="1" x14ac:dyDescent="0.3">
      <c r="A28" s="270" t="s">
        <v>139</v>
      </c>
      <c r="B28" s="71">
        <v>1915.4199999999998</v>
      </c>
      <c r="C28" s="71">
        <v>1956.1</v>
      </c>
      <c r="D28" s="71">
        <v>1999.5</v>
      </c>
      <c r="E28" s="71">
        <v>2116.33</v>
      </c>
      <c r="F28" s="71">
        <v>2106.21</v>
      </c>
      <c r="G28" s="71">
        <v>2112.37</v>
      </c>
      <c r="H28" s="71">
        <v>2114.1999999999998</v>
      </c>
      <c r="I28" s="71">
        <v>2126.52</v>
      </c>
      <c r="J28" s="71">
        <v>2136.9700000000003</v>
      </c>
      <c r="K28" s="71">
        <v>2136.4500000000003</v>
      </c>
      <c r="L28" s="71">
        <v>2171.0299999999997</v>
      </c>
      <c r="M28" s="71">
        <v>2279.41</v>
      </c>
      <c r="N28" s="71">
        <v>2253.6000000000004</v>
      </c>
      <c r="O28" s="71">
        <v>2289.31</v>
      </c>
      <c r="P28" s="71">
        <v>2280.9</v>
      </c>
      <c r="Q28" s="71">
        <v>2408.35</v>
      </c>
      <c r="R28" s="71">
        <v>2408.7399999999998</v>
      </c>
      <c r="S28" s="71">
        <v>2376.1799999999998</v>
      </c>
      <c r="T28" s="71">
        <v>2373.48</v>
      </c>
      <c r="U28" s="71">
        <v>2471.42</v>
      </c>
      <c r="V28" s="71">
        <v>2464.6799999999998</v>
      </c>
      <c r="W28" s="71">
        <v>2466.8199999999997</v>
      </c>
      <c r="X28" s="71">
        <v>2602.79</v>
      </c>
      <c r="Y28" s="71">
        <v>2776.43</v>
      </c>
      <c r="Z28" s="71">
        <v>2718.3900000000003</v>
      </c>
      <c r="AA28" s="71">
        <v>2733.62</v>
      </c>
      <c r="AB28" s="71">
        <v>2784.2599999999998</v>
      </c>
      <c r="AC28" s="71">
        <v>3035.15</v>
      </c>
      <c r="AD28" s="71">
        <v>3032.8799999999997</v>
      </c>
      <c r="AE28" s="71">
        <v>2988.02</v>
      </c>
      <c r="AF28" s="71">
        <v>3077.6</v>
      </c>
      <c r="AG28" s="71">
        <v>3110.99</v>
      </c>
      <c r="AH28" s="71">
        <v>3106.72</v>
      </c>
      <c r="AI28" s="71">
        <v>3201.75</v>
      </c>
      <c r="AJ28" s="71">
        <v>3223.7799999999997</v>
      </c>
      <c r="AK28" s="71">
        <v>3287.8399999999997</v>
      </c>
      <c r="AL28" s="71">
        <v>3142.2000000000003</v>
      </c>
      <c r="AM28" s="71">
        <v>3125.01</v>
      </c>
      <c r="AN28" s="71">
        <v>3031.9500000000003</v>
      </c>
      <c r="AO28" s="71">
        <v>3275.1000000000004</v>
      </c>
      <c r="AP28" s="71">
        <v>3168.21</v>
      </c>
      <c r="AQ28" s="71">
        <v>3137.52</v>
      </c>
      <c r="AR28" s="71">
        <v>3216.87</v>
      </c>
      <c r="AS28" s="71">
        <v>3217.21</v>
      </c>
      <c r="AT28" s="71">
        <v>3215.21</v>
      </c>
      <c r="AU28" s="71">
        <v>3371.2099999999996</v>
      </c>
      <c r="AV28" s="71">
        <v>3307.55</v>
      </c>
      <c r="AW28" s="71">
        <v>3687.5299999999997</v>
      </c>
      <c r="AX28" s="71">
        <v>3601.88</v>
      </c>
      <c r="AY28" s="71">
        <v>3563.78</v>
      </c>
      <c r="AZ28" s="71">
        <v>3624.94</v>
      </c>
      <c r="BA28" s="71">
        <v>3903.3199999999997</v>
      </c>
      <c r="BB28" s="71">
        <v>3855.35</v>
      </c>
      <c r="BC28" s="71">
        <v>3907.26</v>
      </c>
      <c r="BD28" s="71">
        <v>3953.3</v>
      </c>
      <c r="BE28" s="71">
        <v>3964.6400000000003</v>
      </c>
      <c r="BF28" s="71">
        <v>3926.69</v>
      </c>
      <c r="BG28" s="71">
        <v>4018.08</v>
      </c>
      <c r="BH28" s="71">
        <v>4104.83</v>
      </c>
      <c r="BI28" s="71">
        <v>4421.4800000000005</v>
      </c>
      <c r="BJ28" s="71">
        <v>4250.54</v>
      </c>
      <c r="BK28" s="71">
        <v>4299.07</v>
      </c>
      <c r="BL28" s="71">
        <v>4430.41</v>
      </c>
      <c r="BM28" s="71">
        <v>4866.67</v>
      </c>
      <c r="BN28" s="71">
        <v>4736.24</v>
      </c>
      <c r="BO28" s="71">
        <v>4776.37</v>
      </c>
      <c r="BP28" s="71">
        <v>4891.4500000000007</v>
      </c>
      <c r="BQ28" s="71">
        <v>4900.37</v>
      </c>
      <c r="BR28" s="71">
        <v>4938.68</v>
      </c>
      <c r="BS28" s="71">
        <v>4912.05</v>
      </c>
      <c r="BT28" s="71">
        <v>4938.7599999999993</v>
      </c>
      <c r="BU28" s="71">
        <v>5349.4100000000008</v>
      </c>
      <c r="BV28" s="71">
        <v>5224.55</v>
      </c>
      <c r="BW28" s="71">
        <v>5300.1399999999994</v>
      </c>
      <c r="BX28" s="71">
        <v>5399.25</v>
      </c>
      <c r="BY28" s="71">
        <v>5710.21</v>
      </c>
      <c r="BZ28" s="71">
        <v>5669.8499999999995</v>
      </c>
      <c r="CA28" s="71">
        <v>5636.4299999999994</v>
      </c>
      <c r="CB28" s="71">
        <v>5622.49</v>
      </c>
      <c r="CC28" s="71">
        <v>5693.94</v>
      </c>
      <c r="CD28" s="71">
        <v>5639.5499999999993</v>
      </c>
      <c r="CE28" s="71">
        <v>5632.81</v>
      </c>
      <c r="CF28" s="71">
        <v>5659.68</v>
      </c>
      <c r="CG28" s="71">
        <v>6113.58</v>
      </c>
      <c r="CH28" s="71">
        <v>5919.99</v>
      </c>
      <c r="CI28" s="71">
        <v>5931.22</v>
      </c>
      <c r="CJ28" s="71">
        <v>6007.69</v>
      </c>
      <c r="CK28" s="71">
        <v>6316.2999999999993</v>
      </c>
      <c r="CL28" s="71">
        <v>6282.2699999999995</v>
      </c>
      <c r="CM28" s="71">
        <v>6306.4500000000007</v>
      </c>
      <c r="CN28" s="71">
        <v>6314.81</v>
      </c>
      <c r="CO28" s="71">
        <v>6456.55</v>
      </c>
      <c r="CP28" s="71">
        <v>6314.59</v>
      </c>
      <c r="CQ28" s="71">
        <v>6396.62</v>
      </c>
      <c r="CR28" s="71">
        <v>6448.1900000000005</v>
      </c>
      <c r="CS28" s="71">
        <v>6938.99</v>
      </c>
      <c r="CT28" s="71">
        <v>6789.93</v>
      </c>
      <c r="CU28" s="71">
        <v>6811.53</v>
      </c>
      <c r="CV28" s="71">
        <v>6746.7800000000007</v>
      </c>
      <c r="CW28" s="71">
        <v>7177.75</v>
      </c>
      <c r="CX28" s="71">
        <v>7064.3899999999994</v>
      </c>
      <c r="CY28" s="71">
        <v>6999.54</v>
      </c>
      <c r="CZ28" s="71">
        <v>7025.6100000000006</v>
      </c>
      <c r="DA28" s="71">
        <v>7153.01</v>
      </c>
      <c r="DB28" s="71">
        <v>7010.07</v>
      </c>
      <c r="DC28" s="71">
        <v>7151.3499999999995</v>
      </c>
      <c r="DD28" s="71">
        <v>7189.45</v>
      </c>
      <c r="DE28" s="71">
        <v>7763.15</v>
      </c>
      <c r="DF28" s="71">
        <v>7469.93</v>
      </c>
      <c r="DG28" s="71">
        <v>7430.5499999999993</v>
      </c>
      <c r="DH28" s="71">
        <v>7320.5400000000009</v>
      </c>
      <c r="DI28" s="71">
        <v>7498.21</v>
      </c>
      <c r="DJ28" s="71">
        <v>7357.88</v>
      </c>
      <c r="DK28" s="71">
        <v>7165.65</v>
      </c>
      <c r="DL28" s="71">
        <v>7041.1500000000005</v>
      </c>
      <c r="DM28" s="71">
        <v>6792.64</v>
      </c>
      <c r="DN28" s="71">
        <v>6645.59</v>
      </c>
      <c r="DO28" s="71">
        <v>6630.81</v>
      </c>
      <c r="DP28" s="71">
        <v>6451.93</v>
      </c>
      <c r="DQ28" s="71">
        <v>6752.59</v>
      </c>
      <c r="DR28" s="71">
        <v>6637.43</v>
      </c>
      <c r="DS28" s="71">
        <v>6520.93</v>
      </c>
      <c r="DT28" s="71">
        <v>6536.27</v>
      </c>
      <c r="DU28" s="71">
        <v>6737.0499999999993</v>
      </c>
      <c r="DV28" s="71">
        <v>6506.75</v>
      </c>
      <c r="DW28" s="71">
        <v>6565.81</v>
      </c>
      <c r="DX28" s="71">
        <v>6646.37</v>
      </c>
      <c r="DY28" s="71">
        <v>6722.25</v>
      </c>
      <c r="DZ28" s="71">
        <v>6814.48</v>
      </c>
      <c r="EA28" s="71">
        <v>6869.18</v>
      </c>
      <c r="EB28" s="71">
        <v>6908.1500000000005</v>
      </c>
      <c r="EC28" s="71">
        <v>7517.46</v>
      </c>
      <c r="ED28" s="71">
        <v>7320.57</v>
      </c>
      <c r="EE28" s="71">
        <v>7489.8600000000006</v>
      </c>
      <c r="EF28" s="71">
        <v>7550.75</v>
      </c>
      <c r="EG28" s="71">
        <v>7830.86</v>
      </c>
      <c r="EH28" s="71">
        <v>7690.18</v>
      </c>
      <c r="EI28" s="71">
        <v>7718.95</v>
      </c>
      <c r="EJ28" s="71">
        <v>7582.86</v>
      </c>
      <c r="EK28" s="71">
        <v>7621.8899999999994</v>
      </c>
      <c r="EL28" s="71">
        <v>7570.2</v>
      </c>
      <c r="EM28" s="71">
        <v>7465.51</v>
      </c>
      <c r="EN28" s="71">
        <v>7503.81</v>
      </c>
      <c r="EO28" s="71">
        <v>8151.65</v>
      </c>
      <c r="EP28" s="71">
        <v>7830.45</v>
      </c>
      <c r="EQ28" s="71">
        <v>7845.33</v>
      </c>
      <c r="ER28" s="71">
        <v>7988.93</v>
      </c>
      <c r="ES28" s="71">
        <v>8343.2899999999991</v>
      </c>
      <c r="ET28" s="71">
        <v>8094.83</v>
      </c>
      <c r="EU28" s="71">
        <v>8120.72</v>
      </c>
      <c r="EV28" s="71">
        <v>7954.04</v>
      </c>
      <c r="EW28" s="71">
        <v>7947.56</v>
      </c>
      <c r="EX28" s="71">
        <v>7852.14</v>
      </c>
      <c r="EY28" s="71">
        <v>7765.55</v>
      </c>
      <c r="EZ28" s="71">
        <v>7657.89</v>
      </c>
      <c r="FA28" s="71">
        <v>8247.9699999999993</v>
      </c>
      <c r="FB28" s="71">
        <v>7852.67</v>
      </c>
      <c r="FC28" s="71">
        <v>7871.8</v>
      </c>
      <c r="FD28" s="71">
        <v>7860.68</v>
      </c>
      <c r="FE28" s="71">
        <v>8146.08</v>
      </c>
      <c r="FF28" s="71">
        <v>8068.17</v>
      </c>
      <c r="FG28" s="71">
        <v>7962.41</v>
      </c>
      <c r="FH28" s="71">
        <v>7955.49</v>
      </c>
      <c r="FI28" s="71">
        <v>7988.8099999999995</v>
      </c>
      <c r="FJ28" s="71">
        <v>7665.4199999999992</v>
      </c>
      <c r="FK28" s="71">
        <v>7820.6500000000005</v>
      </c>
      <c r="FL28" s="71">
        <v>7755.86</v>
      </c>
      <c r="FM28" s="71">
        <v>8323.43</v>
      </c>
      <c r="FN28" s="71">
        <v>8086.4900000000007</v>
      </c>
      <c r="FO28" s="71">
        <v>8090.12</v>
      </c>
      <c r="FP28" s="71">
        <v>8083.91</v>
      </c>
      <c r="FQ28" s="71">
        <v>8536.52</v>
      </c>
      <c r="FR28" s="71">
        <v>8480.35</v>
      </c>
      <c r="FS28" s="71">
        <v>8375.7999999999993</v>
      </c>
      <c r="FT28" s="71">
        <v>8385.73</v>
      </c>
      <c r="FU28" s="71">
        <v>8454.44</v>
      </c>
      <c r="FV28" s="71">
        <v>8445.0300000000007</v>
      </c>
      <c r="FW28" s="71">
        <v>8758.92</v>
      </c>
      <c r="FX28" s="71">
        <v>8539.68</v>
      </c>
      <c r="FY28" s="71">
        <v>9559.75</v>
      </c>
      <c r="FZ28" s="71">
        <v>9222.2999999999993</v>
      </c>
      <c r="GA28" s="71">
        <v>9174.4000000000015</v>
      </c>
      <c r="GB28" s="71">
        <v>9260.4600000000009</v>
      </c>
      <c r="GC28" s="71">
        <v>9616.2899999999991</v>
      </c>
      <c r="GD28" s="71">
        <v>9417.6774220000007</v>
      </c>
      <c r="GE28" s="71">
        <v>9453.7794539999995</v>
      </c>
      <c r="GF28" s="71">
        <v>9562.5175170000002</v>
      </c>
      <c r="GG28" s="71">
        <v>9631.9668669999992</v>
      </c>
      <c r="GH28" s="71">
        <v>9748.1003329999985</v>
      </c>
      <c r="GI28" s="72">
        <v>9747.1613500000003</v>
      </c>
      <c r="GJ28" s="262">
        <v>9551.9548619999987</v>
      </c>
      <c r="GK28" s="262">
        <v>10372.243469000001</v>
      </c>
      <c r="GL28" s="262">
        <v>9998.2408820000001</v>
      </c>
      <c r="GM28" s="262">
        <v>10183.859436000001</v>
      </c>
      <c r="GN28" s="262">
        <v>10206.083326</v>
      </c>
      <c r="GO28" s="262">
        <v>10711.039220000001</v>
      </c>
      <c r="GP28" s="262">
        <v>10497.173596000001</v>
      </c>
      <c r="GQ28" s="262">
        <v>10390.219465</v>
      </c>
      <c r="GR28" s="262">
        <v>10338.740702000001</v>
      </c>
      <c r="GS28" s="262">
        <v>10435.179582000001</v>
      </c>
      <c r="GT28" s="262">
        <v>10355.998325</v>
      </c>
      <c r="GU28" s="262">
        <v>10176.849323</v>
      </c>
      <c r="GV28" s="262">
        <v>10105.634655</v>
      </c>
      <c r="GW28" s="262">
        <v>10905.241887</v>
      </c>
      <c r="GX28" s="262">
        <v>10457.479159</v>
      </c>
      <c r="GY28" s="262">
        <v>10383.31178</v>
      </c>
      <c r="GZ28" s="262">
        <v>10564.330717000001</v>
      </c>
      <c r="HA28" s="262">
        <v>11020.587275</v>
      </c>
      <c r="HB28" s="262">
        <v>10630.63</v>
      </c>
      <c r="HC28" s="262">
        <v>10604.241407</v>
      </c>
      <c r="HD28" s="262">
        <v>10379.231344</v>
      </c>
      <c r="HE28" s="262">
        <v>10606.851997</v>
      </c>
      <c r="HF28" s="262">
        <v>10460.068008</v>
      </c>
      <c r="HG28" s="262">
        <v>10282.875816</v>
      </c>
      <c r="HH28" s="262">
        <v>10024.659823</v>
      </c>
      <c r="HI28" s="284">
        <v>11075.46026</v>
      </c>
      <c r="HJ28" s="284">
        <v>10490.139837000001</v>
      </c>
      <c r="HK28" s="284">
        <v>10598.859146999999</v>
      </c>
      <c r="HL28" s="284">
        <v>10672.807817999999</v>
      </c>
      <c r="HM28" s="284">
        <v>11043.653867000001</v>
      </c>
      <c r="HN28" s="284">
        <v>11026.423089</v>
      </c>
      <c r="HO28" s="284">
        <v>11105.513692</v>
      </c>
      <c r="HP28" s="284">
        <v>11055.318298</v>
      </c>
      <c r="HQ28" s="284">
        <v>11445.760329000001</v>
      </c>
      <c r="HR28" s="284">
        <v>11444.637542</v>
      </c>
      <c r="HS28" s="284">
        <v>11809.306816</v>
      </c>
      <c r="HT28" s="284">
        <v>11934.654085</v>
      </c>
      <c r="HU28" s="284">
        <v>13077.874250000001</v>
      </c>
      <c r="HV28" s="284">
        <v>12898.991391</v>
      </c>
      <c r="HW28" s="284">
        <v>13304.835313</v>
      </c>
      <c r="HX28" s="284">
        <v>13499.326784000001</v>
      </c>
      <c r="HY28" s="284">
        <v>13492.674335</v>
      </c>
      <c r="HZ28" s="284">
        <v>13710.614248</v>
      </c>
      <c r="IA28" s="284">
        <v>14005.356801</v>
      </c>
      <c r="IB28" s="284">
        <v>13764.147503</v>
      </c>
      <c r="IC28" s="284">
        <v>14196.808701</v>
      </c>
      <c r="ID28" s="284">
        <v>13709.478163</v>
      </c>
    </row>
    <row r="29" spans="1:238" ht="15.75" customHeight="1" x14ac:dyDescent="0.3">
      <c r="A29" s="270" t="s">
        <v>140</v>
      </c>
      <c r="B29" s="71">
        <v>1906.33</v>
      </c>
      <c r="C29" s="71">
        <v>1956.45</v>
      </c>
      <c r="D29" s="71">
        <v>2001.67</v>
      </c>
      <c r="E29" s="71">
        <v>1935.04</v>
      </c>
      <c r="F29" s="71">
        <v>1987.6100000000001</v>
      </c>
      <c r="G29" s="71">
        <v>1978.19</v>
      </c>
      <c r="H29" s="71">
        <v>1998.2699999999998</v>
      </c>
      <c r="I29" s="71">
        <v>2037.06</v>
      </c>
      <c r="J29" s="71">
        <v>2051.14</v>
      </c>
      <c r="K29" s="71">
        <v>2020.69</v>
      </c>
      <c r="L29" s="71">
        <v>2029.8299999999997</v>
      </c>
      <c r="M29" s="71">
        <v>1944.2099999999998</v>
      </c>
      <c r="N29" s="71">
        <v>1964.44</v>
      </c>
      <c r="O29" s="71">
        <v>1973.3600000000001</v>
      </c>
      <c r="P29" s="71">
        <v>1980.06</v>
      </c>
      <c r="Q29" s="71">
        <v>2030.76</v>
      </c>
      <c r="R29" s="71">
        <v>2063.86</v>
      </c>
      <c r="S29" s="71">
        <v>2085.2400000000002</v>
      </c>
      <c r="T29" s="71">
        <v>2042.74</v>
      </c>
      <c r="U29" s="71">
        <v>2081.17</v>
      </c>
      <c r="V29" s="71">
        <v>2079.94</v>
      </c>
      <c r="W29" s="71">
        <v>2144.06</v>
      </c>
      <c r="X29" s="71">
        <v>2153.9</v>
      </c>
      <c r="Y29" s="71">
        <v>2151.58</v>
      </c>
      <c r="Z29" s="71">
        <v>2228.0899999999997</v>
      </c>
      <c r="AA29" s="71">
        <v>2381.19</v>
      </c>
      <c r="AB29" s="71">
        <v>2363.9899999999998</v>
      </c>
      <c r="AC29" s="71">
        <v>2460.3199999999997</v>
      </c>
      <c r="AD29" s="71">
        <v>2512.67</v>
      </c>
      <c r="AE29" s="71">
        <v>2557.11</v>
      </c>
      <c r="AF29" s="71">
        <v>2626.41</v>
      </c>
      <c r="AG29" s="71">
        <v>2663.4700000000003</v>
      </c>
      <c r="AH29" s="71">
        <v>2659.6699999999996</v>
      </c>
      <c r="AI29" s="71">
        <v>2700.6000000000004</v>
      </c>
      <c r="AJ29" s="71">
        <v>2711.96</v>
      </c>
      <c r="AK29" s="71">
        <v>2629.15</v>
      </c>
      <c r="AL29" s="71">
        <v>2591.2799999999997</v>
      </c>
      <c r="AM29" s="71">
        <v>2617.0500000000002</v>
      </c>
      <c r="AN29" s="71">
        <v>2629.97</v>
      </c>
      <c r="AO29" s="71">
        <v>2663.7100000000005</v>
      </c>
      <c r="AP29" s="71">
        <v>2599.83</v>
      </c>
      <c r="AQ29" s="71">
        <v>2716.67</v>
      </c>
      <c r="AR29" s="71">
        <v>2774.75</v>
      </c>
      <c r="AS29" s="71">
        <v>2865.0699999999997</v>
      </c>
      <c r="AT29" s="71">
        <v>2933.4300000000003</v>
      </c>
      <c r="AU29" s="71">
        <v>2985.7999999999997</v>
      </c>
      <c r="AV29" s="71">
        <v>2959.46</v>
      </c>
      <c r="AW29" s="71">
        <v>2980.1</v>
      </c>
      <c r="AX29" s="71">
        <v>3103.35</v>
      </c>
      <c r="AY29" s="71">
        <v>3191.34</v>
      </c>
      <c r="AZ29" s="71">
        <v>3190.05</v>
      </c>
      <c r="BA29" s="71">
        <v>3117.12</v>
      </c>
      <c r="BB29" s="71">
        <v>3196.95</v>
      </c>
      <c r="BC29" s="71">
        <v>3223.09</v>
      </c>
      <c r="BD29" s="71">
        <v>3309.2999999999997</v>
      </c>
      <c r="BE29" s="71">
        <v>3338.7300000000005</v>
      </c>
      <c r="BF29" s="71">
        <v>3308.63</v>
      </c>
      <c r="BG29" s="71">
        <v>3315.58</v>
      </c>
      <c r="BH29" s="71">
        <v>3343.91</v>
      </c>
      <c r="BI29" s="71">
        <v>3511.38</v>
      </c>
      <c r="BJ29" s="71">
        <v>3443.8399999999997</v>
      </c>
      <c r="BK29" s="71">
        <v>3493.2999999999997</v>
      </c>
      <c r="BL29" s="71">
        <v>3632.58</v>
      </c>
      <c r="BM29" s="71">
        <v>3691.1099999999997</v>
      </c>
      <c r="BN29" s="71">
        <v>3799.46</v>
      </c>
      <c r="BO29" s="71">
        <v>3912.8900000000003</v>
      </c>
      <c r="BP29" s="71">
        <v>3939.48</v>
      </c>
      <c r="BQ29" s="71">
        <v>4110.58</v>
      </c>
      <c r="BR29" s="71">
        <v>4286.66</v>
      </c>
      <c r="BS29" s="71">
        <v>4354.9399999999996</v>
      </c>
      <c r="BT29" s="71">
        <v>4238.29</v>
      </c>
      <c r="BU29" s="71">
        <v>4458.3</v>
      </c>
      <c r="BV29" s="71">
        <v>4486.88</v>
      </c>
      <c r="BW29" s="71">
        <v>4702.1799999999994</v>
      </c>
      <c r="BX29" s="71">
        <v>4830.32</v>
      </c>
      <c r="BY29" s="71">
        <v>4782.2199999999993</v>
      </c>
      <c r="BZ29" s="71">
        <v>4958.1400000000003</v>
      </c>
      <c r="CA29" s="71">
        <v>5007.5400000000009</v>
      </c>
      <c r="CB29" s="71">
        <v>5000.3500000000004</v>
      </c>
      <c r="CC29" s="71">
        <v>5188.99</v>
      </c>
      <c r="CD29" s="71">
        <v>5164.17</v>
      </c>
      <c r="CE29" s="71">
        <v>5281.66</v>
      </c>
      <c r="CF29" s="71">
        <v>5273.14</v>
      </c>
      <c r="CG29" s="71">
        <v>5102.2299999999996</v>
      </c>
      <c r="CH29" s="71">
        <v>5308.4500000000007</v>
      </c>
      <c r="CI29" s="71">
        <v>5393.7</v>
      </c>
      <c r="CJ29" s="71">
        <v>5196.7700000000004</v>
      </c>
      <c r="CK29" s="71">
        <v>5126.0200000000004</v>
      </c>
      <c r="CL29" s="71">
        <v>5158.9399999999996</v>
      </c>
      <c r="CM29" s="71">
        <v>5281.5400000000009</v>
      </c>
      <c r="CN29" s="71">
        <v>5346.98</v>
      </c>
      <c r="CO29" s="71">
        <v>5472.45</v>
      </c>
      <c r="CP29" s="71">
        <v>5540.38</v>
      </c>
      <c r="CQ29" s="71">
        <v>5703.93</v>
      </c>
      <c r="CR29" s="71">
        <v>5795.329999999999</v>
      </c>
      <c r="CS29" s="71">
        <v>5715.55</v>
      </c>
      <c r="CT29" s="71">
        <v>5993</v>
      </c>
      <c r="CU29" s="71">
        <v>6061.9199999999992</v>
      </c>
      <c r="CV29" s="71">
        <v>5972.26</v>
      </c>
      <c r="CW29" s="71">
        <v>5938.0599999999995</v>
      </c>
      <c r="CX29" s="71">
        <v>6100.94</v>
      </c>
      <c r="CY29" s="71">
        <v>6253.6200000000008</v>
      </c>
      <c r="CZ29" s="71">
        <v>6402.97</v>
      </c>
      <c r="DA29" s="71">
        <v>6469.58</v>
      </c>
      <c r="DB29" s="71">
        <v>6549.7699999999995</v>
      </c>
      <c r="DC29" s="71">
        <v>6794.45</v>
      </c>
      <c r="DD29" s="71">
        <v>6752.4299999999994</v>
      </c>
      <c r="DE29" s="71">
        <v>6746.16</v>
      </c>
      <c r="DF29" s="71">
        <v>6640.4400000000005</v>
      </c>
      <c r="DG29" s="71">
        <v>6577.0199999999995</v>
      </c>
      <c r="DH29" s="71">
        <v>6634.82</v>
      </c>
      <c r="DI29" s="71">
        <v>6537.59</v>
      </c>
      <c r="DJ29" s="71">
        <v>6625.38</v>
      </c>
      <c r="DK29" s="71">
        <v>6429.7999999999993</v>
      </c>
      <c r="DL29" s="71">
        <v>6712.67</v>
      </c>
      <c r="DM29" s="71">
        <v>6558.01</v>
      </c>
      <c r="DN29" s="71">
        <v>6546.99</v>
      </c>
      <c r="DO29" s="71">
        <v>6613.58</v>
      </c>
      <c r="DP29" s="71">
        <v>6518.5</v>
      </c>
      <c r="DQ29" s="71">
        <v>6520.9900000000007</v>
      </c>
      <c r="DR29" s="71">
        <v>6699.26</v>
      </c>
      <c r="DS29" s="71">
        <v>6823.17</v>
      </c>
      <c r="DT29" s="71">
        <v>6883.73</v>
      </c>
      <c r="DU29" s="71">
        <v>6756.9000000000005</v>
      </c>
      <c r="DV29" s="71">
        <v>6824.55</v>
      </c>
      <c r="DW29" s="71">
        <v>6925.3499999999995</v>
      </c>
      <c r="DX29" s="71">
        <v>7019.44</v>
      </c>
      <c r="DY29" s="71">
        <v>7202.34</v>
      </c>
      <c r="DZ29" s="71">
        <v>7365.26</v>
      </c>
      <c r="EA29" s="71">
        <v>7536.0299999999988</v>
      </c>
      <c r="EB29" s="71">
        <v>7413.83</v>
      </c>
      <c r="EC29" s="71">
        <v>7258.1399999999994</v>
      </c>
      <c r="ED29" s="71">
        <v>7188.6900000000005</v>
      </c>
      <c r="EE29" s="71">
        <v>7290.8300000000008</v>
      </c>
      <c r="EF29" s="71">
        <v>7308.59</v>
      </c>
      <c r="EG29" s="71">
        <v>7196.1100000000006</v>
      </c>
      <c r="EH29" s="71">
        <v>7110.05</v>
      </c>
      <c r="EI29" s="71">
        <v>7939.6699999999992</v>
      </c>
      <c r="EJ29" s="71">
        <v>7959.93</v>
      </c>
      <c r="EK29" s="71">
        <v>7902.0500000000011</v>
      </c>
      <c r="EL29" s="71">
        <v>8001.75</v>
      </c>
      <c r="EM29" s="71">
        <v>8025.83</v>
      </c>
      <c r="EN29" s="71">
        <v>7934.5399999999991</v>
      </c>
      <c r="EO29" s="71">
        <v>8049.0700000000006</v>
      </c>
      <c r="EP29" s="71">
        <v>8138.07</v>
      </c>
      <c r="EQ29" s="71">
        <v>8330.41</v>
      </c>
      <c r="ER29" s="71">
        <v>8521.5299999999988</v>
      </c>
      <c r="ES29" s="71">
        <v>8369.0300000000007</v>
      </c>
      <c r="ET29" s="71">
        <v>8349.0299999999988</v>
      </c>
      <c r="EU29" s="71">
        <v>8479.83</v>
      </c>
      <c r="EV29" s="71">
        <v>8660.86</v>
      </c>
      <c r="EW29" s="71">
        <v>8630.93</v>
      </c>
      <c r="EX29" s="71">
        <v>8742.81</v>
      </c>
      <c r="EY29" s="71">
        <v>8889.61</v>
      </c>
      <c r="EZ29" s="71">
        <v>8965.11</v>
      </c>
      <c r="FA29" s="71">
        <v>8945.77</v>
      </c>
      <c r="FB29" s="71">
        <v>9136.91</v>
      </c>
      <c r="FC29" s="71">
        <v>9271.83</v>
      </c>
      <c r="FD29" s="71">
        <v>9405.69</v>
      </c>
      <c r="FE29" s="71">
        <v>9385.1999999999989</v>
      </c>
      <c r="FF29" s="71">
        <v>9584.66</v>
      </c>
      <c r="FG29" s="71">
        <v>9775.5500000000011</v>
      </c>
      <c r="FH29" s="71">
        <v>9841.01</v>
      </c>
      <c r="FI29" s="71">
        <v>10044.459999999999</v>
      </c>
      <c r="FJ29" s="71">
        <v>10148.280000000001</v>
      </c>
      <c r="FK29" s="71">
        <v>10218.419999999998</v>
      </c>
      <c r="FL29" s="71">
        <v>10304.969999999999</v>
      </c>
      <c r="FM29" s="71">
        <v>10536.85</v>
      </c>
      <c r="FN29" s="71">
        <v>10833.48</v>
      </c>
      <c r="FO29" s="71">
        <v>11028.78</v>
      </c>
      <c r="FP29" s="71">
        <v>10601.64</v>
      </c>
      <c r="FQ29" s="71">
        <v>10349.859999999999</v>
      </c>
      <c r="FR29" s="71">
        <v>10554.07</v>
      </c>
      <c r="FS29" s="71">
        <v>10775.12</v>
      </c>
      <c r="FT29" s="71">
        <v>11064.78</v>
      </c>
      <c r="FU29" s="71">
        <v>11237.31</v>
      </c>
      <c r="FV29" s="71">
        <v>11528.119999999999</v>
      </c>
      <c r="FW29" s="71">
        <v>11773.45</v>
      </c>
      <c r="FX29" s="71">
        <v>11530.08</v>
      </c>
      <c r="FY29" s="71">
        <v>11583.22</v>
      </c>
      <c r="FZ29" s="71">
        <v>11734.45</v>
      </c>
      <c r="GA29" s="71">
        <v>11693.54</v>
      </c>
      <c r="GB29" s="71">
        <v>11504.01</v>
      </c>
      <c r="GC29" s="71">
        <v>11506.58</v>
      </c>
      <c r="GD29" s="71">
        <v>11685.081631999999</v>
      </c>
      <c r="GE29" s="71">
        <v>11836.010480000001</v>
      </c>
      <c r="GF29" s="71">
        <v>11889.059987000001</v>
      </c>
      <c r="GG29" s="71">
        <v>11957.231838</v>
      </c>
      <c r="GH29" s="71">
        <v>12140.183371000001</v>
      </c>
      <c r="GI29" s="72">
        <v>12226.154596</v>
      </c>
      <c r="GJ29" s="262">
        <v>12204.22464</v>
      </c>
      <c r="GK29" s="262">
        <v>12315.833677000001</v>
      </c>
      <c r="GL29" s="262">
        <v>12359.724557</v>
      </c>
      <c r="GM29" s="262">
        <v>12690.904794</v>
      </c>
      <c r="GN29" s="262">
        <v>12538.063877999999</v>
      </c>
      <c r="GO29" s="262">
        <v>12126.752423</v>
      </c>
      <c r="GP29" s="262">
        <v>12312.044851000001</v>
      </c>
      <c r="GQ29" s="262">
        <v>12423.171209</v>
      </c>
      <c r="GR29" s="262">
        <v>12744.989115999999</v>
      </c>
      <c r="GS29" s="262">
        <v>12956.263645999999</v>
      </c>
      <c r="GT29" s="262">
        <v>13417.295459000001</v>
      </c>
      <c r="GU29" s="262">
        <v>13644.718505000001</v>
      </c>
      <c r="GV29" s="262">
        <v>13953.894915000001</v>
      </c>
      <c r="GW29" s="262">
        <v>14249.491027</v>
      </c>
      <c r="GX29" s="262">
        <v>14550.583632</v>
      </c>
      <c r="GY29" s="262">
        <v>14873.219159</v>
      </c>
      <c r="GZ29" s="262">
        <v>14992.317456999999</v>
      </c>
      <c r="HA29" s="262">
        <v>15072.576922</v>
      </c>
      <c r="HB29" s="262">
        <v>15203.91</v>
      </c>
      <c r="HC29" s="262">
        <v>15454.02333</v>
      </c>
      <c r="HD29" s="262">
        <v>15778.614935</v>
      </c>
      <c r="HE29" s="262">
        <v>16248.968738</v>
      </c>
      <c r="HF29" s="262">
        <v>16503.719456999999</v>
      </c>
      <c r="HG29" s="262">
        <v>16670.777464999999</v>
      </c>
      <c r="HH29" s="262">
        <v>17033.623662999998</v>
      </c>
      <c r="HI29" s="284">
        <v>17163.294495999999</v>
      </c>
      <c r="HJ29" s="284">
        <v>17360.757879000001</v>
      </c>
      <c r="HK29" s="284">
        <v>17883.804226</v>
      </c>
      <c r="HL29" s="284">
        <v>18200.267102000002</v>
      </c>
      <c r="HM29" s="284">
        <v>18285.911388</v>
      </c>
      <c r="HN29" s="284">
        <v>18833.829594999999</v>
      </c>
      <c r="HO29" s="284">
        <v>19239.779236999999</v>
      </c>
      <c r="HP29" s="284">
        <v>19707.502807000001</v>
      </c>
      <c r="HQ29" s="284">
        <v>20079.832762999999</v>
      </c>
      <c r="HR29" s="284">
        <v>20175.009438000001</v>
      </c>
      <c r="HS29" s="284">
        <v>20489.138873</v>
      </c>
      <c r="HT29" s="284">
        <v>20418.649813</v>
      </c>
      <c r="HU29" s="284">
        <v>20281.766574000001</v>
      </c>
      <c r="HV29" s="284">
        <v>20545.553989</v>
      </c>
      <c r="HW29" s="284">
        <v>20882.534172</v>
      </c>
      <c r="HX29" s="284">
        <v>20558.176048000001</v>
      </c>
      <c r="HY29" s="284">
        <v>20631.163397</v>
      </c>
      <c r="HZ29" s="284">
        <v>20470.404935999999</v>
      </c>
      <c r="IA29" s="284">
        <v>20536.049854000001</v>
      </c>
      <c r="IB29" s="284">
        <v>20507.942104999998</v>
      </c>
      <c r="IC29" s="284">
        <v>20567.119910000001</v>
      </c>
      <c r="ID29" s="284">
        <v>20802.953764000002</v>
      </c>
    </row>
    <row r="30" spans="1:238" ht="15.75" customHeight="1" x14ac:dyDescent="0.3">
      <c r="A30" s="270" t="s">
        <v>141</v>
      </c>
      <c r="B30" s="71">
        <v>0</v>
      </c>
      <c r="C30" s="71">
        <v>0</v>
      </c>
      <c r="D30" s="71">
        <v>0</v>
      </c>
      <c r="E30" s="71">
        <v>0</v>
      </c>
      <c r="F30" s="71">
        <v>0.53</v>
      </c>
      <c r="G30" s="71">
        <v>0.47</v>
      </c>
      <c r="H30" s="71">
        <v>0.5</v>
      </c>
      <c r="I30" s="71">
        <v>0.27</v>
      </c>
      <c r="J30" s="71">
        <v>1.19</v>
      </c>
      <c r="K30" s="71">
        <v>30.04</v>
      </c>
      <c r="L30" s="71">
        <v>69.23</v>
      </c>
      <c r="M30" s="71">
        <v>85.41</v>
      </c>
      <c r="N30" s="71">
        <v>82.38</v>
      </c>
      <c r="O30" s="71">
        <v>88.87</v>
      </c>
      <c r="P30" s="71">
        <v>83.3</v>
      </c>
      <c r="Q30" s="71">
        <v>110.41</v>
      </c>
      <c r="R30" s="71">
        <v>113.23</v>
      </c>
      <c r="S30" s="71">
        <v>108.55</v>
      </c>
      <c r="T30" s="71">
        <v>161.68</v>
      </c>
      <c r="U30" s="71">
        <v>163.37</v>
      </c>
      <c r="V30" s="71">
        <v>153.38</v>
      </c>
      <c r="W30" s="71">
        <v>151.62</v>
      </c>
      <c r="X30" s="71">
        <v>145.34</v>
      </c>
      <c r="Y30" s="71">
        <v>156.58000000000001</v>
      </c>
      <c r="Z30" s="71">
        <v>165.82</v>
      </c>
      <c r="AA30" s="71">
        <v>154.21</v>
      </c>
      <c r="AB30" s="71">
        <v>158.09</v>
      </c>
      <c r="AC30" s="71">
        <v>152.28</v>
      </c>
      <c r="AD30" s="71">
        <v>151.04</v>
      </c>
      <c r="AE30" s="71">
        <v>163.76</v>
      </c>
      <c r="AF30" s="71">
        <v>167.14</v>
      </c>
      <c r="AG30" s="71">
        <v>165.27</v>
      </c>
      <c r="AH30" s="71">
        <v>184.4</v>
      </c>
      <c r="AI30" s="71">
        <v>202.31</v>
      </c>
      <c r="AJ30" s="71">
        <v>210.56</v>
      </c>
      <c r="AK30" s="71">
        <v>199.51</v>
      </c>
      <c r="AL30" s="71">
        <v>189.69</v>
      </c>
      <c r="AM30" s="71">
        <v>185.54</v>
      </c>
      <c r="AN30" s="71">
        <v>167.61</v>
      </c>
      <c r="AO30" s="71">
        <v>160.94</v>
      </c>
      <c r="AP30" s="71">
        <v>167.23</v>
      </c>
      <c r="AQ30" s="71">
        <v>156.02000000000001</v>
      </c>
      <c r="AR30" s="71">
        <v>159.62</v>
      </c>
      <c r="AS30" s="71">
        <v>163.04</v>
      </c>
      <c r="AT30" s="71">
        <v>166.93</v>
      </c>
      <c r="AU30" s="71">
        <v>172.36</v>
      </c>
      <c r="AV30" s="71">
        <v>188.99</v>
      </c>
      <c r="AW30" s="71">
        <v>224.14</v>
      </c>
      <c r="AX30" s="71">
        <v>228.55</v>
      </c>
      <c r="AY30" s="71">
        <v>232.7</v>
      </c>
      <c r="AZ30" s="71">
        <v>219.89</v>
      </c>
      <c r="BA30" s="71">
        <v>226.48</v>
      </c>
      <c r="BB30" s="71">
        <v>222.56</v>
      </c>
      <c r="BC30" s="71">
        <v>235.61</v>
      </c>
      <c r="BD30" s="71">
        <v>272.86</v>
      </c>
      <c r="BE30" s="71">
        <v>282.33</v>
      </c>
      <c r="BF30" s="71">
        <v>309.95</v>
      </c>
      <c r="BG30" s="71">
        <v>312.33999999999997</v>
      </c>
      <c r="BH30" s="71">
        <v>318.37</v>
      </c>
      <c r="BI30" s="71">
        <v>326.95</v>
      </c>
      <c r="BJ30" s="71">
        <v>334.65</v>
      </c>
      <c r="BK30" s="71">
        <v>346.9</v>
      </c>
      <c r="BL30" s="71">
        <v>330.01</v>
      </c>
      <c r="BM30" s="71">
        <v>344.15</v>
      </c>
      <c r="BN30" s="71">
        <v>343.97</v>
      </c>
      <c r="BO30" s="71">
        <v>348.05</v>
      </c>
      <c r="BP30" s="71">
        <v>354.37</v>
      </c>
      <c r="BQ30" s="71">
        <v>369.06</v>
      </c>
      <c r="BR30" s="71">
        <v>408.02</v>
      </c>
      <c r="BS30" s="71">
        <v>430.92</v>
      </c>
      <c r="BT30" s="71">
        <v>463.37</v>
      </c>
      <c r="BU30" s="71">
        <v>446</v>
      </c>
      <c r="BV30" s="71">
        <v>432.58</v>
      </c>
      <c r="BW30" s="71">
        <v>430.8</v>
      </c>
      <c r="BX30" s="71">
        <v>441.8</v>
      </c>
      <c r="BY30" s="71">
        <v>441.84</v>
      </c>
      <c r="BZ30" s="71">
        <v>457.78</v>
      </c>
      <c r="CA30" s="71">
        <v>489.02</v>
      </c>
      <c r="CB30" s="71">
        <v>507.72</v>
      </c>
      <c r="CC30" s="71">
        <v>506.3</v>
      </c>
      <c r="CD30" s="71">
        <v>533.33000000000004</v>
      </c>
      <c r="CE30" s="71">
        <v>556.97</v>
      </c>
      <c r="CF30" s="71">
        <v>558.17999999999995</v>
      </c>
      <c r="CG30" s="71">
        <v>547.37</v>
      </c>
      <c r="CH30" s="71">
        <v>525.58000000000004</v>
      </c>
      <c r="CI30" s="71">
        <v>536.25</v>
      </c>
      <c r="CJ30" s="71">
        <v>544.72</v>
      </c>
      <c r="CK30" s="71">
        <v>536.73</v>
      </c>
      <c r="CL30" s="71">
        <v>554.39</v>
      </c>
      <c r="CM30" s="71">
        <v>546.99</v>
      </c>
      <c r="CN30" s="71">
        <v>568.91999999999996</v>
      </c>
      <c r="CO30" s="71">
        <v>596.71</v>
      </c>
      <c r="CP30" s="71">
        <v>601.59</v>
      </c>
      <c r="CQ30" s="71">
        <v>604</v>
      </c>
      <c r="CR30" s="71">
        <v>624.1</v>
      </c>
      <c r="CS30" s="71">
        <v>635.66999999999996</v>
      </c>
      <c r="CT30" s="71">
        <v>631.35</v>
      </c>
      <c r="CU30" s="71">
        <v>649.74</v>
      </c>
      <c r="CV30" s="71">
        <v>653.12</v>
      </c>
      <c r="CW30" s="71">
        <v>658.36</v>
      </c>
      <c r="CX30" s="71">
        <v>655.09</v>
      </c>
      <c r="CY30" s="71">
        <v>665.42</v>
      </c>
      <c r="CZ30" s="71">
        <v>661.17</v>
      </c>
      <c r="DA30" s="71">
        <v>669.42</v>
      </c>
      <c r="DB30" s="71">
        <v>684.82</v>
      </c>
      <c r="DC30" s="71">
        <v>704.2</v>
      </c>
      <c r="DD30" s="71">
        <v>712.76</v>
      </c>
      <c r="DE30" s="71">
        <v>720.42</v>
      </c>
      <c r="DF30" s="71">
        <v>860.51</v>
      </c>
      <c r="DG30" s="71">
        <v>1051.47</v>
      </c>
      <c r="DH30" s="71">
        <v>1079.17</v>
      </c>
      <c r="DI30" s="71">
        <v>1069.8399999999999</v>
      </c>
      <c r="DJ30" s="71">
        <v>1101.3499999999999</v>
      </c>
      <c r="DK30" s="71">
        <v>1126.02</v>
      </c>
      <c r="DL30" s="71">
        <v>1123.06</v>
      </c>
      <c r="DM30" s="71">
        <v>1148.76</v>
      </c>
      <c r="DN30" s="71">
        <v>1161</v>
      </c>
      <c r="DO30" s="71">
        <v>1176.4100000000001</v>
      </c>
      <c r="DP30" s="71">
        <v>1166.08</v>
      </c>
      <c r="DQ30" s="71">
        <v>1134.8499999999999</v>
      </c>
      <c r="DR30" s="71">
        <v>1103.76</v>
      </c>
      <c r="DS30" s="71">
        <v>1116.73</v>
      </c>
      <c r="DT30" s="71">
        <v>1113.8699999999999</v>
      </c>
      <c r="DU30" s="71">
        <v>1129.22</v>
      </c>
      <c r="DV30" s="71">
        <v>1121.3900000000001</v>
      </c>
      <c r="DW30" s="71">
        <v>1163.3900000000001</v>
      </c>
      <c r="DX30" s="71">
        <v>1164.0999999999999</v>
      </c>
      <c r="DY30" s="71">
        <v>1164.3399999999999</v>
      </c>
      <c r="DZ30" s="71">
        <v>1176.1300000000001</v>
      </c>
      <c r="EA30" s="71">
        <v>1192.79</v>
      </c>
      <c r="EB30" s="71">
        <v>1172.47</v>
      </c>
      <c r="EC30" s="71">
        <v>1216.24</v>
      </c>
      <c r="ED30" s="71">
        <v>1201.8499999999999</v>
      </c>
      <c r="EE30" s="71">
        <v>1164.17</v>
      </c>
      <c r="EF30" s="71">
        <v>1179.3</v>
      </c>
      <c r="EG30" s="71">
        <v>1202.0999999999999</v>
      </c>
      <c r="EH30" s="71">
        <v>1217.28</v>
      </c>
      <c r="EI30" s="71">
        <v>1207.02</v>
      </c>
      <c r="EJ30" s="71">
        <v>1223.48</v>
      </c>
      <c r="EK30" s="71">
        <v>1236.4000000000001</v>
      </c>
      <c r="EL30" s="71">
        <v>1258.45</v>
      </c>
      <c r="EM30" s="71">
        <v>1306.31</v>
      </c>
      <c r="EN30" s="71">
        <v>1353.84</v>
      </c>
      <c r="EO30" s="71">
        <v>1344.76</v>
      </c>
      <c r="EP30" s="71">
        <v>1314.93</v>
      </c>
      <c r="EQ30" s="71">
        <v>1313.06</v>
      </c>
      <c r="ER30" s="71">
        <v>1317.38</v>
      </c>
      <c r="ES30" s="71">
        <v>1325.08</v>
      </c>
      <c r="ET30" s="71">
        <v>1320.91</v>
      </c>
      <c r="EU30" s="71">
        <v>1336.3</v>
      </c>
      <c r="EV30" s="71">
        <v>1332.43</v>
      </c>
      <c r="EW30" s="71">
        <v>1344.76</v>
      </c>
      <c r="EX30" s="71">
        <v>1337.07</v>
      </c>
      <c r="EY30" s="71">
        <v>1326.55</v>
      </c>
      <c r="EZ30" s="71">
        <v>1334.86</v>
      </c>
      <c r="FA30" s="71">
        <v>1419.68</v>
      </c>
      <c r="FB30" s="71">
        <v>1386.54</v>
      </c>
      <c r="FC30" s="71">
        <v>1415.06</v>
      </c>
      <c r="FD30" s="71">
        <v>1430.26</v>
      </c>
      <c r="FE30" s="71">
        <v>1430.63</v>
      </c>
      <c r="FF30" s="71">
        <v>1447.29</v>
      </c>
      <c r="FG30" s="71">
        <v>1433.93</v>
      </c>
      <c r="FH30" s="71">
        <v>1499.88</v>
      </c>
      <c r="FI30" s="71">
        <v>1481.41</v>
      </c>
      <c r="FJ30" s="71">
        <v>1474</v>
      </c>
      <c r="FK30" s="71">
        <v>1507.02</v>
      </c>
      <c r="FL30" s="71">
        <v>1516.04</v>
      </c>
      <c r="FM30" s="71">
        <v>1547.25</v>
      </c>
      <c r="FN30" s="71">
        <v>1525.52</v>
      </c>
      <c r="FO30" s="71">
        <v>1382.86</v>
      </c>
      <c r="FP30" s="71">
        <v>1393.68</v>
      </c>
      <c r="FQ30" s="71">
        <v>1366.23</v>
      </c>
      <c r="FR30" s="71">
        <v>1361.93</v>
      </c>
      <c r="FS30" s="71">
        <v>1346.46</v>
      </c>
      <c r="FT30" s="71">
        <v>1334.19</v>
      </c>
      <c r="FU30" s="71">
        <v>1333.76</v>
      </c>
      <c r="FV30" s="71">
        <v>1297.8800000000001</v>
      </c>
      <c r="FW30" s="71">
        <v>1349.89</v>
      </c>
      <c r="FX30" s="71">
        <v>1358.94</v>
      </c>
      <c r="FY30" s="71">
        <v>1400</v>
      </c>
      <c r="FZ30" s="71">
        <v>1369.89</v>
      </c>
      <c r="GA30" s="71">
        <v>1348.19</v>
      </c>
      <c r="GB30" s="71">
        <v>1367.78</v>
      </c>
      <c r="GC30" s="71">
        <v>1359.95</v>
      </c>
      <c r="GD30" s="71">
        <v>1357.610776</v>
      </c>
      <c r="GE30" s="71">
        <v>1375.210135</v>
      </c>
      <c r="GF30" s="71">
        <v>1363.768879</v>
      </c>
      <c r="GG30" s="71">
        <v>1364.9174860000001</v>
      </c>
      <c r="GH30" s="71">
        <v>1347.444943</v>
      </c>
      <c r="GI30" s="72">
        <v>1343.617293</v>
      </c>
      <c r="GJ30" s="262">
        <v>1341.6610679999999</v>
      </c>
      <c r="GK30" s="262">
        <v>1364.895739</v>
      </c>
      <c r="GL30" s="262">
        <v>1329.317284</v>
      </c>
      <c r="GM30" s="262">
        <v>1382.8034190000001</v>
      </c>
      <c r="GN30" s="262">
        <v>1418.3621860000001</v>
      </c>
      <c r="GO30" s="262">
        <v>1390.1347020000001</v>
      </c>
      <c r="GP30" s="262">
        <v>1431.182323</v>
      </c>
      <c r="GQ30" s="262">
        <v>1461.733358</v>
      </c>
      <c r="GR30" s="262">
        <v>1461.9033939999999</v>
      </c>
      <c r="GS30" s="262">
        <v>1505.6741360000001</v>
      </c>
      <c r="GT30" s="262">
        <v>1488.2448179999999</v>
      </c>
      <c r="GU30" s="262">
        <v>1576.8183879999999</v>
      </c>
      <c r="GV30" s="262">
        <v>1567.3324459999999</v>
      </c>
      <c r="GW30" s="262">
        <v>1571.3034210000001</v>
      </c>
      <c r="GX30" s="262">
        <v>1465.875297</v>
      </c>
      <c r="GY30" s="262">
        <v>1590.2064439999999</v>
      </c>
      <c r="GZ30" s="262">
        <v>1607.427936</v>
      </c>
      <c r="HA30" s="262">
        <v>1648.7670840000001</v>
      </c>
      <c r="HB30" s="262">
        <v>1618.53</v>
      </c>
      <c r="HC30" s="262">
        <v>1638.616669</v>
      </c>
      <c r="HD30" s="262">
        <v>1630.994066</v>
      </c>
      <c r="HE30" s="262">
        <v>1660.946171</v>
      </c>
      <c r="HF30" s="262">
        <v>1709.11419</v>
      </c>
      <c r="HG30" s="262">
        <v>1725.5668000000001</v>
      </c>
      <c r="HH30" s="262">
        <v>1759.5910610000001</v>
      </c>
      <c r="HI30" s="284">
        <v>1779.5497580000001</v>
      </c>
      <c r="HJ30" s="284">
        <v>1755.7883420000001</v>
      </c>
      <c r="HK30" s="284">
        <v>1785.3592570000001</v>
      </c>
      <c r="HL30" s="284">
        <v>1811.7573580000001</v>
      </c>
      <c r="HM30" s="284">
        <v>1855.3404439999999</v>
      </c>
      <c r="HN30" s="284">
        <v>1937.13573</v>
      </c>
      <c r="HO30" s="284">
        <v>1970.325478</v>
      </c>
      <c r="HP30" s="284">
        <v>1953.5387860000001</v>
      </c>
      <c r="HQ30" s="284">
        <v>1888.5053519999999</v>
      </c>
      <c r="HR30" s="284">
        <v>1971.4420600000001</v>
      </c>
      <c r="HS30" s="284">
        <v>1981.9526350000001</v>
      </c>
      <c r="HT30" s="284">
        <v>1957.8728390000001</v>
      </c>
      <c r="HU30" s="284">
        <v>1938.4192399999999</v>
      </c>
      <c r="HV30" s="284">
        <v>1917.7094549999999</v>
      </c>
      <c r="HW30" s="284">
        <v>1962.887853</v>
      </c>
      <c r="HX30" s="284">
        <v>1985.24666</v>
      </c>
      <c r="HY30" s="284">
        <v>1940.9705180000001</v>
      </c>
      <c r="HZ30" s="284">
        <v>1959.0730169999999</v>
      </c>
      <c r="IA30" s="284">
        <v>1917.6548359999999</v>
      </c>
      <c r="IB30" s="284">
        <v>1907.544572</v>
      </c>
      <c r="IC30" s="284">
        <v>1944.993099</v>
      </c>
      <c r="ID30" s="284">
        <v>1956.2140569999999</v>
      </c>
    </row>
    <row r="31" spans="1:238" ht="15.75" customHeight="1" x14ac:dyDescent="0.3">
      <c r="A31" s="270" t="s">
        <v>142</v>
      </c>
      <c r="B31" s="71">
        <v>46.68</v>
      </c>
      <c r="C31" s="71">
        <v>83.24</v>
      </c>
      <c r="D31" s="71">
        <v>61.36</v>
      </c>
      <c r="E31" s="71">
        <v>48.4</v>
      </c>
      <c r="F31" s="71">
        <v>76.14</v>
      </c>
      <c r="G31" s="71">
        <v>68.739999999999995</v>
      </c>
      <c r="H31" s="71">
        <v>55.64</v>
      </c>
      <c r="I31" s="71">
        <v>43.92</v>
      </c>
      <c r="J31" s="71">
        <v>68.900000000000006</v>
      </c>
      <c r="K31" s="71">
        <v>67.62</v>
      </c>
      <c r="L31" s="71">
        <v>48.35</v>
      </c>
      <c r="M31" s="71">
        <v>22.86</v>
      </c>
      <c r="N31" s="71">
        <v>33.56</v>
      </c>
      <c r="O31" s="71">
        <v>46.72</v>
      </c>
      <c r="P31" s="71">
        <v>39.409999999999997</v>
      </c>
      <c r="Q31" s="71">
        <v>37.270000000000003</v>
      </c>
      <c r="R31" s="71">
        <v>51.63</v>
      </c>
      <c r="S31" s="71">
        <v>44.63</v>
      </c>
      <c r="T31" s="71">
        <v>41.36</v>
      </c>
      <c r="U31" s="71">
        <v>49.72</v>
      </c>
      <c r="V31" s="71">
        <v>43.63</v>
      </c>
      <c r="W31" s="71">
        <v>40.22</v>
      </c>
      <c r="X31" s="71">
        <v>49.59</v>
      </c>
      <c r="Y31" s="71">
        <v>37.700000000000003</v>
      </c>
      <c r="Z31" s="71">
        <v>52.12</v>
      </c>
      <c r="AA31" s="71">
        <v>71.13</v>
      </c>
      <c r="AB31" s="71">
        <v>76.709999999999994</v>
      </c>
      <c r="AC31" s="71">
        <v>76.56</v>
      </c>
      <c r="AD31" s="71">
        <v>78.319999999999993</v>
      </c>
      <c r="AE31" s="71">
        <v>82.11</v>
      </c>
      <c r="AF31" s="71">
        <v>76.55</v>
      </c>
      <c r="AG31" s="71">
        <v>84.54</v>
      </c>
      <c r="AH31" s="71">
        <v>61.64</v>
      </c>
      <c r="AI31" s="71">
        <v>43.39</v>
      </c>
      <c r="AJ31" s="71">
        <v>23.75</v>
      </c>
      <c r="AK31" s="71">
        <v>1.1299999999999999</v>
      </c>
      <c r="AL31" s="71">
        <v>5.15</v>
      </c>
      <c r="AM31" s="71">
        <v>1.79</v>
      </c>
      <c r="AN31" s="71">
        <v>8</v>
      </c>
      <c r="AO31" s="71">
        <v>7.68</v>
      </c>
      <c r="AP31" s="71">
        <v>9.3800000000000008</v>
      </c>
      <c r="AQ31" s="71">
        <v>8.26</v>
      </c>
      <c r="AR31" s="71">
        <v>5.81</v>
      </c>
      <c r="AS31" s="71">
        <v>5.43</v>
      </c>
      <c r="AT31" s="71">
        <v>3.25</v>
      </c>
      <c r="AU31" s="71">
        <v>8.4</v>
      </c>
      <c r="AV31" s="71">
        <v>1.41</v>
      </c>
      <c r="AW31" s="71">
        <v>2.6</v>
      </c>
      <c r="AX31" s="71">
        <v>7.15</v>
      </c>
      <c r="AY31" s="71">
        <v>1.9</v>
      </c>
      <c r="AZ31" s="71">
        <v>2.5099999999999998</v>
      </c>
      <c r="BA31" s="71">
        <v>0</v>
      </c>
      <c r="BB31" s="71">
        <v>0.54</v>
      </c>
      <c r="BC31" s="71">
        <v>2.29</v>
      </c>
      <c r="BD31" s="71">
        <v>1.37</v>
      </c>
      <c r="BE31" s="71">
        <v>1.6</v>
      </c>
      <c r="BF31" s="71">
        <v>4.3</v>
      </c>
      <c r="BG31" s="71">
        <v>1.42</v>
      </c>
      <c r="BH31" s="71">
        <v>8.33</v>
      </c>
      <c r="BI31" s="71">
        <v>2</v>
      </c>
      <c r="BJ31" s="71">
        <v>37.4</v>
      </c>
      <c r="BK31" s="71">
        <v>39.799999999999997</v>
      </c>
      <c r="BL31" s="71">
        <v>29.5</v>
      </c>
      <c r="BM31" s="71">
        <v>4.99</v>
      </c>
      <c r="BN31" s="71">
        <v>25.42</v>
      </c>
      <c r="BO31" s="71">
        <v>27.3</v>
      </c>
      <c r="BP31" s="71">
        <v>43.86</v>
      </c>
      <c r="BQ31" s="71">
        <v>45.02</v>
      </c>
      <c r="BR31" s="71">
        <v>27.82</v>
      </c>
      <c r="BS31" s="71">
        <v>48.49</v>
      </c>
      <c r="BT31" s="71">
        <v>21.1</v>
      </c>
      <c r="BU31" s="71">
        <v>25.1</v>
      </c>
      <c r="BV31" s="71">
        <v>11.35</v>
      </c>
      <c r="BW31" s="71">
        <v>35.380000000000003</v>
      </c>
      <c r="BX31" s="71">
        <v>32.6</v>
      </c>
      <c r="BY31" s="71">
        <v>12.3</v>
      </c>
      <c r="BZ31" s="71">
        <v>17.399999999999999</v>
      </c>
      <c r="CA31" s="71">
        <v>22.7</v>
      </c>
      <c r="CB31" s="71">
        <v>12.35</v>
      </c>
      <c r="CC31" s="71">
        <v>32.299999999999997</v>
      </c>
      <c r="CD31" s="71">
        <v>13</v>
      </c>
      <c r="CE31" s="71">
        <v>18.2</v>
      </c>
      <c r="CF31" s="71">
        <v>21.9</v>
      </c>
      <c r="CG31" s="71">
        <v>1.1000000000000001</v>
      </c>
      <c r="CH31" s="71">
        <v>2</v>
      </c>
      <c r="CI31" s="71">
        <v>10.3</v>
      </c>
      <c r="CJ31" s="71">
        <v>10</v>
      </c>
      <c r="CK31" s="71">
        <v>3</v>
      </c>
      <c r="CL31" s="71">
        <v>0</v>
      </c>
      <c r="CM31" s="71">
        <v>3.06</v>
      </c>
      <c r="CN31" s="71">
        <v>5.8</v>
      </c>
      <c r="CO31" s="71">
        <v>1</v>
      </c>
      <c r="CP31" s="71">
        <v>19.3</v>
      </c>
      <c r="CQ31" s="71">
        <v>21.3</v>
      </c>
      <c r="CR31" s="71">
        <v>24</v>
      </c>
      <c r="CS31" s="71">
        <v>19.5</v>
      </c>
      <c r="CT31" s="71">
        <v>4.5</v>
      </c>
      <c r="CU31" s="71">
        <v>8.9</v>
      </c>
      <c r="CV31" s="71">
        <v>0</v>
      </c>
      <c r="CW31" s="71">
        <v>0</v>
      </c>
      <c r="CX31" s="71">
        <v>0.4</v>
      </c>
      <c r="CY31" s="71">
        <v>0.5</v>
      </c>
      <c r="CZ31" s="71">
        <v>6</v>
      </c>
      <c r="DA31" s="71">
        <v>8</v>
      </c>
      <c r="DB31" s="71">
        <v>17.5</v>
      </c>
      <c r="DC31" s="71">
        <v>0.4</v>
      </c>
      <c r="DD31" s="71">
        <v>0.6</v>
      </c>
      <c r="DE31" s="71">
        <v>0.6</v>
      </c>
      <c r="DF31" s="71">
        <v>0</v>
      </c>
      <c r="DG31" s="71">
        <v>2.4</v>
      </c>
      <c r="DH31" s="71">
        <v>14.8</v>
      </c>
      <c r="DI31" s="71">
        <v>0.6</v>
      </c>
      <c r="DJ31" s="71">
        <v>0</v>
      </c>
      <c r="DK31" s="71">
        <v>0.6</v>
      </c>
      <c r="DL31" s="71">
        <v>0.6</v>
      </c>
      <c r="DM31" s="71">
        <v>0.8</v>
      </c>
      <c r="DN31" s="71">
        <v>0</v>
      </c>
      <c r="DO31" s="71">
        <v>0</v>
      </c>
      <c r="DP31" s="71">
        <v>1.5</v>
      </c>
      <c r="DQ31" s="71">
        <v>0</v>
      </c>
      <c r="DR31" s="71">
        <v>0</v>
      </c>
      <c r="DS31" s="71">
        <v>0</v>
      </c>
      <c r="DT31" s="71">
        <v>0</v>
      </c>
      <c r="DU31" s="71">
        <v>0</v>
      </c>
      <c r="DV31" s="71">
        <v>0</v>
      </c>
      <c r="DW31" s="71">
        <v>6</v>
      </c>
      <c r="DX31" s="71">
        <v>0</v>
      </c>
      <c r="DY31" s="71">
        <v>4</v>
      </c>
      <c r="DZ31" s="71">
        <v>10</v>
      </c>
      <c r="EA31" s="71">
        <v>10</v>
      </c>
      <c r="EB31" s="71">
        <v>10</v>
      </c>
      <c r="EC31" s="71">
        <v>0</v>
      </c>
      <c r="ED31" s="71">
        <v>12</v>
      </c>
      <c r="EE31" s="71">
        <v>18</v>
      </c>
      <c r="EF31" s="71">
        <v>15</v>
      </c>
      <c r="EG31" s="71">
        <v>6</v>
      </c>
      <c r="EH31" s="71">
        <v>12</v>
      </c>
      <c r="EI31" s="71">
        <v>0</v>
      </c>
      <c r="EJ31" s="71">
        <v>10</v>
      </c>
      <c r="EK31" s="71">
        <v>0</v>
      </c>
      <c r="EL31" s="71">
        <v>12</v>
      </c>
      <c r="EM31" s="71">
        <v>12</v>
      </c>
      <c r="EN31" s="71">
        <v>12</v>
      </c>
      <c r="EO31" s="71">
        <v>0</v>
      </c>
      <c r="EP31" s="71">
        <v>0</v>
      </c>
      <c r="EQ31" s="71">
        <v>0</v>
      </c>
      <c r="ER31" s="71">
        <v>0</v>
      </c>
      <c r="ES31" s="71">
        <v>0</v>
      </c>
      <c r="ET31" s="71">
        <v>0</v>
      </c>
      <c r="EU31" s="71">
        <v>0</v>
      </c>
      <c r="EV31" s="71">
        <v>0</v>
      </c>
      <c r="EW31" s="71">
        <v>0</v>
      </c>
      <c r="EX31" s="71">
        <v>0</v>
      </c>
      <c r="EY31" s="71">
        <v>0.8</v>
      </c>
      <c r="EZ31" s="71">
        <v>0</v>
      </c>
      <c r="FA31" s="71">
        <v>0</v>
      </c>
      <c r="FB31" s="71">
        <v>0</v>
      </c>
      <c r="FC31" s="71">
        <v>1.5</v>
      </c>
      <c r="FD31" s="71">
        <v>0</v>
      </c>
      <c r="FE31" s="71">
        <v>0</v>
      </c>
      <c r="FF31" s="71">
        <v>0</v>
      </c>
      <c r="FG31" s="71">
        <v>1.5</v>
      </c>
      <c r="FH31" s="71">
        <v>0</v>
      </c>
      <c r="FI31" s="71">
        <v>1</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2">
        <v>0</v>
      </c>
      <c r="GJ31" s="262">
        <v>0</v>
      </c>
      <c r="GK31" s="262">
        <v>0</v>
      </c>
      <c r="GL31" s="262">
        <v>0</v>
      </c>
      <c r="GM31" s="262">
        <v>0</v>
      </c>
      <c r="GN31" s="262">
        <v>0</v>
      </c>
      <c r="GO31" s="262">
        <v>0</v>
      </c>
      <c r="GP31" s="262">
        <v>0</v>
      </c>
      <c r="GQ31" s="262">
        <v>0</v>
      </c>
      <c r="GR31" s="262">
        <v>0</v>
      </c>
      <c r="GS31" s="262">
        <v>0</v>
      </c>
      <c r="GT31" s="262">
        <v>0</v>
      </c>
      <c r="GU31" s="262">
        <v>0</v>
      </c>
      <c r="GV31" s="262">
        <v>0</v>
      </c>
      <c r="GW31" s="262">
        <v>0</v>
      </c>
      <c r="GX31" s="262">
        <v>0</v>
      </c>
      <c r="GY31" s="262">
        <v>0</v>
      </c>
      <c r="GZ31" s="262">
        <v>0</v>
      </c>
      <c r="HA31" s="262">
        <v>0</v>
      </c>
      <c r="HB31" s="262">
        <v>0</v>
      </c>
      <c r="HC31" s="262">
        <v>0</v>
      </c>
      <c r="HD31" s="262">
        <v>0</v>
      </c>
      <c r="HE31" s="262">
        <v>0</v>
      </c>
      <c r="HF31" s="262">
        <v>0</v>
      </c>
      <c r="HG31" s="262">
        <v>0</v>
      </c>
      <c r="HH31" s="262">
        <v>0</v>
      </c>
      <c r="HI31" s="284">
        <v>0</v>
      </c>
      <c r="HJ31" s="284">
        <v>0</v>
      </c>
      <c r="HK31" s="284">
        <v>0</v>
      </c>
      <c r="HL31" s="284">
        <v>0</v>
      </c>
      <c r="HM31" s="284">
        <v>0</v>
      </c>
      <c r="HN31" s="284">
        <v>0</v>
      </c>
      <c r="HO31" s="284">
        <v>0</v>
      </c>
      <c r="HP31" s="284">
        <v>0</v>
      </c>
      <c r="HQ31" s="284">
        <v>0</v>
      </c>
      <c r="HR31" s="284">
        <v>0</v>
      </c>
      <c r="HS31" s="284">
        <v>0</v>
      </c>
      <c r="HT31" s="284">
        <v>0</v>
      </c>
      <c r="HU31" s="284">
        <v>0</v>
      </c>
      <c r="HV31" s="284">
        <v>0</v>
      </c>
      <c r="HW31" s="284">
        <v>0</v>
      </c>
      <c r="HX31" s="284">
        <v>0</v>
      </c>
      <c r="HY31" s="284">
        <v>604.24798499999997</v>
      </c>
      <c r="HZ31" s="284">
        <v>569.05976399999997</v>
      </c>
      <c r="IA31" s="284">
        <v>547.02562699999999</v>
      </c>
      <c r="IB31" s="284">
        <v>537.83049500000004</v>
      </c>
      <c r="IC31" s="284">
        <v>0</v>
      </c>
      <c r="ID31" s="284">
        <v>582.16154500000005</v>
      </c>
    </row>
    <row r="32" spans="1:238" ht="15.75" customHeight="1" x14ac:dyDescent="0.3">
      <c r="A32" s="270" t="s">
        <v>143</v>
      </c>
      <c r="B32" s="71">
        <v>109.17</v>
      </c>
      <c r="C32" s="71">
        <v>117.61</v>
      </c>
      <c r="D32" s="71">
        <v>99.36</v>
      </c>
      <c r="E32" s="71">
        <v>88.19</v>
      </c>
      <c r="F32" s="71">
        <v>105.66000000000001</v>
      </c>
      <c r="G32" s="71">
        <v>103.21000000000001</v>
      </c>
      <c r="H32" s="71">
        <v>99.74</v>
      </c>
      <c r="I32" s="71">
        <v>92.94</v>
      </c>
      <c r="J32" s="71">
        <v>99.35</v>
      </c>
      <c r="K32" s="71">
        <v>264.65999999999997</v>
      </c>
      <c r="L32" s="71">
        <v>124.83</v>
      </c>
      <c r="M32" s="71">
        <v>119.64000000000001</v>
      </c>
      <c r="N32" s="71">
        <v>104.80000000000001</v>
      </c>
      <c r="O32" s="71">
        <v>88.89</v>
      </c>
      <c r="P32" s="71">
        <v>97.41</v>
      </c>
      <c r="Q32" s="71">
        <v>94.210000000000008</v>
      </c>
      <c r="R32" s="71">
        <v>90.889999999999986</v>
      </c>
      <c r="S32" s="71">
        <v>105.16000000000001</v>
      </c>
      <c r="T32" s="71">
        <v>104.17999999999999</v>
      </c>
      <c r="U32" s="71">
        <v>100.9</v>
      </c>
      <c r="V32" s="71">
        <v>89.859999999999985</v>
      </c>
      <c r="W32" s="71">
        <v>110.72</v>
      </c>
      <c r="X32" s="71">
        <v>102.16999999999999</v>
      </c>
      <c r="Y32" s="71">
        <v>104.71999999999998</v>
      </c>
      <c r="Z32" s="71">
        <v>98.679999999999993</v>
      </c>
      <c r="AA32" s="71">
        <v>100.51999999999998</v>
      </c>
      <c r="AB32" s="71">
        <v>103.2</v>
      </c>
      <c r="AC32" s="71">
        <v>119.92999999999999</v>
      </c>
      <c r="AD32" s="71">
        <v>106.38</v>
      </c>
      <c r="AE32" s="71">
        <v>101.83000000000001</v>
      </c>
      <c r="AF32" s="71">
        <v>110.24</v>
      </c>
      <c r="AG32" s="71">
        <v>112</v>
      </c>
      <c r="AH32" s="71">
        <v>133.94</v>
      </c>
      <c r="AI32" s="71">
        <v>106.86000000000001</v>
      </c>
      <c r="AJ32" s="71">
        <v>103.30999999999999</v>
      </c>
      <c r="AK32" s="71">
        <v>129.03</v>
      </c>
      <c r="AL32" s="71">
        <v>155.71</v>
      </c>
      <c r="AM32" s="71">
        <v>168.23</v>
      </c>
      <c r="AN32" s="71">
        <v>196.99</v>
      </c>
      <c r="AO32" s="71">
        <v>209.95000000000002</v>
      </c>
      <c r="AP32" s="71">
        <v>191.92000000000002</v>
      </c>
      <c r="AQ32" s="71">
        <v>155.24</v>
      </c>
      <c r="AR32" s="71">
        <v>166.8</v>
      </c>
      <c r="AS32" s="71">
        <v>153.41999999999999</v>
      </c>
      <c r="AT32" s="71">
        <v>127.73</v>
      </c>
      <c r="AU32" s="71">
        <v>115.94</v>
      </c>
      <c r="AV32" s="71">
        <v>136.70999999999998</v>
      </c>
      <c r="AW32" s="71">
        <v>135.27999999999997</v>
      </c>
      <c r="AX32" s="71">
        <v>139.14999999999998</v>
      </c>
      <c r="AY32" s="71">
        <v>115.44</v>
      </c>
      <c r="AZ32" s="71">
        <v>107.32</v>
      </c>
      <c r="BA32" s="71">
        <v>109.83999999999999</v>
      </c>
      <c r="BB32" s="71">
        <v>110.94</v>
      </c>
      <c r="BC32" s="71">
        <v>165.35</v>
      </c>
      <c r="BD32" s="71">
        <v>202.25000000000003</v>
      </c>
      <c r="BE32" s="71">
        <v>182.14</v>
      </c>
      <c r="BF32" s="71">
        <v>196.73000000000002</v>
      </c>
      <c r="BG32" s="71">
        <v>193.03</v>
      </c>
      <c r="BH32" s="71">
        <v>149</v>
      </c>
      <c r="BI32" s="71">
        <v>141.71</v>
      </c>
      <c r="BJ32" s="71">
        <v>148.34000000000003</v>
      </c>
      <c r="BK32" s="71">
        <v>164.39</v>
      </c>
      <c r="BL32" s="71">
        <v>250.59</v>
      </c>
      <c r="BM32" s="71">
        <v>170.52</v>
      </c>
      <c r="BN32" s="71">
        <v>154.47000000000003</v>
      </c>
      <c r="BO32" s="71">
        <v>113.72999999999999</v>
      </c>
      <c r="BP32" s="71">
        <v>192.44000000000003</v>
      </c>
      <c r="BQ32" s="71">
        <v>179.12</v>
      </c>
      <c r="BR32" s="71">
        <v>279.38</v>
      </c>
      <c r="BS32" s="71">
        <v>329.97</v>
      </c>
      <c r="BT32" s="71">
        <v>314.82</v>
      </c>
      <c r="BU32" s="71">
        <v>325.07</v>
      </c>
      <c r="BV32" s="71">
        <v>367.15999999999997</v>
      </c>
      <c r="BW32" s="71">
        <v>401.91999999999996</v>
      </c>
      <c r="BX32" s="71">
        <v>364.62</v>
      </c>
      <c r="BY32" s="71">
        <v>317.29000000000002</v>
      </c>
      <c r="BZ32" s="71">
        <v>321.16000000000003</v>
      </c>
      <c r="CA32" s="71">
        <v>415.97</v>
      </c>
      <c r="CB32" s="71">
        <v>374.77</v>
      </c>
      <c r="CC32" s="71">
        <v>373.48999999999995</v>
      </c>
      <c r="CD32" s="71">
        <v>355.83</v>
      </c>
      <c r="CE32" s="71">
        <v>366.09999999999997</v>
      </c>
      <c r="CF32" s="71">
        <v>171.99</v>
      </c>
      <c r="CG32" s="71">
        <v>160.16999999999999</v>
      </c>
      <c r="CH32" s="71">
        <v>149.44</v>
      </c>
      <c r="CI32" s="71">
        <v>173.21</v>
      </c>
      <c r="CJ32" s="71">
        <v>166.20999999999998</v>
      </c>
      <c r="CK32" s="71">
        <v>146.19999999999999</v>
      </c>
      <c r="CL32" s="71">
        <v>143.88</v>
      </c>
      <c r="CM32" s="71">
        <v>148.57</v>
      </c>
      <c r="CN32" s="71">
        <v>136.07000000000002</v>
      </c>
      <c r="CO32" s="71">
        <v>164.47</v>
      </c>
      <c r="CP32" s="71">
        <v>150.84</v>
      </c>
      <c r="CQ32" s="71">
        <v>128.29999999999998</v>
      </c>
      <c r="CR32" s="71">
        <v>157.47</v>
      </c>
      <c r="CS32" s="71">
        <v>165.74</v>
      </c>
      <c r="CT32" s="71">
        <v>121.49</v>
      </c>
      <c r="CU32" s="71">
        <v>145.16</v>
      </c>
      <c r="CV32" s="71">
        <v>250.52</v>
      </c>
      <c r="CW32" s="71">
        <v>227.04000000000005</v>
      </c>
      <c r="CX32" s="71">
        <v>225.85999999999999</v>
      </c>
      <c r="CY32" s="71">
        <v>210.54999999999998</v>
      </c>
      <c r="CZ32" s="71">
        <v>198.96</v>
      </c>
      <c r="DA32" s="71">
        <v>182.93</v>
      </c>
      <c r="DB32" s="71">
        <v>163.16</v>
      </c>
      <c r="DC32" s="71">
        <v>216.83</v>
      </c>
      <c r="DD32" s="71">
        <v>211.66</v>
      </c>
      <c r="DE32" s="71">
        <v>255.94999999999996</v>
      </c>
      <c r="DF32" s="71">
        <v>182.82</v>
      </c>
      <c r="DG32" s="71">
        <v>188.76999999999998</v>
      </c>
      <c r="DH32" s="71">
        <v>177.55999999999997</v>
      </c>
      <c r="DI32" s="71">
        <v>222.70000000000002</v>
      </c>
      <c r="DJ32" s="71">
        <v>231.02999999999997</v>
      </c>
      <c r="DK32" s="71">
        <v>237.95000000000002</v>
      </c>
      <c r="DL32" s="71">
        <v>190.73999999999998</v>
      </c>
      <c r="DM32" s="71">
        <v>186.61</v>
      </c>
      <c r="DN32" s="71">
        <v>157.91999999999999</v>
      </c>
      <c r="DO32" s="71">
        <v>174.50999999999996</v>
      </c>
      <c r="DP32" s="71">
        <v>187.85999999999999</v>
      </c>
      <c r="DQ32" s="71">
        <v>158.74</v>
      </c>
      <c r="DR32" s="71">
        <v>438.18</v>
      </c>
      <c r="DS32" s="71">
        <v>184.04</v>
      </c>
      <c r="DT32" s="71">
        <v>232.25</v>
      </c>
      <c r="DU32" s="71">
        <v>241.42999999999998</v>
      </c>
      <c r="DV32" s="71">
        <v>218.84</v>
      </c>
      <c r="DW32" s="71">
        <v>247.55</v>
      </c>
      <c r="DX32" s="71">
        <v>194.21999999999997</v>
      </c>
      <c r="DY32" s="71">
        <v>189.67</v>
      </c>
      <c r="DZ32" s="71">
        <v>220.75</v>
      </c>
      <c r="EA32" s="71">
        <v>195.22999999999996</v>
      </c>
      <c r="EB32" s="71">
        <v>258.68</v>
      </c>
      <c r="EC32" s="71">
        <v>299.08999999999992</v>
      </c>
      <c r="ED32" s="71">
        <v>307.29000000000002</v>
      </c>
      <c r="EE32" s="71">
        <v>327.77</v>
      </c>
      <c r="EF32" s="71">
        <v>295.77</v>
      </c>
      <c r="EG32" s="71">
        <v>258.65999999999997</v>
      </c>
      <c r="EH32" s="71">
        <v>265.45</v>
      </c>
      <c r="EI32" s="71">
        <v>310.05999999999995</v>
      </c>
      <c r="EJ32" s="71">
        <v>252.39</v>
      </c>
      <c r="EK32" s="71">
        <v>243.67</v>
      </c>
      <c r="EL32" s="71">
        <v>195.01000000000002</v>
      </c>
      <c r="EM32" s="71">
        <v>188.57999999999998</v>
      </c>
      <c r="EN32" s="71">
        <v>232.40999999999997</v>
      </c>
      <c r="EO32" s="71">
        <v>293.16000000000008</v>
      </c>
      <c r="EP32" s="71">
        <v>189.55</v>
      </c>
      <c r="EQ32" s="71">
        <v>172.12</v>
      </c>
      <c r="ER32" s="71">
        <v>154.04999999999998</v>
      </c>
      <c r="ES32" s="71">
        <v>177.23</v>
      </c>
      <c r="ET32" s="71">
        <v>179.08999999999997</v>
      </c>
      <c r="EU32" s="71">
        <v>160.85999999999999</v>
      </c>
      <c r="EV32" s="71">
        <v>183.00000000000003</v>
      </c>
      <c r="EW32" s="71">
        <v>156.24</v>
      </c>
      <c r="EX32" s="71">
        <v>325.20999999999998</v>
      </c>
      <c r="EY32" s="71">
        <v>150.26</v>
      </c>
      <c r="EZ32" s="71">
        <v>200.92999999999998</v>
      </c>
      <c r="FA32" s="71">
        <v>186.6</v>
      </c>
      <c r="FB32" s="71">
        <v>186.49999999999997</v>
      </c>
      <c r="FC32" s="71">
        <v>172.42999999999998</v>
      </c>
      <c r="FD32" s="71">
        <v>193.28</v>
      </c>
      <c r="FE32" s="71">
        <v>170.82</v>
      </c>
      <c r="FF32" s="71">
        <v>128.86000000000001</v>
      </c>
      <c r="FG32" s="71">
        <v>128.22</v>
      </c>
      <c r="FH32" s="71">
        <v>125.41</v>
      </c>
      <c r="FI32" s="71">
        <v>121.65</v>
      </c>
      <c r="FJ32" s="71">
        <v>139.37</v>
      </c>
      <c r="FK32" s="71">
        <v>143.89999999999998</v>
      </c>
      <c r="FL32" s="71">
        <v>133.72999999999999</v>
      </c>
      <c r="FM32" s="71">
        <v>131.74</v>
      </c>
      <c r="FN32" s="71">
        <v>113.56000000000002</v>
      </c>
      <c r="FO32" s="71">
        <v>131.55000000000001</v>
      </c>
      <c r="FP32" s="71">
        <v>174.01000000000002</v>
      </c>
      <c r="FQ32" s="71">
        <v>184.51999999999998</v>
      </c>
      <c r="FR32" s="71">
        <v>151.9</v>
      </c>
      <c r="FS32" s="71">
        <v>138.62</v>
      </c>
      <c r="FT32" s="71">
        <v>139.01000000000002</v>
      </c>
      <c r="FU32" s="71">
        <v>171.15</v>
      </c>
      <c r="FV32" s="71">
        <v>157.60000000000002</v>
      </c>
      <c r="FW32" s="71">
        <v>139.55000000000001</v>
      </c>
      <c r="FX32" s="71">
        <v>157.48999999999998</v>
      </c>
      <c r="FY32" s="71">
        <v>151.26</v>
      </c>
      <c r="FZ32" s="71">
        <v>150.6</v>
      </c>
      <c r="GA32" s="71">
        <v>152.50000000000003</v>
      </c>
      <c r="GB32" s="71">
        <v>150.13999999999999</v>
      </c>
      <c r="GC32" s="71">
        <v>203.12</v>
      </c>
      <c r="GD32" s="71">
        <v>159.48654800000003</v>
      </c>
      <c r="GE32" s="71">
        <v>181.704498</v>
      </c>
      <c r="GF32" s="71">
        <v>150.92506900000001</v>
      </c>
      <c r="GG32" s="71">
        <v>154.215822</v>
      </c>
      <c r="GH32" s="71">
        <v>174.94763099999997</v>
      </c>
      <c r="GI32" s="72">
        <v>176.53644800000001</v>
      </c>
      <c r="GJ32" s="262">
        <v>172.50300499999997</v>
      </c>
      <c r="GK32" s="262">
        <v>152.18849700000001</v>
      </c>
      <c r="GL32" s="262">
        <v>190.30452599999998</v>
      </c>
      <c r="GM32" s="262">
        <v>170.85410899999999</v>
      </c>
      <c r="GN32" s="262">
        <v>177.944774</v>
      </c>
      <c r="GO32" s="262">
        <v>172.76289799999998</v>
      </c>
      <c r="GP32" s="262">
        <v>182.41188599999998</v>
      </c>
      <c r="GQ32" s="262">
        <v>179.84659200000002</v>
      </c>
      <c r="GR32" s="262">
        <v>167.23986600000001</v>
      </c>
      <c r="GS32" s="262">
        <v>164.76458</v>
      </c>
      <c r="GT32" s="262">
        <v>156.42046799999997</v>
      </c>
      <c r="GU32" s="262">
        <v>182.352698</v>
      </c>
      <c r="GV32" s="262">
        <v>190.48936900000001</v>
      </c>
      <c r="GW32" s="262">
        <v>214.68683799999999</v>
      </c>
      <c r="GX32" s="262">
        <v>169.000824999999</v>
      </c>
      <c r="GY32" s="262">
        <v>172.660088</v>
      </c>
      <c r="GZ32" s="262">
        <v>184.308967</v>
      </c>
      <c r="HA32" s="262">
        <v>181.680395</v>
      </c>
      <c r="HB32" s="262">
        <v>196.94</v>
      </c>
      <c r="HC32" s="262">
        <v>179.888565</v>
      </c>
      <c r="HD32" s="262">
        <v>209.88099500000001</v>
      </c>
      <c r="HE32" s="262">
        <v>174.03216</v>
      </c>
      <c r="HF32" s="262">
        <v>158.062423</v>
      </c>
      <c r="HG32" s="262">
        <v>172.450343</v>
      </c>
      <c r="HH32" s="262">
        <v>212.40802400000001</v>
      </c>
      <c r="HI32" s="284">
        <v>206.62485000000001</v>
      </c>
      <c r="HJ32" s="284">
        <v>171.80204000000001</v>
      </c>
      <c r="HK32" s="284">
        <v>178.083382</v>
      </c>
      <c r="HL32" s="284">
        <v>200.426457</v>
      </c>
      <c r="HM32" s="284">
        <v>190.63539700000001</v>
      </c>
      <c r="HN32" s="284">
        <v>184.47063199999999</v>
      </c>
      <c r="HO32" s="284">
        <v>176.03132299999999</v>
      </c>
      <c r="HP32" s="284">
        <v>187.555949</v>
      </c>
      <c r="HQ32" s="284">
        <v>171.17817500000001</v>
      </c>
      <c r="HR32" s="284">
        <v>199.309034</v>
      </c>
      <c r="HS32" s="284">
        <v>216.848827</v>
      </c>
      <c r="HT32" s="284">
        <v>204.96982600000001</v>
      </c>
      <c r="HU32" s="284">
        <v>217.78700799999999</v>
      </c>
      <c r="HV32" s="284">
        <v>203.200299</v>
      </c>
      <c r="HW32" s="284">
        <v>200.35511399999999</v>
      </c>
      <c r="HX32" s="284">
        <v>254.661855</v>
      </c>
      <c r="HY32" s="284">
        <v>248.02875</v>
      </c>
      <c r="HZ32" s="284">
        <v>253.52879899999999</v>
      </c>
      <c r="IA32" s="284">
        <v>256.09830099999999</v>
      </c>
      <c r="IB32" s="284">
        <v>335.536314</v>
      </c>
      <c r="IC32" s="284">
        <v>232.61059700000001</v>
      </c>
      <c r="ID32" s="284">
        <v>263.04099600000001</v>
      </c>
    </row>
    <row r="33" spans="1:238" ht="15.75" customHeight="1" x14ac:dyDescent="0.3">
      <c r="A33" s="270"/>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184"/>
      <c r="CC33" s="184"/>
      <c r="CD33" s="184"/>
      <c r="CE33" s="184"/>
      <c r="CF33" s="184"/>
      <c r="CG33" s="184"/>
      <c r="CH33" s="184"/>
      <c r="CI33" s="184"/>
      <c r="CJ33" s="184"/>
      <c r="CK33" s="184"/>
      <c r="CL33" s="184"/>
      <c r="CM33" s="184"/>
      <c r="CN33" s="184"/>
      <c r="CO33" s="184"/>
      <c r="CP33" s="184"/>
      <c r="CQ33" s="184"/>
      <c r="CR33" s="184"/>
      <c r="CS33" s="184"/>
      <c r="CT33" s="184"/>
      <c r="CU33" s="184"/>
      <c r="CV33" s="184"/>
      <c r="CW33" s="184"/>
      <c r="CX33" s="184"/>
      <c r="CY33" s="184"/>
      <c r="CZ33" s="184"/>
      <c r="DA33" s="184"/>
      <c r="DB33" s="184"/>
      <c r="DC33" s="184"/>
      <c r="DD33" s="184"/>
      <c r="DE33" s="184"/>
      <c r="DF33" s="164"/>
      <c r="DG33" s="164"/>
      <c r="DH33" s="164"/>
      <c r="DI33" s="164"/>
      <c r="DJ33" s="164"/>
      <c r="DK33" s="164"/>
      <c r="DL33" s="164"/>
      <c r="DM33" s="164"/>
      <c r="DN33" s="164"/>
      <c r="DO33" s="164"/>
      <c r="DP33" s="164"/>
      <c r="DQ33" s="164"/>
      <c r="DR33" s="164"/>
      <c r="DS33" s="164"/>
      <c r="DT33" s="164"/>
    </row>
    <row r="34" spans="1:238" ht="15.75" customHeight="1" x14ac:dyDescent="0.3">
      <c r="A34" s="269" t="s">
        <v>484</v>
      </c>
      <c r="B34" s="208"/>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c r="AJ34" s="208"/>
      <c r="AK34" s="208"/>
      <c r="AL34" s="208"/>
      <c r="AM34" s="208"/>
      <c r="AN34" s="208"/>
      <c r="AO34" s="208"/>
      <c r="AP34" s="208"/>
      <c r="AQ34" s="208"/>
      <c r="AR34" s="208"/>
      <c r="AS34" s="208"/>
      <c r="AT34" s="208"/>
      <c r="AU34" s="208"/>
      <c r="AV34" s="208"/>
      <c r="AW34" s="208"/>
      <c r="AX34" s="208"/>
      <c r="AY34" s="208"/>
      <c r="AZ34" s="208"/>
      <c r="BA34" s="208"/>
      <c r="BB34" s="208"/>
      <c r="BC34" s="208"/>
      <c r="BD34" s="208"/>
      <c r="BE34" s="208"/>
      <c r="BF34" s="208"/>
      <c r="BG34" s="208"/>
      <c r="BH34" s="208"/>
      <c r="BI34" s="208"/>
      <c r="BJ34" s="208"/>
      <c r="BK34" s="208"/>
      <c r="BL34" s="208"/>
      <c r="BM34" s="208"/>
      <c r="BN34" s="208"/>
      <c r="BO34" s="208"/>
      <c r="BP34" s="208"/>
      <c r="BQ34" s="208"/>
      <c r="BR34" s="208"/>
      <c r="BS34" s="208"/>
      <c r="BT34" s="208"/>
      <c r="BU34" s="208"/>
      <c r="BV34" s="208"/>
      <c r="BW34" s="208"/>
      <c r="BX34" s="208"/>
      <c r="BY34" s="208"/>
      <c r="BZ34" s="208"/>
      <c r="CA34" s="208"/>
      <c r="CB34" s="208"/>
      <c r="CC34" s="208"/>
      <c r="CD34" s="208"/>
      <c r="CE34" s="208"/>
      <c r="CF34" s="208"/>
      <c r="CG34" s="208"/>
      <c r="CH34" s="208"/>
      <c r="CI34" s="208"/>
      <c r="CJ34" s="208"/>
      <c r="CK34" s="208"/>
      <c r="CL34" s="208"/>
      <c r="CM34" s="208"/>
      <c r="CN34" s="208"/>
      <c r="CO34" s="208"/>
      <c r="CP34" s="208"/>
      <c r="CQ34" s="208"/>
      <c r="CR34" s="208"/>
      <c r="CS34" s="208"/>
      <c r="CT34" s="208"/>
      <c r="CU34" s="208"/>
      <c r="CV34" s="208"/>
      <c r="CW34" s="208"/>
      <c r="CX34" s="208"/>
      <c r="CY34" s="208"/>
      <c r="CZ34" s="208"/>
      <c r="DA34" s="208"/>
      <c r="DB34" s="208"/>
      <c r="DC34" s="208"/>
      <c r="DD34" s="208"/>
      <c r="DE34" s="208"/>
      <c r="DF34" s="208"/>
      <c r="DG34" s="208"/>
      <c r="DH34" s="208"/>
      <c r="DI34" s="208"/>
      <c r="DJ34" s="208"/>
      <c r="DK34" s="208"/>
      <c r="DL34" s="208"/>
      <c r="DM34" s="208"/>
      <c r="DN34" s="208"/>
      <c r="DO34" s="208"/>
      <c r="DP34" s="208"/>
      <c r="DQ34" s="208"/>
      <c r="DR34" s="208"/>
      <c r="DS34" s="208"/>
      <c r="DT34" s="208"/>
      <c r="DU34" s="208"/>
      <c r="DV34" s="73">
        <v>446.07000000000005</v>
      </c>
      <c r="DW34" s="73">
        <v>476.32</v>
      </c>
      <c r="DX34" s="73">
        <v>490.42</v>
      </c>
      <c r="DY34" s="73">
        <v>500.05</v>
      </c>
      <c r="DZ34" s="73">
        <v>512.44000000000005</v>
      </c>
      <c r="EA34" s="73">
        <v>531.40000000000009</v>
      </c>
      <c r="EB34" s="73">
        <v>535.84</v>
      </c>
      <c r="EC34" s="73">
        <v>564.47</v>
      </c>
      <c r="ED34" s="73">
        <v>550.85</v>
      </c>
      <c r="EE34" s="73">
        <v>559.2299999999999</v>
      </c>
      <c r="EF34" s="73">
        <v>571.38</v>
      </c>
      <c r="EG34" s="73">
        <v>597.97</v>
      </c>
      <c r="EH34" s="73">
        <v>598.13</v>
      </c>
      <c r="EI34" s="73">
        <v>646.42999999999995</v>
      </c>
      <c r="EJ34" s="73">
        <v>629.78000000000009</v>
      </c>
      <c r="EK34" s="73">
        <v>632.36000000000013</v>
      </c>
      <c r="EL34" s="73">
        <v>644.64999999999986</v>
      </c>
      <c r="EM34" s="73">
        <v>645.92000000000007</v>
      </c>
      <c r="EN34" s="73">
        <v>672.89</v>
      </c>
      <c r="EO34" s="73">
        <v>707.68000000000006</v>
      </c>
      <c r="EP34" s="73">
        <v>700.94</v>
      </c>
      <c r="EQ34" s="73">
        <v>699.31000000000006</v>
      </c>
      <c r="ER34" s="73">
        <v>706.04000000000008</v>
      </c>
      <c r="ES34" s="73">
        <v>727.63</v>
      </c>
      <c r="ET34" s="73">
        <v>734.57</v>
      </c>
      <c r="EU34" s="73">
        <v>735.4799999999999</v>
      </c>
      <c r="EV34" s="73">
        <v>738.33</v>
      </c>
      <c r="EW34" s="73">
        <v>747.91</v>
      </c>
      <c r="EX34" s="73">
        <v>748.25</v>
      </c>
      <c r="EY34" s="73">
        <v>748.62</v>
      </c>
      <c r="EZ34" s="73">
        <v>758.78</v>
      </c>
      <c r="FA34" s="73">
        <v>746.33</v>
      </c>
      <c r="FB34" s="73">
        <v>736.81</v>
      </c>
      <c r="FC34" s="73">
        <v>744.68000000000006</v>
      </c>
      <c r="FD34" s="73">
        <v>744.36</v>
      </c>
      <c r="FE34" s="73">
        <v>735.94999999999993</v>
      </c>
      <c r="FF34" s="73">
        <v>735.43</v>
      </c>
      <c r="FG34" s="73">
        <v>740.81</v>
      </c>
      <c r="FH34" s="73">
        <v>747.56</v>
      </c>
      <c r="FI34" s="73">
        <v>763.5</v>
      </c>
      <c r="FJ34" s="73">
        <v>742.45999999999992</v>
      </c>
      <c r="FK34" s="73">
        <v>756.36000000000013</v>
      </c>
      <c r="FL34" s="73">
        <v>767.4799999999999</v>
      </c>
      <c r="FM34" s="73">
        <v>775.54</v>
      </c>
      <c r="FN34" s="73">
        <v>749.25</v>
      </c>
      <c r="FO34" s="73">
        <v>742.6</v>
      </c>
      <c r="FP34" s="73">
        <v>725.45</v>
      </c>
      <c r="FQ34" s="73">
        <v>727.68000000000006</v>
      </c>
      <c r="FR34" s="73">
        <v>732.38999999999987</v>
      </c>
      <c r="FS34" s="73">
        <v>736.64</v>
      </c>
      <c r="FT34" s="73">
        <v>728.8</v>
      </c>
      <c r="FU34" s="73">
        <v>724.54</v>
      </c>
      <c r="FV34" s="73">
        <v>715.82999999999993</v>
      </c>
      <c r="FW34" s="73">
        <v>728.03000000000009</v>
      </c>
      <c r="FX34" s="73">
        <v>713.5200000000001</v>
      </c>
      <c r="FY34" s="73">
        <v>753.68000000000018</v>
      </c>
      <c r="FZ34" s="73">
        <v>739.84999999999991</v>
      </c>
      <c r="GA34" s="73">
        <v>745.11999999999989</v>
      </c>
      <c r="GB34" s="73">
        <v>740.78999999999985</v>
      </c>
      <c r="GC34" s="73">
        <v>745.54</v>
      </c>
      <c r="GD34" s="73">
        <v>732.25621499999988</v>
      </c>
      <c r="GE34" s="73">
        <v>732.94853599999999</v>
      </c>
      <c r="GF34" s="73">
        <v>740.63559799999996</v>
      </c>
      <c r="GG34" s="73">
        <v>750.53680599999996</v>
      </c>
      <c r="GH34" s="73">
        <v>760.17135000000007</v>
      </c>
      <c r="GI34" s="120">
        <v>763.96852000000001</v>
      </c>
      <c r="GJ34" s="120">
        <v>766.19525199999998</v>
      </c>
      <c r="GK34" s="120">
        <v>785.42645399999992</v>
      </c>
      <c r="GL34" s="120">
        <v>772.77997199999993</v>
      </c>
      <c r="GM34" s="120">
        <v>781.82722099999989</v>
      </c>
      <c r="GN34" s="120">
        <v>776.98463800000002</v>
      </c>
      <c r="GO34" s="120">
        <v>781.48987700000009</v>
      </c>
      <c r="GP34" s="120">
        <v>773.94549900000004</v>
      </c>
      <c r="GQ34" s="120">
        <v>786.371939</v>
      </c>
      <c r="GR34" s="120">
        <v>786.25439400000005</v>
      </c>
      <c r="GS34" s="120">
        <v>791.52078900000004</v>
      </c>
      <c r="GT34" s="120">
        <v>785.67299100000002</v>
      </c>
      <c r="GU34" s="120">
        <v>787.69351500000005</v>
      </c>
      <c r="GV34" s="120">
        <v>790.937454</v>
      </c>
      <c r="GW34" s="120">
        <v>809.52744099999995</v>
      </c>
      <c r="GX34" s="120">
        <v>791.26405699999896</v>
      </c>
      <c r="GY34" s="120">
        <v>784.05359899999996</v>
      </c>
      <c r="GZ34" s="120">
        <v>781.01615900000002</v>
      </c>
      <c r="HA34" s="120">
        <v>790.43972699999995</v>
      </c>
      <c r="HB34" s="120">
        <v>774.45</v>
      </c>
      <c r="HC34" s="120">
        <v>771.46024899999998</v>
      </c>
      <c r="HD34" s="120">
        <v>765.86729500000001</v>
      </c>
      <c r="HE34" s="120">
        <v>771.05948899999896</v>
      </c>
      <c r="HF34" s="120">
        <v>766.35881800000004</v>
      </c>
      <c r="HG34" s="120">
        <v>753.03446699999995</v>
      </c>
      <c r="HH34" s="120">
        <v>730.70824900000002</v>
      </c>
      <c r="HI34" s="120">
        <v>757.54613900000004</v>
      </c>
      <c r="HJ34" s="120">
        <v>730.67943700000001</v>
      </c>
      <c r="HK34" s="120">
        <v>737.77390600000001</v>
      </c>
      <c r="HL34" s="120">
        <v>733.62563599999999</v>
      </c>
      <c r="HM34" s="120">
        <v>736.31233799999995</v>
      </c>
      <c r="HN34" s="120">
        <v>739.15250800000001</v>
      </c>
      <c r="HO34" s="120">
        <v>753.85152600000004</v>
      </c>
      <c r="HP34" s="120">
        <v>776.01698199999998</v>
      </c>
      <c r="HQ34" s="120">
        <v>780.07605899999999</v>
      </c>
      <c r="HR34" s="120">
        <v>797.31914500000005</v>
      </c>
      <c r="HS34" s="120">
        <v>802.64892399999997</v>
      </c>
      <c r="HT34" s="120">
        <v>818.46600599999999</v>
      </c>
      <c r="HU34" s="120">
        <v>849.24294099999997</v>
      </c>
      <c r="HV34" s="120">
        <v>855.31682599999999</v>
      </c>
      <c r="HW34" s="120">
        <v>885.035933</v>
      </c>
      <c r="HX34" s="120">
        <v>894.54645900000003</v>
      </c>
      <c r="HY34" s="120">
        <v>922.90527299999997</v>
      </c>
      <c r="HZ34" s="120">
        <v>904.99425199999996</v>
      </c>
      <c r="IA34" s="120">
        <v>912.415075</v>
      </c>
      <c r="IB34" s="120">
        <v>893.01082899999994</v>
      </c>
      <c r="IC34" s="120">
        <v>900.73758699999996</v>
      </c>
      <c r="ID34" s="120">
        <v>915.14461700000004</v>
      </c>
    </row>
    <row r="35" spans="1:238" ht="15.75" customHeight="1" x14ac:dyDescent="0.3">
      <c r="A35" s="270" t="s">
        <v>139</v>
      </c>
      <c r="B35" s="208"/>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c r="AJ35" s="208"/>
      <c r="AK35" s="208"/>
      <c r="AL35" s="208"/>
      <c r="AM35" s="208"/>
      <c r="AN35" s="208"/>
      <c r="AO35" s="208"/>
      <c r="AP35" s="208"/>
      <c r="AQ35" s="208"/>
      <c r="AR35" s="208"/>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8"/>
      <c r="BW35" s="208"/>
      <c r="BX35" s="208"/>
      <c r="BY35" s="208"/>
      <c r="BZ35" s="208"/>
      <c r="CA35" s="208"/>
      <c r="CB35" s="208"/>
      <c r="CC35" s="208"/>
      <c r="CD35" s="208"/>
      <c r="CE35" s="208"/>
      <c r="CF35" s="208"/>
      <c r="CG35" s="208"/>
      <c r="CH35" s="208"/>
      <c r="CI35" s="208"/>
      <c r="CJ35" s="208"/>
      <c r="CK35" s="208"/>
      <c r="CL35" s="208"/>
      <c r="CM35" s="208"/>
      <c r="CN35" s="208"/>
      <c r="CO35" s="208"/>
      <c r="CP35" s="208"/>
      <c r="CQ35" s="208"/>
      <c r="CR35" s="208"/>
      <c r="CS35" s="208"/>
      <c r="CT35" s="208"/>
      <c r="CU35" s="208"/>
      <c r="CV35" s="208"/>
      <c r="CW35" s="208"/>
      <c r="CX35" s="208"/>
      <c r="CY35" s="208"/>
      <c r="CZ35" s="208"/>
      <c r="DA35" s="208"/>
      <c r="DB35" s="208"/>
      <c r="DC35" s="208"/>
      <c r="DD35" s="208"/>
      <c r="DE35" s="208"/>
      <c r="DF35" s="208"/>
      <c r="DG35" s="208"/>
      <c r="DH35" s="208"/>
      <c r="DI35" s="208"/>
      <c r="DJ35" s="208"/>
      <c r="DK35" s="208"/>
      <c r="DL35" s="208"/>
      <c r="DM35" s="208"/>
      <c r="DN35" s="208"/>
      <c r="DO35" s="208"/>
      <c r="DP35" s="208"/>
      <c r="DQ35" s="208"/>
      <c r="DR35" s="208"/>
      <c r="DS35" s="208"/>
      <c r="DT35" s="208"/>
      <c r="DU35" s="208"/>
      <c r="DV35" s="71">
        <v>333.16</v>
      </c>
      <c r="DW35" s="71">
        <v>358.99</v>
      </c>
      <c r="DX35" s="71">
        <v>369.24</v>
      </c>
      <c r="DY35" s="71">
        <v>375.74</v>
      </c>
      <c r="DZ35" s="71">
        <v>384.74</v>
      </c>
      <c r="EA35" s="71">
        <v>397.68</v>
      </c>
      <c r="EB35" s="71">
        <v>402.35</v>
      </c>
      <c r="EC35" s="71">
        <v>426.45</v>
      </c>
      <c r="ED35" s="71">
        <v>408.8</v>
      </c>
      <c r="EE35" s="71">
        <v>402.54</v>
      </c>
      <c r="EF35" s="71">
        <v>403.82</v>
      </c>
      <c r="EG35" s="71">
        <v>422.44</v>
      </c>
      <c r="EH35" s="71">
        <v>415.7</v>
      </c>
      <c r="EI35" s="71">
        <v>458.72</v>
      </c>
      <c r="EJ35" s="71">
        <v>437.32</v>
      </c>
      <c r="EK35" s="71">
        <v>431.81</v>
      </c>
      <c r="EL35" s="71">
        <v>437.87</v>
      </c>
      <c r="EM35" s="71">
        <v>432.31</v>
      </c>
      <c r="EN35" s="71">
        <v>451.26</v>
      </c>
      <c r="EO35" s="71">
        <v>474.37</v>
      </c>
      <c r="EP35" s="71">
        <v>458.61</v>
      </c>
      <c r="EQ35" s="71">
        <v>449.88</v>
      </c>
      <c r="ER35" s="71">
        <v>449.06</v>
      </c>
      <c r="ES35" s="71">
        <v>464.12</v>
      </c>
      <c r="ET35" s="71">
        <v>465.74</v>
      </c>
      <c r="EU35" s="71">
        <v>460.60999999999996</v>
      </c>
      <c r="EV35" s="71">
        <v>461.65000000000003</v>
      </c>
      <c r="EW35" s="71">
        <v>472.45</v>
      </c>
      <c r="EX35" s="71">
        <v>463.34000000000003</v>
      </c>
      <c r="EY35" s="71">
        <v>463.46999999999997</v>
      </c>
      <c r="EZ35" s="71">
        <v>467.38</v>
      </c>
      <c r="FA35" s="71">
        <v>475.43</v>
      </c>
      <c r="FB35" s="71">
        <v>466.90000000000003</v>
      </c>
      <c r="FC35" s="71">
        <v>474.98</v>
      </c>
      <c r="FD35" s="71">
        <v>473.89000000000004</v>
      </c>
      <c r="FE35" s="71">
        <v>466.09999999999997</v>
      </c>
      <c r="FF35" s="71">
        <v>467.04</v>
      </c>
      <c r="FG35" s="71">
        <v>475.19</v>
      </c>
      <c r="FH35" s="71">
        <v>475.45</v>
      </c>
      <c r="FI35" s="71">
        <v>493.01</v>
      </c>
      <c r="FJ35" s="71">
        <v>470.90999999999997</v>
      </c>
      <c r="FK35" s="71">
        <v>483.07</v>
      </c>
      <c r="FL35" s="71">
        <v>494.88</v>
      </c>
      <c r="FM35" s="71">
        <v>504.06</v>
      </c>
      <c r="FN35" s="71">
        <v>483.4</v>
      </c>
      <c r="FO35" s="71">
        <v>476.34000000000003</v>
      </c>
      <c r="FP35" s="71">
        <v>459.8</v>
      </c>
      <c r="FQ35" s="71">
        <v>461.22</v>
      </c>
      <c r="FR35" s="71">
        <v>466.42999999999995</v>
      </c>
      <c r="FS35" s="71">
        <v>469.73</v>
      </c>
      <c r="FT35" s="71">
        <v>460.01</v>
      </c>
      <c r="FU35" s="71">
        <v>454.37</v>
      </c>
      <c r="FV35" s="71">
        <v>443.57</v>
      </c>
      <c r="FW35" s="71">
        <v>452.55</v>
      </c>
      <c r="FX35" s="71">
        <v>434.82</v>
      </c>
      <c r="FY35" s="71">
        <v>468.76000000000005</v>
      </c>
      <c r="FZ35" s="71">
        <v>451.88</v>
      </c>
      <c r="GA35" s="71">
        <v>455.49</v>
      </c>
      <c r="GB35" s="71">
        <v>446.78</v>
      </c>
      <c r="GC35" s="71">
        <v>449.2</v>
      </c>
      <c r="GD35" s="71">
        <v>435.651836</v>
      </c>
      <c r="GE35" s="71">
        <v>432.19351799999998</v>
      </c>
      <c r="GF35" s="71">
        <v>436.35231799999997</v>
      </c>
      <c r="GG35" s="71">
        <v>441.46033599999998</v>
      </c>
      <c r="GH35" s="71">
        <v>445.11769500000003</v>
      </c>
      <c r="GI35" s="72">
        <v>444.45811899999995</v>
      </c>
      <c r="GJ35" s="72">
        <v>443.59316200000001</v>
      </c>
      <c r="GK35" s="72">
        <v>459.06563</v>
      </c>
      <c r="GL35" s="72">
        <v>445.26101299999999</v>
      </c>
      <c r="GM35" s="72">
        <v>450.952698</v>
      </c>
      <c r="GN35" s="72">
        <v>446.49372600000004</v>
      </c>
      <c r="GO35" s="72">
        <v>448.34615200000002</v>
      </c>
      <c r="GP35" s="72">
        <v>439.723341</v>
      </c>
      <c r="GQ35" s="72">
        <v>450.61381599999999</v>
      </c>
      <c r="GR35" s="72">
        <v>452.88780500000001</v>
      </c>
      <c r="GS35" s="72">
        <v>453.78821999999997</v>
      </c>
      <c r="GT35" s="72">
        <v>450.67895800000002</v>
      </c>
      <c r="GU35" s="72">
        <v>448.80059599999998</v>
      </c>
      <c r="GV35" s="72">
        <v>454.24072200000001</v>
      </c>
      <c r="GW35" s="72">
        <v>478.22615199999996</v>
      </c>
      <c r="GX35" s="72">
        <v>462.36993200000001</v>
      </c>
      <c r="GY35" s="72">
        <v>456.59595400000001</v>
      </c>
      <c r="GZ35" s="72">
        <v>453.12122599999998</v>
      </c>
      <c r="HA35" s="72">
        <v>465.09844199999998</v>
      </c>
      <c r="HB35" s="72">
        <v>448.92</v>
      </c>
      <c r="HC35" s="72">
        <v>446.14277199999998</v>
      </c>
      <c r="HD35" s="72">
        <v>439.270174</v>
      </c>
      <c r="HE35" s="72">
        <v>443.743381</v>
      </c>
      <c r="HF35" s="72">
        <v>440.73681900000003</v>
      </c>
      <c r="HG35" s="72">
        <v>430.07248700000002</v>
      </c>
      <c r="HH35" s="72">
        <v>407.07953199999997</v>
      </c>
      <c r="HI35" s="72">
        <v>434.18745799999999</v>
      </c>
      <c r="HJ35" s="72">
        <v>404.20655199999999</v>
      </c>
      <c r="HK35" s="72">
        <v>410.74145700000003</v>
      </c>
      <c r="HL35" s="72">
        <v>402.47267699999998</v>
      </c>
      <c r="HM35" s="72">
        <v>403.43891300000001</v>
      </c>
      <c r="HN35" s="72">
        <v>404.37773499999997</v>
      </c>
      <c r="HO35" s="72">
        <v>413.620114</v>
      </c>
      <c r="HP35" s="72">
        <v>426.20088800000002</v>
      </c>
      <c r="HQ35" s="72">
        <v>429.681513</v>
      </c>
      <c r="HR35" s="72">
        <v>436.71492499999999</v>
      </c>
      <c r="HS35" s="72">
        <v>434.459586</v>
      </c>
      <c r="HT35" s="72">
        <v>444.75111500000003</v>
      </c>
      <c r="HU35" s="72">
        <v>468.04787099999999</v>
      </c>
      <c r="HV35" s="72">
        <v>455.30190199999998</v>
      </c>
      <c r="HW35" s="72">
        <v>461.81151599999998</v>
      </c>
      <c r="HX35" s="72">
        <v>466.98622699999999</v>
      </c>
      <c r="HY35" s="72">
        <v>484.296693</v>
      </c>
      <c r="HZ35" s="72">
        <v>471.30204600000002</v>
      </c>
      <c r="IA35" s="72">
        <v>480.18389400000001</v>
      </c>
      <c r="IB35" s="72">
        <v>461.71849500000002</v>
      </c>
      <c r="IC35" s="72">
        <v>466.99360000000001</v>
      </c>
      <c r="ID35" s="72">
        <v>473.272492</v>
      </c>
    </row>
    <row r="36" spans="1:238" ht="15.75" customHeight="1" x14ac:dyDescent="0.3">
      <c r="A36" s="270" t="s">
        <v>140</v>
      </c>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8"/>
      <c r="AY36" s="208"/>
      <c r="AZ36" s="208"/>
      <c r="BA36" s="208"/>
      <c r="BB36" s="208"/>
      <c r="BC36" s="208"/>
      <c r="BD36" s="208"/>
      <c r="BE36" s="208"/>
      <c r="BF36" s="208"/>
      <c r="BG36" s="208"/>
      <c r="BH36" s="208"/>
      <c r="BI36" s="208"/>
      <c r="BJ36" s="208"/>
      <c r="BK36" s="208"/>
      <c r="BL36" s="208"/>
      <c r="BM36" s="208"/>
      <c r="BN36" s="208"/>
      <c r="BO36" s="208"/>
      <c r="BP36" s="208"/>
      <c r="BQ36" s="208"/>
      <c r="BR36" s="208"/>
      <c r="BS36" s="208"/>
      <c r="BT36" s="208"/>
      <c r="BU36" s="208"/>
      <c r="BV36" s="208"/>
      <c r="BW36" s="208"/>
      <c r="BX36" s="208"/>
      <c r="BY36" s="208"/>
      <c r="BZ36" s="208"/>
      <c r="CA36" s="208"/>
      <c r="CB36" s="208"/>
      <c r="CC36" s="208"/>
      <c r="CD36" s="208"/>
      <c r="CE36" s="208"/>
      <c r="CF36" s="208"/>
      <c r="CG36" s="208"/>
      <c r="CH36" s="208"/>
      <c r="CI36" s="208"/>
      <c r="CJ36" s="208"/>
      <c r="CK36" s="208"/>
      <c r="CL36" s="208"/>
      <c r="CM36" s="208"/>
      <c r="CN36" s="208"/>
      <c r="CO36" s="208"/>
      <c r="CP36" s="208"/>
      <c r="CQ36" s="208"/>
      <c r="CR36" s="208"/>
      <c r="CS36" s="208"/>
      <c r="CT36" s="208"/>
      <c r="CU36" s="208"/>
      <c r="CV36" s="208"/>
      <c r="CW36" s="208"/>
      <c r="CX36" s="208"/>
      <c r="CY36" s="208"/>
      <c r="CZ36" s="208"/>
      <c r="DA36" s="208"/>
      <c r="DB36" s="208"/>
      <c r="DC36" s="208"/>
      <c r="DD36" s="208"/>
      <c r="DE36" s="208"/>
      <c r="DF36" s="208"/>
      <c r="DG36" s="208"/>
      <c r="DH36" s="208"/>
      <c r="DI36" s="208"/>
      <c r="DJ36" s="208"/>
      <c r="DK36" s="208"/>
      <c r="DL36" s="208"/>
      <c r="DM36" s="208"/>
      <c r="DN36" s="208"/>
      <c r="DO36" s="208"/>
      <c r="DP36" s="208"/>
      <c r="DQ36" s="208"/>
      <c r="DR36" s="208"/>
      <c r="DS36" s="208"/>
      <c r="DT36" s="208"/>
      <c r="DU36" s="208"/>
      <c r="DV36" s="71">
        <v>81.53</v>
      </c>
      <c r="DW36" s="71">
        <v>87</v>
      </c>
      <c r="DX36" s="71">
        <v>91.02</v>
      </c>
      <c r="DY36" s="71">
        <v>94.51</v>
      </c>
      <c r="DZ36" s="71">
        <v>97.95</v>
      </c>
      <c r="EA36" s="71">
        <v>104.02000000000001</v>
      </c>
      <c r="EB36" s="71">
        <v>103.91</v>
      </c>
      <c r="EC36" s="71">
        <v>108.86999999999999</v>
      </c>
      <c r="ED36" s="71">
        <v>112.94000000000001</v>
      </c>
      <c r="EE36" s="71">
        <v>125.97</v>
      </c>
      <c r="EF36" s="71">
        <v>138.41</v>
      </c>
      <c r="EG36" s="71">
        <v>146.54999999999998</v>
      </c>
      <c r="EH36" s="71">
        <v>153.95000000000002</v>
      </c>
      <c r="EI36" s="71">
        <v>159.66</v>
      </c>
      <c r="EJ36" s="71">
        <v>164.04000000000002</v>
      </c>
      <c r="EK36" s="71">
        <v>172.36</v>
      </c>
      <c r="EL36" s="71">
        <v>178.43</v>
      </c>
      <c r="EM36" s="71">
        <v>185.39000000000001</v>
      </c>
      <c r="EN36" s="71">
        <v>193.39000000000001</v>
      </c>
      <c r="EO36" s="71">
        <v>202.4</v>
      </c>
      <c r="EP36" s="71">
        <v>214.27999999999997</v>
      </c>
      <c r="EQ36" s="71">
        <v>221.32000000000002</v>
      </c>
      <c r="ER36" s="71">
        <v>228.44000000000003</v>
      </c>
      <c r="ES36" s="71">
        <v>234.88</v>
      </c>
      <c r="ET36" s="71">
        <v>240.91</v>
      </c>
      <c r="EU36" s="71">
        <v>244.09</v>
      </c>
      <c r="EV36" s="71">
        <v>248.69</v>
      </c>
      <c r="EW36" s="71">
        <v>247.65</v>
      </c>
      <c r="EX36" s="71">
        <v>256.95999999999998</v>
      </c>
      <c r="EY36" s="71">
        <v>257.26</v>
      </c>
      <c r="EZ36" s="71">
        <v>263.5</v>
      </c>
      <c r="FA36" s="71">
        <v>242.52</v>
      </c>
      <c r="FB36" s="71">
        <v>242.10000000000002</v>
      </c>
      <c r="FC36" s="71">
        <v>241.98000000000002</v>
      </c>
      <c r="FD36" s="71">
        <v>242.71</v>
      </c>
      <c r="FE36" s="71">
        <v>242.17000000000002</v>
      </c>
      <c r="FF36" s="71">
        <v>240.5</v>
      </c>
      <c r="FG36" s="71">
        <v>237.66</v>
      </c>
      <c r="FH36" s="71">
        <v>241.6</v>
      </c>
      <c r="FI36" s="71">
        <v>242.32</v>
      </c>
      <c r="FJ36" s="71">
        <v>243.16</v>
      </c>
      <c r="FK36" s="71">
        <v>244.86</v>
      </c>
      <c r="FL36" s="71">
        <v>244.16000000000003</v>
      </c>
      <c r="FM36" s="71">
        <v>243.10999999999999</v>
      </c>
      <c r="FN36" s="71">
        <v>237.3</v>
      </c>
      <c r="FO36" s="71">
        <v>237.5</v>
      </c>
      <c r="FP36" s="71">
        <v>236.49000000000004</v>
      </c>
      <c r="FQ36" s="71">
        <v>236.70999999999998</v>
      </c>
      <c r="FR36" s="71">
        <v>236.24999999999997</v>
      </c>
      <c r="FS36" s="71">
        <v>237.55</v>
      </c>
      <c r="FT36" s="71">
        <v>239.4</v>
      </c>
      <c r="FU36" s="71">
        <v>240.66</v>
      </c>
      <c r="FV36" s="71">
        <v>243.1</v>
      </c>
      <c r="FW36" s="71">
        <v>246.13</v>
      </c>
      <c r="FX36" s="71">
        <v>249.27</v>
      </c>
      <c r="FY36" s="71">
        <v>255.25000000000003</v>
      </c>
      <c r="FZ36" s="71">
        <v>258.40999999999997</v>
      </c>
      <c r="GA36" s="71">
        <v>259.55</v>
      </c>
      <c r="GB36" s="71">
        <v>264.33999999999997</v>
      </c>
      <c r="GC36" s="71">
        <v>265.93</v>
      </c>
      <c r="GD36" s="71">
        <v>266.62697699999995</v>
      </c>
      <c r="GE36" s="71">
        <v>270.45896899999997</v>
      </c>
      <c r="GF36" s="71">
        <v>274.01504800000004</v>
      </c>
      <c r="GG36" s="71">
        <v>278.53640799999999</v>
      </c>
      <c r="GH36" s="71">
        <v>284.43546300000003</v>
      </c>
      <c r="GI36" s="72">
        <v>288.60421000000002</v>
      </c>
      <c r="GJ36" s="72">
        <v>292.12667000000005</v>
      </c>
      <c r="GK36" s="72">
        <v>296.04602499999999</v>
      </c>
      <c r="GL36" s="72">
        <v>297.233161</v>
      </c>
      <c r="GM36" s="72">
        <v>299.853072</v>
      </c>
      <c r="GN36" s="72">
        <v>300.45554100000004</v>
      </c>
      <c r="GO36" s="72">
        <v>303.10246799999999</v>
      </c>
      <c r="GP36" s="72">
        <v>304.19198699999998</v>
      </c>
      <c r="GQ36" s="72">
        <v>305.57812799999999</v>
      </c>
      <c r="GR36" s="72">
        <v>303.16654299999999</v>
      </c>
      <c r="GS36" s="72">
        <v>307.40323999999998</v>
      </c>
      <c r="GT36" s="72">
        <v>304.617053</v>
      </c>
      <c r="GU36" s="72">
        <v>308.46969100000001</v>
      </c>
      <c r="GV36" s="72">
        <v>306.03027200000002</v>
      </c>
      <c r="GW36" s="72">
        <v>300.99859200000003</v>
      </c>
      <c r="GX36" s="72">
        <v>298.40662200000003</v>
      </c>
      <c r="GY36" s="72">
        <v>296.65873299999998</v>
      </c>
      <c r="GZ36" s="72">
        <v>297.30776700000001</v>
      </c>
      <c r="HA36" s="72">
        <v>294.471476</v>
      </c>
      <c r="HB36" s="72">
        <v>294.74</v>
      </c>
      <c r="HC36" s="72">
        <v>294.37224099999997</v>
      </c>
      <c r="HD36" s="72">
        <v>295.58299599999998</v>
      </c>
      <c r="HE36" s="72">
        <v>296.18176</v>
      </c>
      <c r="HF36" s="72">
        <v>294.46677399999999</v>
      </c>
      <c r="HG36" s="72">
        <v>291.99653799999999</v>
      </c>
      <c r="HH36" s="72">
        <v>292.47019999999998</v>
      </c>
      <c r="HI36" s="72">
        <v>292.58446600000002</v>
      </c>
      <c r="HJ36" s="72">
        <v>295.418587</v>
      </c>
      <c r="HK36" s="72">
        <v>295.92206499999998</v>
      </c>
      <c r="HL36" s="72">
        <v>299.52964100000003</v>
      </c>
      <c r="HM36" s="72">
        <v>301.226493</v>
      </c>
      <c r="HN36" s="72">
        <v>303.13700899999998</v>
      </c>
      <c r="HO36" s="72">
        <v>308.32521300000002</v>
      </c>
      <c r="HP36" s="72">
        <v>311.54232400000001</v>
      </c>
      <c r="HQ36" s="72">
        <v>318.08889799999997</v>
      </c>
      <c r="HR36" s="72">
        <v>327.86653999999999</v>
      </c>
      <c r="HS36" s="72">
        <v>335.37446999999997</v>
      </c>
      <c r="HT36" s="72">
        <v>340.41141299999998</v>
      </c>
      <c r="HU36" s="72">
        <v>348.05282099999999</v>
      </c>
      <c r="HV36" s="72">
        <v>366.76584500000001</v>
      </c>
      <c r="HW36" s="72">
        <v>389.66877599999998</v>
      </c>
      <c r="HX36" s="72">
        <v>393.75175200000001</v>
      </c>
      <c r="HY36" s="72">
        <v>392.85367300000001</v>
      </c>
      <c r="HZ36" s="72">
        <v>394.09377000000001</v>
      </c>
      <c r="IA36" s="72">
        <v>391.005898</v>
      </c>
      <c r="IB36" s="72">
        <v>395.70081599999997</v>
      </c>
      <c r="IC36" s="72">
        <v>399.78777000000002</v>
      </c>
      <c r="ID36" s="72">
        <v>399.31066199999998</v>
      </c>
    </row>
    <row r="37" spans="1:238" ht="15.75" customHeight="1" x14ac:dyDescent="0.3">
      <c r="A37" s="270" t="s">
        <v>141</v>
      </c>
      <c r="B37" s="208"/>
      <c r="C37" s="208"/>
      <c r="D37" s="208"/>
      <c r="E37" s="208"/>
      <c r="F37" s="208"/>
      <c r="G37" s="208"/>
      <c r="H37" s="208"/>
      <c r="I37" s="208"/>
      <c r="J37" s="208"/>
      <c r="K37" s="208"/>
      <c r="L37" s="208"/>
      <c r="M37" s="208"/>
      <c r="N37" s="208"/>
      <c r="O37" s="208"/>
      <c r="P37" s="208"/>
      <c r="Q37" s="208"/>
      <c r="R37" s="208"/>
      <c r="S37" s="208"/>
      <c r="T37" s="208"/>
      <c r="U37" s="208"/>
      <c r="V37" s="208"/>
      <c r="W37" s="208"/>
      <c r="X37" s="208"/>
      <c r="Y37" s="208"/>
      <c r="Z37" s="208"/>
      <c r="AA37" s="208"/>
      <c r="AB37" s="208"/>
      <c r="AC37" s="208"/>
      <c r="AD37" s="208"/>
      <c r="AE37" s="208"/>
      <c r="AF37" s="208"/>
      <c r="AG37" s="208"/>
      <c r="AH37" s="208"/>
      <c r="AI37" s="208"/>
      <c r="AJ37" s="208"/>
      <c r="AK37" s="208"/>
      <c r="AL37" s="208"/>
      <c r="AM37" s="208"/>
      <c r="AN37" s="208"/>
      <c r="AO37" s="208"/>
      <c r="AP37" s="208"/>
      <c r="AQ37" s="208"/>
      <c r="AR37" s="208"/>
      <c r="AS37" s="208"/>
      <c r="AT37" s="208"/>
      <c r="AU37" s="208"/>
      <c r="AV37" s="208"/>
      <c r="AW37" s="208"/>
      <c r="AX37" s="208"/>
      <c r="AY37" s="208"/>
      <c r="AZ37" s="208"/>
      <c r="BA37" s="208"/>
      <c r="BB37" s="208"/>
      <c r="BC37" s="208"/>
      <c r="BD37" s="208"/>
      <c r="BE37" s="208"/>
      <c r="BF37" s="208"/>
      <c r="BG37" s="208"/>
      <c r="BH37" s="208"/>
      <c r="BI37" s="208"/>
      <c r="BJ37" s="208"/>
      <c r="BK37" s="208"/>
      <c r="BL37" s="208"/>
      <c r="BM37" s="208"/>
      <c r="BN37" s="208"/>
      <c r="BO37" s="208"/>
      <c r="BP37" s="208"/>
      <c r="BQ37" s="208"/>
      <c r="BR37" s="208"/>
      <c r="BS37" s="208"/>
      <c r="BT37" s="208"/>
      <c r="BU37" s="208"/>
      <c r="BV37" s="208"/>
      <c r="BW37" s="208"/>
      <c r="BX37" s="208"/>
      <c r="BY37" s="208"/>
      <c r="BZ37" s="208"/>
      <c r="CA37" s="208"/>
      <c r="CB37" s="208"/>
      <c r="CC37" s="208"/>
      <c r="CD37" s="208"/>
      <c r="CE37" s="208"/>
      <c r="CF37" s="208"/>
      <c r="CG37" s="208"/>
      <c r="CH37" s="208"/>
      <c r="CI37" s="208"/>
      <c r="CJ37" s="208"/>
      <c r="CK37" s="208"/>
      <c r="CL37" s="208"/>
      <c r="CM37" s="208"/>
      <c r="CN37" s="208"/>
      <c r="CO37" s="208"/>
      <c r="CP37" s="208"/>
      <c r="CQ37" s="208"/>
      <c r="CR37" s="208"/>
      <c r="CS37" s="208"/>
      <c r="CT37" s="208"/>
      <c r="CU37" s="208"/>
      <c r="CV37" s="208"/>
      <c r="CW37" s="208"/>
      <c r="CX37" s="208"/>
      <c r="CY37" s="208"/>
      <c r="CZ37" s="208"/>
      <c r="DA37" s="208"/>
      <c r="DB37" s="208"/>
      <c r="DC37" s="208"/>
      <c r="DD37" s="208"/>
      <c r="DE37" s="208"/>
      <c r="DF37" s="208"/>
      <c r="DG37" s="208"/>
      <c r="DH37" s="208"/>
      <c r="DI37" s="208"/>
      <c r="DJ37" s="208"/>
      <c r="DK37" s="208"/>
      <c r="DL37" s="208"/>
      <c r="DM37" s="208"/>
      <c r="DN37" s="208"/>
      <c r="DO37" s="208"/>
      <c r="DP37" s="208"/>
      <c r="DQ37" s="208"/>
      <c r="DR37" s="208"/>
      <c r="DS37" s="208"/>
      <c r="DT37" s="208"/>
      <c r="DU37" s="208"/>
      <c r="DV37" s="71">
        <v>0</v>
      </c>
      <c r="DW37" s="71">
        <v>0</v>
      </c>
      <c r="DX37" s="71">
        <v>0</v>
      </c>
      <c r="DY37" s="71">
        <v>0</v>
      </c>
      <c r="DZ37" s="71">
        <v>0</v>
      </c>
      <c r="EA37" s="71">
        <v>0</v>
      </c>
      <c r="EB37" s="71">
        <v>1.44</v>
      </c>
      <c r="EC37" s="71">
        <v>1.45</v>
      </c>
      <c r="ED37" s="71">
        <v>1.42</v>
      </c>
      <c r="EE37" s="71">
        <v>1.43</v>
      </c>
      <c r="EF37" s="71">
        <v>1.48</v>
      </c>
      <c r="EG37" s="71">
        <v>1.47</v>
      </c>
      <c r="EH37" s="71">
        <v>1.53</v>
      </c>
      <c r="EI37" s="71">
        <v>1.55</v>
      </c>
      <c r="EJ37" s="71">
        <v>1.59</v>
      </c>
      <c r="EK37" s="71">
        <v>1.62</v>
      </c>
      <c r="EL37" s="71">
        <v>1.67</v>
      </c>
      <c r="EM37" s="71">
        <v>1.71</v>
      </c>
      <c r="EN37" s="71">
        <v>1.73</v>
      </c>
      <c r="EO37" s="71">
        <v>1.71</v>
      </c>
      <c r="EP37" s="71">
        <v>1.73</v>
      </c>
      <c r="EQ37" s="71">
        <v>1.72</v>
      </c>
      <c r="ER37" s="71">
        <v>1.72</v>
      </c>
      <c r="ES37" s="71">
        <v>1.7</v>
      </c>
      <c r="ET37" s="71">
        <v>1.71</v>
      </c>
      <c r="EU37" s="71">
        <v>1.72</v>
      </c>
      <c r="EV37" s="71">
        <v>1.72</v>
      </c>
      <c r="EW37" s="71">
        <v>1.75</v>
      </c>
      <c r="EX37" s="71">
        <v>1.74</v>
      </c>
      <c r="EY37" s="71">
        <v>1.76</v>
      </c>
      <c r="EZ37" s="71">
        <v>1.78</v>
      </c>
      <c r="FA37" s="71">
        <v>1.77</v>
      </c>
      <c r="FB37" s="71">
        <v>1.76</v>
      </c>
      <c r="FC37" s="71">
        <v>1.74</v>
      </c>
      <c r="FD37" s="71">
        <v>1.74</v>
      </c>
      <c r="FE37" s="71">
        <v>1.77</v>
      </c>
      <c r="FF37" s="71">
        <v>1.78</v>
      </c>
      <c r="FG37" s="71">
        <v>1.79</v>
      </c>
      <c r="FH37" s="71">
        <v>1.81</v>
      </c>
      <c r="FI37" s="71">
        <v>1.82</v>
      </c>
      <c r="FJ37" s="71">
        <v>1.84</v>
      </c>
      <c r="FK37" s="71">
        <v>1.85</v>
      </c>
      <c r="FL37" s="71">
        <v>1.88</v>
      </c>
      <c r="FM37" s="71">
        <v>1.9</v>
      </c>
      <c r="FN37" s="71">
        <v>1.93</v>
      </c>
      <c r="FO37" s="71">
        <v>1.96</v>
      </c>
      <c r="FP37" s="71">
        <v>1.98</v>
      </c>
      <c r="FQ37" s="71">
        <v>2.0099999999999998</v>
      </c>
      <c r="FR37" s="71">
        <v>2.02</v>
      </c>
      <c r="FS37" s="71">
        <v>2.0099999999999998</v>
      </c>
      <c r="FT37" s="71">
        <v>2.02</v>
      </c>
      <c r="FU37" s="71">
        <v>2.02</v>
      </c>
      <c r="FV37" s="71">
        <v>1.99</v>
      </c>
      <c r="FW37" s="71">
        <v>2</v>
      </c>
      <c r="FX37" s="71">
        <v>1.99</v>
      </c>
      <c r="FY37" s="71">
        <v>1.97</v>
      </c>
      <c r="FZ37" s="71">
        <v>1.92</v>
      </c>
      <c r="GA37" s="71">
        <v>1.91</v>
      </c>
      <c r="GB37" s="71">
        <v>1.89</v>
      </c>
      <c r="GC37" s="71">
        <v>1.91</v>
      </c>
      <c r="GD37" s="71">
        <v>1.9086780000000001</v>
      </c>
      <c r="GE37" s="71">
        <v>1.9170400000000001</v>
      </c>
      <c r="GF37" s="71">
        <v>1.9228240000000001</v>
      </c>
      <c r="GG37" s="71">
        <v>1.924145</v>
      </c>
      <c r="GH37" s="71">
        <v>1.931055</v>
      </c>
      <c r="GI37" s="72">
        <v>1.9286719999999999</v>
      </c>
      <c r="GJ37" s="72">
        <v>1.9251940000000001</v>
      </c>
      <c r="GK37" s="72">
        <v>1.893357</v>
      </c>
      <c r="GL37" s="72">
        <v>1.8722510000000001</v>
      </c>
      <c r="GM37" s="72">
        <v>1.8564700000000001</v>
      </c>
      <c r="GN37" s="72">
        <v>1.8384860000000001</v>
      </c>
      <c r="GO37" s="72">
        <v>1.8301810000000001</v>
      </c>
      <c r="GP37" s="72">
        <v>1.8220099999999999</v>
      </c>
      <c r="GQ37" s="72">
        <v>1.8277000000000001</v>
      </c>
      <c r="GR37" s="72">
        <v>1.819515</v>
      </c>
      <c r="GS37" s="72">
        <v>1.830506</v>
      </c>
      <c r="GT37" s="72">
        <v>1.836856</v>
      </c>
      <c r="GU37" s="72">
        <v>1.8203119999999999</v>
      </c>
      <c r="GV37" s="72">
        <v>1.818316</v>
      </c>
      <c r="GW37" s="72">
        <v>1.822228</v>
      </c>
      <c r="GX37" s="72">
        <v>1.7957639999999899</v>
      </c>
      <c r="GY37" s="72">
        <v>1.79793</v>
      </c>
      <c r="GZ37" s="72">
        <v>1.7895220000000001</v>
      </c>
      <c r="HA37" s="72">
        <v>1.7935509999999999</v>
      </c>
      <c r="HB37" s="72">
        <v>1.8</v>
      </c>
      <c r="HC37" s="72">
        <v>1.8093840000000001</v>
      </c>
      <c r="HD37" s="72">
        <v>1.806586</v>
      </c>
      <c r="HE37" s="72">
        <v>1.802144</v>
      </c>
      <c r="HF37" s="72">
        <v>1.801202</v>
      </c>
      <c r="HG37" s="72">
        <v>1.805266</v>
      </c>
      <c r="HH37" s="72">
        <v>1.810182</v>
      </c>
      <c r="HI37" s="72">
        <v>1.7826709999999999</v>
      </c>
      <c r="HJ37" s="72">
        <v>1.8002910000000001</v>
      </c>
      <c r="HK37" s="72">
        <v>1.8336980000000001</v>
      </c>
      <c r="HL37" s="72">
        <v>1.8768659999999999</v>
      </c>
      <c r="HM37" s="72">
        <v>1.961533</v>
      </c>
      <c r="HN37" s="72">
        <v>2.0450819999999998</v>
      </c>
      <c r="HO37" s="72">
        <v>2.126042</v>
      </c>
      <c r="HP37" s="72">
        <v>2.2390110000000001</v>
      </c>
      <c r="HQ37" s="72">
        <v>2.3703180000000001</v>
      </c>
      <c r="HR37" s="72">
        <v>2.5123509999999998</v>
      </c>
      <c r="HS37" s="72">
        <v>2.6833399999999998</v>
      </c>
      <c r="HT37" s="72">
        <v>2.7941440000000002</v>
      </c>
      <c r="HU37" s="72">
        <v>2.8748260000000001</v>
      </c>
      <c r="HV37" s="72">
        <v>2.8778009999999998</v>
      </c>
      <c r="HW37" s="72">
        <v>2.9611770000000002</v>
      </c>
      <c r="HX37" s="72">
        <v>3.0179230000000001</v>
      </c>
      <c r="HY37" s="72">
        <v>3.0063200000000001</v>
      </c>
      <c r="HZ37" s="72">
        <v>3.0238710000000002</v>
      </c>
      <c r="IA37" s="72">
        <v>3.0463390000000001</v>
      </c>
      <c r="IB37" s="72">
        <v>3.0648279999999999</v>
      </c>
      <c r="IC37" s="72">
        <v>3.1224609999999999</v>
      </c>
      <c r="ID37" s="72">
        <v>3.1231800000000001</v>
      </c>
    </row>
    <row r="38" spans="1:238" ht="15.75" customHeight="1" x14ac:dyDescent="0.3">
      <c r="A38" s="270" t="s">
        <v>142</v>
      </c>
      <c r="B38" s="208"/>
      <c r="C38" s="208"/>
      <c r="D38" s="208"/>
      <c r="E38" s="208"/>
      <c r="F38" s="208"/>
      <c r="G38" s="208"/>
      <c r="H38" s="208"/>
      <c r="I38" s="208"/>
      <c r="J38" s="208"/>
      <c r="K38" s="208"/>
      <c r="L38" s="208"/>
      <c r="M38" s="208"/>
      <c r="N38" s="208"/>
      <c r="O38" s="208"/>
      <c r="P38" s="208"/>
      <c r="Q38" s="208"/>
      <c r="R38" s="208"/>
      <c r="S38" s="208"/>
      <c r="T38" s="208"/>
      <c r="U38" s="208"/>
      <c r="V38" s="208"/>
      <c r="W38" s="208"/>
      <c r="X38" s="208"/>
      <c r="Y38" s="208"/>
      <c r="Z38" s="208"/>
      <c r="AA38" s="208"/>
      <c r="AB38" s="208"/>
      <c r="AC38" s="208"/>
      <c r="AD38" s="208"/>
      <c r="AE38" s="208"/>
      <c r="AF38" s="208"/>
      <c r="AG38" s="208"/>
      <c r="AH38" s="208"/>
      <c r="AI38" s="208"/>
      <c r="AJ38" s="208"/>
      <c r="AK38" s="208"/>
      <c r="AL38" s="208"/>
      <c r="AM38" s="208"/>
      <c r="AN38" s="208"/>
      <c r="AO38" s="208"/>
      <c r="AP38" s="208"/>
      <c r="AQ38" s="208"/>
      <c r="AR38" s="208"/>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8"/>
      <c r="BW38" s="208"/>
      <c r="BX38" s="208"/>
      <c r="BY38" s="208"/>
      <c r="BZ38" s="208"/>
      <c r="CA38" s="208"/>
      <c r="CB38" s="208"/>
      <c r="CC38" s="208"/>
      <c r="CD38" s="208"/>
      <c r="CE38" s="208"/>
      <c r="CF38" s="208"/>
      <c r="CG38" s="208"/>
      <c r="CH38" s="208"/>
      <c r="CI38" s="208"/>
      <c r="CJ38" s="208"/>
      <c r="CK38" s="208"/>
      <c r="CL38" s="208"/>
      <c r="CM38" s="208"/>
      <c r="CN38" s="208"/>
      <c r="CO38" s="208"/>
      <c r="CP38" s="208"/>
      <c r="CQ38" s="208"/>
      <c r="CR38" s="208"/>
      <c r="CS38" s="208"/>
      <c r="CT38" s="208"/>
      <c r="CU38" s="208"/>
      <c r="CV38" s="208"/>
      <c r="CW38" s="208"/>
      <c r="CX38" s="208"/>
      <c r="CY38" s="208"/>
      <c r="CZ38" s="208"/>
      <c r="DA38" s="208"/>
      <c r="DB38" s="208"/>
      <c r="DC38" s="208"/>
      <c r="DD38" s="208"/>
      <c r="DE38" s="208"/>
      <c r="DF38" s="208"/>
      <c r="DG38" s="208"/>
      <c r="DH38" s="208"/>
      <c r="DI38" s="208"/>
      <c r="DJ38" s="208"/>
      <c r="DK38" s="208"/>
      <c r="DL38" s="208"/>
      <c r="DM38" s="208"/>
      <c r="DN38" s="208"/>
      <c r="DO38" s="208"/>
      <c r="DP38" s="208"/>
      <c r="DQ38" s="208"/>
      <c r="DR38" s="208"/>
      <c r="DS38" s="208"/>
      <c r="DT38" s="208"/>
      <c r="DU38" s="208"/>
      <c r="DV38" s="71">
        <v>0</v>
      </c>
      <c r="DW38" s="71">
        <v>0</v>
      </c>
      <c r="DX38" s="71">
        <v>0</v>
      </c>
      <c r="DY38" s="71">
        <v>0</v>
      </c>
      <c r="DZ38" s="71">
        <v>0</v>
      </c>
      <c r="EA38" s="71">
        <v>0</v>
      </c>
      <c r="EB38" s="71">
        <v>0</v>
      </c>
      <c r="EC38" s="71">
        <v>0</v>
      </c>
      <c r="ED38" s="71">
        <v>0</v>
      </c>
      <c r="EE38" s="71">
        <v>0</v>
      </c>
      <c r="EF38" s="71">
        <v>0</v>
      </c>
      <c r="EG38" s="71">
        <v>0</v>
      </c>
      <c r="EH38" s="71">
        <v>0</v>
      </c>
      <c r="EI38" s="71">
        <v>0</v>
      </c>
      <c r="EJ38" s="71">
        <v>0</v>
      </c>
      <c r="EK38" s="71">
        <v>0</v>
      </c>
      <c r="EL38" s="71">
        <v>0</v>
      </c>
      <c r="EM38" s="71">
        <v>0</v>
      </c>
      <c r="EN38" s="71">
        <v>0</v>
      </c>
      <c r="EO38" s="71">
        <v>0</v>
      </c>
      <c r="EP38" s="71">
        <v>0</v>
      </c>
      <c r="EQ38" s="71">
        <v>0</v>
      </c>
      <c r="ER38" s="71">
        <v>0</v>
      </c>
      <c r="ES38" s="71">
        <v>0</v>
      </c>
      <c r="ET38" s="71">
        <v>0</v>
      </c>
      <c r="EU38" s="71">
        <v>0</v>
      </c>
      <c r="EV38" s="71">
        <v>0</v>
      </c>
      <c r="EW38" s="71">
        <v>0</v>
      </c>
      <c r="EX38" s="71">
        <v>0</v>
      </c>
      <c r="EY38" s="71">
        <v>0</v>
      </c>
      <c r="EZ38" s="71">
        <v>0</v>
      </c>
      <c r="FA38" s="71">
        <v>0</v>
      </c>
      <c r="FB38" s="71">
        <v>0</v>
      </c>
      <c r="FC38" s="71">
        <v>0</v>
      </c>
      <c r="FD38" s="71">
        <v>0</v>
      </c>
      <c r="FE38" s="71">
        <v>0</v>
      </c>
      <c r="FF38" s="71">
        <v>0</v>
      </c>
      <c r="FG38" s="71">
        <v>0</v>
      </c>
      <c r="FH38" s="71">
        <v>0</v>
      </c>
      <c r="FI38" s="71">
        <v>0</v>
      </c>
      <c r="FJ38" s="71">
        <v>0</v>
      </c>
      <c r="FK38" s="71">
        <v>0</v>
      </c>
      <c r="FL38" s="71">
        <v>0</v>
      </c>
      <c r="FM38" s="71">
        <v>0</v>
      </c>
      <c r="FN38" s="71">
        <v>0</v>
      </c>
      <c r="FO38" s="71">
        <v>0</v>
      </c>
      <c r="FP38" s="71">
        <v>0</v>
      </c>
      <c r="FQ38" s="71">
        <v>0</v>
      </c>
      <c r="FR38" s="71">
        <v>0</v>
      </c>
      <c r="FS38" s="71">
        <v>0</v>
      </c>
      <c r="FT38" s="71">
        <v>0</v>
      </c>
      <c r="FU38" s="71">
        <v>0</v>
      </c>
      <c r="FV38" s="71">
        <v>0</v>
      </c>
      <c r="FW38" s="71">
        <v>0</v>
      </c>
      <c r="FX38" s="71">
        <v>0</v>
      </c>
      <c r="FY38" s="71">
        <v>0</v>
      </c>
      <c r="FZ38" s="71">
        <v>0</v>
      </c>
      <c r="GA38" s="71">
        <v>0</v>
      </c>
      <c r="GB38" s="71">
        <v>0</v>
      </c>
      <c r="GC38" s="71">
        <v>0</v>
      </c>
      <c r="GD38" s="71">
        <v>0</v>
      </c>
      <c r="GE38" s="71">
        <v>0</v>
      </c>
      <c r="GF38" s="71">
        <v>0</v>
      </c>
      <c r="GG38" s="71">
        <v>0</v>
      </c>
      <c r="GH38" s="71">
        <v>0</v>
      </c>
      <c r="GI38" s="72">
        <v>0</v>
      </c>
      <c r="GJ38" s="72">
        <v>0</v>
      </c>
      <c r="GK38" s="72">
        <v>0</v>
      </c>
      <c r="GL38" s="72">
        <v>0</v>
      </c>
      <c r="GM38" s="72">
        <v>0</v>
      </c>
      <c r="GN38" s="72">
        <v>0</v>
      </c>
      <c r="GO38" s="72">
        <v>0</v>
      </c>
      <c r="GP38" s="72">
        <v>0</v>
      </c>
      <c r="GQ38" s="72">
        <v>0</v>
      </c>
      <c r="GR38" s="72">
        <v>0</v>
      </c>
      <c r="GS38" s="72">
        <v>0</v>
      </c>
      <c r="GT38" s="72">
        <v>0</v>
      </c>
      <c r="GU38" s="72">
        <v>0</v>
      </c>
      <c r="GV38" s="72">
        <v>0</v>
      </c>
      <c r="GW38" s="72">
        <v>0</v>
      </c>
      <c r="GX38" s="72">
        <v>0</v>
      </c>
      <c r="GY38" s="72">
        <v>0</v>
      </c>
      <c r="GZ38" s="72">
        <v>0</v>
      </c>
      <c r="HA38" s="72">
        <v>0</v>
      </c>
      <c r="HB38" s="72">
        <v>0</v>
      </c>
      <c r="HC38" s="72">
        <v>0</v>
      </c>
      <c r="HD38" s="72">
        <v>0</v>
      </c>
      <c r="HE38" s="72">
        <v>0</v>
      </c>
      <c r="HF38" s="72">
        <v>0</v>
      </c>
      <c r="HG38" s="72">
        <v>0</v>
      </c>
      <c r="HH38" s="72">
        <v>0</v>
      </c>
      <c r="HI38" s="72">
        <v>0</v>
      </c>
      <c r="HJ38" s="72">
        <v>0</v>
      </c>
      <c r="HK38" s="72">
        <v>0</v>
      </c>
      <c r="HL38" s="72">
        <v>0</v>
      </c>
      <c r="HM38" s="72">
        <v>0</v>
      </c>
      <c r="HN38" s="72">
        <v>0</v>
      </c>
      <c r="HO38" s="72">
        <v>0</v>
      </c>
      <c r="HP38" s="72">
        <v>0</v>
      </c>
      <c r="HQ38" s="72">
        <v>0</v>
      </c>
      <c r="HR38" s="72">
        <v>0</v>
      </c>
      <c r="HS38" s="72">
        <v>0</v>
      </c>
      <c r="HT38" s="72">
        <v>0</v>
      </c>
      <c r="HU38" s="72">
        <v>0</v>
      </c>
      <c r="HV38" s="72">
        <v>0</v>
      </c>
      <c r="HW38" s="72">
        <v>0</v>
      </c>
      <c r="HX38" s="72">
        <v>0</v>
      </c>
      <c r="HY38" s="72">
        <v>0</v>
      </c>
      <c r="HZ38" s="72">
        <v>0</v>
      </c>
      <c r="IA38" s="72">
        <v>0</v>
      </c>
      <c r="IB38" s="72">
        <v>0</v>
      </c>
      <c r="IC38" s="72">
        <v>0</v>
      </c>
      <c r="ID38" s="72">
        <v>0</v>
      </c>
    </row>
    <row r="39" spans="1:238" ht="15.75" customHeight="1" x14ac:dyDescent="0.3">
      <c r="A39" s="270" t="s">
        <v>143</v>
      </c>
      <c r="B39" s="208"/>
      <c r="C39" s="208"/>
      <c r="D39" s="208"/>
      <c r="E39" s="208"/>
      <c r="F39" s="208"/>
      <c r="G39" s="208"/>
      <c r="H39" s="208"/>
      <c r="I39" s="208"/>
      <c r="J39" s="208"/>
      <c r="K39" s="208"/>
      <c r="L39" s="208"/>
      <c r="M39" s="208"/>
      <c r="N39" s="208"/>
      <c r="O39" s="208"/>
      <c r="P39" s="208"/>
      <c r="Q39" s="208"/>
      <c r="R39" s="208"/>
      <c r="S39" s="208"/>
      <c r="T39" s="208"/>
      <c r="U39" s="208"/>
      <c r="V39" s="208"/>
      <c r="W39" s="208"/>
      <c r="X39" s="208"/>
      <c r="Y39" s="208"/>
      <c r="Z39" s="208"/>
      <c r="AA39" s="208"/>
      <c r="AB39" s="208"/>
      <c r="AC39" s="208"/>
      <c r="AD39" s="208"/>
      <c r="AE39" s="208"/>
      <c r="AF39" s="208"/>
      <c r="AG39" s="208"/>
      <c r="AH39" s="208"/>
      <c r="AI39" s="208"/>
      <c r="AJ39" s="208"/>
      <c r="AK39" s="208"/>
      <c r="AL39" s="208"/>
      <c r="AM39" s="208"/>
      <c r="AN39" s="208"/>
      <c r="AO39" s="208"/>
      <c r="AP39" s="208"/>
      <c r="AQ39" s="208"/>
      <c r="AR39" s="208"/>
      <c r="AS39" s="208"/>
      <c r="AT39" s="208"/>
      <c r="AU39" s="208"/>
      <c r="AV39" s="208"/>
      <c r="AW39" s="208"/>
      <c r="AX39" s="208"/>
      <c r="AY39" s="208"/>
      <c r="AZ39" s="208"/>
      <c r="BA39" s="208"/>
      <c r="BB39" s="208"/>
      <c r="BC39" s="208"/>
      <c r="BD39" s="208"/>
      <c r="BE39" s="208"/>
      <c r="BF39" s="208"/>
      <c r="BG39" s="208"/>
      <c r="BH39" s="208"/>
      <c r="BI39" s="208"/>
      <c r="BJ39" s="208"/>
      <c r="BK39" s="208"/>
      <c r="BL39" s="208"/>
      <c r="BM39" s="208"/>
      <c r="BN39" s="208"/>
      <c r="BO39" s="208"/>
      <c r="BP39" s="208"/>
      <c r="BQ39" s="208"/>
      <c r="BR39" s="208"/>
      <c r="BS39" s="208"/>
      <c r="BT39" s="208"/>
      <c r="BU39" s="208"/>
      <c r="BV39" s="208"/>
      <c r="BW39" s="208"/>
      <c r="BX39" s="208"/>
      <c r="BY39" s="208"/>
      <c r="BZ39" s="208"/>
      <c r="CA39" s="208"/>
      <c r="CB39" s="208"/>
      <c r="CC39" s="208"/>
      <c r="CD39" s="208"/>
      <c r="CE39" s="208"/>
      <c r="CF39" s="208"/>
      <c r="CG39" s="208"/>
      <c r="CH39" s="208"/>
      <c r="CI39" s="208"/>
      <c r="CJ39" s="208"/>
      <c r="CK39" s="208"/>
      <c r="CL39" s="208"/>
      <c r="CM39" s="208"/>
      <c r="CN39" s="208"/>
      <c r="CO39" s="208"/>
      <c r="CP39" s="208"/>
      <c r="CQ39" s="208"/>
      <c r="CR39" s="208"/>
      <c r="CS39" s="208"/>
      <c r="CT39" s="208"/>
      <c r="CU39" s="208"/>
      <c r="CV39" s="208"/>
      <c r="CW39" s="208"/>
      <c r="CX39" s="208"/>
      <c r="CY39" s="208"/>
      <c r="CZ39" s="208"/>
      <c r="DA39" s="208"/>
      <c r="DB39" s="208"/>
      <c r="DC39" s="208"/>
      <c r="DD39" s="208"/>
      <c r="DE39" s="208"/>
      <c r="DF39" s="208"/>
      <c r="DG39" s="208"/>
      <c r="DH39" s="208"/>
      <c r="DI39" s="208"/>
      <c r="DJ39" s="208"/>
      <c r="DK39" s="208"/>
      <c r="DL39" s="208"/>
      <c r="DM39" s="208"/>
      <c r="DN39" s="208"/>
      <c r="DO39" s="208"/>
      <c r="DP39" s="208"/>
      <c r="DQ39" s="208"/>
      <c r="DR39" s="208"/>
      <c r="DS39" s="208"/>
      <c r="DT39" s="208"/>
      <c r="DU39" s="208"/>
      <c r="DV39" s="71">
        <v>31.380000000000003</v>
      </c>
      <c r="DW39" s="71">
        <v>30.33</v>
      </c>
      <c r="DX39" s="71">
        <v>30.160000000000004</v>
      </c>
      <c r="DY39" s="71">
        <v>29.8</v>
      </c>
      <c r="DZ39" s="71">
        <v>29.75</v>
      </c>
      <c r="EA39" s="71">
        <v>29.7</v>
      </c>
      <c r="EB39" s="71">
        <v>28.14</v>
      </c>
      <c r="EC39" s="71">
        <v>27.7</v>
      </c>
      <c r="ED39" s="71">
        <v>27.69</v>
      </c>
      <c r="EE39" s="71">
        <v>29.29</v>
      </c>
      <c r="EF39" s="71">
        <v>27.669999999999998</v>
      </c>
      <c r="EG39" s="71">
        <v>27.51</v>
      </c>
      <c r="EH39" s="71">
        <v>26.95</v>
      </c>
      <c r="EI39" s="71">
        <v>26.5</v>
      </c>
      <c r="EJ39" s="71">
        <v>26.830000000000002</v>
      </c>
      <c r="EK39" s="71">
        <v>26.57</v>
      </c>
      <c r="EL39" s="71">
        <v>26.68</v>
      </c>
      <c r="EM39" s="71">
        <v>26.509999999999998</v>
      </c>
      <c r="EN39" s="71">
        <v>26.51</v>
      </c>
      <c r="EO39" s="71">
        <v>29.200000000000003</v>
      </c>
      <c r="EP39" s="71">
        <v>26.32</v>
      </c>
      <c r="EQ39" s="71">
        <v>26.39</v>
      </c>
      <c r="ER39" s="71">
        <v>26.82</v>
      </c>
      <c r="ES39" s="71">
        <v>26.93</v>
      </c>
      <c r="ET39" s="71">
        <v>26.21</v>
      </c>
      <c r="EU39" s="71">
        <v>29.06</v>
      </c>
      <c r="EV39" s="71">
        <v>26.27</v>
      </c>
      <c r="EW39" s="71">
        <v>26.06</v>
      </c>
      <c r="EX39" s="71">
        <v>26.21</v>
      </c>
      <c r="EY39" s="71">
        <v>26.130000000000003</v>
      </c>
      <c r="EZ39" s="71">
        <v>26.119999999999997</v>
      </c>
      <c r="FA39" s="71">
        <v>26.61</v>
      </c>
      <c r="FB39" s="71">
        <v>26.05</v>
      </c>
      <c r="FC39" s="71">
        <v>25.98</v>
      </c>
      <c r="FD39" s="71">
        <v>26.02</v>
      </c>
      <c r="FE39" s="71">
        <v>25.91</v>
      </c>
      <c r="FF39" s="71">
        <v>26.11</v>
      </c>
      <c r="FG39" s="71">
        <v>26.169999999999998</v>
      </c>
      <c r="FH39" s="71">
        <v>28.7</v>
      </c>
      <c r="FI39" s="71">
        <v>26.35</v>
      </c>
      <c r="FJ39" s="71">
        <v>26.55</v>
      </c>
      <c r="FK39" s="71">
        <v>26.580000000000002</v>
      </c>
      <c r="FL39" s="71">
        <v>26.56</v>
      </c>
      <c r="FM39" s="71">
        <v>26.470000000000002</v>
      </c>
      <c r="FN39" s="71">
        <v>26.62</v>
      </c>
      <c r="FO39" s="71">
        <v>26.8</v>
      </c>
      <c r="FP39" s="71">
        <v>27.18</v>
      </c>
      <c r="FQ39" s="71">
        <v>27.74</v>
      </c>
      <c r="FR39" s="71">
        <v>27.689999999999998</v>
      </c>
      <c r="FS39" s="71">
        <v>27.349999999999998</v>
      </c>
      <c r="FT39" s="71">
        <v>27.369999999999997</v>
      </c>
      <c r="FU39" s="71">
        <v>27.49</v>
      </c>
      <c r="FV39" s="71">
        <v>27.169999999999998</v>
      </c>
      <c r="FW39" s="71">
        <v>27.35</v>
      </c>
      <c r="FX39" s="71">
        <v>27.44</v>
      </c>
      <c r="FY39" s="71">
        <v>27.7</v>
      </c>
      <c r="FZ39" s="71">
        <v>27.64</v>
      </c>
      <c r="GA39" s="71">
        <v>28.17</v>
      </c>
      <c r="GB39" s="71">
        <v>27.78</v>
      </c>
      <c r="GC39" s="71">
        <v>28.5</v>
      </c>
      <c r="GD39" s="71">
        <v>28.068724</v>
      </c>
      <c r="GE39" s="71">
        <v>28.379009</v>
      </c>
      <c r="GF39" s="71">
        <v>28.345408000000003</v>
      </c>
      <c r="GG39" s="71">
        <v>28.615917000000003</v>
      </c>
      <c r="GH39" s="71">
        <v>28.687137</v>
      </c>
      <c r="GI39" s="72">
        <v>28.977519000000001</v>
      </c>
      <c r="GJ39" s="72">
        <v>28.550225999999999</v>
      </c>
      <c r="GK39" s="72">
        <v>28.421441999999999</v>
      </c>
      <c r="GL39" s="72">
        <v>28.413547000000001</v>
      </c>
      <c r="GM39" s="72">
        <v>29.164980999999997</v>
      </c>
      <c r="GN39" s="72">
        <v>28.196885000000002</v>
      </c>
      <c r="GO39" s="72">
        <v>28.211075999999998</v>
      </c>
      <c r="GP39" s="72">
        <v>28.208160999999997</v>
      </c>
      <c r="GQ39" s="72">
        <v>28.352294999999998</v>
      </c>
      <c r="GR39" s="72">
        <v>28.380531000000001</v>
      </c>
      <c r="GS39" s="72">
        <v>28.498823000000002</v>
      </c>
      <c r="GT39" s="72">
        <v>28.540123999999999</v>
      </c>
      <c r="GU39" s="72">
        <v>28.602916</v>
      </c>
      <c r="GV39" s="72">
        <v>28.848144000000001</v>
      </c>
      <c r="GW39" s="72">
        <v>28.480468999999999</v>
      </c>
      <c r="GX39" s="72">
        <v>28.691738000000001</v>
      </c>
      <c r="GY39" s="72">
        <v>29.000980999999999</v>
      </c>
      <c r="GZ39" s="72">
        <v>28.797643000000001</v>
      </c>
      <c r="HA39" s="72">
        <v>29.076256999999998</v>
      </c>
      <c r="HB39" s="72">
        <v>28.99</v>
      </c>
      <c r="HC39" s="72">
        <v>29.135850999999999</v>
      </c>
      <c r="HD39" s="72">
        <v>29.207539000000001</v>
      </c>
      <c r="HE39" s="72">
        <v>29.332204999999998</v>
      </c>
      <c r="HF39" s="72">
        <v>29.354023000000002</v>
      </c>
      <c r="HG39" s="72">
        <v>29.160176</v>
      </c>
      <c r="HH39" s="72">
        <v>29.348334000000001</v>
      </c>
      <c r="HI39" s="72">
        <v>28.991544000000001</v>
      </c>
      <c r="HJ39" s="72">
        <v>29.254006</v>
      </c>
      <c r="HK39" s="72">
        <v>29.276685000000001</v>
      </c>
      <c r="HL39" s="72">
        <v>29.746452000000001</v>
      </c>
      <c r="HM39" s="72">
        <v>29.685397999999999</v>
      </c>
      <c r="HN39" s="72">
        <v>29.592682</v>
      </c>
      <c r="HO39" s="72">
        <v>29.780156999999999</v>
      </c>
      <c r="HP39" s="72">
        <v>36.034759000000001</v>
      </c>
      <c r="HQ39" s="72">
        <v>29.93533</v>
      </c>
      <c r="HR39" s="72">
        <v>30.225328000000001</v>
      </c>
      <c r="HS39" s="72">
        <v>30.131526999999998</v>
      </c>
      <c r="HT39" s="72">
        <v>30.509333999999999</v>
      </c>
      <c r="HU39" s="72">
        <v>30.267423000000001</v>
      </c>
      <c r="HV39" s="72">
        <v>30.371276999999999</v>
      </c>
      <c r="HW39" s="72">
        <v>30.594463999999999</v>
      </c>
      <c r="HX39" s="72">
        <v>30.790557</v>
      </c>
      <c r="HY39" s="72">
        <v>42.748587000000001</v>
      </c>
      <c r="HZ39" s="72">
        <v>36.574565</v>
      </c>
      <c r="IA39" s="72">
        <v>38.178944999999999</v>
      </c>
      <c r="IB39" s="72">
        <v>32.526688999999998</v>
      </c>
      <c r="IC39" s="72">
        <v>30.833756999999999</v>
      </c>
      <c r="ID39" s="72">
        <v>39.438282999999998</v>
      </c>
    </row>
    <row r="40" spans="1:238" ht="15.75" customHeight="1" x14ac:dyDescent="0.3">
      <c r="A40" s="270"/>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184"/>
      <c r="CC40" s="184"/>
      <c r="CD40" s="184"/>
      <c r="CE40" s="184"/>
      <c r="CF40" s="184"/>
      <c r="CG40" s="184"/>
      <c r="CH40" s="184"/>
      <c r="CI40" s="184"/>
      <c r="CJ40" s="184"/>
      <c r="CK40" s="184"/>
      <c r="CL40" s="184"/>
      <c r="CM40" s="184"/>
      <c r="CN40" s="184"/>
      <c r="CO40" s="184"/>
      <c r="CP40" s="184"/>
      <c r="CQ40" s="184"/>
      <c r="CR40" s="184"/>
      <c r="CS40" s="184"/>
      <c r="CT40" s="184"/>
      <c r="CU40" s="184"/>
      <c r="CV40" s="184"/>
      <c r="CW40" s="184"/>
      <c r="CX40" s="184"/>
      <c r="CY40" s="184"/>
      <c r="CZ40" s="184"/>
      <c r="DA40" s="184"/>
      <c r="DB40" s="184"/>
      <c r="DC40" s="184"/>
      <c r="DD40" s="184"/>
      <c r="DE40" s="184"/>
      <c r="DF40" s="164"/>
      <c r="DG40" s="164"/>
      <c r="DH40" s="164"/>
      <c r="DI40" s="164"/>
      <c r="DJ40" s="164"/>
      <c r="DK40" s="164"/>
      <c r="DL40" s="164"/>
      <c r="DM40" s="164"/>
      <c r="DN40" s="164"/>
      <c r="DO40" s="164"/>
      <c r="DP40" s="164"/>
      <c r="DQ40" s="164"/>
      <c r="DR40" s="164"/>
      <c r="DS40" s="164"/>
      <c r="DT40" s="164"/>
    </row>
    <row r="41" spans="1:238" ht="15.75" customHeight="1" x14ac:dyDescent="0.3">
      <c r="A41" s="269" t="s">
        <v>144</v>
      </c>
      <c r="B41" s="73">
        <v>239.12</v>
      </c>
      <c r="C41" s="73">
        <v>229.52</v>
      </c>
      <c r="D41" s="73">
        <v>244.88</v>
      </c>
      <c r="E41" s="73">
        <v>245.76</v>
      </c>
      <c r="F41" s="73">
        <v>260</v>
      </c>
      <c r="G41" s="73">
        <v>268.85000000000002</v>
      </c>
      <c r="H41" s="73">
        <v>267.74</v>
      </c>
      <c r="I41" s="73">
        <v>269.20999999999998</v>
      </c>
      <c r="J41" s="73">
        <v>274.06</v>
      </c>
      <c r="K41" s="73">
        <v>274.08</v>
      </c>
      <c r="L41" s="73">
        <v>270.31</v>
      </c>
      <c r="M41" s="73">
        <v>264.3</v>
      </c>
      <c r="N41" s="73">
        <v>263.02999999999997</v>
      </c>
      <c r="O41" s="73">
        <v>273.18</v>
      </c>
      <c r="P41" s="73">
        <v>271.52</v>
      </c>
      <c r="Q41" s="73">
        <v>232.17</v>
      </c>
      <c r="R41" s="73">
        <v>244.36</v>
      </c>
      <c r="S41" s="73">
        <v>261.54000000000002</v>
      </c>
      <c r="T41" s="73">
        <v>263.26</v>
      </c>
      <c r="U41" s="73">
        <v>264.99</v>
      </c>
      <c r="V41" s="73">
        <v>281.94</v>
      </c>
      <c r="W41" s="73">
        <v>284.81</v>
      </c>
      <c r="X41" s="73">
        <v>284.2</v>
      </c>
      <c r="Y41" s="73">
        <v>284.01</v>
      </c>
      <c r="Z41" s="73">
        <v>296.16000000000003</v>
      </c>
      <c r="AA41" s="73">
        <v>302.99</v>
      </c>
      <c r="AB41" s="73">
        <v>307.18</v>
      </c>
      <c r="AC41" s="73">
        <v>336.14</v>
      </c>
      <c r="AD41" s="73">
        <v>364.58</v>
      </c>
      <c r="AE41" s="73">
        <v>375.43</v>
      </c>
      <c r="AF41" s="73">
        <v>384.42</v>
      </c>
      <c r="AG41" s="73">
        <v>389.27</v>
      </c>
      <c r="AH41" s="73">
        <v>385.76</v>
      </c>
      <c r="AI41" s="73">
        <v>389.1</v>
      </c>
      <c r="AJ41" s="73">
        <v>396.64</v>
      </c>
      <c r="AK41" s="73">
        <v>382.18</v>
      </c>
      <c r="AL41" s="73">
        <v>407.9</v>
      </c>
      <c r="AM41" s="73">
        <v>408.04</v>
      </c>
      <c r="AN41" s="73">
        <v>388.19</v>
      </c>
      <c r="AO41" s="73">
        <v>374.27</v>
      </c>
      <c r="AP41" s="73">
        <v>374.69</v>
      </c>
      <c r="AQ41" s="73">
        <v>369.36</v>
      </c>
      <c r="AR41" s="73">
        <v>352.75</v>
      </c>
      <c r="AS41" s="73">
        <v>363.05</v>
      </c>
      <c r="AT41" s="73">
        <v>348.98</v>
      </c>
      <c r="AU41" s="73">
        <v>376.44</v>
      </c>
      <c r="AV41" s="73">
        <v>359.93</v>
      </c>
      <c r="AW41" s="73">
        <v>371.79</v>
      </c>
      <c r="AX41" s="73">
        <v>372.19</v>
      </c>
      <c r="AY41" s="73">
        <v>367.27</v>
      </c>
      <c r="AZ41" s="73">
        <v>374.95</v>
      </c>
      <c r="BA41" s="73">
        <v>400.67</v>
      </c>
      <c r="BB41" s="73">
        <v>422.36</v>
      </c>
      <c r="BC41" s="73">
        <v>444.74</v>
      </c>
      <c r="BD41" s="73">
        <v>455.9</v>
      </c>
      <c r="BE41" s="73">
        <v>464.62</v>
      </c>
      <c r="BF41" s="73">
        <v>484.26</v>
      </c>
      <c r="BG41" s="73">
        <v>509.47</v>
      </c>
      <c r="BH41" s="73">
        <v>518.23</v>
      </c>
      <c r="BI41" s="73">
        <v>530.62</v>
      </c>
      <c r="BJ41" s="73">
        <v>541.37</v>
      </c>
      <c r="BK41" s="73">
        <v>548.04</v>
      </c>
      <c r="BL41" s="73">
        <v>559.66999999999996</v>
      </c>
      <c r="BM41" s="73">
        <v>551.87</v>
      </c>
      <c r="BN41" s="73">
        <v>588.47</v>
      </c>
      <c r="BO41" s="73">
        <v>594.92999999999995</v>
      </c>
      <c r="BP41" s="73">
        <v>602.19000000000005</v>
      </c>
      <c r="BQ41" s="73">
        <v>615.58000000000004</v>
      </c>
      <c r="BR41" s="73">
        <v>629.69000000000005</v>
      </c>
      <c r="BS41" s="73">
        <v>638.41</v>
      </c>
      <c r="BT41" s="73">
        <v>653.97</v>
      </c>
      <c r="BU41" s="73">
        <v>653.21</v>
      </c>
      <c r="BV41" s="73">
        <v>663.43</v>
      </c>
      <c r="BW41" s="73">
        <v>684.35</v>
      </c>
      <c r="BX41" s="73">
        <v>695.2</v>
      </c>
      <c r="BY41" s="73">
        <v>688.22</v>
      </c>
      <c r="BZ41" s="73">
        <v>708.5</v>
      </c>
      <c r="CA41" s="73">
        <v>704.47</v>
      </c>
      <c r="CB41" s="73">
        <v>708.11</v>
      </c>
      <c r="CC41" s="73">
        <v>709.95</v>
      </c>
      <c r="CD41" s="73">
        <v>713.05</v>
      </c>
      <c r="CE41" s="73">
        <v>720.8</v>
      </c>
      <c r="CF41" s="73">
        <v>726.56</v>
      </c>
      <c r="CG41" s="73">
        <v>742.22</v>
      </c>
      <c r="CH41" s="73">
        <v>774.06</v>
      </c>
      <c r="CI41" s="73">
        <v>782.25</v>
      </c>
      <c r="CJ41" s="73">
        <v>788.42</v>
      </c>
      <c r="CK41" s="73">
        <v>768.84</v>
      </c>
      <c r="CL41" s="73">
        <v>774.09</v>
      </c>
      <c r="CM41" s="73">
        <v>807.07</v>
      </c>
      <c r="CN41" s="73">
        <v>818.07</v>
      </c>
      <c r="CO41" s="73">
        <v>841.92</v>
      </c>
      <c r="CP41" s="73">
        <v>860.82</v>
      </c>
      <c r="CQ41" s="73">
        <v>878.64</v>
      </c>
      <c r="CR41" s="73">
        <v>897.57</v>
      </c>
      <c r="CS41" s="73">
        <v>881.65</v>
      </c>
      <c r="CT41" s="73">
        <v>851.2</v>
      </c>
      <c r="CU41" s="73">
        <v>859.87</v>
      </c>
      <c r="CV41" s="73">
        <v>863.37</v>
      </c>
      <c r="CW41" s="73">
        <v>813</v>
      </c>
      <c r="CX41" s="73">
        <v>802.64</v>
      </c>
      <c r="CY41" s="73">
        <v>807.75</v>
      </c>
      <c r="CZ41" s="73">
        <v>797.19</v>
      </c>
      <c r="DA41" s="73">
        <v>813.78</v>
      </c>
      <c r="DB41" s="73">
        <v>786.37</v>
      </c>
      <c r="DC41" s="73">
        <v>790.14</v>
      </c>
      <c r="DD41" s="73">
        <v>798.88</v>
      </c>
      <c r="DE41" s="73">
        <v>789.41</v>
      </c>
      <c r="DF41" s="73">
        <v>802.45</v>
      </c>
      <c r="DG41" s="73">
        <v>817.88</v>
      </c>
      <c r="DH41" s="73">
        <v>831.99</v>
      </c>
      <c r="DI41" s="73">
        <v>838</v>
      </c>
      <c r="DJ41" s="73">
        <v>844.92</v>
      </c>
      <c r="DK41" s="73">
        <v>834.84</v>
      </c>
      <c r="DL41" s="73">
        <v>838.20999999999992</v>
      </c>
      <c r="DM41" s="73">
        <v>834.99</v>
      </c>
      <c r="DN41" s="73">
        <v>833.69</v>
      </c>
      <c r="DO41" s="73">
        <v>833.46000000000015</v>
      </c>
      <c r="DP41" s="73">
        <v>829.8</v>
      </c>
      <c r="DQ41" s="73">
        <v>828.27</v>
      </c>
      <c r="DR41" s="73">
        <v>822.01</v>
      </c>
      <c r="DS41" s="73">
        <v>832.44999999999993</v>
      </c>
      <c r="DT41" s="73">
        <v>823.59</v>
      </c>
      <c r="DU41" s="73">
        <v>711.99000000000024</v>
      </c>
      <c r="DV41" s="73">
        <v>714.87000000000012</v>
      </c>
      <c r="DW41" s="73">
        <v>700.09000000000015</v>
      </c>
      <c r="DX41" s="73">
        <v>695.7399999999999</v>
      </c>
      <c r="DY41" s="73">
        <v>679.63</v>
      </c>
      <c r="DZ41" s="73">
        <v>691.72</v>
      </c>
      <c r="EA41" s="73">
        <v>694.22</v>
      </c>
      <c r="EB41" s="73">
        <v>699.17000000000007</v>
      </c>
      <c r="EC41" s="73">
        <v>712.6</v>
      </c>
      <c r="ED41" s="73">
        <v>718.47</v>
      </c>
      <c r="EE41" s="73">
        <v>720.09</v>
      </c>
      <c r="EF41" s="73">
        <v>715.01</v>
      </c>
      <c r="EG41" s="73">
        <v>712.59999999999991</v>
      </c>
      <c r="EH41" s="73">
        <v>720.56000000000006</v>
      </c>
      <c r="EI41" s="73">
        <v>19.239999999999998</v>
      </c>
      <c r="EJ41" s="73">
        <v>19.329999999999998</v>
      </c>
      <c r="EK41" s="73">
        <v>19.48</v>
      </c>
      <c r="EL41" s="73">
        <v>4.09</v>
      </c>
      <c r="EM41" s="73">
        <v>3.5600000000000005</v>
      </c>
      <c r="EN41" s="73">
        <v>3.5600000000000005</v>
      </c>
      <c r="EO41" s="73">
        <v>2.5100000000000002</v>
      </c>
      <c r="EP41" s="73">
        <v>2.5100000000000002</v>
      </c>
      <c r="EQ41" s="73">
        <v>1.1100000000000001</v>
      </c>
      <c r="ER41" s="73">
        <v>1.1100000000000001</v>
      </c>
      <c r="ES41" s="73">
        <v>1.1100000000000001</v>
      </c>
      <c r="ET41" s="73">
        <v>0.11</v>
      </c>
      <c r="EU41" s="73">
        <v>0.11</v>
      </c>
      <c r="EV41" s="73">
        <v>0.11</v>
      </c>
      <c r="EW41" s="73">
        <v>0.11</v>
      </c>
      <c r="EX41" s="73">
        <v>0.11</v>
      </c>
      <c r="EY41" s="73">
        <v>0</v>
      </c>
      <c r="EZ41" s="73">
        <v>0</v>
      </c>
      <c r="FA41" s="73">
        <v>0</v>
      </c>
      <c r="FB41" s="73">
        <v>0</v>
      </c>
      <c r="FC41" s="73">
        <v>0</v>
      </c>
      <c r="FD41" s="73">
        <v>0</v>
      </c>
      <c r="FE41" s="73">
        <v>0</v>
      </c>
      <c r="FF41" s="73">
        <v>0</v>
      </c>
      <c r="FG41" s="73">
        <v>0</v>
      </c>
      <c r="FH41" s="73">
        <v>0</v>
      </c>
      <c r="FI41" s="73">
        <v>0</v>
      </c>
      <c r="FJ41" s="73">
        <v>0</v>
      </c>
      <c r="FK41" s="73">
        <v>0</v>
      </c>
      <c r="FL41" s="73">
        <v>0</v>
      </c>
      <c r="FM41" s="73">
        <v>0.03</v>
      </c>
      <c r="FN41" s="73">
        <v>0.03</v>
      </c>
      <c r="FO41" s="73">
        <v>0.03</v>
      </c>
      <c r="FP41" s="73">
        <v>0.03</v>
      </c>
      <c r="FQ41" s="73">
        <v>0.03</v>
      </c>
      <c r="FR41" s="73">
        <v>0.03</v>
      </c>
      <c r="FS41" s="73">
        <v>0.03</v>
      </c>
      <c r="FT41" s="73">
        <v>0.03</v>
      </c>
      <c r="FU41" s="73">
        <v>0.03</v>
      </c>
      <c r="FV41" s="73">
        <v>0.03</v>
      </c>
      <c r="FW41" s="73">
        <v>0.03</v>
      </c>
      <c r="FX41" s="73">
        <v>0.03</v>
      </c>
      <c r="FY41" s="73">
        <v>0.01</v>
      </c>
      <c r="FZ41" s="73">
        <v>0.01</v>
      </c>
      <c r="GA41" s="73">
        <v>0</v>
      </c>
      <c r="GB41" s="73">
        <v>0</v>
      </c>
      <c r="GC41" s="73">
        <v>0</v>
      </c>
      <c r="GD41" s="73">
        <v>0</v>
      </c>
      <c r="GE41" s="73">
        <v>0</v>
      </c>
      <c r="GF41" s="73">
        <v>0</v>
      </c>
      <c r="GG41" s="73">
        <v>0</v>
      </c>
      <c r="GH41" s="73">
        <v>0</v>
      </c>
      <c r="GI41" s="120">
        <v>0</v>
      </c>
      <c r="GJ41" s="120">
        <v>0</v>
      </c>
      <c r="GK41" s="120">
        <v>0</v>
      </c>
      <c r="GL41" s="120">
        <v>0</v>
      </c>
      <c r="GM41" s="120">
        <v>0</v>
      </c>
      <c r="GN41" s="120">
        <v>0</v>
      </c>
      <c r="GO41" s="120">
        <v>0</v>
      </c>
      <c r="GP41" s="120">
        <v>0</v>
      </c>
      <c r="GQ41" s="120">
        <v>0</v>
      </c>
      <c r="GR41" s="120">
        <v>0</v>
      </c>
      <c r="GS41" s="120">
        <v>0</v>
      </c>
      <c r="GT41" s="120">
        <v>8.0850000000000002E-3</v>
      </c>
      <c r="GU41" s="120">
        <v>8.0850000000000002E-3</v>
      </c>
      <c r="GV41" s="120">
        <v>8.0850000000000002E-3</v>
      </c>
      <c r="GW41" s="120">
        <v>8.0850000000000002E-3</v>
      </c>
      <c r="GX41" s="120">
        <v>8.0850000000000002E-3</v>
      </c>
      <c r="GY41" s="120">
        <v>8.0850000000000002E-3</v>
      </c>
      <c r="GZ41" s="120">
        <v>8.0850000000000002E-3</v>
      </c>
      <c r="HA41" s="120">
        <v>8.0850000000000002E-3</v>
      </c>
      <c r="HB41" s="120">
        <v>0.01</v>
      </c>
      <c r="HC41" s="120">
        <v>8.0850000000000002E-3</v>
      </c>
      <c r="HD41" s="120">
        <v>0</v>
      </c>
      <c r="HE41" s="120">
        <v>0</v>
      </c>
      <c r="HF41" s="120">
        <v>0</v>
      </c>
      <c r="HG41" s="120">
        <v>0</v>
      </c>
      <c r="HH41" s="120">
        <v>0</v>
      </c>
      <c r="HI41" s="120">
        <v>0</v>
      </c>
      <c r="HJ41" s="120">
        <v>0</v>
      </c>
      <c r="HK41" s="120">
        <v>0</v>
      </c>
      <c r="HL41" s="120">
        <v>0</v>
      </c>
      <c r="HM41" s="120">
        <v>0</v>
      </c>
      <c r="HN41" s="120">
        <v>0</v>
      </c>
      <c r="HO41" s="120">
        <v>0</v>
      </c>
      <c r="HP41" s="120">
        <v>0</v>
      </c>
      <c r="HQ41" s="120">
        <v>0</v>
      </c>
      <c r="HR41" s="120">
        <v>0</v>
      </c>
      <c r="HS41" s="120">
        <v>0</v>
      </c>
      <c r="HT41" s="120">
        <v>0</v>
      </c>
      <c r="HU41" s="120">
        <v>0</v>
      </c>
      <c r="HV41" s="120">
        <v>0</v>
      </c>
      <c r="HW41" s="120">
        <v>0</v>
      </c>
      <c r="HX41" s="120">
        <v>0</v>
      </c>
      <c r="HY41" s="120">
        <v>0</v>
      </c>
      <c r="HZ41" s="120">
        <v>0</v>
      </c>
      <c r="IA41" s="120">
        <v>0</v>
      </c>
      <c r="IB41" s="120">
        <v>0</v>
      </c>
      <c r="IC41" s="120">
        <v>0</v>
      </c>
      <c r="ID41" s="120">
        <v>0</v>
      </c>
    </row>
    <row r="42" spans="1:238" ht="15.75" customHeight="1" x14ac:dyDescent="0.3">
      <c r="A42" s="270" t="s">
        <v>139</v>
      </c>
      <c r="B42" s="71">
        <v>0</v>
      </c>
      <c r="C42" s="71">
        <v>0</v>
      </c>
      <c r="D42" s="71">
        <v>0</v>
      </c>
      <c r="E42" s="71">
        <v>0</v>
      </c>
      <c r="F42" s="71">
        <v>0</v>
      </c>
      <c r="G42" s="71">
        <v>0</v>
      </c>
      <c r="H42" s="71">
        <v>0</v>
      </c>
      <c r="I42" s="71">
        <v>0</v>
      </c>
      <c r="J42" s="71">
        <v>0</v>
      </c>
      <c r="K42" s="71">
        <v>0</v>
      </c>
      <c r="L42" s="71">
        <v>0</v>
      </c>
      <c r="M42" s="71">
        <v>0</v>
      </c>
      <c r="N42" s="71">
        <v>0</v>
      </c>
      <c r="O42" s="71">
        <v>0</v>
      </c>
      <c r="P42" s="71">
        <v>0</v>
      </c>
      <c r="Q42" s="71">
        <v>0</v>
      </c>
      <c r="R42" s="71">
        <v>0</v>
      </c>
      <c r="S42" s="71">
        <v>0</v>
      </c>
      <c r="T42" s="71">
        <v>0</v>
      </c>
      <c r="U42" s="71">
        <v>0</v>
      </c>
      <c r="V42" s="71">
        <v>0</v>
      </c>
      <c r="W42" s="71">
        <v>0</v>
      </c>
      <c r="X42" s="71">
        <v>0</v>
      </c>
      <c r="Y42" s="71">
        <v>0</v>
      </c>
      <c r="Z42" s="71">
        <v>0</v>
      </c>
      <c r="AA42" s="71">
        <v>0</v>
      </c>
      <c r="AB42" s="71">
        <v>0</v>
      </c>
      <c r="AC42" s="71">
        <v>0</v>
      </c>
      <c r="AD42" s="71">
        <v>0</v>
      </c>
      <c r="AE42" s="71">
        <v>0</v>
      </c>
      <c r="AF42" s="71">
        <v>0</v>
      </c>
      <c r="AG42" s="71">
        <v>0</v>
      </c>
      <c r="AH42" s="71">
        <v>0</v>
      </c>
      <c r="AI42" s="71">
        <v>0</v>
      </c>
      <c r="AJ42" s="71">
        <v>0</v>
      </c>
      <c r="AK42" s="71">
        <v>0</v>
      </c>
      <c r="AL42" s="71">
        <v>0</v>
      </c>
      <c r="AM42" s="71">
        <v>0</v>
      </c>
      <c r="AN42" s="71">
        <v>0</v>
      </c>
      <c r="AO42" s="71">
        <v>0</v>
      </c>
      <c r="AP42" s="71">
        <v>0</v>
      </c>
      <c r="AQ42" s="71">
        <v>0</v>
      </c>
      <c r="AR42" s="71">
        <v>0</v>
      </c>
      <c r="AS42" s="71">
        <v>0</v>
      </c>
      <c r="AT42" s="71">
        <v>0</v>
      </c>
      <c r="AU42" s="71">
        <v>0</v>
      </c>
      <c r="AV42" s="71">
        <v>0</v>
      </c>
      <c r="AW42" s="71">
        <v>0</v>
      </c>
      <c r="AX42" s="71">
        <v>0</v>
      </c>
      <c r="AY42" s="71">
        <v>0</v>
      </c>
      <c r="AZ42" s="71">
        <v>0</v>
      </c>
      <c r="BA42" s="71">
        <v>0</v>
      </c>
      <c r="BB42" s="71">
        <v>0</v>
      </c>
      <c r="BC42" s="71">
        <v>0</v>
      </c>
      <c r="BD42" s="71">
        <v>0</v>
      </c>
      <c r="BE42" s="71">
        <v>0</v>
      </c>
      <c r="BF42" s="71">
        <v>0</v>
      </c>
      <c r="BG42" s="71">
        <v>0</v>
      </c>
      <c r="BH42" s="71">
        <v>0</v>
      </c>
      <c r="BI42" s="71">
        <v>0</v>
      </c>
      <c r="BJ42" s="71">
        <v>0</v>
      </c>
      <c r="BK42" s="71">
        <v>0</v>
      </c>
      <c r="BL42" s="71">
        <v>0</v>
      </c>
      <c r="BM42" s="71">
        <v>0</v>
      </c>
      <c r="BN42" s="71">
        <v>0</v>
      </c>
      <c r="BO42" s="71">
        <v>0</v>
      </c>
      <c r="BP42" s="71">
        <v>0</v>
      </c>
      <c r="BQ42" s="71">
        <v>0</v>
      </c>
      <c r="BR42" s="71">
        <v>0</v>
      </c>
      <c r="BS42" s="71">
        <v>0</v>
      </c>
      <c r="BT42" s="71">
        <v>0</v>
      </c>
      <c r="BU42" s="71">
        <v>0</v>
      </c>
      <c r="BV42" s="71">
        <v>0</v>
      </c>
      <c r="BW42" s="71">
        <v>0</v>
      </c>
      <c r="BX42" s="71">
        <v>0</v>
      </c>
      <c r="BY42" s="71">
        <v>0</v>
      </c>
      <c r="BZ42" s="71">
        <v>0</v>
      </c>
      <c r="CA42" s="71">
        <v>0</v>
      </c>
      <c r="CB42" s="71">
        <v>0</v>
      </c>
      <c r="CC42" s="71">
        <v>0</v>
      </c>
      <c r="CD42" s="71">
        <v>0</v>
      </c>
      <c r="CE42" s="71">
        <v>0</v>
      </c>
      <c r="CF42" s="71">
        <v>0</v>
      </c>
      <c r="CG42" s="71">
        <v>0</v>
      </c>
      <c r="CH42" s="71">
        <v>0</v>
      </c>
      <c r="CI42" s="71">
        <v>0</v>
      </c>
      <c r="CJ42" s="71">
        <v>0</v>
      </c>
      <c r="CK42" s="71">
        <v>0</v>
      </c>
      <c r="CL42" s="71">
        <v>0</v>
      </c>
      <c r="CM42" s="71">
        <v>0</v>
      </c>
      <c r="CN42" s="71">
        <v>0</v>
      </c>
      <c r="CO42" s="71">
        <v>0</v>
      </c>
      <c r="CP42" s="71">
        <v>0</v>
      </c>
      <c r="CQ42" s="71">
        <v>0</v>
      </c>
      <c r="CR42" s="71">
        <v>0</v>
      </c>
      <c r="CS42" s="71">
        <v>0</v>
      </c>
      <c r="CT42" s="71">
        <v>0</v>
      </c>
      <c r="CU42" s="71">
        <v>0</v>
      </c>
      <c r="CV42" s="71">
        <v>0</v>
      </c>
      <c r="CW42" s="71">
        <v>0</v>
      </c>
      <c r="CX42" s="71">
        <v>0</v>
      </c>
      <c r="CY42" s="71">
        <v>0</v>
      </c>
      <c r="CZ42" s="71">
        <v>0</v>
      </c>
      <c r="DA42" s="71">
        <v>0</v>
      </c>
      <c r="DB42" s="71">
        <v>0</v>
      </c>
      <c r="DC42" s="71">
        <v>0</v>
      </c>
      <c r="DD42" s="71">
        <v>0</v>
      </c>
      <c r="DE42" s="71">
        <v>0</v>
      </c>
      <c r="DF42" s="71">
        <v>0</v>
      </c>
      <c r="DG42" s="71">
        <v>0</v>
      </c>
      <c r="DH42" s="71">
        <v>0</v>
      </c>
      <c r="DI42" s="71">
        <v>0</v>
      </c>
      <c r="DJ42" s="71">
        <v>0</v>
      </c>
      <c r="DK42" s="71">
        <v>0</v>
      </c>
      <c r="DL42" s="71">
        <v>0</v>
      </c>
      <c r="DM42" s="71">
        <v>0</v>
      </c>
      <c r="DN42" s="71">
        <v>0</v>
      </c>
      <c r="DO42" s="71">
        <v>0</v>
      </c>
      <c r="DP42" s="71">
        <v>0</v>
      </c>
      <c r="DQ42" s="71">
        <v>0</v>
      </c>
      <c r="DR42" s="71">
        <v>0</v>
      </c>
      <c r="DS42" s="71">
        <v>0</v>
      </c>
      <c r="DT42" s="71">
        <v>0</v>
      </c>
      <c r="DU42" s="71">
        <v>0</v>
      </c>
      <c r="DV42" s="71">
        <v>0</v>
      </c>
      <c r="DW42" s="71">
        <v>0</v>
      </c>
      <c r="DX42" s="71">
        <v>0</v>
      </c>
      <c r="DY42" s="71">
        <v>0</v>
      </c>
      <c r="DZ42" s="71">
        <v>0</v>
      </c>
      <c r="EA42" s="71">
        <v>0</v>
      </c>
      <c r="EB42" s="71">
        <v>0</v>
      </c>
      <c r="EC42" s="71">
        <v>0</v>
      </c>
      <c r="ED42" s="71">
        <v>0</v>
      </c>
      <c r="EE42" s="71">
        <v>0</v>
      </c>
      <c r="EF42" s="71">
        <v>0</v>
      </c>
      <c r="EG42" s="71">
        <v>0</v>
      </c>
      <c r="EH42" s="71">
        <v>0</v>
      </c>
      <c r="EI42" s="71">
        <v>0</v>
      </c>
      <c r="EJ42" s="71">
        <v>0</v>
      </c>
      <c r="EK42" s="71">
        <v>0</v>
      </c>
      <c r="EL42" s="71">
        <v>0</v>
      </c>
      <c r="EM42" s="71">
        <v>0</v>
      </c>
      <c r="EN42" s="71">
        <v>0</v>
      </c>
      <c r="EO42" s="71">
        <v>0</v>
      </c>
      <c r="EP42" s="71">
        <v>0</v>
      </c>
      <c r="EQ42" s="71">
        <v>0</v>
      </c>
      <c r="ER42" s="71">
        <v>0</v>
      </c>
      <c r="ES42" s="71">
        <v>0</v>
      </c>
      <c r="ET42" s="71">
        <v>0</v>
      </c>
      <c r="EU42" s="71">
        <v>0</v>
      </c>
      <c r="EV42" s="71">
        <v>0</v>
      </c>
      <c r="EW42" s="71">
        <v>0</v>
      </c>
      <c r="EX42" s="71">
        <v>0</v>
      </c>
      <c r="EY42" s="71">
        <v>0</v>
      </c>
      <c r="EZ42" s="71">
        <v>0</v>
      </c>
      <c r="FA42" s="71">
        <v>0</v>
      </c>
      <c r="FB42" s="71">
        <v>0</v>
      </c>
      <c r="FC42" s="71">
        <v>0</v>
      </c>
      <c r="FD42" s="71">
        <v>0</v>
      </c>
      <c r="FE42" s="71">
        <v>0</v>
      </c>
      <c r="FF42" s="71">
        <v>0</v>
      </c>
      <c r="FG42" s="71">
        <v>0</v>
      </c>
      <c r="FH42" s="71">
        <v>0</v>
      </c>
      <c r="FI42" s="71">
        <v>0</v>
      </c>
      <c r="FJ42" s="71">
        <v>0</v>
      </c>
      <c r="FK42" s="71">
        <v>0</v>
      </c>
      <c r="FL42" s="71">
        <v>0</v>
      </c>
      <c r="FM42" s="71">
        <v>0</v>
      </c>
      <c r="FN42" s="71">
        <v>0</v>
      </c>
      <c r="FO42" s="71">
        <v>0</v>
      </c>
      <c r="FP42" s="71">
        <v>0</v>
      </c>
      <c r="FQ42" s="71">
        <v>0</v>
      </c>
      <c r="FR42" s="71">
        <v>0</v>
      </c>
      <c r="FS42" s="71">
        <v>0</v>
      </c>
      <c r="FT42" s="71">
        <v>0</v>
      </c>
      <c r="FU42" s="71">
        <v>0</v>
      </c>
      <c r="FV42" s="71">
        <v>0</v>
      </c>
      <c r="FW42" s="71">
        <v>0</v>
      </c>
      <c r="FX42" s="71">
        <v>0</v>
      </c>
      <c r="FY42" s="71">
        <v>0</v>
      </c>
      <c r="FZ42" s="71">
        <v>0</v>
      </c>
      <c r="GA42" s="71">
        <v>0</v>
      </c>
      <c r="GB42" s="71">
        <v>0</v>
      </c>
      <c r="GC42" s="71">
        <v>0</v>
      </c>
      <c r="GD42" s="71">
        <v>0</v>
      </c>
      <c r="GE42" s="71">
        <v>0</v>
      </c>
      <c r="GF42" s="71">
        <v>0</v>
      </c>
      <c r="GG42" s="71">
        <v>0</v>
      </c>
      <c r="GH42" s="71">
        <v>0</v>
      </c>
      <c r="GI42" s="72">
        <v>0</v>
      </c>
      <c r="GJ42" s="72">
        <v>0</v>
      </c>
      <c r="GK42" s="72">
        <v>0</v>
      </c>
      <c r="GL42" s="72">
        <v>0</v>
      </c>
      <c r="GM42" s="72">
        <v>0</v>
      </c>
      <c r="GN42" s="72">
        <v>0</v>
      </c>
      <c r="GO42" s="72">
        <v>0</v>
      </c>
      <c r="GP42" s="72">
        <v>0</v>
      </c>
      <c r="GQ42" s="72">
        <v>0</v>
      </c>
      <c r="GR42" s="72">
        <v>0</v>
      </c>
      <c r="GS42" s="72">
        <v>0</v>
      </c>
      <c r="GT42" s="72">
        <v>0</v>
      </c>
      <c r="GU42" s="72">
        <v>0</v>
      </c>
      <c r="GV42" s="72">
        <v>0</v>
      </c>
      <c r="GW42" s="72">
        <v>0</v>
      </c>
      <c r="GX42" s="72">
        <v>0</v>
      </c>
      <c r="GY42" s="72">
        <v>0</v>
      </c>
      <c r="GZ42" s="72">
        <v>0</v>
      </c>
      <c r="HA42" s="72">
        <v>0</v>
      </c>
      <c r="HB42" s="72">
        <v>0</v>
      </c>
      <c r="HC42" s="72">
        <v>0</v>
      </c>
      <c r="HD42" s="72">
        <v>0</v>
      </c>
      <c r="HE42" s="72">
        <v>0</v>
      </c>
      <c r="HF42" s="72">
        <v>0</v>
      </c>
      <c r="HG42" s="72">
        <v>0</v>
      </c>
      <c r="HH42" s="72">
        <v>0</v>
      </c>
      <c r="HI42" s="72">
        <v>0</v>
      </c>
      <c r="HJ42" s="72">
        <v>0</v>
      </c>
      <c r="HK42" s="72">
        <v>0</v>
      </c>
      <c r="HL42" s="72">
        <v>0</v>
      </c>
      <c r="HM42" s="72">
        <v>0</v>
      </c>
      <c r="HN42" s="72">
        <v>0</v>
      </c>
      <c r="HO42" s="72">
        <v>0</v>
      </c>
      <c r="HP42" s="72">
        <v>0</v>
      </c>
      <c r="HQ42" s="72">
        <v>0</v>
      </c>
      <c r="HR42" s="72">
        <v>0</v>
      </c>
      <c r="HS42" s="72">
        <v>0</v>
      </c>
      <c r="HT42" s="72">
        <v>0</v>
      </c>
      <c r="HU42" s="72">
        <v>0</v>
      </c>
      <c r="HV42" s="72">
        <v>0</v>
      </c>
      <c r="HW42" s="72">
        <v>0</v>
      </c>
      <c r="HX42" s="72">
        <v>0</v>
      </c>
      <c r="HY42" s="72">
        <v>0</v>
      </c>
      <c r="HZ42" s="72">
        <v>0</v>
      </c>
      <c r="IA42" s="72">
        <v>0</v>
      </c>
      <c r="IB42" s="72">
        <v>0</v>
      </c>
      <c r="IC42" s="72">
        <v>0</v>
      </c>
      <c r="ID42" s="72">
        <v>0</v>
      </c>
    </row>
    <row r="43" spans="1:238" ht="15.75" customHeight="1" x14ac:dyDescent="0.3">
      <c r="A43" s="270" t="s">
        <v>140</v>
      </c>
      <c r="B43" s="71">
        <v>232.1</v>
      </c>
      <c r="C43" s="71">
        <v>223.3</v>
      </c>
      <c r="D43" s="71">
        <v>238.53</v>
      </c>
      <c r="E43" s="71">
        <v>239.26</v>
      </c>
      <c r="F43" s="71">
        <v>251.07</v>
      </c>
      <c r="G43" s="71">
        <v>261.82</v>
      </c>
      <c r="H43" s="71">
        <v>259.52</v>
      </c>
      <c r="I43" s="71">
        <v>261.35000000000002</v>
      </c>
      <c r="J43" s="71">
        <v>266.91000000000003</v>
      </c>
      <c r="K43" s="71">
        <v>265.01</v>
      </c>
      <c r="L43" s="71">
        <v>261.13</v>
      </c>
      <c r="M43" s="71">
        <v>254.13</v>
      </c>
      <c r="N43" s="71">
        <v>252.99</v>
      </c>
      <c r="O43" s="71">
        <v>263.70999999999998</v>
      </c>
      <c r="P43" s="71">
        <v>262.92</v>
      </c>
      <c r="Q43" s="71">
        <v>225.58</v>
      </c>
      <c r="R43" s="71">
        <v>238.19</v>
      </c>
      <c r="S43" s="71">
        <v>254.12</v>
      </c>
      <c r="T43" s="71">
        <v>253.28</v>
      </c>
      <c r="U43" s="71">
        <v>259.99</v>
      </c>
      <c r="V43" s="71">
        <v>274.20999999999998</v>
      </c>
      <c r="W43" s="71">
        <v>276.83999999999997</v>
      </c>
      <c r="X43" s="71">
        <v>278.08999999999997</v>
      </c>
      <c r="Y43" s="71">
        <v>276.95</v>
      </c>
      <c r="Z43" s="71">
        <v>287.82</v>
      </c>
      <c r="AA43" s="71">
        <v>297.88</v>
      </c>
      <c r="AB43" s="71">
        <v>302.43</v>
      </c>
      <c r="AC43" s="71">
        <v>330.84</v>
      </c>
      <c r="AD43" s="71">
        <v>359.53</v>
      </c>
      <c r="AE43" s="71">
        <v>368.07</v>
      </c>
      <c r="AF43" s="71">
        <v>377.47</v>
      </c>
      <c r="AG43" s="71">
        <v>383.51</v>
      </c>
      <c r="AH43" s="71">
        <v>380.89</v>
      </c>
      <c r="AI43" s="71">
        <v>384.51</v>
      </c>
      <c r="AJ43" s="71">
        <v>390.76</v>
      </c>
      <c r="AK43" s="71">
        <v>374.28</v>
      </c>
      <c r="AL43" s="71">
        <v>398.1</v>
      </c>
      <c r="AM43" s="71">
        <v>398.06</v>
      </c>
      <c r="AN43" s="71">
        <v>377.37</v>
      </c>
      <c r="AO43" s="71">
        <v>364.49</v>
      </c>
      <c r="AP43" s="71">
        <v>367.7</v>
      </c>
      <c r="AQ43" s="71">
        <v>359</v>
      </c>
      <c r="AR43" s="71">
        <v>346.61</v>
      </c>
      <c r="AS43" s="71">
        <v>356.02</v>
      </c>
      <c r="AT43" s="71">
        <v>343.89</v>
      </c>
      <c r="AU43" s="71">
        <v>371.57</v>
      </c>
      <c r="AV43" s="71">
        <v>352.61</v>
      </c>
      <c r="AW43" s="71">
        <v>365.39</v>
      </c>
      <c r="AX43" s="71">
        <v>365.87</v>
      </c>
      <c r="AY43" s="71">
        <v>360.7</v>
      </c>
      <c r="AZ43" s="71">
        <v>367.48</v>
      </c>
      <c r="BA43" s="71">
        <v>393.02</v>
      </c>
      <c r="BB43" s="71">
        <v>415.72</v>
      </c>
      <c r="BC43" s="71">
        <v>438.86</v>
      </c>
      <c r="BD43" s="71">
        <v>449.79</v>
      </c>
      <c r="BE43" s="71">
        <v>458.35</v>
      </c>
      <c r="BF43" s="71">
        <v>478.61</v>
      </c>
      <c r="BG43" s="71">
        <v>502.92</v>
      </c>
      <c r="BH43" s="71">
        <v>509</v>
      </c>
      <c r="BI43" s="71">
        <v>523.16999999999996</v>
      </c>
      <c r="BJ43" s="71">
        <v>533.57000000000005</v>
      </c>
      <c r="BK43" s="71">
        <v>539.88</v>
      </c>
      <c r="BL43" s="71">
        <v>551.99</v>
      </c>
      <c r="BM43" s="71">
        <v>544</v>
      </c>
      <c r="BN43" s="71">
        <v>580.63</v>
      </c>
      <c r="BO43" s="71">
        <v>588.20000000000005</v>
      </c>
      <c r="BP43" s="71">
        <v>593.89</v>
      </c>
      <c r="BQ43" s="71">
        <v>608.11</v>
      </c>
      <c r="BR43" s="71">
        <v>621.64</v>
      </c>
      <c r="BS43" s="71">
        <v>629.61</v>
      </c>
      <c r="BT43" s="71">
        <v>645.79999999999995</v>
      </c>
      <c r="BU43" s="71">
        <v>644.75</v>
      </c>
      <c r="BV43" s="71">
        <v>654.26</v>
      </c>
      <c r="BW43" s="71">
        <v>675.88</v>
      </c>
      <c r="BX43" s="71">
        <v>687.37</v>
      </c>
      <c r="BY43" s="71">
        <v>678.77</v>
      </c>
      <c r="BZ43" s="71">
        <v>697.26</v>
      </c>
      <c r="CA43" s="71">
        <v>693.85</v>
      </c>
      <c r="CB43" s="71">
        <v>695.87</v>
      </c>
      <c r="CC43" s="71">
        <v>698.33</v>
      </c>
      <c r="CD43" s="71">
        <v>701.68</v>
      </c>
      <c r="CE43" s="71">
        <v>708.35</v>
      </c>
      <c r="CF43" s="71">
        <v>712.92</v>
      </c>
      <c r="CG43" s="71">
        <v>729.89</v>
      </c>
      <c r="CH43" s="71">
        <v>759.43</v>
      </c>
      <c r="CI43" s="71">
        <v>768.87</v>
      </c>
      <c r="CJ43" s="71">
        <v>772.95</v>
      </c>
      <c r="CK43" s="71">
        <v>757.03</v>
      </c>
      <c r="CL43" s="71">
        <v>762.04</v>
      </c>
      <c r="CM43" s="71">
        <v>796.28</v>
      </c>
      <c r="CN43" s="71">
        <v>806.11</v>
      </c>
      <c r="CO43" s="71">
        <v>831.08</v>
      </c>
      <c r="CP43" s="71">
        <v>848.32</v>
      </c>
      <c r="CQ43" s="71">
        <v>863.22</v>
      </c>
      <c r="CR43" s="71">
        <v>882.66</v>
      </c>
      <c r="CS43" s="71">
        <v>869.47</v>
      </c>
      <c r="CT43" s="71">
        <v>838.15</v>
      </c>
      <c r="CU43" s="71">
        <v>844.55</v>
      </c>
      <c r="CV43" s="71">
        <v>847.69</v>
      </c>
      <c r="CW43" s="71">
        <v>797.19</v>
      </c>
      <c r="CX43" s="71">
        <v>787.32</v>
      </c>
      <c r="CY43" s="71">
        <v>793.44</v>
      </c>
      <c r="CZ43" s="71">
        <v>783.5</v>
      </c>
      <c r="DA43" s="71">
        <v>801.27</v>
      </c>
      <c r="DB43" s="71">
        <v>774.52</v>
      </c>
      <c r="DC43" s="71">
        <v>779.4</v>
      </c>
      <c r="DD43" s="71">
        <v>788.24</v>
      </c>
      <c r="DE43" s="71">
        <v>778.26</v>
      </c>
      <c r="DF43" s="71">
        <v>789.32</v>
      </c>
      <c r="DG43" s="71">
        <v>806.71</v>
      </c>
      <c r="DH43" s="71">
        <v>822.03</v>
      </c>
      <c r="DI43" s="71">
        <v>825.43</v>
      </c>
      <c r="DJ43" s="71">
        <v>833.52</v>
      </c>
      <c r="DK43" s="71">
        <v>821.96</v>
      </c>
      <c r="DL43" s="71">
        <v>827.01</v>
      </c>
      <c r="DM43" s="71">
        <v>821.68999999999994</v>
      </c>
      <c r="DN43" s="71">
        <v>820.59</v>
      </c>
      <c r="DO43" s="71">
        <v>818.92000000000007</v>
      </c>
      <c r="DP43" s="71">
        <v>815.12</v>
      </c>
      <c r="DQ43" s="71">
        <v>815.78</v>
      </c>
      <c r="DR43" s="71">
        <v>807.74999999999989</v>
      </c>
      <c r="DS43" s="71">
        <v>815.43</v>
      </c>
      <c r="DT43" s="71">
        <v>811.4</v>
      </c>
      <c r="DU43" s="71">
        <v>698.82000000000016</v>
      </c>
      <c r="DV43" s="71">
        <v>697.74000000000012</v>
      </c>
      <c r="DW43" s="71">
        <v>686.32</v>
      </c>
      <c r="DX43" s="71">
        <v>683.56</v>
      </c>
      <c r="DY43" s="71">
        <v>667.26</v>
      </c>
      <c r="DZ43" s="71">
        <v>680.29</v>
      </c>
      <c r="EA43" s="71">
        <v>683.02</v>
      </c>
      <c r="EB43" s="71">
        <v>687.74</v>
      </c>
      <c r="EC43" s="71">
        <v>702.18999999999994</v>
      </c>
      <c r="ED43" s="71">
        <v>708.47</v>
      </c>
      <c r="EE43" s="71">
        <v>711.45</v>
      </c>
      <c r="EF43" s="71">
        <v>704.73</v>
      </c>
      <c r="EG43" s="71">
        <v>700.62</v>
      </c>
      <c r="EH43" s="71">
        <v>709.57</v>
      </c>
      <c r="EI43" s="71">
        <v>19.16</v>
      </c>
      <c r="EJ43" s="71">
        <v>19.25</v>
      </c>
      <c r="EK43" s="71">
        <v>19.400000000000002</v>
      </c>
      <c r="EL43" s="71">
        <v>4.01</v>
      </c>
      <c r="EM43" s="71">
        <v>3.4800000000000004</v>
      </c>
      <c r="EN43" s="71">
        <v>3.4800000000000004</v>
      </c>
      <c r="EO43" s="71">
        <v>2.4300000000000002</v>
      </c>
      <c r="EP43" s="71">
        <v>2.4300000000000002</v>
      </c>
      <c r="EQ43" s="71">
        <v>1.03</v>
      </c>
      <c r="ER43" s="71">
        <v>1.03</v>
      </c>
      <c r="ES43" s="71">
        <v>1.03</v>
      </c>
      <c r="ET43" s="71">
        <v>0.01</v>
      </c>
      <c r="EU43" s="71">
        <v>0.01</v>
      </c>
      <c r="EV43" s="71">
        <v>0.01</v>
      </c>
      <c r="EW43" s="71">
        <v>0.01</v>
      </c>
      <c r="EX43" s="71">
        <v>0.01</v>
      </c>
      <c r="EY43" s="71">
        <v>0</v>
      </c>
      <c r="EZ43" s="71">
        <v>0</v>
      </c>
      <c r="FA43" s="71">
        <v>0</v>
      </c>
      <c r="FB43" s="71">
        <v>0</v>
      </c>
      <c r="FC43" s="71">
        <v>0</v>
      </c>
      <c r="FD43" s="71">
        <v>0</v>
      </c>
      <c r="FE43" s="71">
        <v>0</v>
      </c>
      <c r="FF43" s="71">
        <v>0</v>
      </c>
      <c r="FG43" s="71">
        <v>0</v>
      </c>
      <c r="FH43" s="71">
        <v>0</v>
      </c>
      <c r="FI43" s="71">
        <v>0</v>
      </c>
      <c r="FJ43" s="71">
        <v>0</v>
      </c>
      <c r="FK43" s="71">
        <v>0</v>
      </c>
      <c r="FL43" s="71">
        <v>0</v>
      </c>
      <c r="FM43" s="71">
        <v>0</v>
      </c>
      <c r="FN43" s="71">
        <v>0</v>
      </c>
      <c r="FO43" s="71">
        <v>0</v>
      </c>
      <c r="FP43" s="71">
        <v>0</v>
      </c>
      <c r="FQ43" s="71">
        <v>0</v>
      </c>
      <c r="FR43" s="71">
        <v>0</v>
      </c>
      <c r="FS43" s="71">
        <v>0</v>
      </c>
      <c r="FT43" s="71">
        <v>0</v>
      </c>
      <c r="FU43" s="71">
        <v>0</v>
      </c>
      <c r="FV43" s="71">
        <v>0</v>
      </c>
      <c r="FW43" s="71">
        <v>0</v>
      </c>
      <c r="FX43" s="71">
        <v>0</v>
      </c>
      <c r="FY43" s="71">
        <v>0</v>
      </c>
      <c r="FZ43" s="71">
        <v>0</v>
      </c>
      <c r="GA43" s="71">
        <v>0</v>
      </c>
      <c r="GB43" s="71">
        <v>0</v>
      </c>
      <c r="GC43" s="71">
        <v>0</v>
      </c>
      <c r="GD43" s="71">
        <v>0</v>
      </c>
      <c r="GE43" s="71">
        <v>0</v>
      </c>
      <c r="GF43" s="71">
        <v>0</v>
      </c>
      <c r="GG43" s="71">
        <v>0</v>
      </c>
      <c r="GH43" s="71">
        <v>0</v>
      </c>
      <c r="GI43" s="72">
        <v>0</v>
      </c>
      <c r="GJ43" s="72">
        <v>0</v>
      </c>
      <c r="GK43" s="72">
        <v>0</v>
      </c>
      <c r="GL43" s="72">
        <v>0</v>
      </c>
      <c r="GM43" s="72">
        <v>0</v>
      </c>
      <c r="GN43" s="72">
        <v>0</v>
      </c>
      <c r="GO43" s="72">
        <v>0</v>
      </c>
      <c r="GP43" s="72">
        <v>0</v>
      </c>
      <c r="GQ43" s="72">
        <v>0</v>
      </c>
      <c r="GR43" s="72">
        <v>0</v>
      </c>
      <c r="GS43" s="72">
        <v>0</v>
      </c>
      <c r="GT43" s="72">
        <v>0</v>
      </c>
      <c r="GU43" s="72">
        <v>0</v>
      </c>
      <c r="GV43" s="72">
        <v>0</v>
      </c>
      <c r="GW43" s="72">
        <v>0</v>
      </c>
      <c r="GX43" s="72">
        <v>0</v>
      </c>
      <c r="GY43" s="72">
        <v>0</v>
      </c>
      <c r="GZ43" s="72">
        <v>0</v>
      </c>
      <c r="HA43" s="72">
        <v>0</v>
      </c>
      <c r="HB43" s="72">
        <v>0</v>
      </c>
      <c r="HC43" s="72">
        <v>0</v>
      </c>
      <c r="HD43" s="72">
        <v>0</v>
      </c>
      <c r="HE43" s="72">
        <v>0</v>
      </c>
      <c r="HF43" s="72">
        <v>0</v>
      </c>
      <c r="HG43" s="72">
        <v>0</v>
      </c>
      <c r="HH43" s="72">
        <v>0</v>
      </c>
      <c r="HI43" s="72">
        <v>0</v>
      </c>
      <c r="HJ43" s="72">
        <v>0</v>
      </c>
      <c r="HK43" s="72">
        <v>0</v>
      </c>
      <c r="HL43" s="72">
        <v>0</v>
      </c>
      <c r="HM43" s="72">
        <v>0</v>
      </c>
      <c r="HN43" s="72">
        <v>0</v>
      </c>
      <c r="HO43" s="72">
        <v>0</v>
      </c>
      <c r="HP43" s="72">
        <v>0</v>
      </c>
      <c r="HQ43" s="72">
        <v>0</v>
      </c>
      <c r="HR43" s="72">
        <v>0</v>
      </c>
      <c r="HS43" s="72">
        <v>0</v>
      </c>
      <c r="HT43" s="72">
        <v>0</v>
      </c>
      <c r="HU43" s="72">
        <v>0</v>
      </c>
      <c r="HV43" s="72">
        <v>0</v>
      </c>
      <c r="HW43" s="72">
        <v>0</v>
      </c>
      <c r="HX43" s="72">
        <v>0</v>
      </c>
      <c r="HY43" s="72">
        <v>0</v>
      </c>
      <c r="HZ43" s="72">
        <v>0</v>
      </c>
      <c r="IA43" s="72">
        <v>0</v>
      </c>
      <c r="IB43" s="72">
        <v>0</v>
      </c>
      <c r="IC43" s="72">
        <v>0</v>
      </c>
      <c r="ID43" s="72">
        <v>0</v>
      </c>
    </row>
    <row r="44" spans="1:238" ht="15.75" customHeight="1" x14ac:dyDescent="0.3">
      <c r="A44" s="270" t="s">
        <v>141</v>
      </c>
      <c r="B44" s="71">
        <v>0</v>
      </c>
      <c r="C44" s="71">
        <v>0</v>
      </c>
      <c r="D44" s="71">
        <v>0</v>
      </c>
      <c r="E44" s="71">
        <v>0</v>
      </c>
      <c r="F44" s="71">
        <v>0.35</v>
      </c>
      <c r="G44" s="71">
        <v>0.36</v>
      </c>
      <c r="H44" s="71">
        <v>0.06</v>
      </c>
      <c r="I44" s="71">
        <v>7.0000000000000007E-2</v>
      </c>
      <c r="J44" s="71">
        <v>0.06</v>
      </c>
      <c r="K44" s="71">
        <v>0.11</v>
      </c>
      <c r="L44" s="71">
        <v>0.13</v>
      </c>
      <c r="M44" s="71">
        <v>0.1</v>
      </c>
      <c r="N44" s="71">
        <v>0.14000000000000001</v>
      </c>
      <c r="O44" s="71">
        <v>0.12</v>
      </c>
      <c r="P44" s="71">
        <v>0.11</v>
      </c>
      <c r="Q44" s="71">
        <v>0.15</v>
      </c>
      <c r="R44" s="71">
        <v>0.16</v>
      </c>
      <c r="S44" s="71">
        <v>0.2</v>
      </c>
      <c r="T44" s="71">
        <v>0.18</v>
      </c>
      <c r="U44" s="71">
        <v>0.17</v>
      </c>
      <c r="V44" s="71">
        <v>0.16</v>
      </c>
      <c r="W44" s="71">
        <v>0.16</v>
      </c>
      <c r="X44" s="71">
        <v>0.17</v>
      </c>
      <c r="Y44" s="71">
        <v>0.33</v>
      </c>
      <c r="Z44" s="71">
        <v>0.11</v>
      </c>
      <c r="AA44" s="71">
        <v>0.15</v>
      </c>
      <c r="AB44" s="71">
        <v>0.16</v>
      </c>
      <c r="AC44" s="71">
        <v>0.09</v>
      </c>
      <c r="AD44" s="71">
        <v>0.14000000000000001</v>
      </c>
      <c r="AE44" s="71">
        <v>0.08</v>
      </c>
      <c r="AF44" s="71">
        <v>0.09</v>
      </c>
      <c r="AG44" s="71">
        <v>0.05</v>
      </c>
      <c r="AH44" s="71">
        <v>0.1</v>
      </c>
      <c r="AI44" s="71">
        <v>0.2</v>
      </c>
      <c r="AJ44" s="71">
        <v>0.39</v>
      </c>
      <c r="AK44" s="71">
        <v>0.4</v>
      </c>
      <c r="AL44" s="71">
        <v>0.16</v>
      </c>
      <c r="AM44" s="71">
        <v>0.04</v>
      </c>
      <c r="AN44" s="71">
        <v>0.08</v>
      </c>
      <c r="AO44" s="71">
        <v>0.11</v>
      </c>
      <c r="AP44" s="71">
        <v>0.06</v>
      </c>
      <c r="AQ44" s="71">
        <v>0.12</v>
      </c>
      <c r="AR44" s="71">
        <v>0.17</v>
      </c>
      <c r="AS44" s="71">
        <v>0.17</v>
      </c>
      <c r="AT44" s="71">
        <v>0.12</v>
      </c>
      <c r="AU44" s="71">
        <v>0.13</v>
      </c>
      <c r="AV44" s="71">
        <v>0.12</v>
      </c>
      <c r="AW44" s="71">
        <v>0.23</v>
      </c>
      <c r="AX44" s="71">
        <v>0.28999999999999998</v>
      </c>
      <c r="AY44" s="71">
        <v>0.18</v>
      </c>
      <c r="AZ44" s="71">
        <v>0.22</v>
      </c>
      <c r="BA44" s="71">
        <v>0.14000000000000001</v>
      </c>
      <c r="BB44" s="71">
        <v>0.36</v>
      </c>
      <c r="BC44" s="71">
        <v>0.24</v>
      </c>
      <c r="BD44" s="71">
        <v>0.19</v>
      </c>
      <c r="BE44" s="71">
        <v>0.2</v>
      </c>
      <c r="BF44" s="71">
        <v>0.17</v>
      </c>
      <c r="BG44" s="71">
        <v>0.39</v>
      </c>
      <c r="BH44" s="71">
        <v>3.28</v>
      </c>
      <c r="BI44" s="71">
        <v>3.23</v>
      </c>
      <c r="BJ44" s="71">
        <v>3.35</v>
      </c>
      <c r="BK44" s="71">
        <v>3.45</v>
      </c>
      <c r="BL44" s="71">
        <v>3.16</v>
      </c>
      <c r="BM44" s="71">
        <v>3.11</v>
      </c>
      <c r="BN44" s="71">
        <v>2.84</v>
      </c>
      <c r="BO44" s="71">
        <v>2.7</v>
      </c>
      <c r="BP44" s="71">
        <v>2.94</v>
      </c>
      <c r="BQ44" s="71">
        <v>2.76</v>
      </c>
      <c r="BR44" s="71">
        <v>3.47</v>
      </c>
      <c r="BS44" s="71">
        <v>3.66</v>
      </c>
      <c r="BT44" s="71">
        <v>3.65</v>
      </c>
      <c r="BU44" s="71">
        <v>3.88</v>
      </c>
      <c r="BV44" s="71">
        <v>2.87</v>
      </c>
      <c r="BW44" s="71">
        <v>2.97</v>
      </c>
      <c r="BX44" s="71">
        <v>2.75</v>
      </c>
      <c r="BY44" s="71">
        <v>2.87</v>
      </c>
      <c r="BZ44" s="71">
        <v>5.18</v>
      </c>
      <c r="CA44" s="71">
        <v>5.33</v>
      </c>
      <c r="CB44" s="71">
        <v>5.31</v>
      </c>
      <c r="CC44" s="71">
        <v>6</v>
      </c>
      <c r="CD44" s="71">
        <v>6.01</v>
      </c>
      <c r="CE44" s="71">
        <v>7.33</v>
      </c>
      <c r="CF44" s="71">
        <v>7.45</v>
      </c>
      <c r="CG44" s="71">
        <v>7.56</v>
      </c>
      <c r="CH44" s="71">
        <v>7.75</v>
      </c>
      <c r="CI44" s="71">
        <v>6.41</v>
      </c>
      <c r="CJ44" s="71">
        <v>6.35</v>
      </c>
      <c r="CK44" s="71">
        <v>5.3</v>
      </c>
      <c r="CL44" s="71">
        <v>5.19</v>
      </c>
      <c r="CM44" s="71">
        <v>4.99</v>
      </c>
      <c r="CN44" s="71">
        <v>5.44</v>
      </c>
      <c r="CO44" s="71">
        <v>5.68</v>
      </c>
      <c r="CP44" s="71">
        <v>6.23</v>
      </c>
      <c r="CQ44" s="71">
        <v>9.19</v>
      </c>
      <c r="CR44" s="71">
        <v>8.4499999999999993</v>
      </c>
      <c r="CS44" s="71">
        <v>7.49</v>
      </c>
      <c r="CT44" s="71">
        <v>7.73</v>
      </c>
      <c r="CU44" s="71">
        <v>8.81</v>
      </c>
      <c r="CV44" s="71">
        <v>8.4</v>
      </c>
      <c r="CW44" s="71">
        <v>8.99</v>
      </c>
      <c r="CX44" s="71">
        <v>8.9499999999999993</v>
      </c>
      <c r="CY44" s="71">
        <v>7.15</v>
      </c>
      <c r="CZ44" s="71">
        <v>6.75</v>
      </c>
      <c r="DA44" s="71">
        <v>4.95</v>
      </c>
      <c r="DB44" s="71">
        <v>5.23</v>
      </c>
      <c r="DC44" s="71">
        <v>5.35</v>
      </c>
      <c r="DD44" s="71">
        <v>4.8499999999999996</v>
      </c>
      <c r="DE44" s="71">
        <v>4.93</v>
      </c>
      <c r="DF44" s="71">
        <v>4.8</v>
      </c>
      <c r="DG44" s="71">
        <v>3.9</v>
      </c>
      <c r="DH44" s="71">
        <v>4.3899999999999997</v>
      </c>
      <c r="DI44" s="71">
        <v>4.57</v>
      </c>
      <c r="DJ44" s="71">
        <v>4.93</v>
      </c>
      <c r="DK44" s="71">
        <v>4.66</v>
      </c>
      <c r="DL44" s="71">
        <v>4.68</v>
      </c>
      <c r="DM44" s="71">
        <v>5.0999999999999996</v>
      </c>
      <c r="DN44" s="71">
        <v>5.53</v>
      </c>
      <c r="DO44" s="71">
        <v>6.97</v>
      </c>
      <c r="DP44" s="71">
        <v>7.64</v>
      </c>
      <c r="DQ44" s="71">
        <v>8.26</v>
      </c>
      <c r="DR44" s="71">
        <v>6.94</v>
      </c>
      <c r="DS44" s="71">
        <v>7.48</v>
      </c>
      <c r="DT44" s="71">
        <v>6.97</v>
      </c>
      <c r="DU44" s="71">
        <v>7.83</v>
      </c>
      <c r="DV44" s="71">
        <v>8.3000000000000007</v>
      </c>
      <c r="DW44" s="71">
        <v>8.08</v>
      </c>
      <c r="DX44" s="71">
        <v>7.39</v>
      </c>
      <c r="DY44" s="71">
        <v>7.35</v>
      </c>
      <c r="DZ44" s="71">
        <v>6.24</v>
      </c>
      <c r="EA44" s="71">
        <v>5.75</v>
      </c>
      <c r="EB44" s="71">
        <v>6.23</v>
      </c>
      <c r="EC44" s="71">
        <v>5.44</v>
      </c>
      <c r="ED44" s="71">
        <v>4.4800000000000004</v>
      </c>
      <c r="EE44" s="71">
        <v>4.08</v>
      </c>
      <c r="EF44" s="71">
        <v>5.29</v>
      </c>
      <c r="EG44" s="71">
        <v>6.05</v>
      </c>
      <c r="EH44" s="71">
        <v>5.57</v>
      </c>
      <c r="EI44" s="71">
        <v>0</v>
      </c>
      <c r="EJ44" s="71">
        <v>0</v>
      </c>
      <c r="EK44" s="71">
        <v>0</v>
      </c>
      <c r="EL44" s="71">
        <v>0</v>
      </c>
      <c r="EM44" s="71">
        <v>0</v>
      </c>
      <c r="EN44" s="71">
        <v>0</v>
      </c>
      <c r="EO44" s="71">
        <v>0</v>
      </c>
      <c r="EP44" s="71">
        <v>0</v>
      </c>
      <c r="EQ44" s="71">
        <v>0</v>
      </c>
      <c r="ER44" s="71">
        <v>0</v>
      </c>
      <c r="ES44" s="71">
        <v>0</v>
      </c>
      <c r="ET44" s="71">
        <v>0</v>
      </c>
      <c r="EU44" s="71">
        <v>0</v>
      </c>
      <c r="EV44" s="71">
        <v>0</v>
      </c>
      <c r="EW44" s="71">
        <v>0</v>
      </c>
      <c r="EX44" s="71">
        <v>0</v>
      </c>
      <c r="EY44" s="71">
        <v>0</v>
      </c>
      <c r="EZ44" s="71">
        <v>0</v>
      </c>
      <c r="FA44" s="71">
        <v>0</v>
      </c>
      <c r="FB44" s="71">
        <v>0</v>
      </c>
      <c r="FC44" s="71">
        <v>0</v>
      </c>
      <c r="FD44" s="71">
        <v>0</v>
      </c>
      <c r="FE44" s="71">
        <v>0</v>
      </c>
      <c r="FF44" s="71">
        <v>0</v>
      </c>
      <c r="FG44" s="71">
        <v>0</v>
      </c>
      <c r="FH44" s="71">
        <v>0</v>
      </c>
      <c r="FI44" s="71">
        <v>0</v>
      </c>
      <c r="FJ44" s="71">
        <v>0</v>
      </c>
      <c r="FK44" s="71">
        <v>0</v>
      </c>
      <c r="FL44" s="71">
        <v>0</v>
      </c>
      <c r="FM44" s="71">
        <v>0</v>
      </c>
      <c r="FN44" s="71">
        <v>0</v>
      </c>
      <c r="FO44" s="71">
        <v>0</v>
      </c>
      <c r="FP44" s="71">
        <v>0</v>
      </c>
      <c r="FQ44" s="71">
        <v>0</v>
      </c>
      <c r="FR44" s="71">
        <v>0</v>
      </c>
      <c r="FS44" s="71">
        <v>0</v>
      </c>
      <c r="FT44" s="71">
        <v>0</v>
      </c>
      <c r="FU44" s="71">
        <v>0</v>
      </c>
      <c r="FV44" s="71">
        <v>0</v>
      </c>
      <c r="FW44" s="71">
        <v>0</v>
      </c>
      <c r="FX44" s="71">
        <v>0</v>
      </c>
      <c r="FY44" s="71">
        <v>0</v>
      </c>
      <c r="FZ44" s="71">
        <v>0</v>
      </c>
      <c r="GA44" s="71">
        <v>0</v>
      </c>
      <c r="GB44" s="71">
        <v>0</v>
      </c>
      <c r="GC44" s="71">
        <v>0</v>
      </c>
      <c r="GD44" s="71">
        <v>0</v>
      </c>
      <c r="GE44" s="71">
        <v>0</v>
      </c>
      <c r="GF44" s="71">
        <v>0</v>
      </c>
      <c r="GG44" s="71">
        <v>0</v>
      </c>
      <c r="GH44" s="71">
        <v>0</v>
      </c>
      <c r="GI44" s="72">
        <v>0</v>
      </c>
      <c r="GJ44" s="72">
        <v>0</v>
      </c>
      <c r="GK44" s="72">
        <v>0</v>
      </c>
      <c r="GL44" s="72">
        <v>0</v>
      </c>
      <c r="GM44" s="72">
        <v>0</v>
      </c>
      <c r="GN44" s="72">
        <v>0</v>
      </c>
      <c r="GO44" s="72">
        <v>0</v>
      </c>
      <c r="GP44" s="72">
        <v>0</v>
      </c>
      <c r="GQ44" s="72">
        <v>0</v>
      </c>
      <c r="GR44" s="72">
        <v>0</v>
      </c>
      <c r="GS44" s="72">
        <v>0</v>
      </c>
      <c r="GT44" s="72">
        <v>0</v>
      </c>
      <c r="GU44" s="72">
        <v>0</v>
      </c>
      <c r="GV44" s="72">
        <v>0</v>
      </c>
      <c r="GW44" s="72">
        <v>0</v>
      </c>
      <c r="GX44" s="72">
        <v>0</v>
      </c>
      <c r="GY44" s="72">
        <v>0</v>
      </c>
      <c r="GZ44" s="72">
        <v>0</v>
      </c>
      <c r="HA44" s="72">
        <v>0</v>
      </c>
      <c r="HB44" s="72">
        <v>0</v>
      </c>
      <c r="HC44" s="72">
        <v>0</v>
      </c>
      <c r="HD44" s="72">
        <v>0</v>
      </c>
      <c r="HE44" s="72">
        <v>0</v>
      </c>
      <c r="HF44" s="72">
        <v>0</v>
      </c>
      <c r="HG44" s="72">
        <v>0</v>
      </c>
      <c r="HH44" s="72">
        <v>0</v>
      </c>
      <c r="HI44" s="72">
        <v>0</v>
      </c>
      <c r="HJ44" s="72">
        <v>0</v>
      </c>
      <c r="HK44" s="72">
        <v>0</v>
      </c>
      <c r="HL44" s="72">
        <v>0</v>
      </c>
      <c r="HM44" s="72">
        <v>0</v>
      </c>
      <c r="HN44" s="72">
        <v>0</v>
      </c>
      <c r="HO44" s="72">
        <v>0</v>
      </c>
      <c r="HP44" s="72">
        <v>0</v>
      </c>
      <c r="HQ44" s="72">
        <v>0</v>
      </c>
      <c r="HR44" s="72">
        <v>0</v>
      </c>
      <c r="HS44" s="72">
        <v>0</v>
      </c>
      <c r="HT44" s="72">
        <v>0</v>
      </c>
      <c r="HU44" s="72">
        <v>0</v>
      </c>
      <c r="HV44" s="72">
        <v>0</v>
      </c>
      <c r="HW44" s="72">
        <v>0</v>
      </c>
      <c r="HX44" s="72">
        <v>0</v>
      </c>
      <c r="HY44" s="72">
        <v>0</v>
      </c>
      <c r="HZ44" s="72">
        <v>0</v>
      </c>
      <c r="IA44" s="72">
        <v>0</v>
      </c>
      <c r="IB44" s="72">
        <v>0</v>
      </c>
      <c r="IC44" s="72">
        <v>0</v>
      </c>
      <c r="ID44" s="72">
        <v>0</v>
      </c>
    </row>
    <row r="45" spans="1:238" ht="15.75" customHeight="1" x14ac:dyDescent="0.3">
      <c r="A45" s="270" t="s">
        <v>142</v>
      </c>
      <c r="B45" s="71">
        <v>0.33</v>
      </c>
      <c r="C45" s="71">
        <v>0.54</v>
      </c>
      <c r="D45" s="71">
        <v>0.51</v>
      </c>
      <c r="E45" s="71">
        <v>0.4</v>
      </c>
      <c r="F45" s="71">
        <v>0.6</v>
      </c>
      <c r="G45" s="71">
        <v>0.51</v>
      </c>
      <c r="H45" s="71">
        <v>0.59</v>
      </c>
      <c r="I45" s="71">
        <v>0.72</v>
      </c>
      <c r="J45" s="71">
        <v>0.26</v>
      </c>
      <c r="K45" s="71">
        <v>0.36</v>
      </c>
      <c r="L45" s="71">
        <v>0.45</v>
      </c>
      <c r="M45" s="71">
        <v>0.19</v>
      </c>
      <c r="N45" s="71">
        <v>0.2</v>
      </c>
      <c r="O45" s="71">
        <v>0.27</v>
      </c>
      <c r="P45" s="71">
        <v>0.28999999999999998</v>
      </c>
      <c r="Q45" s="71">
        <v>0.22</v>
      </c>
      <c r="R45" s="71">
        <v>0.44</v>
      </c>
      <c r="S45" s="71">
        <v>0.31</v>
      </c>
      <c r="T45" s="71">
        <v>0.08</v>
      </c>
      <c r="U45" s="71">
        <v>0.53</v>
      </c>
      <c r="V45" s="71">
        <v>0.56000000000000005</v>
      </c>
      <c r="W45" s="71">
        <v>0.53</v>
      </c>
      <c r="X45" s="71">
        <v>0.94</v>
      </c>
      <c r="Y45" s="71">
        <v>1.89</v>
      </c>
      <c r="Z45" s="71">
        <v>3.74</v>
      </c>
      <c r="AA45" s="71">
        <v>0.65</v>
      </c>
      <c r="AB45" s="71">
        <v>0.69</v>
      </c>
      <c r="AC45" s="71">
        <v>0.64</v>
      </c>
      <c r="AD45" s="71">
        <v>0.67</v>
      </c>
      <c r="AE45" s="71">
        <v>0.65</v>
      </c>
      <c r="AF45" s="71">
        <v>0.67</v>
      </c>
      <c r="AG45" s="71">
        <v>1.22</v>
      </c>
      <c r="AH45" s="71">
        <v>0.72</v>
      </c>
      <c r="AI45" s="71">
        <v>0.23</v>
      </c>
      <c r="AJ45" s="71">
        <v>0.54</v>
      </c>
      <c r="AK45" s="71">
        <v>1.66</v>
      </c>
      <c r="AL45" s="71">
        <v>5.12</v>
      </c>
      <c r="AM45" s="71">
        <v>4.79</v>
      </c>
      <c r="AN45" s="71">
        <v>3.69</v>
      </c>
      <c r="AO45" s="71">
        <v>2.42</v>
      </c>
      <c r="AP45" s="71">
        <v>1.76</v>
      </c>
      <c r="AQ45" s="71">
        <v>1.84</v>
      </c>
      <c r="AR45" s="71">
        <v>1.1100000000000001</v>
      </c>
      <c r="AS45" s="71">
        <v>0.92</v>
      </c>
      <c r="AT45" s="71">
        <v>0.94</v>
      </c>
      <c r="AU45" s="71">
        <v>0.79</v>
      </c>
      <c r="AV45" s="71">
        <v>0.61</v>
      </c>
      <c r="AW45" s="71">
        <v>0.89</v>
      </c>
      <c r="AX45" s="71">
        <v>0.69</v>
      </c>
      <c r="AY45" s="71">
        <v>0.56999999999999995</v>
      </c>
      <c r="AZ45" s="71">
        <v>0.56000000000000005</v>
      </c>
      <c r="BA45" s="71">
        <v>1.88</v>
      </c>
      <c r="BB45" s="71">
        <v>0.89</v>
      </c>
      <c r="BC45" s="71">
        <v>0.21</v>
      </c>
      <c r="BD45" s="71">
        <v>0.23</v>
      </c>
      <c r="BE45" s="71">
        <v>0.11</v>
      </c>
      <c r="BF45" s="71">
        <v>0.13</v>
      </c>
      <c r="BG45" s="71">
        <v>0.1</v>
      </c>
      <c r="BH45" s="71">
        <v>0.12</v>
      </c>
      <c r="BI45" s="71">
        <v>0.11</v>
      </c>
      <c r="BJ45" s="71">
        <v>0.1</v>
      </c>
      <c r="BK45" s="71">
        <v>0.15</v>
      </c>
      <c r="BL45" s="71">
        <v>0.13</v>
      </c>
      <c r="BM45" s="71">
        <v>0.16</v>
      </c>
      <c r="BN45" s="71">
        <v>0.26</v>
      </c>
      <c r="BO45" s="71">
        <v>0.13</v>
      </c>
      <c r="BP45" s="71">
        <v>0.16</v>
      </c>
      <c r="BQ45" s="71">
        <v>0.22</v>
      </c>
      <c r="BR45" s="71">
        <v>0.38</v>
      </c>
      <c r="BS45" s="71">
        <v>0.42</v>
      </c>
      <c r="BT45" s="71">
        <v>0.3</v>
      </c>
      <c r="BU45" s="71">
        <v>0.27</v>
      </c>
      <c r="BV45" s="71">
        <v>1.1000000000000001</v>
      </c>
      <c r="BW45" s="71">
        <v>0.25</v>
      </c>
      <c r="BX45" s="71">
        <v>0.34</v>
      </c>
      <c r="BY45" s="71">
        <v>0.31</v>
      </c>
      <c r="BZ45" s="71">
        <v>0.26</v>
      </c>
      <c r="CA45" s="71">
        <v>0.24</v>
      </c>
      <c r="CB45" s="71">
        <v>0.48</v>
      </c>
      <c r="CC45" s="71">
        <v>0.18</v>
      </c>
      <c r="CD45" s="71">
        <v>0.15</v>
      </c>
      <c r="CE45" s="71">
        <v>0.15</v>
      </c>
      <c r="CF45" s="71">
        <v>0.15</v>
      </c>
      <c r="CG45" s="71">
        <v>0.04</v>
      </c>
      <c r="CH45" s="71">
        <v>0.93</v>
      </c>
      <c r="CI45" s="71">
        <v>1.18</v>
      </c>
      <c r="CJ45" s="71">
        <v>0.18</v>
      </c>
      <c r="CK45" s="71">
        <v>0.11</v>
      </c>
      <c r="CL45" s="71">
        <v>0.5</v>
      </c>
      <c r="CM45" s="71">
        <v>0.14000000000000001</v>
      </c>
      <c r="CN45" s="71">
        <v>7.0000000000000007E-2</v>
      </c>
      <c r="CO45" s="71">
        <v>0.09</v>
      </c>
      <c r="CP45" s="71">
        <v>0.62</v>
      </c>
      <c r="CQ45" s="71">
        <v>0.33</v>
      </c>
      <c r="CR45" s="71">
        <v>0.46</v>
      </c>
      <c r="CS45" s="71">
        <v>0.08</v>
      </c>
      <c r="CT45" s="71">
        <v>0.22</v>
      </c>
      <c r="CU45" s="71">
        <v>0.14000000000000001</v>
      </c>
      <c r="CV45" s="71">
        <v>0.08</v>
      </c>
      <c r="CW45" s="71">
        <v>0.02</v>
      </c>
      <c r="CX45" s="71">
        <v>0.13</v>
      </c>
      <c r="CY45" s="71">
        <v>0.05</v>
      </c>
      <c r="CZ45" s="71">
        <v>0.03</v>
      </c>
      <c r="DA45" s="71">
        <v>0.4</v>
      </c>
      <c r="DB45" s="71">
        <v>0.13</v>
      </c>
      <c r="DC45" s="71">
        <v>0</v>
      </c>
      <c r="DD45" s="71">
        <v>0</v>
      </c>
      <c r="DE45" s="71">
        <v>0</v>
      </c>
      <c r="DF45" s="71">
        <v>0</v>
      </c>
      <c r="DG45" s="71">
        <v>0</v>
      </c>
      <c r="DH45" s="71">
        <v>0</v>
      </c>
      <c r="DI45" s="71">
        <v>0</v>
      </c>
      <c r="DJ45" s="71">
        <v>0</v>
      </c>
      <c r="DK45" s="71">
        <v>0</v>
      </c>
      <c r="DL45" s="71">
        <v>3.97</v>
      </c>
      <c r="DM45" s="71">
        <v>0</v>
      </c>
      <c r="DN45" s="71">
        <v>0</v>
      </c>
      <c r="DO45" s="71">
        <v>0</v>
      </c>
      <c r="DP45" s="71">
        <v>0</v>
      </c>
      <c r="DQ45" s="71">
        <v>0</v>
      </c>
      <c r="DR45" s="71">
        <v>0</v>
      </c>
      <c r="DS45" s="71">
        <v>0</v>
      </c>
      <c r="DT45" s="71">
        <v>0</v>
      </c>
      <c r="DU45" s="71">
        <v>0</v>
      </c>
      <c r="DV45" s="71">
        <v>0</v>
      </c>
      <c r="DW45" s="71">
        <v>0</v>
      </c>
      <c r="DX45" s="71">
        <v>0</v>
      </c>
      <c r="DY45" s="71">
        <v>0</v>
      </c>
      <c r="DZ45" s="71">
        <v>0</v>
      </c>
      <c r="EA45" s="71">
        <v>0</v>
      </c>
      <c r="EB45" s="71">
        <v>0</v>
      </c>
      <c r="EC45" s="71">
        <v>0</v>
      </c>
      <c r="ED45" s="71">
        <v>0</v>
      </c>
      <c r="EE45" s="71">
        <v>0</v>
      </c>
      <c r="EF45" s="71">
        <v>0</v>
      </c>
      <c r="EG45" s="71">
        <v>0</v>
      </c>
      <c r="EH45" s="71">
        <v>0</v>
      </c>
      <c r="EI45" s="71">
        <v>0</v>
      </c>
      <c r="EJ45" s="71">
        <v>0</v>
      </c>
      <c r="EK45" s="71">
        <v>0</v>
      </c>
      <c r="EL45" s="71">
        <v>0</v>
      </c>
      <c r="EM45" s="71">
        <v>0</v>
      </c>
      <c r="EN45" s="71">
        <v>0</v>
      </c>
      <c r="EO45" s="71">
        <v>0</v>
      </c>
      <c r="EP45" s="71">
        <v>0</v>
      </c>
      <c r="EQ45" s="71">
        <v>0</v>
      </c>
      <c r="ER45" s="71">
        <v>0</v>
      </c>
      <c r="ES45" s="71">
        <v>0</v>
      </c>
      <c r="ET45" s="71">
        <v>0</v>
      </c>
      <c r="EU45" s="71">
        <v>0</v>
      </c>
      <c r="EV45" s="71">
        <v>0</v>
      </c>
      <c r="EW45" s="71">
        <v>0</v>
      </c>
      <c r="EX45" s="71">
        <v>0</v>
      </c>
      <c r="EY45" s="71">
        <v>0</v>
      </c>
      <c r="EZ45" s="71">
        <v>0</v>
      </c>
      <c r="FA45" s="71">
        <v>0</v>
      </c>
      <c r="FB45" s="71">
        <v>0</v>
      </c>
      <c r="FC45" s="71">
        <v>0</v>
      </c>
      <c r="FD45" s="71">
        <v>0</v>
      </c>
      <c r="FE45" s="71">
        <v>0</v>
      </c>
      <c r="FF45" s="71">
        <v>0</v>
      </c>
      <c r="FG45" s="71">
        <v>0</v>
      </c>
      <c r="FH45" s="71">
        <v>0</v>
      </c>
      <c r="FI45" s="71">
        <v>0</v>
      </c>
      <c r="FJ45" s="71">
        <v>0</v>
      </c>
      <c r="FK45" s="71">
        <v>0</v>
      </c>
      <c r="FL45" s="71">
        <v>0</v>
      </c>
      <c r="FM45" s="71">
        <v>0</v>
      </c>
      <c r="FN45" s="71">
        <v>0</v>
      </c>
      <c r="FO45" s="71">
        <v>0</v>
      </c>
      <c r="FP45" s="71">
        <v>0</v>
      </c>
      <c r="FQ45" s="71">
        <v>0</v>
      </c>
      <c r="FR45" s="71">
        <v>0</v>
      </c>
      <c r="FS45" s="71">
        <v>0</v>
      </c>
      <c r="FT45" s="71">
        <v>0</v>
      </c>
      <c r="FU45" s="71">
        <v>0</v>
      </c>
      <c r="FV45" s="71">
        <v>0</v>
      </c>
      <c r="FW45" s="71">
        <v>0</v>
      </c>
      <c r="FX45" s="71">
        <v>0</v>
      </c>
      <c r="FY45" s="71">
        <v>0</v>
      </c>
      <c r="FZ45" s="71">
        <v>0</v>
      </c>
      <c r="GA45" s="71">
        <v>0</v>
      </c>
      <c r="GB45" s="71">
        <v>0</v>
      </c>
      <c r="GC45" s="71">
        <v>0</v>
      </c>
      <c r="GD45" s="71">
        <v>0</v>
      </c>
      <c r="GE45" s="71">
        <v>0</v>
      </c>
      <c r="GF45" s="71">
        <v>0</v>
      </c>
      <c r="GG45" s="71">
        <v>0</v>
      </c>
      <c r="GH45" s="71">
        <v>0</v>
      </c>
      <c r="GI45" s="72">
        <v>0</v>
      </c>
      <c r="GJ45" s="72">
        <v>0</v>
      </c>
      <c r="GK45" s="72">
        <v>0</v>
      </c>
      <c r="GL45" s="72">
        <v>0</v>
      </c>
      <c r="GM45" s="72">
        <v>0</v>
      </c>
      <c r="GN45" s="72">
        <v>0</v>
      </c>
      <c r="GO45" s="72">
        <v>0</v>
      </c>
      <c r="GP45" s="72">
        <v>0</v>
      </c>
      <c r="GQ45" s="72">
        <v>0</v>
      </c>
      <c r="GR45" s="72">
        <v>0</v>
      </c>
      <c r="GS45" s="72">
        <v>0</v>
      </c>
      <c r="GT45" s="72">
        <v>0</v>
      </c>
      <c r="GU45" s="72">
        <v>0</v>
      </c>
      <c r="GV45" s="72">
        <v>0</v>
      </c>
      <c r="GW45" s="72">
        <v>0</v>
      </c>
      <c r="GX45" s="72">
        <v>0</v>
      </c>
      <c r="GY45" s="72">
        <v>0</v>
      </c>
      <c r="GZ45" s="72">
        <v>0</v>
      </c>
      <c r="HA45" s="72">
        <v>0</v>
      </c>
      <c r="HB45" s="72">
        <v>0</v>
      </c>
      <c r="HC45" s="72">
        <v>0</v>
      </c>
      <c r="HD45" s="72">
        <v>0</v>
      </c>
      <c r="HE45" s="72">
        <v>0</v>
      </c>
      <c r="HF45" s="72">
        <v>0</v>
      </c>
      <c r="HG45" s="72">
        <v>0</v>
      </c>
      <c r="HH45" s="72">
        <v>0</v>
      </c>
      <c r="HI45" s="72">
        <v>0</v>
      </c>
      <c r="HJ45" s="72">
        <v>0</v>
      </c>
      <c r="HK45" s="72">
        <v>0</v>
      </c>
      <c r="HL45" s="72">
        <v>0</v>
      </c>
      <c r="HM45" s="72">
        <v>0</v>
      </c>
      <c r="HN45" s="72">
        <v>0</v>
      </c>
      <c r="HO45" s="72">
        <v>0</v>
      </c>
      <c r="HP45" s="72">
        <v>0</v>
      </c>
      <c r="HQ45" s="72">
        <v>0</v>
      </c>
      <c r="HR45" s="72">
        <v>0</v>
      </c>
      <c r="HS45" s="72">
        <v>0</v>
      </c>
      <c r="HT45" s="72">
        <v>0</v>
      </c>
      <c r="HU45" s="72">
        <v>0</v>
      </c>
      <c r="HV45" s="72">
        <v>0</v>
      </c>
      <c r="HW45" s="72">
        <v>0</v>
      </c>
      <c r="HX45" s="72">
        <v>0</v>
      </c>
      <c r="HY45" s="72">
        <v>0</v>
      </c>
      <c r="HZ45" s="72">
        <v>0</v>
      </c>
      <c r="IA45" s="72">
        <v>0</v>
      </c>
      <c r="IB45" s="72">
        <v>0</v>
      </c>
      <c r="IC45" s="72">
        <v>0</v>
      </c>
      <c r="ID45" s="72">
        <v>0</v>
      </c>
    </row>
    <row r="46" spans="1:238" ht="15.75" customHeight="1" x14ac:dyDescent="0.3">
      <c r="A46" s="270" t="s">
        <v>143</v>
      </c>
      <c r="B46" s="71">
        <v>6.7</v>
      </c>
      <c r="C46" s="71">
        <v>5.68</v>
      </c>
      <c r="D46" s="71">
        <v>5.84</v>
      </c>
      <c r="E46" s="71">
        <v>6.1</v>
      </c>
      <c r="F46" s="71">
        <v>7.98</v>
      </c>
      <c r="G46" s="71">
        <v>6.16</v>
      </c>
      <c r="H46" s="71">
        <v>7.57</v>
      </c>
      <c r="I46" s="71">
        <v>7.07</v>
      </c>
      <c r="J46" s="71">
        <v>6.83</v>
      </c>
      <c r="K46" s="71">
        <v>8.6</v>
      </c>
      <c r="L46" s="71">
        <v>8.61</v>
      </c>
      <c r="M46" s="71">
        <v>9.8800000000000008</v>
      </c>
      <c r="N46" s="71">
        <v>9.6999999999999993</v>
      </c>
      <c r="O46" s="71">
        <v>9.1</v>
      </c>
      <c r="P46" s="71">
        <v>8.1999999999999993</v>
      </c>
      <c r="Q46" s="71">
        <v>6.22</v>
      </c>
      <c r="R46" s="71">
        <v>5.57</v>
      </c>
      <c r="S46" s="71">
        <v>6.91</v>
      </c>
      <c r="T46" s="71">
        <v>9.7100000000000009</v>
      </c>
      <c r="U46" s="71">
        <v>4.3099999999999996</v>
      </c>
      <c r="V46" s="71">
        <v>7.01</v>
      </c>
      <c r="W46" s="71">
        <v>7.27</v>
      </c>
      <c r="X46" s="71">
        <v>5</v>
      </c>
      <c r="Y46" s="71">
        <v>4.8499999999999996</v>
      </c>
      <c r="Z46" s="71">
        <v>4.4800000000000004</v>
      </c>
      <c r="AA46" s="71">
        <v>4.3099999999999996</v>
      </c>
      <c r="AB46" s="71">
        <v>3.89</v>
      </c>
      <c r="AC46" s="71">
        <v>4.58</v>
      </c>
      <c r="AD46" s="71">
        <v>4.24</v>
      </c>
      <c r="AE46" s="71">
        <v>6.63</v>
      </c>
      <c r="AF46" s="71">
        <v>6.19</v>
      </c>
      <c r="AG46" s="71">
        <v>4.4800000000000004</v>
      </c>
      <c r="AH46" s="71">
        <v>4.04</v>
      </c>
      <c r="AI46" s="71">
        <v>4.16</v>
      </c>
      <c r="AJ46" s="71">
        <v>4.95</v>
      </c>
      <c r="AK46" s="71">
        <v>5.84</v>
      </c>
      <c r="AL46" s="71">
        <v>4.53</v>
      </c>
      <c r="AM46" s="71">
        <v>5.15</v>
      </c>
      <c r="AN46" s="71">
        <v>7.05</v>
      </c>
      <c r="AO46" s="71">
        <v>7.26</v>
      </c>
      <c r="AP46" s="71">
        <v>5.17</v>
      </c>
      <c r="AQ46" s="71">
        <v>8.4</v>
      </c>
      <c r="AR46" s="71">
        <v>4.8600000000000003</v>
      </c>
      <c r="AS46" s="71">
        <v>5.94</v>
      </c>
      <c r="AT46" s="71">
        <v>4.0199999999999996</v>
      </c>
      <c r="AU46" s="71">
        <v>3.95</v>
      </c>
      <c r="AV46" s="71">
        <v>6.6</v>
      </c>
      <c r="AW46" s="71">
        <v>5.29</v>
      </c>
      <c r="AX46" s="71">
        <v>5.34</v>
      </c>
      <c r="AY46" s="71">
        <v>5.83</v>
      </c>
      <c r="AZ46" s="71">
        <v>6.69</v>
      </c>
      <c r="BA46" s="71">
        <v>5.62</v>
      </c>
      <c r="BB46" s="71">
        <v>5.39</v>
      </c>
      <c r="BC46" s="71">
        <v>5.44</v>
      </c>
      <c r="BD46" s="71">
        <v>5.7</v>
      </c>
      <c r="BE46" s="71">
        <v>5.97</v>
      </c>
      <c r="BF46" s="71">
        <v>5.36</v>
      </c>
      <c r="BG46" s="71">
        <v>6.07</v>
      </c>
      <c r="BH46" s="71">
        <v>5.83</v>
      </c>
      <c r="BI46" s="71">
        <v>4.1100000000000003</v>
      </c>
      <c r="BJ46" s="71">
        <v>4.34</v>
      </c>
      <c r="BK46" s="71">
        <v>4.5599999999999996</v>
      </c>
      <c r="BL46" s="71">
        <v>4.3899999999999997</v>
      </c>
      <c r="BM46" s="71">
        <v>4.5999999999999996</v>
      </c>
      <c r="BN46" s="71">
        <v>4.75</v>
      </c>
      <c r="BO46" s="71">
        <v>3.89</v>
      </c>
      <c r="BP46" s="71">
        <v>5.22</v>
      </c>
      <c r="BQ46" s="71">
        <v>4.49</v>
      </c>
      <c r="BR46" s="71">
        <v>4.1900000000000004</v>
      </c>
      <c r="BS46" s="71">
        <v>4.72</v>
      </c>
      <c r="BT46" s="71">
        <v>4.22</v>
      </c>
      <c r="BU46" s="71">
        <v>4.32</v>
      </c>
      <c r="BV46" s="71">
        <v>5.21</v>
      </c>
      <c r="BW46" s="71">
        <v>5.25</v>
      </c>
      <c r="BX46" s="71">
        <v>4.7300000000000004</v>
      </c>
      <c r="BY46" s="71">
        <v>6.27</v>
      </c>
      <c r="BZ46" s="71">
        <v>5.79</v>
      </c>
      <c r="CA46" s="71">
        <v>5.05</v>
      </c>
      <c r="CB46" s="71">
        <v>6.46</v>
      </c>
      <c r="CC46" s="71">
        <v>5.44</v>
      </c>
      <c r="CD46" s="71">
        <v>5.21</v>
      </c>
      <c r="CE46" s="71">
        <v>4.9800000000000004</v>
      </c>
      <c r="CF46" s="71">
        <v>6.04</v>
      </c>
      <c r="CG46" s="71">
        <v>4.74</v>
      </c>
      <c r="CH46" s="71">
        <v>5.94</v>
      </c>
      <c r="CI46" s="71">
        <v>5.79</v>
      </c>
      <c r="CJ46" s="71">
        <v>8.94</v>
      </c>
      <c r="CK46" s="71">
        <v>6.39</v>
      </c>
      <c r="CL46" s="71">
        <v>6.37</v>
      </c>
      <c r="CM46" s="71">
        <v>5.66</v>
      </c>
      <c r="CN46" s="71">
        <v>6.45</v>
      </c>
      <c r="CO46" s="71">
        <v>5.08</v>
      </c>
      <c r="CP46" s="71">
        <v>5.64</v>
      </c>
      <c r="CQ46" s="71">
        <v>5.89</v>
      </c>
      <c r="CR46" s="71">
        <v>6</v>
      </c>
      <c r="CS46" s="71">
        <v>4.6100000000000003</v>
      </c>
      <c r="CT46" s="71">
        <v>5.1100000000000003</v>
      </c>
      <c r="CU46" s="71">
        <v>6.38</v>
      </c>
      <c r="CV46" s="71">
        <v>7.21</v>
      </c>
      <c r="CW46" s="71">
        <v>6.8</v>
      </c>
      <c r="CX46" s="71">
        <v>6.25</v>
      </c>
      <c r="CY46" s="71">
        <v>7.11</v>
      </c>
      <c r="CZ46" s="71">
        <v>6.92</v>
      </c>
      <c r="DA46" s="71">
        <v>7.17</v>
      </c>
      <c r="DB46" s="71">
        <v>6.5</v>
      </c>
      <c r="DC46" s="71">
        <v>5.39</v>
      </c>
      <c r="DD46" s="71">
        <v>5.79</v>
      </c>
      <c r="DE46" s="71">
        <v>6.22</v>
      </c>
      <c r="DF46" s="71">
        <v>8.33</v>
      </c>
      <c r="DG46" s="71">
        <v>7.28</v>
      </c>
      <c r="DH46" s="71">
        <v>5.57</v>
      </c>
      <c r="DI46" s="71">
        <v>8.01</v>
      </c>
      <c r="DJ46" s="71">
        <v>6.46</v>
      </c>
      <c r="DK46" s="71">
        <v>8.2200000000000006</v>
      </c>
      <c r="DL46" s="71">
        <v>2.5499999999999998</v>
      </c>
      <c r="DM46" s="71">
        <v>8.1999999999999993</v>
      </c>
      <c r="DN46" s="71">
        <v>7.57</v>
      </c>
      <c r="DO46" s="71">
        <v>7.57</v>
      </c>
      <c r="DP46" s="71">
        <v>7.0400000000000009</v>
      </c>
      <c r="DQ46" s="71">
        <v>4.2299999999999995</v>
      </c>
      <c r="DR46" s="71">
        <v>7.32</v>
      </c>
      <c r="DS46" s="71">
        <v>9.5399999999999991</v>
      </c>
      <c r="DT46" s="71">
        <v>5.2200000000000006</v>
      </c>
      <c r="DU46" s="71">
        <v>5.34</v>
      </c>
      <c r="DV46" s="71">
        <v>8.83</v>
      </c>
      <c r="DW46" s="71">
        <v>5.69</v>
      </c>
      <c r="DX46" s="71">
        <v>4.79</v>
      </c>
      <c r="DY46" s="71">
        <v>5.0200000000000005</v>
      </c>
      <c r="DZ46" s="71">
        <v>5.1899999999999995</v>
      </c>
      <c r="EA46" s="71">
        <v>5.4499999999999993</v>
      </c>
      <c r="EB46" s="71">
        <v>5.2</v>
      </c>
      <c r="EC46" s="71">
        <v>4.9700000000000006</v>
      </c>
      <c r="ED46" s="71">
        <v>5.52</v>
      </c>
      <c r="EE46" s="71">
        <v>4.5600000000000005</v>
      </c>
      <c r="EF46" s="71">
        <v>4.9899999999999993</v>
      </c>
      <c r="EG46" s="71">
        <v>5.93</v>
      </c>
      <c r="EH46" s="71">
        <v>5.42</v>
      </c>
      <c r="EI46" s="71">
        <v>0.08</v>
      </c>
      <c r="EJ46" s="71">
        <v>0.08</v>
      </c>
      <c r="EK46" s="71">
        <v>0.08</v>
      </c>
      <c r="EL46" s="71">
        <v>0.08</v>
      </c>
      <c r="EM46" s="71">
        <v>0.08</v>
      </c>
      <c r="EN46" s="71">
        <v>0.08</v>
      </c>
      <c r="EO46" s="71">
        <v>0.08</v>
      </c>
      <c r="EP46" s="71">
        <v>0.08</v>
      </c>
      <c r="EQ46" s="71">
        <v>0.08</v>
      </c>
      <c r="ER46" s="71">
        <v>0.08</v>
      </c>
      <c r="ES46" s="71">
        <v>0.08</v>
      </c>
      <c r="ET46" s="71">
        <v>0.1</v>
      </c>
      <c r="EU46" s="71">
        <v>0.1</v>
      </c>
      <c r="EV46" s="71">
        <v>0.1</v>
      </c>
      <c r="EW46" s="71">
        <v>0.1</v>
      </c>
      <c r="EX46" s="71">
        <v>0.1</v>
      </c>
      <c r="EY46" s="71">
        <v>0</v>
      </c>
      <c r="EZ46" s="71">
        <v>0</v>
      </c>
      <c r="FA46" s="71">
        <v>0</v>
      </c>
      <c r="FB46" s="71">
        <v>0</v>
      </c>
      <c r="FC46" s="71">
        <v>0</v>
      </c>
      <c r="FD46" s="71">
        <v>0</v>
      </c>
      <c r="FE46" s="71">
        <v>0</v>
      </c>
      <c r="FF46" s="71">
        <v>0</v>
      </c>
      <c r="FG46" s="71">
        <v>0</v>
      </c>
      <c r="FH46" s="71">
        <v>0</v>
      </c>
      <c r="FI46" s="71">
        <v>0</v>
      </c>
      <c r="FJ46" s="71">
        <v>0</v>
      </c>
      <c r="FK46" s="71">
        <v>0</v>
      </c>
      <c r="FL46" s="71">
        <v>0</v>
      </c>
      <c r="FM46" s="71">
        <v>0.03</v>
      </c>
      <c r="FN46" s="71">
        <v>0.03</v>
      </c>
      <c r="FO46" s="71">
        <v>0.03</v>
      </c>
      <c r="FP46" s="71">
        <v>0.03</v>
      </c>
      <c r="FQ46" s="71">
        <v>0.03</v>
      </c>
      <c r="FR46" s="71">
        <v>0.03</v>
      </c>
      <c r="FS46" s="71">
        <v>0.03</v>
      </c>
      <c r="FT46" s="71">
        <v>0.03</v>
      </c>
      <c r="FU46" s="71">
        <v>0.03</v>
      </c>
      <c r="FV46" s="71">
        <v>0.03</v>
      </c>
      <c r="FW46" s="71">
        <v>0.03</v>
      </c>
      <c r="FX46" s="71">
        <v>0.03</v>
      </c>
      <c r="FY46" s="71">
        <v>0.01</v>
      </c>
      <c r="FZ46" s="71">
        <v>0.01</v>
      </c>
      <c r="GA46" s="71">
        <v>0</v>
      </c>
      <c r="GB46" s="71">
        <v>0</v>
      </c>
      <c r="GC46" s="71">
        <v>0</v>
      </c>
      <c r="GD46" s="71">
        <v>0</v>
      </c>
      <c r="GE46" s="71">
        <v>0</v>
      </c>
      <c r="GF46" s="71">
        <v>0</v>
      </c>
      <c r="GG46" s="71">
        <v>0</v>
      </c>
      <c r="GH46" s="71">
        <v>0</v>
      </c>
      <c r="GI46" s="72">
        <v>0</v>
      </c>
      <c r="GJ46" s="72">
        <v>0</v>
      </c>
      <c r="GK46" s="72">
        <v>0</v>
      </c>
      <c r="GL46" s="72">
        <v>0</v>
      </c>
      <c r="GM46" s="72">
        <v>0</v>
      </c>
      <c r="GN46" s="72">
        <v>0</v>
      </c>
      <c r="GO46" s="72">
        <v>0</v>
      </c>
      <c r="GP46" s="72">
        <v>0</v>
      </c>
      <c r="GQ46" s="72">
        <v>0</v>
      </c>
      <c r="GR46" s="72">
        <v>0</v>
      </c>
      <c r="GS46" s="72">
        <v>0</v>
      </c>
      <c r="GT46" s="72">
        <v>8.0850000000000002E-3</v>
      </c>
      <c r="GU46" s="72">
        <v>8.0850000000000002E-3</v>
      </c>
      <c r="GV46" s="72">
        <v>8.0850000000000002E-3</v>
      </c>
      <c r="GW46" s="72">
        <v>8.0850000000000002E-3</v>
      </c>
      <c r="GX46" s="72">
        <v>8.0850000000000002E-3</v>
      </c>
      <c r="GY46" s="72">
        <v>8.0850000000000002E-3</v>
      </c>
      <c r="GZ46" s="72">
        <v>8.0850000000000002E-3</v>
      </c>
      <c r="HA46" s="72">
        <v>8.0850000000000002E-3</v>
      </c>
      <c r="HB46" s="72">
        <v>0.01</v>
      </c>
      <c r="HC46" s="72">
        <v>8.0850000000000002E-3</v>
      </c>
      <c r="HD46" s="72">
        <v>0</v>
      </c>
      <c r="HE46" s="72">
        <v>0</v>
      </c>
      <c r="HF46" s="72">
        <v>0</v>
      </c>
      <c r="HG46" s="72">
        <v>0</v>
      </c>
      <c r="HH46" s="72">
        <v>0</v>
      </c>
      <c r="HI46" s="72">
        <v>0</v>
      </c>
      <c r="HJ46" s="72">
        <v>0</v>
      </c>
      <c r="HK46" s="72">
        <v>0</v>
      </c>
      <c r="HL46" s="72">
        <v>0</v>
      </c>
      <c r="HM46" s="72">
        <v>0</v>
      </c>
      <c r="HN46" s="72">
        <v>0</v>
      </c>
      <c r="HO46" s="72">
        <v>0</v>
      </c>
      <c r="HP46" s="72">
        <v>0</v>
      </c>
      <c r="HQ46" s="72">
        <v>0</v>
      </c>
      <c r="HR46" s="72">
        <v>0</v>
      </c>
      <c r="HS46" s="72">
        <v>0</v>
      </c>
      <c r="HT46" s="72">
        <v>0</v>
      </c>
      <c r="HU46" s="72">
        <v>0</v>
      </c>
      <c r="HV46" s="72">
        <v>0</v>
      </c>
      <c r="HW46" s="72">
        <v>0</v>
      </c>
      <c r="HX46" s="72">
        <v>0</v>
      </c>
      <c r="HY46" s="72">
        <v>0</v>
      </c>
      <c r="HZ46" s="72">
        <v>0</v>
      </c>
      <c r="IA46" s="72">
        <v>0</v>
      </c>
      <c r="IB46" s="72">
        <v>0</v>
      </c>
      <c r="IC46" s="72">
        <v>0</v>
      </c>
      <c r="ID46" s="72">
        <v>0</v>
      </c>
    </row>
    <row r="47" spans="1:238" ht="15.75" customHeight="1" x14ac:dyDescent="0.3">
      <c r="A47" s="270"/>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row>
    <row r="48" spans="1:238" ht="15.75" customHeight="1" x14ac:dyDescent="0.3">
      <c r="A48" s="269" t="s">
        <v>145</v>
      </c>
      <c r="B48" s="73">
        <v>269.95999999999998</v>
      </c>
      <c r="C48" s="73">
        <v>272.37</v>
      </c>
      <c r="D48" s="73">
        <v>280.47000000000003</v>
      </c>
      <c r="E48" s="73">
        <v>288.13</v>
      </c>
      <c r="F48" s="73">
        <v>297.27</v>
      </c>
      <c r="G48" s="73">
        <v>300.89</v>
      </c>
      <c r="H48" s="73">
        <v>306.08</v>
      </c>
      <c r="I48" s="73">
        <v>309.7</v>
      </c>
      <c r="J48" s="73">
        <v>310.54000000000002</v>
      </c>
      <c r="K48" s="73">
        <v>309.77</v>
      </c>
      <c r="L48" s="73">
        <v>315.51</v>
      </c>
      <c r="M48" s="73">
        <v>324.63</v>
      </c>
      <c r="N48" s="73">
        <v>328.58</v>
      </c>
      <c r="O48" s="73">
        <v>326.51</v>
      </c>
      <c r="P48" s="73">
        <v>327.39999999999998</v>
      </c>
      <c r="Q48" s="73">
        <v>332.05</v>
      </c>
      <c r="R48" s="73">
        <v>337.1</v>
      </c>
      <c r="S48" s="73">
        <v>341.87</v>
      </c>
      <c r="T48" s="73">
        <v>358.8</v>
      </c>
      <c r="U48" s="73">
        <v>363.01</v>
      </c>
      <c r="V48" s="73">
        <v>365.41</v>
      </c>
      <c r="W48" s="73">
        <v>368.24</v>
      </c>
      <c r="X48" s="73">
        <v>373.72</v>
      </c>
      <c r="Y48" s="73">
        <v>385.24</v>
      </c>
      <c r="Z48" s="73">
        <v>386.4</v>
      </c>
      <c r="AA48" s="73">
        <v>387.27</v>
      </c>
      <c r="AB48" s="73">
        <v>389.41</v>
      </c>
      <c r="AC48" s="73">
        <v>404.08</v>
      </c>
      <c r="AD48" s="73">
        <v>357.8</v>
      </c>
      <c r="AE48" s="73">
        <v>354.48</v>
      </c>
      <c r="AF48" s="73">
        <v>370.44</v>
      </c>
      <c r="AG48" s="73">
        <v>376.66</v>
      </c>
      <c r="AH48" s="73">
        <v>340.54</v>
      </c>
      <c r="AI48" s="73">
        <v>341.09</v>
      </c>
      <c r="AJ48" s="73">
        <v>341.4</v>
      </c>
      <c r="AK48" s="73">
        <v>338.2</v>
      </c>
      <c r="AL48" s="73">
        <v>333.25</v>
      </c>
      <c r="AM48" s="73">
        <v>329.55</v>
      </c>
      <c r="AN48" s="73">
        <v>320.04000000000002</v>
      </c>
      <c r="AO48" s="73">
        <v>320.17</v>
      </c>
      <c r="AP48" s="73">
        <v>326.49</v>
      </c>
      <c r="AQ48" s="73">
        <v>328.08</v>
      </c>
      <c r="AR48" s="73">
        <v>335.17</v>
      </c>
      <c r="AS48" s="73">
        <v>337.11</v>
      </c>
      <c r="AT48" s="73">
        <v>335.78</v>
      </c>
      <c r="AU48" s="73">
        <v>343.27</v>
      </c>
      <c r="AV48" s="73">
        <v>344.62</v>
      </c>
      <c r="AW48" s="73">
        <v>356.51</v>
      </c>
      <c r="AX48" s="73">
        <v>356.34</v>
      </c>
      <c r="AY48" s="73">
        <v>352.42</v>
      </c>
      <c r="AZ48" s="73">
        <v>356.78</v>
      </c>
      <c r="BA48" s="73">
        <v>365.07</v>
      </c>
      <c r="BB48" s="73">
        <v>370.64</v>
      </c>
      <c r="BC48" s="73">
        <v>377.02</v>
      </c>
      <c r="BD48" s="73">
        <v>378.85</v>
      </c>
      <c r="BE48" s="73">
        <v>382.98</v>
      </c>
      <c r="BF48" s="73">
        <v>384.75</v>
      </c>
      <c r="BG48" s="73">
        <v>372.07</v>
      </c>
      <c r="BH48" s="73">
        <v>379.73</v>
      </c>
      <c r="BI48" s="73">
        <v>395.83</v>
      </c>
      <c r="BJ48" s="73">
        <v>391.67</v>
      </c>
      <c r="BK48" s="73">
        <v>391.12</v>
      </c>
      <c r="BL48" s="73">
        <v>397.56</v>
      </c>
      <c r="BM48" s="73">
        <v>409.7</v>
      </c>
      <c r="BN48" s="73">
        <v>412.81</v>
      </c>
      <c r="BO48" s="73">
        <v>423.28</v>
      </c>
      <c r="BP48" s="73">
        <v>422.11</v>
      </c>
      <c r="BQ48" s="73">
        <v>427.93</v>
      </c>
      <c r="BR48" s="73">
        <v>431.08</v>
      </c>
      <c r="BS48" s="73">
        <v>433.29</v>
      </c>
      <c r="BT48" s="73">
        <v>432.12</v>
      </c>
      <c r="BU48" s="73">
        <v>424.86</v>
      </c>
      <c r="BV48" s="73">
        <v>425.29</v>
      </c>
      <c r="BW48" s="73">
        <v>429.67</v>
      </c>
      <c r="BX48" s="73">
        <v>432.44</v>
      </c>
      <c r="BY48" s="73">
        <v>443.08</v>
      </c>
      <c r="BZ48" s="73">
        <v>444.77</v>
      </c>
      <c r="CA48" s="73">
        <v>450.85</v>
      </c>
      <c r="CB48" s="73">
        <v>449.25</v>
      </c>
      <c r="CC48" s="73">
        <v>453.23000000000008</v>
      </c>
      <c r="CD48" s="73">
        <v>453.82</v>
      </c>
      <c r="CE48" s="73">
        <v>457.21</v>
      </c>
      <c r="CF48" s="73">
        <v>461.99</v>
      </c>
      <c r="CG48" s="73">
        <v>471.24999999999994</v>
      </c>
      <c r="CH48" s="73">
        <v>470.27</v>
      </c>
      <c r="CI48" s="73">
        <v>473.32</v>
      </c>
      <c r="CJ48" s="73">
        <v>479.33</v>
      </c>
      <c r="CK48" s="73">
        <v>490.17</v>
      </c>
      <c r="CL48" s="73">
        <v>495.55</v>
      </c>
      <c r="CM48" s="73">
        <v>500.97</v>
      </c>
      <c r="CN48" s="73">
        <v>503.95</v>
      </c>
      <c r="CO48" s="73">
        <v>512.02</v>
      </c>
      <c r="CP48" s="73">
        <v>514.59</v>
      </c>
      <c r="CQ48" s="73">
        <v>512.41999999999996</v>
      </c>
      <c r="CR48" s="73">
        <v>518.1</v>
      </c>
      <c r="CS48" s="73">
        <v>530.79</v>
      </c>
      <c r="CT48" s="73">
        <v>529.16999999999996</v>
      </c>
      <c r="CU48" s="73">
        <v>533.32000000000005</v>
      </c>
      <c r="CV48" s="73">
        <v>541.02</v>
      </c>
      <c r="CW48" s="73">
        <v>547.34</v>
      </c>
      <c r="CX48" s="73">
        <v>546.54999999999995</v>
      </c>
      <c r="CY48" s="73">
        <v>555.44000000000005</v>
      </c>
      <c r="CZ48" s="73">
        <v>559.72</v>
      </c>
      <c r="DA48" s="73">
        <v>567.11</v>
      </c>
      <c r="DB48" s="73">
        <v>571.26</v>
      </c>
      <c r="DC48" s="73">
        <v>569.59</v>
      </c>
      <c r="DD48" s="73">
        <v>571.83000000000004</v>
      </c>
      <c r="DE48" s="73">
        <v>589.78</v>
      </c>
      <c r="DF48" s="73">
        <v>587.17999999999995</v>
      </c>
      <c r="DG48" s="73">
        <v>587.41999999999996</v>
      </c>
      <c r="DH48" s="73">
        <v>586.79999999999995</v>
      </c>
      <c r="DI48" s="73">
        <v>573.91999999999996</v>
      </c>
      <c r="DJ48" s="73">
        <v>581.6</v>
      </c>
      <c r="DK48" s="73">
        <v>574.66999999999996</v>
      </c>
      <c r="DL48" s="73">
        <v>568.48</v>
      </c>
      <c r="DM48" s="73">
        <v>574.57000000000016</v>
      </c>
      <c r="DN48" s="73">
        <v>565.43999999999994</v>
      </c>
      <c r="DO48" s="73">
        <v>565.78000000000009</v>
      </c>
      <c r="DP48" s="73">
        <v>557.72</v>
      </c>
      <c r="DQ48" s="73">
        <v>559.09</v>
      </c>
      <c r="DR48" s="73">
        <v>561.01</v>
      </c>
      <c r="DS48" s="73">
        <v>564.08000000000004</v>
      </c>
      <c r="DT48" s="73">
        <v>568.41</v>
      </c>
      <c r="DU48" s="73">
        <v>667.7</v>
      </c>
      <c r="DV48" s="73">
        <v>660.34</v>
      </c>
      <c r="DW48" s="73">
        <v>661.09</v>
      </c>
      <c r="DX48" s="73">
        <v>663.33</v>
      </c>
      <c r="DY48" s="73">
        <v>676.99</v>
      </c>
      <c r="DZ48" s="73">
        <v>681.67</v>
      </c>
      <c r="EA48" s="73">
        <v>684.63</v>
      </c>
      <c r="EB48" s="73">
        <v>693.59</v>
      </c>
      <c r="EC48" s="73">
        <v>710.29</v>
      </c>
      <c r="ED48" s="73">
        <v>708.7299999999999</v>
      </c>
      <c r="EE48" s="73">
        <v>719.14</v>
      </c>
      <c r="EF48" s="73">
        <v>730.76</v>
      </c>
      <c r="EG48" s="73">
        <v>742.18000000000006</v>
      </c>
      <c r="EH48" s="73">
        <v>743.92000000000007</v>
      </c>
      <c r="EI48" s="73">
        <v>752.63999999999987</v>
      </c>
      <c r="EJ48" s="73">
        <v>757.14</v>
      </c>
      <c r="EK48" s="73">
        <v>761.30000000000007</v>
      </c>
      <c r="EL48" s="73">
        <v>764.55</v>
      </c>
      <c r="EM48" s="73">
        <v>766.04</v>
      </c>
      <c r="EN48" s="73">
        <v>768.94</v>
      </c>
      <c r="EO48" s="73">
        <v>782.18</v>
      </c>
      <c r="EP48" s="73">
        <v>784.39999999999986</v>
      </c>
      <c r="EQ48" s="73">
        <v>789.18</v>
      </c>
      <c r="ER48" s="73">
        <v>798.7</v>
      </c>
      <c r="ES48" s="73">
        <v>808.1</v>
      </c>
      <c r="ET48" s="73">
        <v>809.34</v>
      </c>
      <c r="EU48" s="73">
        <v>819.18999999999994</v>
      </c>
      <c r="EV48" s="73">
        <v>820.06</v>
      </c>
      <c r="EW48" s="73">
        <v>830.89</v>
      </c>
      <c r="EX48" s="73">
        <v>830.59</v>
      </c>
      <c r="EY48" s="73">
        <v>820.29</v>
      </c>
      <c r="EZ48" s="73">
        <v>822.06000000000006</v>
      </c>
      <c r="FA48" s="73">
        <v>831.13</v>
      </c>
      <c r="FB48" s="73">
        <v>823.00999999999988</v>
      </c>
      <c r="FC48" s="73">
        <v>826.3399999999998</v>
      </c>
      <c r="FD48" s="73">
        <v>822.57</v>
      </c>
      <c r="FE48" s="73">
        <v>827.72</v>
      </c>
      <c r="FF48" s="73">
        <v>829.61000000000013</v>
      </c>
      <c r="FG48" s="73">
        <v>832.44999999999993</v>
      </c>
      <c r="FH48" s="73">
        <v>833.06000000000017</v>
      </c>
      <c r="FI48" s="73">
        <v>866.99</v>
      </c>
      <c r="FJ48" s="73">
        <v>867.32</v>
      </c>
      <c r="FK48" s="73">
        <v>871.63</v>
      </c>
      <c r="FL48" s="73">
        <v>875.82999999999993</v>
      </c>
      <c r="FM48" s="73">
        <v>894.99</v>
      </c>
      <c r="FN48" s="73">
        <v>888.55999999999983</v>
      </c>
      <c r="FO48" s="73">
        <v>892.53999999999985</v>
      </c>
      <c r="FP48" s="73">
        <v>887.3900000000001</v>
      </c>
      <c r="FQ48" s="73">
        <v>878.8900000000001</v>
      </c>
      <c r="FR48" s="73">
        <v>875.24999999999989</v>
      </c>
      <c r="FS48" s="73">
        <v>878.11</v>
      </c>
      <c r="FT48" s="73">
        <v>880.46</v>
      </c>
      <c r="FU48" s="73">
        <v>894.40999999999985</v>
      </c>
      <c r="FV48" s="73">
        <v>908.76</v>
      </c>
      <c r="FW48" s="73">
        <v>932.14</v>
      </c>
      <c r="FX48" s="73">
        <v>935.04000000000008</v>
      </c>
      <c r="FY48" s="73">
        <v>960.9</v>
      </c>
      <c r="FZ48" s="73">
        <v>954.63</v>
      </c>
      <c r="GA48" s="73">
        <v>958.73000000000013</v>
      </c>
      <c r="GB48" s="73">
        <v>974.84</v>
      </c>
      <c r="GC48" s="73">
        <v>985.5200000000001</v>
      </c>
      <c r="GD48" s="73">
        <v>995.38694299999986</v>
      </c>
      <c r="GE48" s="73">
        <v>1003.735641</v>
      </c>
      <c r="GF48" s="73">
        <v>1006.2609560000001</v>
      </c>
      <c r="GG48" s="73">
        <v>1014.083881</v>
      </c>
      <c r="GH48" s="73">
        <v>1032.862668</v>
      </c>
      <c r="GI48" s="120">
        <v>1042.6385359999999</v>
      </c>
      <c r="GJ48" s="120">
        <v>1036.0183989999998</v>
      </c>
      <c r="GK48" s="120">
        <v>1047.7655649999999</v>
      </c>
      <c r="GL48" s="120">
        <v>1045.5389319999997</v>
      </c>
      <c r="GM48" s="120">
        <v>1047.4750860000001</v>
      </c>
      <c r="GN48" s="120">
        <v>1049.65859</v>
      </c>
      <c r="GO48" s="120">
        <v>1058.3810470000001</v>
      </c>
      <c r="GP48" s="120">
        <v>1054.0451519999999</v>
      </c>
      <c r="GQ48" s="120">
        <v>1061.610044</v>
      </c>
      <c r="GR48" s="120">
        <v>1057.708412</v>
      </c>
      <c r="GS48" s="120">
        <v>1060.453516</v>
      </c>
      <c r="GT48" s="120">
        <v>1049.6312089999999</v>
      </c>
      <c r="GU48" s="120">
        <v>1055.144004</v>
      </c>
      <c r="GV48" s="120">
        <v>1058.739523</v>
      </c>
      <c r="GW48" s="120">
        <v>1057.5256319999996</v>
      </c>
      <c r="GX48" s="120">
        <v>1048.7777120000001</v>
      </c>
      <c r="GY48" s="120">
        <v>1043.192299</v>
      </c>
      <c r="GZ48" s="120">
        <v>1049.8663039999999</v>
      </c>
      <c r="HA48" s="120">
        <v>1046.960654</v>
      </c>
      <c r="HB48" s="120">
        <v>1044.96</v>
      </c>
      <c r="HC48" s="120">
        <v>1038.593353</v>
      </c>
      <c r="HD48" s="120">
        <v>1035.2845789999899</v>
      </c>
      <c r="HE48" s="120">
        <v>1046.030289</v>
      </c>
      <c r="HF48" s="120">
        <v>1036.755152</v>
      </c>
      <c r="HG48" s="120">
        <v>1031.1730050000001</v>
      </c>
      <c r="HH48" s="120">
        <v>1036.0515949999999</v>
      </c>
      <c r="HI48" s="120">
        <v>1033.237942</v>
      </c>
      <c r="HJ48" s="120">
        <v>1034.7529079999999</v>
      </c>
      <c r="HK48" s="120">
        <v>1038.522696</v>
      </c>
      <c r="HL48" s="120">
        <v>1034.9611829999999</v>
      </c>
      <c r="HM48" s="120">
        <v>1039.467799</v>
      </c>
      <c r="HN48" s="120">
        <v>1035.355763</v>
      </c>
      <c r="HO48" s="120">
        <v>1041.2092689999999</v>
      </c>
      <c r="HP48" s="120">
        <v>1043.0216499999999</v>
      </c>
      <c r="HQ48" s="120">
        <v>1060.393423</v>
      </c>
      <c r="HR48" s="120">
        <v>1053.8045079999999</v>
      </c>
      <c r="HS48" s="120">
        <v>1056.0394470000001</v>
      </c>
      <c r="HT48" s="120">
        <v>1057.7524820000001</v>
      </c>
      <c r="HU48" s="120">
        <v>1082.309141</v>
      </c>
      <c r="HV48" s="120">
        <v>1101.9346720000001</v>
      </c>
      <c r="HW48" s="120">
        <v>1109.3922219999999</v>
      </c>
      <c r="HX48" s="120">
        <v>1114.8585129999999</v>
      </c>
      <c r="HY48" s="120">
        <v>1109.5738699999999</v>
      </c>
      <c r="HZ48" s="120">
        <v>1107.778145</v>
      </c>
      <c r="IA48" s="120">
        <v>1117.0468519999999</v>
      </c>
      <c r="IB48" s="120">
        <v>1111.7181439999999</v>
      </c>
      <c r="IC48" s="120">
        <v>1118.8961730000001</v>
      </c>
      <c r="ID48" s="120">
        <v>1128.337659</v>
      </c>
    </row>
    <row r="49" spans="1:238" ht="15.75" customHeight="1" x14ac:dyDescent="0.3">
      <c r="A49" s="270" t="s">
        <v>139</v>
      </c>
      <c r="B49" s="71">
        <v>171.13</v>
      </c>
      <c r="C49" s="71">
        <v>169.84</v>
      </c>
      <c r="D49" s="71">
        <v>172.9</v>
      </c>
      <c r="E49" s="71">
        <v>178.06</v>
      </c>
      <c r="F49" s="71">
        <v>182.96</v>
      </c>
      <c r="G49" s="71">
        <v>184.15</v>
      </c>
      <c r="H49" s="71">
        <v>187.7</v>
      </c>
      <c r="I49" s="71">
        <v>187.03</v>
      </c>
      <c r="J49" s="71">
        <v>185.15</v>
      </c>
      <c r="K49" s="71">
        <v>182.44</v>
      </c>
      <c r="L49" s="71">
        <v>184.02</v>
      </c>
      <c r="M49" s="71">
        <v>195.89</v>
      </c>
      <c r="N49" s="71">
        <v>197.07</v>
      </c>
      <c r="O49" s="71">
        <v>196.62</v>
      </c>
      <c r="P49" s="71">
        <v>194.75</v>
      </c>
      <c r="Q49" s="71">
        <v>197.7</v>
      </c>
      <c r="R49" s="71">
        <v>198.66</v>
      </c>
      <c r="S49" s="71">
        <v>199.9</v>
      </c>
      <c r="T49" s="71">
        <v>200.07</v>
      </c>
      <c r="U49" s="71">
        <v>203.1</v>
      </c>
      <c r="V49" s="71">
        <v>200.01</v>
      </c>
      <c r="W49" s="71">
        <v>202.21</v>
      </c>
      <c r="X49" s="71">
        <v>205.24</v>
      </c>
      <c r="Y49" s="71">
        <v>214.67</v>
      </c>
      <c r="Z49" s="71">
        <v>211.44</v>
      </c>
      <c r="AA49" s="71">
        <v>208.84</v>
      </c>
      <c r="AB49" s="71">
        <v>210.77</v>
      </c>
      <c r="AC49" s="71">
        <v>216.59</v>
      </c>
      <c r="AD49" s="71">
        <v>180.42</v>
      </c>
      <c r="AE49" s="71">
        <v>179.52</v>
      </c>
      <c r="AF49" s="71">
        <v>179.87</v>
      </c>
      <c r="AG49" s="71">
        <v>182.19</v>
      </c>
      <c r="AH49" s="71">
        <v>168.16</v>
      </c>
      <c r="AI49" s="71">
        <v>170.38</v>
      </c>
      <c r="AJ49" s="71">
        <v>170.28</v>
      </c>
      <c r="AK49" s="71">
        <v>171.93</v>
      </c>
      <c r="AL49" s="71">
        <v>167.79</v>
      </c>
      <c r="AM49" s="71">
        <v>167.22</v>
      </c>
      <c r="AN49" s="71">
        <v>162.68</v>
      </c>
      <c r="AO49" s="71">
        <v>164.38</v>
      </c>
      <c r="AP49" s="71">
        <v>169.3</v>
      </c>
      <c r="AQ49" s="71">
        <v>165.37</v>
      </c>
      <c r="AR49" s="71">
        <v>168.58</v>
      </c>
      <c r="AS49" s="71">
        <v>168.35</v>
      </c>
      <c r="AT49" s="71">
        <v>164.95</v>
      </c>
      <c r="AU49" s="71">
        <v>168.79</v>
      </c>
      <c r="AV49" s="71">
        <v>168.44</v>
      </c>
      <c r="AW49" s="71">
        <v>178.83</v>
      </c>
      <c r="AX49" s="71">
        <v>177.13</v>
      </c>
      <c r="AY49" s="71">
        <v>174.87</v>
      </c>
      <c r="AZ49" s="71">
        <v>176.89</v>
      </c>
      <c r="BA49" s="71">
        <v>181.52</v>
      </c>
      <c r="BB49" s="71">
        <v>180.55</v>
      </c>
      <c r="BC49" s="71">
        <v>182.13</v>
      </c>
      <c r="BD49" s="71">
        <v>182.51</v>
      </c>
      <c r="BE49" s="71">
        <v>188.15</v>
      </c>
      <c r="BF49" s="71">
        <v>187.68</v>
      </c>
      <c r="BG49" s="71">
        <v>183.42</v>
      </c>
      <c r="BH49" s="71">
        <v>190.87</v>
      </c>
      <c r="BI49" s="71">
        <v>206.47</v>
      </c>
      <c r="BJ49" s="71">
        <v>197.84</v>
      </c>
      <c r="BK49" s="71">
        <v>195.9</v>
      </c>
      <c r="BL49" s="71">
        <v>199.54</v>
      </c>
      <c r="BM49" s="71">
        <v>208.84</v>
      </c>
      <c r="BN49" s="71">
        <v>207.64</v>
      </c>
      <c r="BO49" s="71">
        <v>214.67</v>
      </c>
      <c r="BP49" s="71">
        <v>213.55</v>
      </c>
      <c r="BQ49" s="71">
        <v>215.74</v>
      </c>
      <c r="BR49" s="71">
        <v>216.05</v>
      </c>
      <c r="BS49" s="71">
        <v>215.84</v>
      </c>
      <c r="BT49" s="71">
        <v>212.93</v>
      </c>
      <c r="BU49" s="71">
        <v>222.84</v>
      </c>
      <c r="BV49" s="71">
        <v>219.47</v>
      </c>
      <c r="BW49" s="71">
        <v>218.45</v>
      </c>
      <c r="BX49" s="71">
        <v>217.4</v>
      </c>
      <c r="BY49" s="71">
        <v>226.32</v>
      </c>
      <c r="BZ49" s="71">
        <v>225.63</v>
      </c>
      <c r="CA49" s="71">
        <v>229.08</v>
      </c>
      <c r="CB49" s="71">
        <v>224.66000000000003</v>
      </c>
      <c r="CC49" s="71">
        <v>228.02</v>
      </c>
      <c r="CD49" s="71">
        <v>223.96</v>
      </c>
      <c r="CE49" s="71">
        <v>221.89</v>
      </c>
      <c r="CF49" s="71">
        <v>223.91</v>
      </c>
      <c r="CG49" s="71">
        <v>233.69</v>
      </c>
      <c r="CH49" s="71">
        <v>231.32</v>
      </c>
      <c r="CI49" s="71">
        <v>233.8</v>
      </c>
      <c r="CJ49" s="71">
        <v>234.5</v>
      </c>
      <c r="CK49" s="71">
        <v>242.45</v>
      </c>
      <c r="CL49" s="71">
        <v>242</v>
      </c>
      <c r="CM49" s="71">
        <v>243.11</v>
      </c>
      <c r="CN49" s="71">
        <v>240.72</v>
      </c>
      <c r="CO49" s="71">
        <v>246.74</v>
      </c>
      <c r="CP49" s="71">
        <v>245.69</v>
      </c>
      <c r="CQ49" s="71">
        <v>240.99</v>
      </c>
      <c r="CR49" s="71">
        <v>243.8</v>
      </c>
      <c r="CS49" s="71">
        <v>256.12</v>
      </c>
      <c r="CT49" s="71">
        <v>249.7</v>
      </c>
      <c r="CU49" s="71">
        <v>247.24</v>
      </c>
      <c r="CV49" s="71">
        <v>249.33</v>
      </c>
      <c r="CW49" s="71">
        <v>253.38</v>
      </c>
      <c r="CX49" s="71">
        <v>249.16</v>
      </c>
      <c r="CY49" s="71">
        <v>253.41</v>
      </c>
      <c r="CZ49" s="71">
        <v>254.5</v>
      </c>
      <c r="DA49" s="71">
        <v>261.95</v>
      </c>
      <c r="DB49" s="71">
        <v>259.77999999999997</v>
      </c>
      <c r="DC49" s="71">
        <v>256.08999999999997</v>
      </c>
      <c r="DD49" s="71">
        <v>256.39999999999998</v>
      </c>
      <c r="DE49" s="71">
        <v>272.83999999999997</v>
      </c>
      <c r="DF49" s="71">
        <v>266.97000000000003</v>
      </c>
      <c r="DG49" s="71">
        <v>265.94</v>
      </c>
      <c r="DH49" s="71">
        <v>262.48</v>
      </c>
      <c r="DI49" s="71">
        <v>252.5</v>
      </c>
      <c r="DJ49" s="71">
        <v>254.96</v>
      </c>
      <c r="DK49" s="71">
        <v>250.1</v>
      </c>
      <c r="DL49" s="71">
        <v>245.44</v>
      </c>
      <c r="DM49" s="71">
        <v>243.38</v>
      </c>
      <c r="DN49" s="71">
        <v>233.83</v>
      </c>
      <c r="DO49" s="71">
        <v>232.41</v>
      </c>
      <c r="DP49" s="71">
        <v>225.60999999999999</v>
      </c>
      <c r="DQ49" s="71">
        <v>230.81</v>
      </c>
      <c r="DR49" s="71">
        <v>229.55</v>
      </c>
      <c r="DS49" s="71">
        <v>231.24</v>
      </c>
      <c r="DT49" s="71">
        <v>228.46</v>
      </c>
      <c r="DU49" s="71">
        <v>233.26</v>
      </c>
      <c r="DV49" s="71">
        <v>224.53</v>
      </c>
      <c r="DW49" s="71">
        <v>223.22000000000003</v>
      </c>
      <c r="DX49" s="71">
        <v>226.95000000000002</v>
      </c>
      <c r="DY49" s="71">
        <v>237.18</v>
      </c>
      <c r="DZ49" s="71">
        <v>234.28</v>
      </c>
      <c r="EA49" s="71">
        <v>229.76000000000002</v>
      </c>
      <c r="EB49" s="71">
        <v>230.04999999999998</v>
      </c>
      <c r="EC49" s="71">
        <v>246.05999999999997</v>
      </c>
      <c r="ED49" s="71">
        <v>243.99</v>
      </c>
      <c r="EE49" s="71">
        <v>244</v>
      </c>
      <c r="EF49" s="71">
        <v>250.11</v>
      </c>
      <c r="EG49" s="71">
        <v>259.07</v>
      </c>
      <c r="EH49" s="71">
        <v>255.5</v>
      </c>
      <c r="EI49" s="71">
        <v>259.46999999999997</v>
      </c>
      <c r="EJ49" s="71">
        <v>259.33</v>
      </c>
      <c r="EK49" s="71">
        <v>256.3</v>
      </c>
      <c r="EL49" s="71">
        <v>253.53</v>
      </c>
      <c r="EM49" s="71">
        <v>249.35</v>
      </c>
      <c r="EN49" s="71">
        <v>249.85</v>
      </c>
      <c r="EO49" s="71">
        <v>263.58999999999997</v>
      </c>
      <c r="EP49" s="71">
        <v>256.23</v>
      </c>
      <c r="EQ49" s="71">
        <v>254.88</v>
      </c>
      <c r="ER49" s="71">
        <v>258.8</v>
      </c>
      <c r="ES49" s="71">
        <v>260.7</v>
      </c>
      <c r="ET49" s="71">
        <v>255.54</v>
      </c>
      <c r="EU49" s="71">
        <v>259.31</v>
      </c>
      <c r="EV49" s="71">
        <v>257.5</v>
      </c>
      <c r="EW49" s="71">
        <v>266.67</v>
      </c>
      <c r="EX49" s="71">
        <v>261.68</v>
      </c>
      <c r="EY49" s="71">
        <v>252.8</v>
      </c>
      <c r="EZ49" s="71">
        <v>253.10999999999999</v>
      </c>
      <c r="FA49" s="71">
        <v>263.45999999999998</v>
      </c>
      <c r="FB49" s="71">
        <v>253.95999999999998</v>
      </c>
      <c r="FC49" s="71">
        <v>254.56</v>
      </c>
      <c r="FD49" s="71">
        <v>250.64000000000001</v>
      </c>
      <c r="FE49" s="71">
        <v>254.37</v>
      </c>
      <c r="FF49" s="71">
        <v>255.84</v>
      </c>
      <c r="FG49" s="71">
        <v>255.42999999999998</v>
      </c>
      <c r="FH49" s="71">
        <v>252.71</v>
      </c>
      <c r="FI49" s="71">
        <v>271.16000000000003</v>
      </c>
      <c r="FJ49" s="71">
        <v>266.10000000000002</v>
      </c>
      <c r="FK49" s="71">
        <v>270.41999999999996</v>
      </c>
      <c r="FL49" s="71">
        <v>273.47999999999996</v>
      </c>
      <c r="FM49" s="71">
        <v>287.66000000000003</v>
      </c>
      <c r="FN49" s="71">
        <v>277.90999999999997</v>
      </c>
      <c r="FO49" s="71">
        <v>276.33999999999997</v>
      </c>
      <c r="FP49" s="71">
        <v>272.64</v>
      </c>
      <c r="FQ49" s="71">
        <v>270.74</v>
      </c>
      <c r="FR49" s="71">
        <v>272.83</v>
      </c>
      <c r="FS49" s="71">
        <v>273.10000000000002</v>
      </c>
      <c r="FT49" s="71">
        <v>272.68</v>
      </c>
      <c r="FU49" s="71">
        <v>278.47999999999996</v>
      </c>
      <c r="FV49" s="71">
        <v>281.89</v>
      </c>
      <c r="FW49" s="71">
        <v>294.02</v>
      </c>
      <c r="FX49" s="71">
        <v>288.19</v>
      </c>
      <c r="FY49" s="71">
        <v>306.52</v>
      </c>
      <c r="FZ49" s="71">
        <v>293.3</v>
      </c>
      <c r="GA49" s="71">
        <v>291.08</v>
      </c>
      <c r="GB49" s="71">
        <v>298.60000000000002</v>
      </c>
      <c r="GC49" s="71">
        <v>292.94</v>
      </c>
      <c r="GD49" s="71">
        <v>297.351876</v>
      </c>
      <c r="GE49" s="71">
        <v>296.19945099999995</v>
      </c>
      <c r="GF49" s="71">
        <v>290.85985599999998</v>
      </c>
      <c r="GG49" s="71">
        <v>293.94133699999998</v>
      </c>
      <c r="GH49" s="71">
        <v>298.31213600000001</v>
      </c>
      <c r="GI49" s="72">
        <v>300.60688000000005</v>
      </c>
      <c r="GJ49" s="72">
        <v>298.50939999999997</v>
      </c>
      <c r="GK49" s="72">
        <v>315.33692500000001</v>
      </c>
      <c r="GL49" s="72">
        <v>312.28748000000002</v>
      </c>
      <c r="GM49" s="72">
        <v>309.99641200000002</v>
      </c>
      <c r="GN49" s="72">
        <v>307.71990299999999</v>
      </c>
      <c r="GO49" s="72">
        <v>311.90352800000005</v>
      </c>
      <c r="GP49" s="72">
        <v>307.466339</v>
      </c>
      <c r="GQ49" s="72">
        <v>312.18566900000002</v>
      </c>
      <c r="GR49" s="72">
        <v>308.21967699999999</v>
      </c>
      <c r="GS49" s="72">
        <v>305.35934699999996</v>
      </c>
      <c r="GT49" s="72">
        <v>301.391212</v>
      </c>
      <c r="GU49" s="72">
        <v>309.63224700000001</v>
      </c>
      <c r="GV49" s="72">
        <v>315.297034</v>
      </c>
      <c r="GW49" s="72">
        <v>319.870543</v>
      </c>
      <c r="GX49" s="72">
        <v>302.211052</v>
      </c>
      <c r="GY49" s="72">
        <v>301.13717000000003</v>
      </c>
      <c r="GZ49" s="72">
        <v>305.75047899999998</v>
      </c>
      <c r="HA49" s="72">
        <v>305.15171900000001</v>
      </c>
      <c r="HB49" s="72">
        <v>309.39999999999998</v>
      </c>
      <c r="HC49" s="72">
        <v>301.47696999999999</v>
      </c>
      <c r="HD49" s="72">
        <v>296.55914899999999</v>
      </c>
      <c r="HE49" s="72">
        <v>303.37609700000002</v>
      </c>
      <c r="HF49" s="72">
        <v>291.694929</v>
      </c>
      <c r="HG49" s="72">
        <v>288.67694399999999</v>
      </c>
      <c r="HH49" s="72">
        <v>295.59284700000001</v>
      </c>
      <c r="HI49" s="72">
        <v>299.60724499999998</v>
      </c>
      <c r="HJ49" s="72">
        <v>294.62577099999999</v>
      </c>
      <c r="HK49" s="72">
        <v>290.93449800000002</v>
      </c>
      <c r="HL49" s="72">
        <v>279.96006999999997</v>
      </c>
      <c r="HM49" s="72">
        <v>284.02842199999998</v>
      </c>
      <c r="HN49" s="72">
        <v>279.29817600000001</v>
      </c>
      <c r="HO49" s="72">
        <v>284.369123</v>
      </c>
      <c r="HP49" s="72">
        <v>284.10482100000002</v>
      </c>
      <c r="HQ49" s="72">
        <v>289.38564100000002</v>
      </c>
      <c r="HR49" s="72">
        <v>282.17103200000003</v>
      </c>
      <c r="HS49" s="72">
        <v>281.51498900000001</v>
      </c>
      <c r="HT49" s="72">
        <v>276.93041299999999</v>
      </c>
      <c r="HU49" s="72">
        <v>301.09410300000002</v>
      </c>
      <c r="HV49" s="72">
        <v>292.857913</v>
      </c>
      <c r="HW49" s="72">
        <v>296.79930400000001</v>
      </c>
      <c r="HX49" s="72">
        <v>296.48564699999997</v>
      </c>
      <c r="HY49" s="72">
        <v>293.68789600000002</v>
      </c>
      <c r="HZ49" s="72">
        <v>294.844559</v>
      </c>
      <c r="IA49" s="72">
        <v>301.83576499999998</v>
      </c>
      <c r="IB49" s="72">
        <v>293.66590100000002</v>
      </c>
      <c r="IC49" s="72">
        <v>301.37457999999998</v>
      </c>
      <c r="ID49" s="72">
        <v>310.00788</v>
      </c>
    </row>
    <row r="50" spans="1:238" ht="15.75" customHeight="1" x14ac:dyDescent="0.3">
      <c r="A50" s="270" t="s">
        <v>140</v>
      </c>
      <c r="B50" s="71">
        <v>97.92</v>
      </c>
      <c r="C50" s="71">
        <v>101.64</v>
      </c>
      <c r="D50" s="71">
        <v>106.7</v>
      </c>
      <c r="E50" s="71">
        <v>109.12</v>
      </c>
      <c r="F50" s="71">
        <v>113.22</v>
      </c>
      <c r="G50" s="71">
        <v>115.59</v>
      </c>
      <c r="H50" s="71">
        <v>117.31</v>
      </c>
      <c r="I50" s="71">
        <v>121.72</v>
      </c>
      <c r="J50" s="71">
        <v>124.32</v>
      </c>
      <c r="K50" s="71">
        <v>126.31</v>
      </c>
      <c r="L50" s="71">
        <v>129.57</v>
      </c>
      <c r="M50" s="71">
        <v>126.67</v>
      </c>
      <c r="N50" s="71">
        <v>129.88999999999999</v>
      </c>
      <c r="O50" s="71">
        <v>128.1</v>
      </c>
      <c r="P50" s="71">
        <v>131.12</v>
      </c>
      <c r="Q50" s="71">
        <v>132.63</v>
      </c>
      <c r="R50" s="71">
        <v>136.82</v>
      </c>
      <c r="S50" s="71">
        <v>139.86000000000001</v>
      </c>
      <c r="T50" s="71">
        <v>156.55000000000001</v>
      </c>
      <c r="U50" s="71">
        <v>158.06</v>
      </c>
      <c r="V50" s="71">
        <v>163.5</v>
      </c>
      <c r="W50" s="71">
        <v>164.35</v>
      </c>
      <c r="X50" s="71">
        <v>166.18</v>
      </c>
      <c r="Y50" s="71">
        <v>168.08</v>
      </c>
      <c r="Z50" s="71">
        <v>172.57</v>
      </c>
      <c r="AA50" s="71">
        <v>176.05</v>
      </c>
      <c r="AB50" s="71">
        <v>176.11</v>
      </c>
      <c r="AC50" s="71">
        <v>185.15</v>
      </c>
      <c r="AD50" s="71">
        <v>160.35</v>
      </c>
      <c r="AE50" s="71">
        <v>157.72</v>
      </c>
      <c r="AF50" s="71">
        <v>153.15</v>
      </c>
      <c r="AG50" s="71">
        <v>146.55000000000001</v>
      </c>
      <c r="AH50" s="71">
        <v>169.86</v>
      </c>
      <c r="AI50" s="71">
        <v>168.18</v>
      </c>
      <c r="AJ50" s="71">
        <v>168.77</v>
      </c>
      <c r="AK50" s="71">
        <v>163.96</v>
      </c>
      <c r="AL50" s="71">
        <v>163.22</v>
      </c>
      <c r="AM50" s="71">
        <v>160.13</v>
      </c>
      <c r="AN50" s="71">
        <v>154.94999999999999</v>
      </c>
      <c r="AO50" s="71">
        <v>153.54</v>
      </c>
      <c r="AP50" s="71">
        <v>154.88</v>
      </c>
      <c r="AQ50" s="71">
        <v>160.41999999999999</v>
      </c>
      <c r="AR50" s="71">
        <v>164.25</v>
      </c>
      <c r="AS50" s="71">
        <v>166.68</v>
      </c>
      <c r="AT50" s="71">
        <v>168.18</v>
      </c>
      <c r="AU50" s="71">
        <v>172.09</v>
      </c>
      <c r="AV50" s="71">
        <v>173.75</v>
      </c>
      <c r="AW50" s="71">
        <v>175.13</v>
      </c>
      <c r="AX50" s="71">
        <v>176.64</v>
      </c>
      <c r="AY50" s="71">
        <v>175.05</v>
      </c>
      <c r="AZ50" s="71">
        <v>177.57</v>
      </c>
      <c r="BA50" s="71">
        <v>180.94</v>
      </c>
      <c r="BB50" s="71">
        <v>187.04</v>
      </c>
      <c r="BC50" s="71">
        <v>192.25</v>
      </c>
      <c r="BD50" s="71">
        <v>193.79</v>
      </c>
      <c r="BE50" s="71">
        <v>192.41</v>
      </c>
      <c r="BF50" s="71">
        <v>194.59</v>
      </c>
      <c r="BG50" s="71">
        <v>186.1</v>
      </c>
      <c r="BH50" s="71">
        <v>186.04</v>
      </c>
      <c r="BI50" s="71">
        <v>186.62</v>
      </c>
      <c r="BJ50" s="71">
        <v>191.05</v>
      </c>
      <c r="BK50" s="71">
        <v>192.26</v>
      </c>
      <c r="BL50" s="71">
        <v>195.04</v>
      </c>
      <c r="BM50" s="71">
        <v>198.04</v>
      </c>
      <c r="BN50" s="71">
        <v>202.43</v>
      </c>
      <c r="BO50" s="71">
        <v>205.99</v>
      </c>
      <c r="BP50" s="71">
        <v>205.89</v>
      </c>
      <c r="BQ50" s="71">
        <v>209.43</v>
      </c>
      <c r="BR50" s="71">
        <v>211.99</v>
      </c>
      <c r="BS50" s="71">
        <v>214.72</v>
      </c>
      <c r="BT50" s="71">
        <v>215.87</v>
      </c>
      <c r="BU50" s="71">
        <v>198.7</v>
      </c>
      <c r="BV50" s="71">
        <v>202.45</v>
      </c>
      <c r="BW50" s="71">
        <v>206.86</v>
      </c>
      <c r="BX50" s="71">
        <v>211.26</v>
      </c>
      <c r="BY50" s="71">
        <v>212.81</v>
      </c>
      <c r="BZ50" s="71">
        <v>214.6</v>
      </c>
      <c r="CA50" s="71">
        <v>216.79</v>
      </c>
      <c r="CB50" s="71">
        <v>219.01</v>
      </c>
      <c r="CC50" s="71">
        <v>219.51000000000002</v>
      </c>
      <c r="CD50" s="71">
        <v>223.35</v>
      </c>
      <c r="CE50" s="71">
        <v>228.34</v>
      </c>
      <c r="CF50" s="71">
        <v>231.19000000000003</v>
      </c>
      <c r="CG50" s="71">
        <v>231.33</v>
      </c>
      <c r="CH50" s="71">
        <v>232.91</v>
      </c>
      <c r="CI50" s="71">
        <v>233.38</v>
      </c>
      <c r="CJ50" s="71">
        <v>237.99</v>
      </c>
      <c r="CK50" s="71">
        <v>240.31</v>
      </c>
      <c r="CL50" s="71">
        <v>246.26</v>
      </c>
      <c r="CM50" s="71">
        <v>250.43</v>
      </c>
      <c r="CN50" s="71">
        <v>254.83</v>
      </c>
      <c r="CO50" s="71">
        <v>256.22000000000003</v>
      </c>
      <c r="CP50" s="71">
        <v>260.37</v>
      </c>
      <c r="CQ50" s="71">
        <v>262.55</v>
      </c>
      <c r="CR50" s="71">
        <v>265.51</v>
      </c>
      <c r="CS50" s="71">
        <v>266.3</v>
      </c>
      <c r="CT50" s="71">
        <v>271.08999999999997</v>
      </c>
      <c r="CU50" s="71">
        <v>278.20999999999998</v>
      </c>
      <c r="CV50" s="71">
        <v>284.18</v>
      </c>
      <c r="CW50" s="71">
        <v>285.49</v>
      </c>
      <c r="CX50" s="71">
        <v>289.26</v>
      </c>
      <c r="CY50" s="71">
        <v>293.73</v>
      </c>
      <c r="CZ50" s="71">
        <v>297.22000000000003</v>
      </c>
      <c r="DA50" s="71">
        <v>297.86</v>
      </c>
      <c r="DB50" s="71">
        <v>304.05</v>
      </c>
      <c r="DC50" s="71">
        <v>305.93</v>
      </c>
      <c r="DD50" s="71">
        <v>307.33999999999997</v>
      </c>
      <c r="DE50" s="71">
        <v>309.14</v>
      </c>
      <c r="DF50" s="71">
        <v>313.06</v>
      </c>
      <c r="DG50" s="71">
        <v>314.93</v>
      </c>
      <c r="DH50" s="71">
        <v>317.68</v>
      </c>
      <c r="DI50" s="71">
        <v>314.7</v>
      </c>
      <c r="DJ50" s="71">
        <v>320.45</v>
      </c>
      <c r="DK50" s="71">
        <v>318.5</v>
      </c>
      <c r="DL50" s="71">
        <v>316.45999999999998</v>
      </c>
      <c r="DM50" s="71">
        <v>325.25000000000006</v>
      </c>
      <c r="DN50" s="71">
        <v>324.92</v>
      </c>
      <c r="DO50" s="71">
        <v>326.03000000000003</v>
      </c>
      <c r="DP50" s="71">
        <v>324.43</v>
      </c>
      <c r="DQ50" s="71">
        <v>320.61</v>
      </c>
      <c r="DR50" s="71">
        <v>324.53000000000003</v>
      </c>
      <c r="DS50" s="71">
        <v>325.69</v>
      </c>
      <c r="DT50" s="71">
        <v>332.05</v>
      </c>
      <c r="DU50" s="71">
        <v>425.86</v>
      </c>
      <c r="DV50" s="71">
        <v>423.52000000000004</v>
      </c>
      <c r="DW50" s="71">
        <v>425.58000000000004</v>
      </c>
      <c r="DX50" s="71">
        <v>424.01</v>
      </c>
      <c r="DY50" s="71">
        <v>427.45</v>
      </c>
      <c r="DZ50" s="71">
        <v>434.78999999999996</v>
      </c>
      <c r="EA50" s="71">
        <v>442.5</v>
      </c>
      <c r="EB50" s="71">
        <v>450.58</v>
      </c>
      <c r="EC50" s="71">
        <v>452.53</v>
      </c>
      <c r="ED50" s="71">
        <v>453.07</v>
      </c>
      <c r="EE50" s="71">
        <v>463.76000000000005</v>
      </c>
      <c r="EF50" s="71">
        <v>468.49</v>
      </c>
      <c r="EG50" s="71">
        <v>470.52000000000004</v>
      </c>
      <c r="EH50" s="71">
        <v>475.85</v>
      </c>
      <c r="EI50" s="71">
        <v>480.46999999999997</v>
      </c>
      <c r="EJ50" s="71">
        <v>484.43</v>
      </c>
      <c r="EK50" s="71">
        <v>492.03000000000003</v>
      </c>
      <c r="EL50" s="71">
        <v>497.98999999999995</v>
      </c>
      <c r="EM50" s="71">
        <v>502.40000000000003</v>
      </c>
      <c r="EN50" s="71">
        <v>505.27</v>
      </c>
      <c r="EO50" s="71">
        <v>505.34999999999997</v>
      </c>
      <c r="EP50" s="71">
        <v>515.93999999999994</v>
      </c>
      <c r="EQ50" s="71">
        <v>520.71</v>
      </c>
      <c r="ER50" s="71">
        <v>526.6</v>
      </c>
      <c r="ES50" s="71">
        <v>531.99</v>
      </c>
      <c r="ET50" s="71">
        <v>539.59</v>
      </c>
      <c r="EU50" s="71">
        <v>544.77</v>
      </c>
      <c r="EV50" s="71">
        <v>548.54</v>
      </c>
      <c r="EW50" s="71">
        <v>550.84</v>
      </c>
      <c r="EX50" s="71">
        <v>555.39</v>
      </c>
      <c r="EY50" s="71">
        <v>553.49</v>
      </c>
      <c r="EZ50" s="71">
        <v>554.17000000000007</v>
      </c>
      <c r="FA50" s="71">
        <v>553.54</v>
      </c>
      <c r="FB50" s="71">
        <v>556.38</v>
      </c>
      <c r="FC50" s="71">
        <v>559.40999999999985</v>
      </c>
      <c r="FD50" s="71">
        <v>559.6</v>
      </c>
      <c r="FE50" s="71">
        <v>562.85</v>
      </c>
      <c r="FF50" s="71">
        <v>563.59</v>
      </c>
      <c r="FG50" s="71">
        <v>566.04</v>
      </c>
      <c r="FH50" s="71">
        <v>570.2700000000001</v>
      </c>
      <c r="FI50" s="71">
        <v>584.80000000000007</v>
      </c>
      <c r="FJ50" s="71">
        <v>590.32000000000005</v>
      </c>
      <c r="FK50" s="71">
        <v>590.43999999999994</v>
      </c>
      <c r="FL50" s="71">
        <v>591.13</v>
      </c>
      <c r="FM50" s="71">
        <v>596.79999999999995</v>
      </c>
      <c r="FN50" s="71">
        <v>600.06999999999994</v>
      </c>
      <c r="FO50" s="71">
        <v>605.31999999999994</v>
      </c>
      <c r="FP50" s="71">
        <v>604.12000000000012</v>
      </c>
      <c r="FQ50" s="71">
        <v>597.99</v>
      </c>
      <c r="FR50" s="71">
        <v>593.24</v>
      </c>
      <c r="FS50" s="71">
        <v>596.14</v>
      </c>
      <c r="FT50" s="71">
        <v>598.04</v>
      </c>
      <c r="FU50" s="71">
        <v>605.91999999999996</v>
      </c>
      <c r="FV50" s="71">
        <v>616.35</v>
      </c>
      <c r="FW50" s="71">
        <v>627.03</v>
      </c>
      <c r="FX50" s="71">
        <v>635.20000000000005</v>
      </c>
      <c r="FY50" s="71">
        <v>642.32999999999993</v>
      </c>
      <c r="FZ50" s="71">
        <v>650.43000000000006</v>
      </c>
      <c r="GA50" s="71">
        <v>657.81000000000006</v>
      </c>
      <c r="GB50" s="71">
        <v>665.31000000000006</v>
      </c>
      <c r="GC50" s="71">
        <v>681.22</v>
      </c>
      <c r="GD50" s="71">
        <v>687.04989299999988</v>
      </c>
      <c r="GE50" s="71">
        <v>696.63986899999998</v>
      </c>
      <c r="GF50" s="71">
        <v>704.20554100000004</v>
      </c>
      <c r="GG50" s="71">
        <v>708.33314399999995</v>
      </c>
      <c r="GH50" s="71">
        <v>721.67443700000001</v>
      </c>
      <c r="GI50" s="72">
        <v>729.17066599999998</v>
      </c>
      <c r="GJ50" s="72">
        <v>723.090238</v>
      </c>
      <c r="GK50" s="72">
        <v>718.21160999999995</v>
      </c>
      <c r="GL50" s="72">
        <v>719.89804299999992</v>
      </c>
      <c r="GM50" s="72">
        <v>724.89874100000009</v>
      </c>
      <c r="GN50" s="72">
        <v>729.40571999999997</v>
      </c>
      <c r="GO50" s="72">
        <v>734.25037400000008</v>
      </c>
      <c r="GP50" s="72">
        <v>733.60849199999996</v>
      </c>
      <c r="GQ50" s="72">
        <v>736.87771399999997</v>
      </c>
      <c r="GR50" s="72">
        <v>735.40315499999986</v>
      </c>
      <c r="GS50" s="72">
        <v>743.58384899999999</v>
      </c>
      <c r="GT50" s="72">
        <v>735.10291400000006</v>
      </c>
      <c r="GU50" s="72">
        <v>732.66803200000004</v>
      </c>
      <c r="GV50" s="72">
        <v>730.98589800000002</v>
      </c>
      <c r="GW50" s="72">
        <v>725.90299999999991</v>
      </c>
      <c r="GX50" s="72">
        <v>735.39738499999896</v>
      </c>
      <c r="GY50" s="72">
        <v>730.55819899999995</v>
      </c>
      <c r="GZ50" s="72">
        <v>731.83659599999999</v>
      </c>
      <c r="HA50" s="72">
        <v>729.205782</v>
      </c>
      <c r="HB50" s="72">
        <v>722.56</v>
      </c>
      <c r="HC50" s="72">
        <v>723.52847399999996</v>
      </c>
      <c r="HD50" s="72">
        <v>725.66452600000002</v>
      </c>
      <c r="HE50" s="72">
        <v>730.07610399999896</v>
      </c>
      <c r="HF50" s="72">
        <v>733.55873099999997</v>
      </c>
      <c r="HG50" s="72">
        <v>729.93788300000006</v>
      </c>
      <c r="HH50" s="72">
        <v>726.52234799999997</v>
      </c>
      <c r="HI50" s="72">
        <v>720.51105900000005</v>
      </c>
      <c r="HJ50" s="72">
        <v>727.473344</v>
      </c>
      <c r="HK50" s="72">
        <v>735.216588</v>
      </c>
      <c r="HL50" s="72">
        <v>742.81939699999998</v>
      </c>
      <c r="HM50" s="72">
        <v>743.71193800000003</v>
      </c>
      <c r="HN50" s="72">
        <v>743.84938799999998</v>
      </c>
      <c r="HO50" s="72">
        <v>743.83734800000002</v>
      </c>
      <c r="HP50" s="72">
        <v>745.98863700000004</v>
      </c>
      <c r="HQ50" s="72">
        <v>757.73109299999999</v>
      </c>
      <c r="HR50" s="72">
        <v>759.97089700000004</v>
      </c>
      <c r="HS50" s="72">
        <v>761.997163</v>
      </c>
      <c r="HT50" s="72">
        <v>767.97498800000005</v>
      </c>
      <c r="HU50" s="72">
        <v>769.49466399999994</v>
      </c>
      <c r="HV50" s="72">
        <v>797.55200500000001</v>
      </c>
      <c r="HW50" s="72">
        <v>800.409177</v>
      </c>
      <c r="HX50" s="72">
        <v>806.50273900000002</v>
      </c>
      <c r="HY50" s="72">
        <v>803.90188599999999</v>
      </c>
      <c r="HZ50" s="72">
        <v>800.78607299999999</v>
      </c>
      <c r="IA50" s="72">
        <v>802.96541100000002</v>
      </c>
      <c r="IB50" s="72">
        <v>805.760402</v>
      </c>
      <c r="IC50" s="72">
        <v>805.65972199999999</v>
      </c>
      <c r="ID50" s="72">
        <v>805.76928599999997</v>
      </c>
    </row>
    <row r="51" spans="1:238" ht="15.75" customHeight="1" x14ac:dyDescent="0.3">
      <c r="A51" s="270" t="s">
        <v>141</v>
      </c>
      <c r="B51" s="71">
        <v>0</v>
      </c>
      <c r="C51" s="71">
        <v>0</v>
      </c>
      <c r="D51" s="71">
        <v>0</v>
      </c>
      <c r="E51" s="71">
        <v>0</v>
      </c>
      <c r="F51" s="71">
        <v>0</v>
      </c>
      <c r="G51" s="71">
        <v>0</v>
      </c>
      <c r="H51" s="71">
        <v>0</v>
      </c>
      <c r="I51" s="71">
        <v>0</v>
      </c>
      <c r="J51" s="71">
        <v>0</v>
      </c>
      <c r="K51" s="71">
        <v>0</v>
      </c>
      <c r="L51" s="71">
        <v>0.82</v>
      </c>
      <c r="M51" s="71">
        <v>0.8</v>
      </c>
      <c r="N51" s="71">
        <v>0.74</v>
      </c>
      <c r="O51" s="71">
        <v>0.73</v>
      </c>
      <c r="P51" s="71">
        <v>0.73</v>
      </c>
      <c r="Q51" s="71">
        <v>0.77</v>
      </c>
      <c r="R51" s="71">
        <v>0.76</v>
      </c>
      <c r="S51" s="71">
        <v>1.1399999999999999</v>
      </c>
      <c r="T51" s="71">
        <v>0.99</v>
      </c>
      <c r="U51" s="71">
        <v>0.93</v>
      </c>
      <c r="V51" s="71">
        <v>1.04</v>
      </c>
      <c r="W51" s="71">
        <v>1.02</v>
      </c>
      <c r="X51" s="71">
        <v>1.49</v>
      </c>
      <c r="Y51" s="71">
        <v>1.49</v>
      </c>
      <c r="Z51" s="71">
        <v>1.6</v>
      </c>
      <c r="AA51" s="71">
        <v>1.57</v>
      </c>
      <c r="AB51" s="71">
        <v>1.6</v>
      </c>
      <c r="AC51" s="71">
        <v>1.54</v>
      </c>
      <c r="AD51" s="71">
        <v>1.52</v>
      </c>
      <c r="AE51" s="71">
        <v>1.82</v>
      </c>
      <c r="AF51" s="71">
        <v>2.09</v>
      </c>
      <c r="AG51" s="71">
        <v>1.99</v>
      </c>
      <c r="AH51" s="71">
        <v>1.91</v>
      </c>
      <c r="AI51" s="71">
        <v>2.0299999999999998</v>
      </c>
      <c r="AJ51" s="71">
        <v>1.92</v>
      </c>
      <c r="AK51" s="71">
        <v>1.79</v>
      </c>
      <c r="AL51" s="71">
        <v>1.64</v>
      </c>
      <c r="AM51" s="71">
        <v>1.54</v>
      </c>
      <c r="AN51" s="71">
        <v>1.85</v>
      </c>
      <c r="AO51" s="71">
        <v>1.77</v>
      </c>
      <c r="AP51" s="71">
        <v>1.73</v>
      </c>
      <c r="AQ51" s="71">
        <v>1.68</v>
      </c>
      <c r="AR51" s="71">
        <v>1.67</v>
      </c>
      <c r="AS51" s="71">
        <v>1.56</v>
      </c>
      <c r="AT51" s="71">
        <v>2.0299999999999998</v>
      </c>
      <c r="AU51" s="71">
        <v>1.88</v>
      </c>
      <c r="AV51" s="71">
        <v>1.88</v>
      </c>
      <c r="AW51" s="71">
        <v>2.14</v>
      </c>
      <c r="AX51" s="71">
        <v>2.0299999999999998</v>
      </c>
      <c r="AY51" s="71">
        <v>1.97</v>
      </c>
      <c r="AZ51" s="71">
        <v>2.02</v>
      </c>
      <c r="BA51" s="71">
        <v>2.0099999999999998</v>
      </c>
      <c r="BB51" s="71">
        <v>2.41</v>
      </c>
      <c r="BC51" s="71">
        <v>2.29</v>
      </c>
      <c r="BD51" s="71">
        <v>2.2200000000000002</v>
      </c>
      <c r="BE51" s="71">
        <v>2.12</v>
      </c>
      <c r="BF51" s="71">
        <v>2.11</v>
      </c>
      <c r="BG51" s="71">
        <v>2.16</v>
      </c>
      <c r="BH51" s="71">
        <v>2.4900000000000002</v>
      </c>
      <c r="BI51" s="71">
        <v>2.46</v>
      </c>
      <c r="BJ51" s="71">
        <v>2.4500000000000002</v>
      </c>
      <c r="BK51" s="71">
        <v>2.6</v>
      </c>
      <c r="BL51" s="71">
        <v>2.67</v>
      </c>
      <c r="BM51" s="71">
        <v>2.59</v>
      </c>
      <c r="BN51" s="71">
        <v>2.5</v>
      </c>
      <c r="BO51" s="71">
        <v>2.35</v>
      </c>
      <c r="BP51" s="71">
        <v>2.41</v>
      </c>
      <c r="BQ51" s="71">
        <v>2.4500000000000002</v>
      </c>
      <c r="BR51" s="71">
        <v>2.4700000000000002</v>
      </c>
      <c r="BS51" s="71">
        <v>2.29</v>
      </c>
      <c r="BT51" s="71">
        <v>2.97</v>
      </c>
      <c r="BU51" s="71">
        <v>3</v>
      </c>
      <c r="BV51" s="71">
        <v>2.93</v>
      </c>
      <c r="BW51" s="71">
        <v>3.85</v>
      </c>
      <c r="BX51" s="71">
        <v>3.66</v>
      </c>
      <c r="BY51" s="71">
        <v>3.73</v>
      </c>
      <c r="BZ51" s="71">
        <v>4.05</v>
      </c>
      <c r="CA51" s="71">
        <v>4.66</v>
      </c>
      <c r="CB51" s="71">
        <v>5.01</v>
      </c>
      <c r="CC51" s="71">
        <v>5.42</v>
      </c>
      <c r="CD51" s="71">
        <v>6.17</v>
      </c>
      <c r="CE51" s="71">
        <v>6.68</v>
      </c>
      <c r="CF51" s="71">
        <v>6.61</v>
      </c>
      <c r="CG51" s="71">
        <v>6</v>
      </c>
      <c r="CH51" s="71">
        <v>5.73</v>
      </c>
      <c r="CI51" s="71">
        <v>5.88</v>
      </c>
      <c r="CJ51" s="71">
        <v>6.62</v>
      </c>
      <c r="CK51" s="71">
        <v>7.07</v>
      </c>
      <c r="CL51" s="71">
        <v>7.1</v>
      </c>
      <c r="CM51" s="71">
        <v>7.18</v>
      </c>
      <c r="CN51" s="71">
        <v>7.99</v>
      </c>
      <c r="CO51" s="71">
        <v>8.67</v>
      </c>
      <c r="CP51" s="71">
        <v>8.15</v>
      </c>
      <c r="CQ51" s="71">
        <v>8.33</v>
      </c>
      <c r="CR51" s="71">
        <v>8.3800000000000008</v>
      </c>
      <c r="CS51" s="71">
        <v>7.85</v>
      </c>
      <c r="CT51" s="71">
        <v>7.91</v>
      </c>
      <c r="CU51" s="71">
        <v>7.31</v>
      </c>
      <c r="CV51" s="71">
        <v>7.17</v>
      </c>
      <c r="CW51" s="71">
        <v>8.1199999999999992</v>
      </c>
      <c r="CX51" s="71">
        <v>7.55</v>
      </c>
      <c r="CY51" s="71">
        <v>7.48</v>
      </c>
      <c r="CZ51" s="71">
        <v>7.56</v>
      </c>
      <c r="DA51" s="71">
        <v>6.82</v>
      </c>
      <c r="DB51" s="71">
        <v>6.89</v>
      </c>
      <c r="DC51" s="71">
        <v>7.05</v>
      </c>
      <c r="DD51" s="71">
        <v>7.61</v>
      </c>
      <c r="DE51" s="71">
        <v>7.39</v>
      </c>
      <c r="DF51" s="71">
        <v>6.43</v>
      </c>
      <c r="DG51" s="71">
        <v>6.03</v>
      </c>
      <c r="DH51" s="71">
        <v>6.19</v>
      </c>
      <c r="DI51" s="71">
        <v>6.29</v>
      </c>
      <c r="DJ51" s="71">
        <v>5.6</v>
      </c>
      <c r="DK51" s="71">
        <v>5.68</v>
      </c>
      <c r="DL51" s="71">
        <v>5.72</v>
      </c>
      <c r="DM51" s="71">
        <v>5.37</v>
      </c>
      <c r="DN51" s="71">
        <v>6.16</v>
      </c>
      <c r="DO51" s="71">
        <v>7.11</v>
      </c>
      <c r="DP51" s="71">
        <v>7.45</v>
      </c>
      <c r="DQ51" s="71">
        <v>7.54</v>
      </c>
      <c r="DR51" s="71">
        <v>6.63</v>
      </c>
      <c r="DS51" s="71">
        <v>6.78</v>
      </c>
      <c r="DT51" s="71">
        <v>6.52</v>
      </c>
      <c r="DU51" s="71">
        <v>6.58</v>
      </c>
      <c r="DV51" s="71">
        <v>10.38</v>
      </c>
      <c r="DW51" s="71">
        <v>10.18</v>
      </c>
      <c r="DX51" s="71">
        <v>10.02</v>
      </c>
      <c r="DY51" s="71">
        <v>10.52</v>
      </c>
      <c r="DZ51" s="71">
        <v>10.85</v>
      </c>
      <c r="EA51" s="71">
        <v>10.76</v>
      </c>
      <c r="EB51" s="71">
        <v>11.49</v>
      </c>
      <c r="EC51" s="71">
        <v>10.01</v>
      </c>
      <c r="ED51" s="71">
        <v>9.91</v>
      </c>
      <c r="EE51" s="71">
        <v>9.8699999999999992</v>
      </c>
      <c r="EF51" s="71">
        <v>10.5</v>
      </c>
      <c r="EG51" s="71">
        <v>10.76</v>
      </c>
      <c r="EH51" s="71">
        <v>10.72</v>
      </c>
      <c r="EI51" s="71">
        <v>11.03</v>
      </c>
      <c r="EJ51" s="71">
        <v>10.8</v>
      </c>
      <c r="EK51" s="71">
        <v>11.45</v>
      </c>
      <c r="EL51" s="71">
        <v>11.49</v>
      </c>
      <c r="EM51" s="71">
        <v>12.86</v>
      </c>
      <c r="EN51" s="71">
        <v>12.25</v>
      </c>
      <c r="EO51" s="71">
        <v>11.84</v>
      </c>
      <c r="EP51" s="71">
        <v>10.92</v>
      </c>
      <c r="EQ51" s="71">
        <v>12.04</v>
      </c>
      <c r="ER51" s="71">
        <v>11.53</v>
      </c>
      <c r="ES51" s="71">
        <v>13.5</v>
      </c>
      <c r="ET51" s="71">
        <v>12.7</v>
      </c>
      <c r="EU51" s="71">
        <v>13.28</v>
      </c>
      <c r="EV51" s="71">
        <v>12.46</v>
      </c>
      <c r="EW51" s="71">
        <v>11.76</v>
      </c>
      <c r="EX51" s="71">
        <v>11.69</v>
      </c>
      <c r="EY51" s="71">
        <v>12.28</v>
      </c>
      <c r="EZ51" s="71">
        <v>13.02</v>
      </c>
      <c r="FA51" s="71">
        <v>12.13</v>
      </c>
      <c r="FB51" s="71">
        <v>10.89</v>
      </c>
      <c r="FC51" s="71">
        <v>10.35</v>
      </c>
      <c r="FD51" s="71">
        <v>10.45</v>
      </c>
      <c r="FE51" s="71">
        <v>9.91</v>
      </c>
      <c r="FF51" s="71">
        <v>9.58</v>
      </c>
      <c r="FG51" s="71">
        <v>10.130000000000001</v>
      </c>
      <c r="FH51" s="71">
        <v>9.32</v>
      </c>
      <c r="FI51" s="71">
        <v>10.11</v>
      </c>
      <c r="FJ51" s="71">
        <v>10.1</v>
      </c>
      <c r="FK51" s="71">
        <v>10.07</v>
      </c>
      <c r="FL51" s="71">
        <v>10.33</v>
      </c>
      <c r="FM51" s="71">
        <v>9.93</v>
      </c>
      <c r="FN51" s="71">
        <v>9.67</v>
      </c>
      <c r="FO51" s="71">
        <v>9.7100000000000009</v>
      </c>
      <c r="FP51" s="71">
        <v>9.56</v>
      </c>
      <c r="FQ51" s="71">
        <v>9.33</v>
      </c>
      <c r="FR51" s="71">
        <v>8.31</v>
      </c>
      <c r="FS51" s="71">
        <v>8.09</v>
      </c>
      <c r="FT51" s="71">
        <v>9.09</v>
      </c>
      <c r="FU51" s="71">
        <v>9.01</v>
      </c>
      <c r="FV51" s="71">
        <v>9.85</v>
      </c>
      <c r="FW51" s="71">
        <v>10.32</v>
      </c>
      <c r="FX51" s="71">
        <v>10.48</v>
      </c>
      <c r="FY51" s="71">
        <v>10.47</v>
      </c>
      <c r="FZ51" s="71">
        <v>9.6199999999999992</v>
      </c>
      <c r="GA51" s="71">
        <v>8.75</v>
      </c>
      <c r="GB51" s="71">
        <v>9.81</v>
      </c>
      <c r="GC51" s="71">
        <v>10.28</v>
      </c>
      <c r="GD51" s="71">
        <v>9.6391229999999997</v>
      </c>
      <c r="GE51" s="71">
        <v>10.098566</v>
      </c>
      <c r="GF51" s="71">
        <v>10.141403</v>
      </c>
      <c r="GG51" s="71">
        <v>10.817572</v>
      </c>
      <c r="GH51" s="71">
        <v>11.307251000000001</v>
      </c>
      <c r="GI51" s="72">
        <v>12.059773</v>
      </c>
      <c r="GJ51" s="72">
        <v>13.024566999999999</v>
      </c>
      <c r="GK51" s="72">
        <v>13.054425</v>
      </c>
      <c r="GL51" s="72">
        <v>11.584282999999999</v>
      </c>
      <c r="GM51" s="72">
        <v>11.212831</v>
      </c>
      <c r="GN51" s="72">
        <v>11.408472</v>
      </c>
      <c r="GO51" s="72">
        <v>11.200417</v>
      </c>
      <c r="GP51" s="72">
        <v>11.69481</v>
      </c>
      <c r="GQ51" s="72">
        <v>11.317205</v>
      </c>
      <c r="GR51" s="72">
        <v>12.745364</v>
      </c>
      <c r="GS51" s="72">
        <v>10.134976</v>
      </c>
      <c r="GT51" s="72">
        <v>10.734301</v>
      </c>
      <c r="GU51" s="72">
        <v>11.159511999999999</v>
      </c>
      <c r="GV51" s="72">
        <v>10.873625000000001</v>
      </c>
      <c r="GW51" s="72">
        <v>10.564814999999999</v>
      </c>
      <c r="GX51" s="72">
        <v>10.1376639999999</v>
      </c>
      <c r="GY51" s="72">
        <v>9.7930360000000007</v>
      </c>
      <c r="GZ51" s="72">
        <v>11.000075000000001</v>
      </c>
      <c r="HA51" s="72">
        <v>11.610497000000001</v>
      </c>
      <c r="HB51" s="72">
        <v>11.75</v>
      </c>
      <c r="HC51" s="72">
        <v>12.499181</v>
      </c>
      <c r="HD51" s="72">
        <v>11.651172000000001</v>
      </c>
      <c r="HE51" s="72">
        <v>11.624491000000001</v>
      </c>
      <c r="HF51" s="72">
        <v>10.099784</v>
      </c>
      <c r="HG51" s="72">
        <v>11.19896</v>
      </c>
      <c r="HH51" s="72">
        <v>12.466191</v>
      </c>
      <c r="HI51" s="72">
        <v>12.251175</v>
      </c>
      <c r="HJ51" s="72">
        <v>11.616794000000001</v>
      </c>
      <c r="HK51" s="72">
        <v>11.314693</v>
      </c>
      <c r="HL51" s="72">
        <v>11.241042999999999</v>
      </c>
      <c r="HM51" s="72">
        <v>11.003088</v>
      </c>
      <c r="HN51" s="72">
        <v>11.133936</v>
      </c>
      <c r="HO51" s="72">
        <v>10.795845</v>
      </c>
      <c r="HP51" s="72">
        <v>11.717041999999999</v>
      </c>
      <c r="HQ51" s="72">
        <v>11.93027</v>
      </c>
      <c r="HR51" s="72">
        <v>10.538335999999999</v>
      </c>
      <c r="HS51" s="72">
        <v>11.751849999999999</v>
      </c>
      <c r="HT51" s="72">
        <v>11.941748</v>
      </c>
      <c r="HU51" s="72">
        <v>10.996599</v>
      </c>
      <c r="HV51" s="72">
        <v>10.836231</v>
      </c>
      <c r="HW51" s="72">
        <v>11.572423000000001</v>
      </c>
      <c r="HX51" s="72">
        <v>10.990349999999999</v>
      </c>
      <c r="HY51" s="72">
        <v>10.956745</v>
      </c>
      <c r="HZ51" s="72">
        <v>10.853854</v>
      </c>
      <c r="IA51" s="72">
        <v>11.170408</v>
      </c>
      <c r="IB51" s="72">
        <v>11.091834</v>
      </c>
      <c r="IC51" s="72">
        <v>11.113440000000001</v>
      </c>
      <c r="ID51" s="72">
        <v>11.15006</v>
      </c>
    </row>
    <row r="52" spans="1:238" ht="15.75" customHeight="1" x14ac:dyDescent="0.3">
      <c r="A52" s="270" t="s">
        <v>142</v>
      </c>
      <c r="B52" s="71">
        <v>0</v>
      </c>
      <c r="C52" s="71">
        <v>0</v>
      </c>
      <c r="D52" s="71">
        <v>0</v>
      </c>
      <c r="E52" s="71">
        <v>0</v>
      </c>
      <c r="F52" s="71">
        <v>0</v>
      </c>
      <c r="G52" s="71">
        <v>0</v>
      </c>
      <c r="H52" s="71">
        <v>0</v>
      </c>
      <c r="I52" s="71">
        <v>0</v>
      </c>
      <c r="J52" s="71">
        <v>0</v>
      </c>
      <c r="K52" s="71">
        <v>0</v>
      </c>
      <c r="L52" s="71">
        <v>0</v>
      </c>
      <c r="M52" s="71">
        <v>0</v>
      </c>
      <c r="N52" s="71">
        <v>0</v>
      </c>
      <c r="O52" s="71">
        <v>0</v>
      </c>
      <c r="P52" s="71">
        <v>0</v>
      </c>
      <c r="Q52" s="71">
        <v>0</v>
      </c>
      <c r="R52" s="71">
        <v>0</v>
      </c>
      <c r="S52" s="71">
        <v>0</v>
      </c>
      <c r="T52" s="71">
        <v>0</v>
      </c>
      <c r="U52" s="71">
        <v>0</v>
      </c>
      <c r="V52" s="71">
        <v>0</v>
      </c>
      <c r="W52" s="71">
        <v>0</v>
      </c>
      <c r="X52" s="71">
        <v>0</v>
      </c>
      <c r="Y52" s="71">
        <v>0</v>
      </c>
      <c r="Z52" s="71">
        <v>0</v>
      </c>
      <c r="AA52" s="71">
        <v>0</v>
      </c>
      <c r="AB52" s="71">
        <v>0</v>
      </c>
      <c r="AC52" s="71">
        <v>0</v>
      </c>
      <c r="AD52" s="71">
        <v>0</v>
      </c>
      <c r="AE52" s="71">
        <v>0</v>
      </c>
      <c r="AF52" s="71">
        <v>0</v>
      </c>
      <c r="AG52" s="71">
        <v>0</v>
      </c>
      <c r="AH52" s="71">
        <v>0</v>
      </c>
      <c r="AI52" s="71">
        <v>0</v>
      </c>
      <c r="AJ52" s="71">
        <v>0</v>
      </c>
      <c r="AK52" s="71">
        <v>0</v>
      </c>
      <c r="AL52" s="71">
        <v>0</v>
      </c>
      <c r="AM52" s="71">
        <v>0</v>
      </c>
      <c r="AN52" s="71">
        <v>0</v>
      </c>
      <c r="AO52" s="71">
        <v>0</v>
      </c>
      <c r="AP52" s="71">
        <v>0</v>
      </c>
      <c r="AQ52" s="71">
        <v>0</v>
      </c>
      <c r="AR52" s="71">
        <v>0</v>
      </c>
      <c r="AS52" s="71">
        <v>0</v>
      </c>
      <c r="AT52" s="71">
        <v>0</v>
      </c>
      <c r="AU52" s="71">
        <v>0</v>
      </c>
      <c r="AV52" s="71">
        <v>0</v>
      </c>
      <c r="AW52" s="71">
        <v>0</v>
      </c>
      <c r="AX52" s="71">
        <v>0</v>
      </c>
      <c r="AY52" s="71">
        <v>0</v>
      </c>
      <c r="AZ52" s="71">
        <v>0</v>
      </c>
      <c r="BA52" s="71">
        <v>0</v>
      </c>
      <c r="BB52" s="71">
        <v>0</v>
      </c>
      <c r="BC52" s="71">
        <v>0</v>
      </c>
      <c r="BD52" s="71">
        <v>0</v>
      </c>
      <c r="BE52" s="71">
        <v>0</v>
      </c>
      <c r="BF52" s="71">
        <v>0</v>
      </c>
      <c r="BG52" s="71">
        <v>0</v>
      </c>
      <c r="BH52" s="71">
        <v>0</v>
      </c>
      <c r="BI52" s="71">
        <v>0</v>
      </c>
      <c r="BJ52" s="71">
        <v>0</v>
      </c>
      <c r="BK52" s="71">
        <v>0</v>
      </c>
      <c r="BL52" s="71">
        <v>0</v>
      </c>
      <c r="BM52" s="71">
        <v>0</v>
      </c>
      <c r="BN52" s="71">
        <v>0</v>
      </c>
      <c r="BO52" s="71">
        <v>0</v>
      </c>
      <c r="BP52" s="71">
        <v>0</v>
      </c>
      <c r="BQ52" s="71">
        <v>0</v>
      </c>
      <c r="BR52" s="71">
        <v>0</v>
      </c>
      <c r="BS52" s="71">
        <v>0</v>
      </c>
      <c r="BT52" s="71">
        <v>0</v>
      </c>
      <c r="BU52" s="71">
        <v>0</v>
      </c>
      <c r="BV52" s="71">
        <v>0</v>
      </c>
      <c r="BW52" s="71">
        <v>0</v>
      </c>
      <c r="BX52" s="71">
        <v>0</v>
      </c>
      <c r="BY52" s="71">
        <v>0</v>
      </c>
      <c r="BZ52" s="71">
        <v>0</v>
      </c>
      <c r="CA52" s="71">
        <v>0</v>
      </c>
      <c r="CB52" s="71">
        <v>0</v>
      </c>
      <c r="CC52" s="71">
        <v>0.04</v>
      </c>
      <c r="CD52" s="71">
        <v>0.03</v>
      </c>
      <c r="CE52" s="71">
        <v>0.03</v>
      </c>
      <c r="CF52" s="71">
        <v>0.03</v>
      </c>
      <c r="CG52" s="71">
        <v>0.03</v>
      </c>
      <c r="CH52" s="71">
        <v>0</v>
      </c>
      <c r="CI52" s="71">
        <v>0</v>
      </c>
      <c r="CJ52" s="71">
        <v>0</v>
      </c>
      <c r="CK52" s="71">
        <v>0</v>
      </c>
      <c r="CL52" s="71">
        <v>0</v>
      </c>
      <c r="CM52" s="71">
        <v>0</v>
      </c>
      <c r="CN52" s="71">
        <v>0</v>
      </c>
      <c r="CO52" s="71">
        <v>0</v>
      </c>
      <c r="CP52" s="71">
        <v>0</v>
      </c>
      <c r="CQ52" s="71">
        <v>0</v>
      </c>
      <c r="CR52" s="71">
        <v>0</v>
      </c>
      <c r="CS52" s="71">
        <v>0</v>
      </c>
      <c r="CT52" s="71">
        <v>0</v>
      </c>
      <c r="CU52" s="71">
        <v>0</v>
      </c>
      <c r="CV52" s="71">
        <v>0</v>
      </c>
      <c r="CW52" s="71">
        <v>0</v>
      </c>
      <c r="CX52" s="71">
        <v>0</v>
      </c>
      <c r="CY52" s="71">
        <v>0</v>
      </c>
      <c r="CZ52" s="71">
        <v>0</v>
      </c>
      <c r="DA52" s="71">
        <v>0</v>
      </c>
      <c r="DB52" s="71">
        <v>0</v>
      </c>
      <c r="DC52" s="71">
        <v>0</v>
      </c>
      <c r="DD52" s="71">
        <v>0</v>
      </c>
      <c r="DE52" s="71">
        <v>0</v>
      </c>
      <c r="DF52" s="71">
        <v>0</v>
      </c>
      <c r="DG52" s="71">
        <v>0</v>
      </c>
      <c r="DH52" s="71">
        <v>0</v>
      </c>
      <c r="DI52" s="71">
        <v>0</v>
      </c>
      <c r="DJ52" s="71">
        <v>0</v>
      </c>
      <c r="DK52" s="71">
        <v>0</v>
      </c>
      <c r="DL52" s="71">
        <v>0.04</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1">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c r="IB52" s="72">
        <v>0</v>
      </c>
      <c r="IC52" s="72">
        <v>0</v>
      </c>
      <c r="ID52" s="72">
        <v>0</v>
      </c>
    </row>
    <row r="53" spans="1:238" ht="15.75" customHeight="1" x14ac:dyDescent="0.3">
      <c r="A53" s="270" t="s">
        <v>143</v>
      </c>
      <c r="B53" s="71">
        <v>0.91</v>
      </c>
      <c r="C53" s="71">
        <v>0.89</v>
      </c>
      <c r="D53" s="71">
        <v>0.87</v>
      </c>
      <c r="E53" s="71">
        <v>0.95</v>
      </c>
      <c r="F53" s="71">
        <v>1.0900000000000001</v>
      </c>
      <c r="G53" s="71">
        <v>1.1499999999999999</v>
      </c>
      <c r="H53" s="71">
        <v>1.08</v>
      </c>
      <c r="I53" s="71">
        <v>0.96</v>
      </c>
      <c r="J53" s="71">
        <v>1.06</v>
      </c>
      <c r="K53" s="71">
        <v>1.02</v>
      </c>
      <c r="L53" s="71">
        <v>1.0900000000000001</v>
      </c>
      <c r="M53" s="71">
        <v>1.28</v>
      </c>
      <c r="N53" s="71">
        <v>0.88</v>
      </c>
      <c r="O53" s="71">
        <v>1.06</v>
      </c>
      <c r="P53" s="71">
        <v>0.81</v>
      </c>
      <c r="Q53" s="71">
        <v>0.95</v>
      </c>
      <c r="R53" s="71">
        <v>0.87</v>
      </c>
      <c r="S53" s="71">
        <v>0.97</v>
      </c>
      <c r="T53" s="71">
        <v>1.19</v>
      </c>
      <c r="U53" s="71">
        <v>0.91</v>
      </c>
      <c r="V53" s="71">
        <v>0.86</v>
      </c>
      <c r="W53" s="71">
        <v>0.66</v>
      </c>
      <c r="X53" s="71">
        <v>0.81</v>
      </c>
      <c r="Y53" s="71">
        <v>1</v>
      </c>
      <c r="Z53" s="71">
        <v>0.79</v>
      </c>
      <c r="AA53" s="71">
        <v>0.81</v>
      </c>
      <c r="AB53" s="71">
        <v>0.93</v>
      </c>
      <c r="AC53" s="71">
        <v>0.81</v>
      </c>
      <c r="AD53" s="71">
        <v>15.51</v>
      </c>
      <c r="AE53" s="71">
        <v>15.41</v>
      </c>
      <c r="AF53" s="71">
        <v>35.340000000000003</v>
      </c>
      <c r="AG53" s="71">
        <v>45.94</v>
      </c>
      <c r="AH53" s="71">
        <v>0.62</v>
      </c>
      <c r="AI53" s="71">
        <v>0.51</v>
      </c>
      <c r="AJ53" s="71">
        <v>0.43</v>
      </c>
      <c r="AK53" s="71">
        <v>0.53</v>
      </c>
      <c r="AL53" s="71">
        <v>0.6</v>
      </c>
      <c r="AM53" s="71">
        <v>0.67</v>
      </c>
      <c r="AN53" s="71">
        <v>0.56000000000000005</v>
      </c>
      <c r="AO53" s="71">
        <v>0.48</v>
      </c>
      <c r="AP53" s="71">
        <v>0.57999999999999996</v>
      </c>
      <c r="AQ53" s="71">
        <v>0.61</v>
      </c>
      <c r="AR53" s="71">
        <v>0.66</v>
      </c>
      <c r="AS53" s="71">
        <v>0.52</v>
      </c>
      <c r="AT53" s="71">
        <v>0.62</v>
      </c>
      <c r="AU53" s="71">
        <v>0.52</v>
      </c>
      <c r="AV53" s="71">
        <v>0.55000000000000004</v>
      </c>
      <c r="AW53" s="71">
        <v>0.4</v>
      </c>
      <c r="AX53" s="71">
        <v>0.54</v>
      </c>
      <c r="AY53" s="71">
        <v>0.53</v>
      </c>
      <c r="AZ53" s="71">
        <v>0.28999999999999998</v>
      </c>
      <c r="BA53" s="71">
        <v>0.6</v>
      </c>
      <c r="BB53" s="71">
        <v>0.64</v>
      </c>
      <c r="BC53" s="71">
        <v>0.36</v>
      </c>
      <c r="BD53" s="71">
        <v>0.33</v>
      </c>
      <c r="BE53" s="71">
        <v>0.3</v>
      </c>
      <c r="BF53" s="71">
        <v>0.38</v>
      </c>
      <c r="BG53" s="71">
        <v>0.38</v>
      </c>
      <c r="BH53" s="71">
        <v>0.33</v>
      </c>
      <c r="BI53" s="71">
        <v>0.28999999999999998</v>
      </c>
      <c r="BJ53" s="71">
        <v>0.33</v>
      </c>
      <c r="BK53" s="71">
        <v>0.35</v>
      </c>
      <c r="BL53" s="71">
        <v>0.32</v>
      </c>
      <c r="BM53" s="71">
        <v>0.24</v>
      </c>
      <c r="BN53" s="71">
        <v>0.24</v>
      </c>
      <c r="BO53" s="71">
        <v>0.26</v>
      </c>
      <c r="BP53" s="71">
        <v>0.27</v>
      </c>
      <c r="BQ53" s="71">
        <v>0.32</v>
      </c>
      <c r="BR53" s="71">
        <v>0.57999999999999996</v>
      </c>
      <c r="BS53" s="71">
        <v>0.45</v>
      </c>
      <c r="BT53" s="71">
        <v>0.35</v>
      </c>
      <c r="BU53" s="71">
        <v>0.32</v>
      </c>
      <c r="BV53" s="71">
        <v>0.45</v>
      </c>
      <c r="BW53" s="71">
        <v>0.51</v>
      </c>
      <c r="BX53" s="71">
        <v>0.13</v>
      </c>
      <c r="BY53" s="71">
        <v>0.21</v>
      </c>
      <c r="BZ53" s="71">
        <v>0.49</v>
      </c>
      <c r="CA53" s="71">
        <v>0.32</v>
      </c>
      <c r="CB53" s="71">
        <v>0.57000000000000006</v>
      </c>
      <c r="CC53" s="71">
        <v>0.24</v>
      </c>
      <c r="CD53" s="71">
        <v>0.31000000000000005</v>
      </c>
      <c r="CE53" s="71">
        <v>0.27</v>
      </c>
      <c r="CF53" s="71">
        <v>0.25</v>
      </c>
      <c r="CG53" s="71">
        <v>0.19999999999999998</v>
      </c>
      <c r="CH53" s="71">
        <v>0.3</v>
      </c>
      <c r="CI53" s="71">
        <v>0.26</v>
      </c>
      <c r="CJ53" s="71">
        <v>0.23</v>
      </c>
      <c r="CK53" s="71">
        <v>0.34</v>
      </c>
      <c r="CL53" s="71">
        <v>0.19</v>
      </c>
      <c r="CM53" s="71">
        <v>0.25</v>
      </c>
      <c r="CN53" s="71">
        <v>0.41</v>
      </c>
      <c r="CO53" s="71">
        <v>0.39</v>
      </c>
      <c r="CP53" s="71">
        <v>0.39</v>
      </c>
      <c r="CQ53" s="71">
        <v>0.55000000000000004</v>
      </c>
      <c r="CR53" s="71">
        <v>0.42</v>
      </c>
      <c r="CS53" s="71">
        <v>0.53</v>
      </c>
      <c r="CT53" s="71">
        <v>0.48</v>
      </c>
      <c r="CU53" s="71">
        <v>0.56000000000000005</v>
      </c>
      <c r="CV53" s="71">
        <v>0.34</v>
      </c>
      <c r="CW53" s="71">
        <v>0.35</v>
      </c>
      <c r="CX53" s="71">
        <v>0.59</v>
      </c>
      <c r="CY53" s="71">
        <v>0.82</v>
      </c>
      <c r="CZ53" s="71">
        <v>0.43</v>
      </c>
      <c r="DA53" s="71">
        <v>0.48</v>
      </c>
      <c r="DB53" s="71">
        <v>0.54</v>
      </c>
      <c r="DC53" s="71">
        <v>0.52</v>
      </c>
      <c r="DD53" s="71">
        <v>0.47</v>
      </c>
      <c r="DE53" s="71">
        <v>0.42</v>
      </c>
      <c r="DF53" s="71">
        <v>0.73</v>
      </c>
      <c r="DG53" s="71">
        <v>0.52</v>
      </c>
      <c r="DH53" s="71">
        <v>0.44</v>
      </c>
      <c r="DI53" s="71">
        <v>0.43</v>
      </c>
      <c r="DJ53" s="71">
        <v>0.59</v>
      </c>
      <c r="DK53" s="71">
        <v>0.4</v>
      </c>
      <c r="DL53" s="71">
        <v>0.82</v>
      </c>
      <c r="DM53" s="71">
        <v>0.57000000000000006</v>
      </c>
      <c r="DN53" s="71">
        <v>0.53</v>
      </c>
      <c r="DO53" s="71">
        <v>0.23</v>
      </c>
      <c r="DP53" s="71">
        <v>0.23</v>
      </c>
      <c r="DQ53" s="71">
        <v>0.13</v>
      </c>
      <c r="DR53" s="71">
        <v>0.3</v>
      </c>
      <c r="DS53" s="71">
        <v>0.37</v>
      </c>
      <c r="DT53" s="71">
        <v>1.38</v>
      </c>
      <c r="DU53" s="71">
        <v>2</v>
      </c>
      <c r="DV53" s="71">
        <v>1.9099999999999997</v>
      </c>
      <c r="DW53" s="71">
        <v>2.1100000000000003</v>
      </c>
      <c r="DX53" s="71">
        <v>2.3499999999999996</v>
      </c>
      <c r="DY53" s="71">
        <v>1.8399999999999999</v>
      </c>
      <c r="DZ53" s="71">
        <v>1.75</v>
      </c>
      <c r="EA53" s="71">
        <v>1.6099999999999999</v>
      </c>
      <c r="EB53" s="71">
        <v>1.47</v>
      </c>
      <c r="EC53" s="71">
        <v>1.69</v>
      </c>
      <c r="ED53" s="71">
        <v>1.76</v>
      </c>
      <c r="EE53" s="71">
        <v>1.51</v>
      </c>
      <c r="EF53" s="71">
        <v>1.66</v>
      </c>
      <c r="EG53" s="71">
        <v>1.83</v>
      </c>
      <c r="EH53" s="71">
        <v>1.85</v>
      </c>
      <c r="EI53" s="71">
        <v>1.67</v>
      </c>
      <c r="EJ53" s="71">
        <v>2.58</v>
      </c>
      <c r="EK53" s="71">
        <v>1.52</v>
      </c>
      <c r="EL53" s="71">
        <v>1.54</v>
      </c>
      <c r="EM53" s="71">
        <v>1.4300000000000002</v>
      </c>
      <c r="EN53" s="71">
        <v>1.5699999999999998</v>
      </c>
      <c r="EO53" s="71">
        <v>1.4</v>
      </c>
      <c r="EP53" s="71">
        <v>1.31</v>
      </c>
      <c r="EQ53" s="71">
        <v>1.5499999999999998</v>
      </c>
      <c r="ER53" s="71">
        <v>1.77</v>
      </c>
      <c r="ES53" s="71">
        <v>1.91</v>
      </c>
      <c r="ET53" s="71">
        <v>1.51</v>
      </c>
      <c r="EU53" s="71">
        <v>1.83</v>
      </c>
      <c r="EV53" s="71">
        <v>1.56</v>
      </c>
      <c r="EW53" s="71">
        <v>1.62</v>
      </c>
      <c r="EX53" s="71">
        <v>1.8299999999999998</v>
      </c>
      <c r="EY53" s="71">
        <v>1.72</v>
      </c>
      <c r="EZ53" s="71">
        <v>1.7599999999999998</v>
      </c>
      <c r="FA53" s="71">
        <v>2</v>
      </c>
      <c r="FB53" s="71">
        <v>1.7799999999999998</v>
      </c>
      <c r="FC53" s="71">
        <v>2.02</v>
      </c>
      <c r="FD53" s="71">
        <v>1.8800000000000001</v>
      </c>
      <c r="FE53" s="71">
        <v>0.59</v>
      </c>
      <c r="FF53" s="71">
        <v>0.6</v>
      </c>
      <c r="FG53" s="71">
        <v>0.85</v>
      </c>
      <c r="FH53" s="71">
        <v>0.76</v>
      </c>
      <c r="FI53" s="71">
        <v>0.92</v>
      </c>
      <c r="FJ53" s="71">
        <v>0.8</v>
      </c>
      <c r="FK53" s="71">
        <v>0.70000000000000007</v>
      </c>
      <c r="FL53" s="71">
        <v>0.89</v>
      </c>
      <c r="FM53" s="71">
        <v>0.6</v>
      </c>
      <c r="FN53" s="71">
        <v>0.91</v>
      </c>
      <c r="FO53" s="71">
        <v>1.17</v>
      </c>
      <c r="FP53" s="71">
        <v>1.07</v>
      </c>
      <c r="FQ53" s="71">
        <v>0.83000000000000007</v>
      </c>
      <c r="FR53" s="71">
        <v>0.87</v>
      </c>
      <c r="FS53" s="71">
        <v>0.78</v>
      </c>
      <c r="FT53" s="71">
        <v>0.65</v>
      </c>
      <c r="FU53" s="71">
        <v>1</v>
      </c>
      <c r="FV53" s="71">
        <v>0.66999999999999993</v>
      </c>
      <c r="FW53" s="71">
        <v>0.77</v>
      </c>
      <c r="FX53" s="71">
        <v>1.17</v>
      </c>
      <c r="FY53" s="71">
        <v>1.5799999999999998</v>
      </c>
      <c r="FZ53" s="71">
        <v>1.28</v>
      </c>
      <c r="GA53" s="71">
        <v>1.0899999999999999</v>
      </c>
      <c r="GB53" s="71">
        <v>1.1199999999999999</v>
      </c>
      <c r="GC53" s="71">
        <v>1.08</v>
      </c>
      <c r="GD53" s="71">
        <v>1.3460510000000001</v>
      </c>
      <c r="GE53" s="71">
        <v>0.79775499999999999</v>
      </c>
      <c r="GF53" s="71">
        <v>1.0541560000000001</v>
      </c>
      <c r="GG53" s="71">
        <v>0.99182799999999993</v>
      </c>
      <c r="GH53" s="71">
        <v>1.5688440000000001</v>
      </c>
      <c r="GI53" s="72">
        <v>0.80121699999999996</v>
      </c>
      <c r="GJ53" s="72">
        <v>1.3941939999999999</v>
      </c>
      <c r="GK53" s="72">
        <v>1.1626049999999999</v>
      </c>
      <c r="GL53" s="72">
        <v>1.769126</v>
      </c>
      <c r="GM53" s="72">
        <v>1.3671019999999998</v>
      </c>
      <c r="GN53" s="72">
        <v>1.1244949999999998</v>
      </c>
      <c r="GO53" s="72">
        <v>1.0267279999999999</v>
      </c>
      <c r="GP53" s="72">
        <v>1.2755110000000001</v>
      </c>
      <c r="GQ53" s="72">
        <v>1.2294559999999999</v>
      </c>
      <c r="GR53" s="72">
        <v>1.3402160000000001</v>
      </c>
      <c r="GS53" s="72">
        <v>1.3753439999999999</v>
      </c>
      <c r="GT53" s="72">
        <v>2.4027819999999998</v>
      </c>
      <c r="GU53" s="72">
        <v>1.684213</v>
      </c>
      <c r="GV53" s="72">
        <v>1.582965</v>
      </c>
      <c r="GW53" s="72">
        <v>1.1872739999999999</v>
      </c>
      <c r="GX53" s="72">
        <v>1.0316110000000001</v>
      </c>
      <c r="GY53" s="72">
        <v>1.7038930000000001</v>
      </c>
      <c r="GZ53" s="72">
        <v>1.279155</v>
      </c>
      <c r="HA53" s="72">
        <v>0.99265599999999998</v>
      </c>
      <c r="HB53" s="72">
        <v>1.25</v>
      </c>
      <c r="HC53" s="72">
        <v>1.0887279999999999</v>
      </c>
      <c r="HD53" s="72">
        <v>1.409732</v>
      </c>
      <c r="HE53" s="72">
        <v>0.95359799999999995</v>
      </c>
      <c r="HF53" s="72">
        <v>1.4017090000000001</v>
      </c>
      <c r="HG53" s="72">
        <v>1.359218</v>
      </c>
      <c r="HH53" s="72">
        <v>1.4702090000000001</v>
      </c>
      <c r="HI53" s="72">
        <v>0.86846299999999998</v>
      </c>
      <c r="HJ53" s="72">
        <v>1.0369999999999999</v>
      </c>
      <c r="HK53" s="72">
        <v>1.056918</v>
      </c>
      <c r="HL53" s="72">
        <v>0.94067199999999995</v>
      </c>
      <c r="HM53" s="72">
        <v>0.72435099999999997</v>
      </c>
      <c r="HN53" s="72">
        <v>1.0742620000000001</v>
      </c>
      <c r="HO53" s="72">
        <v>2.2069519999999998</v>
      </c>
      <c r="HP53" s="72">
        <v>1.211149</v>
      </c>
      <c r="HQ53" s="72">
        <v>1.346419</v>
      </c>
      <c r="HR53" s="72">
        <v>1.1242430000000001</v>
      </c>
      <c r="HS53" s="72">
        <v>0.77544400000000002</v>
      </c>
      <c r="HT53" s="72">
        <v>0.90533300000000005</v>
      </c>
      <c r="HU53" s="72">
        <v>0.72377599999999997</v>
      </c>
      <c r="HV53" s="72">
        <v>0.688523</v>
      </c>
      <c r="HW53" s="72">
        <v>0.61131800000000003</v>
      </c>
      <c r="HX53" s="72">
        <v>0.879776</v>
      </c>
      <c r="HY53" s="72">
        <v>1.0273429999999999</v>
      </c>
      <c r="HZ53" s="72">
        <v>1.29366</v>
      </c>
      <c r="IA53" s="72">
        <v>1.075267</v>
      </c>
      <c r="IB53" s="72">
        <v>1.200007</v>
      </c>
      <c r="IC53" s="72">
        <v>0.74843099999999996</v>
      </c>
      <c r="ID53" s="72">
        <v>1.410433</v>
      </c>
    </row>
    <row r="54" spans="1:238" ht="15.75" customHeight="1" x14ac:dyDescent="0.3">
      <c r="A54" s="2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c r="AY54" s="73"/>
      <c r="AZ54" s="73"/>
      <c r="BA54" s="73"/>
      <c r="BB54" s="73"/>
      <c r="BC54" s="73"/>
      <c r="BD54" s="73"/>
      <c r="BE54" s="73"/>
      <c r="BF54" s="73"/>
      <c r="BG54" s="73"/>
      <c r="BH54" s="73"/>
      <c r="BI54" s="73"/>
      <c r="BJ54" s="73"/>
      <c r="BK54" s="73"/>
      <c r="BL54" s="73"/>
      <c r="BM54" s="73"/>
      <c r="BN54" s="73"/>
      <c r="BO54" s="73"/>
      <c r="BP54" s="73"/>
      <c r="BQ54" s="73"/>
      <c r="BR54" s="73"/>
      <c r="BS54" s="73"/>
      <c r="BT54" s="73"/>
      <c r="BU54" s="73"/>
      <c r="BV54" s="73"/>
      <c r="BW54" s="73"/>
      <c r="BX54" s="73"/>
      <c r="BY54" s="73"/>
      <c r="BZ54" s="73"/>
      <c r="CA54" s="73"/>
      <c r="CB54" s="73"/>
      <c r="CC54" s="73"/>
      <c r="CD54" s="73"/>
      <c r="CE54" s="73"/>
      <c r="CF54" s="73"/>
      <c r="CG54" s="73"/>
      <c r="CH54" s="73"/>
      <c r="CI54" s="73"/>
      <c r="CJ54" s="73"/>
      <c r="CK54" s="73"/>
      <c r="CL54" s="73"/>
      <c r="CM54" s="73"/>
      <c r="CN54" s="73"/>
      <c r="CO54" s="73"/>
      <c r="CP54" s="73"/>
      <c r="CQ54" s="73"/>
      <c r="CR54" s="73"/>
      <c r="CS54" s="73"/>
      <c r="CT54" s="73"/>
      <c r="CU54" s="73"/>
      <c r="CV54" s="73"/>
      <c r="CW54" s="73"/>
      <c r="CX54" s="73"/>
      <c r="CY54" s="73"/>
      <c r="CZ54" s="73"/>
      <c r="DA54" s="73"/>
      <c r="DB54" s="73"/>
      <c r="DC54" s="73"/>
      <c r="DD54" s="73"/>
      <c r="DE54" s="73"/>
      <c r="DF54" s="73"/>
      <c r="DG54" s="73"/>
      <c r="DH54" s="73"/>
      <c r="DI54" s="73"/>
      <c r="DJ54" s="73"/>
      <c r="DK54" s="73"/>
      <c r="DL54" s="73"/>
      <c r="DM54" s="73"/>
      <c r="DN54" s="73"/>
      <c r="DO54" s="73"/>
      <c r="DP54" s="73"/>
      <c r="DQ54" s="73"/>
      <c r="DR54" s="73"/>
      <c r="DS54" s="73"/>
      <c r="DT54" s="73"/>
    </row>
    <row r="55" spans="1:238" ht="15.75" customHeight="1" x14ac:dyDescent="0.3">
      <c r="A55" s="269" t="s">
        <v>146</v>
      </c>
      <c r="B55" s="73">
        <v>3.22</v>
      </c>
      <c r="C55" s="73">
        <v>3.25</v>
      </c>
      <c r="D55" s="73">
        <v>1.92</v>
      </c>
      <c r="E55" s="73">
        <v>1.99</v>
      </c>
      <c r="F55" s="73">
        <v>1.97</v>
      </c>
      <c r="G55" s="73">
        <v>2.09</v>
      </c>
      <c r="H55" s="73">
        <v>2.08</v>
      </c>
      <c r="I55" s="73">
        <v>2.0499999999999998</v>
      </c>
      <c r="J55" s="73">
        <v>1.84</v>
      </c>
      <c r="K55" s="73">
        <v>1.81</v>
      </c>
      <c r="L55" s="73">
        <v>1.99</v>
      </c>
      <c r="M55" s="73">
        <v>2.2799999999999998</v>
      </c>
      <c r="N55" s="73">
        <v>2.41</v>
      </c>
      <c r="O55" s="73">
        <v>2.39</v>
      </c>
      <c r="P55" s="73">
        <v>2.33</v>
      </c>
      <c r="Q55" s="73">
        <v>2.41</v>
      </c>
      <c r="R55" s="73">
        <v>2.4700000000000002</v>
      </c>
      <c r="S55" s="73">
        <v>2.25</v>
      </c>
      <c r="T55" s="73">
        <v>2.39</v>
      </c>
      <c r="U55" s="73">
        <v>2.72</v>
      </c>
      <c r="V55" s="73">
        <v>2.7</v>
      </c>
      <c r="W55" s="73">
        <v>2.87</v>
      </c>
      <c r="X55" s="73">
        <v>2.95</v>
      </c>
      <c r="Y55" s="73">
        <v>3.18</v>
      </c>
      <c r="Z55" s="73">
        <v>2.5299999999999998</v>
      </c>
      <c r="AA55" s="73">
        <v>2.52</v>
      </c>
      <c r="AB55" s="73">
        <v>2.69</v>
      </c>
      <c r="AC55" s="73">
        <v>2.85</v>
      </c>
      <c r="AD55" s="73">
        <v>2.85</v>
      </c>
      <c r="AE55" s="73">
        <v>2.85</v>
      </c>
      <c r="AF55" s="73">
        <v>2.88</v>
      </c>
      <c r="AG55" s="73">
        <v>8.3800000000000008</v>
      </c>
      <c r="AH55" s="73">
        <v>10.79</v>
      </c>
      <c r="AI55" s="73">
        <v>11.79</v>
      </c>
      <c r="AJ55" s="73">
        <v>12.56</v>
      </c>
      <c r="AK55" s="73">
        <v>13.24</v>
      </c>
      <c r="AL55" s="73">
        <v>17.82</v>
      </c>
      <c r="AM55" s="73">
        <v>18.77</v>
      </c>
      <c r="AN55" s="73">
        <v>17.7</v>
      </c>
      <c r="AO55" s="73">
        <v>12.43</v>
      </c>
      <c r="AP55" s="73">
        <v>13.68</v>
      </c>
      <c r="AQ55" s="73">
        <v>13.88</v>
      </c>
      <c r="AR55" s="73">
        <v>13.68</v>
      </c>
      <c r="AS55" s="73">
        <v>13.58</v>
      </c>
      <c r="AT55" s="73">
        <v>14.08</v>
      </c>
      <c r="AU55" s="73">
        <v>14.21</v>
      </c>
      <c r="AV55" s="73">
        <v>12.78</v>
      </c>
      <c r="AW55" s="73">
        <v>13.48</v>
      </c>
      <c r="AX55" s="73">
        <v>14.22</v>
      </c>
      <c r="AY55" s="73">
        <v>15.6</v>
      </c>
      <c r="AZ55" s="73">
        <v>15.06</v>
      </c>
      <c r="BA55" s="73">
        <v>20.99</v>
      </c>
      <c r="BB55" s="73">
        <v>21.91</v>
      </c>
      <c r="BC55" s="73">
        <v>20.3</v>
      </c>
      <c r="BD55" s="73">
        <v>23.96</v>
      </c>
      <c r="BE55" s="73">
        <v>25.68</v>
      </c>
      <c r="BF55" s="73">
        <v>25.16</v>
      </c>
      <c r="BG55" s="73">
        <v>18.43</v>
      </c>
      <c r="BH55" s="73">
        <v>26.71</v>
      </c>
      <c r="BI55" s="73">
        <v>31.31</v>
      </c>
      <c r="BJ55" s="73">
        <v>29.13</v>
      </c>
      <c r="BK55" s="73">
        <v>25.32</v>
      </c>
      <c r="BL55" s="73">
        <v>26.13</v>
      </c>
      <c r="BM55" s="73">
        <v>25.32</v>
      </c>
      <c r="BN55" s="73">
        <v>27</v>
      </c>
      <c r="BO55" s="73">
        <v>29.62</v>
      </c>
      <c r="BP55" s="73">
        <v>25.51</v>
      </c>
      <c r="BQ55" s="73">
        <v>27.06</v>
      </c>
      <c r="BR55" s="73">
        <v>22.25</v>
      </c>
      <c r="BS55" s="73">
        <v>26.27</v>
      </c>
      <c r="BT55" s="73">
        <v>33.25</v>
      </c>
      <c r="BU55" s="73">
        <v>29.97</v>
      </c>
      <c r="BV55" s="73">
        <v>25.98</v>
      </c>
      <c r="BW55" s="73">
        <v>26.16</v>
      </c>
      <c r="BX55" s="73">
        <v>25.05</v>
      </c>
      <c r="BY55" s="73">
        <v>22.06</v>
      </c>
      <c r="BZ55" s="73">
        <v>26.37</v>
      </c>
      <c r="CA55" s="73">
        <v>20.92</v>
      </c>
      <c r="CB55" s="73">
        <v>21.03</v>
      </c>
      <c r="CC55" s="73">
        <v>19.3</v>
      </c>
      <c r="CD55" s="73">
        <v>17.899999999999999</v>
      </c>
      <c r="CE55" s="73">
        <v>22.41</v>
      </c>
      <c r="CF55" s="73">
        <v>17.059999999999999</v>
      </c>
      <c r="CG55" s="73">
        <v>17.350000000000001</v>
      </c>
      <c r="CH55" s="73">
        <v>16.3</v>
      </c>
      <c r="CI55" s="73">
        <v>15.82</v>
      </c>
      <c r="CJ55" s="73">
        <v>15.26</v>
      </c>
      <c r="CK55" s="73">
        <v>15.68</v>
      </c>
      <c r="CL55" s="73">
        <v>17.28</v>
      </c>
      <c r="CM55" s="73">
        <v>15.78</v>
      </c>
      <c r="CN55" s="73">
        <v>14.73</v>
      </c>
      <c r="CO55" s="73">
        <v>13.82</v>
      </c>
      <c r="CP55" s="73">
        <v>13.98</v>
      </c>
      <c r="CQ55" s="73">
        <v>12.2</v>
      </c>
      <c r="CR55" s="73">
        <v>11.46</v>
      </c>
      <c r="CS55" s="73">
        <v>7.55</v>
      </c>
      <c r="CT55" s="73">
        <v>6.5</v>
      </c>
      <c r="CU55" s="73">
        <v>6.28</v>
      </c>
      <c r="CV55" s="73">
        <v>6.31</v>
      </c>
      <c r="CW55" s="73">
        <v>6.14</v>
      </c>
      <c r="CX55" s="73">
        <v>6.53</v>
      </c>
      <c r="CY55" s="73">
        <v>6.21</v>
      </c>
      <c r="CZ55" s="73">
        <v>6.21</v>
      </c>
      <c r="DA55" s="73">
        <v>5.69</v>
      </c>
      <c r="DB55" s="73">
        <v>5.5</v>
      </c>
      <c r="DC55" s="73">
        <v>4.84</v>
      </c>
      <c r="DD55" s="73">
        <v>4.51</v>
      </c>
      <c r="DE55" s="73">
        <v>0.27</v>
      </c>
      <c r="DF55" s="73">
        <v>0.09</v>
      </c>
      <c r="DG55" s="73">
        <v>0.01</v>
      </c>
      <c r="DH55" s="73">
        <v>0.03</v>
      </c>
      <c r="DI55" s="73">
        <v>0</v>
      </c>
      <c r="DJ55" s="73">
        <v>0.02</v>
      </c>
      <c r="DK55" s="73">
        <v>0</v>
      </c>
      <c r="DL55" s="73">
        <v>0</v>
      </c>
      <c r="DM55" s="73">
        <v>0</v>
      </c>
      <c r="DN55" s="73">
        <v>0</v>
      </c>
      <c r="DO55" s="73">
        <v>0</v>
      </c>
      <c r="DP55" s="73">
        <v>0</v>
      </c>
      <c r="DQ55" s="73">
        <v>0</v>
      </c>
      <c r="DR55" s="73">
        <v>0</v>
      </c>
      <c r="DS55" s="73">
        <v>0</v>
      </c>
      <c r="DT55" s="73">
        <v>0</v>
      </c>
      <c r="DU55" s="73">
        <v>0</v>
      </c>
      <c r="DV55" s="73">
        <v>0</v>
      </c>
      <c r="DW55" s="73">
        <v>0</v>
      </c>
      <c r="DX55" s="73">
        <v>0</v>
      </c>
      <c r="DY55" s="73">
        <v>0</v>
      </c>
      <c r="DZ55" s="73">
        <v>0</v>
      </c>
      <c r="EA55" s="73">
        <v>0</v>
      </c>
      <c r="EB55" s="73">
        <v>0</v>
      </c>
      <c r="EC55" s="73">
        <v>0</v>
      </c>
      <c r="ED55" s="73">
        <v>0</v>
      </c>
      <c r="EE55" s="73">
        <v>0</v>
      </c>
      <c r="EF55" s="73">
        <v>0</v>
      </c>
      <c r="EG55" s="73">
        <v>0</v>
      </c>
      <c r="EH55" s="73">
        <v>0</v>
      </c>
      <c r="EI55" s="73">
        <v>0</v>
      </c>
      <c r="EJ55" s="73">
        <v>0</v>
      </c>
      <c r="EK55" s="73">
        <v>0</v>
      </c>
      <c r="EL55" s="73">
        <v>0</v>
      </c>
      <c r="EM55" s="73">
        <v>0</v>
      </c>
      <c r="EN55" s="73">
        <v>0</v>
      </c>
      <c r="EO55" s="73">
        <v>0</v>
      </c>
      <c r="EP55" s="73">
        <v>0</v>
      </c>
      <c r="EQ55" s="73">
        <v>0</v>
      </c>
      <c r="ER55" s="73">
        <v>0</v>
      </c>
      <c r="ES55" s="73">
        <v>0</v>
      </c>
      <c r="ET55" s="73">
        <v>0</v>
      </c>
      <c r="EU55" s="73">
        <v>0</v>
      </c>
      <c r="EV55" s="73">
        <v>0</v>
      </c>
      <c r="EW55" s="73">
        <v>0</v>
      </c>
      <c r="EX55" s="73">
        <v>0</v>
      </c>
      <c r="EY55" s="73">
        <v>0</v>
      </c>
      <c r="EZ55" s="73">
        <v>0</v>
      </c>
      <c r="FA55" s="73">
        <v>0</v>
      </c>
      <c r="FB55" s="73">
        <v>0</v>
      </c>
      <c r="FC55" s="73">
        <v>0</v>
      </c>
      <c r="FD55" s="73">
        <v>0</v>
      </c>
      <c r="FE55" s="73">
        <v>0</v>
      </c>
      <c r="FF55" s="73">
        <v>0</v>
      </c>
      <c r="FG55" s="73">
        <v>0</v>
      </c>
      <c r="FH55" s="73">
        <v>0</v>
      </c>
      <c r="FI55" s="73">
        <v>0</v>
      </c>
      <c r="FJ55" s="73">
        <v>0</v>
      </c>
      <c r="FK55" s="73">
        <v>0</v>
      </c>
      <c r="FL55" s="73">
        <v>0</v>
      </c>
      <c r="FM55" s="73">
        <v>0</v>
      </c>
      <c r="FN55" s="73">
        <v>0</v>
      </c>
      <c r="FO55" s="73">
        <v>0</v>
      </c>
      <c r="FP55" s="73">
        <v>0</v>
      </c>
      <c r="FQ55" s="73">
        <v>0</v>
      </c>
      <c r="FR55" s="73">
        <v>0</v>
      </c>
      <c r="FS55" s="73">
        <v>0</v>
      </c>
      <c r="FT55" s="73">
        <v>0</v>
      </c>
      <c r="FU55" s="73">
        <v>0</v>
      </c>
      <c r="FV55" s="73">
        <v>0</v>
      </c>
      <c r="FW55" s="73">
        <v>0</v>
      </c>
      <c r="FX55" s="73">
        <v>0</v>
      </c>
      <c r="FY55" s="73">
        <v>0</v>
      </c>
      <c r="FZ55" s="73">
        <v>0</v>
      </c>
      <c r="GA55" s="73">
        <v>0</v>
      </c>
      <c r="GB55" s="73">
        <v>0</v>
      </c>
      <c r="GC55" s="73">
        <v>0</v>
      </c>
      <c r="GD55" s="73">
        <v>0</v>
      </c>
      <c r="GE55" s="73">
        <v>0</v>
      </c>
      <c r="GF55" s="73">
        <v>0</v>
      </c>
      <c r="GG55" s="73">
        <v>0</v>
      </c>
      <c r="GH55" s="73">
        <v>0</v>
      </c>
      <c r="GI55" s="120">
        <v>0</v>
      </c>
      <c r="GJ55" s="120">
        <v>0</v>
      </c>
      <c r="GK55" s="120">
        <v>0</v>
      </c>
      <c r="GL55" s="120">
        <v>0</v>
      </c>
      <c r="GM55" s="120">
        <v>0</v>
      </c>
      <c r="GN55" s="120">
        <v>0</v>
      </c>
      <c r="GO55" s="120">
        <v>0</v>
      </c>
      <c r="GP55" s="120">
        <v>0</v>
      </c>
      <c r="GQ55" s="120">
        <v>0</v>
      </c>
      <c r="GR55" s="120">
        <v>0</v>
      </c>
      <c r="GS55" s="120">
        <v>0</v>
      </c>
      <c r="GT55" s="120">
        <v>0</v>
      </c>
      <c r="GU55" s="120">
        <v>0</v>
      </c>
      <c r="GV55" s="120">
        <v>0</v>
      </c>
      <c r="GW55" s="120">
        <v>0</v>
      </c>
      <c r="GX55" s="120">
        <v>0</v>
      </c>
      <c r="GY55" s="120">
        <v>0</v>
      </c>
      <c r="GZ55" s="120">
        <v>0</v>
      </c>
      <c r="HA55" s="120">
        <v>0</v>
      </c>
      <c r="HB55" s="120">
        <v>0</v>
      </c>
      <c r="HC55" s="120">
        <v>0</v>
      </c>
      <c r="HD55" s="120">
        <v>0</v>
      </c>
      <c r="HE55" s="120">
        <v>0</v>
      </c>
      <c r="HF55" s="120">
        <v>0</v>
      </c>
      <c r="HG55" s="120">
        <v>0</v>
      </c>
      <c r="HH55" s="120">
        <v>0</v>
      </c>
      <c r="HI55" s="120">
        <v>0</v>
      </c>
      <c r="HJ55" s="120">
        <v>0</v>
      </c>
      <c r="HK55" s="120">
        <v>0</v>
      </c>
      <c r="HL55" s="120">
        <v>0</v>
      </c>
      <c r="HM55" s="120">
        <v>0</v>
      </c>
      <c r="HN55" s="120">
        <v>0</v>
      </c>
      <c r="HO55" s="120">
        <v>0</v>
      </c>
      <c r="HP55" s="120">
        <v>0</v>
      </c>
      <c r="HQ55" s="120">
        <v>0</v>
      </c>
      <c r="HR55" s="120">
        <v>0</v>
      </c>
      <c r="HS55" s="120">
        <v>0</v>
      </c>
      <c r="HT55" s="120">
        <v>0</v>
      </c>
      <c r="HU55" s="120">
        <v>0</v>
      </c>
      <c r="HV55" s="120">
        <v>0</v>
      </c>
      <c r="HW55" s="120">
        <v>0</v>
      </c>
      <c r="HX55" s="120">
        <v>0</v>
      </c>
      <c r="HY55" s="120">
        <v>0</v>
      </c>
      <c r="HZ55" s="120">
        <v>0</v>
      </c>
      <c r="IA55" s="120">
        <v>0</v>
      </c>
      <c r="IB55" s="120">
        <v>0</v>
      </c>
      <c r="IC55" s="120">
        <v>0</v>
      </c>
      <c r="ID55" s="120">
        <v>0</v>
      </c>
    </row>
    <row r="56" spans="1:238" ht="15.75" customHeight="1" x14ac:dyDescent="0.3">
      <c r="A56" s="270" t="s">
        <v>139</v>
      </c>
      <c r="B56" s="71">
        <v>3.22</v>
      </c>
      <c r="C56" s="71">
        <v>3.25</v>
      </c>
      <c r="D56" s="71">
        <v>1.92</v>
      </c>
      <c r="E56" s="71">
        <v>1.99</v>
      </c>
      <c r="F56" s="71">
        <v>1.97</v>
      </c>
      <c r="G56" s="71">
        <v>2.09</v>
      </c>
      <c r="H56" s="71">
        <v>2.08</v>
      </c>
      <c r="I56" s="71">
        <v>2.0499999999999998</v>
      </c>
      <c r="J56" s="71">
        <v>1.84</v>
      </c>
      <c r="K56" s="71">
        <v>1.81</v>
      </c>
      <c r="L56" s="71">
        <v>1.99</v>
      </c>
      <c r="M56" s="71">
        <v>2.2799999999999998</v>
      </c>
      <c r="N56" s="71">
        <v>2.41</v>
      </c>
      <c r="O56" s="71">
        <v>2.39</v>
      </c>
      <c r="P56" s="71">
        <v>2.33</v>
      </c>
      <c r="Q56" s="71">
        <v>2.41</v>
      </c>
      <c r="R56" s="71">
        <v>2.4700000000000002</v>
      </c>
      <c r="S56" s="71">
        <v>2.25</v>
      </c>
      <c r="T56" s="71">
        <v>2.39</v>
      </c>
      <c r="U56" s="71">
        <v>2.72</v>
      </c>
      <c r="V56" s="71">
        <v>2.7</v>
      </c>
      <c r="W56" s="71">
        <v>2.87</v>
      </c>
      <c r="X56" s="71">
        <v>2.95</v>
      </c>
      <c r="Y56" s="71">
        <v>3.18</v>
      </c>
      <c r="Z56" s="71">
        <v>2.5299999999999998</v>
      </c>
      <c r="AA56" s="71">
        <v>2.52</v>
      </c>
      <c r="AB56" s="71">
        <v>2.69</v>
      </c>
      <c r="AC56" s="71">
        <v>2.85</v>
      </c>
      <c r="AD56" s="71">
        <v>2.85</v>
      </c>
      <c r="AE56" s="71">
        <v>2.85</v>
      </c>
      <c r="AF56" s="71">
        <v>2.88</v>
      </c>
      <c r="AG56" s="71">
        <v>8.3800000000000008</v>
      </c>
      <c r="AH56" s="71">
        <v>10.79</v>
      </c>
      <c r="AI56" s="71">
        <v>11.79</v>
      </c>
      <c r="AJ56" s="71">
        <v>12.56</v>
      </c>
      <c r="AK56" s="71">
        <v>13.24</v>
      </c>
      <c r="AL56" s="71">
        <v>17.82</v>
      </c>
      <c r="AM56" s="71">
        <v>18.77</v>
      </c>
      <c r="AN56" s="71">
        <v>17.7</v>
      </c>
      <c r="AO56" s="71">
        <v>12.43</v>
      </c>
      <c r="AP56" s="71">
        <v>13.68</v>
      </c>
      <c r="AQ56" s="71">
        <v>13.88</v>
      </c>
      <c r="AR56" s="71">
        <v>13.68</v>
      </c>
      <c r="AS56" s="71">
        <v>13.58</v>
      </c>
      <c r="AT56" s="71">
        <v>14.08</v>
      </c>
      <c r="AU56" s="71">
        <v>14.21</v>
      </c>
      <c r="AV56" s="71">
        <v>12.78</v>
      </c>
      <c r="AW56" s="71">
        <v>13.48</v>
      </c>
      <c r="AX56" s="71">
        <v>14.22</v>
      </c>
      <c r="AY56" s="71">
        <v>15.6</v>
      </c>
      <c r="AZ56" s="71">
        <v>15.06</v>
      </c>
      <c r="BA56" s="71">
        <v>20.99</v>
      </c>
      <c r="BB56" s="71">
        <v>21.91</v>
      </c>
      <c r="BC56" s="71">
        <v>20.3</v>
      </c>
      <c r="BD56" s="71">
        <v>23.96</v>
      </c>
      <c r="BE56" s="71">
        <v>25.68</v>
      </c>
      <c r="BF56" s="71">
        <v>25.16</v>
      </c>
      <c r="BG56" s="71">
        <v>18.43</v>
      </c>
      <c r="BH56" s="71">
        <v>26.71</v>
      </c>
      <c r="BI56" s="71">
        <v>31.31</v>
      </c>
      <c r="BJ56" s="71">
        <v>29.13</v>
      </c>
      <c r="BK56" s="71">
        <v>25.32</v>
      </c>
      <c r="BL56" s="71">
        <v>26.13</v>
      </c>
      <c r="BM56" s="71">
        <v>25.32</v>
      </c>
      <c r="BN56" s="71">
        <v>27</v>
      </c>
      <c r="BO56" s="71">
        <v>29.62</v>
      </c>
      <c r="BP56" s="71">
        <v>25.51</v>
      </c>
      <c r="BQ56" s="71">
        <v>27.06</v>
      </c>
      <c r="BR56" s="71">
        <v>22.25</v>
      </c>
      <c r="BS56" s="71">
        <v>26.27</v>
      </c>
      <c r="BT56" s="71">
        <v>33.25</v>
      </c>
      <c r="BU56" s="71">
        <v>29.97</v>
      </c>
      <c r="BV56" s="71">
        <v>25.98</v>
      </c>
      <c r="BW56" s="71">
        <v>26.16</v>
      </c>
      <c r="BX56" s="71">
        <v>25.05</v>
      </c>
      <c r="BY56" s="71">
        <v>22.06</v>
      </c>
      <c r="BZ56" s="71">
        <v>26.37</v>
      </c>
      <c r="CA56" s="71">
        <v>20.92</v>
      </c>
      <c r="CB56" s="71">
        <v>21.03</v>
      </c>
      <c r="CC56" s="71">
        <v>19.3</v>
      </c>
      <c r="CD56" s="71">
        <v>17.899999999999999</v>
      </c>
      <c r="CE56" s="71">
        <v>22.41</v>
      </c>
      <c r="CF56" s="71">
        <v>17.059999999999999</v>
      </c>
      <c r="CG56" s="71">
        <v>17.350000000000001</v>
      </c>
      <c r="CH56" s="71">
        <v>16.3</v>
      </c>
      <c r="CI56" s="71">
        <v>15.82</v>
      </c>
      <c r="CJ56" s="71">
        <v>15.26</v>
      </c>
      <c r="CK56" s="71">
        <v>15.68</v>
      </c>
      <c r="CL56" s="71">
        <v>17.28</v>
      </c>
      <c r="CM56" s="71">
        <v>15.78</v>
      </c>
      <c r="CN56" s="71">
        <v>14.73</v>
      </c>
      <c r="CO56" s="71">
        <v>13.82</v>
      </c>
      <c r="CP56" s="71">
        <v>13.98</v>
      </c>
      <c r="CQ56" s="71">
        <v>12.2</v>
      </c>
      <c r="CR56" s="71">
        <v>11.46</v>
      </c>
      <c r="CS56" s="71">
        <v>7.55</v>
      </c>
      <c r="CT56" s="71">
        <v>6.5</v>
      </c>
      <c r="CU56" s="71">
        <v>6.28</v>
      </c>
      <c r="CV56" s="71">
        <v>6.31</v>
      </c>
      <c r="CW56" s="71">
        <v>6.14</v>
      </c>
      <c r="CX56" s="71">
        <v>6.53</v>
      </c>
      <c r="CY56" s="71">
        <v>6.21</v>
      </c>
      <c r="CZ56" s="71">
        <v>6.21</v>
      </c>
      <c r="DA56" s="71">
        <v>5.69</v>
      </c>
      <c r="DB56" s="71">
        <v>5.5</v>
      </c>
      <c r="DC56" s="71">
        <v>4.84</v>
      </c>
      <c r="DD56" s="71">
        <v>4.51</v>
      </c>
      <c r="DE56" s="71">
        <v>0.27</v>
      </c>
      <c r="DF56" s="71">
        <v>0.09</v>
      </c>
      <c r="DG56" s="71">
        <v>0.01</v>
      </c>
      <c r="DH56" s="71">
        <v>0.03</v>
      </c>
      <c r="DI56" s="71">
        <v>0</v>
      </c>
      <c r="DJ56" s="71">
        <v>0.02</v>
      </c>
      <c r="DK56" s="71">
        <v>0</v>
      </c>
      <c r="DL56" s="71">
        <v>0</v>
      </c>
      <c r="DM56" s="71">
        <v>0</v>
      </c>
      <c r="DN56" s="71">
        <v>0</v>
      </c>
      <c r="DO56" s="71">
        <v>0</v>
      </c>
      <c r="DP56" s="71">
        <v>0</v>
      </c>
      <c r="DQ56" s="71">
        <v>0</v>
      </c>
      <c r="DR56" s="71">
        <v>0</v>
      </c>
      <c r="DS56" s="71">
        <v>0</v>
      </c>
      <c r="DT56" s="71">
        <v>0</v>
      </c>
      <c r="DU56" s="71">
        <v>0</v>
      </c>
      <c r="DV56" s="71">
        <v>0</v>
      </c>
      <c r="DW56" s="71">
        <v>0</v>
      </c>
      <c r="DX56" s="71">
        <v>0</v>
      </c>
      <c r="DY56" s="71">
        <v>0</v>
      </c>
      <c r="DZ56" s="71">
        <v>0</v>
      </c>
      <c r="EA56" s="71">
        <v>0</v>
      </c>
      <c r="EB56" s="71">
        <v>0</v>
      </c>
      <c r="EC56" s="71">
        <v>0</v>
      </c>
      <c r="ED56" s="71">
        <v>0</v>
      </c>
      <c r="EE56" s="71">
        <v>0</v>
      </c>
      <c r="EF56" s="71">
        <v>0</v>
      </c>
      <c r="EG56" s="71">
        <v>0</v>
      </c>
      <c r="EH56" s="71">
        <v>0</v>
      </c>
      <c r="EI56" s="71">
        <v>0</v>
      </c>
      <c r="EJ56" s="71">
        <v>0</v>
      </c>
      <c r="EK56" s="71">
        <v>0</v>
      </c>
      <c r="EL56" s="71">
        <v>0</v>
      </c>
      <c r="EM56" s="71">
        <v>0</v>
      </c>
      <c r="EN56" s="71">
        <v>0</v>
      </c>
      <c r="EO56" s="71">
        <v>0</v>
      </c>
      <c r="EP56" s="71">
        <v>0</v>
      </c>
      <c r="EQ56" s="71">
        <v>0</v>
      </c>
      <c r="ER56" s="71">
        <v>0</v>
      </c>
      <c r="ES56" s="71">
        <v>0</v>
      </c>
      <c r="ET56" s="71">
        <v>0</v>
      </c>
      <c r="EU56" s="71">
        <v>0</v>
      </c>
      <c r="EV56" s="71">
        <v>0</v>
      </c>
      <c r="EW56" s="71">
        <v>0</v>
      </c>
      <c r="EX56" s="71">
        <v>0</v>
      </c>
      <c r="EY56" s="71">
        <v>0</v>
      </c>
      <c r="EZ56" s="71">
        <v>0</v>
      </c>
      <c r="FA56" s="71">
        <v>0</v>
      </c>
      <c r="FB56" s="71">
        <v>0</v>
      </c>
      <c r="FC56" s="71">
        <v>0</v>
      </c>
      <c r="FD56" s="71">
        <v>0</v>
      </c>
      <c r="FE56" s="71">
        <v>0</v>
      </c>
      <c r="FF56" s="71">
        <v>0</v>
      </c>
      <c r="FG56" s="71">
        <v>0</v>
      </c>
      <c r="FH56" s="71">
        <v>0</v>
      </c>
      <c r="FI56" s="71">
        <v>0</v>
      </c>
      <c r="FJ56" s="71">
        <v>0</v>
      </c>
      <c r="FK56" s="71">
        <v>0</v>
      </c>
      <c r="FL56" s="71">
        <v>0</v>
      </c>
      <c r="FM56" s="71">
        <v>0</v>
      </c>
      <c r="FN56" s="71">
        <v>0</v>
      </c>
      <c r="FO56" s="71">
        <v>0</v>
      </c>
      <c r="FP56" s="71">
        <v>0</v>
      </c>
      <c r="FQ56" s="71">
        <v>0</v>
      </c>
      <c r="FR56" s="71">
        <v>0</v>
      </c>
      <c r="FS56" s="71">
        <v>0</v>
      </c>
      <c r="FT56" s="71">
        <v>0</v>
      </c>
      <c r="FU56" s="71">
        <v>0</v>
      </c>
      <c r="FV56" s="71">
        <v>0</v>
      </c>
      <c r="FW56" s="71">
        <v>0</v>
      </c>
      <c r="FX56" s="71">
        <v>0</v>
      </c>
      <c r="FY56" s="71">
        <v>0</v>
      </c>
      <c r="FZ56" s="71">
        <v>0</v>
      </c>
      <c r="GA56" s="71">
        <v>0</v>
      </c>
      <c r="GB56" s="71">
        <v>0</v>
      </c>
      <c r="GC56" s="71">
        <v>0</v>
      </c>
      <c r="GD56" s="71">
        <v>0</v>
      </c>
      <c r="GE56" s="71">
        <v>0</v>
      </c>
      <c r="GF56" s="71">
        <v>0</v>
      </c>
      <c r="GG56" s="71">
        <v>0</v>
      </c>
      <c r="GH56" s="71">
        <v>0</v>
      </c>
      <c r="GI56" s="72">
        <v>0</v>
      </c>
      <c r="GJ56" s="72">
        <v>0</v>
      </c>
      <c r="GK56" s="72">
        <v>0</v>
      </c>
      <c r="GL56" s="72">
        <v>0</v>
      </c>
      <c r="GM56" s="72">
        <v>0</v>
      </c>
      <c r="GN56" s="72">
        <v>0</v>
      </c>
      <c r="GO56" s="72">
        <v>0</v>
      </c>
      <c r="GP56" s="72">
        <v>0</v>
      </c>
      <c r="GQ56" s="72">
        <v>0</v>
      </c>
      <c r="GR56" s="72">
        <v>0</v>
      </c>
      <c r="GS56" s="72">
        <v>0</v>
      </c>
      <c r="GT56" s="72">
        <v>0</v>
      </c>
      <c r="GU56" s="72">
        <v>0</v>
      </c>
      <c r="GV56" s="72">
        <v>0</v>
      </c>
      <c r="GW56" s="72">
        <v>0</v>
      </c>
      <c r="GX56" s="72">
        <v>0</v>
      </c>
      <c r="GY56" s="72">
        <v>0</v>
      </c>
      <c r="GZ56" s="72">
        <v>0</v>
      </c>
      <c r="HA56" s="72">
        <v>0</v>
      </c>
      <c r="HB56" s="72">
        <v>0</v>
      </c>
      <c r="HC56" s="72">
        <v>0</v>
      </c>
      <c r="HD56" s="72">
        <v>0</v>
      </c>
      <c r="HE56" s="72">
        <v>0</v>
      </c>
      <c r="HF56" s="72">
        <v>0</v>
      </c>
      <c r="HG56" s="72">
        <v>0</v>
      </c>
      <c r="HH56" s="72">
        <v>0</v>
      </c>
      <c r="HI56" s="72">
        <v>0</v>
      </c>
      <c r="HJ56" s="72">
        <v>0</v>
      </c>
      <c r="HK56" s="72">
        <v>0</v>
      </c>
      <c r="HL56" s="72">
        <v>0</v>
      </c>
      <c r="HM56" s="72">
        <v>0</v>
      </c>
      <c r="HN56" s="72">
        <v>0</v>
      </c>
      <c r="HO56" s="72">
        <v>0</v>
      </c>
      <c r="HP56" s="72">
        <v>0</v>
      </c>
      <c r="HQ56" s="72">
        <v>0</v>
      </c>
      <c r="HR56" s="72">
        <v>0</v>
      </c>
      <c r="HS56" s="72">
        <v>0</v>
      </c>
      <c r="HT56" s="72">
        <v>0</v>
      </c>
      <c r="HU56" s="72">
        <v>0</v>
      </c>
      <c r="HV56" s="72">
        <v>0</v>
      </c>
      <c r="HW56" s="72">
        <v>0</v>
      </c>
      <c r="HX56" s="72">
        <v>0</v>
      </c>
      <c r="HY56" s="72">
        <v>0</v>
      </c>
      <c r="HZ56" s="72">
        <v>0</v>
      </c>
      <c r="IA56" s="72">
        <v>0</v>
      </c>
      <c r="IB56" s="72">
        <v>0</v>
      </c>
      <c r="IC56" s="72">
        <v>0</v>
      </c>
      <c r="ID56" s="72">
        <v>0</v>
      </c>
    </row>
    <row r="57" spans="1:238" ht="15.75" customHeight="1" x14ac:dyDescent="0.3">
      <c r="A57" s="270" t="s">
        <v>140</v>
      </c>
      <c r="B57" s="71">
        <v>0</v>
      </c>
      <c r="C57" s="71">
        <v>0</v>
      </c>
      <c r="D57" s="71">
        <v>0</v>
      </c>
      <c r="E57" s="71">
        <v>0</v>
      </c>
      <c r="F57" s="71">
        <v>0</v>
      </c>
      <c r="G57" s="71">
        <v>0</v>
      </c>
      <c r="H57" s="71">
        <v>0</v>
      </c>
      <c r="I57" s="71">
        <v>0</v>
      </c>
      <c r="J57" s="71">
        <v>0</v>
      </c>
      <c r="K57" s="71">
        <v>0</v>
      </c>
      <c r="L57" s="71">
        <v>0</v>
      </c>
      <c r="M57" s="71">
        <v>0</v>
      </c>
      <c r="N57" s="71">
        <v>0</v>
      </c>
      <c r="O57" s="71">
        <v>0</v>
      </c>
      <c r="P57" s="71">
        <v>0</v>
      </c>
      <c r="Q57" s="71">
        <v>0</v>
      </c>
      <c r="R57" s="71">
        <v>0</v>
      </c>
      <c r="S57" s="71">
        <v>0</v>
      </c>
      <c r="T57" s="71">
        <v>0</v>
      </c>
      <c r="U57" s="71">
        <v>0</v>
      </c>
      <c r="V57" s="71">
        <v>0</v>
      </c>
      <c r="W57" s="71">
        <v>0</v>
      </c>
      <c r="X57" s="71">
        <v>0</v>
      </c>
      <c r="Y57" s="71">
        <v>0</v>
      </c>
      <c r="Z57" s="71">
        <v>0</v>
      </c>
      <c r="AA57" s="71">
        <v>0</v>
      </c>
      <c r="AB57" s="71">
        <v>0</v>
      </c>
      <c r="AC57" s="71">
        <v>0</v>
      </c>
      <c r="AD57" s="71">
        <v>0</v>
      </c>
      <c r="AE57" s="71">
        <v>0</v>
      </c>
      <c r="AF57" s="71">
        <v>0</v>
      </c>
      <c r="AG57" s="71">
        <v>0</v>
      </c>
      <c r="AH57" s="71">
        <v>0</v>
      </c>
      <c r="AI57" s="71">
        <v>0</v>
      </c>
      <c r="AJ57" s="71">
        <v>0</v>
      </c>
      <c r="AK57" s="71">
        <v>0</v>
      </c>
      <c r="AL57" s="71">
        <v>0</v>
      </c>
      <c r="AM57" s="71">
        <v>0</v>
      </c>
      <c r="AN57" s="71">
        <v>0</v>
      </c>
      <c r="AO57" s="71">
        <v>0</v>
      </c>
      <c r="AP57" s="71">
        <v>0</v>
      </c>
      <c r="AQ57" s="71">
        <v>0</v>
      </c>
      <c r="AR57" s="71">
        <v>0</v>
      </c>
      <c r="AS57" s="71">
        <v>0</v>
      </c>
      <c r="AT57" s="71">
        <v>0</v>
      </c>
      <c r="AU57" s="71">
        <v>0</v>
      </c>
      <c r="AV57" s="71">
        <v>0</v>
      </c>
      <c r="AW57" s="71">
        <v>0</v>
      </c>
      <c r="AX57" s="71">
        <v>0</v>
      </c>
      <c r="AY57" s="71">
        <v>0</v>
      </c>
      <c r="AZ57" s="71">
        <v>0</v>
      </c>
      <c r="BA57" s="71">
        <v>0</v>
      </c>
      <c r="BB57" s="71">
        <v>0</v>
      </c>
      <c r="BC57" s="71">
        <v>0</v>
      </c>
      <c r="BD57" s="71">
        <v>0</v>
      </c>
      <c r="BE57" s="71">
        <v>0</v>
      </c>
      <c r="BF57" s="71">
        <v>0</v>
      </c>
      <c r="BG57" s="71">
        <v>0</v>
      </c>
      <c r="BH57" s="71">
        <v>0</v>
      </c>
      <c r="BI57" s="71">
        <v>0</v>
      </c>
      <c r="BJ57" s="71">
        <v>0</v>
      </c>
      <c r="BK57" s="71">
        <v>0</v>
      </c>
      <c r="BL57" s="71">
        <v>0</v>
      </c>
      <c r="BM57" s="71">
        <v>0</v>
      </c>
      <c r="BN57" s="71">
        <v>0</v>
      </c>
      <c r="BO57" s="71">
        <v>0</v>
      </c>
      <c r="BP57" s="71">
        <v>0</v>
      </c>
      <c r="BQ57" s="71">
        <v>0</v>
      </c>
      <c r="BR57" s="71">
        <v>0</v>
      </c>
      <c r="BS57" s="71">
        <v>0</v>
      </c>
      <c r="BT57" s="71">
        <v>0</v>
      </c>
      <c r="BU57" s="71">
        <v>0</v>
      </c>
      <c r="BV57" s="71">
        <v>0</v>
      </c>
      <c r="BW57" s="71">
        <v>0</v>
      </c>
      <c r="BX57" s="71">
        <v>0</v>
      </c>
      <c r="BY57" s="71">
        <v>0</v>
      </c>
      <c r="BZ57" s="71">
        <v>0</v>
      </c>
      <c r="CA57" s="71">
        <v>0</v>
      </c>
      <c r="CB57" s="71">
        <v>0</v>
      </c>
      <c r="CC57" s="71">
        <v>0</v>
      </c>
      <c r="CD57" s="71">
        <v>0</v>
      </c>
      <c r="CE57" s="71">
        <v>0</v>
      </c>
      <c r="CF57" s="71">
        <v>0</v>
      </c>
      <c r="CG57" s="71">
        <v>0</v>
      </c>
      <c r="CH57" s="71">
        <v>0</v>
      </c>
      <c r="CI57" s="71">
        <v>0</v>
      </c>
      <c r="CJ57" s="71">
        <v>0</v>
      </c>
      <c r="CK57" s="71">
        <v>0</v>
      </c>
      <c r="CL57" s="71">
        <v>0</v>
      </c>
      <c r="CM57" s="71">
        <v>0</v>
      </c>
      <c r="CN57" s="71">
        <v>0</v>
      </c>
      <c r="CO57" s="71">
        <v>0</v>
      </c>
      <c r="CP57" s="71">
        <v>0</v>
      </c>
      <c r="CQ57" s="71">
        <v>0</v>
      </c>
      <c r="CR57" s="71">
        <v>0</v>
      </c>
      <c r="CS57" s="71">
        <v>0</v>
      </c>
      <c r="CT57" s="71">
        <v>0</v>
      </c>
      <c r="CU57" s="71">
        <v>0</v>
      </c>
      <c r="CV57" s="71">
        <v>0</v>
      </c>
      <c r="CW57" s="71">
        <v>0</v>
      </c>
      <c r="CX57" s="71">
        <v>0</v>
      </c>
      <c r="CY57" s="71">
        <v>0</v>
      </c>
      <c r="CZ57" s="71">
        <v>0</v>
      </c>
      <c r="DA57" s="71">
        <v>0</v>
      </c>
      <c r="DB57" s="71">
        <v>0</v>
      </c>
      <c r="DC57" s="71">
        <v>0</v>
      </c>
      <c r="DD57" s="71">
        <v>0</v>
      </c>
      <c r="DE57" s="71">
        <v>0</v>
      </c>
      <c r="DF57" s="71">
        <v>0</v>
      </c>
      <c r="DG57" s="71">
        <v>0</v>
      </c>
      <c r="DH57" s="71">
        <v>0</v>
      </c>
      <c r="DI57" s="71">
        <v>0</v>
      </c>
      <c r="DJ57" s="71">
        <v>0</v>
      </c>
      <c r="DK57" s="71">
        <v>0</v>
      </c>
      <c r="DL57" s="71">
        <v>0</v>
      </c>
      <c r="DM57" s="71">
        <v>0</v>
      </c>
      <c r="DN57" s="71">
        <v>0</v>
      </c>
      <c r="DO57" s="71">
        <v>0</v>
      </c>
      <c r="DP57" s="71">
        <v>0</v>
      </c>
      <c r="DQ57" s="71">
        <v>0</v>
      </c>
      <c r="DR57" s="71">
        <v>0</v>
      </c>
      <c r="DS57" s="71">
        <v>0</v>
      </c>
      <c r="DT57" s="71">
        <v>0</v>
      </c>
      <c r="DU57" s="71">
        <v>0</v>
      </c>
      <c r="DV57" s="71">
        <v>0</v>
      </c>
      <c r="DW57" s="71">
        <v>0</v>
      </c>
      <c r="DX57" s="71">
        <v>0</v>
      </c>
      <c r="DY57" s="71">
        <v>0</v>
      </c>
      <c r="DZ57" s="71">
        <v>0</v>
      </c>
      <c r="EA57" s="71">
        <v>0</v>
      </c>
      <c r="EB57" s="71">
        <v>0</v>
      </c>
      <c r="EC57" s="71">
        <v>0</v>
      </c>
      <c r="ED57" s="71">
        <v>0</v>
      </c>
      <c r="EE57" s="71">
        <v>0</v>
      </c>
      <c r="EF57" s="71">
        <v>0</v>
      </c>
      <c r="EG57" s="71">
        <v>0</v>
      </c>
      <c r="EH57" s="71">
        <v>0</v>
      </c>
      <c r="EI57" s="71">
        <v>0</v>
      </c>
      <c r="EJ57" s="71">
        <v>0</v>
      </c>
      <c r="EK57" s="71">
        <v>0</v>
      </c>
      <c r="EL57" s="71">
        <v>0</v>
      </c>
      <c r="EM57" s="71">
        <v>0</v>
      </c>
      <c r="EN57" s="71">
        <v>0</v>
      </c>
      <c r="EO57" s="71">
        <v>0</v>
      </c>
      <c r="EP57" s="71">
        <v>0</v>
      </c>
      <c r="EQ57" s="71">
        <v>0</v>
      </c>
      <c r="ER57" s="71">
        <v>0</v>
      </c>
      <c r="ES57" s="71">
        <v>0</v>
      </c>
      <c r="ET57" s="71">
        <v>0</v>
      </c>
      <c r="EU57" s="71">
        <v>0</v>
      </c>
      <c r="EV57" s="71">
        <v>0</v>
      </c>
      <c r="EW57" s="71">
        <v>0</v>
      </c>
      <c r="EX57" s="71">
        <v>0</v>
      </c>
      <c r="EY57" s="71">
        <v>0</v>
      </c>
      <c r="EZ57" s="71">
        <v>0</v>
      </c>
      <c r="FA57" s="71">
        <v>0</v>
      </c>
      <c r="FB57" s="71">
        <v>0</v>
      </c>
      <c r="FC57" s="71">
        <v>0</v>
      </c>
      <c r="FD57" s="71">
        <v>0</v>
      </c>
      <c r="FE57" s="71">
        <v>0</v>
      </c>
      <c r="FF57" s="71">
        <v>0</v>
      </c>
      <c r="FG57" s="71">
        <v>0</v>
      </c>
      <c r="FH57" s="71">
        <v>0</v>
      </c>
      <c r="FI57" s="71">
        <v>0</v>
      </c>
      <c r="FJ57" s="71">
        <v>0</v>
      </c>
      <c r="FK57" s="71">
        <v>0</v>
      </c>
      <c r="FL57" s="71">
        <v>0</v>
      </c>
      <c r="FM57" s="71">
        <v>0</v>
      </c>
      <c r="FN57" s="71">
        <v>0</v>
      </c>
      <c r="FO57" s="71">
        <v>0</v>
      </c>
      <c r="FP57" s="71">
        <v>0</v>
      </c>
      <c r="FQ57" s="71">
        <v>0</v>
      </c>
      <c r="FR57" s="71">
        <v>0</v>
      </c>
      <c r="FS57" s="71">
        <v>0</v>
      </c>
      <c r="FT57" s="71">
        <v>0</v>
      </c>
      <c r="FU57" s="71">
        <v>0</v>
      </c>
      <c r="FV57" s="71">
        <v>0</v>
      </c>
      <c r="FW57" s="71">
        <v>0</v>
      </c>
      <c r="FX57" s="71">
        <v>0</v>
      </c>
      <c r="FY57" s="71">
        <v>0</v>
      </c>
      <c r="FZ57" s="71">
        <v>0</v>
      </c>
      <c r="GA57" s="71">
        <v>0</v>
      </c>
      <c r="GB57" s="71">
        <v>0</v>
      </c>
      <c r="GC57" s="71">
        <v>0</v>
      </c>
      <c r="GD57" s="71">
        <v>0</v>
      </c>
      <c r="GE57" s="71">
        <v>0</v>
      </c>
      <c r="GF57" s="71">
        <v>0</v>
      </c>
      <c r="GG57" s="71">
        <v>0</v>
      </c>
      <c r="GH57" s="71">
        <v>0</v>
      </c>
      <c r="GI57" s="72">
        <v>0</v>
      </c>
      <c r="GJ57" s="72">
        <v>0</v>
      </c>
      <c r="GK57" s="72">
        <v>0</v>
      </c>
      <c r="GL57" s="72">
        <v>0</v>
      </c>
      <c r="GM57" s="72">
        <v>0</v>
      </c>
      <c r="GN57" s="72">
        <v>0</v>
      </c>
      <c r="GO57" s="72">
        <v>0</v>
      </c>
      <c r="GP57" s="72">
        <v>0</v>
      </c>
      <c r="GQ57" s="72">
        <v>0</v>
      </c>
      <c r="GR57" s="72">
        <v>0</v>
      </c>
      <c r="GS57" s="72">
        <v>0</v>
      </c>
      <c r="GT57" s="72">
        <v>0</v>
      </c>
      <c r="GU57" s="72">
        <v>0</v>
      </c>
      <c r="GV57" s="72">
        <v>0</v>
      </c>
      <c r="GW57" s="72">
        <v>0</v>
      </c>
      <c r="GX57" s="72">
        <v>0</v>
      </c>
      <c r="GY57" s="72">
        <v>0</v>
      </c>
      <c r="GZ57" s="72">
        <v>0</v>
      </c>
      <c r="HA57" s="72">
        <v>0</v>
      </c>
      <c r="HB57" s="72">
        <v>0</v>
      </c>
      <c r="HC57" s="72">
        <v>0</v>
      </c>
      <c r="HD57" s="72">
        <v>0</v>
      </c>
      <c r="HE57" s="72">
        <v>0</v>
      </c>
      <c r="HF57" s="72">
        <v>0</v>
      </c>
      <c r="HG57" s="72">
        <v>0</v>
      </c>
      <c r="HH57" s="72">
        <v>0</v>
      </c>
      <c r="HI57" s="72">
        <v>0</v>
      </c>
      <c r="HJ57" s="72">
        <v>0</v>
      </c>
      <c r="HK57" s="72">
        <v>0</v>
      </c>
      <c r="HL57" s="72">
        <v>0</v>
      </c>
      <c r="HM57" s="72">
        <v>0</v>
      </c>
      <c r="HN57" s="72">
        <v>0</v>
      </c>
      <c r="HO57" s="72">
        <v>0</v>
      </c>
      <c r="HP57" s="72">
        <v>0</v>
      </c>
      <c r="HQ57" s="72">
        <v>0</v>
      </c>
      <c r="HR57" s="72">
        <v>0</v>
      </c>
      <c r="HS57" s="72">
        <v>0</v>
      </c>
      <c r="HT57" s="72">
        <v>0</v>
      </c>
      <c r="HU57" s="72">
        <v>0</v>
      </c>
      <c r="HV57" s="72">
        <v>0</v>
      </c>
      <c r="HW57" s="72">
        <v>0</v>
      </c>
      <c r="HX57" s="72">
        <v>0</v>
      </c>
      <c r="HY57" s="72">
        <v>0</v>
      </c>
      <c r="HZ57" s="72">
        <v>0</v>
      </c>
      <c r="IA57" s="72">
        <v>0</v>
      </c>
      <c r="IB57" s="72">
        <v>0</v>
      </c>
      <c r="IC57" s="72">
        <v>0</v>
      </c>
      <c r="ID57" s="72">
        <v>0</v>
      </c>
    </row>
    <row r="58" spans="1:238" ht="15.75" customHeight="1" x14ac:dyDescent="0.3">
      <c r="A58" s="270" t="s">
        <v>141</v>
      </c>
      <c r="B58" s="71">
        <v>0</v>
      </c>
      <c r="C58" s="71">
        <v>0</v>
      </c>
      <c r="D58" s="71">
        <v>0</v>
      </c>
      <c r="E58" s="71">
        <v>0</v>
      </c>
      <c r="F58" s="71">
        <v>0</v>
      </c>
      <c r="G58" s="71">
        <v>0</v>
      </c>
      <c r="H58" s="71">
        <v>0</v>
      </c>
      <c r="I58" s="71">
        <v>0</v>
      </c>
      <c r="J58" s="71">
        <v>0</v>
      </c>
      <c r="K58" s="71">
        <v>0</v>
      </c>
      <c r="L58" s="71">
        <v>0</v>
      </c>
      <c r="M58" s="71">
        <v>0</v>
      </c>
      <c r="N58" s="71">
        <v>0</v>
      </c>
      <c r="O58" s="71">
        <v>0</v>
      </c>
      <c r="P58" s="71">
        <v>0</v>
      </c>
      <c r="Q58" s="71">
        <v>0</v>
      </c>
      <c r="R58" s="71">
        <v>0</v>
      </c>
      <c r="S58" s="71">
        <v>0</v>
      </c>
      <c r="T58" s="71">
        <v>0</v>
      </c>
      <c r="U58" s="71">
        <v>0</v>
      </c>
      <c r="V58" s="71">
        <v>0</v>
      </c>
      <c r="W58" s="71">
        <v>0</v>
      </c>
      <c r="X58" s="71">
        <v>0</v>
      </c>
      <c r="Y58" s="71">
        <v>0</v>
      </c>
      <c r="Z58" s="71">
        <v>0</v>
      </c>
      <c r="AA58" s="71">
        <v>0</v>
      </c>
      <c r="AB58" s="71">
        <v>0</v>
      </c>
      <c r="AC58" s="71">
        <v>0</v>
      </c>
      <c r="AD58" s="71">
        <v>0</v>
      </c>
      <c r="AE58" s="71">
        <v>0</v>
      </c>
      <c r="AF58" s="71">
        <v>0</v>
      </c>
      <c r="AG58" s="71">
        <v>0</v>
      </c>
      <c r="AH58" s="71">
        <v>0</v>
      </c>
      <c r="AI58" s="71">
        <v>0</v>
      </c>
      <c r="AJ58" s="71">
        <v>0</v>
      </c>
      <c r="AK58" s="71">
        <v>0</v>
      </c>
      <c r="AL58" s="71">
        <v>0</v>
      </c>
      <c r="AM58" s="71">
        <v>0</v>
      </c>
      <c r="AN58" s="71">
        <v>0</v>
      </c>
      <c r="AO58" s="71">
        <v>0</v>
      </c>
      <c r="AP58" s="71">
        <v>0</v>
      </c>
      <c r="AQ58" s="71">
        <v>0</v>
      </c>
      <c r="AR58" s="71">
        <v>0</v>
      </c>
      <c r="AS58" s="71">
        <v>0</v>
      </c>
      <c r="AT58" s="71">
        <v>0</v>
      </c>
      <c r="AU58" s="71">
        <v>0</v>
      </c>
      <c r="AV58" s="71">
        <v>0</v>
      </c>
      <c r="AW58" s="71">
        <v>0</v>
      </c>
      <c r="AX58" s="71">
        <v>0</v>
      </c>
      <c r="AY58" s="71">
        <v>0</v>
      </c>
      <c r="AZ58" s="71">
        <v>0</v>
      </c>
      <c r="BA58" s="71">
        <v>0</v>
      </c>
      <c r="BB58" s="71">
        <v>0</v>
      </c>
      <c r="BC58" s="71">
        <v>0</v>
      </c>
      <c r="BD58" s="71">
        <v>0</v>
      </c>
      <c r="BE58" s="71">
        <v>0</v>
      </c>
      <c r="BF58" s="71">
        <v>0</v>
      </c>
      <c r="BG58" s="71">
        <v>0</v>
      </c>
      <c r="BH58" s="71">
        <v>0</v>
      </c>
      <c r="BI58" s="71">
        <v>0</v>
      </c>
      <c r="BJ58" s="71">
        <v>0</v>
      </c>
      <c r="BK58" s="71">
        <v>0</v>
      </c>
      <c r="BL58" s="71">
        <v>0</v>
      </c>
      <c r="BM58" s="71">
        <v>0</v>
      </c>
      <c r="BN58" s="71">
        <v>0</v>
      </c>
      <c r="BO58" s="71">
        <v>0</v>
      </c>
      <c r="BP58" s="71">
        <v>0</v>
      </c>
      <c r="BQ58" s="71">
        <v>0</v>
      </c>
      <c r="BR58" s="71">
        <v>0</v>
      </c>
      <c r="BS58" s="71">
        <v>0</v>
      </c>
      <c r="BT58" s="71">
        <v>0</v>
      </c>
      <c r="BU58" s="71">
        <v>0</v>
      </c>
      <c r="BV58" s="71">
        <v>0</v>
      </c>
      <c r="BW58" s="71">
        <v>0</v>
      </c>
      <c r="BX58" s="71">
        <v>0</v>
      </c>
      <c r="BY58" s="71">
        <v>0</v>
      </c>
      <c r="BZ58" s="71">
        <v>0</v>
      </c>
      <c r="CA58" s="71">
        <v>0</v>
      </c>
      <c r="CB58" s="71">
        <v>0</v>
      </c>
      <c r="CC58" s="71">
        <v>0</v>
      </c>
      <c r="CD58" s="71">
        <v>0</v>
      </c>
      <c r="CE58" s="71">
        <v>0</v>
      </c>
      <c r="CF58" s="71">
        <v>0</v>
      </c>
      <c r="CG58" s="71">
        <v>0</v>
      </c>
      <c r="CH58" s="71">
        <v>0</v>
      </c>
      <c r="CI58" s="71">
        <v>0</v>
      </c>
      <c r="CJ58" s="71">
        <v>0</v>
      </c>
      <c r="CK58" s="71">
        <v>0</v>
      </c>
      <c r="CL58" s="71">
        <v>0</v>
      </c>
      <c r="CM58" s="71">
        <v>0</v>
      </c>
      <c r="CN58" s="71">
        <v>0</v>
      </c>
      <c r="CO58" s="71">
        <v>0</v>
      </c>
      <c r="CP58" s="71">
        <v>0</v>
      </c>
      <c r="CQ58" s="71">
        <v>0</v>
      </c>
      <c r="CR58" s="71">
        <v>0</v>
      </c>
      <c r="CS58" s="71">
        <v>0</v>
      </c>
      <c r="CT58" s="71">
        <v>0</v>
      </c>
      <c r="CU58" s="71">
        <v>0</v>
      </c>
      <c r="CV58" s="71">
        <v>0</v>
      </c>
      <c r="CW58" s="71">
        <v>0</v>
      </c>
      <c r="CX58" s="71">
        <v>0</v>
      </c>
      <c r="CY58" s="71">
        <v>0</v>
      </c>
      <c r="CZ58" s="71">
        <v>0</v>
      </c>
      <c r="DA58" s="71">
        <v>0</v>
      </c>
      <c r="DB58" s="71">
        <v>0</v>
      </c>
      <c r="DC58" s="71">
        <v>0</v>
      </c>
      <c r="DD58" s="71">
        <v>0</v>
      </c>
      <c r="DE58" s="71">
        <v>0</v>
      </c>
      <c r="DF58" s="71">
        <v>0</v>
      </c>
      <c r="DG58" s="71">
        <v>0</v>
      </c>
      <c r="DH58" s="71">
        <v>0</v>
      </c>
      <c r="DI58" s="71">
        <v>0</v>
      </c>
      <c r="DJ58" s="71">
        <v>0</v>
      </c>
      <c r="DK58" s="71">
        <v>0</v>
      </c>
      <c r="DL58" s="71">
        <v>0</v>
      </c>
      <c r="DM58" s="71">
        <v>0</v>
      </c>
      <c r="DN58" s="71">
        <v>0</v>
      </c>
      <c r="DO58" s="71">
        <v>0</v>
      </c>
      <c r="DP58" s="71">
        <v>0</v>
      </c>
      <c r="DQ58" s="71">
        <v>0</v>
      </c>
      <c r="DR58" s="71">
        <v>0</v>
      </c>
      <c r="DS58" s="71">
        <v>0</v>
      </c>
      <c r="DT58" s="71">
        <v>0</v>
      </c>
      <c r="DU58" s="71">
        <v>0</v>
      </c>
      <c r="DV58" s="71">
        <v>0</v>
      </c>
      <c r="DW58" s="71">
        <v>0</v>
      </c>
      <c r="DX58" s="71">
        <v>0</v>
      </c>
      <c r="DY58" s="71">
        <v>0</v>
      </c>
      <c r="DZ58" s="71">
        <v>0</v>
      </c>
      <c r="EA58" s="71">
        <v>0</v>
      </c>
      <c r="EB58" s="71">
        <v>0</v>
      </c>
      <c r="EC58" s="71">
        <v>0</v>
      </c>
      <c r="ED58" s="71">
        <v>0</v>
      </c>
      <c r="EE58" s="71">
        <v>0</v>
      </c>
      <c r="EF58" s="71">
        <v>0</v>
      </c>
      <c r="EG58" s="71">
        <v>0</v>
      </c>
      <c r="EH58" s="71">
        <v>0</v>
      </c>
      <c r="EI58" s="71">
        <v>0</v>
      </c>
      <c r="EJ58" s="71">
        <v>0</v>
      </c>
      <c r="EK58" s="71">
        <v>0</v>
      </c>
      <c r="EL58" s="71">
        <v>0</v>
      </c>
      <c r="EM58" s="71">
        <v>0</v>
      </c>
      <c r="EN58" s="71">
        <v>0</v>
      </c>
      <c r="EO58" s="71">
        <v>0</v>
      </c>
      <c r="EP58" s="71">
        <v>0</v>
      </c>
      <c r="EQ58" s="71">
        <v>0</v>
      </c>
      <c r="ER58" s="71">
        <v>0</v>
      </c>
      <c r="ES58" s="71">
        <v>0</v>
      </c>
      <c r="ET58" s="71">
        <v>0</v>
      </c>
      <c r="EU58" s="71">
        <v>0</v>
      </c>
      <c r="EV58" s="71">
        <v>0</v>
      </c>
      <c r="EW58" s="71">
        <v>0</v>
      </c>
      <c r="EX58" s="71">
        <v>0</v>
      </c>
      <c r="EY58" s="71">
        <v>0</v>
      </c>
      <c r="EZ58" s="71">
        <v>0</v>
      </c>
      <c r="FA58" s="71">
        <v>0</v>
      </c>
      <c r="FB58" s="71">
        <v>0</v>
      </c>
      <c r="FC58" s="71">
        <v>0</v>
      </c>
      <c r="FD58" s="71">
        <v>0</v>
      </c>
      <c r="FE58" s="71">
        <v>0</v>
      </c>
      <c r="FF58" s="71">
        <v>0</v>
      </c>
      <c r="FG58" s="71">
        <v>0</v>
      </c>
      <c r="FH58" s="71">
        <v>0</v>
      </c>
      <c r="FI58" s="71">
        <v>0</v>
      </c>
      <c r="FJ58" s="71">
        <v>0</v>
      </c>
      <c r="FK58" s="71">
        <v>0</v>
      </c>
      <c r="FL58" s="71">
        <v>0</v>
      </c>
      <c r="FM58" s="71">
        <v>0</v>
      </c>
      <c r="FN58" s="71">
        <v>0</v>
      </c>
      <c r="FO58" s="71">
        <v>0</v>
      </c>
      <c r="FP58" s="71">
        <v>0</v>
      </c>
      <c r="FQ58" s="71">
        <v>0</v>
      </c>
      <c r="FR58" s="71">
        <v>0</v>
      </c>
      <c r="FS58" s="71">
        <v>0</v>
      </c>
      <c r="FT58" s="71">
        <v>0</v>
      </c>
      <c r="FU58" s="71">
        <v>0</v>
      </c>
      <c r="FV58" s="71">
        <v>0</v>
      </c>
      <c r="FW58" s="71">
        <v>0</v>
      </c>
      <c r="FX58" s="71">
        <v>0</v>
      </c>
      <c r="FY58" s="71">
        <v>0</v>
      </c>
      <c r="FZ58" s="71">
        <v>0</v>
      </c>
      <c r="GA58" s="71">
        <v>0</v>
      </c>
      <c r="GB58" s="71">
        <v>0</v>
      </c>
      <c r="GC58" s="71">
        <v>0</v>
      </c>
      <c r="GD58" s="71">
        <v>0</v>
      </c>
      <c r="GE58" s="71">
        <v>0</v>
      </c>
      <c r="GF58" s="71">
        <v>0</v>
      </c>
      <c r="GG58" s="71">
        <v>0</v>
      </c>
      <c r="GH58" s="71">
        <v>0</v>
      </c>
      <c r="GI58" s="72">
        <v>0</v>
      </c>
      <c r="GJ58" s="72">
        <v>0</v>
      </c>
      <c r="GK58" s="72">
        <v>0</v>
      </c>
      <c r="GL58" s="72">
        <v>0</v>
      </c>
      <c r="GM58" s="72">
        <v>0</v>
      </c>
      <c r="GN58" s="72">
        <v>0</v>
      </c>
      <c r="GO58" s="72">
        <v>0</v>
      </c>
      <c r="GP58" s="72">
        <v>0</v>
      </c>
      <c r="GQ58" s="72">
        <v>0</v>
      </c>
      <c r="GR58" s="72">
        <v>0</v>
      </c>
      <c r="GS58" s="72">
        <v>0</v>
      </c>
      <c r="GT58" s="72">
        <v>0</v>
      </c>
      <c r="GU58" s="72">
        <v>0</v>
      </c>
      <c r="GV58" s="72">
        <v>0</v>
      </c>
      <c r="GW58" s="72">
        <v>0</v>
      </c>
      <c r="GX58" s="72">
        <v>0</v>
      </c>
      <c r="GY58" s="72">
        <v>0</v>
      </c>
      <c r="GZ58" s="72">
        <v>0</v>
      </c>
      <c r="HA58" s="72">
        <v>0</v>
      </c>
      <c r="HB58" s="72">
        <v>0</v>
      </c>
      <c r="HC58" s="72">
        <v>0</v>
      </c>
      <c r="HD58" s="72">
        <v>0</v>
      </c>
      <c r="HE58" s="72">
        <v>0</v>
      </c>
      <c r="HF58" s="72">
        <v>0</v>
      </c>
      <c r="HG58" s="72">
        <v>0</v>
      </c>
      <c r="HH58" s="72">
        <v>0</v>
      </c>
      <c r="HI58" s="72">
        <v>0</v>
      </c>
      <c r="HJ58" s="72">
        <v>0</v>
      </c>
      <c r="HK58" s="72">
        <v>0</v>
      </c>
      <c r="HL58" s="72">
        <v>0</v>
      </c>
      <c r="HM58" s="72">
        <v>0</v>
      </c>
      <c r="HN58" s="72">
        <v>0</v>
      </c>
      <c r="HO58" s="72">
        <v>0</v>
      </c>
      <c r="HP58" s="72">
        <v>0</v>
      </c>
      <c r="HQ58" s="72">
        <v>0</v>
      </c>
      <c r="HR58" s="72">
        <v>0</v>
      </c>
      <c r="HS58" s="72">
        <v>0</v>
      </c>
      <c r="HT58" s="72">
        <v>0</v>
      </c>
      <c r="HU58" s="72">
        <v>0</v>
      </c>
      <c r="HV58" s="72">
        <v>0</v>
      </c>
      <c r="HW58" s="72">
        <v>0</v>
      </c>
      <c r="HX58" s="72">
        <v>0</v>
      </c>
      <c r="HY58" s="72">
        <v>0</v>
      </c>
      <c r="HZ58" s="72">
        <v>0</v>
      </c>
      <c r="IA58" s="72">
        <v>0</v>
      </c>
      <c r="IB58" s="72">
        <v>0</v>
      </c>
      <c r="IC58" s="72">
        <v>0</v>
      </c>
      <c r="ID58" s="72">
        <v>0</v>
      </c>
    </row>
    <row r="59" spans="1:238" ht="15.75" customHeight="1" x14ac:dyDescent="0.3">
      <c r="A59" s="270" t="s">
        <v>142</v>
      </c>
      <c r="B59" s="71">
        <v>0</v>
      </c>
      <c r="C59" s="71">
        <v>0</v>
      </c>
      <c r="D59" s="71">
        <v>0</v>
      </c>
      <c r="E59" s="71">
        <v>0</v>
      </c>
      <c r="F59" s="71">
        <v>0</v>
      </c>
      <c r="G59" s="71">
        <v>0</v>
      </c>
      <c r="H59" s="71">
        <v>0</v>
      </c>
      <c r="I59" s="71">
        <v>0</v>
      </c>
      <c r="J59" s="71">
        <v>0</v>
      </c>
      <c r="K59" s="71">
        <v>0</v>
      </c>
      <c r="L59" s="71">
        <v>0</v>
      </c>
      <c r="M59" s="71">
        <v>0</v>
      </c>
      <c r="N59" s="71">
        <v>0</v>
      </c>
      <c r="O59" s="71">
        <v>0</v>
      </c>
      <c r="P59" s="71">
        <v>0</v>
      </c>
      <c r="Q59" s="71">
        <v>0</v>
      </c>
      <c r="R59" s="71">
        <v>0</v>
      </c>
      <c r="S59" s="71">
        <v>0</v>
      </c>
      <c r="T59" s="71">
        <v>0</v>
      </c>
      <c r="U59" s="71">
        <v>0</v>
      </c>
      <c r="V59" s="71">
        <v>0</v>
      </c>
      <c r="W59" s="71">
        <v>0</v>
      </c>
      <c r="X59" s="71">
        <v>0</v>
      </c>
      <c r="Y59" s="71">
        <v>0</v>
      </c>
      <c r="Z59" s="71">
        <v>0</v>
      </c>
      <c r="AA59" s="71">
        <v>0</v>
      </c>
      <c r="AB59" s="71">
        <v>0</v>
      </c>
      <c r="AC59" s="71">
        <v>0</v>
      </c>
      <c r="AD59" s="71">
        <v>0</v>
      </c>
      <c r="AE59" s="71">
        <v>0</v>
      </c>
      <c r="AF59" s="71">
        <v>0</v>
      </c>
      <c r="AG59" s="71">
        <v>0</v>
      </c>
      <c r="AH59" s="71">
        <v>0</v>
      </c>
      <c r="AI59" s="71">
        <v>0</v>
      </c>
      <c r="AJ59" s="71">
        <v>0</v>
      </c>
      <c r="AK59" s="71">
        <v>0</v>
      </c>
      <c r="AL59" s="71">
        <v>0</v>
      </c>
      <c r="AM59" s="71">
        <v>0</v>
      </c>
      <c r="AN59" s="71">
        <v>0</v>
      </c>
      <c r="AO59" s="71">
        <v>0</v>
      </c>
      <c r="AP59" s="71">
        <v>0</v>
      </c>
      <c r="AQ59" s="71">
        <v>0</v>
      </c>
      <c r="AR59" s="71">
        <v>0</v>
      </c>
      <c r="AS59" s="71">
        <v>0</v>
      </c>
      <c r="AT59" s="71">
        <v>0</v>
      </c>
      <c r="AU59" s="71">
        <v>0</v>
      </c>
      <c r="AV59" s="71">
        <v>0</v>
      </c>
      <c r="AW59" s="71">
        <v>0</v>
      </c>
      <c r="AX59" s="71">
        <v>0</v>
      </c>
      <c r="AY59" s="71">
        <v>0</v>
      </c>
      <c r="AZ59" s="71">
        <v>0</v>
      </c>
      <c r="BA59" s="71">
        <v>0</v>
      </c>
      <c r="BB59" s="71">
        <v>0</v>
      </c>
      <c r="BC59" s="71">
        <v>0</v>
      </c>
      <c r="BD59" s="71">
        <v>0</v>
      </c>
      <c r="BE59" s="71">
        <v>0</v>
      </c>
      <c r="BF59" s="71">
        <v>0</v>
      </c>
      <c r="BG59" s="71">
        <v>0</v>
      </c>
      <c r="BH59" s="71">
        <v>0</v>
      </c>
      <c r="BI59" s="71">
        <v>0</v>
      </c>
      <c r="BJ59" s="71">
        <v>0</v>
      </c>
      <c r="BK59" s="71">
        <v>0</v>
      </c>
      <c r="BL59" s="71">
        <v>0</v>
      </c>
      <c r="BM59" s="71">
        <v>0</v>
      </c>
      <c r="BN59" s="71">
        <v>0</v>
      </c>
      <c r="BO59" s="71">
        <v>0</v>
      </c>
      <c r="BP59" s="71">
        <v>0</v>
      </c>
      <c r="BQ59" s="71">
        <v>0</v>
      </c>
      <c r="BR59" s="71">
        <v>0</v>
      </c>
      <c r="BS59" s="71">
        <v>0</v>
      </c>
      <c r="BT59" s="71">
        <v>0</v>
      </c>
      <c r="BU59" s="71">
        <v>0</v>
      </c>
      <c r="BV59" s="71">
        <v>0</v>
      </c>
      <c r="BW59" s="71">
        <v>0</v>
      </c>
      <c r="BX59" s="71">
        <v>0</v>
      </c>
      <c r="BY59" s="71">
        <v>0</v>
      </c>
      <c r="BZ59" s="71">
        <v>0</v>
      </c>
      <c r="CA59" s="71">
        <v>0</v>
      </c>
      <c r="CB59" s="71">
        <v>0</v>
      </c>
      <c r="CC59" s="71">
        <v>0</v>
      </c>
      <c r="CD59" s="71">
        <v>0</v>
      </c>
      <c r="CE59" s="71">
        <v>0</v>
      </c>
      <c r="CF59" s="71">
        <v>0</v>
      </c>
      <c r="CG59" s="71">
        <v>0</v>
      </c>
      <c r="CH59" s="71">
        <v>0</v>
      </c>
      <c r="CI59" s="71">
        <v>0</v>
      </c>
      <c r="CJ59" s="71">
        <v>0</v>
      </c>
      <c r="CK59" s="71">
        <v>0</v>
      </c>
      <c r="CL59" s="71">
        <v>0</v>
      </c>
      <c r="CM59" s="71">
        <v>0</v>
      </c>
      <c r="CN59" s="71">
        <v>0</v>
      </c>
      <c r="CO59" s="71">
        <v>0</v>
      </c>
      <c r="CP59" s="71">
        <v>0</v>
      </c>
      <c r="CQ59" s="71">
        <v>0</v>
      </c>
      <c r="CR59" s="71">
        <v>0</v>
      </c>
      <c r="CS59" s="71">
        <v>0</v>
      </c>
      <c r="CT59" s="71">
        <v>0</v>
      </c>
      <c r="CU59" s="71">
        <v>0</v>
      </c>
      <c r="CV59" s="71">
        <v>0</v>
      </c>
      <c r="CW59" s="71">
        <v>0</v>
      </c>
      <c r="CX59" s="71">
        <v>0</v>
      </c>
      <c r="CY59" s="71">
        <v>0</v>
      </c>
      <c r="CZ59" s="71">
        <v>0</v>
      </c>
      <c r="DA59" s="71">
        <v>0</v>
      </c>
      <c r="DB59" s="71">
        <v>0</v>
      </c>
      <c r="DC59" s="71">
        <v>0</v>
      </c>
      <c r="DD59" s="71">
        <v>0</v>
      </c>
      <c r="DE59" s="71">
        <v>0</v>
      </c>
      <c r="DF59" s="71">
        <v>0</v>
      </c>
      <c r="DG59" s="71">
        <v>0</v>
      </c>
      <c r="DH59" s="71">
        <v>0</v>
      </c>
      <c r="DI59" s="71">
        <v>0</v>
      </c>
      <c r="DJ59" s="71">
        <v>0</v>
      </c>
      <c r="DK59" s="71">
        <v>0</v>
      </c>
      <c r="DL59" s="71">
        <v>0</v>
      </c>
      <c r="DM59" s="71">
        <v>0</v>
      </c>
      <c r="DN59" s="71">
        <v>0</v>
      </c>
      <c r="DO59" s="71">
        <v>0</v>
      </c>
      <c r="DP59" s="71">
        <v>0</v>
      </c>
      <c r="DQ59" s="71">
        <v>0</v>
      </c>
      <c r="DR59" s="71">
        <v>0</v>
      </c>
      <c r="DS59" s="71">
        <v>0</v>
      </c>
      <c r="DT59" s="71">
        <v>0</v>
      </c>
      <c r="DU59" s="71">
        <v>0</v>
      </c>
      <c r="DV59" s="71">
        <v>0</v>
      </c>
      <c r="DW59" s="71">
        <v>0</v>
      </c>
      <c r="DX59" s="71">
        <v>0</v>
      </c>
      <c r="DY59" s="71">
        <v>0</v>
      </c>
      <c r="DZ59" s="71">
        <v>0</v>
      </c>
      <c r="EA59" s="71">
        <v>0</v>
      </c>
      <c r="EB59" s="71">
        <v>0</v>
      </c>
      <c r="EC59" s="71">
        <v>0</v>
      </c>
      <c r="ED59" s="71">
        <v>0</v>
      </c>
      <c r="EE59" s="71">
        <v>0</v>
      </c>
      <c r="EF59" s="71">
        <v>0</v>
      </c>
      <c r="EG59" s="71">
        <v>0</v>
      </c>
      <c r="EH59" s="71">
        <v>0</v>
      </c>
      <c r="EI59" s="71">
        <v>0</v>
      </c>
      <c r="EJ59" s="71">
        <v>0</v>
      </c>
      <c r="EK59" s="71">
        <v>0</v>
      </c>
      <c r="EL59" s="71">
        <v>0</v>
      </c>
      <c r="EM59" s="71">
        <v>0</v>
      </c>
      <c r="EN59" s="71">
        <v>0</v>
      </c>
      <c r="EO59" s="71">
        <v>0</v>
      </c>
      <c r="EP59" s="71">
        <v>0</v>
      </c>
      <c r="EQ59" s="71">
        <v>0</v>
      </c>
      <c r="ER59" s="71">
        <v>0</v>
      </c>
      <c r="ES59" s="71">
        <v>0</v>
      </c>
      <c r="ET59" s="71">
        <v>0</v>
      </c>
      <c r="EU59" s="71">
        <v>0</v>
      </c>
      <c r="EV59" s="71">
        <v>0</v>
      </c>
      <c r="EW59" s="71">
        <v>0</v>
      </c>
      <c r="EX59" s="71">
        <v>0</v>
      </c>
      <c r="EY59" s="71">
        <v>0</v>
      </c>
      <c r="EZ59" s="71">
        <v>0</v>
      </c>
      <c r="FA59" s="71">
        <v>0</v>
      </c>
      <c r="FB59" s="71">
        <v>0</v>
      </c>
      <c r="FC59" s="71">
        <v>0</v>
      </c>
      <c r="FD59" s="71">
        <v>0</v>
      </c>
      <c r="FE59" s="71">
        <v>0</v>
      </c>
      <c r="FF59" s="71">
        <v>0</v>
      </c>
      <c r="FG59" s="71">
        <v>0</v>
      </c>
      <c r="FH59" s="71">
        <v>0</v>
      </c>
      <c r="FI59" s="71">
        <v>0</v>
      </c>
      <c r="FJ59" s="71">
        <v>0</v>
      </c>
      <c r="FK59" s="71">
        <v>0</v>
      </c>
      <c r="FL59" s="71">
        <v>0</v>
      </c>
      <c r="FM59" s="71">
        <v>0</v>
      </c>
      <c r="FN59" s="71">
        <v>0</v>
      </c>
      <c r="FO59" s="71">
        <v>0</v>
      </c>
      <c r="FP59" s="71">
        <v>0</v>
      </c>
      <c r="FQ59" s="71">
        <v>0</v>
      </c>
      <c r="FR59" s="71">
        <v>0</v>
      </c>
      <c r="FS59" s="71">
        <v>0</v>
      </c>
      <c r="FT59" s="71">
        <v>0</v>
      </c>
      <c r="FU59" s="71">
        <v>0</v>
      </c>
      <c r="FV59" s="71">
        <v>0</v>
      </c>
      <c r="FW59" s="71">
        <v>0</v>
      </c>
      <c r="FX59" s="71">
        <v>0</v>
      </c>
      <c r="FY59" s="71">
        <v>0</v>
      </c>
      <c r="FZ59" s="71">
        <v>0</v>
      </c>
      <c r="GA59" s="71">
        <v>0</v>
      </c>
      <c r="GB59" s="71">
        <v>0</v>
      </c>
      <c r="GC59" s="71">
        <v>0</v>
      </c>
      <c r="GD59" s="71">
        <v>0</v>
      </c>
      <c r="GE59" s="71">
        <v>0</v>
      </c>
      <c r="GF59" s="71">
        <v>0</v>
      </c>
      <c r="GG59" s="71">
        <v>0</v>
      </c>
      <c r="GH59" s="71">
        <v>0</v>
      </c>
      <c r="GI59" s="72">
        <v>0</v>
      </c>
      <c r="GJ59" s="72">
        <v>0</v>
      </c>
      <c r="GK59" s="72">
        <v>0</v>
      </c>
      <c r="GL59" s="72">
        <v>0</v>
      </c>
      <c r="GM59" s="72">
        <v>0</v>
      </c>
      <c r="GN59" s="72">
        <v>0</v>
      </c>
      <c r="GO59" s="72">
        <v>0</v>
      </c>
      <c r="GP59" s="72">
        <v>0</v>
      </c>
      <c r="GQ59" s="72">
        <v>0</v>
      </c>
      <c r="GR59" s="72">
        <v>0</v>
      </c>
      <c r="GS59" s="72">
        <v>0</v>
      </c>
      <c r="GT59" s="72">
        <v>0</v>
      </c>
      <c r="GU59" s="72">
        <v>0</v>
      </c>
      <c r="GV59" s="72">
        <v>0</v>
      </c>
      <c r="GW59" s="72">
        <v>0</v>
      </c>
      <c r="GX59" s="72">
        <v>0</v>
      </c>
      <c r="GY59" s="72">
        <v>0</v>
      </c>
      <c r="GZ59" s="72">
        <v>0</v>
      </c>
      <c r="HA59" s="72">
        <v>0</v>
      </c>
      <c r="HB59" s="72">
        <v>0</v>
      </c>
      <c r="HC59" s="72">
        <v>0</v>
      </c>
      <c r="HD59" s="72">
        <v>0</v>
      </c>
      <c r="HE59" s="72">
        <v>0</v>
      </c>
      <c r="HF59" s="72">
        <v>0</v>
      </c>
      <c r="HG59" s="72">
        <v>0</v>
      </c>
      <c r="HH59" s="72">
        <v>0</v>
      </c>
      <c r="HI59" s="72">
        <v>0</v>
      </c>
      <c r="HJ59" s="72">
        <v>0</v>
      </c>
      <c r="HK59" s="72">
        <v>0</v>
      </c>
      <c r="HL59" s="72">
        <v>0</v>
      </c>
      <c r="HM59" s="72">
        <v>0</v>
      </c>
      <c r="HN59" s="72">
        <v>0</v>
      </c>
      <c r="HO59" s="72">
        <v>0</v>
      </c>
      <c r="HP59" s="72">
        <v>0</v>
      </c>
      <c r="HQ59" s="72">
        <v>0</v>
      </c>
      <c r="HR59" s="72">
        <v>0</v>
      </c>
      <c r="HS59" s="72">
        <v>0</v>
      </c>
      <c r="HT59" s="72">
        <v>0</v>
      </c>
      <c r="HU59" s="72">
        <v>0</v>
      </c>
      <c r="HV59" s="72">
        <v>0</v>
      </c>
      <c r="HW59" s="72">
        <v>0</v>
      </c>
      <c r="HX59" s="72">
        <v>0</v>
      </c>
      <c r="HY59" s="72">
        <v>0</v>
      </c>
      <c r="HZ59" s="72">
        <v>0</v>
      </c>
      <c r="IA59" s="72">
        <v>0</v>
      </c>
      <c r="IB59" s="72">
        <v>0</v>
      </c>
      <c r="IC59" s="72">
        <v>0</v>
      </c>
      <c r="ID59" s="72">
        <v>0</v>
      </c>
    </row>
    <row r="60" spans="1:238" ht="15.75" customHeight="1" x14ac:dyDescent="0.3">
      <c r="A60" s="270" t="s">
        <v>143</v>
      </c>
      <c r="B60" s="71">
        <v>0</v>
      </c>
      <c r="C60" s="71">
        <v>0</v>
      </c>
      <c r="D60" s="71">
        <v>0</v>
      </c>
      <c r="E60" s="71">
        <v>0</v>
      </c>
      <c r="F60" s="71">
        <v>0</v>
      </c>
      <c r="G60" s="71">
        <v>0</v>
      </c>
      <c r="H60" s="71">
        <v>0</v>
      </c>
      <c r="I60" s="71">
        <v>0</v>
      </c>
      <c r="J60" s="71">
        <v>0</v>
      </c>
      <c r="K60" s="71">
        <v>0</v>
      </c>
      <c r="L60" s="71">
        <v>0</v>
      </c>
      <c r="M60" s="71">
        <v>0</v>
      </c>
      <c r="N60" s="71">
        <v>0</v>
      </c>
      <c r="O60" s="71">
        <v>0</v>
      </c>
      <c r="P60" s="71">
        <v>0</v>
      </c>
      <c r="Q60" s="71">
        <v>0</v>
      </c>
      <c r="R60" s="71">
        <v>0</v>
      </c>
      <c r="S60" s="71">
        <v>0</v>
      </c>
      <c r="T60" s="71">
        <v>0</v>
      </c>
      <c r="U60" s="71">
        <v>0</v>
      </c>
      <c r="V60" s="71">
        <v>0</v>
      </c>
      <c r="W60" s="71">
        <v>0</v>
      </c>
      <c r="X60" s="71">
        <v>0</v>
      </c>
      <c r="Y60" s="71">
        <v>0</v>
      </c>
      <c r="Z60" s="71">
        <v>0</v>
      </c>
      <c r="AA60" s="71">
        <v>0</v>
      </c>
      <c r="AB60" s="71">
        <v>0</v>
      </c>
      <c r="AC60" s="71">
        <v>0</v>
      </c>
      <c r="AD60" s="71">
        <v>0</v>
      </c>
      <c r="AE60" s="71">
        <v>0</v>
      </c>
      <c r="AF60" s="71">
        <v>0</v>
      </c>
      <c r="AG60" s="71">
        <v>0</v>
      </c>
      <c r="AH60" s="71">
        <v>0</v>
      </c>
      <c r="AI60" s="71">
        <v>0</v>
      </c>
      <c r="AJ60" s="71">
        <v>0</v>
      </c>
      <c r="AK60" s="71">
        <v>0</v>
      </c>
      <c r="AL60" s="71">
        <v>0</v>
      </c>
      <c r="AM60" s="71">
        <v>0</v>
      </c>
      <c r="AN60" s="71">
        <v>0</v>
      </c>
      <c r="AO60" s="71">
        <v>0</v>
      </c>
      <c r="AP60" s="71">
        <v>0</v>
      </c>
      <c r="AQ60" s="71">
        <v>0</v>
      </c>
      <c r="AR60" s="71">
        <v>0</v>
      </c>
      <c r="AS60" s="71">
        <v>0</v>
      </c>
      <c r="AT60" s="71">
        <v>0</v>
      </c>
      <c r="AU60" s="71">
        <v>0</v>
      </c>
      <c r="AV60" s="71">
        <v>0</v>
      </c>
      <c r="AW60" s="71">
        <v>0</v>
      </c>
      <c r="AX60" s="71">
        <v>0</v>
      </c>
      <c r="AY60" s="71">
        <v>0</v>
      </c>
      <c r="AZ60" s="71">
        <v>0</v>
      </c>
      <c r="BA60" s="71">
        <v>0</v>
      </c>
      <c r="BB60" s="71">
        <v>0</v>
      </c>
      <c r="BC60" s="71">
        <v>0</v>
      </c>
      <c r="BD60" s="71">
        <v>0</v>
      </c>
      <c r="BE60" s="71">
        <v>0</v>
      </c>
      <c r="BF60" s="71">
        <v>0</v>
      </c>
      <c r="BG60" s="71">
        <v>0</v>
      </c>
      <c r="BH60" s="71">
        <v>0</v>
      </c>
      <c r="BI60" s="71">
        <v>0</v>
      </c>
      <c r="BJ60" s="71">
        <v>0</v>
      </c>
      <c r="BK60" s="71">
        <v>0</v>
      </c>
      <c r="BL60" s="71">
        <v>0</v>
      </c>
      <c r="BM60" s="71">
        <v>0</v>
      </c>
      <c r="BN60" s="71">
        <v>0</v>
      </c>
      <c r="BO60" s="71">
        <v>0</v>
      </c>
      <c r="BP60" s="71">
        <v>0</v>
      </c>
      <c r="BQ60" s="71">
        <v>0</v>
      </c>
      <c r="BR60" s="71">
        <v>0</v>
      </c>
      <c r="BS60" s="71">
        <v>0</v>
      </c>
      <c r="BT60" s="71">
        <v>0</v>
      </c>
      <c r="BU60" s="71">
        <v>0</v>
      </c>
      <c r="BV60" s="71">
        <v>0</v>
      </c>
      <c r="BW60" s="71">
        <v>0</v>
      </c>
      <c r="BX60" s="71">
        <v>0</v>
      </c>
      <c r="BY60" s="71">
        <v>0</v>
      </c>
      <c r="BZ60" s="71">
        <v>0</v>
      </c>
      <c r="CA60" s="71">
        <v>0</v>
      </c>
      <c r="CB60" s="71">
        <v>0</v>
      </c>
      <c r="CC60" s="71">
        <v>0</v>
      </c>
      <c r="CD60" s="71">
        <v>0</v>
      </c>
      <c r="CE60" s="71">
        <v>0</v>
      </c>
      <c r="CF60" s="71">
        <v>0</v>
      </c>
      <c r="CG60" s="71">
        <v>0</v>
      </c>
      <c r="CH60" s="71">
        <v>0</v>
      </c>
      <c r="CI60" s="71">
        <v>0</v>
      </c>
      <c r="CJ60" s="71">
        <v>0</v>
      </c>
      <c r="CK60" s="71">
        <v>0</v>
      </c>
      <c r="CL60" s="71">
        <v>0</v>
      </c>
      <c r="CM60" s="71">
        <v>0</v>
      </c>
      <c r="CN60" s="71">
        <v>0</v>
      </c>
      <c r="CO60" s="71">
        <v>0</v>
      </c>
      <c r="CP60" s="71">
        <v>0</v>
      </c>
      <c r="CQ60" s="71">
        <v>0</v>
      </c>
      <c r="CR60" s="71">
        <v>0</v>
      </c>
      <c r="CS60" s="71">
        <v>0</v>
      </c>
      <c r="CT60" s="71">
        <v>0</v>
      </c>
      <c r="CU60" s="71">
        <v>0</v>
      </c>
      <c r="CV60" s="71">
        <v>0</v>
      </c>
      <c r="CW60" s="71">
        <v>0</v>
      </c>
      <c r="CX60" s="71">
        <v>0</v>
      </c>
      <c r="CY60" s="71">
        <v>0</v>
      </c>
      <c r="CZ60" s="71">
        <v>0</v>
      </c>
      <c r="DA60" s="71">
        <v>0</v>
      </c>
      <c r="DB60" s="71">
        <v>0</v>
      </c>
      <c r="DC60" s="71">
        <v>0</v>
      </c>
      <c r="DD60" s="71">
        <v>0</v>
      </c>
      <c r="DE60" s="71">
        <v>0</v>
      </c>
      <c r="DF60" s="71">
        <v>0</v>
      </c>
      <c r="DG60" s="71">
        <v>0</v>
      </c>
      <c r="DH60" s="71">
        <v>0</v>
      </c>
      <c r="DI60" s="71">
        <v>0</v>
      </c>
      <c r="DJ60" s="71">
        <v>0</v>
      </c>
      <c r="DK60" s="71">
        <v>0</v>
      </c>
      <c r="DL60" s="71">
        <v>0</v>
      </c>
      <c r="DM60" s="71">
        <v>0</v>
      </c>
      <c r="DN60" s="71">
        <v>0</v>
      </c>
      <c r="DO60" s="71">
        <v>0</v>
      </c>
      <c r="DP60" s="71">
        <v>0</v>
      </c>
      <c r="DQ60" s="71">
        <v>0</v>
      </c>
      <c r="DR60" s="71">
        <v>0</v>
      </c>
      <c r="DS60" s="71">
        <v>0</v>
      </c>
      <c r="DT60" s="71">
        <v>0</v>
      </c>
      <c r="DU60" s="71">
        <v>0</v>
      </c>
      <c r="DV60" s="71">
        <v>0</v>
      </c>
      <c r="DW60" s="71">
        <v>0</v>
      </c>
      <c r="DX60" s="71">
        <v>0</v>
      </c>
      <c r="DY60" s="71">
        <v>0</v>
      </c>
      <c r="DZ60" s="71">
        <v>0</v>
      </c>
      <c r="EA60" s="71">
        <v>0</v>
      </c>
      <c r="EB60" s="71">
        <v>0</v>
      </c>
      <c r="EC60" s="71">
        <v>0</v>
      </c>
      <c r="ED60" s="71">
        <v>0</v>
      </c>
      <c r="EE60" s="71">
        <v>0</v>
      </c>
      <c r="EF60" s="71">
        <v>0</v>
      </c>
      <c r="EG60" s="71">
        <v>0</v>
      </c>
      <c r="EH60" s="71">
        <v>0</v>
      </c>
      <c r="EI60" s="71">
        <v>0</v>
      </c>
      <c r="EJ60" s="71">
        <v>0</v>
      </c>
      <c r="EK60" s="71">
        <v>0</v>
      </c>
      <c r="EL60" s="71">
        <v>0</v>
      </c>
      <c r="EM60" s="71">
        <v>0</v>
      </c>
      <c r="EN60" s="71">
        <v>0</v>
      </c>
      <c r="EO60" s="71">
        <v>0</v>
      </c>
      <c r="EP60" s="71">
        <v>0</v>
      </c>
      <c r="EQ60" s="71">
        <v>0</v>
      </c>
      <c r="ER60" s="71">
        <v>0</v>
      </c>
      <c r="ES60" s="71">
        <v>0</v>
      </c>
      <c r="ET60" s="71">
        <v>0</v>
      </c>
      <c r="EU60" s="71">
        <v>0</v>
      </c>
      <c r="EV60" s="71">
        <v>0</v>
      </c>
      <c r="EW60" s="71">
        <v>0</v>
      </c>
      <c r="EX60" s="71">
        <v>0</v>
      </c>
      <c r="EY60" s="71">
        <v>0</v>
      </c>
      <c r="EZ60" s="71">
        <v>0</v>
      </c>
      <c r="FA60" s="71">
        <v>0</v>
      </c>
      <c r="FB60" s="71">
        <v>0</v>
      </c>
      <c r="FC60" s="71">
        <v>0</v>
      </c>
      <c r="FD60" s="71">
        <v>0</v>
      </c>
      <c r="FE60" s="71">
        <v>0</v>
      </c>
      <c r="FF60" s="71">
        <v>0</v>
      </c>
      <c r="FG60" s="71">
        <v>0</v>
      </c>
      <c r="FH60" s="71">
        <v>0</v>
      </c>
      <c r="FI60" s="71">
        <v>0</v>
      </c>
      <c r="FJ60" s="71">
        <v>0</v>
      </c>
      <c r="FK60" s="71">
        <v>0</v>
      </c>
      <c r="FL60" s="71">
        <v>0</v>
      </c>
      <c r="FM60" s="71">
        <v>0</v>
      </c>
      <c r="FN60" s="71">
        <v>0</v>
      </c>
      <c r="FO60" s="71">
        <v>0</v>
      </c>
      <c r="FP60" s="71">
        <v>0</v>
      </c>
      <c r="FQ60" s="71">
        <v>0</v>
      </c>
      <c r="FR60" s="71">
        <v>0</v>
      </c>
      <c r="FS60" s="71">
        <v>0</v>
      </c>
      <c r="FT60" s="71">
        <v>0</v>
      </c>
      <c r="FU60" s="71">
        <v>0</v>
      </c>
      <c r="FV60" s="71">
        <v>0</v>
      </c>
      <c r="FW60" s="71">
        <v>0</v>
      </c>
      <c r="FX60" s="71">
        <v>0</v>
      </c>
      <c r="FY60" s="71">
        <v>0</v>
      </c>
      <c r="FZ60" s="71">
        <v>0</v>
      </c>
      <c r="GA60" s="71">
        <v>0</v>
      </c>
      <c r="GB60" s="71">
        <v>0</v>
      </c>
      <c r="GC60" s="71">
        <v>0</v>
      </c>
      <c r="GD60" s="71">
        <v>0</v>
      </c>
      <c r="GE60" s="71">
        <v>0</v>
      </c>
      <c r="GF60" s="71">
        <v>0</v>
      </c>
      <c r="GG60" s="71">
        <v>0</v>
      </c>
      <c r="GH60" s="71">
        <v>0</v>
      </c>
      <c r="GI60" s="72">
        <v>0</v>
      </c>
      <c r="GJ60" s="72">
        <v>0</v>
      </c>
      <c r="GK60" s="72">
        <v>0</v>
      </c>
      <c r="GL60" s="72">
        <v>0</v>
      </c>
      <c r="GM60" s="72">
        <v>0</v>
      </c>
      <c r="GN60" s="72">
        <v>0</v>
      </c>
      <c r="GO60" s="72">
        <v>0</v>
      </c>
      <c r="GP60" s="72">
        <v>0</v>
      </c>
      <c r="GQ60" s="72">
        <v>0</v>
      </c>
      <c r="GR60" s="72">
        <v>0</v>
      </c>
      <c r="GS60" s="72">
        <v>0</v>
      </c>
      <c r="GT60" s="72">
        <v>0</v>
      </c>
      <c r="GU60" s="72">
        <v>0</v>
      </c>
      <c r="GV60" s="72">
        <v>0</v>
      </c>
      <c r="GW60" s="72">
        <v>0</v>
      </c>
      <c r="GX60" s="72">
        <v>0</v>
      </c>
      <c r="GY60" s="72">
        <v>0</v>
      </c>
      <c r="GZ60" s="72">
        <v>0</v>
      </c>
      <c r="HA60" s="72">
        <v>0</v>
      </c>
      <c r="HB60" s="72">
        <v>0</v>
      </c>
      <c r="HC60" s="72">
        <v>0</v>
      </c>
      <c r="HD60" s="72">
        <v>0</v>
      </c>
      <c r="HE60" s="72">
        <v>0</v>
      </c>
      <c r="HF60" s="72">
        <v>0</v>
      </c>
      <c r="HG60" s="72">
        <v>0</v>
      </c>
      <c r="HH60" s="72">
        <v>0</v>
      </c>
      <c r="HI60" s="72">
        <v>0</v>
      </c>
      <c r="HJ60" s="72">
        <v>0</v>
      </c>
      <c r="HK60" s="72">
        <v>0</v>
      </c>
      <c r="HL60" s="72">
        <v>0</v>
      </c>
      <c r="HM60" s="72">
        <v>0</v>
      </c>
      <c r="HN60" s="72">
        <v>0</v>
      </c>
      <c r="HO60" s="72">
        <v>0</v>
      </c>
      <c r="HP60" s="72">
        <v>0</v>
      </c>
      <c r="HQ60" s="72">
        <v>0</v>
      </c>
      <c r="HR60" s="72">
        <v>0</v>
      </c>
      <c r="HS60" s="72">
        <v>0</v>
      </c>
      <c r="HT60" s="72">
        <v>0</v>
      </c>
      <c r="HU60" s="72">
        <v>0</v>
      </c>
      <c r="HV60" s="72">
        <v>0</v>
      </c>
      <c r="HW60" s="72">
        <v>0</v>
      </c>
      <c r="HX60" s="72">
        <v>0</v>
      </c>
      <c r="HY60" s="72">
        <v>0</v>
      </c>
      <c r="HZ60" s="72">
        <v>0</v>
      </c>
      <c r="IA60" s="72">
        <v>0</v>
      </c>
      <c r="IB60" s="72">
        <v>0</v>
      </c>
      <c r="IC60" s="72">
        <v>0</v>
      </c>
      <c r="ID60" s="72">
        <v>0</v>
      </c>
    </row>
    <row r="61" spans="1:238" ht="15.75" customHeight="1" x14ac:dyDescent="0.3">
      <c r="A61" s="270"/>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row>
    <row r="62" spans="1:238" ht="15.75" customHeight="1" x14ac:dyDescent="0.3">
      <c r="A62" s="269" t="s">
        <v>147</v>
      </c>
      <c r="B62" s="73">
        <v>534.53</v>
      </c>
      <c r="C62" s="73">
        <v>538.14</v>
      </c>
      <c r="D62" s="73">
        <v>548.08000000000004</v>
      </c>
      <c r="E62" s="73">
        <v>565</v>
      </c>
      <c r="F62" s="73">
        <v>582.71</v>
      </c>
      <c r="G62" s="73">
        <v>596.79</v>
      </c>
      <c r="H62" s="73">
        <v>605.51</v>
      </c>
      <c r="I62" s="73">
        <v>614.11</v>
      </c>
      <c r="J62" s="73">
        <v>624.05999999999995</v>
      </c>
      <c r="K62" s="73">
        <v>632.94000000000005</v>
      </c>
      <c r="L62" s="73">
        <v>642.84</v>
      </c>
      <c r="M62" s="73">
        <v>661.31</v>
      </c>
      <c r="N62" s="73">
        <v>671.84</v>
      </c>
      <c r="O62" s="73">
        <v>679.69</v>
      </c>
      <c r="P62" s="73">
        <v>690.2</v>
      </c>
      <c r="Q62" s="73">
        <v>704.97</v>
      </c>
      <c r="R62" s="73">
        <v>721.81</v>
      </c>
      <c r="S62" s="73">
        <v>726.57</v>
      </c>
      <c r="T62" s="73">
        <v>801.34</v>
      </c>
      <c r="U62" s="73">
        <v>827.25</v>
      </c>
      <c r="V62" s="73">
        <v>840.57</v>
      </c>
      <c r="W62" s="73">
        <v>865.61</v>
      </c>
      <c r="X62" s="73">
        <v>894.3</v>
      </c>
      <c r="Y62" s="73">
        <v>921.02</v>
      </c>
      <c r="Z62" s="73">
        <v>931.1</v>
      </c>
      <c r="AA62" s="73">
        <v>946.51</v>
      </c>
      <c r="AB62" s="73">
        <v>966.69</v>
      </c>
      <c r="AC62" s="73">
        <v>1017.09</v>
      </c>
      <c r="AD62" s="73">
        <v>1037.98</v>
      </c>
      <c r="AE62" s="73">
        <v>1042.4000000000001</v>
      </c>
      <c r="AF62" s="73">
        <v>1069.8</v>
      </c>
      <c r="AG62" s="73">
        <v>1094.27</v>
      </c>
      <c r="AH62" s="73">
        <v>1091.4000000000001</v>
      </c>
      <c r="AI62" s="73">
        <v>1107.58</v>
      </c>
      <c r="AJ62" s="73">
        <v>1109.94</v>
      </c>
      <c r="AK62" s="73">
        <v>1124.19</v>
      </c>
      <c r="AL62" s="73">
        <v>1130.82</v>
      </c>
      <c r="AM62" s="73">
        <v>1136.21</v>
      </c>
      <c r="AN62" s="73">
        <v>1140.53</v>
      </c>
      <c r="AO62" s="73">
        <v>1153.97</v>
      </c>
      <c r="AP62" s="73">
        <v>1168.29</v>
      </c>
      <c r="AQ62" s="73">
        <v>1178.04</v>
      </c>
      <c r="AR62" s="73">
        <v>1209.54</v>
      </c>
      <c r="AS62" s="73">
        <v>1224.07</v>
      </c>
      <c r="AT62" s="73">
        <v>1240.74</v>
      </c>
      <c r="AU62" s="73">
        <v>1288.58</v>
      </c>
      <c r="AV62" s="73">
        <v>1298.21</v>
      </c>
      <c r="AW62" s="73">
        <v>1366.96</v>
      </c>
      <c r="AX62" s="73">
        <v>1371.56</v>
      </c>
      <c r="AY62" s="73">
        <v>1387.75</v>
      </c>
      <c r="AZ62" s="73">
        <v>1441.27</v>
      </c>
      <c r="BA62" s="73">
        <v>1498.99</v>
      </c>
      <c r="BB62" s="73">
        <v>1531.12</v>
      </c>
      <c r="BC62" s="73">
        <v>1573.31</v>
      </c>
      <c r="BD62" s="73">
        <v>1592.66</v>
      </c>
      <c r="BE62" s="73">
        <v>1628.98</v>
      </c>
      <c r="BF62" s="73">
        <v>1643.28</v>
      </c>
      <c r="BG62" s="73">
        <v>1668.42</v>
      </c>
      <c r="BH62" s="73">
        <v>1715.27</v>
      </c>
      <c r="BI62" s="73">
        <v>1777.43</v>
      </c>
      <c r="BJ62" s="73">
        <v>1792.02</v>
      </c>
      <c r="BK62" s="73">
        <v>1825.98</v>
      </c>
      <c r="BL62" s="73">
        <v>1876.59</v>
      </c>
      <c r="BM62" s="73">
        <v>1968.92</v>
      </c>
      <c r="BN62" s="73">
        <v>2013.7</v>
      </c>
      <c r="BO62" s="73">
        <v>2060.2600000000002</v>
      </c>
      <c r="BP62" s="73">
        <v>2098.71</v>
      </c>
      <c r="BQ62" s="73">
        <v>2134.79</v>
      </c>
      <c r="BR62" s="73">
        <v>2204.16</v>
      </c>
      <c r="BS62" s="73">
        <v>2239.5300000000002</v>
      </c>
      <c r="BT62" s="73">
        <v>2266.42</v>
      </c>
      <c r="BU62" s="73">
        <v>2351.89</v>
      </c>
      <c r="BV62" s="73">
        <v>2380.7199999999998</v>
      </c>
      <c r="BW62" s="73">
        <v>2433.0300000000002</v>
      </c>
      <c r="BX62" s="73">
        <v>2488.1799999999998</v>
      </c>
      <c r="BY62" s="73">
        <v>2555.91</v>
      </c>
      <c r="BZ62" s="73">
        <v>2616.34</v>
      </c>
      <c r="CA62" s="73">
        <v>2652.51</v>
      </c>
      <c r="CB62" s="73">
        <v>2616.0100000000002</v>
      </c>
      <c r="CC62" s="73">
        <v>2554.91</v>
      </c>
      <c r="CD62" s="73">
        <v>2581.0099999999998</v>
      </c>
      <c r="CE62" s="73">
        <v>2603.85</v>
      </c>
      <c r="CF62" s="73">
        <v>2633.06</v>
      </c>
      <c r="CG62" s="73">
        <v>2719.24</v>
      </c>
      <c r="CH62" s="73">
        <v>2756.43</v>
      </c>
      <c r="CI62" s="73">
        <v>2802.49</v>
      </c>
      <c r="CJ62" s="73">
        <v>2844.27</v>
      </c>
      <c r="CK62" s="73">
        <v>2915.49</v>
      </c>
      <c r="CL62" s="73">
        <v>2958.3</v>
      </c>
      <c r="CM62" s="73">
        <v>2997.35</v>
      </c>
      <c r="CN62" s="73">
        <v>3024.05</v>
      </c>
      <c r="CO62" s="73">
        <v>3086.56</v>
      </c>
      <c r="CP62" s="73">
        <v>3102.83</v>
      </c>
      <c r="CQ62" s="73">
        <v>3139.33</v>
      </c>
      <c r="CR62" s="73">
        <v>3190.3</v>
      </c>
      <c r="CS62" s="73">
        <v>3400.01</v>
      </c>
      <c r="CT62" s="73">
        <v>3430.71</v>
      </c>
      <c r="CU62" s="73">
        <v>3486.72</v>
      </c>
      <c r="CV62" s="73">
        <v>3497.38</v>
      </c>
      <c r="CW62" s="73">
        <v>3496.43</v>
      </c>
      <c r="CX62" s="73">
        <v>3649.2</v>
      </c>
      <c r="CY62" s="73">
        <v>3647.31</v>
      </c>
      <c r="CZ62" s="73">
        <v>3673.68</v>
      </c>
      <c r="DA62" s="73">
        <v>3722.36</v>
      </c>
      <c r="DB62" s="73">
        <v>3757.47</v>
      </c>
      <c r="DC62" s="73">
        <v>3804.91</v>
      </c>
      <c r="DD62" s="73">
        <v>3844.72</v>
      </c>
      <c r="DE62" s="73">
        <v>3942.6</v>
      </c>
      <c r="DF62" s="73">
        <v>3949.51</v>
      </c>
      <c r="DG62" s="73">
        <v>3981.46</v>
      </c>
      <c r="DH62" s="73">
        <v>4057.78</v>
      </c>
      <c r="DI62" s="73">
        <v>4080.61</v>
      </c>
      <c r="DJ62" s="73">
        <v>4110.68</v>
      </c>
      <c r="DK62" s="73">
        <v>4117.6400000000003</v>
      </c>
      <c r="DL62" s="73">
        <v>4107.66</v>
      </c>
      <c r="DM62" s="73">
        <v>4135.9599999999991</v>
      </c>
      <c r="DN62" s="73">
        <v>4121.7800000000007</v>
      </c>
      <c r="DO62" s="73">
        <v>4118.18</v>
      </c>
      <c r="DP62" s="73">
        <v>4148.3100000000004</v>
      </c>
      <c r="DQ62" s="73">
        <v>4163.1299999999992</v>
      </c>
      <c r="DR62" s="73">
        <v>4171.1899999999996</v>
      </c>
      <c r="DS62" s="73">
        <v>4205.1299999999992</v>
      </c>
      <c r="DT62" s="73">
        <v>4218.43</v>
      </c>
      <c r="DU62" s="73">
        <v>4264.21</v>
      </c>
      <c r="DV62" s="73">
        <v>4286.5200000000004</v>
      </c>
      <c r="DW62" s="73">
        <v>4369.37</v>
      </c>
      <c r="DX62" s="73">
        <v>4497.58</v>
      </c>
      <c r="DY62" s="73">
        <v>4932.95</v>
      </c>
      <c r="DZ62" s="73">
        <v>4990.4700000000012</v>
      </c>
      <c r="EA62" s="73">
        <v>5099.2000000000007</v>
      </c>
      <c r="EB62" s="73">
        <v>5169.66</v>
      </c>
      <c r="EC62" s="73">
        <v>5275.15</v>
      </c>
      <c r="ED62" s="73">
        <v>5336.8200000000006</v>
      </c>
      <c r="EE62" s="73">
        <v>5497.4999999999991</v>
      </c>
      <c r="EF62" s="73">
        <v>5676.44</v>
      </c>
      <c r="EG62" s="73">
        <v>5922</v>
      </c>
      <c r="EH62" s="73">
        <v>6068.1500000000005</v>
      </c>
      <c r="EI62" s="73">
        <v>6167.8200000000006</v>
      </c>
      <c r="EJ62" s="73">
        <v>6252.75</v>
      </c>
      <c r="EK62" s="73">
        <v>6365.0400000000009</v>
      </c>
      <c r="EL62" s="73">
        <v>6428.5</v>
      </c>
      <c r="EM62" s="73">
        <v>6602.84</v>
      </c>
      <c r="EN62" s="73">
        <v>6696.57</v>
      </c>
      <c r="EO62" s="73">
        <v>6929.26</v>
      </c>
      <c r="EP62" s="73">
        <v>7001.6400000000012</v>
      </c>
      <c r="EQ62" s="73">
        <v>7122.5800000000008</v>
      </c>
      <c r="ER62" s="73">
        <v>7237.9900000000007</v>
      </c>
      <c r="ES62" s="73">
        <v>7369.8799999999992</v>
      </c>
      <c r="ET62" s="73">
        <v>7528.97</v>
      </c>
      <c r="EU62" s="73">
        <v>7549.9199999999992</v>
      </c>
      <c r="EV62" s="73">
        <v>7627.38</v>
      </c>
      <c r="EW62" s="73">
        <v>7707.1000000000013</v>
      </c>
      <c r="EX62" s="73">
        <v>7792.02</v>
      </c>
      <c r="EY62" s="73">
        <v>7862.92</v>
      </c>
      <c r="EZ62" s="73">
        <v>7885.45</v>
      </c>
      <c r="FA62" s="73">
        <v>8027.35</v>
      </c>
      <c r="FB62" s="73">
        <v>8107.2899999999991</v>
      </c>
      <c r="FC62" s="73">
        <v>8211.7199999999993</v>
      </c>
      <c r="FD62" s="73">
        <v>8294.3199999999979</v>
      </c>
      <c r="FE62" s="73">
        <v>8432.0400000000009</v>
      </c>
      <c r="FF62" s="73">
        <v>8519.8700000000008</v>
      </c>
      <c r="FG62" s="73">
        <v>8675.9000000000015</v>
      </c>
      <c r="FH62" s="73">
        <v>8756.36</v>
      </c>
      <c r="FI62" s="73">
        <v>9070.2300000000014</v>
      </c>
      <c r="FJ62" s="73">
        <v>9134.5</v>
      </c>
      <c r="FK62" s="73">
        <v>9244.44</v>
      </c>
      <c r="FL62" s="73">
        <v>9429.98</v>
      </c>
      <c r="FM62" s="73">
        <v>9561.130000000001</v>
      </c>
      <c r="FN62" s="73">
        <v>9681.9699999999993</v>
      </c>
      <c r="FO62" s="73">
        <v>9782.44</v>
      </c>
      <c r="FP62" s="73">
        <v>9711.5400000000027</v>
      </c>
      <c r="FQ62" s="73">
        <v>9704.83</v>
      </c>
      <c r="FR62" s="73">
        <v>9655.5899999999983</v>
      </c>
      <c r="FS62" s="73">
        <v>9742.1500000000015</v>
      </c>
      <c r="FT62" s="73">
        <v>9824.94</v>
      </c>
      <c r="FU62" s="73">
        <v>9996.5300000000007</v>
      </c>
      <c r="FV62" s="73">
        <v>10156.540000000003</v>
      </c>
      <c r="FW62" s="73">
        <v>10461.57</v>
      </c>
      <c r="FX62" s="73">
        <v>10593.339999999998</v>
      </c>
      <c r="FY62" s="73">
        <v>11003.05</v>
      </c>
      <c r="FZ62" s="73">
        <v>11143.91</v>
      </c>
      <c r="GA62" s="73">
        <v>11309.369999999999</v>
      </c>
      <c r="GB62" s="73">
        <v>11497.61</v>
      </c>
      <c r="GC62" s="73">
        <v>11673.26</v>
      </c>
      <c r="GD62" s="73">
        <v>11870.617407999998</v>
      </c>
      <c r="GE62" s="73">
        <v>12214.423832999999</v>
      </c>
      <c r="GF62" s="73">
        <v>12538.868913000002</v>
      </c>
      <c r="GG62" s="73">
        <v>12772.231160000001</v>
      </c>
      <c r="GH62" s="73">
        <v>12979.778227000001</v>
      </c>
      <c r="GI62" s="120">
        <v>13231.255356999998</v>
      </c>
      <c r="GJ62" s="120">
        <v>13418.850721999999</v>
      </c>
      <c r="GK62" s="120">
        <v>13782.072929</v>
      </c>
      <c r="GL62" s="120">
        <v>13953.417142</v>
      </c>
      <c r="GM62" s="120">
        <v>14234.054107</v>
      </c>
      <c r="GN62" s="120">
        <v>14689.757304000001</v>
      </c>
      <c r="GO62" s="120">
        <v>15003.093348999999</v>
      </c>
      <c r="GP62" s="120">
        <v>15296.860013000003</v>
      </c>
      <c r="GQ62" s="120">
        <v>15546.642357000001</v>
      </c>
      <c r="GR62" s="120">
        <v>15700.416504999999</v>
      </c>
      <c r="GS62" s="120">
        <v>15930.319396999999</v>
      </c>
      <c r="GT62" s="120">
        <v>15976.887777000004</v>
      </c>
      <c r="GU62" s="120">
        <v>16014.772896</v>
      </c>
      <c r="GV62" s="120">
        <v>16085.868007999999</v>
      </c>
      <c r="GW62" s="120">
        <v>16311.735282</v>
      </c>
      <c r="GX62" s="120">
        <v>16437.442916</v>
      </c>
      <c r="GY62" s="120">
        <v>16539.363608</v>
      </c>
      <c r="GZ62" s="120">
        <v>16801.369914999999</v>
      </c>
      <c r="HA62" s="120">
        <v>16987.554988</v>
      </c>
      <c r="HB62" s="120">
        <v>17115.400000000001</v>
      </c>
      <c r="HC62" s="120">
        <v>17135.826072</v>
      </c>
      <c r="HD62" s="120">
        <v>17183.632719000001</v>
      </c>
      <c r="HE62" s="120">
        <v>17345.296836000001</v>
      </c>
      <c r="HF62" s="120">
        <v>17484.122822000001</v>
      </c>
      <c r="HG62" s="120">
        <v>17666.790371999999</v>
      </c>
      <c r="HH62" s="120">
        <v>17622.270143999998</v>
      </c>
      <c r="HI62" s="120">
        <v>17838.908716000002</v>
      </c>
      <c r="HJ62" s="120">
        <v>17850.708365999999</v>
      </c>
      <c r="HK62" s="120">
        <v>17954.155476</v>
      </c>
      <c r="HL62" s="120">
        <v>18038.688203999998</v>
      </c>
      <c r="HM62" s="120">
        <v>18153.087449999999</v>
      </c>
      <c r="HN62" s="120">
        <v>18243.964427999999</v>
      </c>
      <c r="HO62" s="120">
        <v>18370.253004999999</v>
      </c>
      <c r="HP62" s="120">
        <v>18452.171116000001</v>
      </c>
      <c r="HQ62" s="120">
        <v>18709.909588999999</v>
      </c>
      <c r="HR62" s="120">
        <v>18896.104188000001</v>
      </c>
      <c r="HS62" s="120">
        <v>19085.742817999999</v>
      </c>
      <c r="HT62" s="120">
        <v>19228.759769</v>
      </c>
      <c r="HU62" s="120">
        <v>19575.70823</v>
      </c>
      <c r="HV62" s="120">
        <v>19876.619789</v>
      </c>
      <c r="HW62" s="120">
        <v>20145.798127999999</v>
      </c>
      <c r="HX62" s="120">
        <v>20525.721325999999</v>
      </c>
      <c r="HY62" s="120">
        <v>20478.003438</v>
      </c>
      <c r="HZ62" s="120">
        <v>20431.869428000002</v>
      </c>
      <c r="IA62" s="120">
        <v>20532.154673000001</v>
      </c>
      <c r="IB62" s="120">
        <v>20633.657009999999</v>
      </c>
      <c r="IC62" s="120">
        <v>21103.218098000001</v>
      </c>
      <c r="ID62" s="120">
        <v>21044.252342</v>
      </c>
    </row>
    <row r="63" spans="1:238" ht="15.75" customHeight="1" x14ac:dyDescent="0.3">
      <c r="A63" s="270" t="s">
        <v>139</v>
      </c>
      <c r="B63" s="71">
        <v>372.17</v>
      </c>
      <c r="C63" s="71">
        <v>374.58</v>
      </c>
      <c r="D63" s="71">
        <v>378.52</v>
      </c>
      <c r="E63" s="71">
        <v>390.7</v>
      </c>
      <c r="F63" s="71">
        <v>397.68</v>
      </c>
      <c r="G63" s="71">
        <v>408.08</v>
      </c>
      <c r="H63" s="71">
        <v>410.21</v>
      </c>
      <c r="I63" s="71">
        <v>414.08</v>
      </c>
      <c r="J63" s="71">
        <v>417.24</v>
      </c>
      <c r="K63" s="71">
        <v>408.07</v>
      </c>
      <c r="L63" s="71">
        <v>388.56</v>
      </c>
      <c r="M63" s="71">
        <v>371.92</v>
      </c>
      <c r="N63" s="71">
        <v>376.64</v>
      </c>
      <c r="O63" s="71">
        <v>370.06</v>
      </c>
      <c r="P63" s="71">
        <v>370.96</v>
      </c>
      <c r="Q63" s="71">
        <v>383.51</v>
      </c>
      <c r="R63" s="71">
        <v>389.79</v>
      </c>
      <c r="S63" s="71">
        <v>391.62</v>
      </c>
      <c r="T63" s="71">
        <v>448.7</v>
      </c>
      <c r="U63" s="71">
        <v>465</v>
      </c>
      <c r="V63" s="71">
        <v>467.94</v>
      </c>
      <c r="W63" s="71">
        <v>475.81</v>
      </c>
      <c r="X63" s="71">
        <v>498.32</v>
      </c>
      <c r="Y63" s="71">
        <v>522.11</v>
      </c>
      <c r="Z63" s="71">
        <v>518.65</v>
      </c>
      <c r="AA63" s="71">
        <v>522.01</v>
      </c>
      <c r="AB63" s="71">
        <v>530.45000000000005</v>
      </c>
      <c r="AC63" s="71">
        <v>563.41999999999996</v>
      </c>
      <c r="AD63" s="71">
        <v>576.80999999999995</v>
      </c>
      <c r="AE63" s="71">
        <v>581.34</v>
      </c>
      <c r="AF63" s="71">
        <v>599.22</v>
      </c>
      <c r="AG63" s="71">
        <v>615.92999999999995</v>
      </c>
      <c r="AH63" s="71">
        <v>603.23</v>
      </c>
      <c r="AI63" s="71">
        <v>609.34</v>
      </c>
      <c r="AJ63" s="71">
        <v>613.41999999999996</v>
      </c>
      <c r="AK63" s="71">
        <v>629.65</v>
      </c>
      <c r="AL63" s="71">
        <v>623.94000000000005</v>
      </c>
      <c r="AM63" s="71">
        <v>625.58000000000004</v>
      </c>
      <c r="AN63" s="71">
        <v>622.41999999999996</v>
      </c>
      <c r="AO63" s="71">
        <v>631.29</v>
      </c>
      <c r="AP63" s="71">
        <v>629.85</v>
      </c>
      <c r="AQ63" s="71">
        <v>636</v>
      </c>
      <c r="AR63" s="71">
        <v>652.39</v>
      </c>
      <c r="AS63" s="71">
        <v>655.41</v>
      </c>
      <c r="AT63" s="71">
        <v>658.19</v>
      </c>
      <c r="AU63" s="71">
        <v>682.16</v>
      </c>
      <c r="AV63" s="71">
        <v>679.23</v>
      </c>
      <c r="AW63" s="71">
        <v>740.68</v>
      </c>
      <c r="AX63" s="71">
        <v>716.6</v>
      </c>
      <c r="AY63" s="71">
        <v>708.5</v>
      </c>
      <c r="AZ63" s="71">
        <v>738.6</v>
      </c>
      <c r="BA63" s="71">
        <v>772.31</v>
      </c>
      <c r="BB63" s="71">
        <v>781.08</v>
      </c>
      <c r="BC63" s="71">
        <v>795.71</v>
      </c>
      <c r="BD63" s="71">
        <v>799.34</v>
      </c>
      <c r="BE63" s="71">
        <v>824.16</v>
      </c>
      <c r="BF63" s="71">
        <v>821.69</v>
      </c>
      <c r="BG63" s="71">
        <v>826.94</v>
      </c>
      <c r="BH63" s="71">
        <v>855.02</v>
      </c>
      <c r="BI63" s="71">
        <v>894.52</v>
      </c>
      <c r="BJ63" s="71">
        <v>874.78</v>
      </c>
      <c r="BK63" s="71">
        <v>887.47</v>
      </c>
      <c r="BL63" s="71">
        <v>912.2</v>
      </c>
      <c r="BM63" s="71">
        <v>968.05</v>
      </c>
      <c r="BN63" s="71">
        <v>969.74</v>
      </c>
      <c r="BO63" s="71">
        <v>992.83</v>
      </c>
      <c r="BP63" s="71">
        <v>1004.7</v>
      </c>
      <c r="BQ63" s="71">
        <v>1017.82</v>
      </c>
      <c r="BR63" s="71">
        <v>988.09</v>
      </c>
      <c r="BS63" s="71">
        <v>992.16</v>
      </c>
      <c r="BT63" s="71">
        <v>998.43</v>
      </c>
      <c r="BU63" s="71">
        <v>1053.07</v>
      </c>
      <c r="BV63" s="71">
        <v>1036.3900000000001</v>
      </c>
      <c r="BW63" s="71">
        <v>1041.51</v>
      </c>
      <c r="BX63" s="71">
        <v>1044.96</v>
      </c>
      <c r="BY63" s="71">
        <v>1077.96</v>
      </c>
      <c r="BZ63" s="71">
        <v>1092.28</v>
      </c>
      <c r="CA63" s="71">
        <v>1094.9100000000001</v>
      </c>
      <c r="CB63" s="71">
        <v>1055.3800000000001</v>
      </c>
      <c r="CC63" s="71">
        <v>1024.27</v>
      </c>
      <c r="CD63" s="71">
        <v>1025.3</v>
      </c>
      <c r="CE63" s="71">
        <v>1023.0600000000001</v>
      </c>
      <c r="CF63" s="71">
        <v>1024.95</v>
      </c>
      <c r="CG63" s="71">
        <v>1093.06</v>
      </c>
      <c r="CH63" s="71">
        <v>1074.81</v>
      </c>
      <c r="CI63" s="71">
        <v>1080.29</v>
      </c>
      <c r="CJ63" s="71">
        <v>1086.6500000000001</v>
      </c>
      <c r="CK63" s="71">
        <v>1116.0999999999999</v>
      </c>
      <c r="CL63" s="71">
        <v>1127.07</v>
      </c>
      <c r="CM63" s="71">
        <v>1147.29</v>
      </c>
      <c r="CN63" s="71">
        <v>1145.04</v>
      </c>
      <c r="CO63" s="71">
        <v>1168.18</v>
      </c>
      <c r="CP63" s="71">
        <v>1151.4000000000001</v>
      </c>
      <c r="CQ63" s="71">
        <v>1156.26</v>
      </c>
      <c r="CR63" s="71">
        <v>1184.07</v>
      </c>
      <c r="CS63" s="71">
        <v>1317.82</v>
      </c>
      <c r="CT63" s="71">
        <v>1288.6300000000001</v>
      </c>
      <c r="CU63" s="71">
        <v>1297.02</v>
      </c>
      <c r="CV63" s="71">
        <v>1300.3399999999999</v>
      </c>
      <c r="CW63" s="71">
        <v>1305.95</v>
      </c>
      <c r="CX63" s="71">
        <v>1345.56</v>
      </c>
      <c r="CY63" s="71">
        <v>1363.08</v>
      </c>
      <c r="CZ63" s="71">
        <v>1361.58</v>
      </c>
      <c r="DA63" s="71">
        <v>1410.35</v>
      </c>
      <c r="DB63" s="71">
        <v>1379</v>
      </c>
      <c r="DC63" s="71">
        <v>1393.24</v>
      </c>
      <c r="DD63" s="71">
        <v>1396.03</v>
      </c>
      <c r="DE63" s="71">
        <v>1471</v>
      </c>
      <c r="DF63" s="71">
        <v>1438.4</v>
      </c>
      <c r="DG63" s="71">
        <v>1445.66</v>
      </c>
      <c r="DH63" s="71">
        <v>1474.9</v>
      </c>
      <c r="DI63" s="71">
        <v>1479.9</v>
      </c>
      <c r="DJ63" s="71">
        <v>1495.99</v>
      </c>
      <c r="DK63" s="71">
        <v>1489.56</v>
      </c>
      <c r="DL63" s="71">
        <v>1486.48</v>
      </c>
      <c r="DM63" s="71">
        <v>1505.89</v>
      </c>
      <c r="DN63" s="71">
        <v>1492.66</v>
      </c>
      <c r="DO63" s="71">
        <v>1475.4</v>
      </c>
      <c r="DP63" s="71">
        <v>1482.02</v>
      </c>
      <c r="DQ63" s="71">
        <v>1512.1000000000001</v>
      </c>
      <c r="DR63" s="71">
        <v>1488.06</v>
      </c>
      <c r="DS63" s="71">
        <v>1498.23</v>
      </c>
      <c r="DT63" s="71">
        <v>1471.9</v>
      </c>
      <c r="DU63" s="71">
        <v>1494.2199999999998</v>
      </c>
      <c r="DV63" s="71">
        <v>1479.8500000000001</v>
      </c>
      <c r="DW63" s="71">
        <v>1513.63</v>
      </c>
      <c r="DX63" s="71">
        <v>1539.1</v>
      </c>
      <c r="DY63" s="71">
        <v>1711</v>
      </c>
      <c r="DZ63" s="71">
        <v>1704.65</v>
      </c>
      <c r="EA63" s="71">
        <v>1735.6799999999998</v>
      </c>
      <c r="EB63" s="71">
        <v>1759.58</v>
      </c>
      <c r="EC63" s="71">
        <v>1841.8100000000002</v>
      </c>
      <c r="ED63" s="71">
        <v>1821.8400000000001</v>
      </c>
      <c r="EE63" s="71">
        <v>1875.02</v>
      </c>
      <c r="EF63" s="71">
        <v>1938.68</v>
      </c>
      <c r="EG63" s="71">
        <v>2019.6399999999999</v>
      </c>
      <c r="EH63" s="71">
        <v>2066.62</v>
      </c>
      <c r="EI63" s="71">
        <v>2106.71</v>
      </c>
      <c r="EJ63" s="71">
        <v>2127.56</v>
      </c>
      <c r="EK63" s="71">
        <v>2176.1600000000003</v>
      </c>
      <c r="EL63" s="71">
        <v>2184</v>
      </c>
      <c r="EM63" s="71">
        <v>2229.7599999999998</v>
      </c>
      <c r="EN63" s="71">
        <v>2263.62</v>
      </c>
      <c r="EO63" s="71">
        <v>2366.4900000000002</v>
      </c>
      <c r="EP63" s="71">
        <v>2346.5100000000002</v>
      </c>
      <c r="EQ63" s="71">
        <v>2368.6999999999998</v>
      </c>
      <c r="ER63" s="71">
        <v>2396.1400000000003</v>
      </c>
      <c r="ES63" s="71">
        <v>2453.2600000000002</v>
      </c>
      <c r="ET63" s="71">
        <v>2490.88</v>
      </c>
      <c r="EU63" s="71">
        <v>2507.17</v>
      </c>
      <c r="EV63" s="71">
        <v>2520.79</v>
      </c>
      <c r="EW63" s="71">
        <v>2530.84</v>
      </c>
      <c r="EX63" s="71">
        <v>2511.37</v>
      </c>
      <c r="EY63" s="71">
        <v>2501.1999999999998</v>
      </c>
      <c r="EZ63" s="71">
        <v>2489.3900000000003</v>
      </c>
      <c r="FA63" s="71">
        <v>2585.84</v>
      </c>
      <c r="FB63" s="71">
        <v>2545.1299999999997</v>
      </c>
      <c r="FC63" s="71">
        <v>2554.98</v>
      </c>
      <c r="FD63" s="71">
        <v>2551.06</v>
      </c>
      <c r="FE63" s="71">
        <v>2585.04</v>
      </c>
      <c r="FF63" s="71">
        <v>2549.2800000000002</v>
      </c>
      <c r="FG63" s="71">
        <v>2589.6200000000003</v>
      </c>
      <c r="FH63" s="71">
        <v>2607.98</v>
      </c>
      <c r="FI63" s="71">
        <v>2690.27</v>
      </c>
      <c r="FJ63" s="71">
        <v>2640.33</v>
      </c>
      <c r="FK63" s="71">
        <v>2656.72</v>
      </c>
      <c r="FL63" s="71">
        <v>2693.6200000000003</v>
      </c>
      <c r="FM63" s="71">
        <v>2762.95</v>
      </c>
      <c r="FN63" s="71">
        <v>2730.65</v>
      </c>
      <c r="FO63" s="71">
        <v>2743.2</v>
      </c>
      <c r="FP63" s="71">
        <v>2692.7400000000002</v>
      </c>
      <c r="FQ63" s="71">
        <v>2715.05</v>
      </c>
      <c r="FR63" s="71">
        <v>2673.84</v>
      </c>
      <c r="FS63" s="71">
        <v>2693.77</v>
      </c>
      <c r="FT63" s="71">
        <v>2700.09</v>
      </c>
      <c r="FU63" s="71">
        <v>2756.79</v>
      </c>
      <c r="FV63" s="71">
        <v>2774.16</v>
      </c>
      <c r="FW63" s="71">
        <v>2858.77</v>
      </c>
      <c r="FX63" s="71">
        <v>2854.27</v>
      </c>
      <c r="FY63" s="71">
        <v>3064.2999999999997</v>
      </c>
      <c r="FZ63" s="71">
        <v>2999.4799999999996</v>
      </c>
      <c r="GA63" s="71">
        <v>3025.6</v>
      </c>
      <c r="GB63" s="71">
        <v>3059.74</v>
      </c>
      <c r="GC63" s="71">
        <v>3113.0899999999997</v>
      </c>
      <c r="GD63" s="71">
        <v>3121.7944430000002</v>
      </c>
      <c r="GE63" s="71">
        <v>3202.9515160000001</v>
      </c>
      <c r="GF63" s="71">
        <v>3252.5944559999998</v>
      </c>
      <c r="GG63" s="71">
        <v>3329.755635</v>
      </c>
      <c r="GH63" s="71">
        <v>3351.7026689999998</v>
      </c>
      <c r="GI63" s="72">
        <v>3411.5740719999999</v>
      </c>
      <c r="GJ63" s="72">
        <v>3440.7573649999999</v>
      </c>
      <c r="GK63" s="72">
        <v>3618.232829</v>
      </c>
      <c r="GL63" s="72">
        <v>3567.6325749999996</v>
      </c>
      <c r="GM63" s="72">
        <v>3614.1379859999997</v>
      </c>
      <c r="GN63" s="72">
        <v>3709.6644920000003</v>
      </c>
      <c r="GO63" s="72">
        <v>3773.1376270000001</v>
      </c>
      <c r="GP63" s="72">
        <v>3820.7053610000003</v>
      </c>
      <c r="GQ63" s="72">
        <v>3884.8650680000001</v>
      </c>
      <c r="GR63" s="72">
        <v>3882.8415829999999</v>
      </c>
      <c r="GS63" s="72">
        <v>3956.6944939999998</v>
      </c>
      <c r="GT63" s="72">
        <v>3949.1864540000001</v>
      </c>
      <c r="GU63" s="72">
        <v>3901.0506789999999</v>
      </c>
      <c r="GV63" s="72">
        <v>3894.9537449999998</v>
      </c>
      <c r="GW63" s="72">
        <v>4019.3318810000001</v>
      </c>
      <c r="GX63" s="72">
        <v>3980.1972919999898</v>
      </c>
      <c r="GY63" s="72">
        <v>3956.4604359999998</v>
      </c>
      <c r="GZ63" s="72">
        <v>3997.0035419999999</v>
      </c>
      <c r="HA63" s="72">
        <v>4041.7576260000001</v>
      </c>
      <c r="HB63" s="72">
        <v>4040.98</v>
      </c>
      <c r="HC63" s="72">
        <v>3990.5158160000001</v>
      </c>
      <c r="HD63" s="72">
        <v>4024.6253190000002</v>
      </c>
      <c r="HE63" s="72">
        <v>4064.7553069999899</v>
      </c>
      <c r="HF63" s="72">
        <v>4015.071524</v>
      </c>
      <c r="HG63" s="72">
        <v>4015.9314469999999</v>
      </c>
      <c r="HH63" s="72">
        <v>3886.2751560000002</v>
      </c>
      <c r="HI63" s="72">
        <v>4076.5969829999999</v>
      </c>
      <c r="HJ63" s="72">
        <v>4000.314163</v>
      </c>
      <c r="HK63" s="72">
        <v>4010.014392</v>
      </c>
      <c r="HL63" s="72">
        <v>3997.4772309999998</v>
      </c>
      <c r="HM63" s="72">
        <v>4037.9052839999999</v>
      </c>
      <c r="HN63" s="72">
        <v>4053.357904</v>
      </c>
      <c r="HO63" s="72">
        <v>4120.4373260000002</v>
      </c>
      <c r="HP63" s="72">
        <v>4145.8123779999996</v>
      </c>
      <c r="HQ63" s="72">
        <v>4216.9371309999997</v>
      </c>
      <c r="HR63" s="72">
        <v>4234.2290290000001</v>
      </c>
      <c r="HS63" s="72">
        <v>4260.616027</v>
      </c>
      <c r="HT63" s="72">
        <v>4300.6759540000003</v>
      </c>
      <c r="HU63" s="72">
        <v>4546.9052009999996</v>
      </c>
      <c r="HV63" s="72">
        <v>4564.8557440000004</v>
      </c>
      <c r="HW63" s="72">
        <v>4639.447784</v>
      </c>
      <c r="HX63" s="72">
        <v>4796.8057099999996</v>
      </c>
      <c r="HY63" s="72">
        <v>4722.1563370000003</v>
      </c>
      <c r="HZ63" s="72">
        <v>4707.2088830000002</v>
      </c>
      <c r="IA63" s="72">
        <v>4739.5000019999998</v>
      </c>
      <c r="IB63" s="72">
        <v>4712.5000890000001</v>
      </c>
      <c r="IC63" s="72">
        <v>4945.3831090000003</v>
      </c>
      <c r="ID63" s="72">
        <v>4816.8191409999999</v>
      </c>
    </row>
    <row r="64" spans="1:238" ht="15.75" customHeight="1" x14ac:dyDescent="0.3">
      <c r="A64" s="270" t="s">
        <v>140</v>
      </c>
      <c r="B64" s="71">
        <v>157.78</v>
      </c>
      <c r="C64" s="71">
        <v>159.35</v>
      </c>
      <c r="D64" s="71">
        <v>166</v>
      </c>
      <c r="E64" s="71">
        <v>170.75</v>
      </c>
      <c r="F64" s="71">
        <v>180.58</v>
      </c>
      <c r="G64" s="71">
        <v>184.19</v>
      </c>
      <c r="H64" s="71">
        <v>190.47</v>
      </c>
      <c r="I64" s="71">
        <v>195.55</v>
      </c>
      <c r="J64" s="71">
        <v>201.48</v>
      </c>
      <c r="K64" s="71">
        <v>205.28</v>
      </c>
      <c r="L64" s="71">
        <v>208.28</v>
      </c>
      <c r="M64" s="71">
        <v>205.88</v>
      </c>
      <c r="N64" s="71">
        <v>213.09</v>
      </c>
      <c r="O64" s="71">
        <v>216.67</v>
      </c>
      <c r="P64" s="71">
        <v>223.81</v>
      </c>
      <c r="Q64" s="71">
        <v>226.83</v>
      </c>
      <c r="R64" s="71">
        <v>235.85</v>
      </c>
      <c r="S64" s="71">
        <v>237.89</v>
      </c>
      <c r="T64" s="71">
        <v>252.06</v>
      </c>
      <c r="U64" s="71">
        <v>261.06</v>
      </c>
      <c r="V64" s="71">
        <v>270.93</v>
      </c>
      <c r="W64" s="71">
        <v>286.37</v>
      </c>
      <c r="X64" s="71">
        <v>294.17</v>
      </c>
      <c r="Y64" s="71">
        <v>296.60000000000002</v>
      </c>
      <c r="Z64" s="71">
        <v>310.73</v>
      </c>
      <c r="AA64" s="71">
        <v>321.97000000000003</v>
      </c>
      <c r="AB64" s="71">
        <v>332.73</v>
      </c>
      <c r="AC64" s="71">
        <v>351.18</v>
      </c>
      <c r="AD64" s="71">
        <v>358.88</v>
      </c>
      <c r="AE64" s="71">
        <v>358.63</v>
      </c>
      <c r="AF64" s="71">
        <v>369.08</v>
      </c>
      <c r="AG64" s="71">
        <v>376.8</v>
      </c>
      <c r="AH64" s="71">
        <v>388.29</v>
      </c>
      <c r="AI64" s="71">
        <v>400.57</v>
      </c>
      <c r="AJ64" s="71">
        <v>399.62</v>
      </c>
      <c r="AK64" s="71">
        <v>399.49</v>
      </c>
      <c r="AL64" s="71">
        <v>412.85</v>
      </c>
      <c r="AM64" s="71">
        <v>417.79</v>
      </c>
      <c r="AN64" s="71">
        <v>426.96</v>
      </c>
      <c r="AO64" s="71">
        <v>432.43</v>
      </c>
      <c r="AP64" s="71">
        <v>449</v>
      </c>
      <c r="AQ64" s="71">
        <v>453.77</v>
      </c>
      <c r="AR64" s="71">
        <v>469.08</v>
      </c>
      <c r="AS64" s="71">
        <v>481.21</v>
      </c>
      <c r="AT64" s="71">
        <v>496.84</v>
      </c>
      <c r="AU64" s="71">
        <v>521.36</v>
      </c>
      <c r="AV64" s="71">
        <v>534.24</v>
      </c>
      <c r="AW64" s="71">
        <v>540.49</v>
      </c>
      <c r="AX64" s="71">
        <v>570.33000000000004</v>
      </c>
      <c r="AY64" s="71">
        <v>594.63</v>
      </c>
      <c r="AZ64" s="71">
        <v>619.24</v>
      </c>
      <c r="BA64" s="71">
        <v>643.79999999999995</v>
      </c>
      <c r="BB64" s="71">
        <v>664.98</v>
      </c>
      <c r="BC64" s="71">
        <v>691.31</v>
      </c>
      <c r="BD64" s="71">
        <v>707.57</v>
      </c>
      <c r="BE64" s="71">
        <v>719.3</v>
      </c>
      <c r="BF64" s="71">
        <v>737.14</v>
      </c>
      <c r="BG64" s="71">
        <v>756.92</v>
      </c>
      <c r="BH64" s="71">
        <v>775.81</v>
      </c>
      <c r="BI64" s="71">
        <v>797.53</v>
      </c>
      <c r="BJ64" s="71">
        <v>831.3</v>
      </c>
      <c r="BK64" s="71">
        <v>851.92</v>
      </c>
      <c r="BL64" s="71">
        <v>876.41</v>
      </c>
      <c r="BM64" s="71">
        <v>910.93</v>
      </c>
      <c r="BN64" s="71">
        <v>952.32</v>
      </c>
      <c r="BO64" s="71">
        <v>976.25</v>
      </c>
      <c r="BP64" s="71">
        <v>1002.33</v>
      </c>
      <c r="BQ64" s="71">
        <v>1023.35</v>
      </c>
      <c r="BR64" s="71">
        <v>1125.03</v>
      </c>
      <c r="BS64" s="71">
        <v>1154.1600000000001</v>
      </c>
      <c r="BT64" s="71">
        <v>1173.94</v>
      </c>
      <c r="BU64" s="71">
        <v>1201.97</v>
      </c>
      <c r="BV64" s="71">
        <v>1249.8699999999999</v>
      </c>
      <c r="BW64" s="71">
        <v>1297.3499999999999</v>
      </c>
      <c r="BX64" s="71">
        <v>1349.57</v>
      </c>
      <c r="BY64" s="71">
        <v>1381.99</v>
      </c>
      <c r="BZ64" s="71">
        <v>1427</v>
      </c>
      <c r="CA64" s="71">
        <v>1458.75</v>
      </c>
      <c r="CB64" s="71">
        <v>1464.66</v>
      </c>
      <c r="CC64" s="71">
        <v>1433.1599999999999</v>
      </c>
      <c r="CD64" s="71">
        <v>1455.4399999999998</v>
      </c>
      <c r="CE64" s="71">
        <v>1479.51</v>
      </c>
      <c r="CF64" s="71">
        <v>1503.79</v>
      </c>
      <c r="CG64" s="71">
        <v>1520.6299999999999</v>
      </c>
      <c r="CH64" s="71">
        <v>1577.54</v>
      </c>
      <c r="CI64" s="71">
        <v>1617.51</v>
      </c>
      <c r="CJ64" s="71">
        <v>1651.62</v>
      </c>
      <c r="CK64" s="71">
        <v>1691.25</v>
      </c>
      <c r="CL64" s="71">
        <v>1721.95</v>
      </c>
      <c r="CM64" s="71">
        <v>1740.96</v>
      </c>
      <c r="CN64" s="71">
        <v>1768.47</v>
      </c>
      <c r="CO64" s="71">
        <v>1805.66</v>
      </c>
      <c r="CP64" s="71">
        <v>1838.12</v>
      </c>
      <c r="CQ64" s="71">
        <v>1869.43</v>
      </c>
      <c r="CR64" s="71">
        <v>1892.29</v>
      </c>
      <c r="CS64" s="71">
        <v>1963.84</v>
      </c>
      <c r="CT64" s="71">
        <v>2023.15</v>
      </c>
      <c r="CU64" s="71">
        <v>2067.48</v>
      </c>
      <c r="CV64" s="71">
        <v>2075.5500000000002</v>
      </c>
      <c r="CW64" s="71">
        <v>2071.98</v>
      </c>
      <c r="CX64" s="71">
        <v>2181.98</v>
      </c>
      <c r="CY64" s="71">
        <v>2161.89</v>
      </c>
      <c r="CZ64" s="71">
        <v>2192.48</v>
      </c>
      <c r="DA64" s="71">
        <v>2191.9299999999998</v>
      </c>
      <c r="DB64" s="71">
        <v>2257.41</v>
      </c>
      <c r="DC64" s="71">
        <v>2290.1</v>
      </c>
      <c r="DD64" s="71">
        <v>2323.41</v>
      </c>
      <c r="DE64" s="71">
        <v>2346.21</v>
      </c>
      <c r="DF64" s="71">
        <v>2382.6999999999998</v>
      </c>
      <c r="DG64" s="71">
        <v>2407.48</v>
      </c>
      <c r="DH64" s="71">
        <v>2456.5500000000002</v>
      </c>
      <c r="DI64" s="71">
        <v>2474.85</v>
      </c>
      <c r="DJ64" s="71">
        <v>2486.87</v>
      </c>
      <c r="DK64" s="71">
        <v>2501.12</v>
      </c>
      <c r="DL64" s="71">
        <v>2493.4699999999998</v>
      </c>
      <c r="DM64" s="71">
        <v>2501.9299999999998</v>
      </c>
      <c r="DN64" s="71">
        <v>2499.9400000000005</v>
      </c>
      <c r="DO64" s="71">
        <v>2493.14</v>
      </c>
      <c r="DP64" s="71">
        <v>2515.14</v>
      </c>
      <c r="DQ64" s="71">
        <v>2500.77</v>
      </c>
      <c r="DR64" s="71">
        <v>2521.21</v>
      </c>
      <c r="DS64" s="71">
        <v>2555.04</v>
      </c>
      <c r="DT64" s="71">
        <v>2591.7800000000002</v>
      </c>
      <c r="DU64" s="71">
        <v>2615.62</v>
      </c>
      <c r="DV64" s="71">
        <v>2648.54</v>
      </c>
      <c r="DW64" s="71">
        <v>2698.52</v>
      </c>
      <c r="DX64" s="71">
        <v>2797.52</v>
      </c>
      <c r="DY64" s="71">
        <v>3059.7400000000002</v>
      </c>
      <c r="DZ64" s="71">
        <v>3120.63</v>
      </c>
      <c r="EA64" s="71">
        <v>3198.5400000000004</v>
      </c>
      <c r="EB64" s="71">
        <v>3246.2799999999997</v>
      </c>
      <c r="EC64" s="71">
        <v>3272.7699999999995</v>
      </c>
      <c r="ED64" s="71">
        <v>3351.07</v>
      </c>
      <c r="EE64" s="71">
        <v>3446.0199999999995</v>
      </c>
      <c r="EF64" s="71">
        <v>3565.49</v>
      </c>
      <c r="EG64" s="71">
        <v>3724.8</v>
      </c>
      <c r="EH64" s="71">
        <v>3820.48</v>
      </c>
      <c r="EI64" s="71">
        <v>3881.48</v>
      </c>
      <c r="EJ64" s="71">
        <v>3943.5899999999997</v>
      </c>
      <c r="EK64" s="71">
        <v>4011.04</v>
      </c>
      <c r="EL64" s="71">
        <v>4070.02</v>
      </c>
      <c r="EM64" s="71">
        <v>4199.41</v>
      </c>
      <c r="EN64" s="71">
        <v>4258.93</v>
      </c>
      <c r="EO64" s="71">
        <v>4374.22</v>
      </c>
      <c r="EP64" s="71">
        <v>4462.920000000001</v>
      </c>
      <c r="EQ64" s="71">
        <v>4559.7800000000007</v>
      </c>
      <c r="ER64" s="71">
        <v>4664.130000000001</v>
      </c>
      <c r="ES64" s="71">
        <v>4730.2299999999996</v>
      </c>
      <c r="ET64" s="71">
        <v>4847.84</v>
      </c>
      <c r="EU64" s="71">
        <v>4848.869999999999</v>
      </c>
      <c r="EV64" s="71">
        <v>4911.37</v>
      </c>
      <c r="EW64" s="71">
        <v>4975.7900000000009</v>
      </c>
      <c r="EX64" s="71">
        <v>5080.16</v>
      </c>
      <c r="EY64" s="71">
        <v>5159.01</v>
      </c>
      <c r="EZ64" s="71">
        <v>5188.7</v>
      </c>
      <c r="FA64" s="71">
        <v>5230.24</v>
      </c>
      <c r="FB64" s="71">
        <v>5351.07</v>
      </c>
      <c r="FC64" s="71">
        <v>5444.57</v>
      </c>
      <c r="FD64" s="71">
        <v>5530.7199999999993</v>
      </c>
      <c r="FE64" s="71">
        <v>5633.1</v>
      </c>
      <c r="FF64" s="71">
        <v>5754.12</v>
      </c>
      <c r="FG64" s="71">
        <v>5869.35</v>
      </c>
      <c r="FH64" s="71">
        <v>5930.5700000000006</v>
      </c>
      <c r="FI64" s="71">
        <v>6157.2800000000007</v>
      </c>
      <c r="FJ64" s="71">
        <v>6268.68</v>
      </c>
      <c r="FK64" s="71">
        <v>6363.21</v>
      </c>
      <c r="FL64" s="71">
        <v>6508.8199999999988</v>
      </c>
      <c r="FM64" s="71">
        <v>6571.48</v>
      </c>
      <c r="FN64" s="71">
        <v>6726.02</v>
      </c>
      <c r="FO64" s="71">
        <v>6815.8200000000006</v>
      </c>
      <c r="FP64" s="71">
        <v>6796.64</v>
      </c>
      <c r="FQ64" s="71">
        <v>6779.63</v>
      </c>
      <c r="FR64" s="71">
        <v>6774.37</v>
      </c>
      <c r="FS64" s="71">
        <v>6844.92</v>
      </c>
      <c r="FT64" s="71">
        <v>6921.06</v>
      </c>
      <c r="FU64" s="71">
        <v>7034.8200000000006</v>
      </c>
      <c r="FV64" s="71">
        <v>7173.6900000000014</v>
      </c>
      <c r="FW64" s="71">
        <v>7385.13</v>
      </c>
      <c r="FX64" s="71">
        <v>7514.8199999999988</v>
      </c>
      <c r="FY64" s="71">
        <v>7713.24</v>
      </c>
      <c r="FZ64" s="71">
        <v>7916.3</v>
      </c>
      <c r="GA64" s="71">
        <v>8050.17</v>
      </c>
      <c r="GB64" s="71">
        <v>8198.42</v>
      </c>
      <c r="GC64" s="71">
        <v>8313.64</v>
      </c>
      <c r="GD64" s="71">
        <v>8499.7520909999985</v>
      </c>
      <c r="GE64" s="71">
        <v>8756.9862819999998</v>
      </c>
      <c r="GF64" s="71">
        <v>9027.687519000001</v>
      </c>
      <c r="GG64" s="71">
        <v>9179.1500490000017</v>
      </c>
      <c r="GH64" s="71">
        <v>9356.4784930000005</v>
      </c>
      <c r="GI64" s="72">
        <v>9543.280999999999</v>
      </c>
      <c r="GJ64" s="72">
        <v>9695.415825</v>
      </c>
      <c r="GK64" s="72">
        <v>9888.7844169999989</v>
      </c>
      <c r="GL64" s="72">
        <v>10111.246024</v>
      </c>
      <c r="GM64" s="72">
        <v>10334.585633000001</v>
      </c>
      <c r="GN64" s="72">
        <v>10707.013666000001</v>
      </c>
      <c r="GO64" s="72">
        <v>10955.927152</v>
      </c>
      <c r="GP64" s="72">
        <v>11200.854146000001</v>
      </c>
      <c r="GQ64" s="72">
        <v>11389.309937</v>
      </c>
      <c r="GR64" s="72">
        <v>11546.787772</v>
      </c>
      <c r="GS64" s="72">
        <v>11702.720985</v>
      </c>
      <c r="GT64" s="72">
        <v>11754.537565000002</v>
      </c>
      <c r="GU64" s="72">
        <v>11839.940570999999</v>
      </c>
      <c r="GV64" s="72">
        <v>11902.435991</v>
      </c>
      <c r="GW64" s="72">
        <v>12008.147273999999</v>
      </c>
      <c r="GX64" s="72">
        <v>12174.509174000001</v>
      </c>
      <c r="GY64" s="72">
        <v>12298.68413</v>
      </c>
      <c r="GZ64" s="72">
        <v>12517.497342999999</v>
      </c>
      <c r="HA64" s="72">
        <v>12658.41073</v>
      </c>
      <c r="HB64" s="72">
        <v>12792.821114599999</v>
      </c>
      <c r="HC64" s="72">
        <v>12863.279393999899</v>
      </c>
      <c r="HD64" s="72">
        <v>12873.230847000001</v>
      </c>
      <c r="HE64" s="72">
        <v>12999.908557999899</v>
      </c>
      <c r="HF64" s="72">
        <v>13182.175757000001</v>
      </c>
      <c r="HG64" s="72">
        <v>13359.140808</v>
      </c>
      <c r="HH64" s="72">
        <v>13443.406325</v>
      </c>
      <c r="HI64" s="72">
        <v>13476.884588999999</v>
      </c>
      <c r="HJ64" s="72">
        <v>13569.027179000001</v>
      </c>
      <c r="HK64" s="72">
        <v>13660.772704000001</v>
      </c>
      <c r="HL64" s="72">
        <v>13754.423032999999</v>
      </c>
      <c r="HM64" s="72">
        <v>13829.399418000001</v>
      </c>
      <c r="HN64" s="72">
        <v>13906.376426000001</v>
      </c>
      <c r="HO64" s="72">
        <v>13961.724908</v>
      </c>
      <c r="HP64" s="72">
        <v>14011.418401999999</v>
      </c>
      <c r="HQ64" s="72">
        <v>14195.854934000001</v>
      </c>
      <c r="HR64" s="72">
        <v>14372.000459999999</v>
      </c>
      <c r="HS64" s="72">
        <v>14535.008744999999</v>
      </c>
      <c r="HT64" s="72">
        <v>14638.780365000001</v>
      </c>
      <c r="HU64" s="72">
        <v>14739.745665</v>
      </c>
      <c r="HV64" s="72">
        <v>15027.452277</v>
      </c>
      <c r="HW64" s="72">
        <v>15216.841587000001</v>
      </c>
      <c r="HX64" s="72">
        <v>15434.870053000001</v>
      </c>
      <c r="HY64" s="72">
        <v>15443.89271</v>
      </c>
      <c r="HZ64" s="72">
        <v>15414.352321</v>
      </c>
      <c r="IA64" s="72">
        <v>15483.771210000001</v>
      </c>
      <c r="IB64" s="72">
        <v>15613.536952</v>
      </c>
      <c r="IC64" s="72">
        <v>15852.060862</v>
      </c>
      <c r="ID64" s="72">
        <v>15904.721943</v>
      </c>
    </row>
    <row r="65" spans="1:238" ht="15.75" customHeight="1" x14ac:dyDescent="0.3">
      <c r="A65" s="270" t="s">
        <v>141</v>
      </c>
      <c r="B65" s="71">
        <v>1</v>
      </c>
      <c r="C65" s="71">
        <v>0</v>
      </c>
      <c r="D65" s="71">
        <v>0</v>
      </c>
      <c r="E65" s="71">
        <v>0</v>
      </c>
      <c r="F65" s="71">
        <v>0.91</v>
      </c>
      <c r="G65" s="71">
        <v>0.85</v>
      </c>
      <c r="H65" s="71">
        <v>0.78</v>
      </c>
      <c r="I65" s="71">
        <v>0.72</v>
      </c>
      <c r="J65" s="71">
        <v>1.79</v>
      </c>
      <c r="K65" s="71">
        <v>15.64</v>
      </c>
      <c r="L65" s="71">
        <v>42.09</v>
      </c>
      <c r="M65" s="71">
        <v>78.849999999999994</v>
      </c>
      <c r="N65" s="71">
        <v>77.849999999999994</v>
      </c>
      <c r="O65" s="71">
        <v>88.35</v>
      </c>
      <c r="P65" s="71">
        <v>91.09</v>
      </c>
      <c r="Q65" s="71">
        <v>89.97</v>
      </c>
      <c r="R65" s="71">
        <v>91.73</v>
      </c>
      <c r="S65" s="71">
        <v>92.64</v>
      </c>
      <c r="T65" s="71">
        <v>95.96</v>
      </c>
      <c r="U65" s="71">
        <v>96.74</v>
      </c>
      <c r="V65" s="71">
        <v>96.9</v>
      </c>
      <c r="W65" s="71">
        <v>98.47</v>
      </c>
      <c r="X65" s="71">
        <v>96.84</v>
      </c>
      <c r="Y65" s="71">
        <v>96.94</v>
      </c>
      <c r="Z65" s="71">
        <v>96.52</v>
      </c>
      <c r="AA65" s="71">
        <v>96.93</v>
      </c>
      <c r="AB65" s="71">
        <v>97.29</v>
      </c>
      <c r="AC65" s="71">
        <v>96.9</v>
      </c>
      <c r="AD65" s="71">
        <v>96.1</v>
      </c>
      <c r="AE65" s="71">
        <v>95.77</v>
      </c>
      <c r="AF65" s="71">
        <v>95.24</v>
      </c>
      <c r="AG65" s="71">
        <v>95.08</v>
      </c>
      <c r="AH65" s="71">
        <v>93.88</v>
      </c>
      <c r="AI65" s="71">
        <v>92.01</v>
      </c>
      <c r="AJ65" s="71">
        <v>90.62</v>
      </c>
      <c r="AK65" s="71">
        <v>88.73</v>
      </c>
      <c r="AL65" s="71">
        <v>87.36</v>
      </c>
      <c r="AM65" s="71">
        <v>86.08</v>
      </c>
      <c r="AN65" s="71">
        <v>84.85</v>
      </c>
      <c r="AO65" s="71">
        <v>83.79</v>
      </c>
      <c r="AP65" s="71">
        <v>83.02</v>
      </c>
      <c r="AQ65" s="71">
        <v>81.86</v>
      </c>
      <c r="AR65" s="71">
        <v>81.45</v>
      </c>
      <c r="AS65" s="71">
        <v>80.58</v>
      </c>
      <c r="AT65" s="71">
        <v>79.47</v>
      </c>
      <c r="AU65" s="71">
        <v>78.489999999999995</v>
      </c>
      <c r="AV65" s="71">
        <v>77.430000000000007</v>
      </c>
      <c r="AW65" s="71">
        <v>76.81</v>
      </c>
      <c r="AX65" s="71">
        <v>75.47</v>
      </c>
      <c r="AY65" s="71">
        <v>75.22</v>
      </c>
      <c r="AZ65" s="71">
        <v>74.33</v>
      </c>
      <c r="BA65" s="71">
        <v>73.319999999999993</v>
      </c>
      <c r="BB65" s="71">
        <v>72.64</v>
      </c>
      <c r="BC65" s="71">
        <v>72.55</v>
      </c>
      <c r="BD65" s="71">
        <v>72.400000000000006</v>
      </c>
      <c r="BE65" s="71">
        <v>71.64</v>
      </c>
      <c r="BF65" s="71">
        <v>70.92</v>
      </c>
      <c r="BG65" s="71">
        <v>70.650000000000006</v>
      </c>
      <c r="BH65" s="71">
        <v>70.650000000000006</v>
      </c>
      <c r="BI65" s="71">
        <v>70.930000000000007</v>
      </c>
      <c r="BJ65" s="71">
        <v>70.849999999999994</v>
      </c>
      <c r="BK65" s="71">
        <v>71.430000000000007</v>
      </c>
      <c r="BL65" s="71">
        <v>71.900000000000006</v>
      </c>
      <c r="BM65" s="71">
        <v>72.63</v>
      </c>
      <c r="BN65" s="71">
        <v>73.56</v>
      </c>
      <c r="BO65" s="71">
        <v>74.180000000000007</v>
      </c>
      <c r="BP65" s="71">
        <v>74.75</v>
      </c>
      <c r="BQ65" s="71">
        <v>75.72</v>
      </c>
      <c r="BR65" s="71">
        <v>71.849999999999994</v>
      </c>
      <c r="BS65" s="71">
        <v>73.31</v>
      </c>
      <c r="BT65" s="71">
        <v>74.38</v>
      </c>
      <c r="BU65" s="71">
        <v>75.430000000000007</v>
      </c>
      <c r="BV65" s="71">
        <v>75.08</v>
      </c>
      <c r="BW65" s="71">
        <v>74.66</v>
      </c>
      <c r="BX65" s="71">
        <v>74.42</v>
      </c>
      <c r="BY65" s="71">
        <v>74.86</v>
      </c>
      <c r="BZ65" s="71">
        <v>75.63</v>
      </c>
      <c r="CA65" s="71">
        <v>75.27</v>
      </c>
      <c r="CB65" s="71">
        <v>74.34</v>
      </c>
      <c r="CC65" s="71">
        <v>74.900000000000006</v>
      </c>
      <c r="CD65" s="71">
        <v>75.81</v>
      </c>
      <c r="CE65" s="71">
        <v>76.33</v>
      </c>
      <c r="CF65" s="71">
        <v>77.28</v>
      </c>
      <c r="CG65" s="71">
        <v>77.53</v>
      </c>
      <c r="CH65" s="71">
        <v>77.680000000000007</v>
      </c>
      <c r="CI65" s="71">
        <v>77.739999999999995</v>
      </c>
      <c r="CJ65" s="71">
        <v>78.37</v>
      </c>
      <c r="CK65" s="71">
        <v>79.2</v>
      </c>
      <c r="CL65" s="71">
        <v>80.260000000000005</v>
      </c>
      <c r="CM65" s="71">
        <v>80.14</v>
      </c>
      <c r="CN65" s="71">
        <v>79.33</v>
      </c>
      <c r="CO65" s="71">
        <v>80.13</v>
      </c>
      <c r="CP65" s="71">
        <v>81.069999999999993</v>
      </c>
      <c r="CQ65" s="71">
        <v>81.83</v>
      </c>
      <c r="CR65" s="71">
        <v>82.42</v>
      </c>
      <c r="CS65" s="71">
        <v>83.4</v>
      </c>
      <c r="CT65" s="71">
        <v>83.58</v>
      </c>
      <c r="CU65" s="71">
        <v>84.12</v>
      </c>
      <c r="CV65" s="71">
        <v>81.36</v>
      </c>
      <c r="CW65" s="71">
        <v>79.36</v>
      </c>
      <c r="CX65" s="71">
        <v>82.12</v>
      </c>
      <c r="CY65" s="71">
        <v>82.18</v>
      </c>
      <c r="CZ65" s="71">
        <v>82.18</v>
      </c>
      <c r="DA65" s="71">
        <v>81.78</v>
      </c>
      <c r="DB65" s="71">
        <v>82.05</v>
      </c>
      <c r="DC65" s="71">
        <v>82.59</v>
      </c>
      <c r="DD65" s="71">
        <v>83.77</v>
      </c>
      <c r="DE65" s="71">
        <v>84.32</v>
      </c>
      <c r="DF65" s="71">
        <v>84.49</v>
      </c>
      <c r="DG65" s="71">
        <v>84.55</v>
      </c>
      <c r="DH65" s="71">
        <v>84.32</v>
      </c>
      <c r="DI65" s="71">
        <v>84.67</v>
      </c>
      <c r="DJ65" s="71">
        <v>85.99</v>
      </c>
      <c r="DK65" s="71">
        <v>86</v>
      </c>
      <c r="DL65" s="71">
        <v>85.9</v>
      </c>
      <c r="DM65" s="71">
        <v>85.47</v>
      </c>
      <c r="DN65" s="71">
        <v>85.52</v>
      </c>
      <c r="DO65" s="71">
        <v>106.01</v>
      </c>
      <c r="DP65" s="71">
        <v>106.14</v>
      </c>
      <c r="DQ65" s="71">
        <v>106.23</v>
      </c>
      <c r="DR65" s="71">
        <v>116.14</v>
      </c>
      <c r="DS65" s="71">
        <v>106.21</v>
      </c>
      <c r="DT65" s="71">
        <v>111.73</v>
      </c>
      <c r="DU65" s="71">
        <v>111.32</v>
      </c>
      <c r="DV65" s="71">
        <v>114.37</v>
      </c>
      <c r="DW65" s="71">
        <v>113.88</v>
      </c>
      <c r="DX65" s="71">
        <v>115.6</v>
      </c>
      <c r="DY65" s="71">
        <v>115.12</v>
      </c>
      <c r="DZ65" s="71">
        <v>114.3</v>
      </c>
      <c r="EA65" s="71">
        <v>113.89</v>
      </c>
      <c r="EB65" s="71">
        <v>112.66</v>
      </c>
      <c r="EC65" s="71">
        <v>111.33</v>
      </c>
      <c r="ED65" s="71">
        <v>110.02</v>
      </c>
      <c r="EE65" s="71">
        <v>113.43</v>
      </c>
      <c r="EF65" s="71">
        <v>112.94</v>
      </c>
      <c r="EG65" s="71">
        <v>118.24</v>
      </c>
      <c r="EH65" s="71">
        <v>116.59</v>
      </c>
      <c r="EI65" s="71">
        <v>113.74</v>
      </c>
      <c r="EJ65" s="71">
        <v>115.39</v>
      </c>
      <c r="EK65" s="71">
        <v>114.68</v>
      </c>
      <c r="EL65" s="71">
        <v>112.44</v>
      </c>
      <c r="EM65" s="71">
        <v>114.13</v>
      </c>
      <c r="EN65" s="71">
        <v>115.53</v>
      </c>
      <c r="EO65" s="71">
        <v>132.94</v>
      </c>
      <c r="EP65" s="71">
        <v>134.53</v>
      </c>
      <c r="EQ65" s="71">
        <v>134.18</v>
      </c>
      <c r="ER65" s="71">
        <v>136.07</v>
      </c>
      <c r="ES65" s="71">
        <v>140.03</v>
      </c>
      <c r="ET65" s="71">
        <v>146.86000000000001</v>
      </c>
      <c r="EU65" s="71">
        <v>150.18</v>
      </c>
      <c r="EV65" s="71">
        <v>151.37</v>
      </c>
      <c r="EW65" s="71">
        <v>157.5</v>
      </c>
      <c r="EX65" s="71">
        <v>159.43</v>
      </c>
      <c r="EY65" s="71">
        <v>162.56</v>
      </c>
      <c r="EZ65" s="71">
        <v>167.15</v>
      </c>
      <c r="FA65" s="71">
        <v>169.56</v>
      </c>
      <c r="FB65" s="71">
        <v>170.45</v>
      </c>
      <c r="FC65" s="71">
        <v>173</v>
      </c>
      <c r="FD65" s="71">
        <v>173.56</v>
      </c>
      <c r="FE65" s="71">
        <v>174.78</v>
      </c>
      <c r="FF65" s="71">
        <v>177.7</v>
      </c>
      <c r="FG65" s="71">
        <v>179.57</v>
      </c>
      <c r="FH65" s="71">
        <v>180.05</v>
      </c>
      <c r="FI65" s="71">
        <v>184.41</v>
      </c>
      <c r="FJ65" s="71">
        <v>186.78</v>
      </c>
      <c r="FK65" s="71">
        <v>187.19</v>
      </c>
      <c r="FL65" s="71">
        <v>189.36</v>
      </c>
      <c r="FM65" s="71">
        <v>188.94</v>
      </c>
      <c r="FN65" s="71">
        <v>188.4</v>
      </c>
      <c r="FO65" s="71">
        <v>187.68</v>
      </c>
      <c r="FP65" s="71">
        <v>184.54</v>
      </c>
      <c r="FQ65" s="71">
        <v>174.43</v>
      </c>
      <c r="FR65" s="71">
        <v>171.81</v>
      </c>
      <c r="FS65" s="71">
        <v>169.62</v>
      </c>
      <c r="FT65" s="71">
        <v>171.31</v>
      </c>
      <c r="FU65" s="71">
        <v>173.17</v>
      </c>
      <c r="FV65" s="71">
        <v>176</v>
      </c>
      <c r="FW65" s="71">
        <v>182.06</v>
      </c>
      <c r="FX65" s="71">
        <v>186.31</v>
      </c>
      <c r="FY65" s="71">
        <v>189.84</v>
      </c>
      <c r="FZ65" s="71">
        <v>192.77</v>
      </c>
      <c r="GA65" s="71">
        <v>197.63</v>
      </c>
      <c r="GB65" s="71">
        <v>204.27</v>
      </c>
      <c r="GC65" s="71">
        <v>209.69</v>
      </c>
      <c r="GD65" s="71">
        <v>211.952808</v>
      </c>
      <c r="GE65" s="71">
        <v>219.357651</v>
      </c>
      <c r="GF65" s="71">
        <v>223.51702700000001</v>
      </c>
      <c r="GG65" s="71">
        <v>227.81030899999999</v>
      </c>
      <c r="GH65" s="71">
        <v>231.16814199999999</v>
      </c>
      <c r="GI65" s="72">
        <v>239.10641000000001</v>
      </c>
      <c r="GJ65" s="72">
        <v>243.65008700000001</v>
      </c>
      <c r="GK65" s="72">
        <v>236.604174</v>
      </c>
      <c r="GL65" s="72">
        <v>238.35571100000001</v>
      </c>
      <c r="GM65" s="72">
        <v>243.96248600000001</v>
      </c>
      <c r="GN65" s="72">
        <v>237.88823300000001</v>
      </c>
      <c r="GO65" s="72">
        <v>240.15980500000001</v>
      </c>
      <c r="GP65" s="72">
        <v>241.18997899999999</v>
      </c>
      <c r="GQ65" s="72">
        <v>240.06317200000001</v>
      </c>
      <c r="GR65" s="72">
        <v>239.91875200000001</v>
      </c>
      <c r="GS65" s="72">
        <v>240.46975399999999</v>
      </c>
      <c r="GT65" s="72">
        <v>240.83519000000001</v>
      </c>
      <c r="GU65" s="72">
        <v>241.463143</v>
      </c>
      <c r="GV65" s="72">
        <v>256.61107700000002</v>
      </c>
      <c r="GW65" s="72">
        <v>252.63946899999999</v>
      </c>
      <c r="GX65" s="72">
        <v>249.29338300000001</v>
      </c>
      <c r="GY65" s="72">
        <v>249.30270300000001</v>
      </c>
      <c r="GZ65" s="72">
        <v>252.07731200000001</v>
      </c>
      <c r="HA65" s="72">
        <v>252.33581899999999</v>
      </c>
      <c r="HB65" s="72">
        <v>248.12993470000001</v>
      </c>
      <c r="HC65" s="72">
        <v>247.640241</v>
      </c>
      <c r="HD65" s="72">
        <v>249.06064000000001</v>
      </c>
      <c r="HE65" s="72">
        <v>246.612593</v>
      </c>
      <c r="HF65" s="72">
        <v>253.50506799999999</v>
      </c>
      <c r="HG65" s="72">
        <v>260.04837300000003</v>
      </c>
      <c r="HH65" s="72">
        <v>260.00208300000003</v>
      </c>
      <c r="HI65" s="72">
        <v>252.85122699999999</v>
      </c>
      <c r="HJ65" s="72">
        <v>248.90616499999999</v>
      </c>
      <c r="HK65" s="72">
        <v>249.52559299999999</v>
      </c>
      <c r="HL65" s="72">
        <v>252.91925900000001</v>
      </c>
      <c r="HM65" s="72">
        <v>251.983724</v>
      </c>
      <c r="HN65" s="72">
        <v>250.57732899999999</v>
      </c>
      <c r="HO65" s="72">
        <v>252.14049199999999</v>
      </c>
      <c r="HP65" s="72">
        <v>250.17682300000001</v>
      </c>
      <c r="HQ65" s="72">
        <v>248.75597400000001</v>
      </c>
      <c r="HR65" s="72">
        <v>249.663937</v>
      </c>
      <c r="HS65" s="72">
        <v>247.188772</v>
      </c>
      <c r="HT65" s="72">
        <v>245.235297</v>
      </c>
      <c r="HU65" s="72">
        <v>243.74395799999999</v>
      </c>
      <c r="HV65" s="72">
        <v>240.24296200000001</v>
      </c>
      <c r="HW65" s="72">
        <v>242.20408</v>
      </c>
      <c r="HX65" s="72">
        <v>244.84694999999999</v>
      </c>
      <c r="HY65" s="72">
        <v>242.78857099999999</v>
      </c>
      <c r="HZ65" s="72">
        <v>242.68680800000001</v>
      </c>
      <c r="IA65" s="72">
        <v>243.301468</v>
      </c>
      <c r="IB65" s="72">
        <v>243.92613299999999</v>
      </c>
      <c r="IC65" s="72">
        <v>255.63424000000001</v>
      </c>
      <c r="ID65" s="72">
        <v>252.136145</v>
      </c>
    </row>
    <row r="66" spans="1:238" ht="15.75" customHeight="1" x14ac:dyDescent="0.3">
      <c r="A66" s="270" t="s">
        <v>142</v>
      </c>
      <c r="B66" s="71">
        <v>0</v>
      </c>
      <c r="C66" s="71">
        <v>0</v>
      </c>
      <c r="D66" s="71">
        <v>0</v>
      </c>
      <c r="E66" s="71">
        <v>0</v>
      </c>
      <c r="F66" s="71">
        <v>0</v>
      </c>
      <c r="G66" s="71">
        <v>0</v>
      </c>
      <c r="H66" s="71">
        <v>0</v>
      </c>
      <c r="I66" s="71">
        <v>0</v>
      </c>
      <c r="J66" s="71">
        <v>0</v>
      </c>
      <c r="K66" s="71">
        <v>0</v>
      </c>
      <c r="L66" s="71">
        <v>0</v>
      </c>
      <c r="M66" s="71">
        <v>0</v>
      </c>
      <c r="N66" s="71">
        <v>0</v>
      </c>
      <c r="O66" s="71">
        <v>0</v>
      </c>
      <c r="P66" s="71">
        <v>0</v>
      </c>
      <c r="Q66" s="71">
        <v>0</v>
      </c>
      <c r="R66" s="71">
        <v>0</v>
      </c>
      <c r="S66" s="71">
        <v>0</v>
      </c>
      <c r="T66" s="71">
        <v>0</v>
      </c>
      <c r="U66" s="71">
        <v>0</v>
      </c>
      <c r="V66" s="71">
        <v>0</v>
      </c>
      <c r="W66" s="71">
        <v>0</v>
      </c>
      <c r="X66" s="71">
        <v>0</v>
      </c>
      <c r="Y66" s="71">
        <v>0</v>
      </c>
      <c r="Z66" s="71">
        <v>0</v>
      </c>
      <c r="AA66" s="71">
        <v>0</v>
      </c>
      <c r="AB66" s="71">
        <v>0</v>
      </c>
      <c r="AC66" s="71">
        <v>0</v>
      </c>
      <c r="AD66" s="71">
        <v>0</v>
      </c>
      <c r="AE66" s="71">
        <v>0</v>
      </c>
      <c r="AF66" s="71">
        <v>0</v>
      </c>
      <c r="AG66" s="71">
        <v>0</v>
      </c>
      <c r="AH66" s="71">
        <v>0</v>
      </c>
      <c r="AI66" s="71">
        <v>0</v>
      </c>
      <c r="AJ66" s="71">
        <v>0</v>
      </c>
      <c r="AK66" s="71">
        <v>0</v>
      </c>
      <c r="AL66" s="71">
        <v>0</v>
      </c>
      <c r="AM66" s="71">
        <v>0</v>
      </c>
      <c r="AN66" s="71">
        <v>0</v>
      </c>
      <c r="AO66" s="71">
        <v>0</v>
      </c>
      <c r="AP66" s="71">
        <v>0</v>
      </c>
      <c r="AQ66" s="71">
        <v>0</v>
      </c>
      <c r="AR66" s="71">
        <v>0</v>
      </c>
      <c r="AS66" s="71">
        <v>0</v>
      </c>
      <c r="AT66" s="71">
        <v>0</v>
      </c>
      <c r="AU66" s="71">
        <v>0</v>
      </c>
      <c r="AV66" s="71">
        <v>0</v>
      </c>
      <c r="AW66" s="71">
        <v>0</v>
      </c>
      <c r="AX66" s="71">
        <v>0</v>
      </c>
      <c r="AY66" s="71">
        <v>0</v>
      </c>
      <c r="AZ66" s="71">
        <v>0</v>
      </c>
      <c r="BA66" s="71">
        <v>0</v>
      </c>
      <c r="BB66" s="71">
        <v>0</v>
      </c>
      <c r="BC66" s="71">
        <v>0</v>
      </c>
      <c r="BD66" s="71">
        <v>0</v>
      </c>
      <c r="BE66" s="71">
        <v>0</v>
      </c>
      <c r="BF66" s="71">
        <v>0</v>
      </c>
      <c r="BG66" s="71">
        <v>0</v>
      </c>
      <c r="BH66" s="71">
        <v>0</v>
      </c>
      <c r="BI66" s="71">
        <v>0</v>
      </c>
      <c r="BJ66" s="71">
        <v>0</v>
      </c>
      <c r="BK66" s="71">
        <v>0</v>
      </c>
      <c r="BL66" s="71">
        <v>0</v>
      </c>
      <c r="BM66" s="71">
        <v>0</v>
      </c>
      <c r="BN66" s="71">
        <v>0</v>
      </c>
      <c r="BO66" s="71">
        <v>0</v>
      </c>
      <c r="BP66" s="71">
        <v>0</v>
      </c>
      <c r="BQ66" s="71">
        <v>0</v>
      </c>
      <c r="BR66" s="71">
        <v>0</v>
      </c>
      <c r="BS66" s="71">
        <v>0</v>
      </c>
      <c r="BT66" s="71">
        <v>0</v>
      </c>
      <c r="BU66" s="71">
        <v>0</v>
      </c>
      <c r="BV66" s="71">
        <v>0</v>
      </c>
      <c r="BW66" s="71">
        <v>0</v>
      </c>
      <c r="BX66" s="71">
        <v>0</v>
      </c>
      <c r="BY66" s="71">
        <v>0</v>
      </c>
      <c r="BZ66" s="71">
        <v>0</v>
      </c>
      <c r="CA66" s="71">
        <v>0</v>
      </c>
      <c r="CB66" s="71">
        <v>0</v>
      </c>
      <c r="CC66" s="71">
        <v>0</v>
      </c>
      <c r="CD66" s="71">
        <v>0</v>
      </c>
      <c r="CE66" s="71">
        <v>0</v>
      </c>
      <c r="CF66" s="71">
        <v>0</v>
      </c>
      <c r="CG66" s="71">
        <v>0</v>
      </c>
      <c r="CH66" s="71">
        <v>0</v>
      </c>
      <c r="CI66" s="71">
        <v>0</v>
      </c>
      <c r="CJ66" s="71">
        <v>0</v>
      </c>
      <c r="CK66" s="71">
        <v>0</v>
      </c>
      <c r="CL66" s="71">
        <v>0</v>
      </c>
      <c r="CM66" s="71">
        <v>0</v>
      </c>
      <c r="CN66" s="71">
        <v>0</v>
      </c>
      <c r="CO66" s="71">
        <v>0</v>
      </c>
      <c r="CP66" s="71">
        <v>0</v>
      </c>
      <c r="CQ66" s="71">
        <v>0</v>
      </c>
      <c r="CR66" s="71">
        <v>0</v>
      </c>
      <c r="CS66" s="71">
        <v>0</v>
      </c>
      <c r="CT66" s="71">
        <v>0</v>
      </c>
      <c r="CU66" s="71">
        <v>0</v>
      </c>
      <c r="CV66" s="71">
        <v>0</v>
      </c>
      <c r="CW66" s="71">
        <v>0</v>
      </c>
      <c r="CX66" s="71">
        <v>0</v>
      </c>
      <c r="CY66" s="71">
        <v>0</v>
      </c>
      <c r="CZ66" s="71">
        <v>0</v>
      </c>
      <c r="DA66" s="71">
        <v>0</v>
      </c>
      <c r="DB66" s="71">
        <v>0</v>
      </c>
      <c r="DC66" s="71">
        <v>0</v>
      </c>
      <c r="DD66" s="71">
        <v>0</v>
      </c>
      <c r="DE66" s="71">
        <v>0</v>
      </c>
      <c r="DF66" s="71">
        <v>0</v>
      </c>
      <c r="DG66" s="71">
        <v>0</v>
      </c>
      <c r="DH66" s="71">
        <v>0</v>
      </c>
      <c r="DI66" s="71">
        <v>0</v>
      </c>
      <c r="DJ66" s="71">
        <v>0</v>
      </c>
      <c r="DK66" s="71">
        <v>0</v>
      </c>
      <c r="DL66" s="71">
        <v>0</v>
      </c>
      <c r="DM66" s="71">
        <v>0</v>
      </c>
      <c r="DN66" s="71">
        <v>0</v>
      </c>
      <c r="DO66" s="71">
        <v>0</v>
      </c>
      <c r="DP66" s="71">
        <v>0</v>
      </c>
      <c r="DQ66" s="71">
        <v>0</v>
      </c>
      <c r="DR66" s="71">
        <v>0</v>
      </c>
      <c r="DS66" s="71">
        <v>0</v>
      </c>
      <c r="DT66" s="71">
        <v>0</v>
      </c>
      <c r="DU66" s="71">
        <v>0</v>
      </c>
      <c r="DV66" s="71">
        <v>0</v>
      </c>
      <c r="DW66" s="71">
        <v>0</v>
      </c>
      <c r="DX66" s="71">
        <v>0</v>
      </c>
      <c r="DY66" s="71">
        <v>0</v>
      </c>
      <c r="DZ66" s="71">
        <v>0</v>
      </c>
      <c r="EA66" s="71">
        <v>0</v>
      </c>
      <c r="EB66" s="71">
        <v>0</v>
      </c>
      <c r="EC66" s="71">
        <v>0</v>
      </c>
      <c r="ED66" s="71">
        <v>0</v>
      </c>
      <c r="EE66" s="71">
        <v>0</v>
      </c>
      <c r="EF66" s="71">
        <v>0</v>
      </c>
      <c r="EG66" s="71">
        <v>0</v>
      </c>
      <c r="EH66" s="71">
        <v>0</v>
      </c>
      <c r="EI66" s="71">
        <v>0</v>
      </c>
      <c r="EJ66" s="71">
        <v>0</v>
      </c>
      <c r="EK66" s="71">
        <v>0</v>
      </c>
      <c r="EL66" s="71">
        <v>0</v>
      </c>
      <c r="EM66" s="71">
        <v>0</v>
      </c>
      <c r="EN66" s="71">
        <v>0</v>
      </c>
      <c r="EO66" s="71">
        <v>0</v>
      </c>
      <c r="EP66" s="71">
        <v>0</v>
      </c>
      <c r="EQ66" s="71">
        <v>0</v>
      </c>
      <c r="ER66" s="71">
        <v>0</v>
      </c>
      <c r="ES66" s="71">
        <v>0</v>
      </c>
      <c r="ET66" s="71">
        <v>0</v>
      </c>
      <c r="EU66" s="71">
        <v>0</v>
      </c>
      <c r="EV66" s="71">
        <v>0</v>
      </c>
      <c r="EW66" s="71">
        <v>0</v>
      </c>
      <c r="EX66" s="71">
        <v>0</v>
      </c>
      <c r="EY66" s="71">
        <v>0</v>
      </c>
      <c r="EZ66" s="71">
        <v>0</v>
      </c>
      <c r="FA66" s="71">
        <v>0</v>
      </c>
      <c r="FB66" s="71">
        <v>0</v>
      </c>
      <c r="FC66" s="71">
        <v>0</v>
      </c>
      <c r="FD66" s="71">
        <v>0</v>
      </c>
      <c r="FE66" s="71">
        <v>0</v>
      </c>
      <c r="FF66" s="71">
        <v>0</v>
      </c>
      <c r="FG66" s="71">
        <v>0</v>
      </c>
      <c r="FH66" s="71">
        <v>0</v>
      </c>
      <c r="FI66" s="71">
        <v>0</v>
      </c>
      <c r="FJ66" s="71">
        <v>0</v>
      </c>
      <c r="FK66" s="71">
        <v>0</v>
      </c>
      <c r="FL66" s="71">
        <v>0</v>
      </c>
      <c r="FM66" s="71">
        <v>0</v>
      </c>
      <c r="FN66" s="71">
        <v>0</v>
      </c>
      <c r="FO66" s="71">
        <v>0</v>
      </c>
      <c r="FP66" s="71">
        <v>0</v>
      </c>
      <c r="FQ66" s="71">
        <v>0</v>
      </c>
      <c r="FR66" s="71">
        <v>0</v>
      </c>
      <c r="FS66" s="71">
        <v>0</v>
      </c>
      <c r="FT66" s="71">
        <v>0</v>
      </c>
      <c r="FU66" s="71">
        <v>0</v>
      </c>
      <c r="FV66" s="71">
        <v>0</v>
      </c>
      <c r="FW66" s="71">
        <v>0</v>
      </c>
      <c r="FX66" s="71">
        <v>0</v>
      </c>
      <c r="FY66" s="71">
        <v>0</v>
      </c>
      <c r="FZ66" s="71">
        <v>0</v>
      </c>
      <c r="GA66" s="71">
        <v>0</v>
      </c>
      <c r="GB66" s="71">
        <v>0</v>
      </c>
      <c r="GC66" s="71">
        <v>0</v>
      </c>
      <c r="GD66" s="71">
        <v>0</v>
      </c>
      <c r="GE66" s="71">
        <v>0</v>
      </c>
      <c r="GF66" s="71">
        <v>0</v>
      </c>
      <c r="GG66" s="71">
        <v>0</v>
      </c>
      <c r="GH66" s="71">
        <v>0</v>
      </c>
      <c r="GI66" s="72">
        <v>0</v>
      </c>
      <c r="GJ66" s="72">
        <v>0</v>
      </c>
      <c r="GK66" s="72">
        <v>0</v>
      </c>
      <c r="GL66" s="72">
        <v>0</v>
      </c>
      <c r="GM66" s="72">
        <v>0</v>
      </c>
      <c r="GN66" s="72">
        <v>0</v>
      </c>
      <c r="GO66" s="72">
        <v>0</v>
      </c>
      <c r="GP66" s="72">
        <v>0</v>
      </c>
      <c r="GQ66" s="72">
        <v>0</v>
      </c>
      <c r="GR66" s="72">
        <v>0</v>
      </c>
      <c r="GS66" s="72">
        <v>0</v>
      </c>
      <c r="GT66" s="72">
        <v>0</v>
      </c>
      <c r="GU66" s="72">
        <v>0</v>
      </c>
      <c r="GV66" s="72">
        <v>0</v>
      </c>
      <c r="GW66" s="72">
        <v>0</v>
      </c>
      <c r="GX66" s="72">
        <v>0</v>
      </c>
      <c r="GY66" s="72">
        <v>0</v>
      </c>
      <c r="GZ66" s="72">
        <v>0</v>
      </c>
      <c r="HA66" s="72">
        <v>0</v>
      </c>
      <c r="HB66" s="72">
        <v>0</v>
      </c>
      <c r="HC66" s="72">
        <v>0</v>
      </c>
      <c r="HD66" s="72">
        <v>0</v>
      </c>
      <c r="HE66" s="72">
        <v>0</v>
      </c>
      <c r="HF66" s="72">
        <v>0</v>
      </c>
      <c r="HG66" s="72">
        <v>0</v>
      </c>
      <c r="HH66" s="72">
        <v>0</v>
      </c>
      <c r="HI66" s="72">
        <v>0</v>
      </c>
      <c r="HJ66" s="72">
        <v>0</v>
      </c>
      <c r="HK66" s="72">
        <v>0</v>
      </c>
      <c r="HL66" s="72">
        <v>0</v>
      </c>
      <c r="HM66" s="72">
        <v>0</v>
      </c>
      <c r="HN66" s="72">
        <v>0</v>
      </c>
      <c r="HO66" s="72">
        <v>0</v>
      </c>
      <c r="HP66" s="72">
        <v>0</v>
      </c>
      <c r="HQ66" s="72">
        <v>0</v>
      </c>
      <c r="HR66" s="72">
        <v>0</v>
      </c>
      <c r="HS66" s="72">
        <v>0</v>
      </c>
      <c r="HT66" s="72">
        <v>0</v>
      </c>
      <c r="HU66" s="72">
        <v>0</v>
      </c>
      <c r="HV66" s="72">
        <v>0</v>
      </c>
      <c r="HW66" s="72">
        <v>0</v>
      </c>
      <c r="HX66" s="72">
        <v>0</v>
      </c>
      <c r="HY66" s="72">
        <v>0</v>
      </c>
      <c r="HZ66" s="72">
        <v>0</v>
      </c>
      <c r="IA66" s="72">
        <v>0</v>
      </c>
      <c r="IB66" s="72">
        <v>0</v>
      </c>
      <c r="IC66" s="72">
        <v>0</v>
      </c>
      <c r="ID66" s="72">
        <v>0</v>
      </c>
    </row>
    <row r="67" spans="1:238" ht="15.75" customHeight="1" x14ac:dyDescent="0.3">
      <c r="A67" s="270" t="s">
        <v>143</v>
      </c>
      <c r="B67" s="71">
        <v>3.58</v>
      </c>
      <c r="C67" s="71">
        <v>4.21</v>
      </c>
      <c r="D67" s="71">
        <v>3.56</v>
      </c>
      <c r="E67" s="71">
        <v>3.55</v>
      </c>
      <c r="F67" s="71">
        <v>3.54</v>
      </c>
      <c r="G67" s="71">
        <v>3.67</v>
      </c>
      <c r="H67" s="71">
        <v>4.05</v>
      </c>
      <c r="I67" s="71">
        <v>3.76</v>
      </c>
      <c r="J67" s="71">
        <v>3.54</v>
      </c>
      <c r="K67" s="71">
        <v>3.96</v>
      </c>
      <c r="L67" s="71">
        <v>3.91</v>
      </c>
      <c r="M67" s="71">
        <v>4.66</v>
      </c>
      <c r="N67" s="71">
        <v>4.26</v>
      </c>
      <c r="O67" s="71">
        <v>4.5999999999999996</v>
      </c>
      <c r="P67" s="71">
        <v>4.34</v>
      </c>
      <c r="Q67" s="71">
        <v>4.67</v>
      </c>
      <c r="R67" s="71">
        <v>4.4400000000000004</v>
      </c>
      <c r="S67" s="71">
        <v>4.41</v>
      </c>
      <c r="T67" s="71">
        <v>4.62</v>
      </c>
      <c r="U67" s="71">
        <v>4.46</v>
      </c>
      <c r="V67" s="71">
        <v>4.8</v>
      </c>
      <c r="W67" s="71">
        <v>4.96</v>
      </c>
      <c r="X67" s="71">
        <v>4.97</v>
      </c>
      <c r="Y67" s="71">
        <v>5.37</v>
      </c>
      <c r="Z67" s="71">
        <v>5.21</v>
      </c>
      <c r="AA67" s="71">
        <v>5.6</v>
      </c>
      <c r="AB67" s="71">
        <v>6.21</v>
      </c>
      <c r="AC67" s="71">
        <v>5.58</v>
      </c>
      <c r="AD67" s="71">
        <v>6.19</v>
      </c>
      <c r="AE67" s="71">
        <v>6.65</v>
      </c>
      <c r="AF67" s="71">
        <v>6.26</v>
      </c>
      <c r="AG67" s="71">
        <v>6.47</v>
      </c>
      <c r="AH67" s="71">
        <v>6.01</v>
      </c>
      <c r="AI67" s="71">
        <v>5.66</v>
      </c>
      <c r="AJ67" s="71">
        <v>6.28</v>
      </c>
      <c r="AK67" s="71">
        <v>6.34</v>
      </c>
      <c r="AL67" s="71">
        <v>6.68</v>
      </c>
      <c r="AM67" s="71">
        <v>6.77</v>
      </c>
      <c r="AN67" s="71">
        <v>6.3</v>
      </c>
      <c r="AO67" s="71">
        <v>6.46</v>
      </c>
      <c r="AP67" s="71">
        <v>6.41</v>
      </c>
      <c r="AQ67" s="71">
        <v>6.41</v>
      </c>
      <c r="AR67" s="71">
        <v>6.63</v>
      </c>
      <c r="AS67" s="71">
        <v>6.87</v>
      </c>
      <c r="AT67" s="71">
        <v>6.24</v>
      </c>
      <c r="AU67" s="71">
        <v>6.57</v>
      </c>
      <c r="AV67" s="71">
        <v>7.3</v>
      </c>
      <c r="AW67" s="71">
        <v>8.99</v>
      </c>
      <c r="AX67" s="71">
        <v>9.16</v>
      </c>
      <c r="AY67" s="71">
        <v>9.4</v>
      </c>
      <c r="AZ67" s="71">
        <v>9.1</v>
      </c>
      <c r="BA67" s="71">
        <v>9.56</v>
      </c>
      <c r="BB67" s="71">
        <v>12.43</v>
      </c>
      <c r="BC67" s="71">
        <v>13.75</v>
      </c>
      <c r="BD67" s="71">
        <v>13.34</v>
      </c>
      <c r="BE67" s="71">
        <v>13.87</v>
      </c>
      <c r="BF67" s="71">
        <v>13.53</v>
      </c>
      <c r="BG67" s="71">
        <v>13.92</v>
      </c>
      <c r="BH67" s="71">
        <v>13.79</v>
      </c>
      <c r="BI67" s="71">
        <v>14.44</v>
      </c>
      <c r="BJ67" s="71">
        <v>15.1</v>
      </c>
      <c r="BK67" s="71">
        <v>15.16</v>
      </c>
      <c r="BL67" s="71">
        <v>16.079999999999998</v>
      </c>
      <c r="BM67" s="71">
        <v>17.3</v>
      </c>
      <c r="BN67" s="71">
        <v>18.079999999999998</v>
      </c>
      <c r="BO67" s="71">
        <v>17</v>
      </c>
      <c r="BP67" s="71">
        <v>16.93</v>
      </c>
      <c r="BQ67" s="71">
        <v>17.91</v>
      </c>
      <c r="BR67" s="71">
        <v>19.190000000000001</v>
      </c>
      <c r="BS67" s="71">
        <v>19.899999999999999</v>
      </c>
      <c r="BT67" s="71">
        <v>19.68</v>
      </c>
      <c r="BU67" s="71">
        <v>21.42</v>
      </c>
      <c r="BV67" s="71">
        <v>19.39</v>
      </c>
      <c r="BW67" s="71">
        <v>19.5</v>
      </c>
      <c r="BX67" s="71">
        <v>19.22</v>
      </c>
      <c r="BY67" s="71">
        <v>21.11</v>
      </c>
      <c r="BZ67" s="71">
        <v>21.43</v>
      </c>
      <c r="CA67" s="71">
        <v>23.58</v>
      </c>
      <c r="CB67" s="71">
        <v>21.63</v>
      </c>
      <c r="CC67" s="71">
        <v>22.580000000000002</v>
      </c>
      <c r="CD67" s="71">
        <v>24.46</v>
      </c>
      <c r="CE67" s="71">
        <v>24.95</v>
      </c>
      <c r="CF67" s="71">
        <v>27.04</v>
      </c>
      <c r="CG67" s="71">
        <v>28.020000000000003</v>
      </c>
      <c r="CH67" s="71">
        <v>26.41</v>
      </c>
      <c r="CI67" s="71">
        <v>26.94</v>
      </c>
      <c r="CJ67" s="71">
        <v>27.63</v>
      </c>
      <c r="CK67" s="71">
        <v>28.95</v>
      </c>
      <c r="CL67" s="71">
        <v>29.01</v>
      </c>
      <c r="CM67" s="71">
        <v>28.95</v>
      </c>
      <c r="CN67" s="71">
        <v>31.21</v>
      </c>
      <c r="CO67" s="71">
        <v>32.590000000000003</v>
      </c>
      <c r="CP67" s="71">
        <v>32.25</v>
      </c>
      <c r="CQ67" s="71">
        <v>31.81</v>
      </c>
      <c r="CR67" s="71">
        <v>31.53</v>
      </c>
      <c r="CS67" s="71">
        <v>34.950000000000003</v>
      </c>
      <c r="CT67" s="71">
        <v>35.35</v>
      </c>
      <c r="CU67" s="71">
        <v>38.11</v>
      </c>
      <c r="CV67" s="71">
        <v>40.119999999999997</v>
      </c>
      <c r="CW67" s="71">
        <v>39.130000000000003</v>
      </c>
      <c r="CX67" s="71">
        <v>39.549999999999997</v>
      </c>
      <c r="CY67" s="71">
        <v>40.17</v>
      </c>
      <c r="CZ67" s="71">
        <v>37.44</v>
      </c>
      <c r="DA67" s="71">
        <v>38.29</v>
      </c>
      <c r="DB67" s="71">
        <v>39.01</v>
      </c>
      <c r="DC67" s="71">
        <v>38.97</v>
      </c>
      <c r="DD67" s="71">
        <v>41.51</v>
      </c>
      <c r="DE67" s="71">
        <v>41.07</v>
      </c>
      <c r="DF67" s="71">
        <v>43.92</v>
      </c>
      <c r="DG67" s="71">
        <v>43.76</v>
      </c>
      <c r="DH67" s="71">
        <v>42</v>
      </c>
      <c r="DI67" s="71">
        <v>41.19</v>
      </c>
      <c r="DJ67" s="71">
        <v>41.83</v>
      </c>
      <c r="DK67" s="71">
        <v>40.950000000000003</v>
      </c>
      <c r="DL67" s="71">
        <v>41.81</v>
      </c>
      <c r="DM67" s="71">
        <v>42.67</v>
      </c>
      <c r="DN67" s="71">
        <v>43.660000000000004</v>
      </c>
      <c r="DO67" s="71">
        <v>43.63</v>
      </c>
      <c r="DP67" s="71">
        <v>45.01</v>
      </c>
      <c r="DQ67" s="71">
        <v>44.03</v>
      </c>
      <c r="DR67" s="71">
        <v>45.78</v>
      </c>
      <c r="DS67" s="71">
        <v>45.650000000000006</v>
      </c>
      <c r="DT67" s="71">
        <v>43.02</v>
      </c>
      <c r="DU67" s="71">
        <v>43.050000000000004</v>
      </c>
      <c r="DV67" s="71">
        <v>43.76</v>
      </c>
      <c r="DW67" s="71">
        <v>43.34</v>
      </c>
      <c r="DX67" s="71">
        <v>45.360000000000007</v>
      </c>
      <c r="DY67" s="71">
        <v>47.09</v>
      </c>
      <c r="DZ67" s="71">
        <v>50.890000000000008</v>
      </c>
      <c r="EA67" s="71">
        <v>51.09</v>
      </c>
      <c r="EB67" s="71">
        <v>51.140000000000008</v>
      </c>
      <c r="EC67" s="71">
        <v>49.24</v>
      </c>
      <c r="ED67" s="71">
        <v>53.890000000000008</v>
      </c>
      <c r="EE67" s="71">
        <v>63.030000000000008</v>
      </c>
      <c r="EF67" s="71">
        <v>59.330000000000005</v>
      </c>
      <c r="EG67" s="71">
        <v>59.32</v>
      </c>
      <c r="EH67" s="71">
        <v>64.460000000000008</v>
      </c>
      <c r="EI67" s="71">
        <v>65.890000000000015</v>
      </c>
      <c r="EJ67" s="71">
        <v>66.210000000000008</v>
      </c>
      <c r="EK67" s="71">
        <v>63.16</v>
      </c>
      <c r="EL67" s="71">
        <v>62.04</v>
      </c>
      <c r="EM67" s="71">
        <v>59.54</v>
      </c>
      <c r="EN67" s="71">
        <v>58.49</v>
      </c>
      <c r="EO67" s="71">
        <v>55.610000000000007</v>
      </c>
      <c r="EP67" s="71">
        <v>57.68</v>
      </c>
      <c r="EQ67" s="71">
        <v>59.920000000000009</v>
      </c>
      <c r="ER67" s="71">
        <v>41.65</v>
      </c>
      <c r="ES67" s="71">
        <v>46.36</v>
      </c>
      <c r="ET67" s="71">
        <v>43.39</v>
      </c>
      <c r="EU67" s="71">
        <v>43.7</v>
      </c>
      <c r="EV67" s="71">
        <v>43.85</v>
      </c>
      <c r="EW67" s="71">
        <v>42.970000000000006</v>
      </c>
      <c r="EX67" s="71">
        <v>41.06</v>
      </c>
      <c r="EY67" s="71">
        <v>40.150000000000006</v>
      </c>
      <c r="EZ67" s="71">
        <v>40.21</v>
      </c>
      <c r="FA67" s="71">
        <v>41.71</v>
      </c>
      <c r="FB67" s="71">
        <v>40.64</v>
      </c>
      <c r="FC67" s="71">
        <v>39.17</v>
      </c>
      <c r="FD67" s="71">
        <v>38.980000000000004</v>
      </c>
      <c r="FE67" s="71">
        <v>39.120000000000005</v>
      </c>
      <c r="FF67" s="71">
        <v>38.770000000000003</v>
      </c>
      <c r="FG67" s="71">
        <v>37.360000000000007</v>
      </c>
      <c r="FH67" s="71">
        <v>37.760000000000005</v>
      </c>
      <c r="FI67" s="71">
        <v>38.270000000000003</v>
      </c>
      <c r="FJ67" s="71">
        <v>38.71</v>
      </c>
      <c r="FK67" s="71">
        <v>37.32</v>
      </c>
      <c r="FL67" s="71">
        <v>38.18</v>
      </c>
      <c r="FM67" s="71">
        <v>37.76</v>
      </c>
      <c r="FN67" s="71">
        <v>36.9</v>
      </c>
      <c r="FO67" s="71">
        <v>35.74</v>
      </c>
      <c r="FP67" s="71">
        <v>37.620000000000005</v>
      </c>
      <c r="FQ67" s="71">
        <v>35.72</v>
      </c>
      <c r="FR67" s="71">
        <v>35.570000000000007</v>
      </c>
      <c r="FS67" s="71">
        <v>33.840000000000003</v>
      </c>
      <c r="FT67" s="71">
        <v>32.480000000000004</v>
      </c>
      <c r="FU67" s="71">
        <v>31.75</v>
      </c>
      <c r="FV67" s="71">
        <v>32.690000000000005</v>
      </c>
      <c r="FW67" s="71">
        <v>35.610000000000007</v>
      </c>
      <c r="FX67" s="71">
        <v>37.940000000000005</v>
      </c>
      <c r="FY67" s="71">
        <v>35.67</v>
      </c>
      <c r="FZ67" s="71">
        <v>35.36</v>
      </c>
      <c r="GA67" s="71">
        <v>35.97</v>
      </c>
      <c r="GB67" s="71">
        <v>35.18</v>
      </c>
      <c r="GC67" s="71">
        <v>36.839999999999996</v>
      </c>
      <c r="GD67" s="71">
        <v>37.118065999999999</v>
      </c>
      <c r="GE67" s="71">
        <v>35.128384000000004</v>
      </c>
      <c r="GF67" s="71">
        <v>35.069910999999998</v>
      </c>
      <c r="GG67" s="71">
        <v>35.515166999999998</v>
      </c>
      <c r="GH67" s="71">
        <v>40.428923000000005</v>
      </c>
      <c r="GI67" s="72">
        <v>37.293875</v>
      </c>
      <c r="GJ67" s="72">
        <v>39.027445</v>
      </c>
      <c r="GK67" s="72">
        <v>38.451509000000001</v>
      </c>
      <c r="GL67" s="72">
        <v>36.182831999999998</v>
      </c>
      <c r="GM67" s="72">
        <v>41.368001999999997</v>
      </c>
      <c r="GN67" s="72">
        <v>35.190913000000002</v>
      </c>
      <c r="GO67" s="72">
        <v>33.868765000000003</v>
      </c>
      <c r="GP67" s="72">
        <v>34.110526999999998</v>
      </c>
      <c r="GQ67" s="72">
        <v>32.404180000000004</v>
      </c>
      <c r="GR67" s="72">
        <v>30.868398000000003</v>
      </c>
      <c r="GS67" s="72">
        <v>30.434164000000003</v>
      </c>
      <c r="GT67" s="72">
        <v>32.328568000000004</v>
      </c>
      <c r="GU67" s="72">
        <v>32.318503</v>
      </c>
      <c r="GV67" s="72">
        <v>31.867194999999999</v>
      </c>
      <c r="GW67" s="72">
        <v>31.616658000000005</v>
      </c>
      <c r="GX67" s="72">
        <v>33.443067999999897</v>
      </c>
      <c r="GY67" s="72">
        <v>34.916339000000001</v>
      </c>
      <c r="GZ67" s="72">
        <v>34.791719000000001</v>
      </c>
      <c r="HA67" s="72">
        <v>35.050812999999998</v>
      </c>
      <c r="HB67" s="72">
        <v>33.4662109</v>
      </c>
      <c r="HC67" s="72">
        <v>34.390621000000003</v>
      </c>
      <c r="HD67" s="72">
        <v>36.715913</v>
      </c>
      <c r="HE67" s="72">
        <v>34.020378000000001</v>
      </c>
      <c r="HF67" s="72">
        <v>33.370472999999997</v>
      </c>
      <c r="HG67" s="72">
        <v>31.669744000000001</v>
      </c>
      <c r="HH67" s="72">
        <v>32.586579</v>
      </c>
      <c r="HI67" s="72">
        <v>32.575916999999997</v>
      </c>
      <c r="HJ67" s="72">
        <v>32.460858000000002</v>
      </c>
      <c r="HK67" s="72">
        <v>33.842785999999997</v>
      </c>
      <c r="HL67" s="72">
        <v>33.868681000000002</v>
      </c>
      <c r="HM67" s="72">
        <v>33.799024000000003</v>
      </c>
      <c r="HN67" s="72">
        <v>33.652768999999999</v>
      </c>
      <c r="HO67" s="72">
        <v>35.950279000000002</v>
      </c>
      <c r="HP67" s="72">
        <v>44.763513000000003</v>
      </c>
      <c r="HQ67" s="72">
        <v>48.361548999999997</v>
      </c>
      <c r="HR67" s="72">
        <v>40.210762000000003</v>
      </c>
      <c r="HS67" s="72">
        <v>42.929273999999999</v>
      </c>
      <c r="HT67" s="72">
        <v>44.068153000000002</v>
      </c>
      <c r="HU67" s="72">
        <v>45.313406000000001</v>
      </c>
      <c r="HV67" s="72">
        <v>44.068806000000002</v>
      </c>
      <c r="HW67" s="72">
        <v>47.304676999999998</v>
      </c>
      <c r="HX67" s="72">
        <v>49.198613999999999</v>
      </c>
      <c r="HY67" s="72">
        <v>69.165819999999997</v>
      </c>
      <c r="HZ67" s="72">
        <v>67.621415999999996</v>
      </c>
      <c r="IA67" s="72">
        <v>65.581992</v>
      </c>
      <c r="IB67" s="72">
        <v>63.693835999999997</v>
      </c>
      <c r="IC67" s="72">
        <v>50.139887999999999</v>
      </c>
      <c r="ID67" s="72">
        <v>70.575113000000002</v>
      </c>
    </row>
    <row r="68" spans="1:238" ht="15.75" customHeight="1" x14ac:dyDescent="0.3">
      <c r="A68" s="270"/>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row>
    <row r="69" spans="1:238" ht="15.75" customHeight="1" x14ac:dyDescent="0.3">
      <c r="A69" s="269" t="s">
        <v>554</v>
      </c>
      <c r="B69" s="73">
        <v>0</v>
      </c>
      <c r="C69" s="73">
        <v>0</v>
      </c>
      <c r="D69" s="73">
        <v>0</v>
      </c>
      <c r="E69" s="73">
        <v>0</v>
      </c>
      <c r="F69" s="73">
        <v>0</v>
      </c>
      <c r="G69" s="73">
        <v>0</v>
      </c>
      <c r="H69" s="73">
        <v>0</v>
      </c>
      <c r="I69" s="73">
        <v>0</v>
      </c>
      <c r="J69" s="73">
        <v>0</v>
      </c>
      <c r="K69" s="73">
        <v>0</v>
      </c>
      <c r="L69" s="73">
        <v>0</v>
      </c>
      <c r="M69" s="73">
        <v>0</v>
      </c>
      <c r="N69" s="73">
        <v>0</v>
      </c>
      <c r="O69" s="73">
        <v>0</v>
      </c>
      <c r="P69" s="73">
        <v>0</v>
      </c>
      <c r="Q69" s="73">
        <v>0</v>
      </c>
      <c r="R69" s="73">
        <v>0</v>
      </c>
      <c r="S69" s="73">
        <v>0.1</v>
      </c>
      <c r="T69" s="73">
        <v>0</v>
      </c>
      <c r="U69" s="73">
        <v>0</v>
      </c>
      <c r="V69" s="73">
        <v>0</v>
      </c>
      <c r="W69" s="73">
        <v>0</v>
      </c>
      <c r="X69" s="73">
        <v>0</v>
      </c>
      <c r="Y69" s="73">
        <v>0</v>
      </c>
      <c r="Z69" s="73">
        <v>0</v>
      </c>
      <c r="AA69" s="73">
        <v>0</v>
      </c>
      <c r="AB69" s="73">
        <v>0</v>
      </c>
      <c r="AC69" s="73">
        <v>0</v>
      </c>
      <c r="AD69" s="73">
        <v>0</v>
      </c>
      <c r="AE69" s="73">
        <v>0</v>
      </c>
      <c r="AF69" s="73">
        <v>0</v>
      </c>
      <c r="AG69" s="73">
        <v>0</v>
      </c>
      <c r="AH69" s="73">
        <v>0</v>
      </c>
      <c r="AI69" s="73">
        <v>0</v>
      </c>
      <c r="AJ69" s="73">
        <v>0</v>
      </c>
      <c r="AK69" s="73">
        <v>0</v>
      </c>
      <c r="AL69" s="73">
        <v>0</v>
      </c>
      <c r="AM69" s="73">
        <v>0</v>
      </c>
      <c r="AN69" s="73">
        <v>0</v>
      </c>
      <c r="AO69" s="73">
        <v>3.55</v>
      </c>
      <c r="AP69" s="73">
        <v>3.59</v>
      </c>
      <c r="AQ69" s="73">
        <v>3.62</v>
      </c>
      <c r="AR69" s="73">
        <v>3.66</v>
      </c>
      <c r="AS69" s="73">
        <v>3.69</v>
      </c>
      <c r="AT69" s="73">
        <v>3.51</v>
      </c>
      <c r="AU69" s="73">
        <v>3.53</v>
      </c>
      <c r="AV69" s="73">
        <v>3.55</v>
      </c>
      <c r="AW69" s="73">
        <v>3.55</v>
      </c>
      <c r="AX69" s="73">
        <v>3.55</v>
      </c>
      <c r="AY69" s="73">
        <v>3.55</v>
      </c>
      <c r="AZ69" s="73">
        <v>0</v>
      </c>
      <c r="BA69" s="73">
        <v>21.88</v>
      </c>
      <c r="BB69" s="73">
        <v>22.01</v>
      </c>
      <c r="BC69" s="73">
        <v>22.13</v>
      </c>
      <c r="BD69" s="73">
        <v>22.27</v>
      </c>
      <c r="BE69" s="73">
        <v>22.36</v>
      </c>
      <c r="BF69" s="73">
        <v>22.67</v>
      </c>
      <c r="BG69" s="73">
        <v>23</v>
      </c>
      <c r="BH69" s="73">
        <v>23.15</v>
      </c>
      <c r="BI69" s="73">
        <v>24.55</v>
      </c>
      <c r="BJ69" s="73">
        <v>27.41</v>
      </c>
      <c r="BK69" s="73">
        <v>28.55</v>
      </c>
      <c r="BL69" s="73">
        <v>47.22</v>
      </c>
      <c r="BM69" s="73">
        <v>48.43</v>
      </c>
      <c r="BN69" s="73">
        <v>43.15</v>
      </c>
      <c r="BO69" s="73">
        <v>51.6</v>
      </c>
      <c r="BP69" s="73">
        <v>52.49</v>
      </c>
      <c r="BQ69" s="73">
        <v>45.71</v>
      </c>
      <c r="BR69" s="73">
        <v>46.72</v>
      </c>
      <c r="BS69" s="73">
        <v>42.05</v>
      </c>
      <c r="BT69" s="73">
        <v>42.29</v>
      </c>
      <c r="BU69" s="73">
        <v>62.01</v>
      </c>
      <c r="BV69" s="73">
        <v>62.65</v>
      </c>
      <c r="BW69" s="73">
        <v>62.94</v>
      </c>
      <c r="BX69" s="73">
        <v>60.73</v>
      </c>
      <c r="BY69" s="73">
        <v>63.22</v>
      </c>
      <c r="BZ69" s="73">
        <v>64.53</v>
      </c>
      <c r="CA69" s="73">
        <v>70.150000000000006</v>
      </c>
      <c r="CB69" s="73">
        <v>67.58</v>
      </c>
      <c r="CC69" s="73">
        <v>70.2</v>
      </c>
      <c r="CD69" s="73">
        <v>46.46</v>
      </c>
      <c r="CE69" s="73">
        <v>42.14</v>
      </c>
      <c r="CF69" s="73">
        <v>42.57</v>
      </c>
      <c r="CG69" s="73">
        <v>53.28</v>
      </c>
      <c r="CH69" s="73">
        <v>56.8</v>
      </c>
      <c r="CI69" s="73">
        <v>60.4</v>
      </c>
      <c r="CJ69" s="73">
        <v>58.64</v>
      </c>
      <c r="CK69" s="73">
        <v>65.63</v>
      </c>
      <c r="CL69" s="73">
        <v>77.06</v>
      </c>
      <c r="CM69" s="73">
        <v>74.819999999999993</v>
      </c>
      <c r="CN69" s="73">
        <v>95.23</v>
      </c>
      <c r="CO69" s="73">
        <v>101.37</v>
      </c>
      <c r="CP69" s="73">
        <v>91.16</v>
      </c>
      <c r="CQ69" s="73">
        <v>92.59</v>
      </c>
      <c r="CR69" s="73">
        <v>87.83</v>
      </c>
      <c r="CS69" s="73">
        <v>100.21</v>
      </c>
      <c r="CT69" s="73">
        <v>94.34</v>
      </c>
      <c r="CU69" s="73">
        <v>94.66</v>
      </c>
      <c r="CV69" s="73">
        <v>94.16</v>
      </c>
      <c r="CW69" s="73">
        <v>89.61</v>
      </c>
      <c r="CX69" s="73">
        <v>92.51</v>
      </c>
      <c r="CY69" s="73">
        <v>83.52</v>
      </c>
      <c r="CZ69" s="73">
        <v>54.59</v>
      </c>
      <c r="DA69" s="73">
        <v>45.29</v>
      </c>
      <c r="DB69" s="73">
        <v>44.31</v>
      </c>
      <c r="DC69" s="73">
        <v>53.01</v>
      </c>
      <c r="DD69" s="73">
        <v>56.09</v>
      </c>
      <c r="DE69" s="73">
        <v>55.69</v>
      </c>
      <c r="DF69" s="73">
        <v>55.81</v>
      </c>
      <c r="DG69" s="73">
        <v>55.99</v>
      </c>
      <c r="DH69" s="73">
        <v>39.01</v>
      </c>
      <c r="DI69" s="73">
        <v>48.1</v>
      </c>
      <c r="DJ69" s="73">
        <v>29.96</v>
      </c>
      <c r="DK69" s="73">
        <v>24.15</v>
      </c>
      <c r="DL69" s="73">
        <v>20.47</v>
      </c>
      <c r="DM69" s="73">
        <v>0</v>
      </c>
      <c r="DN69" s="73">
        <v>0</v>
      </c>
      <c r="DO69" s="73">
        <v>0</v>
      </c>
      <c r="DP69" s="73">
        <v>0</v>
      </c>
      <c r="DQ69" s="73">
        <v>0</v>
      </c>
      <c r="DR69" s="73">
        <v>0</v>
      </c>
      <c r="DS69" s="73">
        <v>0</v>
      </c>
      <c r="DT69" s="73">
        <v>0</v>
      </c>
      <c r="DU69" s="73">
        <v>0</v>
      </c>
      <c r="DV69" s="73">
        <v>0</v>
      </c>
      <c r="DW69" s="73">
        <v>0</v>
      </c>
      <c r="DX69" s="73">
        <v>0</v>
      </c>
      <c r="DY69" s="73">
        <v>0</v>
      </c>
      <c r="DZ69" s="73">
        <v>0</v>
      </c>
      <c r="EA69" s="73">
        <v>0</v>
      </c>
      <c r="EB69" s="73">
        <v>0</v>
      </c>
      <c r="EC69" s="73">
        <v>0</v>
      </c>
      <c r="ED69" s="73">
        <v>0</v>
      </c>
      <c r="EE69" s="73">
        <v>0</v>
      </c>
      <c r="EF69" s="73">
        <v>0</v>
      </c>
      <c r="EG69" s="73">
        <v>0</v>
      </c>
      <c r="EH69" s="73">
        <v>0</v>
      </c>
      <c r="EI69" s="73">
        <v>0</v>
      </c>
      <c r="EJ69" s="73">
        <v>0</v>
      </c>
      <c r="EK69" s="73">
        <v>0</v>
      </c>
      <c r="EL69" s="73">
        <v>0</v>
      </c>
      <c r="EM69" s="73">
        <v>0</v>
      </c>
      <c r="EN69" s="73">
        <v>0</v>
      </c>
      <c r="EO69" s="73">
        <v>0</v>
      </c>
      <c r="EP69" s="73">
        <v>0</v>
      </c>
      <c r="EQ69" s="73">
        <v>0</v>
      </c>
      <c r="ER69" s="73">
        <v>0</v>
      </c>
      <c r="ES69" s="73">
        <v>0</v>
      </c>
      <c r="ET69" s="73">
        <v>0</v>
      </c>
      <c r="EU69" s="73">
        <v>0</v>
      </c>
      <c r="EV69" s="73">
        <v>0</v>
      </c>
      <c r="EW69" s="73">
        <v>0</v>
      </c>
      <c r="EX69" s="73">
        <v>0</v>
      </c>
      <c r="EY69" s="73">
        <v>0</v>
      </c>
      <c r="EZ69" s="73">
        <v>0</v>
      </c>
      <c r="FA69" s="73">
        <v>0</v>
      </c>
      <c r="FB69" s="73">
        <v>0</v>
      </c>
      <c r="FC69" s="73">
        <v>0</v>
      </c>
      <c r="FD69" s="73">
        <v>0</v>
      </c>
      <c r="FE69" s="73">
        <v>0</v>
      </c>
      <c r="FF69" s="73">
        <v>0</v>
      </c>
      <c r="FG69" s="73">
        <v>0</v>
      </c>
      <c r="FH69" s="73">
        <v>0</v>
      </c>
      <c r="FI69" s="73">
        <v>0</v>
      </c>
      <c r="FJ69" s="73">
        <v>0</v>
      </c>
      <c r="FK69" s="73">
        <v>0</v>
      </c>
      <c r="FL69" s="73">
        <v>0</v>
      </c>
      <c r="FM69" s="73">
        <v>0</v>
      </c>
      <c r="FN69" s="73">
        <v>0</v>
      </c>
      <c r="FO69" s="73">
        <v>0</v>
      </c>
      <c r="FP69" s="73">
        <v>0</v>
      </c>
      <c r="FQ69" s="73">
        <v>0</v>
      </c>
      <c r="FR69" s="73">
        <v>0</v>
      </c>
      <c r="FS69" s="73">
        <v>0</v>
      </c>
      <c r="FT69" s="73">
        <v>0</v>
      </c>
      <c r="FU69" s="73">
        <v>0</v>
      </c>
      <c r="FV69" s="73">
        <v>0</v>
      </c>
      <c r="FW69" s="73">
        <v>0</v>
      </c>
      <c r="FX69" s="73">
        <v>0</v>
      </c>
      <c r="FY69" s="73">
        <v>0</v>
      </c>
      <c r="FZ69" s="73">
        <v>0</v>
      </c>
      <c r="GA69" s="73">
        <v>0</v>
      </c>
      <c r="GB69" s="73">
        <v>0</v>
      </c>
      <c r="GC69" s="73">
        <v>0</v>
      </c>
      <c r="GD69" s="73">
        <v>0</v>
      </c>
      <c r="GE69" s="73">
        <f>SUM(GE70:GE74)</f>
        <v>0</v>
      </c>
      <c r="GF69" s="73">
        <f>SUM(GF70:GF74)</f>
        <v>0</v>
      </c>
      <c r="GG69" s="73">
        <v>0</v>
      </c>
      <c r="GH69" s="73">
        <v>0</v>
      </c>
      <c r="GI69" s="120">
        <v>0</v>
      </c>
      <c r="GJ69" s="120">
        <v>0</v>
      </c>
      <c r="GK69" s="120">
        <v>0</v>
      </c>
      <c r="GL69" s="120">
        <v>0</v>
      </c>
      <c r="GM69" s="120">
        <v>0</v>
      </c>
      <c r="GN69" s="120">
        <v>0</v>
      </c>
      <c r="GO69" s="120">
        <v>0</v>
      </c>
      <c r="GP69" s="120">
        <v>0</v>
      </c>
      <c r="GQ69" s="120">
        <v>0</v>
      </c>
      <c r="GR69" s="120">
        <v>0</v>
      </c>
      <c r="GS69" s="120">
        <v>0</v>
      </c>
      <c r="GT69" s="120">
        <v>0</v>
      </c>
      <c r="GU69" s="120">
        <v>0</v>
      </c>
      <c r="GV69" s="120">
        <v>0</v>
      </c>
      <c r="GW69" s="120">
        <v>0</v>
      </c>
      <c r="GX69" s="120">
        <v>0</v>
      </c>
      <c r="GY69" s="120">
        <v>0</v>
      </c>
      <c r="GZ69" s="120">
        <v>0</v>
      </c>
      <c r="HA69" s="120">
        <v>0</v>
      </c>
      <c r="HB69" s="120">
        <v>0</v>
      </c>
      <c r="HC69" s="120">
        <v>0</v>
      </c>
      <c r="HD69" s="120">
        <v>0</v>
      </c>
      <c r="HE69" s="120">
        <v>0</v>
      </c>
      <c r="HF69" s="120">
        <v>0</v>
      </c>
      <c r="HG69" s="120">
        <v>0</v>
      </c>
      <c r="HH69" s="120">
        <v>0</v>
      </c>
      <c r="HI69" s="120">
        <v>0</v>
      </c>
      <c r="HJ69" s="120">
        <v>0</v>
      </c>
      <c r="HK69" s="120">
        <v>0</v>
      </c>
      <c r="HL69" s="120">
        <v>0</v>
      </c>
      <c r="HM69" s="120">
        <v>0</v>
      </c>
      <c r="HN69" s="120">
        <v>0</v>
      </c>
      <c r="HO69" s="120">
        <v>0</v>
      </c>
      <c r="HP69" s="120">
        <v>0</v>
      </c>
      <c r="HQ69" s="120">
        <v>0</v>
      </c>
      <c r="HR69" s="120">
        <v>0</v>
      </c>
      <c r="HS69" s="120">
        <v>0</v>
      </c>
      <c r="HT69" s="120">
        <v>0</v>
      </c>
      <c r="HU69" s="120">
        <v>0</v>
      </c>
      <c r="HV69" s="120">
        <v>0</v>
      </c>
      <c r="HW69" s="120">
        <v>0</v>
      </c>
      <c r="HX69" s="120">
        <v>0</v>
      </c>
      <c r="HY69" s="120">
        <v>0</v>
      </c>
      <c r="HZ69" s="120">
        <v>0</v>
      </c>
      <c r="IA69" s="120">
        <v>0</v>
      </c>
      <c r="IB69" s="120">
        <v>0</v>
      </c>
      <c r="IC69" s="120">
        <v>0</v>
      </c>
      <c r="ID69" s="120">
        <v>0</v>
      </c>
    </row>
    <row r="70" spans="1:238" ht="15.75" customHeight="1" x14ac:dyDescent="0.3">
      <c r="A70" s="270" t="s">
        <v>139</v>
      </c>
      <c r="B70" s="71">
        <v>0</v>
      </c>
      <c r="C70" s="71">
        <v>0</v>
      </c>
      <c r="D70" s="71">
        <v>0</v>
      </c>
      <c r="E70" s="71">
        <v>0</v>
      </c>
      <c r="F70" s="71">
        <v>0</v>
      </c>
      <c r="G70" s="71">
        <v>0</v>
      </c>
      <c r="H70" s="71">
        <v>0</v>
      </c>
      <c r="I70" s="71">
        <v>0</v>
      </c>
      <c r="J70" s="71">
        <v>0</v>
      </c>
      <c r="K70" s="71">
        <v>0</v>
      </c>
      <c r="L70" s="71">
        <v>0</v>
      </c>
      <c r="M70" s="71">
        <v>0</v>
      </c>
      <c r="N70" s="71">
        <v>0</v>
      </c>
      <c r="O70" s="71">
        <v>0</v>
      </c>
      <c r="P70" s="71">
        <v>0</v>
      </c>
      <c r="Q70" s="71">
        <v>0</v>
      </c>
      <c r="R70" s="71">
        <v>0</v>
      </c>
      <c r="S70" s="71">
        <v>0</v>
      </c>
      <c r="T70" s="71">
        <v>0</v>
      </c>
      <c r="U70" s="71">
        <v>0</v>
      </c>
      <c r="V70" s="71">
        <v>0</v>
      </c>
      <c r="W70" s="71">
        <v>0</v>
      </c>
      <c r="X70" s="71">
        <v>0</v>
      </c>
      <c r="Y70" s="71">
        <v>0</v>
      </c>
      <c r="Z70" s="71">
        <v>0</v>
      </c>
      <c r="AA70" s="71">
        <v>0</v>
      </c>
      <c r="AB70" s="71">
        <v>0</v>
      </c>
      <c r="AC70" s="71">
        <v>0</v>
      </c>
      <c r="AD70" s="71">
        <v>0</v>
      </c>
      <c r="AE70" s="71">
        <v>0</v>
      </c>
      <c r="AF70" s="71">
        <v>0</v>
      </c>
      <c r="AG70" s="71">
        <v>0</v>
      </c>
      <c r="AH70" s="71">
        <v>0</v>
      </c>
      <c r="AI70" s="71">
        <v>0</v>
      </c>
      <c r="AJ70" s="71">
        <v>0</v>
      </c>
      <c r="AK70" s="71">
        <v>0</v>
      </c>
      <c r="AL70" s="71">
        <v>0</v>
      </c>
      <c r="AM70" s="71">
        <v>0</v>
      </c>
      <c r="AN70" s="71">
        <v>0</v>
      </c>
      <c r="AO70" s="71">
        <v>0.03</v>
      </c>
      <c r="AP70" s="71">
        <v>0.04</v>
      </c>
      <c r="AQ70" s="71">
        <v>0.06</v>
      </c>
      <c r="AR70" s="71">
        <v>0.08</v>
      </c>
      <c r="AS70" s="71">
        <v>0.1</v>
      </c>
      <c r="AT70" s="71">
        <v>0.01</v>
      </c>
      <c r="AU70" s="71">
        <v>0.02</v>
      </c>
      <c r="AV70" s="71">
        <v>0.03</v>
      </c>
      <c r="AW70" s="71">
        <v>0.03</v>
      </c>
      <c r="AX70" s="71">
        <v>0.03</v>
      </c>
      <c r="AY70" s="71">
        <v>0.03</v>
      </c>
      <c r="AZ70" s="71">
        <v>0</v>
      </c>
      <c r="BA70" s="71">
        <v>0.08</v>
      </c>
      <c r="BB70" s="71">
        <v>0.15</v>
      </c>
      <c r="BC70" s="71">
        <v>0.21</v>
      </c>
      <c r="BD70" s="71">
        <v>0.28000000000000003</v>
      </c>
      <c r="BE70" s="71">
        <v>0.33</v>
      </c>
      <c r="BF70" s="71">
        <v>0.03</v>
      </c>
      <c r="BG70" s="71">
        <v>0.09</v>
      </c>
      <c r="BH70" s="71">
        <v>0.12</v>
      </c>
      <c r="BI70" s="71">
        <v>0.22</v>
      </c>
      <c r="BJ70" s="71">
        <v>0.28999999999999998</v>
      </c>
      <c r="BK70" s="71">
        <v>0.36</v>
      </c>
      <c r="BL70" s="71">
        <v>0.08</v>
      </c>
      <c r="BM70" s="71">
        <v>0.18</v>
      </c>
      <c r="BN70" s="71">
        <v>0.25</v>
      </c>
      <c r="BO70" s="71">
        <v>0.37</v>
      </c>
      <c r="BP70" s="71">
        <v>0</v>
      </c>
      <c r="BQ70" s="71">
        <v>0</v>
      </c>
      <c r="BR70" s="71">
        <v>0</v>
      </c>
      <c r="BS70" s="71">
        <v>0</v>
      </c>
      <c r="BT70" s="71">
        <v>0</v>
      </c>
      <c r="BU70" s="71">
        <v>0</v>
      </c>
      <c r="BV70" s="71">
        <v>0</v>
      </c>
      <c r="BW70" s="71">
        <v>0</v>
      </c>
      <c r="BX70" s="71">
        <v>0</v>
      </c>
      <c r="BY70" s="71">
        <v>0</v>
      </c>
      <c r="BZ70" s="71">
        <v>0</v>
      </c>
      <c r="CA70" s="71">
        <v>0</v>
      </c>
      <c r="CB70" s="71">
        <v>0</v>
      </c>
      <c r="CC70" s="71">
        <v>0</v>
      </c>
      <c r="CD70" s="71">
        <v>0</v>
      </c>
      <c r="CE70" s="71">
        <v>0</v>
      </c>
      <c r="CF70" s="71">
        <v>0</v>
      </c>
      <c r="CG70" s="71">
        <v>0</v>
      </c>
      <c r="CH70" s="71">
        <v>0</v>
      </c>
      <c r="CI70" s="71">
        <v>0</v>
      </c>
      <c r="CJ70" s="71">
        <v>0</v>
      </c>
      <c r="CK70" s="71">
        <v>0</v>
      </c>
      <c r="CL70" s="71">
        <v>0</v>
      </c>
      <c r="CM70" s="71">
        <v>0</v>
      </c>
      <c r="CN70" s="71">
        <v>0</v>
      </c>
      <c r="CO70" s="71">
        <v>0</v>
      </c>
      <c r="CP70" s="71">
        <v>0</v>
      </c>
      <c r="CQ70" s="71">
        <v>0</v>
      </c>
      <c r="CR70" s="71">
        <v>0</v>
      </c>
      <c r="CS70" s="71">
        <v>0</v>
      </c>
      <c r="CT70" s="71">
        <v>0</v>
      </c>
      <c r="CU70" s="71">
        <v>0</v>
      </c>
      <c r="CV70" s="71">
        <v>0</v>
      </c>
      <c r="CW70" s="71">
        <v>0</v>
      </c>
      <c r="CX70" s="71">
        <v>0</v>
      </c>
      <c r="CY70" s="71">
        <v>0</v>
      </c>
      <c r="CZ70" s="71">
        <v>0</v>
      </c>
      <c r="DA70" s="71">
        <v>0</v>
      </c>
      <c r="DB70" s="71">
        <v>0</v>
      </c>
      <c r="DC70" s="71">
        <v>0</v>
      </c>
      <c r="DD70" s="71">
        <v>0</v>
      </c>
      <c r="DE70" s="71">
        <v>0</v>
      </c>
      <c r="DF70" s="71">
        <v>0</v>
      </c>
      <c r="DG70" s="71">
        <v>0</v>
      </c>
      <c r="DH70" s="71">
        <v>0</v>
      </c>
      <c r="DI70" s="71">
        <v>0</v>
      </c>
      <c r="DJ70" s="71">
        <v>0</v>
      </c>
      <c r="DK70" s="71">
        <v>0</v>
      </c>
      <c r="DL70" s="71">
        <v>0</v>
      </c>
      <c r="DM70" s="71">
        <v>0</v>
      </c>
      <c r="DN70" s="71">
        <v>0</v>
      </c>
      <c r="DO70" s="71">
        <v>0</v>
      </c>
      <c r="DP70" s="71">
        <v>0</v>
      </c>
      <c r="DQ70" s="71">
        <v>0</v>
      </c>
      <c r="DR70" s="71">
        <v>0</v>
      </c>
      <c r="DS70" s="71">
        <v>0</v>
      </c>
      <c r="DT70" s="71">
        <v>0</v>
      </c>
      <c r="DU70" s="71">
        <v>0</v>
      </c>
      <c r="DV70" s="71">
        <v>0</v>
      </c>
      <c r="DW70" s="71">
        <v>0</v>
      </c>
      <c r="DX70" s="71">
        <v>0</v>
      </c>
      <c r="DY70" s="71">
        <v>0</v>
      </c>
      <c r="DZ70" s="71">
        <v>0</v>
      </c>
      <c r="EA70" s="71">
        <v>0</v>
      </c>
      <c r="EB70" s="71">
        <v>0</v>
      </c>
      <c r="EC70" s="71">
        <v>0</v>
      </c>
      <c r="ED70" s="71">
        <v>0</v>
      </c>
      <c r="EE70" s="71">
        <v>0</v>
      </c>
      <c r="EF70" s="71">
        <v>0</v>
      </c>
      <c r="EG70" s="71">
        <v>0</v>
      </c>
      <c r="EH70" s="71">
        <v>0</v>
      </c>
      <c r="EI70" s="71">
        <v>0</v>
      </c>
      <c r="EJ70" s="71">
        <v>0</v>
      </c>
      <c r="EK70" s="71">
        <v>0</v>
      </c>
      <c r="EL70" s="71">
        <v>0</v>
      </c>
      <c r="EM70" s="71">
        <v>0</v>
      </c>
      <c r="EN70" s="71">
        <v>0</v>
      </c>
      <c r="EO70" s="71">
        <v>0</v>
      </c>
      <c r="EP70" s="71">
        <v>0</v>
      </c>
      <c r="EQ70" s="71">
        <v>0</v>
      </c>
      <c r="ER70" s="71">
        <v>0</v>
      </c>
      <c r="ES70" s="71">
        <v>0</v>
      </c>
      <c r="ET70" s="71">
        <v>0</v>
      </c>
      <c r="EU70" s="71">
        <v>0</v>
      </c>
      <c r="EV70" s="71">
        <v>0</v>
      </c>
      <c r="EW70" s="71">
        <v>0</v>
      </c>
      <c r="EX70" s="71">
        <v>0</v>
      </c>
      <c r="EY70" s="71">
        <v>0</v>
      </c>
      <c r="EZ70" s="71">
        <v>0</v>
      </c>
      <c r="FA70" s="71">
        <v>0</v>
      </c>
      <c r="FB70" s="71">
        <v>0</v>
      </c>
      <c r="FC70" s="71">
        <v>0</v>
      </c>
      <c r="FD70" s="71">
        <v>0</v>
      </c>
      <c r="FE70" s="71">
        <v>0</v>
      </c>
      <c r="FF70" s="71">
        <v>0</v>
      </c>
      <c r="FG70" s="71">
        <v>0</v>
      </c>
      <c r="FH70" s="71">
        <v>0</v>
      </c>
      <c r="FI70" s="71">
        <v>0</v>
      </c>
      <c r="FJ70" s="71">
        <v>0</v>
      </c>
      <c r="FK70" s="71">
        <v>0</v>
      </c>
      <c r="FL70" s="71">
        <v>0</v>
      </c>
      <c r="FM70" s="71">
        <v>0</v>
      </c>
      <c r="FN70" s="71">
        <v>0</v>
      </c>
      <c r="FO70" s="71">
        <v>0</v>
      </c>
      <c r="FP70" s="71">
        <v>0</v>
      </c>
      <c r="FQ70" s="71">
        <v>0</v>
      </c>
      <c r="FR70" s="71">
        <v>0</v>
      </c>
      <c r="FS70" s="71">
        <v>0</v>
      </c>
      <c r="FT70" s="71">
        <v>0</v>
      </c>
      <c r="FU70" s="71">
        <v>0</v>
      </c>
      <c r="FV70" s="71">
        <v>0</v>
      </c>
      <c r="FW70" s="71">
        <v>0</v>
      </c>
      <c r="FX70" s="71">
        <v>0</v>
      </c>
      <c r="FY70" s="71">
        <v>0</v>
      </c>
      <c r="FZ70" s="71">
        <v>0</v>
      </c>
      <c r="GA70" s="71">
        <v>0</v>
      </c>
      <c r="GB70" s="71">
        <v>0</v>
      </c>
      <c r="GC70" s="71">
        <v>0</v>
      </c>
      <c r="GD70" s="71">
        <v>0</v>
      </c>
      <c r="GE70" s="71">
        <v>0</v>
      </c>
      <c r="GF70" s="71">
        <v>0</v>
      </c>
      <c r="GG70" s="71">
        <v>0</v>
      </c>
      <c r="GH70" s="71">
        <v>0</v>
      </c>
      <c r="GI70" s="72">
        <v>0</v>
      </c>
      <c r="GJ70" s="72">
        <v>0</v>
      </c>
      <c r="GK70" s="72">
        <v>0</v>
      </c>
      <c r="GL70" s="72">
        <v>0</v>
      </c>
      <c r="GM70" s="72">
        <v>0</v>
      </c>
      <c r="GN70" s="72">
        <v>0</v>
      </c>
      <c r="GO70" s="72">
        <v>0</v>
      </c>
      <c r="GP70" s="72">
        <v>0</v>
      </c>
      <c r="GQ70" s="72">
        <v>0</v>
      </c>
      <c r="GR70" s="72">
        <v>0</v>
      </c>
      <c r="GS70" s="72">
        <v>0</v>
      </c>
      <c r="GT70" s="72">
        <v>0</v>
      </c>
      <c r="GU70" s="72">
        <v>0</v>
      </c>
      <c r="GV70" s="72">
        <v>0</v>
      </c>
      <c r="GW70" s="72">
        <v>0</v>
      </c>
      <c r="GX70" s="72">
        <v>0</v>
      </c>
      <c r="GY70" s="72">
        <v>0</v>
      </c>
      <c r="GZ70" s="72">
        <v>0</v>
      </c>
      <c r="HA70" s="72">
        <v>0</v>
      </c>
      <c r="HB70" s="72">
        <v>0</v>
      </c>
      <c r="HC70" s="72">
        <v>0</v>
      </c>
      <c r="HD70" s="72">
        <v>0</v>
      </c>
      <c r="HE70" s="72">
        <v>0</v>
      </c>
      <c r="HF70" s="72">
        <v>0</v>
      </c>
      <c r="HG70" s="72">
        <v>0</v>
      </c>
      <c r="HH70" s="72">
        <v>0</v>
      </c>
      <c r="HI70" s="72">
        <v>0</v>
      </c>
      <c r="HJ70" s="72">
        <v>0</v>
      </c>
      <c r="HK70" s="72">
        <v>0</v>
      </c>
      <c r="HL70" s="72">
        <v>0</v>
      </c>
      <c r="HM70" s="72">
        <v>0</v>
      </c>
      <c r="HN70" s="72">
        <v>0</v>
      </c>
      <c r="HO70" s="72">
        <v>0</v>
      </c>
      <c r="HP70" s="72">
        <v>0</v>
      </c>
      <c r="HQ70" s="72">
        <v>0</v>
      </c>
      <c r="HR70" s="72">
        <v>0</v>
      </c>
      <c r="HS70" s="72">
        <v>0</v>
      </c>
      <c r="HT70" s="72">
        <v>0</v>
      </c>
      <c r="HU70" s="72">
        <v>0</v>
      </c>
      <c r="HV70" s="72">
        <v>0</v>
      </c>
      <c r="HW70" s="72">
        <v>0</v>
      </c>
      <c r="HX70" s="72">
        <v>0</v>
      </c>
      <c r="HY70" s="72">
        <v>0</v>
      </c>
      <c r="HZ70" s="72">
        <v>0</v>
      </c>
      <c r="IA70" s="72">
        <v>0</v>
      </c>
      <c r="IB70" s="72">
        <v>0</v>
      </c>
      <c r="IC70" s="72">
        <v>0</v>
      </c>
      <c r="ID70" s="72">
        <v>0</v>
      </c>
    </row>
    <row r="71" spans="1:238" ht="15.75" customHeight="1" x14ac:dyDescent="0.3">
      <c r="A71" s="270" t="s">
        <v>140</v>
      </c>
      <c r="B71" s="71">
        <v>0</v>
      </c>
      <c r="C71" s="71">
        <v>0</v>
      </c>
      <c r="D71" s="71">
        <v>0</v>
      </c>
      <c r="E71" s="71">
        <v>0</v>
      </c>
      <c r="F71" s="71">
        <v>0</v>
      </c>
      <c r="G71" s="71">
        <v>0</v>
      </c>
      <c r="H71" s="71">
        <v>0</v>
      </c>
      <c r="I71" s="71">
        <v>0</v>
      </c>
      <c r="J71" s="71">
        <v>0</v>
      </c>
      <c r="K71" s="71">
        <v>0</v>
      </c>
      <c r="L71" s="71">
        <v>0</v>
      </c>
      <c r="M71" s="71">
        <v>0</v>
      </c>
      <c r="N71" s="71">
        <v>0</v>
      </c>
      <c r="O71" s="71">
        <v>0</v>
      </c>
      <c r="P71" s="71">
        <v>0</v>
      </c>
      <c r="Q71" s="71">
        <v>0</v>
      </c>
      <c r="R71" s="71">
        <v>0</v>
      </c>
      <c r="S71" s="71">
        <v>0.1</v>
      </c>
      <c r="T71" s="71">
        <v>0</v>
      </c>
      <c r="U71" s="71">
        <v>0</v>
      </c>
      <c r="V71" s="71">
        <v>0</v>
      </c>
      <c r="W71" s="71">
        <v>0</v>
      </c>
      <c r="X71" s="71">
        <v>0</v>
      </c>
      <c r="Y71" s="71">
        <v>0</v>
      </c>
      <c r="Z71" s="71">
        <v>0</v>
      </c>
      <c r="AA71" s="71">
        <v>0</v>
      </c>
      <c r="AB71" s="71">
        <v>0</v>
      </c>
      <c r="AC71" s="71">
        <v>0</v>
      </c>
      <c r="AD71" s="71">
        <v>0</v>
      </c>
      <c r="AE71" s="71">
        <v>0</v>
      </c>
      <c r="AF71" s="71">
        <v>0</v>
      </c>
      <c r="AG71" s="71">
        <v>0</v>
      </c>
      <c r="AH71" s="71">
        <v>0</v>
      </c>
      <c r="AI71" s="71">
        <v>0</v>
      </c>
      <c r="AJ71" s="71">
        <v>0</v>
      </c>
      <c r="AK71" s="71">
        <v>0</v>
      </c>
      <c r="AL71" s="71">
        <v>0</v>
      </c>
      <c r="AM71" s="71">
        <v>0</v>
      </c>
      <c r="AN71" s="71">
        <v>0</v>
      </c>
      <c r="AO71" s="71">
        <v>3.53</v>
      </c>
      <c r="AP71" s="71">
        <v>3.54</v>
      </c>
      <c r="AQ71" s="71">
        <v>3.56</v>
      </c>
      <c r="AR71" s="71">
        <v>3.58</v>
      </c>
      <c r="AS71" s="71">
        <v>3.6</v>
      </c>
      <c r="AT71" s="71">
        <v>3.51</v>
      </c>
      <c r="AU71" s="71">
        <v>3.52</v>
      </c>
      <c r="AV71" s="71">
        <v>3.53</v>
      </c>
      <c r="AW71" s="71">
        <v>3.53</v>
      </c>
      <c r="AX71" s="71">
        <v>3.53</v>
      </c>
      <c r="AY71" s="71">
        <v>3.53</v>
      </c>
      <c r="AZ71" s="71">
        <v>0</v>
      </c>
      <c r="BA71" s="71">
        <v>21.79</v>
      </c>
      <c r="BB71" s="71">
        <v>21.86</v>
      </c>
      <c r="BC71" s="71">
        <v>21.92</v>
      </c>
      <c r="BD71" s="71">
        <v>21.99</v>
      </c>
      <c r="BE71" s="71">
        <v>22.03</v>
      </c>
      <c r="BF71" s="71">
        <v>22.54</v>
      </c>
      <c r="BG71" s="71">
        <v>22.6</v>
      </c>
      <c r="BH71" s="71">
        <v>22.67</v>
      </c>
      <c r="BI71" s="71">
        <v>23.92</v>
      </c>
      <c r="BJ71" s="71">
        <v>26.74</v>
      </c>
      <c r="BK71" s="71">
        <v>27.76</v>
      </c>
      <c r="BL71" s="71">
        <v>46.71</v>
      </c>
      <c r="BM71" s="71">
        <v>47.84</v>
      </c>
      <c r="BN71" s="71">
        <v>42.5</v>
      </c>
      <c r="BO71" s="71">
        <v>50.88</v>
      </c>
      <c r="BP71" s="71">
        <v>52.11</v>
      </c>
      <c r="BQ71" s="71">
        <v>45.33</v>
      </c>
      <c r="BR71" s="71">
        <v>46.32</v>
      </c>
      <c r="BS71" s="71">
        <v>41.68</v>
      </c>
      <c r="BT71" s="71">
        <v>41.95</v>
      </c>
      <c r="BU71" s="71">
        <v>61.58</v>
      </c>
      <c r="BV71" s="71">
        <v>62.17</v>
      </c>
      <c r="BW71" s="71">
        <v>62.31</v>
      </c>
      <c r="BX71" s="71">
        <v>60.73</v>
      </c>
      <c r="BY71" s="71">
        <v>62.6</v>
      </c>
      <c r="BZ71" s="71">
        <v>63.93</v>
      </c>
      <c r="CA71" s="71">
        <v>69.53</v>
      </c>
      <c r="CB71" s="71">
        <v>66.959999999999994</v>
      </c>
      <c r="CC71" s="71">
        <v>69.58</v>
      </c>
      <c r="CD71" s="71">
        <v>46.46</v>
      </c>
      <c r="CE71" s="71">
        <v>41.48</v>
      </c>
      <c r="CF71" s="71">
        <v>41.92</v>
      </c>
      <c r="CG71" s="71">
        <v>52.63</v>
      </c>
      <c r="CH71" s="71">
        <v>56.14</v>
      </c>
      <c r="CI71" s="71">
        <v>59.73</v>
      </c>
      <c r="CJ71" s="71">
        <v>57.97</v>
      </c>
      <c r="CK71" s="71">
        <v>61.01</v>
      </c>
      <c r="CL71" s="71">
        <v>48.86</v>
      </c>
      <c r="CM71" s="71">
        <v>48.42</v>
      </c>
      <c r="CN71" s="71">
        <v>45.77</v>
      </c>
      <c r="CO71" s="71">
        <v>53.9</v>
      </c>
      <c r="CP71" s="71">
        <v>48.69</v>
      </c>
      <c r="CQ71" s="71">
        <v>51</v>
      </c>
      <c r="CR71" s="71">
        <v>49.21</v>
      </c>
      <c r="CS71" s="71">
        <v>51.47</v>
      </c>
      <c r="CT71" s="71">
        <v>48.63</v>
      </c>
      <c r="CU71" s="71">
        <v>48.99</v>
      </c>
      <c r="CV71" s="71">
        <v>48.51</v>
      </c>
      <c r="CW71" s="71">
        <v>48.94</v>
      </c>
      <c r="CX71" s="71">
        <v>51.79</v>
      </c>
      <c r="CY71" s="71">
        <v>53.52</v>
      </c>
      <c r="CZ71" s="71">
        <v>54.59</v>
      </c>
      <c r="DA71" s="71">
        <v>45.29</v>
      </c>
      <c r="DB71" s="71">
        <v>44.31</v>
      </c>
      <c r="DC71" s="71">
        <v>38.01</v>
      </c>
      <c r="DD71" s="71">
        <v>41.09</v>
      </c>
      <c r="DE71" s="71">
        <v>40.69</v>
      </c>
      <c r="DF71" s="71">
        <v>40.81</v>
      </c>
      <c r="DG71" s="71">
        <v>40.99</v>
      </c>
      <c r="DH71" s="71">
        <v>39.01</v>
      </c>
      <c r="DI71" s="71">
        <v>48.1</v>
      </c>
      <c r="DJ71" s="71">
        <v>29.96</v>
      </c>
      <c r="DK71" s="71">
        <v>24.15</v>
      </c>
      <c r="DL71" s="71">
        <v>20.47</v>
      </c>
      <c r="DM71" s="71">
        <v>0</v>
      </c>
      <c r="DN71" s="71">
        <v>0</v>
      </c>
      <c r="DO71" s="71">
        <v>0</v>
      </c>
      <c r="DP71" s="71">
        <v>0</v>
      </c>
      <c r="DQ71" s="71">
        <v>0</v>
      </c>
      <c r="DR71" s="71">
        <v>0</v>
      </c>
      <c r="DS71" s="71">
        <v>0</v>
      </c>
      <c r="DT71" s="71">
        <v>0</v>
      </c>
      <c r="DU71" s="71">
        <v>0</v>
      </c>
      <c r="DV71" s="71">
        <v>0</v>
      </c>
      <c r="DW71" s="71">
        <v>0</v>
      </c>
      <c r="DX71" s="71">
        <v>0</v>
      </c>
      <c r="DY71" s="71">
        <v>0</v>
      </c>
      <c r="DZ71" s="71">
        <v>0</v>
      </c>
      <c r="EA71" s="71">
        <v>0</v>
      </c>
      <c r="EB71" s="71">
        <v>0</v>
      </c>
      <c r="EC71" s="71">
        <v>0</v>
      </c>
      <c r="ED71" s="71">
        <v>0</v>
      </c>
      <c r="EE71" s="71">
        <v>0</v>
      </c>
      <c r="EF71" s="71">
        <v>0</v>
      </c>
      <c r="EG71" s="71">
        <v>0</v>
      </c>
      <c r="EH71" s="71">
        <v>0</v>
      </c>
      <c r="EI71" s="71">
        <v>0</v>
      </c>
      <c r="EJ71" s="71">
        <v>0</v>
      </c>
      <c r="EK71" s="71">
        <v>0</v>
      </c>
      <c r="EL71" s="71">
        <v>0</v>
      </c>
      <c r="EM71" s="71">
        <v>0</v>
      </c>
      <c r="EN71" s="71">
        <v>0</v>
      </c>
      <c r="EO71" s="71">
        <v>0</v>
      </c>
      <c r="EP71" s="71">
        <v>0</v>
      </c>
      <c r="EQ71" s="71">
        <v>0</v>
      </c>
      <c r="ER71" s="71">
        <v>0</v>
      </c>
      <c r="ES71" s="71">
        <v>0</v>
      </c>
      <c r="ET71" s="71">
        <v>0</v>
      </c>
      <c r="EU71" s="71">
        <v>0</v>
      </c>
      <c r="EV71" s="71">
        <v>0</v>
      </c>
      <c r="EW71" s="71">
        <v>0</v>
      </c>
      <c r="EX71" s="71">
        <v>0</v>
      </c>
      <c r="EY71" s="71">
        <v>0</v>
      </c>
      <c r="EZ71" s="71">
        <v>0</v>
      </c>
      <c r="FA71" s="71">
        <v>0</v>
      </c>
      <c r="FB71" s="71">
        <v>0</v>
      </c>
      <c r="FC71" s="71">
        <v>0</v>
      </c>
      <c r="FD71" s="71">
        <v>0</v>
      </c>
      <c r="FE71" s="71">
        <v>0</v>
      </c>
      <c r="FF71" s="71">
        <v>0</v>
      </c>
      <c r="FG71" s="71">
        <v>0</v>
      </c>
      <c r="FH71" s="71">
        <v>0</v>
      </c>
      <c r="FI71" s="71">
        <v>0</v>
      </c>
      <c r="FJ71" s="71">
        <v>0</v>
      </c>
      <c r="FK71" s="71">
        <v>0</v>
      </c>
      <c r="FL71" s="71">
        <v>0</v>
      </c>
      <c r="FM71" s="71">
        <v>0</v>
      </c>
      <c r="FN71" s="71">
        <v>0</v>
      </c>
      <c r="FO71" s="71">
        <v>0</v>
      </c>
      <c r="FP71" s="71">
        <v>0</v>
      </c>
      <c r="FQ71" s="71">
        <v>0</v>
      </c>
      <c r="FR71" s="71">
        <v>0</v>
      </c>
      <c r="FS71" s="71">
        <v>0</v>
      </c>
      <c r="FT71" s="71">
        <v>0</v>
      </c>
      <c r="FU71" s="71">
        <v>0</v>
      </c>
      <c r="FV71" s="71">
        <v>0</v>
      </c>
      <c r="FW71" s="71">
        <v>0</v>
      </c>
      <c r="FX71" s="71">
        <v>0</v>
      </c>
      <c r="FY71" s="71">
        <v>0</v>
      </c>
      <c r="FZ71" s="71">
        <v>0</v>
      </c>
      <c r="GA71" s="71">
        <v>0</v>
      </c>
      <c r="GB71" s="71">
        <v>0</v>
      </c>
      <c r="GC71" s="71">
        <v>0</v>
      </c>
      <c r="GD71" s="71">
        <v>0</v>
      </c>
      <c r="GE71" s="71">
        <f>+'[1]40r'!GI135+'[1]40r'!GI136+'[1]40r'!GI152+'[1]40r'!GI142</f>
        <v>0</v>
      </c>
      <c r="GF71" s="71">
        <f>+'[1]40r'!GI135+'[1]40r'!GI136+'[1]40r'!GI152+'[1]40r'!GI142</f>
        <v>0</v>
      </c>
      <c r="GG71" s="71">
        <v>0</v>
      </c>
      <c r="GH71" s="71">
        <v>0</v>
      </c>
      <c r="GI71" s="72">
        <v>0</v>
      </c>
      <c r="GJ71" s="72">
        <v>0</v>
      </c>
      <c r="GK71" s="72">
        <v>0</v>
      </c>
      <c r="GL71" s="72">
        <v>0</v>
      </c>
      <c r="GM71" s="72">
        <v>0</v>
      </c>
      <c r="GN71" s="72">
        <v>0</v>
      </c>
      <c r="GO71" s="72">
        <v>0</v>
      </c>
      <c r="GP71" s="72">
        <v>0</v>
      </c>
      <c r="GQ71" s="72">
        <v>0</v>
      </c>
      <c r="GR71" s="72">
        <v>0</v>
      </c>
      <c r="GS71" s="72">
        <v>0</v>
      </c>
      <c r="GT71" s="72">
        <v>0</v>
      </c>
      <c r="GU71" s="72">
        <v>0</v>
      </c>
      <c r="GV71" s="72">
        <v>0</v>
      </c>
      <c r="GW71" s="72">
        <v>0</v>
      </c>
      <c r="GX71" s="72">
        <v>0</v>
      </c>
      <c r="GY71" s="72">
        <v>0</v>
      </c>
      <c r="GZ71" s="72">
        <v>0</v>
      </c>
      <c r="HA71" s="72">
        <v>0</v>
      </c>
      <c r="HB71" s="72">
        <v>0</v>
      </c>
      <c r="HC71" s="72">
        <v>0</v>
      </c>
      <c r="HD71" s="72">
        <v>0</v>
      </c>
      <c r="HE71" s="72">
        <v>0</v>
      </c>
      <c r="HF71" s="72">
        <v>0</v>
      </c>
      <c r="HG71" s="72">
        <v>0</v>
      </c>
      <c r="HH71" s="72">
        <v>0</v>
      </c>
      <c r="HI71" s="72">
        <v>0</v>
      </c>
      <c r="HJ71" s="72">
        <v>0</v>
      </c>
      <c r="HK71" s="72">
        <v>0</v>
      </c>
      <c r="HL71" s="72">
        <v>0</v>
      </c>
      <c r="HM71" s="72">
        <v>0</v>
      </c>
      <c r="HN71" s="72">
        <v>0</v>
      </c>
      <c r="HO71" s="72">
        <v>0</v>
      </c>
      <c r="HP71" s="72">
        <v>0</v>
      </c>
      <c r="HQ71" s="72">
        <v>0</v>
      </c>
      <c r="HR71" s="72">
        <v>0</v>
      </c>
      <c r="HS71" s="72">
        <v>0</v>
      </c>
      <c r="HT71" s="72">
        <v>0</v>
      </c>
      <c r="HU71" s="72">
        <v>0</v>
      </c>
      <c r="HV71" s="72">
        <v>0</v>
      </c>
      <c r="HW71" s="72">
        <v>0</v>
      </c>
      <c r="HX71" s="72">
        <v>0</v>
      </c>
      <c r="HY71" s="72">
        <v>0</v>
      </c>
      <c r="HZ71" s="72">
        <v>0</v>
      </c>
      <c r="IA71" s="72">
        <v>0</v>
      </c>
      <c r="IB71" s="72">
        <v>0</v>
      </c>
      <c r="IC71" s="72">
        <v>0</v>
      </c>
      <c r="ID71" s="72">
        <v>0</v>
      </c>
    </row>
    <row r="72" spans="1:238" ht="15.75" customHeight="1" x14ac:dyDescent="0.3">
      <c r="A72" s="270" t="s">
        <v>141</v>
      </c>
      <c r="B72" s="71">
        <v>0</v>
      </c>
      <c r="C72" s="71">
        <v>0</v>
      </c>
      <c r="D72" s="71">
        <v>0</v>
      </c>
      <c r="E72" s="71">
        <v>0</v>
      </c>
      <c r="F72" s="71">
        <v>0</v>
      </c>
      <c r="G72" s="71">
        <v>0</v>
      </c>
      <c r="H72" s="71">
        <v>0</v>
      </c>
      <c r="I72" s="71">
        <v>0</v>
      </c>
      <c r="J72" s="71">
        <v>0</v>
      </c>
      <c r="K72" s="71">
        <v>0</v>
      </c>
      <c r="L72" s="71">
        <v>0</v>
      </c>
      <c r="M72" s="71">
        <v>0</v>
      </c>
      <c r="N72" s="71">
        <v>0</v>
      </c>
      <c r="O72" s="71">
        <v>0</v>
      </c>
      <c r="P72" s="71">
        <v>0</v>
      </c>
      <c r="Q72" s="71">
        <v>0</v>
      </c>
      <c r="R72" s="71">
        <v>0</v>
      </c>
      <c r="S72" s="71">
        <v>0</v>
      </c>
      <c r="T72" s="71">
        <v>0</v>
      </c>
      <c r="U72" s="71">
        <v>0</v>
      </c>
      <c r="V72" s="71">
        <v>0</v>
      </c>
      <c r="W72" s="71">
        <v>0</v>
      </c>
      <c r="X72" s="71">
        <v>0</v>
      </c>
      <c r="Y72" s="71">
        <v>0</v>
      </c>
      <c r="Z72" s="71">
        <v>0</v>
      </c>
      <c r="AA72" s="71">
        <v>0</v>
      </c>
      <c r="AB72" s="71">
        <v>0</v>
      </c>
      <c r="AC72" s="71">
        <v>0</v>
      </c>
      <c r="AD72" s="71">
        <v>0</v>
      </c>
      <c r="AE72" s="71">
        <v>0</v>
      </c>
      <c r="AF72" s="71">
        <v>0</v>
      </c>
      <c r="AG72" s="71">
        <v>0</v>
      </c>
      <c r="AH72" s="71">
        <v>0</v>
      </c>
      <c r="AI72" s="71">
        <v>0</v>
      </c>
      <c r="AJ72" s="71">
        <v>0</v>
      </c>
      <c r="AK72" s="71">
        <v>0</v>
      </c>
      <c r="AL72" s="71">
        <v>0</v>
      </c>
      <c r="AM72" s="71">
        <v>0</v>
      </c>
      <c r="AN72" s="71">
        <v>0</v>
      </c>
      <c r="AO72" s="71">
        <v>0</v>
      </c>
      <c r="AP72" s="71">
        <v>0</v>
      </c>
      <c r="AQ72" s="71">
        <v>0</v>
      </c>
      <c r="AR72" s="71">
        <v>0</v>
      </c>
      <c r="AS72" s="71">
        <v>0</v>
      </c>
      <c r="AT72" s="71">
        <v>0</v>
      </c>
      <c r="AU72" s="71">
        <v>0</v>
      </c>
      <c r="AV72" s="71">
        <v>0</v>
      </c>
      <c r="AW72" s="71">
        <v>0</v>
      </c>
      <c r="AX72" s="71">
        <v>0</v>
      </c>
      <c r="AY72" s="71">
        <v>0</v>
      </c>
      <c r="AZ72" s="71">
        <v>0</v>
      </c>
      <c r="BA72" s="71">
        <v>0</v>
      </c>
      <c r="BB72" s="71">
        <v>0</v>
      </c>
      <c r="BC72" s="71">
        <v>0</v>
      </c>
      <c r="BD72" s="71">
        <v>0</v>
      </c>
      <c r="BE72" s="71">
        <v>0</v>
      </c>
      <c r="BF72" s="71">
        <v>0</v>
      </c>
      <c r="BG72" s="71">
        <v>0</v>
      </c>
      <c r="BH72" s="71">
        <v>0</v>
      </c>
      <c r="BI72" s="71">
        <v>0</v>
      </c>
      <c r="BJ72" s="71">
        <v>0</v>
      </c>
      <c r="BK72" s="71">
        <v>0</v>
      </c>
      <c r="BL72" s="71">
        <v>0</v>
      </c>
      <c r="BM72" s="71">
        <v>0</v>
      </c>
      <c r="BN72" s="71">
        <v>0</v>
      </c>
      <c r="BO72" s="71">
        <v>0</v>
      </c>
      <c r="BP72" s="71">
        <v>0</v>
      </c>
      <c r="BQ72" s="71">
        <v>0</v>
      </c>
      <c r="BR72" s="71">
        <v>0</v>
      </c>
      <c r="BS72" s="71">
        <v>0</v>
      </c>
      <c r="BT72" s="71">
        <v>0</v>
      </c>
      <c r="BU72" s="71">
        <v>0</v>
      </c>
      <c r="BV72" s="71">
        <v>0</v>
      </c>
      <c r="BW72" s="71">
        <v>0</v>
      </c>
      <c r="BX72" s="71">
        <v>0</v>
      </c>
      <c r="BY72" s="71">
        <v>0</v>
      </c>
      <c r="BZ72" s="71">
        <v>0</v>
      </c>
      <c r="CA72" s="71">
        <v>0</v>
      </c>
      <c r="CB72" s="71">
        <v>0</v>
      </c>
      <c r="CC72" s="71">
        <v>0</v>
      </c>
      <c r="CD72" s="71">
        <v>0</v>
      </c>
      <c r="CE72" s="71">
        <v>0</v>
      </c>
      <c r="CF72" s="71">
        <v>0</v>
      </c>
      <c r="CG72" s="71">
        <v>0</v>
      </c>
      <c r="CH72" s="71">
        <v>0</v>
      </c>
      <c r="CI72" s="71">
        <v>0</v>
      </c>
      <c r="CJ72" s="71">
        <v>0</v>
      </c>
      <c r="CK72" s="71">
        <v>0</v>
      </c>
      <c r="CL72" s="71">
        <v>0</v>
      </c>
      <c r="CM72" s="71">
        <v>0</v>
      </c>
      <c r="CN72" s="71">
        <v>0</v>
      </c>
      <c r="CO72" s="71">
        <v>0</v>
      </c>
      <c r="CP72" s="71">
        <v>0</v>
      </c>
      <c r="CQ72" s="71">
        <v>0</v>
      </c>
      <c r="CR72" s="71">
        <v>0</v>
      </c>
      <c r="CS72" s="71">
        <v>0</v>
      </c>
      <c r="CT72" s="71">
        <v>0</v>
      </c>
      <c r="CU72" s="71">
        <v>0</v>
      </c>
      <c r="CV72" s="71">
        <v>0</v>
      </c>
      <c r="CW72" s="71">
        <v>0</v>
      </c>
      <c r="CX72" s="71">
        <v>0</v>
      </c>
      <c r="CY72" s="71">
        <v>0</v>
      </c>
      <c r="CZ72" s="71">
        <v>0</v>
      </c>
      <c r="DA72" s="71">
        <v>0</v>
      </c>
      <c r="DB72" s="71">
        <v>0</v>
      </c>
      <c r="DC72" s="71">
        <v>0</v>
      </c>
      <c r="DD72" s="71">
        <v>0</v>
      </c>
      <c r="DE72" s="71">
        <v>0</v>
      </c>
      <c r="DF72" s="71">
        <v>0</v>
      </c>
      <c r="DG72" s="71">
        <v>0</v>
      </c>
      <c r="DH72" s="71">
        <v>0</v>
      </c>
      <c r="DI72" s="71">
        <v>0</v>
      </c>
      <c r="DJ72" s="71">
        <v>0</v>
      </c>
      <c r="DK72" s="71">
        <v>0</v>
      </c>
      <c r="DL72" s="71">
        <v>0</v>
      </c>
      <c r="DM72" s="71">
        <v>0</v>
      </c>
      <c r="DN72" s="71">
        <v>0</v>
      </c>
      <c r="DO72" s="71">
        <v>0</v>
      </c>
      <c r="DP72" s="71">
        <v>0</v>
      </c>
      <c r="DQ72" s="71">
        <v>0</v>
      </c>
      <c r="DR72" s="71">
        <v>0</v>
      </c>
      <c r="DS72" s="71">
        <v>0</v>
      </c>
      <c r="DT72" s="71">
        <v>0</v>
      </c>
      <c r="DU72" s="71">
        <v>0</v>
      </c>
      <c r="DV72" s="71">
        <v>0</v>
      </c>
      <c r="DW72" s="71">
        <v>0</v>
      </c>
      <c r="DX72" s="71">
        <v>0</v>
      </c>
      <c r="DY72" s="71">
        <v>0</v>
      </c>
      <c r="DZ72" s="71">
        <v>0</v>
      </c>
      <c r="EA72" s="71">
        <v>0</v>
      </c>
      <c r="EB72" s="71">
        <v>0</v>
      </c>
      <c r="EC72" s="71">
        <v>0</v>
      </c>
      <c r="ED72" s="71">
        <v>0</v>
      </c>
      <c r="EE72" s="71">
        <v>0</v>
      </c>
      <c r="EF72" s="71">
        <v>0</v>
      </c>
      <c r="EG72" s="71">
        <v>0</v>
      </c>
      <c r="EH72" s="71">
        <v>0</v>
      </c>
      <c r="EI72" s="71">
        <v>0</v>
      </c>
      <c r="EJ72" s="71">
        <v>0</v>
      </c>
      <c r="EK72" s="71">
        <v>0</v>
      </c>
      <c r="EL72" s="71">
        <v>0</v>
      </c>
      <c r="EM72" s="71">
        <v>0</v>
      </c>
      <c r="EN72" s="71">
        <v>0</v>
      </c>
      <c r="EO72" s="71">
        <v>0</v>
      </c>
      <c r="EP72" s="71">
        <v>0</v>
      </c>
      <c r="EQ72" s="71">
        <v>0</v>
      </c>
      <c r="ER72" s="71">
        <v>0</v>
      </c>
      <c r="ES72" s="71">
        <v>0</v>
      </c>
      <c r="ET72" s="71">
        <v>0</v>
      </c>
      <c r="EU72" s="71">
        <v>0</v>
      </c>
      <c r="EV72" s="71">
        <v>0</v>
      </c>
      <c r="EW72" s="71">
        <v>0</v>
      </c>
      <c r="EX72" s="71">
        <v>0</v>
      </c>
      <c r="EY72" s="71">
        <v>0</v>
      </c>
      <c r="EZ72" s="71">
        <v>0</v>
      </c>
      <c r="FA72" s="71">
        <v>0</v>
      </c>
      <c r="FB72" s="71">
        <v>0</v>
      </c>
      <c r="FC72" s="71">
        <v>0</v>
      </c>
      <c r="FD72" s="71">
        <v>0</v>
      </c>
      <c r="FE72" s="71">
        <v>0</v>
      </c>
      <c r="FF72" s="71">
        <v>0</v>
      </c>
      <c r="FG72" s="71">
        <v>0</v>
      </c>
      <c r="FH72" s="71">
        <v>0</v>
      </c>
      <c r="FI72" s="71">
        <v>0</v>
      </c>
      <c r="FJ72" s="71">
        <v>0</v>
      </c>
      <c r="FK72" s="71">
        <v>0</v>
      </c>
      <c r="FL72" s="71">
        <v>0</v>
      </c>
      <c r="FM72" s="71">
        <v>0</v>
      </c>
      <c r="FN72" s="71">
        <v>0</v>
      </c>
      <c r="FO72" s="71">
        <v>0</v>
      </c>
      <c r="FP72" s="71">
        <v>0</v>
      </c>
      <c r="FQ72" s="71">
        <v>0</v>
      </c>
      <c r="FR72" s="71">
        <v>0</v>
      </c>
      <c r="FS72" s="71">
        <v>0</v>
      </c>
      <c r="FT72" s="71">
        <v>0</v>
      </c>
      <c r="FU72" s="71">
        <v>0</v>
      </c>
      <c r="FV72" s="71">
        <v>0</v>
      </c>
      <c r="FW72" s="71">
        <v>0</v>
      </c>
      <c r="FX72" s="71">
        <v>0</v>
      </c>
      <c r="FY72" s="71">
        <v>0</v>
      </c>
      <c r="FZ72" s="71">
        <v>0</v>
      </c>
      <c r="GA72" s="71">
        <v>0</v>
      </c>
      <c r="GB72" s="71">
        <v>0</v>
      </c>
      <c r="GC72" s="71">
        <v>0</v>
      </c>
      <c r="GD72" s="71">
        <v>0</v>
      </c>
      <c r="GE72" s="71">
        <v>0</v>
      </c>
      <c r="GF72" s="71">
        <v>0</v>
      </c>
      <c r="GG72" s="71">
        <v>0</v>
      </c>
      <c r="GH72" s="71">
        <v>0</v>
      </c>
      <c r="GI72" s="72">
        <v>0</v>
      </c>
      <c r="GJ72" s="72">
        <v>0</v>
      </c>
      <c r="GK72" s="72">
        <v>0</v>
      </c>
      <c r="GL72" s="72">
        <v>0</v>
      </c>
      <c r="GM72" s="72">
        <v>0</v>
      </c>
      <c r="GN72" s="72">
        <v>0</v>
      </c>
      <c r="GO72" s="72">
        <v>0</v>
      </c>
      <c r="GP72" s="72">
        <v>0</v>
      </c>
      <c r="GQ72" s="72">
        <v>0</v>
      </c>
      <c r="GR72" s="72">
        <v>0</v>
      </c>
      <c r="GS72" s="72">
        <v>0</v>
      </c>
      <c r="GT72" s="72">
        <v>0</v>
      </c>
      <c r="GU72" s="72">
        <v>0</v>
      </c>
      <c r="GV72" s="72">
        <v>0</v>
      </c>
      <c r="GW72" s="72">
        <v>0</v>
      </c>
      <c r="GX72" s="72">
        <v>0</v>
      </c>
      <c r="GY72" s="72">
        <v>0</v>
      </c>
      <c r="GZ72" s="72">
        <v>0</v>
      </c>
      <c r="HA72" s="72">
        <v>0</v>
      </c>
      <c r="HB72" s="72">
        <v>0</v>
      </c>
      <c r="HC72" s="72">
        <v>0</v>
      </c>
      <c r="HD72" s="72">
        <v>0</v>
      </c>
      <c r="HE72" s="72">
        <v>0</v>
      </c>
      <c r="HF72" s="72">
        <v>0</v>
      </c>
      <c r="HG72" s="72">
        <v>0</v>
      </c>
      <c r="HH72" s="72">
        <v>0</v>
      </c>
      <c r="HI72" s="72">
        <v>0</v>
      </c>
      <c r="HJ72" s="72">
        <v>0</v>
      </c>
      <c r="HK72" s="72">
        <v>0</v>
      </c>
      <c r="HL72" s="72">
        <v>0</v>
      </c>
      <c r="HM72" s="72">
        <v>0</v>
      </c>
      <c r="HN72" s="72">
        <v>0</v>
      </c>
      <c r="HO72" s="72">
        <v>0</v>
      </c>
      <c r="HP72" s="72">
        <v>0</v>
      </c>
      <c r="HQ72" s="72">
        <v>0</v>
      </c>
      <c r="HR72" s="72">
        <v>0</v>
      </c>
      <c r="HS72" s="72">
        <v>0</v>
      </c>
      <c r="HT72" s="72">
        <v>0</v>
      </c>
      <c r="HU72" s="72">
        <v>0</v>
      </c>
      <c r="HV72" s="72">
        <v>0</v>
      </c>
      <c r="HW72" s="72">
        <v>0</v>
      </c>
      <c r="HX72" s="72">
        <v>0</v>
      </c>
      <c r="HY72" s="72">
        <v>0</v>
      </c>
      <c r="HZ72" s="72">
        <v>0</v>
      </c>
      <c r="IA72" s="72">
        <v>0</v>
      </c>
      <c r="IB72" s="72">
        <v>0</v>
      </c>
      <c r="IC72" s="72">
        <v>0</v>
      </c>
      <c r="ID72" s="72">
        <v>0</v>
      </c>
    </row>
    <row r="73" spans="1:238" ht="15.75" customHeight="1" x14ac:dyDescent="0.3">
      <c r="A73" s="270" t="s">
        <v>142</v>
      </c>
      <c r="B73" s="71">
        <v>0</v>
      </c>
      <c r="C73" s="71">
        <v>0</v>
      </c>
      <c r="D73" s="71">
        <v>0</v>
      </c>
      <c r="E73" s="71">
        <v>0</v>
      </c>
      <c r="F73" s="71">
        <v>0</v>
      </c>
      <c r="G73" s="71">
        <v>0</v>
      </c>
      <c r="H73" s="71">
        <v>0</v>
      </c>
      <c r="I73" s="71">
        <v>0</v>
      </c>
      <c r="J73" s="71">
        <v>0</v>
      </c>
      <c r="K73" s="71">
        <v>0</v>
      </c>
      <c r="L73" s="71">
        <v>0</v>
      </c>
      <c r="M73" s="71">
        <v>0</v>
      </c>
      <c r="N73" s="71">
        <v>0</v>
      </c>
      <c r="O73" s="71">
        <v>0</v>
      </c>
      <c r="P73" s="71">
        <v>0</v>
      </c>
      <c r="Q73" s="71">
        <v>0</v>
      </c>
      <c r="R73" s="71">
        <v>0</v>
      </c>
      <c r="S73" s="71">
        <v>0</v>
      </c>
      <c r="T73" s="71">
        <v>0</v>
      </c>
      <c r="U73" s="71">
        <v>0</v>
      </c>
      <c r="V73" s="71">
        <v>0</v>
      </c>
      <c r="W73" s="71">
        <v>0</v>
      </c>
      <c r="X73" s="71">
        <v>0</v>
      </c>
      <c r="Y73" s="71">
        <v>0</v>
      </c>
      <c r="Z73" s="71">
        <v>0</v>
      </c>
      <c r="AA73" s="71">
        <v>0</v>
      </c>
      <c r="AB73" s="71">
        <v>0</v>
      </c>
      <c r="AC73" s="71">
        <v>0</v>
      </c>
      <c r="AD73" s="71">
        <v>0</v>
      </c>
      <c r="AE73" s="71">
        <v>0</v>
      </c>
      <c r="AF73" s="71">
        <v>0</v>
      </c>
      <c r="AG73" s="71">
        <v>0</v>
      </c>
      <c r="AH73" s="71">
        <v>0</v>
      </c>
      <c r="AI73" s="71">
        <v>0</v>
      </c>
      <c r="AJ73" s="71">
        <v>0</v>
      </c>
      <c r="AK73" s="71">
        <v>0</v>
      </c>
      <c r="AL73" s="71">
        <v>0</v>
      </c>
      <c r="AM73" s="71">
        <v>0</v>
      </c>
      <c r="AN73" s="71">
        <v>0</v>
      </c>
      <c r="AO73" s="71">
        <v>0</v>
      </c>
      <c r="AP73" s="71">
        <v>0</v>
      </c>
      <c r="AQ73" s="71">
        <v>0</v>
      </c>
      <c r="AR73" s="71">
        <v>0</v>
      </c>
      <c r="AS73" s="71">
        <v>0</v>
      </c>
      <c r="AT73" s="71">
        <v>0</v>
      </c>
      <c r="AU73" s="71">
        <v>0</v>
      </c>
      <c r="AV73" s="71">
        <v>0</v>
      </c>
      <c r="AW73" s="71">
        <v>0</v>
      </c>
      <c r="AX73" s="71">
        <v>0</v>
      </c>
      <c r="AY73" s="71">
        <v>0</v>
      </c>
      <c r="AZ73" s="71">
        <v>0</v>
      </c>
      <c r="BA73" s="71">
        <v>0</v>
      </c>
      <c r="BB73" s="71">
        <v>0</v>
      </c>
      <c r="BC73" s="71">
        <v>0</v>
      </c>
      <c r="BD73" s="71">
        <v>0</v>
      </c>
      <c r="BE73" s="71">
        <v>0</v>
      </c>
      <c r="BF73" s="71">
        <v>0.11</v>
      </c>
      <c r="BG73" s="71">
        <v>0.3</v>
      </c>
      <c r="BH73" s="71">
        <v>0.35</v>
      </c>
      <c r="BI73" s="71">
        <v>0.4</v>
      </c>
      <c r="BJ73" s="71">
        <v>0.38</v>
      </c>
      <c r="BK73" s="71">
        <v>0.43</v>
      </c>
      <c r="BL73" s="71">
        <v>0.43</v>
      </c>
      <c r="BM73" s="71">
        <v>0.42</v>
      </c>
      <c r="BN73" s="71">
        <v>0.4</v>
      </c>
      <c r="BO73" s="71">
        <v>0.36</v>
      </c>
      <c r="BP73" s="71">
        <v>0.38</v>
      </c>
      <c r="BQ73" s="71">
        <v>0.38</v>
      </c>
      <c r="BR73" s="71">
        <v>0.4</v>
      </c>
      <c r="BS73" s="71">
        <v>0.37</v>
      </c>
      <c r="BT73" s="71">
        <v>0.35</v>
      </c>
      <c r="BU73" s="71">
        <v>0.43</v>
      </c>
      <c r="BV73" s="71">
        <v>0.48</v>
      </c>
      <c r="BW73" s="71">
        <v>0.63</v>
      </c>
      <c r="BX73" s="71">
        <v>0</v>
      </c>
      <c r="BY73" s="71">
        <v>0.62</v>
      </c>
      <c r="BZ73" s="71">
        <v>0.6</v>
      </c>
      <c r="CA73" s="71">
        <v>0.62</v>
      </c>
      <c r="CB73" s="71">
        <v>0.62</v>
      </c>
      <c r="CC73" s="71">
        <v>0.62</v>
      </c>
      <c r="CD73" s="71">
        <v>0</v>
      </c>
      <c r="CE73" s="71">
        <v>0.66</v>
      </c>
      <c r="CF73" s="71">
        <v>0.65</v>
      </c>
      <c r="CG73" s="71">
        <v>0.65</v>
      </c>
      <c r="CH73" s="71">
        <v>0.66</v>
      </c>
      <c r="CI73" s="71">
        <v>0.68</v>
      </c>
      <c r="CJ73" s="71">
        <v>0.68</v>
      </c>
      <c r="CK73" s="71">
        <v>4.62</v>
      </c>
      <c r="CL73" s="71">
        <v>28.2</v>
      </c>
      <c r="CM73" s="71">
        <v>26.4</v>
      </c>
      <c r="CN73" s="71">
        <v>49.46</v>
      </c>
      <c r="CO73" s="71">
        <v>47.47</v>
      </c>
      <c r="CP73" s="71">
        <v>42.47</v>
      </c>
      <c r="CQ73" s="71">
        <v>41.6</v>
      </c>
      <c r="CR73" s="71">
        <v>38.619999999999997</v>
      </c>
      <c r="CS73" s="71">
        <v>48.74</v>
      </c>
      <c r="CT73" s="71">
        <v>45.72</v>
      </c>
      <c r="CU73" s="71">
        <v>45.68</v>
      </c>
      <c r="CV73" s="71">
        <v>45.65</v>
      </c>
      <c r="CW73" s="71">
        <v>40.67</v>
      </c>
      <c r="CX73" s="71">
        <v>40.72</v>
      </c>
      <c r="CY73" s="71">
        <v>30</v>
      </c>
      <c r="CZ73" s="71">
        <v>0</v>
      </c>
      <c r="DA73" s="71">
        <v>0</v>
      </c>
      <c r="DB73" s="71">
        <v>0</v>
      </c>
      <c r="DC73" s="71">
        <v>15</v>
      </c>
      <c r="DD73" s="71">
        <v>15</v>
      </c>
      <c r="DE73" s="71">
        <v>15</v>
      </c>
      <c r="DF73" s="71">
        <v>15</v>
      </c>
      <c r="DG73" s="71">
        <v>15</v>
      </c>
      <c r="DH73" s="71">
        <v>0</v>
      </c>
      <c r="DI73" s="71">
        <v>0</v>
      </c>
      <c r="DJ73" s="71">
        <v>0</v>
      </c>
      <c r="DK73" s="71">
        <v>0</v>
      </c>
      <c r="DL73" s="71">
        <v>0</v>
      </c>
      <c r="DM73" s="71">
        <v>0</v>
      </c>
      <c r="DN73" s="71">
        <v>0</v>
      </c>
      <c r="DO73" s="71">
        <v>0</v>
      </c>
      <c r="DP73" s="71">
        <v>0</v>
      </c>
      <c r="DQ73" s="71">
        <v>0</v>
      </c>
      <c r="DR73" s="71">
        <v>0</v>
      </c>
      <c r="DS73" s="71">
        <v>0</v>
      </c>
      <c r="DT73" s="71">
        <v>0</v>
      </c>
      <c r="DU73" s="71">
        <v>0</v>
      </c>
      <c r="DV73" s="71">
        <v>0</v>
      </c>
      <c r="DW73" s="71">
        <v>0</v>
      </c>
      <c r="DX73" s="71">
        <v>0</v>
      </c>
      <c r="DY73" s="71">
        <v>0</v>
      </c>
      <c r="DZ73" s="71">
        <v>0</v>
      </c>
      <c r="EA73" s="71">
        <v>0</v>
      </c>
      <c r="EB73" s="71">
        <v>0</v>
      </c>
      <c r="EC73" s="71">
        <v>0</v>
      </c>
      <c r="ED73" s="71">
        <v>0</v>
      </c>
      <c r="EE73" s="71">
        <v>0</v>
      </c>
      <c r="EF73" s="71">
        <v>0</v>
      </c>
      <c r="EG73" s="71">
        <v>0</v>
      </c>
      <c r="EH73" s="71">
        <v>0</v>
      </c>
      <c r="EI73" s="71">
        <v>0</v>
      </c>
      <c r="EJ73" s="71">
        <v>0</v>
      </c>
      <c r="EK73" s="71">
        <v>0</v>
      </c>
      <c r="EL73" s="71">
        <v>0</v>
      </c>
      <c r="EM73" s="71">
        <v>0</v>
      </c>
      <c r="EN73" s="71">
        <v>0</v>
      </c>
      <c r="EO73" s="71">
        <v>0</v>
      </c>
      <c r="EP73" s="71">
        <v>0</v>
      </c>
      <c r="EQ73" s="71">
        <v>0</v>
      </c>
      <c r="ER73" s="71">
        <v>0</v>
      </c>
      <c r="ES73" s="71">
        <v>0</v>
      </c>
      <c r="ET73" s="71">
        <v>0</v>
      </c>
      <c r="EU73" s="71">
        <v>0</v>
      </c>
      <c r="EV73" s="71">
        <v>0</v>
      </c>
      <c r="EW73" s="71">
        <v>0</v>
      </c>
      <c r="EX73" s="71">
        <v>0</v>
      </c>
      <c r="EY73" s="71">
        <v>0</v>
      </c>
      <c r="EZ73" s="71">
        <v>0</v>
      </c>
      <c r="FA73" s="71">
        <v>0</v>
      </c>
      <c r="FB73" s="71">
        <v>0</v>
      </c>
      <c r="FC73" s="71">
        <v>0</v>
      </c>
      <c r="FD73" s="71">
        <v>0</v>
      </c>
      <c r="FE73" s="71">
        <v>0</v>
      </c>
      <c r="FF73" s="71">
        <v>0</v>
      </c>
      <c r="FG73" s="71">
        <v>0</v>
      </c>
      <c r="FH73" s="71">
        <v>0</v>
      </c>
      <c r="FI73" s="71">
        <v>0</v>
      </c>
      <c r="FJ73" s="71">
        <v>0</v>
      </c>
      <c r="FK73" s="71">
        <v>0</v>
      </c>
      <c r="FL73" s="71">
        <v>0</v>
      </c>
      <c r="FM73" s="71">
        <v>0</v>
      </c>
      <c r="FN73" s="71">
        <v>0</v>
      </c>
      <c r="FO73" s="71">
        <v>0</v>
      </c>
      <c r="FP73" s="71">
        <v>0</v>
      </c>
      <c r="FQ73" s="71">
        <v>0</v>
      </c>
      <c r="FR73" s="71">
        <v>0</v>
      </c>
      <c r="FS73" s="71">
        <v>0</v>
      </c>
      <c r="FT73" s="71">
        <v>0</v>
      </c>
      <c r="FU73" s="71">
        <v>0</v>
      </c>
      <c r="FV73" s="71">
        <v>0</v>
      </c>
      <c r="FW73" s="71">
        <v>0</v>
      </c>
      <c r="FX73" s="71">
        <v>0</v>
      </c>
      <c r="FY73" s="71">
        <v>0</v>
      </c>
      <c r="FZ73" s="71">
        <v>0</v>
      </c>
      <c r="GA73" s="71">
        <v>0</v>
      </c>
      <c r="GB73" s="71">
        <v>0</v>
      </c>
      <c r="GC73" s="71">
        <v>0</v>
      </c>
      <c r="GD73" s="71">
        <v>0</v>
      </c>
      <c r="GE73" s="71">
        <f>+'[1]40r'!GI150</f>
        <v>0</v>
      </c>
      <c r="GF73" s="71">
        <f>+'[1]40r'!GI150</f>
        <v>0</v>
      </c>
      <c r="GG73" s="71">
        <v>0</v>
      </c>
      <c r="GH73" s="71">
        <v>0</v>
      </c>
      <c r="GI73" s="72">
        <v>0</v>
      </c>
      <c r="GJ73" s="72">
        <v>0</v>
      </c>
      <c r="GK73" s="72">
        <v>0</v>
      </c>
      <c r="GL73" s="72">
        <v>0</v>
      </c>
      <c r="GM73" s="72">
        <v>0</v>
      </c>
      <c r="GN73" s="72">
        <v>0</v>
      </c>
      <c r="GO73" s="72">
        <v>0</v>
      </c>
      <c r="GP73" s="72">
        <v>0</v>
      </c>
      <c r="GQ73" s="72">
        <v>0</v>
      </c>
      <c r="GR73" s="72">
        <v>0</v>
      </c>
      <c r="GS73" s="72">
        <v>0</v>
      </c>
      <c r="GT73" s="72">
        <v>0</v>
      </c>
      <c r="GU73" s="72">
        <v>0</v>
      </c>
      <c r="GV73" s="72">
        <v>0</v>
      </c>
      <c r="GW73" s="72">
        <v>0</v>
      </c>
      <c r="GX73" s="72">
        <v>0</v>
      </c>
      <c r="GY73" s="72">
        <v>0</v>
      </c>
      <c r="GZ73" s="72">
        <v>0</v>
      </c>
      <c r="HA73" s="72">
        <v>0</v>
      </c>
      <c r="HB73" s="72">
        <v>0</v>
      </c>
      <c r="HC73" s="72">
        <v>0</v>
      </c>
      <c r="HD73" s="72">
        <v>0</v>
      </c>
      <c r="HE73" s="72">
        <v>0</v>
      </c>
      <c r="HF73" s="72">
        <v>0</v>
      </c>
      <c r="HG73" s="72">
        <v>0</v>
      </c>
      <c r="HH73" s="72">
        <v>0</v>
      </c>
      <c r="HI73" s="72">
        <v>0</v>
      </c>
      <c r="HJ73" s="72">
        <v>0</v>
      </c>
      <c r="HK73" s="72">
        <v>0</v>
      </c>
      <c r="HL73" s="72">
        <v>0</v>
      </c>
      <c r="HM73" s="72">
        <v>0</v>
      </c>
      <c r="HN73" s="72">
        <v>0</v>
      </c>
      <c r="HO73" s="72">
        <v>0</v>
      </c>
      <c r="HP73" s="72">
        <v>0</v>
      </c>
      <c r="HQ73" s="72">
        <v>0</v>
      </c>
      <c r="HR73" s="72">
        <v>0</v>
      </c>
      <c r="HS73" s="72">
        <v>0</v>
      </c>
      <c r="HT73" s="72">
        <v>0</v>
      </c>
      <c r="HU73" s="72">
        <v>0</v>
      </c>
      <c r="HV73" s="72">
        <v>0</v>
      </c>
      <c r="HW73" s="72">
        <v>0</v>
      </c>
      <c r="HX73" s="72">
        <v>0</v>
      </c>
      <c r="HY73" s="72">
        <v>0</v>
      </c>
      <c r="HZ73" s="72">
        <v>0</v>
      </c>
      <c r="IA73" s="72">
        <v>0</v>
      </c>
      <c r="IB73" s="72">
        <v>0</v>
      </c>
      <c r="IC73" s="72">
        <v>0</v>
      </c>
      <c r="ID73" s="72">
        <v>0</v>
      </c>
    </row>
    <row r="74" spans="1:238" ht="15.75" customHeight="1" x14ac:dyDescent="0.3">
      <c r="A74" s="270" t="s">
        <v>143</v>
      </c>
      <c r="B74" s="71">
        <v>0</v>
      </c>
      <c r="C74" s="71">
        <v>0</v>
      </c>
      <c r="D74" s="71">
        <v>0</v>
      </c>
      <c r="E74" s="71">
        <v>0</v>
      </c>
      <c r="F74" s="71">
        <v>0</v>
      </c>
      <c r="G74" s="71">
        <v>0</v>
      </c>
      <c r="H74" s="71">
        <v>0</v>
      </c>
      <c r="I74" s="71">
        <v>0</v>
      </c>
      <c r="J74" s="71">
        <v>0</v>
      </c>
      <c r="K74" s="71">
        <v>0</v>
      </c>
      <c r="L74" s="71">
        <v>0</v>
      </c>
      <c r="M74" s="71">
        <v>0</v>
      </c>
      <c r="N74" s="71">
        <v>0</v>
      </c>
      <c r="O74" s="71">
        <v>0</v>
      </c>
      <c r="P74" s="71">
        <v>0</v>
      </c>
      <c r="Q74" s="71">
        <v>0</v>
      </c>
      <c r="R74" s="71">
        <v>0</v>
      </c>
      <c r="S74" s="71">
        <v>0</v>
      </c>
      <c r="T74" s="71">
        <v>0</v>
      </c>
      <c r="U74" s="71">
        <v>0</v>
      </c>
      <c r="V74" s="71">
        <v>0</v>
      </c>
      <c r="W74" s="71">
        <v>0</v>
      </c>
      <c r="X74" s="71">
        <v>0</v>
      </c>
      <c r="Y74" s="71">
        <v>0</v>
      </c>
      <c r="Z74" s="71">
        <v>0</v>
      </c>
      <c r="AA74" s="71">
        <v>0</v>
      </c>
      <c r="AB74" s="71">
        <v>0</v>
      </c>
      <c r="AC74" s="71">
        <v>0</v>
      </c>
      <c r="AD74" s="71">
        <v>0</v>
      </c>
      <c r="AE74" s="71">
        <v>0</v>
      </c>
      <c r="AF74" s="71">
        <v>0</v>
      </c>
      <c r="AG74" s="71">
        <v>0</v>
      </c>
      <c r="AH74" s="71">
        <v>0</v>
      </c>
      <c r="AI74" s="71">
        <v>0</v>
      </c>
      <c r="AJ74" s="71">
        <v>0</v>
      </c>
      <c r="AK74" s="71">
        <v>0</v>
      </c>
      <c r="AL74" s="71">
        <v>0</v>
      </c>
      <c r="AM74" s="71">
        <v>0</v>
      </c>
      <c r="AN74" s="71">
        <v>0</v>
      </c>
      <c r="AO74" s="71">
        <v>0</v>
      </c>
      <c r="AP74" s="71">
        <v>0</v>
      </c>
      <c r="AQ74" s="71">
        <v>0</v>
      </c>
      <c r="AR74" s="71">
        <v>0</v>
      </c>
      <c r="AS74" s="71">
        <v>0</v>
      </c>
      <c r="AT74" s="71">
        <v>0</v>
      </c>
      <c r="AU74" s="71">
        <v>0</v>
      </c>
      <c r="AV74" s="71">
        <v>0</v>
      </c>
      <c r="AW74" s="71">
        <v>0</v>
      </c>
      <c r="AX74" s="71">
        <v>0</v>
      </c>
      <c r="AY74" s="71">
        <v>0</v>
      </c>
      <c r="AZ74" s="71">
        <v>0</v>
      </c>
      <c r="BA74" s="71">
        <v>0</v>
      </c>
      <c r="BB74" s="71">
        <v>0</v>
      </c>
      <c r="BC74" s="71">
        <v>0</v>
      </c>
      <c r="BD74" s="71">
        <v>0</v>
      </c>
      <c r="BE74" s="71">
        <v>0</v>
      </c>
      <c r="BF74" s="71">
        <v>0</v>
      </c>
      <c r="BG74" s="71">
        <v>0</v>
      </c>
      <c r="BH74" s="71">
        <v>0</v>
      </c>
      <c r="BI74" s="71">
        <v>0</v>
      </c>
      <c r="BJ74" s="71">
        <v>0</v>
      </c>
      <c r="BK74" s="71">
        <v>0</v>
      </c>
      <c r="BL74" s="71">
        <v>0</v>
      </c>
      <c r="BM74" s="71">
        <v>0</v>
      </c>
      <c r="BN74" s="71">
        <v>0</v>
      </c>
      <c r="BO74" s="71">
        <v>0</v>
      </c>
      <c r="BP74" s="71">
        <v>0</v>
      </c>
      <c r="BQ74" s="71">
        <v>0</v>
      </c>
      <c r="BR74" s="71">
        <v>0</v>
      </c>
      <c r="BS74" s="71">
        <v>0</v>
      </c>
      <c r="BT74" s="71">
        <v>0</v>
      </c>
      <c r="BU74" s="71">
        <v>0</v>
      </c>
      <c r="BV74" s="71">
        <v>0</v>
      </c>
      <c r="BW74" s="71">
        <v>0</v>
      </c>
      <c r="BX74" s="71">
        <v>0</v>
      </c>
      <c r="BY74" s="71">
        <v>0</v>
      </c>
      <c r="BZ74" s="71">
        <v>0</v>
      </c>
      <c r="CA74" s="71">
        <v>0</v>
      </c>
      <c r="CB74" s="71">
        <v>0</v>
      </c>
      <c r="CC74" s="71">
        <v>0</v>
      </c>
      <c r="CD74" s="71">
        <v>0</v>
      </c>
      <c r="CE74" s="71">
        <v>0</v>
      </c>
      <c r="CF74" s="71">
        <v>0</v>
      </c>
      <c r="CG74" s="71">
        <v>0</v>
      </c>
      <c r="CH74" s="71">
        <v>0</v>
      </c>
      <c r="CI74" s="71">
        <v>0</v>
      </c>
      <c r="CJ74" s="71">
        <v>0</v>
      </c>
      <c r="CK74" s="71">
        <v>0</v>
      </c>
      <c r="CL74" s="71">
        <v>0</v>
      </c>
      <c r="CM74" s="71">
        <v>0</v>
      </c>
      <c r="CN74" s="71">
        <v>0</v>
      </c>
      <c r="CO74" s="71">
        <v>0</v>
      </c>
      <c r="CP74" s="71">
        <v>0</v>
      </c>
      <c r="CQ74" s="71">
        <v>0</v>
      </c>
      <c r="CR74" s="71">
        <v>0</v>
      </c>
      <c r="CS74" s="71">
        <v>0</v>
      </c>
      <c r="CT74" s="71">
        <v>0</v>
      </c>
      <c r="CU74" s="71">
        <v>0</v>
      </c>
      <c r="CV74" s="71">
        <v>0</v>
      </c>
      <c r="CW74" s="71">
        <v>0</v>
      </c>
      <c r="CX74" s="71">
        <v>0</v>
      </c>
      <c r="CY74" s="71">
        <v>0</v>
      </c>
      <c r="CZ74" s="71">
        <v>0</v>
      </c>
      <c r="DA74" s="71">
        <v>0</v>
      </c>
      <c r="DB74" s="71">
        <v>0</v>
      </c>
      <c r="DC74" s="71">
        <v>0</v>
      </c>
      <c r="DD74" s="71">
        <v>0</v>
      </c>
      <c r="DE74" s="71">
        <v>0</v>
      </c>
      <c r="DF74" s="71">
        <v>0</v>
      </c>
      <c r="DG74" s="71">
        <v>0</v>
      </c>
      <c r="DH74" s="71">
        <v>0</v>
      </c>
      <c r="DI74" s="71">
        <v>0</v>
      </c>
      <c r="DJ74" s="71">
        <v>0</v>
      </c>
      <c r="DK74" s="71">
        <v>0</v>
      </c>
      <c r="DL74" s="71">
        <v>0</v>
      </c>
      <c r="DM74" s="71">
        <v>0</v>
      </c>
      <c r="DN74" s="71">
        <v>0</v>
      </c>
      <c r="DO74" s="71">
        <v>0</v>
      </c>
      <c r="DP74" s="71">
        <v>0</v>
      </c>
      <c r="DQ74" s="71">
        <v>0</v>
      </c>
      <c r="DR74" s="71">
        <v>0</v>
      </c>
      <c r="DS74" s="71">
        <v>0</v>
      </c>
      <c r="DT74" s="71">
        <v>0</v>
      </c>
      <c r="DU74" s="71">
        <v>0</v>
      </c>
      <c r="DV74" s="71">
        <v>0</v>
      </c>
      <c r="DW74" s="71">
        <v>0</v>
      </c>
      <c r="DX74" s="71">
        <v>0</v>
      </c>
      <c r="DY74" s="71">
        <v>0</v>
      </c>
      <c r="DZ74" s="71">
        <v>0</v>
      </c>
      <c r="EA74" s="71">
        <v>0</v>
      </c>
      <c r="EB74" s="71">
        <v>0</v>
      </c>
      <c r="EC74" s="71">
        <v>0</v>
      </c>
      <c r="ED74" s="71">
        <v>0</v>
      </c>
      <c r="EE74" s="71">
        <v>0</v>
      </c>
      <c r="EF74" s="71">
        <v>0</v>
      </c>
      <c r="EG74" s="71">
        <v>0</v>
      </c>
      <c r="EH74" s="71">
        <v>0</v>
      </c>
      <c r="EI74" s="71">
        <v>0</v>
      </c>
      <c r="EJ74" s="71">
        <v>0</v>
      </c>
      <c r="EK74" s="71">
        <v>0</v>
      </c>
      <c r="EL74" s="71">
        <v>0</v>
      </c>
      <c r="EM74" s="71">
        <v>0</v>
      </c>
      <c r="EN74" s="71">
        <v>0</v>
      </c>
      <c r="EO74" s="71">
        <v>0</v>
      </c>
      <c r="EP74" s="71">
        <v>0</v>
      </c>
      <c r="EQ74" s="71">
        <v>0</v>
      </c>
      <c r="ER74" s="71">
        <v>0</v>
      </c>
      <c r="ES74" s="71">
        <v>0</v>
      </c>
      <c r="ET74" s="71">
        <v>0</v>
      </c>
      <c r="EU74" s="71">
        <v>0</v>
      </c>
      <c r="EV74" s="71">
        <v>0</v>
      </c>
      <c r="EW74" s="71">
        <v>0</v>
      </c>
      <c r="EX74" s="71">
        <v>0</v>
      </c>
      <c r="EY74" s="71">
        <v>0</v>
      </c>
      <c r="EZ74" s="71">
        <v>0</v>
      </c>
      <c r="FA74" s="71">
        <v>0</v>
      </c>
      <c r="FB74" s="71">
        <v>0</v>
      </c>
      <c r="FC74" s="71">
        <v>0</v>
      </c>
      <c r="FD74" s="71">
        <v>0</v>
      </c>
      <c r="FE74" s="71">
        <v>0</v>
      </c>
      <c r="FF74" s="71">
        <v>0</v>
      </c>
      <c r="FG74" s="71">
        <v>0</v>
      </c>
      <c r="FH74" s="71">
        <v>0</v>
      </c>
      <c r="FI74" s="71">
        <v>0</v>
      </c>
      <c r="FJ74" s="71">
        <v>0</v>
      </c>
      <c r="FK74" s="71">
        <v>0</v>
      </c>
      <c r="FL74" s="71">
        <v>0</v>
      </c>
      <c r="FM74" s="71">
        <v>0</v>
      </c>
      <c r="FN74" s="71">
        <v>0</v>
      </c>
      <c r="FO74" s="71">
        <v>0</v>
      </c>
      <c r="FP74" s="71">
        <v>0</v>
      </c>
      <c r="FQ74" s="71">
        <v>0</v>
      </c>
      <c r="FR74" s="71">
        <v>0</v>
      </c>
      <c r="FS74" s="71">
        <v>0</v>
      </c>
      <c r="FT74" s="71">
        <v>0</v>
      </c>
      <c r="FU74" s="71">
        <v>0</v>
      </c>
      <c r="FV74" s="71">
        <v>0</v>
      </c>
      <c r="FW74" s="71">
        <v>0</v>
      </c>
      <c r="FX74" s="71">
        <v>0</v>
      </c>
      <c r="FY74" s="71">
        <v>0</v>
      </c>
      <c r="FZ74" s="71">
        <v>0</v>
      </c>
      <c r="GA74" s="71">
        <v>0</v>
      </c>
      <c r="GB74" s="71">
        <v>0</v>
      </c>
      <c r="GC74" s="71">
        <v>0</v>
      </c>
      <c r="GD74" s="71">
        <v>0</v>
      </c>
      <c r="GE74" s="71">
        <v>0</v>
      </c>
      <c r="GF74" s="71">
        <v>0</v>
      </c>
      <c r="GG74" s="71">
        <v>0</v>
      </c>
      <c r="GH74" s="71">
        <v>0</v>
      </c>
      <c r="GI74" s="72">
        <v>0</v>
      </c>
      <c r="GJ74" s="72">
        <v>0</v>
      </c>
      <c r="GK74" s="72">
        <v>0</v>
      </c>
      <c r="GL74" s="72">
        <v>0</v>
      </c>
      <c r="GM74" s="72">
        <v>0</v>
      </c>
      <c r="GN74" s="72">
        <v>0</v>
      </c>
      <c r="GO74" s="72">
        <v>0</v>
      </c>
      <c r="GP74" s="72">
        <v>0</v>
      </c>
      <c r="GQ74" s="72">
        <v>0</v>
      </c>
      <c r="GR74" s="72">
        <v>0</v>
      </c>
      <c r="GS74" s="72">
        <v>0</v>
      </c>
      <c r="GT74" s="72">
        <v>0</v>
      </c>
      <c r="GU74" s="72">
        <v>0</v>
      </c>
      <c r="GV74" s="72">
        <v>0</v>
      </c>
      <c r="GW74" s="72">
        <v>0</v>
      </c>
      <c r="GX74" s="72">
        <v>0</v>
      </c>
      <c r="GY74" s="72">
        <v>0</v>
      </c>
      <c r="GZ74" s="72">
        <v>0</v>
      </c>
      <c r="HA74" s="72">
        <v>0</v>
      </c>
      <c r="HB74" s="72">
        <v>0</v>
      </c>
      <c r="HC74" s="72">
        <v>0</v>
      </c>
      <c r="HD74" s="72">
        <v>0</v>
      </c>
      <c r="HE74" s="72">
        <v>0</v>
      </c>
      <c r="HF74" s="72">
        <v>0</v>
      </c>
      <c r="HG74" s="72">
        <v>0</v>
      </c>
      <c r="HH74" s="72">
        <v>0</v>
      </c>
      <c r="HI74" s="72">
        <v>0</v>
      </c>
      <c r="HJ74" s="72">
        <v>0</v>
      </c>
      <c r="HK74" s="72">
        <v>0</v>
      </c>
      <c r="HL74" s="72">
        <v>0</v>
      </c>
      <c r="HM74" s="72">
        <v>0</v>
      </c>
      <c r="HN74" s="72">
        <v>0</v>
      </c>
      <c r="HO74" s="72">
        <v>0</v>
      </c>
      <c r="HP74" s="72">
        <v>0</v>
      </c>
      <c r="HQ74" s="72">
        <v>0</v>
      </c>
      <c r="HR74" s="72">
        <v>0</v>
      </c>
      <c r="HS74" s="72">
        <v>0</v>
      </c>
      <c r="HT74" s="72">
        <v>0</v>
      </c>
      <c r="HU74" s="72">
        <v>0</v>
      </c>
      <c r="HV74" s="72">
        <v>0</v>
      </c>
      <c r="HW74" s="72">
        <v>0</v>
      </c>
      <c r="HX74" s="72">
        <v>0</v>
      </c>
      <c r="HY74" s="72">
        <v>0</v>
      </c>
      <c r="HZ74" s="72">
        <v>0</v>
      </c>
      <c r="IA74" s="72">
        <v>0</v>
      </c>
      <c r="IB74" s="72">
        <v>0</v>
      </c>
      <c r="IC74" s="72">
        <v>0</v>
      </c>
      <c r="ID74" s="72">
        <v>0</v>
      </c>
    </row>
    <row r="75" spans="1:238" ht="15.75" customHeight="1" x14ac:dyDescent="0.3">
      <c r="A75" s="270"/>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DU75" s="71"/>
      <c r="DV75" s="71"/>
      <c r="DW75" s="71"/>
      <c r="DX75" s="71"/>
      <c r="DY75" s="71"/>
      <c r="DZ75" s="71"/>
      <c r="EA75" s="71"/>
      <c r="EB75" s="71"/>
      <c r="EC75" s="71"/>
      <c r="ED75" s="71"/>
      <c r="EE75" s="71"/>
      <c r="EF75" s="71"/>
      <c r="EG75" s="71"/>
      <c r="EH75" s="71"/>
      <c r="EI75" s="71"/>
      <c r="EJ75" s="71"/>
      <c r="EK75" s="71"/>
      <c r="EL75" s="71"/>
      <c r="EM75" s="71"/>
      <c r="EN75" s="71"/>
      <c r="EO75" s="71"/>
      <c r="EP75" s="71"/>
      <c r="EQ75" s="71"/>
      <c r="ER75" s="71"/>
      <c r="ES75" s="71"/>
      <c r="ET75" s="71"/>
      <c r="EU75" s="71"/>
      <c r="EV75" s="71"/>
      <c r="EW75" s="71"/>
      <c r="EX75" s="71"/>
      <c r="EY75" s="71"/>
      <c r="EZ75" s="71"/>
      <c r="FA75" s="71"/>
      <c r="FB75" s="71"/>
      <c r="FC75" s="71"/>
      <c r="FD75" s="71"/>
      <c r="FE75" s="71"/>
      <c r="FF75" s="71"/>
      <c r="FG75" s="71"/>
      <c r="FH75" s="71"/>
      <c r="FI75" s="71"/>
      <c r="FJ75" s="71"/>
      <c r="FK75" s="71"/>
      <c r="FL75" s="71"/>
      <c r="FM75" s="71"/>
      <c r="FN75" s="71"/>
      <c r="FO75" s="71"/>
      <c r="FP75" s="71"/>
      <c r="FQ75" s="71"/>
      <c r="FR75" s="71"/>
      <c r="FS75" s="71"/>
      <c r="FT75" s="71"/>
      <c r="FU75" s="71"/>
      <c r="FV75" s="71"/>
      <c r="FW75" s="71"/>
      <c r="FX75" s="71"/>
      <c r="FY75" s="71"/>
      <c r="FZ75" s="71"/>
      <c r="GA75" s="71"/>
      <c r="GB75" s="71"/>
      <c r="GC75" s="71"/>
      <c r="GD75" s="71"/>
      <c r="GO75" s="236"/>
      <c r="GP75" s="236"/>
      <c r="GQ75" s="236"/>
      <c r="GR75" s="236"/>
      <c r="GS75" s="236"/>
      <c r="GT75" s="236"/>
      <c r="GU75" s="236"/>
      <c r="GV75" s="236"/>
      <c r="GW75" s="236"/>
      <c r="GX75" s="236"/>
      <c r="GY75" s="236"/>
      <c r="GZ75" s="236"/>
      <c r="HA75" s="236"/>
      <c r="HB75" s="236"/>
      <c r="HC75" s="236"/>
      <c r="HD75" s="236"/>
      <c r="HE75" s="236"/>
      <c r="HF75" s="236"/>
      <c r="HG75" s="236"/>
      <c r="HH75" s="236"/>
      <c r="HI75" s="236"/>
      <c r="HJ75" s="236"/>
      <c r="HK75" s="236"/>
      <c r="HL75" s="236"/>
      <c r="HM75" s="236"/>
      <c r="HN75" s="236"/>
      <c r="HO75" s="236"/>
      <c r="HP75" s="236"/>
      <c r="HQ75" s="236"/>
      <c r="HR75" s="236"/>
      <c r="HS75" s="236"/>
      <c r="HT75" s="236"/>
      <c r="HU75" s="236"/>
      <c r="HV75" s="236"/>
      <c r="HW75" s="236"/>
      <c r="HX75" s="236"/>
      <c r="HY75" s="236"/>
      <c r="HZ75" s="236"/>
      <c r="IA75" s="236"/>
      <c r="IB75" s="236"/>
      <c r="IC75" s="236"/>
      <c r="ID75" s="236"/>
    </row>
    <row r="76" spans="1:238" ht="15.75" customHeight="1" x14ac:dyDescent="0.3">
      <c r="A76" s="269" t="s">
        <v>752</v>
      </c>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71"/>
      <c r="BD76" s="71"/>
      <c r="BE76" s="71"/>
      <c r="BF76" s="71"/>
      <c r="BG76" s="71"/>
      <c r="BH76" s="71"/>
      <c r="BI76" s="71"/>
      <c r="BJ76" s="71"/>
      <c r="BK76" s="71"/>
      <c r="BL76" s="71"/>
      <c r="BM76" s="71"/>
      <c r="BN76" s="71"/>
      <c r="BO76" s="71"/>
      <c r="BP76" s="71"/>
      <c r="BQ76" s="71"/>
      <c r="BR76" s="71"/>
      <c r="BS76" s="71"/>
      <c r="BT76" s="71"/>
      <c r="BU76" s="71"/>
      <c r="BV76" s="71"/>
      <c r="BW76" s="71"/>
      <c r="BX76" s="71"/>
      <c r="BY76" s="71"/>
      <c r="BZ76" s="71"/>
      <c r="CA76" s="71"/>
      <c r="CB76" s="71"/>
      <c r="CC76" s="71"/>
      <c r="CD76" s="71"/>
      <c r="CE76" s="71"/>
      <c r="CF76" s="71"/>
      <c r="CG76" s="71"/>
      <c r="CH76" s="71"/>
      <c r="CI76" s="71"/>
      <c r="CJ76" s="71"/>
      <c r="CK76" s="71"/>
      <c r="CL76" s="71"/>
      <c r="CM76" s="71"/>
      <c r="CN76" s="71"/>
      <c r="CO76" s="71"/>
      <c r="CP76" s="71"/>
      <c r="CQ76" s="71"/>
      <c r="CR76" s="71"/>
      <c r="CS76" s="71"/>
      <c r="CT76" s="71"/>
      <c r="CU76" s="71"/>
      <c r="CV76" s="71"/>
      <c r="CW76" s="71"/>
      <c r="CX76" s="71"/>
      <c r="CY76" s="71"/>
      <c r="CZ76" s="71"/>
      <c r="DA76" s="71"/>
      <c r="DB76" s="71"/>
      <c r="DC76" s="71"/>
      <c r="DD76" s="71"/>
      <c r="DE76" s="71"/>
      <c r="DF76" s="71"/>
      <c r="DG76" s="71"/>
      <c r="DH76" s="71"/>
      <c r="DI76" s="71"/>
      <c r="DJ76" s="71"/>
      <c r="DK76" s="71"/>
      <c r="DL76" s="71"/>
      <c r="DM76" s="71"/>
      <c r="DN76" s="71"/>
      <c r="DO76" s="71"/>
      <c r="DP76" s="71"/>
      <c r="DQ76" s="71"/>
      <c r="DR76" s="71"/>
      <c r="DS76" s="71"/>
      <c r="DT76" s="71"/>
      <c r="DU76" s="71"/>
      <c r="DV76" s="71"/>
      <c r="DW76" s="71"/>
      <c r="DX76" s="71"/>
      <c r="DY76" s="71"/>
      <c r="DZ76" s="71"/>
      <c r="EA76" s="71"/>
      <c r="EB76" s="71"/>
      <c r="EC76" s="71"/>
      <c r="ED76" s="71"/>
      <c r="EE76" s="71"/>
      <c r="EF76" s="71"/>
      <c r="EG76" s="71"/>
      <c r="EH76" s="71"/>
      <c r="EI76" s="71"/>
      <c r="EJ76" s="71"/>
      <c r="EK76" s="71"/>
      <c r="EL76" s="71"/>
      <c r="EM76" s="71"/>
      <c r="EN76" s="71"/>
      <c r="EO76" s="71"/>
      <c r="EP76" s="71"/>
      <c r="EQ76" s="71"/>
      <c r="ER76" s="71"/>
      <c r="ES76" s="71"/>
      <c r="ET76" s="71"/>
      <c r="EU76" s="71"/>
      <c r="EV76" s="71"/>
      <c r="EW76" s="71"/>
      <c r="EX76" s="71"/>
      <c r="EY76" s="71"/>
      <c r="EZ76" s="71"/>
      <c r="FA76" s="71"/>
      <c r="FB76" s="71"/>
      <c r="FC76" s="71"/>
      <c r="FD76" s="71"/>
      <c r="FE76" s="71"/>
      <c r="FF76" s="71"/>
      <c r="FG76" s="71"/>
      <c r="FH76" s="71"/>
      <c r="FI76" s="71"/>
      <c r="FJ76" s="71"/>
      <c r="FK76" s="71"/>
      <c r="FL76" s="71"/>
      <c r="FM76" s="71"/>
      <c r="FN76" s="71"/>
      <c r="FO76" s="71"/>
      <c r="FP76" s="71"/>
      <c r="FQ76" s="71"/>
      <c r="FR76" s="71"/>
      <c r="FS76" s="71"/>
      <c r="FT76" s="71"/>
      <c r="FU76" s="71"/>
      <c r="FV76" s="71"/>
      <c r="FW76" s="71"/>
      <c r="FX76" s="71"/>
      <c r="FY76" s="71"/>
      <c r="FZ76" s="71"/>
      <c r="GA76" s="71"/>
      <c r="GB76" s="71"/>
      <c r="GC76" s="71"/>
      <c r="GD76" s="71"/>
      <c r="GH76" s="73">
        <v>5.2999999999999994E-5</v>
      </c>
      <c r="GI76" s="73">
        <v>4.3000000000000002E-5</v>
      </c>
      <c r="GJ76" s="73">
        <v>3.5999999999999994E-5</v>
      </c>
      <c r="GK76" s="73">
        <v>3.8999999999999999E-5</v>
      </c>
      <c r="GL76" s="73">
        <v>7.2999999999999999E-5</v>
      </c>
      <c r="GM76" s="73">
        <v>6.3999999999999997E-5</v>
      </c>
      <c r="GN76" s="73">
        <v>3.8999999999999999E-5</v>
      </c>
      <c r="GO76" s="73">
        <v>4.1E-5</v>
      </c>
      <c r="GP76" s="73">
        <v>3.8999999999999999E-5</v>
      </c>
      <c r="GQ76" s="73">
        <v>3.9999999999999996E-5</v>
      </c>
      <c r="GR76" s="73">
        <v>5.1000000000000006E-5</v>
      </c>
      <c r="GS76" s="73">
        <v>4.0000000000000003E-5</v>
      </c>
      <c r="GT76" s="73">
        <v>4.1E-5</v>
      </c>
      <c r="GU76" s="73">
        <v>6.4999999999999994E-5</v>
      </c>
      <c r="GV76" s="73">
        <v>4.5000000000000003E-5</v>
      </c>
      <c r="GW76" s="73">
        <v>5.5999999999999999E-5</v>
      </c>
      <c r="GX76" s="73">
        <v>4.3399999999999998E-4</v>
      </c>
      <c r="GY76" s="73">
        <v>2.22E-4</v>
      </c>
      <c r="GZ76" s="73">
        <v>3.8999999999999999E-5</v>
      </c>
      <c r="HA76" s="73">
        <v>3.8999999999999999E-5</v>
      </c>
      <c r="HB76" s="73">
        <v>4.0200000000000001E-5</v>
      </c>
      <c r="HC76" s="73">
        <v>3.8000000000000002E-5</v>
      </c>
      <c r="HD76" s="73">
        <v>3.8000000000000002E-5</v>
      </c>
      <c r="HE76" s="73">
        <v>1.5200000000000001E-4</v>
      </c>
      <c r="HF76" s="73">
        <v>1.3200000000000001E-4</v>
      </c>
      <c r="HG76" s="73">
        <v>1.5200000000000001E-4</v>
      </c>
      <c r="HH76" s="73">
        <v>3.2400000000000001E-4</v>
      </c>
      <c r="HI76" s="73">
        <v>3.1E-4</v>
      </c>
      <c r="HJ76" s="73">
        <v>4.1E-5</v>
      </c>
      <c r="HK76" s="73">
        <v>4.1E-5</v>
      </c>
      <c r="HL76" s="73">
        <v>3.8000000000000002E-5</v>
      </c>
      <c r="HM76" s="73">
        <v>3.8000000000000002E-5</v>
      </c>
      <c r="HN76" s="73">
        <v>3.8000000000000002E-5</v>
      </c>
      <c r="HO76" s="73">
        <v>3.8000000000000002E-5</v>
      </c>
      <c r="HP76" s="73">
        <v>4.1E-5</v>
      </c>
      <c r="HQ76" s="73">
        <v>5.3000000000000001E-5</v>
      </c>
      <c r="HR76" s="73">
        <v>4.8000000000000001E-5</v>
      </c>
      <c r="HS76" s="73">
        <v>1.44E-4</v>
      </c>
      <c r="HT76" s="73">
        <v>9.2999999999999997E-5</v>
      </c>
      <c r="HU76" s="73">
        <v>4.1999999999999998E-5</v>
      </c>
      <c r="HV76" s="73">
        <v>4.3999999999999999E-5</v>
      </c>
      <c r="HW76" s="73">
        <v>4.1E-5</v>
      </c>
      <c r="HX76" s="73">
        <v>2.8200000000000002E-4</v>
      </c>
      <c r="HY76" s="73">
        <v>2.24E-4</v>
      </c>
      <c r="HZ76" s="73">
        <v>4.6E-5</v>
      </c>
      <c r="IA76" s="73">
        <v>5.5000000000000002E-5</v>
      </c>
      <c r="IB76" s="73">
        <v>8.7999999999999998E-5</v>
      </c>
      <c r="IC76" s="73">
        <v>1.07E-4</v>
      </c>
      <c r="ID76" s="73">
        <v>1.7899999999999999E-4</v>
      </c>
    </row>
    <row r="77" spans="1:238" ht="15.75" customHeight="1" x14ac:dyDescent="0.3">
      <c r="A77" s="270" t="s">
        <v>139</v>
      </c>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1"/>
      <c r="AO77" s="71"/>
      <c r="AP77" s="71"/>
      <c r="AQ77" s="71"/>
      <c r="AR77" s="71"/>
      <c r="AS77" s="71"/>
      <c r="AT77" s="71"/>
      <c r="AU77" s="71"/>
      <c r="AV77" s="71"/>
      <c r="AW77" s="71"/>
      <c r="AX77" s="71"/>
      <c r="AY77" s="71"/>
      <c r="AZ77" s="71"/>
      <c r="BA77" s="71"/>
      <c r="BB77" s="71"/>
      <c r="BC77" s="71"/>
      <c r="BD77" s="71"/>
      <c r="BE77" s="71"/>
      <c r="BF77" s="71"/>
      <c r="BG77" s="71"/>
      <c r="BH77" s="71"/>
      <c r="BI77" s="71"/>
      <c r="BJ77" s="71"/>
      <c r="BK77" s="71"/>
      <c r="BL77" s="71"/>
      <c r="BM77" s="71"/>
      <c r="BN77" s="71"/>
      <c r="BO77" s="71"/>
      <c r="BP77" s="71"/>
      <c r="BQ77" s="71"/>
      <c r="BR77" s="71"/>
      <c r="BS77" s="71"/>
      <c r="BT77" s="71"/>
      <c r="BU77" s="71"/>
      <c r="BV77" s="71"/>
      <c r="BW77" s="71"/>
      <c r="BX77" s="71"/>
      <c r="BY77" s="71"/>
      <c r="BZ77" s="71"/>
      <c r="CA77" s="71"/>
      <c r="CB77" s="71"/>
      <c r="CC77" s="71"/>
      <c r="CD77" s="71"/>
      <c r="CE77" s="71"/>
      <c r="CF77" s="71"/>
      <c r="CG77" s="71"/>
      <c r="CH77" s="71"/>
      <c r="CI77" s="71"/>
      <c r="CJ77" s="71"/>
      <c r="CK77" s="71"/>
      <c r="CL77" s="71"/>
      <c r="CM77" s="71"/>
      <c r="CN77" s="71"/>
      <c r="CO77" s="71"/>
      <c r="CP77" s="71"/>
      <c r="CQ77" s="71"/>
      <c r="CR77" s="71"/>
      <c r="CS77" s="71"/>
      <c r="CT77" s="71"/>
      <c r="CU77" s="71"/>
      <c r="CV77" s="71"/>
      <c r="CW77" s="71"/>
      <c r="CX77" s="71"/>
      <c r="CY77" s="71"/>
      <c r="CZ77" s="71"/>
      <c r="DA77" s="71"/>
      <c r="DB77" s="71"/>
      <c r="DC77" s="71"/>
      <c r="DD77" s="71"/>
      <c r="DE77" s="71"/>
      <c r="DF77" s="71"/>
      <c r="DG77" s="71"/>
      <c r="DH77" s="71"/>
      <c r="DI77" s="71"/>
      <c r="DJ77" s="71"/>
      <c r="DK77" s="71"/>
      <c r="DL77" s="71"/>
      <c r="DM77" s="71"/>
      <c r="DN77" s="71"/>
      <c r="DO77" s="71"/>
      <c r="DP77" s="71"/>
      <c r="DQ77" s="71"/>
      <c r="DR77" s="71"/>
      <c r="DS77" s="71"/>
      <c r="DT77" s="71"/>
      <c r="DU77" s="71"/>
      <c r="DV77" s="71"/>
      <c r="DW77" s="71"/>
      <c r="DX77" s="71"/>
      <c r="DY77" s="71"/>
      <c r="DZ77" s="71"/>
      <c r="EA77" s="71"/>
      <c r="EB77" s="71"/>
      <c r="EC77" s="71"/>
      <c r="ED77" s="71"/>
      <c r="EE77" s="71"/>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1"/>
      <c r="FH77" s="71"/>
      <c r="FI77" s="71"/>
      <c r="FJ77" s="71"/>
      <c r="FK77" s="71"/>
      <c r="FL77" s="71"/>
      <c r="FM77" s="71"/>
      <c r="FN77" s="71"/>
      <c r="FO77" s="71"/>
      <c r="FP77" s="71"/>
      <c r="FQ77" s="71"/>
      <c r="FR77" s="71"/>
      <c r="FS77" s="71"/>
      <c r="FT77" s="71"/>
      <c r="FU77" s="71"/>
      <c r="FV77" s="71"/>
      <c r="FW77" s="71"/>
      <c r="FX77" s="71"/>
      <c r="FY77" s="71"/>
      <c r="FZ77" s="71"/>
      <c r="GA77" s="71"/>
      <c r="GB77" s="71"/>
      <c r="GC77" s="71"/>
      <c r="GD77" s="71"/>
      <c r="GH77" s="71">
        <v>0</v>
      </c>
      <c r="GI77" s="71">
        <v>0</v>
      </c>
      <c r="GJ77" s="71">
        <v>0</v>
      </c>
      <c r="GK77" s="71">
        <v>0</v>
      </c>
      <c r="GL77" s="71">
        <v>0</v>
      </c>
      <c r="GM77" s="71">
        <v>0</v>
      </c>
      <c r="GN77" s="71">
        <v>0</v>
      </c>
      <c r="GO77" s="71">
        <v>0</v>
      </c>
      <c r="GP77" s="71">
        <v>0</v>
      </c>
      <c r="GQ77" s="71">
        <v>0</v>
      </c>
      <c r="GR77" s="71">
        <v>0</v>
      </c>
      <c r="GS77" s="71">
        <v>0</v>
      </c>
      <c r="GT77" s="71">
        <v>0</v>
      </c>
      <c r="GU77" s="71">
        <v>0</v>
      </c>
      <c r="GV77" s="71">
        <v>0</v>
      </c>
      <c r="GW77" s="71">
        <v>0</v>
      </c>
      <c r="GX77" s="71">
        <v>0</v>
      </c>
      <c r="GY77" s="71">
        <v>0</v>
      </c>
      <c r="GZ77" s="71">
        <v>0</v>
      </c>
      <c r="HA77" s="71">
        <v>0</v>
      </c>
      <c r="HB77" s="71">
        <v>0</v>
      </c>
      <c r="HC77" s="71">
        <v>0</v>
      </c>
      <c r="HD77" s="71">
        <v>0</v>
      </c>
      <c r="HE77" s="71">
        <v>0</v>
      </c>
      <c r="HF77" s="71">
        <v>0</v>
      </c>
      <c r="HG77" s="71">
        <v>0</v>
      </c>
      <c r="HH77" s="71">
        <v>0</v>
      </c>
      <c r="HI77" s="71">
        <v>0</v>
      </c>
      <c r="HJ77" s="71">
        <v>0</v>
      </c>
      <c r="HK77" s="71">
        <v>0</v>
      </c>
      <c r="HL77" s="71">
        <v>0</v>
      </c>
      <c r="HM77" s="71">
        <v>0</v>
      </c>
      <c r="HN77" s="71">
        <v>0</v>
      </c>
      <c r="HO77" s="71">
        <v>0</v>
      </c>
      <c r="HP77" s="71">
        <v>0</v>
      </c>
      <c r="HQ77" s="71">
        <v>0</v>
      </c>
      <c r="HR77" s="71">
        <v>0</v>
      </c>
      <c r="HS77" s="71">
        <v>0</v>
      </c>
      <c r="HT77" s="71">
        <v>0</v>
      </c>
      <c r="HU77" s="71">
        <v>0</v>
      </c>
      <c r="HV77" s="71">
        <v>0</v>
      </c>
      <c r="HW77" s="71">
        <v>0</v>
      </c>
      <c r="HX77" s="71">
        <v>0</v>
      </c>
      <c r="HY77" s="71">
        <v>0</v>
      </c>
      <c r="HZ77" s="71">
        <v>0</v>
      </c>
      <c r="IA77" s="71">
        <v>0</v>
      </c>
      <c r="IB77" s="71">
        <v>0</v>
      </c>
      <c r="IC77" s="71">
        <v>0</v>
      </c>
      <c r="ID77" s="71">
        <v>0</v>
      </c>
    </row>
    <row r="78" spans="1:238" ht="15.75" customHeight="1" x14ac:dyDescent="0.3">
      <c r="A78" s="270" t="s">
        <v>140</v>
      </c>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H78" s="71">
        <v>5.2999999999999994E-5</v>
      </c>
      <c r="GI78" s="71">
        <v>4.3000000000000002E-5</v>
      </c>
      <c r="GJ78" s="71">
        <v>3.5999999999999994E-5</v>
      </c>
      <c r="GK78" s="71">
        <v>3.8999999999999999E-5</v>
      </c>
      <c r="GL78" s="71">
        <v>7.2999999999999999E-5</v>
      </c>
      <c r="GM78" s="71">
        <v>6.3999999999999997E-5</v>
      </c>
      <c r="GN78" s="71">
        <v>3.8999999999999999E-5</v>
      </c>
      <c r="GO78" s="71">
        <v>4.1E-5</v>
      </c>
      <c r="GP78" s="71">
        <v>3.8999999999999999E-5</v>
      </c>
      <c r="GQ78" s="71">
        <v>3.9999999999999996E-5</v>
      </c>
      <c r="GR78" s="71">
        <v>5.1000000000000006E-5</v>
      </c>
      <c r="GS78" s="71">
        <v>4.0000000000000003E-5</v>
      </c>
      <c r="GT78" s="71">
        <v>4.1E-5</v>
      </c>
      <c r="GU78" s="71">
        <v>6.4999999999999994E-5</v>
      </c>
      <c r="GV78" s="71">
        <v>4.5000000000000003E-5</v>
      </c>
      <c r="GW78" s="71">
        <v>5.5999999999999999E-5</v>
      </c>
      <c r="GX78" s="71">
        <v>4.3399999999999998E-4</v>
      </c>
      <c r="GY78" s="71">
        <v>2.22E-4</v>
      </c>
      <c r="GZ78" s="71">
        <v>3.8999999999999999E-5</v>
      </c>
      <c r="HA78" s="71">
        <v>3.8999999999999999E-5</v>
      </c>
      <c r="HB78" s="71">
        <v>4.0200000000000001E-5</v>
      </c>
      <c r="HC78" s="71">
        <v>3.8000000000000002E-5</v>
      </c>
      <c r="HD78" s="71">
        <v>3.8000000000000002E-5</v>
      </c>
      <c r="HE78" s="71">
        <v>1.5200000000000001E-4</v>
      </c>
      <c r="HF78" s="71">
        <v>1.3200000000000001E-4</v>
      </c>
      <c r="HG78" s="71">
        <v>1.5200000000000001E-4</v>
      </c>
      <c r="HH78" s="71">
        <v>3.2400000000000001E-4</v>
      </c>
      <c r="HI78" s="71">
        <v>3.1E-4</v>
      </c>
      <c r="HJ78" s="71">
        <v>4.1E-5</v>
      </c>
      <c r="HK78" s="71">
        <v>4.1E-5</v>
      </c>
      <c r="HL78" s="71">
        <v>3.8000000000000002E-5</v>
      </c>
      <c r="HM78" s="71">
        <v>3.8000000000000002E-5</v>
      </c>
      <c r="HN78" s="71">
        <v>3.8000000000000002E-5</v>
      </c>
      <c r="HO78" s="71">
        <v>3.8000000000000002E-5</v>
      </c>
      <c r="HP78" s="71">
        <v>4.1E-5</v>
      </c>
      <c r="HQ78" s="71">
        <v>5.3000000000000001E-5</v>
      </c>
      <c r="HR78" s="71">
        <v>4.8000000000000001E-5</v>
      </c>
      <c r="HS78" s="71">
        <v>1.44E-4</v>
      </c>
      <c r="HT78" s="71">
        <v>9.2999999999999997E-5</v>
      </c>
      <c r="HU78" s="71">
        <v>4.1999999999999998E-5</v>
      </c>
      <c r="HV78" s="71">
        <v>4.3999999999999999E-5</v>
      </c>
      <c r="HW78" s="71">
        <v>4.1E-5</v>
      </c>
      <c r="HX78" s="71">
        <v>2.8200000000000002E-4</v>
      </c>
      <c r="HY78" s="71">
        <v>2.24E-4</v>
      </c>
      <c r="HZ78" s="71">
        <v>4.6E-5</v>
      </c>
      <c r="IA78" s="71">
        <v>5.5000000000000002E-5</v>
      </c>
      <c r="IB78" s="71">
        <v>8.7999999999999998E-5</v>
      </c>
      <c r="IC78" s="71">
        <v>1.07E-4</v>
      </c>
      <c r="ID78" s="71">
        <v>1.7899999999999999E-4</v>
      </c>
    </row>
    <row r="79" spans="1:238" ht="15.75" customHeight="1" x14ac:dyDescent="0.3">
      <c r="A79" s="270" t="s">
        <v>141</v>
      </c>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c r="AT79" s="71"/>
      <c r="AU79" s="71"/>
      <c r="AV79" s="71"/>
      <c r="AW79" s="71"/>
      <c r="AX79" s="71"/>
      <c r="AY79" s="71"/>
      <c r="AZ79" s="71"/>
      <c r="BA79" s="71"/>
      <c r="BB79" s="71"/>
      <c r="BC79" s="71"/>
      <c r="BD79" s="71"/>
      <c r="BE79" s="71"/>
      <c r="BF79" s="71"/>
      <c r="BG79" s="71"/>
      <c r="BH79" s="71"/>
      <c r="BI79" s="71"/>
      <c r="BJ79" s="71"/>
      <c r="BK79" s="71"/>
      <c r="BL79" s="71"/>
      <c r="BM79" s="71"/>
      <c r="BN79" s="71"/>
      <c r="BO79" s="71"/>
      <c r="BP79" s="71"/>
      <c r="BQ79" s="71"/>
      <c r="BR79" s="71"/>
      <c r="BS79" s="71"/>
      <c r="BT79" s="71"/>
      <c r="BU79" s="71"/>
      <c r="BV79" s="71"/>
      <c r="BW79" s="71"/>
      <c r="BX79" s="71"/>
      <c r="BY79" s="71"/>
      <c r="BZ79" s="71"/>
      <c r="CA79" s="71"/>
      <c r="CB79" s="71"/>
      <c r="CC79" s="71"/>
      <c r="CD79" s="71"/>
      <c r="CE79" s="71"/>
      <c r="CF79" s="71"/>
      <c r="CG79" s="71"/>
      <c r="CH79" s="71"/>
      <c r="CI79" s="71"/>
      <c r="CJ79" s="71"/>
      <c r="CK79" s="71"/>
      <c r="CL79" s="71"/>
      <c r="CM79" s="71"/>
      <c r="CN79" s="71"/>
      <c r="CO79" s="71"/>
      <c r="CP79" s="71"/>
      <c r="CQ79" s="71"/>
      <c r="CR79" s="71"/>
      <c r="CS79" s="71"/>
      <c r="CT79" s="71"/>
      <c r="CU79" s="71"/>
      <c r="CV79" s="71"/>
      <c r="CW79" s="71"/>
      <c r="CX79" s="71"/>
      <c r="CY79" s="71"/>
      <c r="CZ79" s="71"/>
      <c r="DA79" s="71"/>
      <c r="DB79" s="71"/>
      <c r="DC79" s="71"/>
      <c r="DD79" s="71"/>
      <c r="DE79" s="71"/>
      <c r="DF79" s="71"/>
      <c r="DG79" s="71"/>
      <c r="DH79" s="71"/>
      <c r="DI79" s="71"/>
      <c r="DJ79" s="71"/>
      <c r="DK79" s="71"/>
      <c r="DL79" s="71"/>
      <c r="DM79" s="71"/>
      <c r="DN79" s="71"/>
      <c r="DO79" s="71"/>
      <c r="DP79" s="71"/>
      <c r="DQ79" s="71"/>
      <c r="DR79" s="71"/>
      <c r="DS79" s="71"/>
      <c r="DT79" s="71"/>
      <c r="DU79" s="71"/>
      <c r="DV79" s="71"/>
      <c r="DW79" s="71"/>
      <c r="DX79" s="71"/>
      <c r="DY79" s="71"/>
      <c r="DZ79" s="71"/>
      <c r="EA79" s="71"/>
      <c r="EB79" s="71"/>
      <c r="EC79" s="71"/>
      <c r="ED79" s="71"/>
      <c r="EE79" s="71"/>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G79" s="71"/>
      <c r="FH79" s="71"/>
      <c r="FI79" s="71"/>
      <c r="FJ79" s="71"/>
      <c r="FK79" s="71"/>
      <c r="FL79" s="71"/>
      <c r="FM79" s="71"/>
      <c r="FN79" s="71"/>
      <c r="FO79" s="71"/>
      <c r="FP79" s="71"/>
      <c r="FQ79" s="71"/>
      <c r="FR79" s="71"/>
      <c r="FS79" s="71"/>
      <c r="FT79" s="71"/>
      <c r="FU79" s="71"/>
      <c r="FV79" s="71"/>
      <c r="FW79" s="71"/>
      <c r="FX79" s="71"/>
      <c r="FY79" s="71"/>
      <c r="FZ79" s="71"/>
      <c r="GA79" s="71"/>
      <c r="GB79" s="71"/>
      <c r="GC79" s="71"/>
      <c r="GD79" s="71"/>
      <c r="GH79" s="71">
        <v>0</v>
      </c>
      <c r="GI79" s="71">
        <v>0</v>
      </c>
      <c r="GJ79" s="71">
        <v>0</v>
      </c>
      <c r="GK79" s="71">
        <v>0</v>
      </c>
      <c r="GL79" s="71">
        <v>0</v>
      </c>
      <c r="GM79" s="71">
        <v>0</v>
      </c>
      <c r="GN79" s="71">
        <v>0</v>
      </c>
      <c r="GO79" s="71">
        <v>0</v>
      </c>
      <c r="GP79" s="71">
        <v>0</v>
      </c>
      <c r="GQ79" s="71">
        <v>0</v>
      </c>
      <c r="GR79" s="71">
        <v>0</v>
      </c>
      <c r="GS79" s="71">
        <v>0</v>
      </c>
      <c r="GT79" s="71">
        <v>0</v>
      </c>
      <c r="GU79" s="71">
        <v>0</v>
      </c>
      <c r="GV79" s="71">
        <v>0</v>
      </c>
      <c r="GW79" s="71">
        <v>0</v>
      </c>
      <c r="GX79" s="71">
        <v>0</v>
      </c>
      <c r="GY79" s="71">
        <v>0</v>
      </c>
      <c r="GZ79" s="71">
        <v>0</v>
      </c>
      <c r="HA79" s="71">
        <v>0</v>
      </c>
      <c r="HB79" s="71">
        <v>0</v>
      </c>
      <c r="HC79" s="71">
        <v>0</v>
      </c>
      <c r="HD79" s="71">
        <v>0</v>
      </c>
      <c r="HE79" s="71">
        <v>0</v>
      </c>
      <c r="HF79" s="71">
        <v>0</v>
      </c>
      <c r="HG79" s="71">
        <v>0</v>
      </c>
      <c r="HH79" s="71">
        <v>0</v>
      </c>
      <c r="HI79" s="71">
        <v>0</v>
      </c>
      <c r="HJ79" s="71">
        <v>0</v>
      </c>
      <c r="HK79" s="71">
        <v>0</v>
      </c>
      <c r="HL79" s="71">
        <v>0</v>
      </c>
      <c r="HM79" s="71">
        <v>0</v>
      </c>
      <c r="HN79" s="71">
        <v>0</v>
      </c>
      <c r="HO79" s="71">
        <v>0</v>
      </c>
      <c r="HP79" s="71">
        <v>0</v>
      </c>
      <c r="HQ79" s="71">
        <v>0</v>
      </c>
      <c r="HR79" s="71">
        <v>0</v>
      </c>
      <c r="HS79" s="71">
        <v>0</v>
      </c>
      <c r="HT79" s="71">
        <v>0</v>
      </c>
      <c r="HU79" s="71">
        <v>0</v>
      </c>
      <c r="HV79" s="71">
        <v>0</v>
      </c>
      <c r="HW79" s="71">
        <v>0</v>
      </c>
      <c r="HX79" s="71">
        <v>0</v>
      </c>
      <c r="HY79" s="71">
        <v>0</v>
      </c>
      <c r="HZ79" s="71">
        <v>0</v>
      </c>
      <c r="IA79" s="71">
        <v>0</v>
      </c>
      <c r="IB79" s="71">
        <v>0</v>
      </c>
      <c r="IC79" s="71">
        <v>0</v>
      </c>
      <c r="ID79" s="71">
        <v>0</v>
      </c>
    </row>
    <row r="80" spans="1:238" ht="15.75" customHeight="1" x14ac:dyDescent="0.3">
      <c r="A80" s="270" t="s">
        <v>142</v>
      </c>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c r="AT80" s="71"/>
      <c r="AU80" s="71"/>
      <c r="AV80" s="71"/>
      <c r="AW80" s="71"/>
      <c r="AX80" s="71"/>
      <c r="AY80" s="71"/>
      <c r="AZ80" s="71"/>
      <c r="BA80" s="71"/>
      <c r="BB80" s="71"/>
      <c r="BC80" s="71"/>
      <c r="BD80" s="71"/>
      <c r="BE80" s="71"/>
      <c r="BF80" s="71"/>
      <c r="BG80" s="71"/>
      <c r="BH80" s="71"/>
      <c r="BI80" s="71"/>
      <c r="BJ80" s="71"/>
      <c r="BK80" s="71"/>
      <c r="BL80" s="71"/>
      <c r="BM80" s="71"/>
      <c r="BN80" s="71"/>
      <c r="BO80" s="71"/>
      <c r="BP80" s="71"/>
      <c r="BQ80" s="71"/>
      <c r="BR80" s="71"/>
      <c r="BS80" s="71"/>
      <c r="BT80" s="71"/>
      <c r="BU80" s="71"/>
      <c r="BV80" s="71"/>
      <c r="BW80" s="71"/>
      <c r="BX80" s="71"/>
      <c r="BY80" s="71"/>
      <c r="BZ80" s="71"/>
      <c r="CA80" s="71"/>
      <c r="CB80" s="71"/>
      <c r="CC80" s="71"/>
      <c r="CD80" s="71"/>
      <c r="CE80" s="71"/>
      <c r="CF80" s="71"/>
      <c r="CG80" s="71"/>
      <c r="CH80" s="71"/>
      <c r="CI80" s="71"/>
      <c r="CJ80" s="71"/>
      <c r="CK80" s="71"/>
      <c r="CL80" s="71"/>
      <c r="CM80" s="71"/>
      <c r="CN80" s="71"/>
      <c r="CO80" s="71"/>
      <c r="CP80" s="71"/>
      <c r="CQ80" s="71"/>
      <c r="CR80" s="71"/>
      <c r="CS80" s="71"/>
      <c r="CT80" s="71"/>
      <c r="CU80" s="71"/>
      <c r="CV80" s="71"/>
      <c r="CW80" s="71"/>
      <c r="CX80" s="71"/>
      <c r="CY80" s="71"/>
      <c r="CZ80" s="71"/>
      <c r="DA80" s="71"/>
      <c r="DB80" s="71"/>
      <c r="DC80" s="71"/>
      <c r="DD80" s="71"/>
      <c r="DE80" s="71"/>
      <c r="DF80" s="71"/>
      <c r="DG80" s="71"/>
      <c r="DH80" s="71"/>
      <c r="DI80" s="71"/>
      <c r="DJ80" s="71"/>
      <c r="DK80" s="71"/>
      <c r="DL80" s="71"/>
      <c r="DM80" s="71"/>
      <c r="DN80" s="71"/>
      <c r="DO80" s="71"/>
      <c r="DP80" s="71"/>
      <c r="DQ80" s="71"/>
      <c r="DR80" s="71"/>
      <c r="DS80" s="71"/>
      <c r="DT80" s="71"/>
      <c r="DU80" s="71"/>
      <c r="DV80" s="71"/>
      <c r="DW80" s="71"/>
      <c r="DX80" s="71"/>
      <c r="DY80" s="71"/>
      <c r="DZ80" s="71"/>
      <c r="EA80" s="71"/>
      <c r="EB80" s="71"/>
      <c r="EC80" s="71"/>
      <c r="ED80" s="71"/>
      <c r="EE80" s="71"/>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G80" s="71"/>
      <c r="FH80" s="71"/>
      <c r="FI80" s="71"/>
      <c r="FJ80" s="71"/>
      <c r="FK80" s="71"/>
      <c r="FL80" s="71"/>
      <c r="FM80" s="71"/>
      <c r="FN80" s="71"/>
      <c r="FO80" s="71"/>
      <c r="FP80" s="71"/>
      <c r="FQ80" s="71"/>
      <c r="FR80" s="71"/>
      <c r="FS80" s="71"/>
      <c r="FT80" s="71"/>
      <c r="FU80" s="71"/>
      <c r="FV80" s="71"/>
      <c r="FW80" s="71"/>
      <c r="FX80" s="71"/>
      <c r="FY80" s="71"/>
      <c r="FZ80" s="71"/>
      <c r="GA80" s="71"/>
      <c r="GB80" s="71"/>
      <c r="GC80" s="71"/>
      <c r="GD80" s="71"/>
      <c r="GH80" s="71">
        <v>0</v>
      </c>
      <c r="GI80" s="71">
        <v>0</v>
      </c>
      <c r="GJ80" s="71">
        <v>0</v>
      </c>
      <c r="GK80" s="71">
        <v>0</v>
      </c>
      <c r="GL80" s="71">
        <v>0</v>
      </c>
      <c r="GM80" s="71">
        <v>0</v>
      </c>
      <c r="GN80" s="71">
        <v>0</v>
      </c>
      <c r="GO80" s="71">
        <v>0</v>
      </c>
      <c r="GP80" s="71">
        <v>0</v>
      </c>
      <c r="GQ80" s="71">
        <v>0</v>
      </c>
      <c r="GR80" s="71">
        <v>0</v>
      </c>
      <c r="GS80" s="71">
        <v>0</v>
      </c>
      <c r="GT80" s="71">
        <v>0</v>
      </c>
      <c r="GU80" s="71">
        <v>0</v>
      </c>
      <c r="GV80" s="71">
        <v>0</v>
      </c>
      <c r="GW80" s="71">
        <v>0</v>
      </c>
      <c r="GX80" s="71">
        <v>0</v>
      </c>
      <c r="GY80" s="71">
        <v>0</v>
      </c>
      <c r="GZ80" s="71">
        <v>0</v>
      </c>
      <c r="HA80" s="71">
        <v>0</v>
      </c>
      <c r="HB80" s="71">
        <v>0</v>
      </c>
      <c r="HC80" s="71">
        <v>0</v>
      </c>
      <c r="HD80" s="71">
        <v>0</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c r="IB80" s="71">
        <v>0</v>
      </c>
      <c r="IC80" s="71">
        <v>0</v>
      </c>
      <c r="ID80" s="71">
        <v>0</v>
      </c>
    </row>
    <row r="81" spans="1:238" ht="15.75" customHeight="1" x14ac:dyDescent="0.3">
      <c r="A81" s="270" t="s">
        <v>143</v>
      </c>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71"/>
      <c r="AT81" s="71"/>
      <c r="AU81" s="71"/>
      <c r="AV81" s="71"/>
      <c r="AW81" s="71"/>
      <c r="AX81" s="71"/>
      <c r="AY81" s="71"/>
      <c r="AZ81" s="71"/>
      <c r="BA81" s="71"/>
      <c r="BB81" s="71"/>
      <c r="BC81" s="71"/>
      <c r="BD81" s="71"/>
      <c r="BE81" s="71"/>
      <c r="BF81" s="71"/>
      <c r="BG81" s="71"/>
      <c r="BH81" s="71"/>
      <c r="BI81" s="71"/>
      <c r="BJ81" s="71"/>
      <c r="BK81" s="71"/>
      <c r="BL81" s="71"/>
      <c r="BM81" s="71"/>
      <c r="BN81" s="71"/>
      <c r="BO81" s="71"/>
      <c r="BP81" s="71"/>
      <c r="BQ81" s="71"/>
      <c r="BR81" s="71"/>
      <c r="BS81" s="71"/>
      <c r="BT81" s="71"/>
      <c r="BU81" s="71"/>
      <c r="BV81" s="71"/>
      <c r="BW81" s="71"/>
      <c r="BX81" s="71"/>
      <c r="BY81" s="71"/>
      <c r="BZ81" s="71"/>
      <c r="CA81" s="71"/>
      <c r="CB81" s="71"/>
      <c r="CC81" s="71"/>
      <c r="CD81" s="71"/>
      <c r="CE81" s="71"/>
      <c r="CF81" s="71"/>
      <c r="CG81" s="71"/>
      <c r="CH81" s="71"/>
      <c r="CI81" s="71"/>
      <c r="CJ81" s="71"/>
      <c r="CK81" s="71"/>
      <c r="CL81" s="71"/>
      <c r="CM81" s="71"/>
      <c r="CN81" s="71"/>
      <c r="CO81" s="71"/>
      <c r="CP81" s="71"/>
      <c r="CQ81" s="71"/>
      <c r="CR81" s="71"/>
      <c r="CS81" s="71"/>
      <c r="CT81" s="71"/>
      <c r="CU81" s="71"/>
      <c r="CV81" s="71"/>
      <c r="CW81" s="71"/>
      <c r="CX81" s="71"/>
      <c r="CY81" s="71"/>
      <c r="CZ81" s="71"/>
      <c r="DA81" s="71"/>
      <c r="DB81" s="71"/>
      <c r="DC81" s="71"/>
      <c r="DD81" s="71"/>
      <c r="DE81" s="71"/>
      <c r="DF81" s="71"/>
      <c r="DG81" s="71"/>
      <c r="DH81" s="71"/>
      <c r="DI81" s="71"/>
      <c r="DJ81" s="71"/>
      <c r="DK81" s="71"/>
      <c r="DL81" s="71"/>
      <c r="DM81" s="71"/>
      <c r="DN81" s="71"/>
      <c r="DO81" s="71"/>
      <c r="DP81" s="71"/>
      <c r="DQ81" s="71"/>
      <c r="DR81" s="71"/>
      <c r="DS81" s="71"/>
      <c r="DT81" s="71"/>
      <c r="DU81" s="71"/>
      <c r="DV81" s="71"/>
      <c r="DW81" s="71"/>
      <c r="DX81" s="71"/>
      <c r="DY81" s="71"/>
      <c r="DZ81" s="71"/>
      <c r="EA81" s="71"/>
      <c r="EB81" s="71"/>
      <c r="EC81" s="71"/>
      <c r="ED81" s="71"/>
      <c r="EE81" s="71"/>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G81" s="71"/>
      <c r="FH81" s="71"/>
      <c r="FI81" s="71"/>
      <c r="FJ81" s="71"/>
      <c r="FK81" s="71"/>
      <c r="FL81" s="71"/>
      <c r="FM81" s="71"/>
      <c r="FN81" s="71"/>
      <c r="FO81" s="71"/>
      <c r="FP81" s="71"/>
      <c r="FQ81" s="71"/>
      <c r="FR81" s="71"/>
      <c r="FS81" s="71"/>
      <c r="FT81" s="71"/>
      <c r="FU81" s="71"/>
      <c r="FV81" s="71"/>
      <c r="FW81" s="71"/>
      <c r="FX81" s="71"/>
      <c r="FY81" s="71"/>
      <c r="FZ81" s="71"/>
      <c r="GA81" s="71"/>
      <c r="GB81" s="71"/>
      <c r="GC81" s="71"/>
      <c r="GD81" s="71"/>
      <c r="GH81" s="71">
        <v>0</v>
      </c>
      <c r="GI81" s="71">
        <v>0</v>
      </c>
      <c r="GJ81" s="71">
        <v>0</v>
      </c>
      <c r="GK81" s="71">
        <v>0</v>
      </c>
      <c r="GL81" s="71">
        <v>0</v>
      </c>
      <c r="GM81" s="71">
        <v>0</v>
      </c>
      <c r="GN81" s="71">
        <v>0</v>
      </c>
      <c r="GO81" s="71">
        <v>0</v>
      </c>
      <c r="GP81" s="71">
        <v>0</v>
      </c>
      <c r="GQ81" s="71">
        <v>0</v>
      </c>
      <c r="GR81" s="71">
        <v>0</v>
      </c>
      <c r="GS81" s="71">
        <v>0</v>
      </c>
      <c r="GT81" s="71">
        <v>0</v>
      </c>
      <c r="GU81" s="71">
        <v>0</v>
      </c>
      <c r="GV81" s="71">
        <v>0</v>
      </c>
      <c r="GW81" s="71">
        <v>0</v>
      </c>
      <c r="GX81" s="71">
        <v>0</v>
      </c>
      <c r="GY81" s="71">
        <v>0</v>
      </c>
      <c r="GZ81" s="71">
        <v>0</v>
      </c>
      <c r="HA81" s="71">
        <v>0</v>
      </c>
      <c r="HB81" s="71">
        <v>0</v>
      </c>
      <c r="HC81" s="71">
        <v>0</v>
      </c>
      <c r="HD81" s="71">
        <v>0</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c r="IB81" s="71">
        <v>0</v>
      </c>
      <c r="IC81" s="71">
        <v>0</v>
      </c>
      <c r="ID81" s="71">
        <v>0</v>
      </c>
    </row>
    <row r="82" spans="1:238" ht="15.75" customHeight="1" x14ac:dyDescent="0.3">
      <c r="A82" s="270"/>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G82" s="71"/>
      <c r="FH82" s="71"/>
      <c r="FI82" s="71"/>
      <c r="FJ82" s="71"/>
      <c r="FK82" s="71"/>
      <c r="FL82" s="71"/>
      <c r="FM82" s="71"/>
      <c r="FN82" s="71"/>
      <c r="FO82" s="71"/>
      <c r="FP82" s="71"/>
      <c r="FQ82" s="71"/>
      <c r="FR82" s="71"/>
      <c r="FS82" s="71"/>
      <c r="FT82" s="71"/>
      <c r="FU82" s="71"/>
      <c r="FV82" s="71"/>
      <c r="FW82" s="71"/>
      <c r="FX82" s="71"/>
      <c r="FY82" s="71"/>
      <c r="FZ82" s="71"/>
      <c r="GA82" s="71"/>
      <c r="GB82" s="71"/>
      <c r="GC82" s="71"/>
      <c r="GD82" s="71"/>
      <c r="GO82" s="236"/>
      <c r="GP82" s="236"/>
      <c r="GQ82" s="236"/>
      <c r="GR82" s="236"/>
      <c r="GS82" s="236"/>
      <c r="GT82" s="236"/>
      <c r="GU82" s="236"/>
      <c r="GV82" s="236"/>
      <c r="GW82" s="236"/>
      <c r="GX82" s="236"/>
      <c r="GY82" s="236"/>
      <c r="GZ82" s="236"/>
      <c r="HA82" s="236"/>
      <c r="HB82" s="236"/>
      <c r="HC82" s="236"/>
      <c r="HD82" s="236"/>
      <c r="HE82" s="236"/>
      <c r="HF82" s="236"/>
      <c r="HG82" s="236"/>
      <c r="HH82" s="236"/>
      <c r="HI82" s="236"/>
      <c r="HJ82" s="236"/>
      <c r="HK82" s="236"/>
      <c r="HL82" s="236"/>
      <c r="HM82" s="236"/>
      <c r="HN82" s="236"/>
      <c r="HO82" s="236"/>
      <c r="HP82" s="236"/>
      <c r="HQ82" s="236"/>
      <c r="HR82" s="236"/>
      <c r="HS82" s="236"/>
      <c r="HT82" s="236"/>
      <c r="HU82" s="236"/>
      <c r="HV82" s="236"/>
      <c r="HW82" s="236"/>
      <c r="HX82" s="236"/>
      <c r="HY82" s="236"/>
      <c r="HZ82" s="236"/>
      <c r="IA82" s="236"/>
      <c r="IB82" s="236"/>
      <c r="IC82" s="236"/>
      <c r="ID82" s="236"/>
    </row>
    <row r="83" spans="1:238" ht="15.75" customHeight="1" x14ac:dyDescent="0.3">
      <c r="A83" s="269" t="s">
        <v>681</v>
      </c>
      <c r="B83" s="73">
        <v>22.84</v>
      </c>
      <c r="C83" s="73">
        <v>22.76</v>
      </c>
      <c r="D83" s="73">
        <v>20.56</v>
      </c>
      <c r="E83" s="73">
        <v>19.89</v>
      </c>
      <c r="F83" s="73">
        <v>16.510000000000002</v>
      </c>
      <c r="G83" s="73">
        <v>16.14</v>
      </c>
      <c r="H83" s="73">
        <v>13.4</v>
      </c>
      <c r="I83" s="73">
        <v>12.59</v>
      </c>
      <c r="J83" s="73">
        <v>12.3</v>
      </c>
      <c r="K83" s="73">
        <v>11.69</v>
      </c>
      <c r="L83" s="73">
        <v>11.69</v>
      </c>
      <c r="M83" s="73">
        <v>10.31</v>
      </c>
      <c r="N83" s="73">
        <v>10.18</v>
      </c>
      <c r="O83" s="73">
        <v>10.02</v>
      </c>
      <c r="P83" s="73">
        <v>9.7100000000000009</v>
      </c>
      <c r="Q83" s="73">
        <v>8.24</v>
      </c>
      <c r="R83" s="73">
        <v>8.07</v>
      </c>
      <c r="S83" s="73">
        <v>8.48</v>
      </c>
      <c r="T83" s="73">
        <v>8.67</v>
      </c>
      <c r="U83" s="73">
        <v>8.4600000000000009</v>
      </c>
      <c r="V83" s="73">
        <v>12.88</v>
      </c>
      <c r="W83" s="73">
        <v>13.6</v>
      </c>
      <c r="X83" s="73">
        <v>11.24</v>
      </c>
      <c r="Y83" s="73">
        <v>11</v>
      </c>
      <c r="Z83" s="73">
        <v>11.17</v>
      </c>
      <c r="AA83" s="73">
        <v>10.6</v>
      </c>
      <c r="AB83" s="73">
        <v>10.56</v>
      </c>
      <c r="AC83" s="73">
        <v>11.02</v>
      </c>
      <c r="AD83" s="73">
        <v>11.02</v>
      </c>
      <c r="AE83" s="73">
        <v>11.1</v>
      </c>
      <c r="AF83" s="73">
        <v>11.13</v>
      </c>
      <c r="AG83" s="73">
        <v>11.14</v>
      </c>
      <c r="AH83" s="73">
        <v>11.41</v>
      </c>
      <c r="AI83" s="73">
        <v>10.1</v>
      </c>
      <c r="AJ83" s="73">
        <v>9.11</v>
      </c>
      <c r="AK83" s="73">
        <v>8.76</v>
      </c>
      <c r="AL83" s="73">
        <v>8.44</v>
      </c>
      <c r="AM83" s="73">
        <v>7.56</v>
      </c>
      <c r="AN83" s="73">
        <v>6.77</v>
      </c>
      <c r="AO83" s="73">
        <v>6.22</v>
      </c>
      <c r="AP83" s="73">
        <v>7.23</v>
      </c>
      <c r="AQ83" s="73">
        <v>8.48</v>
      </c>
      <c r="AR83" s="73">
        <v>10.98</v>
      </c>
      <c r="AS83" s="73">
        <v>11.68</v>
      </c>
      <c r="AT83" s="73">
        <v>12.22</v>
      </c>
      <c r="AU83" s="73">
        <v>12.32</v>
      </c>
      <c r="AV83" s="73">
        <v>12.47</v>
      </c>
      <c r="AW83" s="73">
        <v>13.92</v>
      </c>
      <c r="AX83" s="73">
        <v>13.04</v>
      </c>
      <c r="AY83" s="73">
        <v>14.92</v>
      </c>
      <c r="AZ83" s="73">
        <v>15.51</v>
      </c>
      <c r="BA83" s="73">
        <v>16.78</v>
      </c>
      <c r="BB83" s="73">
        <v>16.920000000000002</v>
      </c>
      <c r="BC83" s="73">
        <v>16.13</v>
      </c>
      <c r="BD83" s="73">
        <v>15.29</v>
      </c>
      <c r="BE83" s="73">
        <v>14.06</v>
      </c>
      <c r="BF83" s="73">
        <v>13.28</v>
      </c>
      <c r="BG83" s="73">
        <v>16.72</v>
      </c>
      <c r="BH83" s="73">
        <v>15.49</v>
      </c>
      <c r="BI83" s="73">
        <v>15.45</v>
      </c>
      <c r="BJ83" s="73">
        <v>14.21</v>
      </c>
      <c r="BK83" s="73">
        <v>15.6</v>
      </c>
      <c r="BL83" s="73">
        <v>16.48</v>
      </c>
      <c r="BM83" s="73">
        <v>16.600000000000001</v>
      </c>
      <c r="BN83" s="73">
        <v>16.149999999999999</v>
      </c>
      <c r="BO83" s="73">
        <v>15.79</v>
      </c>
      <c r="BP83" s="73">
        <v>16.399999999999999</v>
      </c>
      <c r="BQ83" s="73">
        <v>16.920000000000002</v>
      </c>
      <c r="BR83" s="73">
        <v>22.46</v>
      </c>
      <c r="BS83" s="73">
        <v>22.79</v>
      </c>
      <c r="BT83" s="73">
        <v>23.14</v>
      </c>
      <c r="BU83" s="73">
        <v>24.25</v>
      </c>
      <c r="BV83" s="73">
        <v>23.19</v>
      </c>
      <c r="BW83" s="73">
        <v>24.76</v>
      </c>
      <c r="BX83" s="73">
        <v>24.53</v>
      </c>
      <c r="BY83" s="73">
        <v>22.38</v>
      </c>
      <c r="BZ83" s="73">
        <v>20.9</v>
      </c>
      <c r="CA83" s="73">
        <v>17.98</v>
      </c>
      <c r="CB83" s="73">
        <v>13.54</v>
      </c>
      <c r="CC83" s="73">
        <v>14.76</v>
      </c>
      <c r="CD83" s="73">
        <v>12.57</v>
      </c>
      <c r="CE83" s="73">
        <v>10.500000000000002</v>
      </c>
      <c r="CF83" s="73">
        <v>10.740000000000002</v>
      </c>
      <c r="CG83" s="73">
        <v>11.040000000000001</v>
      </c>
      <c r="CH83" s="73">
        <v>11.16</v>
      </c>
      <c r="CI83" s="73">
        <v>11.49</v>
      </c>
      <c r="CJ83" s="73">
        <v>11.52</v>
      </c>
      <c r="CK83" s="73">
        <v>13</v>
      </c>
      <c r="CL83" s="73">
        <v>13.52</v>
      </c>
      <c r="CM83" s="73">
        <v>13.28</v>
      </c>
      <c r="CN83" s="73">
        <v>13.03</v>
      </c>
      <c r="CO83" s="73">
        <v>13.69</v>
      </c>
      <c r="CP83" s="73">
        <v>13.67</v>
      </c>
      <c r="CQ83" s="73">
        <v>8.0500000000000007</v>
      </c>
      <c r="CR83" s="73">
        <v>12.84</v>
      </c>
      <c r="CS83" s="73">
        <v>8.84</v>
      </c>
      <c r="CT83" s="73">
        <v>9.1999999999999993</v>
      </c>
      <c r="CU83" s="73">
        <v>15.38</v>
      </c>
      <c r="CV83" s="73">
        <v>15.64</v>
      </c>
      <c r="CW83" s="73">
        <v>15.25</v>
      </c>
      <c r="CX83" s="73">
        <v>15.28</v>
      </c>
      <c r="CY83" s="73">
        <v>11.72</v>
      </c>
      <c r="CZ83" s="73">
        <v>9.4600000000000009</v>
      </c>
      <c r="DA83" s="73">
        <v>8</v>
      </c>
      <c r="DB83" s="73">
        <v>5.08</v>
      </c>
      <c r="DC83" s="73">
        <v>0</v>
      </c>
      <c r="DD83" s="73">
        <v>0</v>
      </c>
      <c r="DE83" s="73">
        <v>0</v>
      </c>
      <c r="DF83" s="73">
        <v>0</v>
      </c>
      <c r="DG83" s="73">
        <v>0</v>
      </c>
      <c r="DH83" s="73">
        <v>0</v>
      </c>
      <c r="DI83" s="73">
        <v>0</v>
      </c>
      <c r="DJ83" s="73">
        <v>0</v>
      </c>
      <c r="DK83" s="73">
        <v>0</v>
      </c>
      <c r="DL83" s="73">
        <v>0</v>
      </c>
      <c r="DM83" s="73">
        <v>0</v>
      </c>
      <c r="DN83" s="73">
        <v>0</v>
      </c>
      <c r="DO83" s="73">
        <v>0</v>
      </c>
      <c r="DP83" s="73">
        <v>0</v>
      </c>
      <c r="DQ83" s="73">
        <v>0</v>
      </c>
      <c r="DR83" s="73">
        <v>0</v>
      </c>
      <c r="DS83" s="73">
        <v>0</v>
      </c>
      <c r="DT83" s="73">
        <v>0</v>
      </c>
      <c r="DU83" s="73">
        <v>0</v>
      </c>
      <c r="DV83" s="73">
        <v>0</v>
      </c>
      <c r="DW83" s="73">
        <v>0</v>
      </c>
      <c r="DX83" s="73">
        <v>0</v>
      </c>
      <c r="DY83" s="73">
        <v>0</v>
      </c>
      <c r="DZ83" s="73">
        <v>0</v>
      </c>
      <c r="EA83" s="73">
        <v>0</v>
      </c>
      <c r="EB83" s="73">
        <v>0</v>
      </c>
      <c r="EC83" s="73">
        <v>0</v>
      </c>
      <c r="ED83" s="73">
        <v>0</v>
      </c>
      <c r="EE83" s="73">
        <v>0</v>
      </c>
      <c r="EF83" s="73"/>
      <c r="EG83" s="73"/>
      <c r="EH83" s="73"/>
      <c r="EI83" s="73"/>
      <c r="EJ83" s="73"/>
      <c r="EK83" s="73"/>
      <c r="EL83" s="73"/>
      <c r="EM83" s="73"/>
      <c r="EN83" s="73"/>
      <c r="EO83" s="73"/>
      <c r="EP83" s="73"/>
      <c r="EQ83" s="73"/>
      <c r="ER83" s="73"/>
      <c r="ES83" s="73"/>
      <c r="ET83" s="73"/>
      <c r="EU83" s="73"/>
      <c r="EV83" s="73"/>
      <c r="EW83" s="73"/>
      <c r="EX83" s="73"/>
      <c r="EY83" s="73"/>
      <c r="EZ83" s="73"/>
      <c r="FA83" s="73"/>
      <c r="FB83" s="73"/>
      <c r="FC83" s="73"/>
      <c r="FD83" s="73"/>
      <c r="FE83" s="73"/>
      <c r="FF83" s="73"/>
      <c r="FG83" s="73"/>
      <c r="FH83" s="73"/>
      <c r="FI83" s="73"/>
      <c r="FJ83" s="73"/>
      <c r="FK83" s="73"/>
      <c r="FL83" s="73"/>
      <c r="FM83" s="73"/>
      <c r="FN83" s="73"/>
      <c r="FO83" s="73"/>
      <c r="FP83" s="73"/>
      <c r="FQ83" s="73"/>
      <c r="FR83" s="73"/>
      <c r="FS83" s="73"/>
      <c r="FT83" s="73"/>
      <c r="FU83" s="73"/>
      <c r="FV83" s="73"/>
      <c r="FW83" s="73"/>
      <c r="FX83" s="73"/>
      <c r="FY83" s="73"/>
      <c r="FZ83" s="73"/>
      <c r="GA83" s="73"/>
      <c r="GB83" s="73"/>
      <c r="GC83" s="73"/>
      <c r="GD83" s="73"/>
      <c r="GO83" s="236"/>
      <c r="GP83" s="236"/>
      <c r="GQ83" s="236"/>
      <c r="GR83" s="236"/>
      <c r="GS83" s="236"/>
      <c r="GT83" s="236"/>
      <c r="GU83" s="236"/>
      <c r="GV83" s="71"/>
      <c r="GW83" s="71"/>
      <c r="GX83" s="71"/>
      <c r="GY83" s="71"/>
      <c r="GZ83" s="71"/>
      <c r="HA83" s="71"/>
      <c r="HB83" s="71"/>
      <c r="HC83" s="71"/>
      <c r="HD83" s="71"/>
      <c r="HE83" s="71"/>
      <c r="HF83" s="71"/>
      <c r="HG83" s="71"/>
      <c r="HH83" s="71"/>
      <c r="HI83" s="71"/>
      <c r="HJ83" s="71"/>
      <c r="HK83" s="71"/>
      <c r="HL83" s="71"/>
      <c r="HM83" s="71"/>
      <c r="HN83" s="71"/>
      <c r="HO83" s="71"/>
      <c r="HP83" s="71"/>
      <c r="HQ83" s="71"/>
      <c r="HR83" s="71"/>
      <c r="HS83" s="71"/>
      <c r="HT83" s="71"/>
      <c r="HU83" s="71"/>
      <c r="HV83" s="71"/>
      <c r="HW83" s="71"/>
      <c r="HX83" s="71"/>
      <c r="HY83" s="71"/>
      <c r="HZ83" s="71"/>
      <c r="IA83" s="71"/>
      <c r="IB83" s="71"/>
      <c r="IC83" s="71"/>
      <c r="ID83" s="71"/>
    </row>
    <row r="84" spans="1:238" ht="15.75" customHeight="1" x14ac:dyDescent="0.3">
      <c r="A84" s="270" t="s">
        <v>139</v>
      </c>
      <c r="B84" s="71">
        <v>0</v>
      </c>
      <c r="C84" s="71">
        <v>0</v>
      </c>
      <c r="D84" s="71">
        <v>0</v>
      </c>
      <c r="E84" s="71">
        <v>0</v>
      </c>
      <c r="F84" s="71">
        <v>0</v>
      </c>
      <c r="G84" s="71">
        <v>0</v>
      </c>
      <c r="H84" s="71">
        <v>0</v>
      </c>
      <c r="I84" s="71">
        <v>0</v>
      </c>
      <c r="J84" s="71">
        <v>0</v>
      </c>
      <c r="K84" s="71">
        <v>0</v>
      </c>
      <c r="L84" s="71">
        <v>0</v>
      </c>
      <c r="M84" s="71">
        <v>0</v>
      </c>
      <c r="N84" s="71">
        <v>0</v>
      </c>
      <c r="O84" s="71">
        <v>0</v>
      </c>
      <c r="P84" s="71">
        <v>0</v>
      </c>
      <c r="Q84" s="71">
        <v>0</v>
      </c>
      <c r="R84" s="71">
        <v>0</v>
      </c>
      <c r="S84" s="71">
        <v>0</v>
      </c>
      <c r="T84" s="71">
        <v>0</v>
      </c>
      <c r="U84" s="71">
        <v>0</v>
      </c>
      <c r="V84" s="71">
        <v>0</v>
      </c>
      <c r="W84" s="71">
        <v>0</v>
      </c>
      <c r="X84" s="71">
        <v>0</v>
      </c>
      <c r="Y84" s="71">
        <v>0</v>
      </c>
      <c r="Z84" s="71">
        <v>0</v>
      </c>
      <c r="AA84" s="71">
        <v>0</v>
      </c>
      <c r="AB84" s="71">
        <v>0</v>
      </c>
      <c r="AC84" s="71">
        <v>0</v>
      </c>
      <c r="AD84" s="71">
        <v>0</v>
      </c>
      <c r="AE84" s="71">
        <v>0</v>
      </c>
      <c r="AF84" s="71">
        <v>0</v>
      </c>
      <c r="AG84" s="71">
        <v>0</v>
      </c>
      <c r="AH84" s="71">
        <v>0</v>
      </c>
      <c r="AI84" s="71">
        <v>0</v>
      </c>
      <c r="AJ84" s="71">
        <v>0</v>
      </c>
      <c r="AK84" s="71">
        <v>0</v>
      </c>
      <c r="AL84" s="71">
        <v>0</v>
      </c>
      <c r="AM84" s="71">
        <v>0</v>
      </c>
      <c r="AN84" s="71">
        <v>0</v>
      </c>
      <c r="AO84" s="71">
        <v>0</v>
      </c>
      <c r="AP84" s="71">
        <v>0</v>
      </c>
      <c r="AQ84" s="71">
        <v>0</v>
      </c>
      <c r="AR84" s="71">
        <v>0</v>
      </c>
      <c r="AS84" s="71">
        <v>0</v>
      </c>
      <c r="AT84" s="71">
        <v>0</v>
      </c>
      <c r="AU84" s="71">
        <v>0</v>
      </c>
      <c r="AV84" s="71">
        <v>0</v>
      </c>
      <c r="AW84" s="71">
        <v>0</v>
      </c>
      <c r="AX84" s="71">
        <v>0</v>
      </c>
      <c r="AY84" s="71">
        <v>0</v>
      </c>
      <c r="AZ84" s="71">
        <v>0</v>
      </c>
      <c r="BA84" s="71">
        <v>0</v>
      </c>
      <c r="BB84" s="71">
        <v>0</v>
      </c>
      <c r="BC84" s="71">
        <v>0</v>
      </c>
      <c r="BD84" s="71">
        <v>0</v>
      </c>
      <c r="BE84" s="71">
        <v>0</v>
      </c>
      <c r="BF84" s="71">
        <v>0</v>
      </c>
      <c r="BG84" s="71">
        <v>0</v>
      </c>
      <c r="BH84" s="71">
        <v>0</v>
      </c>
      <c r="BI84" s="71">
        <v>0</v>
      </c>
      <c r="BJ84" s="71">
        <v>0</v>
      </c>
      <c r="BK84" s="71">
        <v>0</v>
      </c>
      <c r="BL84" s="71">
        <v>0</v>
      </c>
      <c r="BM84" s="71">
        <v>0</v>
      </c>
      <c r="BN84" s="71">
        <v>0</v>
      </c>
      <c r="BO84" s="71">
        <v>0</v>
      </c>
      <c r="BP84" s="71">
        <v>0</v>
      </c>
      <c r="BQ84" s="71">
        <v>0</v>
      </c>
      <c r="BR84" s="71">
        <v>0</v>
      </c>
      <c r="BS84" s="71">
        <v>0</v>
      </c>
      <c r="BT84" s="71">
        <v>0</v>
      </c>
      <c r="BU84" s="71">
        <v>0</v>
      </c>
      <c r="BV84" s="71">
        <v>0</v>
      </c>
      <c r="BW84" s="71">
        <v>0</v>
      </c>
      <c r="BX84" s="71">
        <v>0</v>
      </c>
      <c r="BY84" s="71">
        <v>0</v>
      </c>
      <c r="BZ84" s="71">
        <v>0</v>
      </c>
      <c r="CA84" s="71">
        <v>0</v>
      </c>
      <c r="CB84" s="71">
        <v>0</v>
      </c>
      <c r="CC84" s="71">
        <v>0</v>
      </c>
      <c r="CD84" s="71">
        <v>0</v>
      </c>
      <c r="CE84" s="71">
        <v>0</v>
      </c>
      <c r="CF84" s="71">
        <v>0</v>
      </c>
      <c r="CG84" s="71">
        <v>0</v>
      </c>
      <c r="CH84" s="71">
        <v>0</v>
      </c>
      <c r="CI84" s="71">
        <v>0</v>
      </c>
      <c r="CJ84" s="71">
        <v>0</v>
      </c>
      <c r="CK84" s="71">
        <v>0</v>
      </c>
      <c r="CL84" s="71">
        <v>0</v>
      </c>
      <c r="CM84" s="71">
        <v>0</v>
      </c>
      <c r="CN84" s="71">
        <v>0</v>
      </c>
      <c r="CO84" s="71">
        <v>0</v>
      </c>
      <c r="CP84" s="71">
        <v>0</v>
      </c>
      <c r="CQ84" s="71">
        <v>0</v>
      </c>
      <c r="CR84" s="71">
        <v>0</v>
      </c>
      <c r="CS84" s="71">
        <v>0</v>
      </c>
      <c r="CT84" s="71">
        <v>0</v>
      </c>
      <c r="CU84" s="71">
        <v>0</v>
      </c>
      <c r="CV84" s="71">
        <v>0</v>
      </c>
      <c r="CW84" s="71">
        <v>0</v>
      </c>
      <c r="CX84" s="71">
        <v>0</v>
      </c>
      <c r="CY84" s="71">
        <v>0</v>
      </c>
      <c r="CZ84" s="71">
        <v>0</v>
      </c>
      <c r="DA84" s="71">
        <v>0</v>
      </c>
      <c r="DB84" s="71">
        <v>0</v>
      </c>
      <c r="DC84" s="71">
        <v>0</v>
      </c>
      <c r="DD84" s="71">
        <v>0</v>
      </c>
      <c r="DE84" s="71">
        <v>0</v>
      </c>
      <c r="DF84" s="71">
        <v>0</v>
      </c>
      <c r="DG84" s="71">
        <v>0</v>
      </c>
      <c r="DH84" s="71">
        <v>0</v>
      </c>
      <c r="DI84" s="71">
        <v>0</v>
      </c>
      <c r="DJ84" s="71">
        <v>0</v>
      </c>
      <c r="DK84" s="71">
        <v>0</v>
      </c>
      <c r="DL84" s="71">
        <v>0</v>
      </c>
      <c r="DM84" s="71">
        <v>0</v>
      </c>
      <c r="DN84" s="71">
        <v>0</v>
      </c>
      <c r="DO84" s="71">
        <v>0</v>
      </c>
      <c r="DP84" s="71">
        <v>0</v>
      </c>
      <c r="DQ84" s="71">
        <v>0</v>
      </c>
      <c r="DR84" s="71">
        <v>0</v>
      </c>
      <c r="DS84" s="71">
        <v>0</v>
      </c>
      <c r="DT84" s="71">
        <v>0</v>
      </c>
      <c r="DU84" s="71">
        <v>0</v>
      </c>
      <c r="DV84" s="71">
        <v>0</v>
      </c>
      <c r="DW84" s="71">
        <v>0</v>
      </c>
      <c r="DX84" s="71">
        <v>0</v>
      </c>
      <c r="DY84" s="71">
        <v>0</v>
      </c>
      <c r="DZ84" s="71">
        <v>0</v>
      </c>
      <c r="EA84" s="71">
        <v>0</v>
      </c>
      <c r="EB84" s="71">
        <v>0</v>
      </c>
      <c r="EC84" s="71">
        <v>0</v>
      </c>
      <c r="ED84" s="71">
        <v>0</v>
      </c>
      <c r="EE84" s="71">
        <v>0</v>
      </c>
      <c r="EF84" s="71"/>
      <c r="EG84" s="71"/>
      <c r="EH84" s="71"/>
      <c r="EI84" s="71"/>
      <c r="EJ84" s="71"/>
      <c r="EK84" s="71"/>
      <c r="EL84" s="71"/>
      <c r="EM84" s="71"/>
      <c r="EN84" s="71"/>
      <c r="EO84" s="71"/>
      <c r="EP84" s="71"/>
      <c r="EQ84" s="71"/>
      <c r="ER84" s="71"/>
      <c r="ES84" s="71"/>
      <c r="ET84" s="71"/>
      <c r="EU84" s="71"/>
      <c r="EV84" s="71"/>
      <c r="EW84" s="71"/>
      <c r="EX84" s="71"/>
      <c r="EY84" s="71"/>
      <c r="EZ84" s="71"/>
      <c r="FA84" s="71"/>
      <c r="FB84" s="71"/>
      <c r="FC84" s="71"/>
      <c r="FD84" s="71"/>
      <c r="FE84" s="71"/>
      <c r="FF84" s="71"/>
      <c r="FG84" s="71"/>
      <c r="FH84" s="71"/>
      <c r="FI84" s="71"/>
      <c r="FJ84" s="71"/>
      <c r="FK84" s="71"/>
      <c r="FL84" s="71"/>
      <c r="FM84" s="71"/>
      <c r="FN84" s="71"/>
      <c r="FO84" s="71"/>
      <c r="FP84" s="71"/>
      <c r="FQ84" s="71"/>
      <c r="FR84" s="71"/>
      <c r="FS84" s="71"/>
      <c r="FT84" s="71"/>
      <c r="FU84" s="71"/>
      <c r="FV84" s="71"/>
      <c r="FW84" s="71"/>
      <c r="FX84" s="71"/>
      <c r="FY84" s="71"/>
      <c r="FZ84" s="71"/>
      <c r="GA84" s="71"/>
      <c r="GB84" s="71"/>
      <c r="GC84" s="71"/>
      <c r="GD84" s="71"/>
      <c r="GO84" s="236"/>
      <c r="GP84" s="236"/>
      <c r="GQ84" s="236"/>
      <c r="GR84" s="236"/>
      <c r="GS84" s="236"/>
      <c r="GT84" s="236"/>
      <c r="GU84" s="236"/>
      <c r="GV84" s="71"/>
      <c r="GW84" s="71"/>
      <c r="GX84" s="71"/>
      <c r="GY84" s="71"/>
      <c r="GZ84" s="71"/>
      <c r="HA84" s="71"/>
      <c r="HB84" s="71"/>
      <c r="HC84" s="71"/>
      <c r="HD84" s="71"/>
      <c r="HE84" s="71"/>
      <c r="HF84" s="71"/>
      <c r="HG84" s="71"/>
      <c r="HH84" s="71"/>
      <c r="HI84" s="71"/>
      <c r="HJ84" s="71"/>
      <c r="HK84" s="71"/>
      <c r="HL84" s="71"/>
      <c r="HM84" s="71"/>
      <c r="HN84" s="71"/>
      <c r="HO84" s="71"/>
      <c r="HP84" s="71"/>
      <c r="HQ84" s="71"/>
      <c r="HR84" s="71"/>
      <c r="HS84" s="71"/>
      <c r="HT84" s="71"/>
      <c r="HU84" s="71"/>
      <c r="HV84" s="71"/>
      <c r="HW84" s="71"/>
      <c r="HX84" s="71"/>
      <c r="HY84" s="71"/>
      <c r="HZ84" s="71"/>
      <c r="IA84" s="71"/>
      <c r="IB84" s="71"/>
      <c r="IC84" s="71"/>
      <c r="ID84" s="71"/>
    </row>
    <row r="85" spans="1:238" ht="15.75" customHeight="1" x14ac:dyDescent="0.3">
      <c r="A85" s="270" t="s">
        <v>140</v>
      </c>
      <c r="B85" s="71">
        <v>20.98</v>
      </c>
      <c r="C85" s="71">
        <v>21.1</v>
      </c>
      <c r="D85" s="71">
        <v>19.27</v>
      </c>
      <c r="E85" s="71">
        <v>18.829999999999998</v>
      </c>
      <c r="F85" s="71">
        <v>15.21</v>
      </c>
      <c r="G85" s="71">
        <v>14.98</v>
      </c>
      <c r="H85" s="71">
        <v>12.2</v>
      </c>
      <c r="I85" s="71">
        <v>11.24</v>
      </c>
      <c r="J85" s="71">
        <v>11.45</v>
      </c>
      <c r="K85" s="71">
        <v>10.49</v>
      </c>
      <c r="L85" s="71">
        <v>10.49</v>
      </c>
      <c r="M85" s="71">
        <v>9.51</v>
      </c>
      <c r="N85" s="71">
        <v>9.01</v>
      </c>
      <c r="O85" s="71">
        <v>9.15</v>
      </c>
      <c r="P85" s="71">
        <v>8.86</v>
      </c>
      <c r="Q85" s="71">
        <v>7.4</v>
      </c>
      <c r="R85" s="71">
        <v>7.23</v>
      </c>
      <c r="S85" s="71">
        <v>7.64</v>
      </c>
      <c r="T85" s="71">
        <v>7.73</v>
      </c>
      <c r="U85" s="71">
        <v>7.7</v>
      </c>
      <c r="V85" s="71">
        <v>8.06</v>
      </c>
      <c r="W85" s="71">
        <v>8.9600000000000009</v>
      </c>
      <c r="X85" s="71">
        <v>10.54</v>
      </c>
      <c r="Y85" s="71">
        <v>10.14</v>
      </c>
      <c r="Z85" s="71">
        <v>10.41</v>
      </c>
      <c r="AA85" s="71">
        <v>10.01</v>
      </c>
      <c r="AB85" s="71">
        <v>9.0299999999999994</v>
      </c>
      <c r="AC85" s="71">
        <v>10.29</v>
      </c>
      <c r="AD85" s="71">
        <v>9.8699999999999992</v>
      </c>
      <c r="AE85" s="71">
        <v>9.9</v>
      </c>
      <c r="AF85" s="71">
        <v>10.01</v>
      </c>
      <c r="AG85" s="71">
        <v>9.83</v>
      </c>
      <c r="AH85" s="71">
        <v>9.9</v>
      </c>
      <c r="AI85" s="71">
        <v>9.0399999999999991</v>
      </c>
      <c r="AJ85" s="71">
        <v>7.64</v>
      </c>
      <c r="AK85" s="71">
        <v>8.0299999999999994</v>
      </c>
      <c r="AL85" s="71">
        <v>7.69</v>
      </c>
      <c r="AM85" s="71">
        <v>6.58</v>
      </c>
      <c r="AN85" s="71">
        <v>5.92</v>
      </c>
      <c r="AO85" s="71">
        <v>5.47</v>
      </c>
      <c r="AP85" s="71">
        <v>6.49</v>
      </c>
      <c r="AQ85" s="71">
        <v>7.73</v>
      </c>
      <c r="AR85" s="71">
        <v>8.2799999999999994</v>
      </c>
      <c r="AS85" s="71">
        <v>11.02</v>
      </c>
      <c r="AT85" s="71">
        <v>11.46</v>
      </c>
      <c r="AU85" s="71">
        <v>11.56</v>
      </c>
      <c r="AV85" s="71">
        <v>11.58</v>
      </c>
      <c r="AW85" s="71">
        <v>13.1</v>
      </c>
      <c r="AX85" s="71">
        <v>12.21</v>
      </c>
      <c r="AY85" s="71">
        <v>12.45</v>
      </c>
      <c r="AZ85" s="71">
        <v>14.57</v>
      </c>
      <c r="BA85" s="71">
        <v>15.9</v>
      </c>
      <c r="BB85" s="71">
        <v>15.97</v>
      </c>
      <c r="BC85" s="71">
        <v>15.22</v>
      </c>
      <c r="BD85" s="71">
        <v>14.44</v>
      </c>
      <c r="BE85" s="71">
        <v>13.16</v>
      </c>
      <c r="BF85" s="71">
        <v>11.99</v>
      </c>
      <c r="BG85" s="71">
        <v>15.67</v>
      </c>
      <c r="BH85" s="71">
        <v>14.24</v>
      </c>
      <c r="BI85" s="71">
        <v>14.52</v>
      </c>
      <c r="BJ85" s="71">
        <v>13.11</v>
      </c>
      <c r="BK85" s="71">
        <v>14.47</v>
      </c>
      <c r="BL85" s="71">
        <v>15.59</v>
      </c>
      <c r="BM85" s="71">
        <v>15.75</v>
      </c>
      <c r="BN85" s="71">
        <v>15.2</v>
      </c>
      <c r="BO85" s="71">
        <v>14.64</v>
      </c>
      <c r="BP85" s="71">
        <v>14.71</v>
      </c>
      <c r="BQ85" s="71">
        <v>15.69</v>
      </c>
      <c r="BR85" s="71">
        <v>21.42</v>
      </c>
      <c r="BS85" s="71">
        <v>21.54</v>
      </c>
      <c r="BT85" s="71">
        <v>22.12</v>
      </c>
      <c r="BU85" s="71">
        <v>23.17</v>
      </c>
      <c r="BV85" s="71">
        <v>22.01</v>
      </c>
      <c r="BW85" s="71">
        <v>23.5</v>
      </c>
      <c r="BX85" s="71">
        <v>23.34</v>
      </c>
      <c r="BY85" s="71">
        <v>21.05</v>
      </c>
      <c r="BZ85" s="71">
        <v>19.100000000000001</v>
      </c>
      <c r="CA85" s="71">
        <v>16.809999999999999</v>
      </c>
      <c r="CB85" s="71">
        <v>12.32</v>
      </c>
      <c r="CC85" s="71">
        <v>13.51</v>
      </c>
      <c r="CD85" s="71">
        <v>4.92</v>
      </c>
      <c r="CE85" s="71">
        <v>9.2800000000000011</v>
      </c>
      <c r="CF85" s="71">
        <v>9.620000000000001</v>
      </c>
      <c r="CG85" s="71">
        <v>9.8800000000000008</v>
      </c>
      <c r="CH85" s="71">
        <v>10.01</v>
      </c>
      <c r="CI85" s="71">
        <v>10.32</v>
      </c>
      <c r="CJ85" s="71">
        <v>10.31</v>
      </c>
      <c r="CK85" s="71">
        <v>11.8</v>
      </c>
      <c r="CL85" s="71">
        <v>12.3</v>
      </c>
      <c r="CM85" s="71">
        <v>11.9</v>
      </c>
      <c r="CN85" s="71">
        <v>11.75</v>
      </c>
      <c r="CO85" s="71">
        <v>12.43</v>
      </c>
      <c r="CP85" s="71">
        <v>12.39</v>
      </c>
      <c r="CQ85" s="71">
        <v>6.77</v>
      </c>
      <c r="CR85" s="71">
        <v>11.57</v>
      </c>
      <c r="CS85" s="71">
        <v>7.45</v>
      </c>
      <c r="CT85" s="71">
        <v>7.77</v>
      </c>
      <c r="CU85" s="71">
        <v>13.76</v>
      </c>
      <c r="CV85" s="71">
        <v>14.1</v>
      </c>
      <c r="CW85" s="71">
        <v>13.86</v>
      </c>
      <c r="CX85" s="71">
        <v>13.98</v>
      </c>
      <c r="CY85" s="71">
        <v>10.46</v>
      </c>
      <c r="CZ85" s="71">
        <v>8.1199999999999992</v>
      </c>
      <c r="DA85" s="71">
        <v>6.63</v>
      </c>
      <c r="DB85" s="71">
        <v>3.78</v>
      </c>
      <c r="DC85" s="71">
        <v>0</v>
      </c>
      <c r="DD85" s="71">
        <v>0</v>
      </c>
      <c r="DE85" s="71">
        <v>0</v>
      </c>
      <c r="DF85" s="71">
        <v>0</v>
      </c>
      <c r="DG85" s="71">
        <v>0</v>
      </c>
      <c r="DH85" s="71">
        <v>0</v>
      </c>
      <c r="DI85" s="71">
        <v>0</v>
      </c>
      <c r="DJ85" s="71">
        <v>0</v>
      </c>
      <c r="DK85" s="71">
        <v>0</v>
      </c>
      <c r="DL85" s="71">
        <v>0</v>
      </c>
      <c r="DM85" s="71">
        <v>0</v>
      </c>
      <c r="DN85" s="71">
        <v>0</v>
      </c>
      <c r="DO85" s="71">
        <v>0</v>
      </c>
      <c r="DP85" s="71">
        <v>0</v>
      </c>
      <c r="DQ85" s="71">
        <v>0</v>
      </c>
      <c r="DR85" s="71">
        <v>0</v>
      </c>
      <c r="DS85" s="71">
        <v>0</v>
      </c>
      <c r="DT85" s="71">
        <v>0</v>
      </c>
      <c r="DU85" s="71">
        <v>0</v>
      </c>
      <c r="DV85" s="71">
        <v>0</v>
      </c>
      <c r="DW85" s="71">
        <v>0</v>
      </c>
      <c r="DX85" s="71">
        <v>0</v>
      </c>
      <c r="DY85" s="71">
        <v>0</v>
      </c>
      <c r="DZ85" s="71">
        <v>0</v>
      </c>
      <c r="EA85" s="71">
        <v>0</v>
      </c>
      <c r="EB85" s="71">
        <v>0</v>
      </c>
      <c r="EC85" s="71">
        <v>0</v>
      </c>
      <c r="ED85" s="71">
        <v>0</v>
      </c>
      <c r="EE85" s="71">
        <v>0</v>
      </c>
      <c r="EF85" s="71"/>
      <c r="EG85" s="71"/>
      <c r="EH85" s="71"/>
      <c r="EI85" s="71"/>
      <c r="EJ85" s="71"/>
      <c r="EK85" s="71"/>
      <c r="EL85" s="71"/>
      <c r="EM85" s="71"/>
      <c r="EN85" s="71"/>
      <c r="EO85" s="71"/>
      <c r="EP85" s="71"/>
      <c r="EQ85" s="71"/>
      <c r="ER85" s="71"/>
      <c r="ES85" s="71"/>
      <c r="ET85" s="71"/>
      <c r="EU85" s="71"/>
      <c r="EV85" s="71"/>
      <c r="EW85" s="71"/>
      <c r="EX85" s="71"/>
      <c r="EY85" s="71"/>
      <c r="EZ85" s="71"/>
      <c r="FA85" s="71"/>
      <c r="FB85" s="71"/>
      <c r="FC85" s="71"/>
      <c r="FD85" s="71"/>
      <c r="FE85" s="71"/>
      <c r="FF85" s="71"/>
      <c r="FG85" s="71"/>
      <c r="FH85" s="71"/>
      <c r="FI85" s="71"/>
      <c r="FJ85" s="71"/>
      <c r="FK85" s="71"/>
      <c r="FL85" s="71"/>
      <c r="FM85" s="71"/>
      <c r="FN85" s="71"/>
      <c r="FO85" s="71"/>
      <c r="FP85" s="71"/>
      <c r="FQ85" s="71"/>
      <c r="FR85" s="71"/>
      <c r="FS85" s="71"/>
      <c r="FT85" s="71"/>
      <c r="FU85" s="71"/>
      <c r="FV85" s="71"/>
      <c r="FW85" s="71"/>
      <c r="FX85" s="71"/>
      <c r="FY85" s="71"/>
      <c r="FZ85" s="71"/>
      <c r="GA85" s="71"/>
      <c r="GB85" s="71"/>
      <c r="GC85" s="71"/>
      <c r="GD85" s="71"/>
      <c r="GO85" s="236"/>
      <c r="GP85" s="236"/>
      <c r="GQ85" s="236"/>
      <c r="GR85" s="236"/>
      <c r="GS85" s="236"/>
      <c r="GT85" s="236"/>
      <c r="GU85" s="236"/>
      <c r="GV85" s="71"/>
      <c r="GW85" s="71"/>
      <c r="GX85" s="71"/>
      <c r="GY85" s="71"/>
      <c r="GZ85" s="71"/>
      <c r="HA85" s="71"/>
      <c r="HB85" s="71"/>
      <c r="HC85" s="71"/>
      <c r="HD85" s="71"/>
      <c r="HE85" s="71"/>
      <c r="HF85" s="71"/>
      <c r="HG85" s="71"/>
      <c r="HH85" s="71"/>
      <c r="HI85" s="71"/>
      <c r="HJ85" s="71"/>
      <c r="HK85" s="71"/>
      <c r="HL85" s="71"/>
      <c r="HM85" s="71"/>
      <c r="HN85" s="71"/>
      <c r="HO85" s="71"/>
      <c r="HP85" s="71"/>
      <c r="HQ85" s="71"/>
      <c r="HR85" s="71"/>
      <c r="HS85" s="71"/>
      <c r="HT85" s="71"/>
      <c r="HU85" s="71"/>
      <c r="HV85" s="71"/>
      <c r="HW85" s="71"/>
      <c r="HX85" s="71"/>
      <c r="HY85" s="71"/>
      <c r="HZ85" s="71"/>
      <c r="IA85" s="71"/>
      <c r="IB85" s="71"/>
      <c r="IC85" s="71"/>
      <c r="ID85" s="71"/>
    </row>
    <row r="86" spans="1:238" ht="15.75" customHeight="1" x14ac:dyDescent="0.3">
      <c r="A86" s="270" t="s">
        <v>141</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c r="EG86" s="71"/>
      <c r="EH86" s="71"/>
      <c r="EI86" s="71"/>
      <c r="EJ86" s="71"/>
      <c r="EK86" s="71"/>
      <c r="EL86" s="71"/>
      <c r="EM86" s="71"/>
      <c r="EN86" s="71"/>
      <c r="EO86" s="71"/>
      <c r="EP86" s="71"/>
      <c r="EQ86" s="71"/>
      <c r="ER86" s="71"/>
      <c r="ES86" s="71"/>
      <c r="ET86" s="71"/>
      <c r="EU86" s="71"/>
      <c r="EV86" s="71"/>
      <c r="EW86" s="71"/>
      <c r="EX86" s="71"/>
      <c r="EY86" s="71"/>
      <c r="EZ86" s="71"/>
      <c r="FA86" s="71"/>
      <c r="FB86" s="71"/>
      <c r="FC86" s="71"/>
      <c r="FD86" s="71"/>
      <c r="FE86" s="71"/>
      <c r="FF86" s="71"/>
      <c r="FG86" s="71"/>
      <c r="FH86" s="71"/>
      <c r="FI86" s="71"/>
      <c r="FJ86" s="71"/>
      <c r="FK86" s="71"/>
      <c r="FL86" s="71"/>
      <c r="FM86" s="71"/>
      <c r="FN86" s="71"/>
      <c r="FO86" s="71"/>
      <c r="FP86" s="71"/>
      <c r="FQ86" s="71"/>
      <c r="FR86" s="71"/>
      <c r="FS86" s="71"/>
      <c r="FT86" s="71"/>
      <c r="FU86" s="71"/>
      <c r="FV86" s="71"/>
      <c r="FW86" s="71"/>
      <c r="FX86" s="71"/>
      <c r="FY86" s="71"/>
      <c r="FZ86" s="71"/>
      <c r="GA86" s="71"/>
      <c r="GB86" s="71"/>
      <c r="GC86" s="71"/>
      <c r="GD86" s="71"/>
      <c r="GO86" s="236"/>
      <c r="GP86" s="236"/>
      <c r="GQ86" s="236"/>
      <c r="GR86" s="236"/>
      <c r="GS86" s="236"/>
      <c r="GT86" s="236"/>
      <c r="GU86" s="236"/>
      <c r="GV86" s="71"/>
      <c r="GW86" s="71"/>
      <c r="GX86" s="71"/>
      <c r="GY86" s="71"/>
      <c r="GZ86" s="71"/>
      <c r="HA86" s="71"/>
      <c r="HB86" s="71"/>
      <c r="HC86" s="71"/>
      <c r="HD86" s="71"/>
      <c r="HE86" s="71"/>
      <c r="HF86" s="71"/>
      <c r="HG86" s="71"/>
      <c r="HH86" s="71"/>
      <c r="HI86" s="71"/>
      <c r="HJ86" s="71"/>
      <c r="HK86" s="71"/>
      <c r="HL86" s="71"/>
      <c r="HM86" s="71"/>
      <c r="HN86" s="71"/>
      <c r="HO86" s="71"/>
      <c r="HP86" s="71"/>
      <c r="HQ86" s="71"/>
      <c r="HR86" s="71"/>
      <c r="HS86" s="71"/>
      <c r="HT86" s="71"/>
      <c r="HU86" s="71"/>
      <c r="HV86" s="71"/>
      <c r="HW86" s="71"/>
      <c r="HX86" s="71"/>
      <c r="HY86" s="71"/>
      <c r="HZ86" s="71"/>
      <c r="IA86" s="71"/>
      <c r="IB86" s="71"/>
      <c r="IC86" s="71"/>
      <c r="ID86" s="71"/>
    </row>
    <row r="87" spans="1:238" ht="15.75" customHeight="1" x14ac:dyDescent="0.3">
      <c r="A87" s="270" t="s">
        <v>142</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0</v>
      </c>
      <c r="BZ87" s="71">
        <v>0</v>
      </c>
      <c r="CA87" s="71">
        <v>0</v>
      </c>
      <c r="CB87" s="71">
        <v>0</v>
      </c>
      <c r="CC87" s="71">
        <v>0</v>
      </c>
      <c r="CD87" s="71">
        <v>0</v>
      </c>
      <c r="CE87" s="71">
        <v>0</v>
      </c>
      <c r="CF87" s="71">
        <v>0</v>
      </c>
      <c r="CG87" s="71">
        <v>0</v>
      </c>
      <c r="CH87" s="71">
        <v>0</v>
      </c>
      <c r="CI87" s="71">
        <v>0</v>
      </c>
      <c r="CJ87" s="71">
        <v>0</v>
      </c>
      <c r="CK87" s="71">
        <v>0</v>
      </c>
      <c r="CL87" s="71">
        <v>0</v>
      </c>
      <c r="CM87" s="71">
        <v>0</v>
      </c>
      <c r="CN87" s="71">
        <v>0</v>
      </c>
      <c r="CO87" s="71">
        <v>0</v>
      </c>
      <c r="CP87" s="71">
        <v>0</v>
      </c>
      <c r="CQ87" s="71">
        <v>0</v>
      </c>
      <c r="CR87" s="71">
        <v>0</v>
      </c>
      <c r="CS87" s="71">
        <v>0</v>
      </c>
      <c r="CT87" s="71">
        <v>0</v>
      </c>
      <c r="CU87" s="71">
        <v>0</v>
      </c>
      <c r="CV87" s="71">
        <v>0</v>
      </c>
      <c r="CW87" s="71">
        <v>0</v>
      </c>
      <c r="CX87" s="71">
        <v>0</v>
      </c>
      <c r="CY87" s="71">
        <v>0</v>
      </c>
      <c r="CZ87" s="71">
        <v>0</v>
      </c>
      <c r="DA87" s="71">
        <v>0</v>
      </c>
      <c r="DB87" s="71">
        <v>0</v>
      </c>
      <c r="DC87" s="71">
        <v>0</v>
      </c>
      <c r="DD87" s="71">
        <v>0</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v>0</v>
      </c>
      <c r="DW87" s="71">
        <v>0</v>
      </c>
      <c r="DX87" s="71">
        <v>0</v>
      </c>
      <c r="DY87" s="71">
        <v>0</v>
      </c>
      <c r="DZ87" s="71">
        <v>0</v>
      </c>
      <c r="EA87" s="71">
        <v>0</v>
      </c>
      <c r="EB87" s="71">
        <v>0</v>
      </c>
      <c r="EC87" s="71">
        <v>0</v>
      </c>
      <c r="ED87" s="71">
        <v>0</v>
      </c>
      <c r="EE87" s="71">
        <v>0</v>
      </c>
      <c r="EF87" s="71"/>
      <c r="EG87" s="71"/>
      <c r="EH87" s="71"/>
      <c r="EI87" s="71"/>
      <c r="EJ87" s="71"/>
      <c r="EK87" s="71"/>
      <c r="EL87" s="71"/>
      <c r="EM87" s="71"/>
      <c r="EN87" s="71"/>
      <c r="EO87" s="71"/>
      <c r="EP87" s="71"/>
      <c r="EQ87" s="71"/>
      <c r="ER87" s="71"/>
      <c r="ES87" s="71"/>
      <c r="ET87" s="71"/>
      <c r="EU87" s="71"/>
      <c r="EV87" s="71"/>
      <c r="EW87" s="71"/>
      <c r="EX87" s="71"/>
      <c r="EY87" s="71"/>
      <c r="EZ87" s="71"/>
      <c r="FA87" s="71"/>
      <c r="FB87" s="71"/>
      <c r="FC87" s="71"/>
      <c r="FD87" s="71"/>
      <c r="FE87" s="71"/>
      <c r="FF87" s="71"/>
      <c r="FG87" s="71"/>
      <c r="FH87" s="71"/>
      <c r="FI87" s="71"/>
      <c r="FJ87" s="71"/>
      <c r="FK87" s="71"/>
      <c r="FL87" s="71"/>
      <c r="FM87" s="71"/>
      <c r="FN87" s="71"/>
      <c r="FO87" s="71"/>
      <c r="FP87" s="71"/>
      <c r="FQ87" s="71"/>
      <c r="FR87" s="71"/>
      <c r="FS87" s="71"/>
      <c r="FT87" s="71"/>
      <c r="FU87" s="71"/>
      <c r="FV87" s="71"/>
      <c r="FW87" s="71"/>
      <c r="FX87" s="71"/>
      <c r="FY87" s="71"/>
      <c r="FZ87" s="71"/>
      <c r="GA87" s="71"/>
      <c r="GB87" s="71"/>
      <c r="GC87" s="71"/>
      <c r="GD87" s="71"/>
      <c r="GO87" s="236"/>
      <c r="GP87" s="236"/>
      <c r="GQ87" s="236"/>
      <c r="GR87" s="236"/>
      <c r="GS87" s="236"/>
      <c r="GT87" s="236"/>
      <c r="GU87" s="236"/>
      <c r="GV87" s="236"/>
      <c r="GW87" s="236"/>
      <c r="GX87" s="236"/>
      <c r="GY87" s="236"/>
      <c r="GZ87" s="236"/>
      <c r="HA87" s="236"/>
      <c r="HB87" s="236"/>
      <c r="HC87" s="236"/>
      <c r="HD87" s="236"/>
      <c r="HE87" s="236"/>
      <c r="HF87" s="236"/>
      <c r="HG87" s="236"/>
      <c r="HH87" s="236"/>
      <c r="HI87" s="236"/>
      <c r="HJ87" s="236"/>
      <c r="HK87" s="236"/>
      <c r="HL87" s="236"/>
      <c r="HM87" s="236"/>
      <c r="HN87" s="236"/>
      <c r="HO87" s="236"/>
      <c r="HP87" s="236"/>
      <c r="HQ87" s="236"/>
      <c r="HR87" s="236"/>
      <c r="HS87" s="236"/>
      <c r="HT87" s="236"/>
      <c r="HU87" s="236"/>
      <c r="HV87" s="236"/>
      <c r="HW87" s="236"/>
      <c r="HX87" s="236"/>
      <c r="HY87" s="236"/>
      <c r="HZ87" s="236"/>
      <c r="IA87" s="236"/>
      <c r="IB87" s="236"/>
      <c r="IC87" s="236"/>
      <c r="ID87" s="236"/>
    </row>
    <row r="88" spans="1:238" ht="15.75" customHeight="1" x14ac:dyDescent="0.3">
      <c r="A88" s="270" t="s">
        <v>143</v>
      </c>
      <c r="B88" s="71">
        <v>1.85</v>
      </c>
      <c r="C88" s="71">
        <v>1.65</v>
      </c>
      <c r="D88" s="71">
        <v>1.29</v>
      </c>
      <c r="E88" s="71">
        <v>1.06</v>
      </c>
      <c r="F88" s="71">
        <v>1.3</v>
      </c>
      <c r="G88" s="71">
        <v>1.1599999999999999</v>
      </c>
      <c r="H88" s="71">
        <v>1.2</v>
      </c>
      <c r="I88" s="71">
        <v>1.34</v>
      </c>
      <c r="J88" s="71">
        <v>0.85</v>
      </c>
      <c r="K88" s="71">
        <v>1.19</v>
      </c>
      <c r="L88" s="71">
        <v>1.19</v>
      </c>
      <c r="M88" s="71">
        <v>0.81</v>
      </c>
      <c r="N88" s="71">
        <v>1.17</v>
      </c>
      <c r="O88" s="71">
        <v>0.87</v>
      </c>
      <c r="P88" s="71">
        <v>0.86</v>
      </c>
      <c r="Q88" s="71">
        <v>0.85</v>
      </c>
      <c r="R88" s="71">
        <v>0.84</v>
      </c>
      <c r="S88" s="71">
        <v>0.84</v>
      </c>
      <c r="T88" s="71">
        <v>0.94</v>
      </c>
      <c r="U88" s="71">
        <v>0.76</v>
      </c>
      <c r="V88" s="71">
        <v>4.82</v>
      </c>
      <c r="W88" s="71">
        <v>4.6399999999999997</v>
      </c>
      <c r="X88" s="71">
        <v>0.7</v>
      </c>
      <c r="Y88" s="71">
        <v>0.87</v>
      </c>
      <c r="Z88" s="71">
        <v>0.75</v>
      </c>
      <c r="AA88" s="71">
        <v>0.6</v>
      </c>
      <c r="AB88" s="71">
        <v>1.53</v>
      </c>
      <c r="AC88" s="71">
        <v>0.73</v>
      </c>
      <c r="AD88" s="71">
        <v>1.1499999999999999</v>
      </c>
      <c r="AE88" s="71">
        <v>1.2</v>
      </c>
      <c r="AF88" s="71">
        <v>1.1200000000000001</v>
      </c>
      <c r="AG88" s="71">
        <v>1.31</v>
      </c>
      <c r="AH88" s="71">
        <v>1.51</v>
      </c>
      <c r="AI88" s="71">
        <v>1.06</v>
      </c>
      <c r="AJ88" s="71">
        <v>1.46</v>
      </c>
      <c r="AK88" s="71">
        <v>0.74</v>
      </c>
      <c r="AL88" s="71">
        <v>0.75</v>
      </c>
      <c r="AM88" s="71">
        <v>0.98</v>
      </c>
      <c r="AN88" s="71">
        <v>0.85</v>
      </c>
      <c r="AO88" s="71">
        <v>0.75</v>
      </c>
      <c r="AP88" s="71">
        <v>0.74</v>
      </c>
      <c r="AQ88" s="71">
        <v>0.75</v>
      </c>
      <c r="AR88" s="71">
        <v>2.71</v>
      </c>
      <c r="AS88" s="71">
        <v>0.66</v>
      </c>
      <c r="AT88" s="71">
        <v>0.76</v>
      </c>
      <c r="AU88" s="71">
        <v>0.76</v>
      </c>
      <c r="AV88" s="71">
        <v>0.89</v>
      </c>
      <c r="AW88" s="71">
        <v>0.82</v>
      </c>
      <c r="AX88" s="71">
        <v>0.83</v>
      </c>
      <c r="AY88" s="71">
        <v>2.46</v>
      </c>
      <c r="AZ88" s="71">
        <v>0.94</v>
      </c>
      <c r="BA88" s="71">
        <v>0.88</v>
      </c>
      <c r="BB88" s="71">
        <v>0.95</v>
      </c>
      <c r="BC88" s="71">
        <v>0.91</v>
      </c>
      <c r="BD88" s="71">
        <v>0.85</v>
      </c>
      <c r="BE88" s="71">
        <v>0.91</v>
      </c>
      <c r="BF88" s="71">
        <v>1.28</v>
      </c>
      <c r="BG88" s="71">
        <v>1.04</v>
      </c>
      <c r="BH88" s="71">
        <v>1.26</v>
      </c>
      <c r="BI88" s="71">
        <v>0.93</v>
      </c>
      <c r="BJ88" s="71">
        <v>1.0900000000000001</v>
      </c>
      <c r="BK88" s="71">
        <v>1.1299999999999999</v>
      </c>
      <c r="BL88" s="71">
        <v>0.88</v>
      </c>
      <c r="BM88" s="71">
        <v>0.85</v>
      </c>
      <c r="BN88" s="71">
        <v>0.95</v>
      </c>
      <c r="BO88" s="71">
        <v>1.1499999999999999</v>
      </c>
      <c r="BP88" s="71">
        <v>1.69</v>
      </c>
      <c r="BQ88" s="71">
        <v>1.23</v>
      </c>
      <c r="BR88" s="71">
        <v>1.04</v>
      </c>
      <c r="BS88" s="71">
        <v>1.25</v>
      </c>
      <c r="BT88" s="71">
        <v>1.02</v>
      </c>
      <c r="BU88" s="71">
        <v>1.08</v>
      </c>
      <c r="BV88" s="71">
        <v>1.18</v>
      </c>
      <c r="BW88" s="71">
        <v>1.25</v>
      </c>
      <c r="BX88" s="71">
        <v>1.19</v>
      </c>
      <c r="BY88" s="71">
        <v>1.33</v>
      </c>
      <c r="BZ88" s="71">
        <v>1.81</v>
      </c>
      <c r="CA88" s="71">
        <v>1.17</v>
      </c>
      <c r="CB88" s="71">
        <v>1.22</v>
      </c>
      <c r="CC88" s="71">
        <v>1.25</v>
      </c>
      <c r="CD88" s="71">
        <v>7.65</v>
      </c>
      <c r="CE88" s="71">
        <v>1.22</v>
      </c>
      <c r="CF88" s="71">
        <v>1.1200000000000001</v>
      </c>
      <c r="CG88" s="71">
        <v>1.1599999999999999</v>
      </c>
      <c r="CH88" s="71">
        <v>1.1499999999999999</v>
      </c>
      <c r="CI88" s="71">
        <v>1.17</v>
      </c>
      <c r="CJ88" s="71">
        <v>1.21</v>
      </c>
      <c r="CK88" s="71">
        <v>1.2</v>
      </c>
      <c r="CL88" s="71">
        <v>1.22</v>
      </c>
      <c r="CM88" s="71">
        <v>1.38</v>
      </c>
      <c r="CN88" s="71">
        <v>1.28</v>
      </c>
      <c r="CO88" s="71">
        <v>1.26</v>
      </c>
      <c r="CP88" s="71">
        <v>1.28</v>
      </c>
      <c r="CQ88" s="71">
        <v>1.28</v>
      </c>
      <c r="CR88" s="71">
        <v>1.27</v>
      </c>
      <c r="CS88" s="71">
        <v>1.39</v>
      </c>
      <c r="CT88" s="71">
        <v>1.42</v>
      </c>
      <c r="CU88" s="71">
        <v>1.61</v>
      </c>
      <c r="CV88" s="71">
        <v>1.53</v>
      </c>
      <c r="CW88" s="71">
        <v>1.4</v>
      </c>
      <c r="CX88" s="71">
        <v>1.29</v>
      </c>
      <c r="CY88" s="71">
        <v>1.26</v>
      </c>
      <c r="CZ88" s="71">
        <v>1.35</v>
      </c>
      <c r="DA88" s="71">
        <v>1.37</v>
      </c>
      <c r="DB88" s="71">
        <v>1.31</v>
      </c>
      <c r="DC88" s="71">
        <v>0</v>
      </c>
      <c r="DD88" s="71">
        <v>0</v>
      </c>
      <c r="DE88" s="71">
        <v>0</v>
      </c>
      <c r="DF88" s="71">
        <v>0</v>
      </c>
      <c r="DG88" s="71">
        <v>0</v>
      </c>
      <c r="DH88" s="71">
        <v>0</v>
      </c>
      <c r="DI88" s="71">
        <v>0</v>
      </c>
      <c r="DJ88" s="71">
        <v>0</v>
      </c>
      <c r="DK88" s="71">
        <v>0</v>
      </c>
      <c r="DL88" s="71">
        <v>0</v>
      </c>
      <c r="DM88" s="71">
        <v>0</v>
      </c>
      <c r="DN88" s="71">
        <v>0</v>
      </c>
      <c r="DO88" s="71">
        <v>0</v>
      </c>
      <c r="DP88" s="71">
        <v>0</v>
      </c>
      <c r="DQ88" s="71">
        <v>0</v>
      </c>
      <c r="DR88" s="71">
        <v>0</v>
      </c>
      <c r="DS88" s="71">
        <v>0</v>
      </c>
      <c r="DT88" s="71">
        <v>0</v>
      </c>
      <c r="DU88" s="71">
        <v>0</v>
      </c>
      <c r="DV88" s="71">
        <v>0</v>
      </c>
      <c r="DW88" s="71">
        <v>0</v>
      </c>
      <c r="DX88" s="71">
        <v>0</v>
      </c>
      <c r="DY88" s="71">
        <v>0</v>
      </c>
      <c r="DZ88" s="71">
        <v>0</v>
      </c>
      <c r="EA88" s="71">
        <v>0</v>
      </c>
      <c r="EB88" s="71">
        <v>0</v>
      </c>
      <c r="EC88" s="71">
        <v>0</v>
      </c>
      <c r="ED88" s="71">
        <v>0</v>
      </c>
      <c r="EE88" s="71">
        <v>0</v>
      </c>
      <c r="EF88" s="71"/>
      <c r="EG88" s="71"/>
      <c r="EH88" s="71"/>
      <c r="EI88" s="71"/>
      <c r="EJ88" s="71"/>
      <c r="EK88" s="71"/>
      <c r="EL88" s="71"/>
      <c r="EM88" s="71"/>
      <c r="EN88" s="71"/>
      <c r="EO88" s="71"/>
      <c r="EP88" s="71"/>
      <c r="EQ88" s="71"/>
      <c r="ER88" s="71"/>
      <c r="ES88" s="71"/>
      <c r="ET88" s="71"/>
      <c r="EU88" s="71"/>
      <c r="EV88" s="71"/>
      <c r="EW88" s="71"/>
      <c r="EX88" s="71"/>
      <c r="EY88" s="71"/>
      <c r="EZ88" s="71"/>
      <c r="FA88" s="71"/>
      <c r="FB88" s="71"/>
      <c r="FC88" s="71"/>
      <c r="FD88" s="71"/>
      <c r="FE88" s="71"/>
      <c r="FF88" s="71"/>
      <c r="FG88" s="71"/>
      <c r="FH88" s="71"/>
      <c r="FI88" s="71"/>
      <c r="FJ88" s="71"/>
      <c r="FK88" s="71"/>
      <c r="FL88" s="71"/>
      <c r="FM88" s="71"/>
      <c r="FN88" s="71"/>
      <c r="FO88" s="71"/>
      <c r="FP88" s="71"/>
      <c r="GO88" s="236"/>
      <c r="GP88" s="236"/>
      <c r="GQ88" s="236"/>
      <c r="GR88" s="236"/>
      <c r="GS88" s="236"/>
      <c r="GT88" s="236"/>
      <c r="GU88" s="236"/>
      <c r="GV88" s="236"/>
      <c r="GW88" s="236"/>
      <c r="GX88" s="236"/>
      <c r="GY88" s="236"/>
      <c r="GZ88" s="236"/>
      <c r="HA88" s="236"/>
      <c r="HB88" s="236"/>
      <c r="HC88" s="236"/>
      <c r="HD88" s="236"/>
      <c r="HE88" s="236"/>
      <c r="HF88" s="236"/>
      <c r="HG88" s="236"/>
      <c r="HH88" s="236"/>
      <c r="HI88" s="236"/>
      <c r="HJ88" s="236"/>
      <c r="HK88" s="236"/>
      <c r="HL88" s="236"/>
      <c r="HM88" s="236"/>
      <c r="HN88" s="236"/>
      <c r="HO88" s="236"/>
      <c r="HP88" s="236"/>
      <c r="HQ88" s="236"/>
      <c r="HR88" s="236"/>
      <c r="HS88" s="236"/>
      <c r="HT88" s="236"/>
      <c r="HU88" s="236"/>
      <c r="HV88" s="236"/>
      <c r="HW88" s="236"/>
      <c r="HX88" s="236"/>
      <c r="HY88" s="236"/>
      <c r="HZ88" s="236"/>
      <c r="IA88" s="236"/>
      <c r="IB88" s="236"/>
      <c r="IC88" s="236"/>
      <c r="ID88" s="236"/>
    </row>
    <row r="89" spans="1:238" ht="15.75" customHeight="1" x14ac:dyDescent="0.3">
      <c r="A89" s="270"/>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71"/>
      <c r="AX89" s="71"/>
      <c r="AY89" s="71"/>
      <c r="AZ89" s="71"/>
      <c r="BA89" s="71"/>
      <c r="BB89" s="71"/>
      <c r="BC89" s="71"/>
      <c r="BD89" s="71"/>
      <c r="BE89" s="71"/>
      <c r="BF89" s="71"/>
      <c r="BG89" s="71"/>
      <c r="BH89" s="71"/>
      <c r="BI89" s="71"/>
      <c r="BJ89" s="71"/>
      <c r="BK89" s="71"/>
      <c r="BL89" s="71"/>
      <c r="BM89" s="71"/>
      <c r="BN89" s="71"/>
      <c r="BO89" s="71"/>
      <c r="BP89" s="71"/>
      <c r="BQ89" s="71"/>
      <c r="BR89" s="71"/>
      <c r="BS89" s="71"/>
      <c r="BT89" s="71"/>
      <c r="BU89" s="71"/>
      <c r="BV89" s="71"/>
      <c r="BW89" s="71"/>
      <c r="BX89" s="71"/>
      <c r="BY89" s="71"/>
      <c r="BZ89" s="71"/>
      <c r="CA89" s="71"/>
      <c r="CB89" s="71"/>
      <c r="CC89" s="71"/>
      <c r="CD89" s="71"/>
      <c r="CE89" s="71"/>
      <c r="CF89" s="71"/>
      <c r="CG89" s="71"/>
      <c r="CH89" s="71"/>
      <c r="CI89" s="71"/>
      <c r="CJ89" s="71"/>
      <c r="CK89" s="71"/>
      <c r="CL89" s="71"/>
      <c r="CM89" s="71"/>
      <c r="CN89" s="71"/>
      <c r="CO89" s="71"/>
      <c r="CP89" s="71"/>
      <c r="CQ89" s="71"/>
      <c r="CR89" s="71"/>
      <c r="CS89" s="71"/>
      <c r="CT89" s="71"/>
      <c r="CU89" s="71"/>
      <c r="CV89" s="71"/>
      <c r="CW89" s="71"/>
      <c r="CX89" s="71"/>
      <c r="CY89" s="71"/>
      <c r="CZ89" s="71"/>
      <c r="DA89" s="71"/>
      <c r="DB89" s="71"/>
      <c r="DC89" s="71"/>
      <c r="DD89" s="71"/>
      <c r="DE89" s="71"/>
      <c r="DF89" s="71"/>
      <c r="DG89" s="71"/>
      <c r="DH89" s="71"/>
      <c r="DI89" s="71"/>
      <c r="DJ89" s="71"/>
      <c r="DK89" s="71"/>
      <c r="DL89" s="71"/>
      <c r="DM89" s="71"/>
      <c r="DN89" s="71"/>
      <c r="DO89" s="71"/>
      <c r="DP89" s="71"/>
      <c r="DQ89" s="71"/>
      <c r="DR89" s="71"/>
      <c r="DS89" s="71"/>
      <c r="DT89" s="71"/>
      <c r="DU89" s="71"/>
      <c r="DV89" s="71"/>
      <c r="DW89" s="71"/>
      <c r="DX89" s="71"/>
      <c r="DY89" s="71"/>
      <c r="DZ89" s="71"/>
      <c r="EA89" s="71"/>
      <c r="EB89" s="71"/>
      <c r="EC89" s="71"/>
      <c r="ED89" s="71"/>
      <c r="EE89" s="71"/>
      <c r="EF89" s="71"/>
      <c r="EG89" s="71"/>
      <c r="EH89" s="71"/>
      <c r="EI89" s="71"/>
      <c r="EJ89" s="71"/>
      <c r="EK89" s="71"/>
      <c r="EL89" s="71"/>
      <c r="EM89" s="71"/>
      <c r="EN89" s="71"/>
      <c r="EO89" s="71"/>
      <c r="EP89" s="71"/>
      <c r="EQ89" s="71"/>
      <c r="ER89" s="71"/>
      <c r="ES89" s="71"/>
      <c r="ET89" s="71"/>
      <c r="EU89" s="71"/>
      <c r="EV89" s="71"/>
      <c r="EW89" s="71"/>
      <c r="EX89" s="71"/>
      <c r="EY89" s="71"/>
      <c r="EZ89" s="71"/>
      <c r="FA89" s="71"/>
      <c r="FB89" s="71"/>
      <c r="FC89" s="71"/>
      <c r="FD89" s="71"/>
      <c r="FE89" s="71"/>
      <c r="FF89" s="71"/>
      <c r="FG89" s="71"/>
      <c r="FH89" s="71"/>
      <c r="FI89" s="71"/>
      <c r="FJ89" s="71"/>
      <c r="FK89" s="71"/>
      <c r="FL89" s="71"/>
      <c r="FM89" s="71"/>
      <c r="FN89" s="71"/>
      <c r="FO89" s="71"/>
      <c r="FP89" s="71"/>
      <c r="GO89" s="236"/>
      <c r="GP89" s="236"/>
      <c r="GQ89" s="236"/>
      <c r="GR89" s="236"/>
      <c r="GS89" s="236"/>
      <c r="GT89" s="236"/>
      <c r="GU89" s="236"/>
      <c r="GV89" s="236"/>
      <c r="GW89" s="236"/>
      <c r="GX89" s="236"/>
      <c r="GY89" s="236"/>
      <c r="GZ89" s="236"/>
      <c r="HA89" s="236"/>
      <c r="HB89" s="236"/>
      <c r="HC89" s="236"/>
      <c r="HD89" s="236"/>
      <c r="HE89" s="236"/>
      <c r="HF89" s="236"/>
      <c r="HG89" s="236"/>
      <c r="HH89" s="236"/>
      <c r="HI89" s="236"/>
      <c r="HJ89" s="236"/>
      <c r="HK89" s="236"/>
      <c r="HL89" s="236"/>
      <c r="HM89" s="236"/>
      <c r="HN89" s="236"/>
      <c r="HO89" s="236"/>
      <c r="HP89" s="236"/>
      <c r="HQ89" s="236"/>
      <c r="HR89" s="236"/>
      <c r="HS89" s="236"/>
      <c r="HT89" s="236"/>
      <c r="HU89" s="236"/>
      <c r="HV89" s="236"/>
      <c r="HW89" s="236"/>
      <c r="HX89" s="236"/>
      <c r="HY89" s="236"/>
      <c r="HZ89" s="236"/>
      <c r="IA89" s="236"/>
      <c r="IB89" s="236"/>
      <c r="IC89" s="236"/>
      <c r="ID89" s="236"/>
    </row>
    <row r="90" spans="1:238" ht="15.75" customHeight="1" x14ac:dyDescent="0.3">
      <c r="A90" s="269" t="s">
        <v>680</v>
      </c>
      <c r="B90" s="73">
        <v>94.67</v>
      </c>
      <c r="C90" s="73">
        <v>93.55</v>
      </c>
      <c r="D90" s="73">
        <v>96.04</v>
      </c>
      <c r="E90" s="73">
        <v>98.74</v>
      </c>
      <c r="F90" s="73">
        <v>100.53</v>
      </c>
      <c r="G90" s="73">
        <v>103.37</v>
      </c>
      <c r="H90" s="73">
        <v>100.76</v>
      </c>
      <c r="I90" s="73">
        <v>103.73</v>
      </c>
      <c r="J90" s="73">
        <v>105.48</v>
      </c>
      <c r="K90" s="73">
        <v>106.38</v>
      </c>
      <c r="L90" s="73">
        <v>106.41</v>
      </c>
      <c r="M90" s="73">
        <v>111.67</v>
      </c>
      <c r="N90" s="73">
        <v>110.96</v>
      </c>
      <c r="O90" s="73">
        <v>111.37</v>
      </c>
      <c r="P90" s="73">
        <v>112.65</v>
      </c>
      <c r="Q90" s="73">
        <v>115.07</v>
      </c>
      <c r="R90" s="73">
        <v>122.16</v>
      </c>
      <c r="S90" s="73">
        <v>125.18</v>
      </c>
      <c r="T90" s="73">
        <v>129.69</v>
      </c>
      <c r="U90" s="73">
        <v>135.44999999999999</v>
      </c>
      <c r="V90" s="73">
        <v>167.35</v>
      </c>
      <c r="W90" s="73">
        <v>168.73</v>
      </c>
      <c r="X90" s="73">
        <v>169.63</v>
      </c>
      <c r="Y90" s="73">
        <v>175.73</v>
      </c>
      <c r="Z90" s="73">
        <v>173.34</v>
      </c>
      <c r="AA90" s="73">
        <v>176.84</v>
      </c>
      <c r="AB90" s="73">
        <v>175.99</v>
      </c>
      <c r="AC90" s="73">
        <v>151.16999999999999</v>
      </c>
      <c r="AD90" s="73">
        <v>160.59</v>
      </c>
      <c r="AE90" s="73">
        <v>165.27</v>
      </c>
      <c r="AF90" s="73">
        <v>167.01</v>
      </c>
      <c r="AG90" s="73">
        <v>174.48</v>
      </c>
      <c r="AH90" s="73">
        <v>172.54</v>
      </c>
      <c r="AI90" s="73">
        <v>179.63</v>
      </c>
      <c r="AJ90" s="73">
        <v>183.92</v>
      </c>
      <c r="AK90" s="73">
        <v>196.97</v>
      </c>
      <c r="AL90" s="73">
        <v>184.26</v>
      </c>
      <c r="AM90" s="73">
        <v>180.87</v>
      </c>
      <c r="AN90" s="73">
        <v>180.99</v>
      </c>
      <c r="AO90" s="73">
        <v>181.57</v>
      </c>
      <c r="AP90" s="73">
        <v>184.64</v>
      </c>
      <c r="AQ90" s="73">
        <v>190.86</v>
      </c>
      <c r="AR90" s="73">
        <v>201.01</v>
      </c>
      <c r="AS90" s="73">
        <v>201.37</v>
      </c>
      <c r="AT90" s="73">
        <v>202.32</v>
      </c>
      <c r="AU90" s="73">
        <v>216.7</v>
      </c>
      <c r="AV90" s="73">
        <v>216.14</v>
      </c>
      <c r="AW90" s="73">
        <v>239.98</v>
      </c>
      <c r="AX90" s="73">
        <v>231.51</v>
      </c>
      <c r="AY90" s="73">
        <v>227.53</v>
      </c>
      <c r="AZ90" s="73">
        <v>241.34</v>
      </c>
      <c r="BA90" s="73">
        <v>253.58</v>
      </c>
      <c r="BB90" s="73">
        <v>244.44</v>
      </c>
      <c r="BC90" s="73">
        <v>268.81</v>
      </c>
      <c r="BD90" s="73">
        <v>257.16000000000003</v>
      </c>
      <c r="BE90" s="73">
        <v>263.98</v>
      </c>
      <c r="BF90" s="73">
        <v>276.94</v>
      </c>
      <c r="BG90" s="73">
        <v>282.32</v>
      </c>
      <c r="BH90" s="73">
        <v>290.32</v>
      </c>
      <c r="BI90" s="73">
        <v>304.04000000000002</v>
      </c>
      <c r="BJ90" s="73">
        <v>298.39999999999998</v>
      </c>
      <c r="BK90" s="73">
        <v>316.93</v>
      </c>
      <c r="BL90" s="73">
        <v>325.45</v>
      </c>
      <c r="BM90" s="73">
        <v>352</v>
      </c>
      <c r="BN90" s="73">
        <v>348.18</v>
      </c>
      <c r="BO90" s="73">
        <v>358.86</v>
      </c>
      <c r="BP90" s="73">
        <v>366.12</v>
      </c>
      <c r="BQ90" s="73">
        <v>376.86</v>
      </c>
      <c r="BR90" s="73">
        <v>386.46</v>
      </c>
      <c r="BS90" s="73">
        <v>370.57</v>
      </c>
      <c r="BT90" s="73">
        <v>362.89</v>
      </c>
      <c r="BU90" s="73">
        <v>405.91</v>
      </c>
      <c r="BV90" s="73">
        <v>397.62</v>
      </c>
      <c r="BW90" s="73">
        <v>394.07</v>
      </c>
      <c r="BX90" s="73">
        <v>394.07</v>
      </c>
      <c r="BY90" s="73">
        <v>401.09</v>
      </c>
      <c r="BZ90" s="73">
        <v>407.17</v>
      </c>
      <c r="CA90" s="73">
        <v>399.06</v>
      </c>
      <c r="CB90" s="73">
        <v>394.04</v>
      </c>
      <c r="CC90" s="73">
        <v>416.6</v>
      </c>
      <c r="CD90" s="73">
        <v>434.43</v>
      </c>
      <c r="CE90" s="73">
        <v>441.96999999999997</v>
      </c>
      <c r="CF90" s="73">
        <v>441.96999999999997</v>
      </c>
      <c r="CG90" s="73">
        <v>525.66999999999996</v>
      </c>
      <c r="CH90" s="73">
        <v>505.58</v>
      </c>
      <c r="CI90" s="73">
        <v>506.38</v>
      </c>
      <c r="CJ90" s="73">
        <v>511.16</v>
      </c>
      <c r="CK90" s="73">
        <v>470.11</v>
      </c>
      <c r="CL90" s="73">
        <v>546.48</v>
      </c>
      <c r="CM90" s="73">
        <v>448.12</v>
      </c>
      <c r="CN90" s="73">
        <v>363.27</v>
      </c>
      <c r="CO90" s="73">
        <v>449.96</v>
      </c>
      <c r="CP90" s="73">
        <v>447.8</v>
      </c>
      <c r="CQ90" s="73">
        <v>446.53</v>
      </c>
      <c r="CR90" s="73">
        <v>465.16</v>
      </c>
      <c r="CS90" s="73">
        <v>482.01</v>
      </c>
      <c r="CT90" s="73">
        <v>458.42</v>
      </c>
      <c r="CU90" s="73">
        <v>470</v>
      </c>
      <c r="CV90" s="73">
        <v>499.31</v>
      </c>
      <c r="CW90" s="73">
        <v>492.6</v>
      </c>
      <c r="CX90" s="73">
        <v>493.46</v>
      </c>
      <c r="CY90" s="73">
        <v>523.94000000000005</v>
      </c>
      <c r="CZ90" s="73">
        <v>524.41999999999996</v>
      </c>
      <c r="DA90" s="73">
        <v>532.83000000000004</v>
      </c>
      <c r="DB90" s="73">
        <v>526.13</v>
      </c>
      <c r="DC90" s="73">
        <v>546.20000000000005</v>
      </c>
      <c r="DD90" s="73">
        <v>543.01</v>
      </c>
      <c r="DE90" s="73">
        <v>600.99</v>
      </c>
      <c r="DF90" s="73">
        <v>568.83000000000004</v>
      </c>
      <c r="DG90" s="73">
        <v>573.16</v>
      </c>
      <c r="DH90" s="73">
        <v>574.42999999999995</v>
      </c>
      <c r="DI90" s="73">
        <v>554.99</v>
      </c>
      <c r="DJ90" s="73">
        <v>555.91</v>
      </c>
      <c r="DK90" s="73">
        <v>548.84</v>
      </c>
      <c r="DL90" s="73">
        <v>537.46999999999991</v>
      </c>
      <c r="DM90" s="73">
        <v>536.12</v>
      </c>
      <c r="DN90" s="73">
        <v>542.66000000000008</v>
      </c>
      <c r="DO90" s="73">
        <v>504.51</v>
      </c>
      <c r="DP90" s="73">
        <v>498.17</v>
      </c>
      <c r="DQ90" s="73">
        <v>491.31</v>
      </c>
      <c r="DR90" s="73">
        <v>499.65999999999997</v>
      </c>
      <c r="DS90" s="73">
        <v>444</v>
      </c>
      <c r="DT90" s="73">
        <v>484.23999999999995</v>
      </c>
      <c r="DU90" s="73">
        <v>487.14</v>
      </c>
      <c r="DV90" s="73"/>
      <c r="DW90" s="208"/>
      <c r="DX90" s="208"/>
      <c r="DY90" s="208"/>
      <c r="DZ90" s="208"/>
      <c r="EA90" s="208"/>
      <c r="EB90" s="208"/>
      <c r="EC90" s="208"/>
      <c r="ED90" s="208"/>
      <c r="EE90" s="208"/>
      <c r="EF90" s="208"/>
      <c r="EG90" s="208"/>
      <c r="EH90" s="208"/>
      <c r="EI90" s="208"/>
      <c r="EJ90" s="208"/>
      <c r="EK90" s="208"/>
      <c r="EL90" s="208"/>
      <c r="EM90" s="208"/>
      <c r="EN90" s="208"/>
      <c r="EO90" s="208"/>
      <c r="EP90" s="208"/>
      <c r="EQ90" s="208"/>
      <c r="ER90" s="208"/>
      <c r="ES90" s="208"/>
      <c r="ET90" s="208"/>
      <c r="EU90" s="208"/>
      <c r="EV90" s="208"/>
      <c r="EW90" s="208"/>
      <c r="EX90" s="208"/>
      <c r="EY90" s="208"/>
      <c r="EZ90" s="208"/>
      <c r="FA90" s="208"/>
      <c r="FB90" s="208"/>
      <c r="FC90" s="208"/>
      <c r="FD90" s="208"/>
      <c r="FE90" s="208"/>
      <c r="FF90" s="208"/>
      <c r="FG90" s="208"/>
      <c r="FH90" s="208"/>
      <c r="FI90" s="208"/>
      <c r="FJ90" s="208"/>
      <c r="FK90" s="208"/>
      <c r="FL90" s="208"/>
      <c r="FM90" s="208"/>
      <c r="FN90" s="208"/>
      <c r="FO90" s="208"/>
      <c r="FP90" s="208"/>
      <c r="GO90" s="236"/>
      <c r="GP90" s="236"/>
      <c r="GQ90" s="236"/>
      <c r="GR90" s="236"/>
      <c r="GS90" s="236"/>
      <c r="GT90" s="236"/>
      <c r="GU90" s="236"/>
      <c r="GV90" s="236"/>
      <c r="GW90" s="236"/>
      <c r="GX90" s="236"/>
      <c r="GY90" s="236"/>
      <c r="GZ90" s="236"/>
      <c r="HA90" s="236"/>
      <c r="HB90" s="236"/>
      <c r="HC90" s="236"/>
      <c r="HD90" s="236"/>
      <c r="HE90" s="236"/>
      <c r="HF90" s="236"/>
      <c r="HG90" s="236"/>
      <c r="HH90" s="236"/>
      <c r="HI90" s="236"/>
      <c r="HJ90" s="236"/>
      <c r="HK90" s="236"/>
      <c r="HL90" s="236"/>
      <c r="HM90" s="236"/>
      <c r="HN90" s="236"/>
      <c r="HO90" s="236"/>
      <c r="HP90" s="236"/>
      <c r="HQ90" s="236"/>
      <c r="HR90" s="236"/>
      <c r="HS90" s="236"/>
      <c r="HT90" s="236"/>
      <c r="HU90" s="236"/>
      <c r="HV90" s="236"/>
      <c r="HW90" s="236"/>
      <c r="HX90" s="236"/>
      <c r="HY90" s="236"/>
      <c r="HZ90" s="236"/>
      <c r="IA90" s="236"/>
      <c r="IB90" s="236"/>
      <c r="IC90" s="236"/>
      <c r="ID90" s="236"/>
    </row>
    <row r="91" spans="1:238" ht="15.75" customHeight="1" x14ac:dyDescent="0.3">
      <c r="A91" s="270" t="s">
        <v>139</v>
      </c>
      <c r="B91" s="71">
        <v>73.02</v>
      </c>
      <c r="C91" s="71">
        <v>73.319999999999993</v>
      </c>
      <c r="D91" s="71">
        <v>75.760000000000005</v>
      </c>
      <c r="E91" s="71">
        <v>78.17</v>
      </c>
      <c r="F91" s="71">
        <v>79.5</v>
      </c>
      <c r="G91" s="71">
        <v>81.19</v>
      </c>
      <c r="H91" s="71">
        <v>80.78</v>
      </c>
      <c r="I91" s="71">
        <v>81.23</v>
      </c>
      <c r="J91" s="71">
        <v>82.46</v>
      </c>
      <c r="K91" s="71">
        <v>85.02</v>
      </c>
      <c r="L91" s="71">
        <v>84.32</v>
      </c>
      <c r="M91" s="71">
        <v>88.96</v>
      </c>
      <c r="N91" s="71">
        <v>88.29</v>
      </c>
      <c r="O91" s="71">
        <v>88.37</v>
      </c>
      <c r="P91" s="71">
        <v>89.55</v>
      </c>
      <c r="Q91" s="71">
        <v>91.59</v>
      </c>
      <c r="R91" s="71">
        <v>97.22</v>
      </c>
      <c r="S91" s="71">
        <v>100.42</v>
      </c>
      <c r="T91" s="71">
        <v>104.06</v>
      </c>
      <c r="U91" s="71">
        <v>110.02</v>
      </c>
      <c r="V91" s="71">
        <v>111.4</v>
      </c>
      <c r="W91" s="71">
        <v>112.19</v>
      </c>
      <c r="X91" s="71">
        <v>114.48</v>
      </c>
      <c r="Y91" s="71">
        <v>122.15</v>
      </c>
      <c r="Z91" s="71">
        <v>116.17</v>
      </c>
      <c r="AA91" s="71">
        <v>119.44</v>
      </c>
      <c r="AB91" s="71">
        <v>118.39</v>
      </c>
      <c r="AC91" s="71">
        <v>125.63</v>
      </c>
      <c r="AD91" s="71">
        <v>131.78</v>
      </c>
      <c r="AE91" s="71">
        <v>134.88999999999999</v>
      </c>
      <c r="AF91" s="71">
        <v>141.51</v>
      </c>
      <c r="AG91" s="71">
        <v>151.94999999999999</v>
      </c>
      <c r="AH91" s="71">
        <v>149.55000000000001</v>
      </c>
      <c r="AI91" s="71">
        <v>156.27000000000001</v>
      </c>
      <c r="AJ91" s="71">
        <v>161.4</v>
      </c>
      <c r="AK91" s="71">
        <v>174.2</v>
      </c>
      <c r="AL91" s="71">
        <v>161.41</v>
      </c>
      <c r="AM91" s="71">
        <v>156.35</v>
      </c>
      <c r="AN91" s="71">
        <v>157.79</v>
      </c>
      <c r="AO91" s="71">
        <v>159.16999999999999</v>
      </c>
      <c r="AP91" s="71">
        <v>161.74</v>
      </c>
      <c r="AQ91" s="71">
        <v>165.33</v>
      </c>
      <c r="AR91" s="71">
        <v>173.05</v>
      </c>
      <c r="AS91" s="71">
        <v>171.2</v>
      </c>
      <c r="AT91" s="71">
        <v>163.58000000000001</v>
      </c>
      <c r="AU91" s="71">
        <v>176.9</v>
      </c>
      <c r="AV91" s="71">
        <v>175.87</v>
      </c>
      <c r="AW91" s="71">
        <v>201</v>
      </c>
      <c r="AX91" s="71">
        <v>195.67</v>
      </c>
      <c r="AY91" s="71">
        <v>192.77</v>
      </c>
      <c r="AZ91" s="71">
        <v>206.96</v>
      </c>
      <c r="BA91" s="71">
        <v>216.9</v>
      </c>
      <c r="BB91" s="71">
        <v>214.24</v>
      </c>
      <c r="BC91" s="71">
        <v>236.59</v>
      </c>
      <c r="BD91" s="71">
        <v>222.53</v>
      </c>
      <c r="BE91" s="71">
        <v>232.42</v>
      </c>
      <c r="BF91" s="71">
        <v>231.69</v>
      </c>
      <c r="BG91" s="71">
        <v>234.5</v>
      </c>
      <c r="BH91" s="71">
        <v>243.03</v>
      </c>
      <c r="BI91" s="71">
        <v>257.16000000000003</v>
      </c>
      <c r="BJ91" s="71">
        <v>246.44</v>
      </c>
      <c r="BK91" s="71">
        <v>250.68</v>
      </c>
      <c r="BL91" s="71">
        <v>258.95</v>
      </c>
      <c r="BM91" s="71">
        <v>286.43</v>
      </c>
      <c r="BN91" s="71">
        <v>284.33</v>
      </c>
      <c r="BO91" s="71">
        <v>295.83</v>
      </c>
      <c r="BP91" s="71">
        <v>302.24</v>
      </c>
      <c r="BQ91" s="71">
        <v>302.13</v>
      </c>
      <c r="BR91" s="71">
        <v>313.29000000000002</v>
      </c>
      <c r="BS91" s="71">
        <v>300.5</v>
      </c>
      <c r="BT91" s="71">
        <v>293.47000000000003</v>
      </c>
      <c r="BU91" s="71">
        <v>301.33999999999997</v>
      </c>
      <c r="BV91" s="71">
        <v>294.76</v>
      </c>
      <c r="BW91" s="71">
        <v>292.05</v>
      </c>
      <c r="BX91" s="71">
        <v>292.05</v>
      </c>
      <c r="BY91" s="71">
        <v>300.05</v>
      </c>
      <c r="BZ91" s="71">
        <v>303.87</v>
      </c>
      <c r="CA91" s="71">
        <v>311.64</v>
      </c>
      <c r="CB91" s="71">
        <v>312.12</v>
      </c>
      <c r="CC91" s="71">
        <v>322.64000000000004</v>
      </c>
      <c r="CD91" s="71">
        <v>329.58</v>
      </c>
      <c r="CE91" s="71">
        <v>339</v>
      </c>
      <c r="CF91" s="71">
        <v>339</v>
      </c>
      <c r="CG91" s="71">
        <v>363.28</v>
      </c>
      <c r="CH91" s="71">
        <v>344.91</v>
      </c>
      <c r="CI91" s="71">
        <v>347.13</v>
      </c>
      <c r="CJ91" s="71">
        <v>353.19</v>
      </c>
      <c r="CK91" s="71">
        <v>346.51</v>
      </c>
      <c r="CL91" s="71">
        <v>345.98</v>
      </c>
      <c r="CM91" s="71">
        <v>356.69</v>
      </c>
      <c r="CN91" s="71">
        <v>354.9</v>
      </c>
      <c r="CO91" s="71">
        <v>358.08</v>
      </c>
      <c r="CP91" s="71">
        <v>360.53</v>
      </c>
      <c r="CQ91" s="71">
        <v>354.51</v>
      </c>
      <c r="CR91" s="71">
        <v>372.97</v>
      </c>
      <c r="CS91" s="71">
        <v>388.4</v>
      </c>
      <c r="CT91" s="71">
        <v>356.66</v>
      </c>
      <c r="CU91" s="71">
        <v>368.06</v>
      </c>
      <c r="CV91" s="71">
        <v>402.79</v>
      </c>
      <c r="CW91" s="71">
        <v>394.59</v>
      </c>
      <c r="CX91" s="71">
        <v>393.94</v>
      </c>
      <c r="CY91" s="71">
        <v>425.32</v>
      </c>
      <c r="CZ91" s="71">
        <v>425.05</v>
      </c>
      <c r="DA91" s="71">
        <v>433.98</v>
      </c>
      <c r="DB91" s="71">
        <v>427.79</v>
      </c>
      <c r="DC91" s="71">
        <v>447.71</v>
      </c>
      <c r="DD91" s="71">
        <v>444.94</v>
      </c>
      <c r="DE91" s="71">
        <v>471.81</v>
      </c>
      <c r="DF91" s="71">
        <v>442.71</v>
      </c>
      <c r="DG91" s="71">
        <v>446.49</v>
      </c>
      <c r="DH91" s="71">
        <v>448.53</v>
      </c>
      <c r="DI91" s="71">
        <v>430.16</v>
      </c>
      <c r="DJ91" s="71">
        <v>430.75</v>
      </c>
      <c r="DK91" s="71">
        <v>426.18</v>
      </c>
      <c r="DL91" s="71">
        <v>417.34999999999997</v>
      </c>
      <c r="DM91" s="71">
        <v>416.41999999999996</v>
      </c>
      <c r="DN91" s="71">
        <v>409.46000000000004</v>
      </c>
      <c r="DO91" s="71">
        <v>387.87</v>
      </c>
      <c r="DP91" s="71">
        <v>382.56</v>
      </c>
      <c r="DQ91" s="71">
        <v>378.35</v>
      </c>
      <c r="DR91" s="71">
        <v>387.64</v>
      </c>
      <c r="DS91" s="71">
        <v>390.44</v>
      </c>
      <c r="DT91" s="71">
        <v>375.33</v>
      </c>
      <c r="DU91" s="71">
        <v>378.64</v>
      </c>
      <c r="DV91" s="71"/>
      <c r="DW91" s="208"/>
      <c r="DX91" s="208"/>
      <c r="DY91" s="208"/>
      <c r="DZ91" s="208"/>
      <c r="EA91" s="208"/>
      <c r="EB91" s="208"/>
      <c r="EC91" s="208"/>
      <c r="ED91" s="208"/>
      <c r="EE91" s="208"/>
      <c r="EF91" s="208"/>
      <c r="EG91" s="208"/>
      <c r="EH91" s="208"/>
      <c r="EI91" s="208"/>
      <c r="EJ91" s="208"/>
      <c r="EK91" s="208"/>
      <c r="EL91" s="208"/>
      <c r="EM91" s="208"/>
      <c r="EN91" s="208"/>
      <c r="EO91" s="208"/>
      <c r="EP91" s="208"/>
      <c r="EQ91" s="208"/>
      <c r="ER91" s="208"/>
      <c r="ES91" s="208"/>
      <c r="ET91" s="208"/>
      <c r="EU91" s="208"/>
      <c r="EV91" s="208"/>
      <c r="EW91" s="208"/>
      <c r="EX91" s="208"/>
      <c r="EY91" s="208"/>
      <c r="EZ91" s="208"/>
      <c r="FA91" s="208"/>
      <c r="FB91" s="208"/>
      <c r="FC91" s="208"/>
      <c r="FD91" s="208"/>
      <c r="FE91" s="208"/>
      <c r="FF91" s="208"/>
      <c r="FG91" s="208"/>
      <c r="FH91" s="208"/>
      <c r="FI91" s="208"/>
      <c r="FJ91" s="208"/>
      <c r="FK91" s="208"/>
      <c r="FL91" s="208"/>
      <c r="FM91" s="208"/>
      <c r="FN91" s="208"/>
      <c r="FO91" s="208"/>
      <c r="FP91" s="208"/>
      <c r="GO91" s="236"/>
      <c r="GP91" s="236"/>
      <c r="GQ91" s="236"/>
      <c r="GR91" s="236"/>
      <c r="GS91" s="236"/>
      <c r="GT91" s="236"/>
      <c r="GU91" s="236"/>
      <c r="GV91" s="236"/>
      <c r="GW91" s="236"/>
      <c r="GX91" s="236"/>
      <c r="GY91" s="236"/>
      <c r="GZ91" s="236"/>
      <c r="HA91" s="236"/>
      <c r="HB91" s="236"/>
      <c r="HC91" s="236"/>
      <c r="HD91" s="236"/>
      <c r="HE91" s="236"/>
      <c r="HF91" s="236"/>
      <c r="HG91" s="236"/>
      <c r="HH91" s="236"/>
      <c r="HI91" s="236"/>
      <c r="HJ91" s="236"/>
      <c r="HK91" s="236"/>
      <c r="HL91" s="236"/>
      <c r="HM91" s="236"/>
      <c r="HN91" s="236"/>
      <c r="HO91" s="236"/>
      <c r="HP91" s="236"/>
      <c r="HQ91" s="236"/>
      <c r="HR91" s="236"/>
      <c r="HS91" s="236"/>
      <c r="HT91" s="236"/>
      <c r="HU91" s="236"/>
      <c r="HV91" s="236"/>
      <c r="HW91" s="236"/>
      <c r="HX91" s="236"/>
      <c r="HY91" s="236"/>
      <c r="HZ91" s="236"/>
      <c r="IA91" s="236"/>
      <c r="IB91" s="236"/>
      <c r="IC91" s="236"/>
      <c r="ID91" s="236"/>
    </row>
    <row r="92" spans="1:238" ht="15.75" customHeight="1" x14ac:dyDescent="0.3">
      <c r="A92" s="270" t="s">
        <v>140</v>
      </c>
      <c r="B92" s="71">
        <v>21.12</v>
      </c>
      <c r="C92" s="71">
        <v>19.43</v>
      </c>
      <c r="D92" s="71">
        <v>19.739999999999998</v>
      </c>
      <c r="E92" s="71">
        <v>20.059999999999999</v>
      </c>
      <c r="F92" s="71">
        <v>20.47</v>
      </c>
      <c r="G92" s="71">
        <v>21.57</v>
      </c>
      <c r="H92" s="71">
        <v>19.420000000000002</v>
      </c>
      <c r="I92" s="71">
        <v>21.92</v>
      </c>
      <c r="J92" s="71">
        <v>22.51</v>
      </c>
      <c r="K92" s="71">
        <v>20.91</v>
      </c>
      <c r="L92" s="71">
        <v>21.49</v>
      </c>
      <c r="M92" s="71">
        <v>21.82</v>
      </c>
      <c r="N92" s="71">
        <v>21.59</v>
      </c>
      <c r="O92" s="71">
        <v>22.23</v>
      </c>
      <c r="P92" s="71">
        <v>22.5</v>
      </c>
      <c r="Q92" s="71">
        <v>22.86</v>
      </c>
      <c r="R92" s="71">
        <v>24.3</v>
      </c>
      <c r="S92" s="71">
        <v>24.01</v>
      </c>
      <c r="T92" s="71">
        <v>24.86</v>
      </c>
      <c r="U92" s="71">
        <v>24.69</v>
      </c>
      <c r="V92" s="71">
        <v>25.14</v>
      </c>
      <c r="W92" s="71">
        <v>25.74</v>
      </c>
      <c r="X92" s="71">
        <v>24.31</v>
      </c>
      <c r="Y92" s="71">
        <v>22.67</v>
      </c>
      <c r="Z92" s="71">
        <v>26.11</v>
      </c>
      <c r="AA92" s="71">
        <v>26.45</v>
      </c>
      <c r="AB92" s="71">
        <v>26.68</v>
      </c>
      <c r="AC92" s="71">
        <v>24.56</v>
      </c>
      <c r="AD92" s="71">
        <v>25.72</v>
      </c>
      <c r="AE92" s="71">
        <v>19.98</v>
      </c>
      <c r="AF92" s="71">
        <v>18.36</v>
      </c>
      <c r="AG92" s="71">
        <v>21.33</v>
      </c>
      <c r="AH92" s="71">
        <v>21.46</v>
      </c>
      <c r="AI92" s="71">
        <v>21.99</v>
      </c>
      <c r="AJ92" s="71">
        <v>21.11</v>
      </c>
      <c r="AK92" s="71">
        <v>21.41</v>
      </c>
      <c r="AL92" s="71">
        <v>21.03</v>
      </c>
      <c r="AM92" s="71">
        <v>22.95</v>
      </c>
      <c r="AN92" s="71">
        <v>21.6</v>
      </c>
      <c r="AO92" s="71">
        <v>21.03</v>
      </c>
      <c r="AP92" s="71">
        <v>21.14</v>
      </c>
      <c r="AQ92" s="71">
        <v>24.09</v>
      </c>
      <c r="AR92" s="71">
        <v>26.07</v>
      </c>
      <c r="AS92" s="71">
        <v>28.34</v>
      </c>
      <c r="AT92" s="71">
        <v>36.92</v>
      </c>
      <c r="AU92" s="71">
        <v>37.700000000000003</v>
      </c>
      <c r="AV92" s="71">
        <v>38.090000000000003</v>
      </c>
      <c r="AW92" s="71">
        <v>36.840000000000003</v>
      </c>
      <c r="AX92" s="71">
        <v>33.950000000000003</v>
      </c>
      <c r="AY92" s="71">
        <v>32.15</v>
      </c>
      <c r="AZ92" s="71">
        <v>32.17</v>
      </c>
      <c r="BA92" s="71">
        <v>34.51</v>
      </c>
      <c r="BB92" s="71">
        <v>27.97</v>
      </c>
      <c r="BC92" s="71">
        <v>29.99</v>
      </c>
      <c r="BD92" s="71">
        <v>31.95</v>
      </c>
      <c r="BE92" s="71">
        <v>28.67</v>
      </c>
      <c r="BF92" s="71">
        <v>42.66</v>
      </c>
      <c r="BG92" s="71">
        <v>45.2</v>
      </c>
      <c r="BH92" s="71">
        <v>44.66</v>
      </c>
      <c r="BI92" s="71">
        <v>44.41</v>
      </c>
      <c r="BJ92" s="71">
        <v>49.33</v>
      </c>
      <c r="BK92" s="71">
        <v>63.47</v>
      </c>
      <c r="BL92" s="71">
        <v>63.84</v>
      </c>
      <c r="BM92" s="71">
        <v>62.87</v>
      </c>
      <c r="BN92" s="71">
        <v>60.88</v>
      </c>
      <c r="BO92" s="71">
        <v>60.38</v>
      </c>
      <c r="BP92" s="71">
        <v>60.64</v>
      </c>
      <c r="BQ92" s="71">
        <v>71.34</v>
      </c>
      <c r="BR92" s="71">
        <v>69.400000000000006</v>
      </c>
      <c r="BS92" s="71">
        <v>66.66</v>
      </c>
      <c r="BT92" s="71">
        <v>65.45</v>
      </c>
      <c r="BU92" s="71">
        <v>100.65</v>
      </c>
      <c r="BV92" s="71">
        <v>99.44</v>
      </c>
      <c r="BW92" s="71">
        <v>98.95</v>
      </c>
      <c r="BX92" s="71">
        <v>98.95</v>
      </c>
      <c r="BY92" s="71">
        <v>97.28</v>
      </c>
      <c r="BZ92" s="71">
        <v>100.07</v>
      </c>
      <c r="CA92" s="71">
        <v>84.26</v>
      </c>
      <c r="CB92" s="71">
        <v>78.37</v>
      </c>
      <c r="CC92" s="71">
        <v>90.58</v>
      </c>
      <c r="CD92" s="71">
        <v>101.44</v>
      </c>
      <c r="CE92" s="71">
        <v>99.63000000000001</v>
      </c>
      <c r="CF92" s="71">
        <v>99.63000000000001</v>
      </c>
      <c r="CG92" s="71">
        <v>158.95999999999998</v>
      </c>
      <c r="CH92" s="71">
        <v>157.22999999999999</v>
      </c>
      <c r="CI92" s="71">
        <v>155.79</v>
      </c>
      <c r="CJ92" s="71">
        <v>154.41999999999999</v>
      </c>
      <c r="CK92" s="71">
        <v>75.650000000000006</v>
      </c>
      <c r="CL92" s="71">
        <v>196.64</v>
      </c>
      <c r="CM92" s="71">
        <v>87.01</v>
      </c>
      <c r="CN92" s="71">
        <v>4.42</v>
      </c>
      <c r="CO92" s="71">
        <v>87.77</v>
      </c>
      <c r="CP92" s="71">
        <v>83.43</v>
      </c>
      <c r="CQ92" s="71">
        <v>87.62</v>
      </c>
      <c r="CR92" s="71">
        <v>87.75</v>
      </c>
      <c r="CS92" s="71">
        <v>87.95</v>
      </c>
      <c r="CT92" s="71">
        <v>96.81</v>
      </c>
      <c r="CU92" s="71">
        <v>96.23</v>
      </c>
      <c r="CV92" s="71">
        <v>91.29</v>
      </c>
      <c r="CW92" s="71">
        <v>91.9</v>
      </c>
      <c r="CX92" s="71">
        <v>93.78</v>
      </c>
      <c r="CY92" s="71">
        <v>91.79</v>
      </c>
      <c r="CZ92" s="71">
        <v>92.63</v>
      </c>
      <c r="DA92" s="71">
        <v>93.13</v>
      </c>
      <c r="DB92" s="71">
        <v>92.97</v>
      </c>
      <c r="DC92" s="71">
        <v>93.4</v>
      </c>
      <c r="DD92" s="71">
        <v>92.5</v>
      </c>
      <c r="DE92" s="71">
        <v>94.45</v>
      </c>
      <c r="DF92" s="71">
        <v>91.99</v>
      </c>
      <c r="DG92" s="71">
        <v>92.75</v>
      </c>
      <c r="DH92" s="71">
        <v>92.28</v>
      </c>
      <c r="DI92" s="71">
        <v>91.37</v>
      </c>
      <c r="DJ92" s="71">
        <v>91.22</v>
      </c>
      <c r="DK92" s="71">
        <v>89.57</v>
      </c>
      <c r="DL92" s="71">
        <v>88.09</v>
      </c>
      <c r="DM92" s="71">
        <v>86.79</v>
      </c>
      <c r="DN92" s="71">
        <v>101</v>
      </c>
      <c r="DO92" s="71">
        <v>84.18</v>
      </c>
      <c r="DP92" s="71">
        <v>82.91</v>
      </c>
      <c r="DQ92" s="71">
        <v>80.029999999999987</v>
      </c>
      <c r="DR92" s="71">
        <v>79.63</v>
      </c>
      <c r="DS92" s="71">
        <v>21.67</v>
      </c>
      <c r="DT92" s="71">
        <v>77.08</v>
      </c>
      <c r="DU92" s="71">
        <v>77.03</v>
      </c>
      <c r="DV92" s="71"/>
      <c r="DW92" s="208"/>
      <c r="DX92" s="208"/>
      <c r="DY92" s="208"/>
      <c r="DZ92" s="208"/>
      <c r="EA92" s="208"/>
      <c r="EB92" s="208"/>
      <c r="EC92" s="208"/>
      <c r="ED92" s="208"/>
      <c r="EE92" s="208"/>
      <c r="EF92" s="208"/>
      <c r="EG92" s="208"/>
      <c r="EH92" s="208"/>
      <c r="EI92" s="208"/>
      <c r="EJ92" s="208"/>
      <c r="EK92" s="208"/>
      <c r="EL92" s="208"/>
      <c r="EM92" s="208"/>
      <c r="EN92" s="208"/>
      <c r="EO92" s="208"/>
      <c r="EP92" s="208"/>
      <c r="EQ92" s="208"/>
      <c r="ER92" s="208"/>
      <c r="ES92" s="208"/>
      <c r="ET92" s="208"/>
      <c r="EU92" s="208"/>
      <c r="EV92" s="208"/>
      <c r="EW92" s="208"/>
      <c r="EX92" s="208"/>
      <c r="EY92" s="208"/>
      <c r="EZ92" s="208"/>
      <c r="FA92" s="208"/>
      <c r="FB92" s="208"/>
      <c r="FC92" s="208"/>
      <c r="FD92" s="208"/>
      <c r="FE92" s="208"/>
      <c r="FF92" s="208"/>
      <c r="FG92" s="208"/>
      <c r="FH92" s="208"/>
      <c r="FI92" s="208"/>
      <c r="FJ92" s="208"/>
      <c r="FK92" s="208"/>
      <c r="FL92" s="208"/>
      <c r="FM92" s="208"/>
      <c r="FN92" s="208"/>
      <c r="FO92" s="208"/>
      <c r="FP92" s="208"/>
      <c r="GO92" s="236"/>
      <c r="GP92" s="236"/>
      <c r="GQ92" s="236"/>
      <c r="GR92" s="236"/>
      <c r="GS92" s="236"/>
      <c r="GT92" s="236"/>
      <c r="GU92" s="236"/>
      <c r="GV92" s="236"/>
      <c r="GW92" s="236"/>
      <c r="GX92" s="236"/>
      <c r="GY92" s="236"/>
      <c r="GZ92" s="236"/>
      <c r="HA92" s="236"/>
      <c r="HB92" s="236"/>
      <c r="HC92" s="236"/>
      <c r="HD92" s="236"/>
      <c r="HE92" s="236"/>
      <c r="HF92" s="236"/>
      <c r="HG92" s="236"/>
      <c r="HH92" s="236"/>
      <c r="HI92" s="236"/>
      <c r="HJ92" s="236"/>
      <c r="HK92" s="236"/>
      <c r="HL92" s="236"/>
      <c r="HM92" s="236"/>
      <c r="HN92" s="236"/>
      <c r="HO92" s="236"/>
      <c r="HP92" s="236"/>
      <c r="HQ92" s="236"/>
      <c r="HR92" s="236"/>
      <c r="HS92" s="236"/>
      <c r="HT92" s="236"/>
      <c r="HU92" s="236"/>
      <c r="HV92" s="236"/>
      <c r="HW92" s="236"/>
      <c r="HX92" s="236"/>
      <c r="HY92" s="236"/>
      <c r="HZ92" s="236"/>
      <c r="IA92" s="236"/>
      <c r="IB92" s="236"/>
      <c r="IC92" s="236"/>
      <c r="ID92" s="236"/>
    </row>
    <row r="93" spans="1:238" ht="15.75" customHeight="1" x14ac:dyDescent="0.3">
      <c r="A93" s="270" t="s">
        <v>141</v>
      </c>
      <c r="B93" s="71">
        <v>0</v>
      </c>
      <c r="C93" s="71">
        <v>0</v>
      </c>
      <c r="D93" s="71">
        <v>0</v>
      </c>
      <c r="E93" s="71">
        <v>0</v>
      </c>
      <c r="F93" s="71">
        <v>0</v>
      </c>
      <c r="G93" s="71">
        <v>0</v>
      </c>
      <c r="H93" s="71">
        <v>0</v>
      </c>
      <c r="I93" s="71">
        <v>0</v>
      </c>
      <c r="J93" s="71">
        <v>0</v>
      </c>
      <c r="K93" s="71">
        <v>0</v>
      </c>
      <c r="L93" s="71">
        <v>0</v>
      </c>
      <c r="M93" s="71">
        <v>0</v>
      </c>
      <c r="N93" s="71">
        <v>0</v>
      </c>
      <c r="O93" s="71">
        <v>0</v>
      </c>
      <c r="P93" s="71">
        <v>0</v>
      </c>
      <c r="Q93" s="71">
        <v>0</v>
      </c>
      <c r="R93" s="71">
        <v>0</v>
      </c>
      <c r="S93" s="71">
        <v>0</v>
      </c>
      <c r="T93" s="71">
        <v>0</v>
      </c>
      <c r="U93" s="71">
        <v>0</v>
      </c>
      <c r="V93" s="71">
        <v>0</v>
      </c>
      <c r="W93" s="71">
        <v>0</v>
      </c>
      <c r="X93" s="71">
        <v>0</v>
      </c>
      <c r="Y93" s="71">
        <v>0</v>
      </c>
      <c r="Z93" s="71">
        <v>0</v>
      </c>
      <c r="AA93" s="71">
        <v>0</v>
      </c>
      <c r="AB93" s="71">
        <v>0</v>
      </c>
      <c r="AC93" s="71">
        <v>0</v>
      </c>
      <c r="AD93" s="71">
        <v>0</v>
      </c>
      <c r="AE93" s="71">
        <v>0</v>
      </c>
      <c r="AF93" s="71">
        <v>0</v>
      </c>
      <c r="AG93" s="71">
        <v>0</v>
      </c>
      <c r="AH93" s="71">
        <v>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c r="DW93" s="208"/>
      <c r="DX93" s="208"/>
      <c r="DY93" s="208"/>
      <c r="DZ93" s="208"/>
      <c r="EA93" s="208"/>
      <c r="EB93" s="208"/>
      <c r="EC93" s="208"/>
      <c r="ED93" s="208"/>
      <c r="EE93" s="208"/>
      <c r="EF93" s="208"/>
      <c r="EG93" s="208"/>
      <c r="EH93" s="208"/>
      <c r="EI93" s="208"/>
      <c r="EJ93" s="208"/>
      <c r="EK93" s="208"/>
      <c r="EL93" s="208"/>
      <c r="EM93" s="208"/>
      <c r="EN93" s="208"/>
      <c r="EO93" s="208"/>
      <c r="EP93" s="208"/>
      <c r="EQ93" s="208"/>
      <c r="ER93" s="208"/>
      <c r="ES93" s="208"/>
      <c r="ET93" s="208"/>
      <c r="EU93" s="208"/>
      <c r="EV93" s="208"/>
      <c r="EW93" s="208"/>
      <c r="EX93" s="208"/>
      <c r="EY93" s="208"/>
      <c r="EZ93" s="208"/>
      <c r="FA93" s="208"/>
      <c r="FB93" s="208"/>
      <c r="FC93" s="208"/>
      <c r="FD93" s="208"/>
      <c r="FE93" s="208"/>
      <c r="FF93" s="208"/>
      <c r="FG93" s="208"/>
      <c r="FH93" s="208"/>
      <c r="FI93" s="208"/>
      <c r="FJ93" s="208"/>
      <c r="FK93" s="208"/>
      <c r="FL93" s="208"/>
      <c r="FM93" s="208"/>
      <c r="FN93" s="208"/>
      <c r="FO93" s="208"/>
      <c r="FP93" s="208"/>
      <c r="GO93" s="236"/>
      <c r="GP93" s="236"/>
      <c r="GQ93" s="236"/>
      <c r="GR93" s="236"/>
      <c r="GS93" s="236"/>
      <c r="GT93" s="236"/>
      <c r="GU93" s="236"/>
      <c r="GV93" s="236"/>
      <c r="GW93" s="236"/>
      <c r="GX93" s="236"/>
      <c r="GY93" s="236"/>
      <c r="GZ93" s="236"/>
      <c r="HA93" s="236"/>
      <c r="HB93" s="236"/>
      <c r="HC93" s="236"/>
      <c r="HD93" s="236"/>
      <c r="HE93" s="236"/>
      <c r="HF93" s="236"/>
      <c r="HG93" s="236"/>
      <c r="HH93" s="236"/>
      <c r="HI93" s="236"/>
      <c r="HJ93" s="236"/>
      <c r="HK93" s="236"/>
      <c r="HL93" s="236"/>
      <c r="HM93" s="236"/>
      <c r="HN93" s="236"/>
      <c r="HO93" s="236"/>
      <c r="HP93" s="236"/>
      <c r="HQ93" s="236"/>
      <c r="HR93" s="236"/>
      <c r="HS93" s="236"/>
      <c r="HT93" s="236"/>
      <c r="HU93" s="236"/>
      <c r="HV93" s="236"/>
      <c r="HW93" s="236"/>
      <c r="HX93" s="236"/>
      <c r="HY93" s="236"/>
      <c r="HZ93" s="236"/>
      <c r="IA93" s="236"/>
      <c r="IB93" s="236"/>
      <c r="IC93" s="236"/>
      <c r="ID93" s="236"/>
    </row>
    <row r="94" spans="1:238" ht="15.75" customHeight="1" x14ac:dyDescent="0.3">
      <c r="A94" s="270" t="s">
        <v>142</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30</v>
      </c>
      <c r="W94" s="71">
        <v>30</v>
      </c>
      <c r="X94" s="71">
        <v>30</v>
      </c>
      <c r="Y94" s="71">
        <v>30</v>
      </c>
      <c r="Z94" s="71">
        <v>30</v>
      </c>
      <c r="AA94" s="71">
        <v>30</v>
      </c>
      <c r="AB94" s="71">
        <v>30</v>
      </c>
      <c r="AC94" s="71">
        <v>0</v>
      </c>
      <c r="AD94" s="71">
        <v>2</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c r="DW94" s="208"/>
      <c r="DX94" s="208"/>
      <c r="DY94" s="208"/>
      <c r="DZ94" s="208"/>
      <c r="EA94" s="208"/>
      <c r="EB94" s="208"/>
      <c r="EC94" s="208"/>
      <c r="ED94" s="208"/>
      <c r="EE94" s="208"/>
      <c r="EF94" s="208"/>
      <c r="EG94" s="208"/>
      <c r="EH94" s="208"/>
      <c r="EI94" s="208"/>
      <c r="EJ94" s="208"/>
      <c r="EK94" s="208"/>
      <c r="EL94" s="208"/>
      <c r="EM94" s="208"/>
      <c r="EN94" s="208"/>
      <c r="EO94" s="208"/>
      <c r="EP94" s="208"/>
      <c r="EQ94" s="208"/>
      <c r="ER94" s="208"/>
      <c r="ES94" s="208"/>
      <c r="ET94" s="208"/>
      <c r="EU94" s="208"/>
      <c r="EV94" s="208"/>
      <c r="EW94" s="208"/>
      <c r="EX94" s="208"/>
      <c r="EY94" s="208"/>
      <c r="EZ94" s="208"/>
      <c r="FA94" s="208"/>
      <c r="FB94" s="208"/>
      <c r="FC94" s="208"/>
      <c r="FD94" s="208"/>
      <c r="FE94" s="208"/>
      <c r="FF94" s="208"/>
      <c r="FG94" s="208"/>
      <c r="FH94" s="208"/>
      <c r="FI94" s="208"/>
      <c r="FJ94" s="208"/>
      <c r="FK94" s="208"/>
      <c r="FL94" s="208"/>
      <c r="FM94" s="208"/>
      <c r="FN94" s="208"/>
      <c r="FO94" s="208"/>
      <c r="FP94" s="208"/>
      <c r="GO94" s="236"/>
      <c r="GP94" s="236"/>
      <c r="GQ94" s="236"/>
      <c r="GR94" s="236"/>
      <c r="GS94" s="236"/>
      <c r="GT94" s="236"/>
      <c r="GU94" s="236"/>
      <c r="GV94" s="236"/>
      <c r="GW94" s="236"/>
      <c r="GX94" s="236"/>
      <c r="GY94" s="236"/>
      <c r="GZ94" s="236"/>
      <c r="HA94" s="236"/>
      <c r="HB94" s="236"/>
      <c r="HC94" s="236"/>
      <c r="HD94" s="236"/>
      <c r="HE94" s="236"/>
      <c r="HF94" s="236"/>
      <c r="HG94" s="236"/>
      <c r="HH94" s="236"/>
      <c r="HI94" s="236"/>
      <c r="HJ94" s="236"/>
      <c r="HK94" s="236"/>
      <c r="HL94" s="236"/>
      <c r="HM94" s="236"/>
      <c r="HN94" s="236"/>
      <c r="HO94" s="236"/>
      <c r="HP94" s="236"/>
      <c r="HQ94" s="236"/>
      <c r="HR94" s="236"/>
      <c r="HS94" s="236"/>
      <c r="HT94" s="236"/>
      <c r="HU94" s="236"/>
      <c r="HV94" s="236"/>
      <c r="HW94" s="236"/>
      <c r="HX94" s="236"/>
      <c r="HY94" s="236"/>
      <c r="HZ94" s="236"/>
      <c r="IA94" s="236"/>
      <c r="IB94" s="236"/>
      <c r="IC94" s="236"/>
      <c r="ID94" s="236"/>
    </row>
    <row r="95" spans="1:238" ht="15.75" customHeight="1" x14ac:dyDescent="0.3">
      <c r="A95" s="270" t="s">
        <v>143</v>
      </c>
      <c r="B95" s="71">
        <v>0.53</v>
      </c>
      <c r="C95" s="71">
        <v>0.8</v>
      </c>
      <c r="D95" s="71">
        <v>0.53</v>
      </c>
      <c r="E95" s="71">
        <v>0.5</v>
      </c>
      <c r="F95" s="71">
        <v>0.56000000000000005</v>
      </c>
      <c r="G95" s="71">
        <v>0.61</v>
      </c>
      <c r="H95" s="71">
        <v>0.56999999999999995</v>
      </c>
      <c r="I95" s="71">
        <v>0.57999999999999996</v>
      </c>
      <c r="J95" s="71">
        <v>0.51</v>
      </c>
      <c r="K95" s="71">
        <v>0.45</v>
      </c>
      <c r="L95" s="71">
        <v>0.6</v>
      </c>
      <c r="M95" s="71">
        <v>0.89</v>
      </c>
      <c r="N95" s="71">
        <v>1.08</v>
      </c>
      <c r="O95" s="71">
        <v>0.77</v>
      </c>
      <c r="P95" s="71">
        <v>0.6</v>
      </c>
      <c r="Q95" s="71">
        <v>0.62</v>
      </c>
      <c r="R95" s="71">
        <v>0.64</v>
      </c>
      <c r="S95" s="71">
        <v>0.76</v>
      </c>
      <c r="T95" s="71">
        <v>0.76</v>
      </c>
      <c r="U95" s="71">
        <v>0.75</v>
      </c>
      <c r="V95" s="71">
        <v>0.81</v>
      </c>
      <c r="W95" s="71">
        <v>0.81</v>
      </c>
      <c r="X95" s="71">
        <v>0.83</v>
      </c>
      <c r="Y95" s="71">
        <v>0.92</v>
      </c>
      <c r="Z95" s="71">
        <v>1.07</v>
      </c>
      <c r="AA95" s="71">
        <v>0.96</v>
      </c>
      <c r="AB95" s="71">
        <v>0.92</v>
      </c>
      <c r="AC95" s="71">
        <v>0.98</v>
      </c>
      <c r="AD95" s="71">
        <v>1.0900000000000001</v>
      </c>
      <c r="AE95" s="71">
        <v>10.4</v>
      </c>
      <c r="AF95" s="71">
        <v>7.15</v>
      </c>
      <c r="AG95" s="71">
        <v>1.2</v>
      </c>
      <c r="AH95" s="71">
        <v>1.52</v>
      </c>
      <c r="AI95" s="71">
        <v>1.37</v>
      </c>
      <c r="AJ95" s="71">
        <v>1.4</v>
      </c>
      <c r="AK95" s="71">
        <v>1.36</v>
      </c>
      <c r="AL95" s="71">
        <v>1.82</v>
      </c>
      <c r="AM95" s="71">
        <v>1.57</v>
      </c>
      <c r="AN95" s="71">
        <v>1.61</v>
      </c>
      <c r="AO95" s="71">
        <v>1.37</v>
      </c>
      <c r="AP95" s="71">
        <v>1.76</v>
      </c>
      <c r="AQ95" s="71">
        <v>1.44</v>
      </c>
      <c r="AR95" s="71">
        <v>1.89</v>
      </c>
      <c r="AS95" s="71">
        <v>1.83</v>
      </c>
      <c r="AT95" s="71">
        <v>1.82</v>
      </c>
      <c r="AU95" s="71">
        <v>2.11</v>
      </c>
      <c r="AV95" s="71">
        <v>2.1800000000000002</v>
      </c>
      <c r="AW95" s="71">
        <v>2.14</v>
      </c>
      <c r="AX95" s="71">
        <v>1.88</v>
      </c>
      <c r="AY95" s="71">
        <v>2.61</v>
      </c>
      <c r="AZ95" s="71">
        <v>2.2000000000000002</v>
      </c>
      <c r="BA95" s="71">
        <v>2.17</v>
      </c>
      <c r="BB95" s="71">
        <v>2.23</v>
      </c>
      <c r="BC95" s="71">
        <v>2.23</v>
      </c>
      <c r="BD95" s="71">
        <v>2.69</v>
      </c>
      <c r="BE95" s="71">
        <v>2.89</v>
      </c>
      <c r="BF95" s="71">
        <v>2.6</v>
      </c>
      <c r="BG95" s="71">
        <v>2.62</v>
      </c>
      <c r="BH95" s="71">
        <v>2.63</v>
      </c>
      <c r="BI95" s="71">
        <v>2.4700000000000002</v>
      </c>
      <c r="BJ95" s="71">
        <v>2.64</v>
      </c>
      <c r="BK95" s="71">
        <v>2.79</v>
      </c>
      <c r="BL95" s="71">
        <v>2.66</v>
      </c>
      <c r="BM95" s="71">
        <v>2.7</v>
      </c>
      <c r="BN95" s="71">
        <v>2.97</v>
      </c>
      <c r="BO95" s="71">
        <v>2.65</v>
      </c>
      <c r="BP95" s="71">
        <v>3.25</v>
      </c>
      <c r="BQ95" s="71">
        <v>3.39</v>
      </c>
      <c r="BR95" s="71">
        <v>3.77</v>
      </c>
      <c r="BS95" s="71">
        <v>3.41</v>
      </c>
      <c r="BT95" s="71">
        <v>3.96</v>
      </c>
      <c r="BU95" s="71">
        <v>3.91</v>
      </c>
      <c r="BV95" s="71">
        <v>3.42</v>
      </c>
      <c r="BW95" s="71">
        <v>3.07</v>
      </c>
      <c r="BX95" s="71">
        <v>3.07</v>
      </c>
      <c r="BY95" s="71">
        <v>3.77</v>
      </c>
      <c r="BZ95" s="71">
        <v>3.23</v>
      </c>
      <c r="CA95" s="71">
        <v>3.17</v>
      </c>
      <c r="CB95" s="71">
        <v>3.55</v>
      </c>
      <c r="CC95" s="71">
        <v>3.38</v>
      </c>
      <c r="CD95" s="71">
        <v>3.41</v>
      </c>
      <c r="CE95" s="71">
        <v>3.34</v>
      </c>
      <c r="CF95" s="71">
        <v>3.34</v>
      </c>
      <c r="CG95" s="71">
        <v>3.43</v>
      </c>
      <c r="CH95" s="71">
        <v>3.43</v>
      </c>
      <c r="CI95" s="71">
        <v>3.47</v>
      </c>
      <c r="CJ95" s="71">
        <v>3.55</v>
      </c>
      <c r="CK95" s="71">
        <v>47.95</v>
      </c>
      <c r="CL95" s="71">
        <v>3.85</v>
      </c>
      <c r="CM95" s="71">
        <v>4.42</v>
      </c>
      <c r="CN95" s="71">
        <v>3.95</v>
      </c>
      <c r="CO95" s="71">
        <v>4.1100000000000003</v>
      </c>
      <c r="CP95" s="71">
        <v>3.84</v>
      </c>
      <c r="CQ95" s="71">
        <v>4.4000000000000004</v>
      </c>
      <c r="CR95" s="71">
        <v>4.45</v>
      </c>
      <c r="CS95" s="71">
        <v>5.66</v>
      </c>
      <c r="CT95" s="71">
        <v>4.96</v>
      </c>
      <c r="CU95" s="71">
        <v>5.72</v>
      </c>
      <c r="CV95" s="71">
        <v>5.23</v>
      </c>
      <c r="CW95" s="71">
        <v>6.11</v>
      </c>
      <c r="CX95" s="71">
        <v>5.74</v>
      </c>
      <c r="CY95" s="71">
        <v>6.83</v>
      </c>
      <c r="CZ95" s="71">
        <v>6.74</v>
      </c>
      <c r="DA95" s="71">
        <v>5.72</v>
      </c>
      <c r="DB95" s="71">
        <v>5.37</v>
      </c>
      <c r="DC95" s="71">
        <v>5.0999999999999996</v>
      </c>
      <c r="DD95" s="71">
        <v>5.56</v>
      </c>
      <c r="DE95" s="71">
        <v>34.729999999999997</v>
      </c>
      <c r="DF95" s="71">
        <v>34.14</v>
      </c>
      <c r="DG95" s="71">
        <v>33.92</v>
      </c>
      <c r="DH95" s="71">
        <v>33.619999999999997</v>
      </c>
      <c r="DI95" s="71">
        <v>33.46</v>
      </c>
      <c r="DJ95" s="71">
        <v>33.950000000000003</v>
      </c>
      <c r="DK95" s="71">
        <v>33.1</v>
      </c>
      <c r="DL95" s="71">
        <v>32.03</v>
      </c>
      <c r="DM95" s="71">
        <v>32.909999999999997</v>
      </c>
      <c r="DN95" s="71">
        <v>32.200000000000003</v>
      </c>
      <c r="DO95" s="71">
        <v>32.46</v>
      </c>
      <c r="DP95" s="71">
        <v>32.700000000000003</v>
      </c>
      <c r="DQ95" s="71">
        <v>32.93</v>
      </c>
      <c r="DR95" s="71">
        <v>32.39</v>
      </c>
      <c r="DS95" s="71">
        <v>31.89</v>
      </c>
      <c r="DT95" s="71">
        <v>31.830000000000002</v>
      </c>
      <c r="DU95" s="71">
        <v>31.470000000000002</v>
      </c>
      <c r="DV95" s="71"/>
      <c r="DW95" s="208"/>
      <c r="DX95" s="208"/>
      <c r="DY95" s="208"/>
      <c r="DZ95" s="208"/>
      <c r="EA95" s="208"/>
      <c r="EB95" s="208"/>
      <c r="EC95" s="208"/>
      <c r="ED95" s="208"/>
      <c r="EE95" s="208"/>
      <c r="EF95" s="208"/>
      <c r="EG95" s="208"/>
      <c r="EH95" s="208"/>
      <c r="EI95" s="208"/>
      <c r="EJ95" s="208"/>
      <c r="EK95" s="208"/>
      <c r="EL95" s="208"/>
      <c r="EM95" s="208"/>
      <c r="EN95" s="208"/>
      <c r="EO95" s="208"/>
      <c r="EP95" s="208"/>
      <c r="EQ95" s="208"/>
      <c r="ER95" s="208"/>
      <c r="ES95" s="208"/>
      <c r="ET95" s="208"/>
      <c r="EU95" s="208"/>
      <c r="EV95" s="208"/>
      <c r="EW95" s="208"/>
      <c r="EX95" s="208"/>
      <c r="EY95" s="208"/>
      <c r="EZ95" s="208"/>
      <c r="FA95" s="208"/>
      <c r="FB95" s="208"/>
      <c r="FC95" s="208"/>
      <c r="FD95" s="208"/>
      <c r="FE95" s="208"/>
      <c r="FF95" s="208"/>
      <c r="FG95" s="208"/>
      <c r="FH95" s="208"/>
      <c r="FI95" s="208"/>
      <c r="FJ95" s="208"/>
      <c r="FK95" s="208"/>
      <c r="FL95" s="208"/>
      <c r="FM95" s="208"/>
      <c r="FN95" s="208"/>
      <c r="FO95" s="208"/>
      <c r="FP95" s="208"/>
      <c r="GO95" s="236"/>
      <c r="GP95" s="236"/>
      <c r="GQ95" s="236"/>
      <c r="GR95" s="236"/>
      <c r="GS95" s="236"/>
      <c r="GT95" s="236"/>
      <c r="GU95" s="236"/>
      <c r="GV95" s="236"/>
      <c r="GW95" s="236"/>
      <c r="GX95" s="236"/>
      <c r="GY95" s="236"/>
      <c r="GZ95" s="236"/>
      <c r="HA95" s="236"/>
      <c r="HB95" s="236"/>
      <c r="HC95" s="236"/>
      <c r="HD95" s="236"/>
      <c r="HE95" s="236"/>
      <c r="HF95" s="236"/>
      <c r="HG95" s="236"/>
      <c r="HH95" s="236"/>
      <c r="HI95" s="236"/>
      <c r="HJ95" s="236"/>
      <c r="HK95" s="236"/>
      <c r="HL95" s="236"/>
      <c r="HM95" s="236"/>
      <c r="HN95" s="236"/>
      <c r="HO95" s="236"/>
      <c r="HP95" s="236"/>
      <c r="HQ95" s="236"/>
      <c r="HR95" s="236"/>
      <c r="HS95" s="236"/>
      <c r="HT95" s="236"/>
      <c r="HU95" s="236"/>
      <c r="HV95" s="236"/>
      <c r="HW95" s="236"/>
      <c r="HX95" s="236"/>
      <c r="HY95" s="236"/>
      <c r="HZ95" s="236"/>
      <c r="IA95" s="236"/>
      <c r="IB95" s="236"/>
      <c r="IC95" s="236"/>
      <c r="ID95" s="236"/>
    </row>
    <row r="96" spans="1:238" ht="15.75" customHeight="1" thickBot="1" x14ac:dyDescent="0.35">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c r="AA96" s="160"/>
      <c r="AB96" s="160"/>
      <c r="AC96" s="160"/>
      <c r="AD96" s="160"/>
      <c r="AE96" s="160"/>
      <c r="AF96" s="160"/>
      <c r="AG96" s="160"/>
      <c r="AH96" s="160"/>
      <c r="AI96" s="160"/>
      <c r="AJ96" s="160"/>
      <c r="AK96" s="160"/>
      <c r="AL96" s="160"/>
      <c r="AM96" s="160"/>
      <c r="AN96" s="160"/>
      <c r="AO96" s="160"/>
      <c r="AP96" s="160"/>
      <c r="AQ96" s="160"/>
      <c r="AR96" s="160"/>
      <c r="AS96" s="160"/>
      <c r="AT96" s="160"/>
      <c r="AU96" s="160"/>
      <c r="AV96" s="160"/>
      <c r="AW96" s="160"/>
      <c r="AX96" s="160"/>
      <c r="AY96" s="160"/>
      <c r="AZ96" s="160"/>
      <c r="BA96" s="160"/>
      <c r="BB96" s="160"/>
      <c r="BC96" s="160"/>
      <c r="BD96" s="160"/>
      <c r="BE96" s="160"/>
      <c r="BF96" s="160"/>
      <c r="BG96" s="160"/>
      <c r="BH96" s="160"/>
      <c r="BI96" s="160"/>
      <c r="BJ96" s="160"/>
      <c r="BK96" s="160"/>
      <c r="BL96" s="160"/>
      <c r="BM96" s="160"/>
      <c r="BN96" s="160"/>
      <c r="BO96" s="160"/>
      <c r="BP96" s="160"/>
      <c r="BQ96" s="160"/>
      <c r="BR96" s="160"/>
      <c r="BS96" s="160"/>
      <c r="BT96" s="160"/>
      <c r="BU96" s="160"/>
      <c r="BV96" s="160"/>
      <c r="BW96" s="160"/>
      <c r="BX96" s="160"/>
      <c r="BY96" s="160"/>
      <c r="BZ96" s="160"/>
      <c r="CA96" s="160"/>
      <c r="CB96" s="160"/>
      <c r="CC96" s="160"/>
      <c r="CD96" s="160"/>
      <c r="CE96" s="160"/>
      <c r="CF96" s="160"/>
      <c r="CG96" s="160"/>
      <c r="CH96" s="160"/>
      <c r="CI96" s="160"/>
      <c r="CJ96" s="160"/>
      <c r="CK96" s="160"/>
      <c r="CL96" s="160"/>
      <c r="CM96" s="160"/>
      <c r="CN96" s="160"/>
      <c r="CO96" s="160"/>
      <c r="CP96" s="160"/>
      <c r="CQ96" s="160"/>
      <c r="CR96" s="160"/>
      <c r="CS96" s="160"/>
      <c r="CT96" s="160"/>
      <c r="CU96" s="160"/>
      <c r="CV96" s="160"/>
      <c r="CW96" s="160"/>
      <c r="CX96" s="160"/>
      <c r="CY96" s="160"/>
      <c r="CZ96" s="160"/>
      <c r="DA96" s="160"/>
      <c r="DB96" s="160"/>
      <c r="DC96" s="160"/>
      <c r="DD96" s="160"/>
      <c r="DE96" s="160"/>
      <c r="DF96" s="160"/>
      <c r="DG96" s="160"/>
      <c r="DH96" s="160"/>
      <c r="DI96" s="160"/>
      <c r="DJ96" s="160"/>
      <c r="DK96" s="160"/>
      <c r="DL96" s="160"/>
      <c r="DM96" s="160"/>
      <c r="DN96" s="160"/>
      <c r="DO96" s="160"/>
      <c r="DP96" s="160"/>
      <c r="DQ96" s="160"/>
      <c r="DR96" s="160"/>
      <c r="DS96" s="160"/>
      <c r="DT96" s="160"/>
      <c r="DU96" s="160"/>
      <c r="DV96" s="160"/>
      <c r="DW96" s="160"/>
      <c r="DX96" s="160"/>
      <c r="DY96" s="160"/>
      <c r="DZ96" s="160"/>
      <c r="EA96" s="160"/>
      <c r="EB96" s="160"/>
      <c r="EC96" s="160"/>
      <c r="ED96" s="160"/>
      <c r="EE96" s="160"/>
      <c r="EF96" s="160"/>
      <c r="EG96" s="160"/>
      <c r="EH96" s="160"/>
      <c r="EI96" s="160"/>
      <c r="EJ96" s="160"/>
      <c r="EK96" s="160"/>
      <c r="EL96" s="160"/>
      <c r="EM96" s="160"/>
      <c r="EN96" s="160"/>
      <c r="EO96" s="160"/>
      <c r="EP96" s="160"/>
      <c r="EQ96" s="160"/>
      <c r="ER96" s="160"/>
      <c r="ES96" s="160"/>
      <c r="ET96" s="160"/>
      <c r="EU96" s="160"/>
      <c r="EV96" s="160"/>
      <c r="EW96" s="160"/>
      <c r="EX96" s="160"/>
      <c r="EY96" s="160"/>
      <c r="EZ96" s="160"/>
      <c r="FA96" s="160"/>
      <c r="FB96" s="160"/>
      <c r="FC96" s="160"/>
      <c r="FD96" s="160"/>
      <c r="FE96" s="160"/>
      <c r="FF96" s="160"/>
      <c r="FG96" s="160"/>
      <c r="FH96" s="160"/>
      <c r="FI96" s="160"/>
      <c r="FJ96" s="160"/>
      <c r="FK96" s="160"/>
      <c r="FL96" s="160"/>
      <c r="FM96" s="160"/>
      <c r="FN96" s="160"/>
      <c r="FO96" s="160"/>
      <c r="FP96" s="160"/>
      <c r="FQ96" s="160"/>
      <c r="FR96" s="160"/>
      <c r="FS96" s="160"/>
      <c r="FT96" s="160"/>
      <c r="FU96" s="160"/>
      <c r="FV96" s="160"/>
      <c r="FW96" s="160"/>
      <c r="FX96" s="160"/>
      <c r="FY96" s="160"/>
      <c r="FZ96" s="160"/>
      <c r="GA96" s="160"/>
      <c r="GB96" s="160"/>
      <c r="GC96" s="160"/>
      <c r="GD96" s="160"/>
      <c r="GE96" s="160"/>
      <c r="GF96" s="160"/>
      <c r="GG96" s="160"/>
      <c r="GH96" s="160"/>
      <c r="GI96" s="160"/>
      <c r="GJ96" s="160"/>
      <c r="GK96" s="160"/>
      <c r="GL96" s="160"/>
      <c r="GM96" s="160"/>
      <c r="GN96" s="160"/>
      <c r="GO96" s="160"/>
      <c r="GP96" s="160"/>
      <c r="GQ96" s="160"/>
      <c r="GR96" s="160"/>
      <c r="GS96" s="160"/>
      <c r="GT96" s="160"/>
      <c r="GU96" s="160"/>
      <c r="GV96" s="160"/>
      <c r="GW96" s="160"/>
      <c r="GX96" s="160"/>
      <c r="GY96" s="160"/>
      <c r="GZ96" s="160"/>
      <c r="HA96" s="160"/>
      <c r="HB96" s="160"/>
      <c r="HC96" s="160"/>
      <c r="HD96" s="160"/>
      <c r="HE96" s="160"/>
      <c r="HF96" s="160"/>
      <c r="HG96" s="160"/>
      <c r="HH96" s="160"/>
      <c r="HI96" s="160"/>
      <c r="HJ96" s="160"/>
      <c r="HK96" s="160"/>
      <c r="HL96" s="160"/>
      <c r="HM96" s="160"/>
      <c r="HN96" s="160"/>
      <c r="HO96" s="160"/>
      <c r="HP96" s="160"/>
      <c r="HQ96" s="160"/>
      <c r="HR96" s="160"/>
      <c r="HS96" s="160"/>
      <c r="HT96" s="160"/>
      <c r="HU96" s="160"/>
      <c r="HV96" s="160"/>
      <c r="HW96" s="160"/>
      <c r="HX96" s="160"/>
      <c r="HY96" s="160"/>
      <c r="HZ96" s="160"/>
      <c r="IA96" s="160"/>
      <c r="IB96" s="160"/>
      <c r="IC96" s="160"/>
      <c r="ID96" s="160"/>
    </row>
    <row r="97" spans="1:238" ht="15.75" customHeight="1" x14ac:dyDescent="0.3">
      <c r="A97" s="50" t="s">
        <v>410</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U97" s="71"/>
      <c r="BZ97" s="71"/>
      <c r="CA97" s="71"/>
      <c r="CB97" s="71"/>
      <c r="CC97" s="71"/>
      <c r="CD97" s="71"/>
      <c r="CE97" s="71"/>
      <c r="CF97" s="71"/>
      <c r="CG97" s="71"/>
      <c r="CZ97" s="73"/>
      <c r="DL97" s="71"/>
      <c r="DM97" s="71"/>
      <c r="DN97" s="71"/>
      <c r="DO97" s="71"/>
      <c r="DP97" s="71"/>
      <c r="DQ97" s="71"/>
      <c r="DR97" s="71"/>
      <c r="GO97" s="236"/>
      <c r="GP97" s="236"/>
      <c r="GQ97" s="236"/>
      <c r="GR97" s="236"/>
      <c r="GS97" s="236"/>
      <c r="GT97" s="236"/>
      <c r="GU97" s="236"/>
      <c r="GV97" s="236"/>
      <c r="GW97" s="236"/>
      <c r="GX97" s="236"/>
      <c r="GY97" s="236"/>
      <c r="GZ97" s="236"/>
      <c r="HA97" s="236"/>
      <c r="HB97" s="236"/>
      <c r="HC97" s="236"/>
      <c r="HD97" s="236"/>
    </row>
    <row r="98" spans="1:238" ht="15.75" customHeight="1" x14ac:dyDescent="0.3">
      <c r="A98" s="50" t="s">
        <v>449</v>
      </c>
      <c r="BL98" s="71"/>
      <c r="BM98" s="71"/>
      <c r="BN98" s="71"/>
      <c r="BO98" s="71"/>
      <c r="BU98" s="71"/>
      <c r="BZ98" s="71"/>
      <c r="CA98" s="71"/>
      <c r="CB98" s="71"/>
      <c r="CC98" s="71"/>
      <c r="CD98" s="71"/>
      <c r="CE98" s="71"/>
      <c r="CF98" s="71"/>
      <c r="CG98" s="71"/>
      <c r="CZ98" s="71"/>
      <c r="DL98" s="71"/>
      <c r="DM98" s="71"/>
      <c r="DN98" s="71"/>
      <c r="DO98" s="71"/>
      <c r="DP98" s="71"/>
      <c r="DQ98" s="71"/>
      <c r="DR98" s="71"/>
      <c r="GO98" s="236"/>
      <c r="GV98" s="236"/>
      <c r="GW98" s="236"/>
      <c r="GX98" s="236"/>
      <c r="GY98" s="236"/>
      <c r="GZ98" s="236"/>
      <c r="HA98" s="236"/>
      <c r="HB98" s="236"/>
      <c r="HC98" s="236"/>
      <c r="HD98" s="236"/>
    </row>
    <row r="99" spans="1:238" ht="15.75" customHeight="1" x14ac:dyDescent="0.3">
      <c r="A99" s="50" t="s">
        <v>450</v>
      </c>
      <c r="BL99" s="71"/>
      <c r="BM99" s="71"/>
      <c r="BN99" s="71"/>
      <c r="BO99" s="71"/>
      <c r="BU99" s="71"/>
      <c r="BZ99" s="71"/>
      <c r="CA99" s="71"/>
      <c r="CB99" s="71"/>
      <c r="CC99" s="71"/>
      <c r="CD99" s="71"/>
      <c r="CE99" s="71"/>
      <c r="CF99" s="71"/>
      <c r="CG99" s="71"/>
      <c r="CZ99" s="71"/>
      <c r="DL99" s="71"/>
      <c r="DM99" s="71"/>
      <c r="DN99" s="71"/>
      <c r="DO99" s="71"/>
      <c r="DP99" s="71"/>
      <c r="DQ99" s="71"/>
      <c r="DR99" s="71"/>
      <c r="GO99" s="236"/>
      <c r="GV99" s="236"/>
      <c r="GW99" s="236"/>
      <c r="GX99" s="236"/>
      <c r="GY99" s="236"/>
      <c r="GZ99" s="236"/>
      <c r="HA99" s="236"/>
      <c r="HB99" s="236"/>
      <c r="HC99" s="236"/>
      <c r="HD99" s="236"/>
    </row>
    <row r="100" spans="1:238" ht="15.75" customHeight="1" x14ac:dyDescent="0.3">
      <c r="A100" s="70" t="s">
        <v>592</v>
      </c>
      <c r="BL100" s="71"/>
      <c r="BM100" s="71"/>
      <c r="BN100" s="71"/>
      <c r="BO100" s="71"/>
      <c r="BU100" s="71"/>
      <c r="BZ100" s="71"/>
      <c r="CA100" s="71"/>
      <c r="CB100" s="71"/>
      <c r="CC100" s="71"/>
      <c r="CD100" s="71"/>
      <c r="CE100" s="71"/>
      <c r="CF100" s="71"/>
      <c r="CG100" s="71"/>
      <c r="CZ100" s="71"/>
      <c r="DL100" s="71"/>
      <c r="DM100" s="71"/>
      <c r="DN100" s="71"/>
      <c r="DO100" s="71"/>
      <c r="DP100" s="71"/>
      <c r="DQ100" s="71"/>
      <c r="DR100" s="71"/>
      <c r="GO100" s="236"/>
      <c r="GV100" s="236"/>
      <c r="GW100" s="236"/>
      <c r="GX100" s="236"/>
      <c r="GY100" s="236"/>
      <c r="GZ100" s="236"/>
      <c r="HA100" s="236"/>
      <c r="HB100" s="236"/>
      <c r="HC100" s="236"/>
    </row>
    <row r="101" spans="1:238" ht="15.75" customHeight="1" x14ac:dyDescent="0.3">
      <c r="A101" s="70" t="s">
        <v>593</v>
      </c>
      <c r="BL101" s="71"/>
      <c r="BM101" s="71"/>
      <c r="BN101" s="71"/>
      <c r="BO101" s="71"/>
      <c r="BU101" s="71"/>
      <c r="BZ101" s="71"/>
      <c r="CA101" s="71"/>
      <c r="CB101" s="71"/>
      <c r="CC101" s="71"/>
      <c r="CD101" s="71"/>
      <c r="CE101" s="71"/>
      <c r="CF101" s="71"/>
      <c r="CG101" s="71"/>
      <c r="CZ101" s="71"/>
      <c r="DL101" s="71"/>
      <c r="DM101" s="71"/>
      <c r="DN101" s="71"/>
      <c r="DO101" s="71"/>
      <c r="DP101" s="71"/>
      <c r="DQ101" s="71"/>
      <c r="DR101" s="71"/>
      <c r="GO101" s="236"/>
      <c r="GY101" s="236"/>
      <c r="GZ101" s="236"/>
      <c r="HA101" s="236"/>
      <c r="HB101" s="236"/>
    </row>
    <row r="102" spans="1:238" ht="15.75" customHeight="1" x14ac:dyDescent="0.3">
      <c r="A102" s="50" t="s">
        <v>626</v>
      </c>
      <c r="BL102" s="71"/>
      <c r="BM102" s="71"/>
      <c r="BN102" s="71"/>
      <c r="BO102" s="71"/>
      <c r="BU102" s="71"/>
      <c r="BZ102" s="71"/>
      <c r="CA102" s="71"/>
      <c r="CB102" s="71"/>
      <c r="CC102" s="71"/>
      <c r="CD102" s="71"/>
      <c r="CE102" s="71"/>
      <c r="CF102" s="71"/>
      <c r="CG102" s="71"/>
      <c r="CZ102" s="71"/>
      <c r="DL102" s="71"/>
      <c r="DM102" s="71"/>
      <c r="DN102" s="71"/>
      <c r="DO102" s="71"/>
      <c r="DP102" s="71"/>
      <c r="DQ102" s="71"/>
      <c r="DR102" s="71"/>
      <c r="GO102" s="236"/>
      <c r="GV102" s="236"/>
      <c r="GW102" s="236"/>
      <c r="GX102" s="236"/>
      <c r="GY102" s="236"/>
      <c r="GZ102" s="236"/>
      <c r="HA102" s="236"/>
      <c r="HB102" s="236"/>
    </row>
    <row r="103" spans="1:238" ht="15.75" customHeight="1" x14ac:dyDescent="0.3">
      <c r="A103" s="70" t="s">
        <v>627</v>
      </c>
      <c r="GO103" s="236"/>
    </row>
    <row r="104" spans="1:238" ht="15.75" customHeight="1" x14ac:dyDescent="0.3">
      <c r="A104" s="26" t="s">
        <v>767</v>
      </c>
      <c r="H104" s="71"/>
      <c r="I104" s="71"/>
      <c r="J104" s="71"/>
      <c r="K104" s="71"/>
      <c r="O104" s="71"/>
      <c r="P104" s="71"/>
      <c r="Q104" s="71"/>
      <c r="R104" s="71"/>
      <c r="S104" s="71"/>
      <c r="T104" s="71"/>
      <c r="U104" s="71"/>
      <c r="V104" s="71"/>
      <c r="W104" s="71"/>
      <c r="X104" s="71"/>
      <c r="Y104" s="71"/>
      <c r="Z104" s="71"/>
      <c r="AA104" s="71"/>
      <c r="AB104" s="71"/>
      <c r="AC104" s="71"/>
      <c r="AD104" s="71"/>
      <c r="AE104" s="71"/>
      <c r="AF104" s="71"/>
      <c r="AG104" s="71"/>
      <c r="AH104" s="71"/>
      <c r="AI104" s="71"/>
      <c r="AJ104" s="71"/>
      <c r="AK104" s="71"/>
      <c r="AL104" s="71"/>
      <c r="AM104" s="71"/>
      <c r="AN104" s="71"/>
      <c r="AO104" s="71"/>
      <c r="AP104" s="71"/>
      <c r="AQ104" s="71"/>
      <c r="AR104" s="71"/>
      <c r="AY104" s="71"/>
      <c r="BG104" s="71"/>
      <c r="BH104" s="71"/>
      <c r="BI104" s="71"/>
      <c r="BJ104" s="71"/>
      <c r="BK104" s="71"/>
      <c r="FM104" s="71"/>
      <c r="GO104" s="236"/>
      <c r="GY104" s="236"/>
      <c r="GZ104" s="236"/>
      <c r="HA104" s="236"/>
      <c r="HB104" s="236"/>
    </row>
    <row r="105" spans="1:238" ht="15.75" customHeight="1" x14ac:dyDescent="0.3">
      <c r="A105" s="70" t="s">
        <v>753</v>
      </c>
      <c r="H105" s="71"/>
      <c r="I105" s="71"/>
      <c r="J105" s="71"/>
      <c r="K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Y105" s="71"/>
      <c r="BG105" s="71"/>
      <c r="BH105" s="71"/>
      <c r="BI105" s="71"/>
      <c r="BJ105" s="71"/>
      <c r="BK105" s="71"/>
      <c r="GO105" s="236"/>
      <c r="GY105" s="236"/>
      <c r="GZ105" s="236"/>
      <c r="IA105" s="259"/>
      <c r="IB105" s="259"/>
      <c r="IC105" s="259"/>
      <c r="ID105" s="259"/>
    </row>
    <row r="106" spans="1:238" ht="15.75" customHeight="1" x14ac:dyDescent="0.3">
      <c r="A106" s="70"/>
      <c r="H106" s="71"/>
      <c r="I106" s="71"/>
      <c r="J106" s="71"/>
      <c r="K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Y106" s="71"/>
      <c r="BG106" s="71"/>
      <c r="BH106" s="71"/>
      <c r="BI106" s="71"/>
      <c r="BJ106" s="71"/>
      <c r="BK106" s="71"/>
      <c r="GO106" s="236"/>
      <c r="GY106" s="236"/>
      <c r="GZ106" s="236"/>
    </row>
    <row r="107" spans="1:238" ht="15.75" customHeight="1" x14ac:dyDescent="0.3">
      <c r="A107" s="50" t="s">
        <v>424</v>
      </c>
      <c r="E107" s="71"/>
      <c r="F107" s="71"/>
      <c r="G107" s="71"/>
      <c r="I107" s="71"/>
      <c r="J107" s="71"/>
      <c r="K107" s="71"/>
      <c r="O107" s="71"/>
      <c r="P107" s="71"/>
      <c r="Q107" s="71"/>
      <c r="R107" s="71"/>
      <c r="S107" s="73"/>
      <c r="T107" s="73"/>
      <c r="U107" s="73"/>
      <c r="V107" s="73"/>
      <c r="W107" s="73"/>
      <c r="X107" s="73"/>
      <c r="Y107" s="71"/>
      <c r="Z107" s="71"/>
      <c r="AA107" s="71"/>
      <c r="AB107" s="71"/>
      <c r="AC107" s="71"/>
      <c r="AD107" s="71"/>
      <c r="AE107" s="71"/>
      <c r="AF107" s="71"/>
      <c r="AG107" s="71"/>
      <c r="AH107" s="71"/>
      <c r="AI107" s="71"/>
      <c r="AJ107" s="71"/>
      <c r="AK107" s="71"/>
      <c r="AL107" s="71"/>
      <c r="AM107" s="71"/>
      <c r="AN107" s="71"/>
      <c r="AO107" s="71"/>
      <c r="AP107" s="71"/>
      <c r="AQ107" s="73"/>
      <c r="AR107" s="73"/>
      <c r="AY107" s="71"/>
      <c r="BG107" s="71"/>
      <c r="BH107" s="71"/>
      <c r="BI107" s="71"/>
      <c r="BJ107" s="71"/>
      <c r="BK107" s="71"/>
      <c r="FM107" s="168"/>
      <c r="GO107" s="236"/>
      <c r="GX107" s="71"/>
      <c r="GY107" s="236"/>
      <c r="GZ107" s="236"/>
    </row>
    <row r="108" spans="1:238" ht="15.75" customHeight="1" x14ac:dyDescent="0.3">
      <c r="Y108" s="71"/>
      <c r="Z108" s="71"/>
      <c r="AA108" s="71"/>
      <c r="AB108" s="71"/>
      <c r="AC108" s="71"/>
      <c r="AD108" s="71"/>
      <c r="AE108" s="71"/>
      <c r="AF108" s="71"/>
      <c r="AG108" s="71"/>
      <c r="AH108" s="71"/>
      <c r="AI108" s="71"/>
      <c r="AJ108" s="71"/>
      <c r="AK108" s="71"/>
      <c r="AL108" s="71"/>
      <c r="AM108" s="71"/>
      <c r="AN108" s="71"/>
      <c r="AO108" s="73"/>
      <c r="AP108" s="73"/>
      <c r="AQ108" s="71"/>
      <c r="AR108" s="71"/>
      <c r="GO108" s="236"/>
      <c r="GX108" s="71"/>
    </row>
    <row r="109" spans="1:238" ht="15.75" customHeight="1" x14ac:dyDescent="0.3">
      <c r="Y109" s="71"/>
      <c r="Z109" s="73"/>
      <c r="AA109" s="73"/>
      <c r="AB109" s="73"/>
      <c r="AC109" s="73"/>
      <c r="AD109" s="73"/>
      <c r="AE109" s="73"/>
      <c r="AF109" s="73"/>
      <c r="AG109" s="73"/>
      <c r="AH109" s="73"/>
      <c r="AI109" s="73"/>
      <c r="AJ109" s="73"/>
      <c r="AK109" s="73"/>
      <c r="AL109" s="73"/>
      <c r="AM109" s="73"/>
      <c r="AN109" s="73"/>
      <c r="AO109" s="71"/>
      <c r="AP109" s="71"/>
      <c r="AQ109" s="71"/>
      <c r="AR109" s="71"/>
      <c r="EH109" s="212"/>
      <c r="EI109" s="71"/>
      <c r="EV109" s="72"/>
      <c r="GO109" s="236"/>
      <c r="GX109" s="236"/>
      <c r="GY109" s="236"/>
      <c r="GZ109" s="236"/>
    </row>
    <row r="110" spans="1:238" ht="15.75" customHeight="1" x14ac:dyDescent="0.3">
      <c r="Y110" s="71"/>
      <c r="Z110" s="71"/>
      <c r="AA110" s="71"/>
      <c r="AB110" s="71"/>
      <c r="AC110" s="71"/>
      <c r="AD110" s="71"/>
      <c r="AE110" s="71"/>
      <c r="AF110" s="71"/>
      <c r="AG110" s="71"/>
      <c r="AH110" s="71"/>
      <c r="AI110" s="71"/>
      <c r="AJ110" s="71"/>
      <c r="AK110" s="71"/>
      <c r="AL110" s="71"/>
      <c r="AM110" s="71"/>
      <c r="AN110" s="71"/>
      <c r="AO110" s="71"/>
      <c r="AP110" s="71"/>
      <c r="AQ110" s="71"/>
      <c r="AR110" s="71"/>
      <c r="EH110" s="212"/>
      <c r="EI110" s="71"/>
      <c r="EV110" s="72"/>
      <c r="GO110" s="236"/>
      <c r="GX110" s="236"/>
    </row>
    <row r="111" spans="1:238" ht="15.75" customHeight="1" x14ac:dyDescent="0.3">
      <c r="Z111" s="71"/>
      <c r="AA111" s="71"/>
      <c r="AB111" s="71"/>
      <c r="AC111" s="71"/>
      <c r="AD111" s="71"/>
      <c r="AE111" s="71"/>
      <c r="AF111" s="71"/>
      <c r="AG111" s="71"/>
      <c r="AH111" s="71"/>
      <c r="AI111" s="71"/>
      <c r="AJ111" s="71"/>
      <c r="AK111" s="71"/>
      <c r="AL111" s="71"/>
      <c r="AM111" s="71"/>
      <c r="AN111" s="71"/>
      <c r="AO111" s="71"/>
      <c r="AP111" s="71"/>
      <c r="AQ111" s="71"/>
      <c r="AR111" s="71"/>
      <c r="EH111" s="212"/>
      <c r="EI111" s="71"/>
      <c r="EV111" s="72"/>
      <c r="GO111" s="236"/>
      <c r="GX111" s="236"/>
    </row>
    <row r="112" spans="1:238" ht="15.75" customHeight="1" x14ac:dyDescent="0.3">
      <c r="Z112" s="71"/>
      <c r="AA112" s="71"/>
      <c r="AB112" s="71"/>
      <c r="AC112" s="71"/>
      <c r="AD112" s="71"/>
      <c r="AE112" s="71"/>
      <c r="AF112" s="71"/>
      <c r="AG112" s="71"/>
      <c r="AH112" s="71"/>
      <c r="AI112" s="71"/>
      <c r="AJ112" s="71"/>
      <c r="AK112" s="71"/>
      <c r="AL112" s="71"/>
      <c r="AM112" s="71"/>
      <c r="AN112" s="71"/>
      <c r="AO112" s="71"/>
      <c r="AP112" s="71"/>
      <c r="AQ112" s="71"/>
      <c r="AR112" s="71"/>
      <c r="EH112" s="212"/>
      <c r="EI112" s="71"/>
      <c r="EV112" s="72"/>
      <c r="GO112" s="236"/>
    </row>
    <row r="113" spans="26:217" ht="15.75" customHeight="1" x14ac:dyDescent="0.3">
      <c r="Z113" s="71"/>
      <c r="AA113" s="71"/>
      <c r="AB113" s="71"/>
      <c r="AC113" s="71"/>
      <c r="AD113" s="71"/>
      <c r="AE113" s="71"/>
      <c r="AF113" s="71"/>
      <c r="AG113" s="71"/>
      <c r="AH113" s="71"/>
      <c r="AI113" s="71"/>
      <c r="AJ113" s="71"/>
      <c r="AK113" s="71"/>
      <c r="AL113" s="71"/>
      <c r="AM113" s="71"/>
      <c r="AN113" s="71"/>
      <c r="AO113" s="73"/>
      <c r="AP113" s="71"/>
      <c r="AQ113" s="73"/>
      <c r="AR113" s="73"/>
      <c r="EH113" s="212"/>
      <c r="EI113" s="71"/>
      <c r="EV113" s="72"/>
      <c r="GO113" s="236"/>
      <c r="GX113" s="236"/>
    </row>
    <row r="114" spans="26:217" ht="15.75" customHeight="1" x14ac:dyDescent="0.3">
      <c r="Z114" s="71"/>
      <c r="AA114" s="71"/>
      <c r="AB114" s="71"/>
      <c r="AC114" s="71"/>
      <c r="AD114" s="71"/>
      <c r="AE114" s="71"/>
      <c r="AF114" s="71"/>
      <c r="AG114" s="71"/>
      <c r="AH114" s="71"/>
      <c r="AI114" s="71"/>
      <c r="AJ114" s="71"/>
      <c r="AK114" s="71"/>
      <c r="AL114" s="71"/>
      <c r="AM114" s="71"/>
      <c r="AN114" s="71"/>
      <c r="AO114" s="71"/>
      <c r="AP114" s="71"/>
      <c r="AQ114" s="71"/>
      <c r="AR114" s="71"/>
      <c r="EH114" s="212"/>
      <c r="EI114" s="71"/>
      <c r="EO114" s="222"/>
      <c r="EP114" s="222"/>
      <c r="EQ114" s="222"/>
      <c r="ER114" s="222"/>
      <c r="ES114" s="222"/>
      <c r="ET114" s="222"/>
      <c r="EU114" s="222"/>
      <c r="EV114" s="72"/>
      <c r="EW114" s="222"/>
      <c r="EX114" s="222"/>
      <c r="EY114" s="222"/>
      <c r="EZ114" s="222"/>
      <c r="FA114" s="222"/>
      <c r="FB114" s="222"/>
      <c r="FC114" s="222"/>
      <c r="FD114" s="222"/>
      <c r="FE114" s="222"/>
      <c r="FF114" s="222"/>
      <c r="GX114" s="236"/>
      <c r="HI114" s="259"/>
    </row>
    <row r="115" spans="26:217" ht="15.75" customHeight="1" x14ac:dyDescent="0.3">
      <c r="Z115" s="71"/>
      <c r="AA115" s="71"/>
      <c r="AB115" s="71"/>
      <c r="AC115" s="71"/>
      <c r="AD115" s="71"/>
      <c r="AE115" s="71"/>
      <c r="AF115" s="71"/>
      <c r="AG115" s="71"/>
      <c r="AH115" s="71"/>
      <c r="AI115" s="71"/>
      <c r="AJ115" s="71"/>
      <c r="AK115" s="71"/>
      <c r="AL115" s="71"/>
      <c r="AM115" s="71"/>
      <c r="AN115" s="71"/>
      <c r="AO115" s="71"/>
      <c r="AP115" s="71"/>
      <c r="AQ115" s="71"/>
      <c r="AR115" s="71"/>
      <c r="EO115" s="222"/>
      <c r="EP115" s="222"/>
      <c r="EQ115" s="222"/>
      <c r="ER115" s="222"/>
      <c r="ES115" s="222"/>
      <c r="ET115" s="222"/>
      <c r="EU115" s="222"/>
      <c r="EV115" s="222"/>
      <c r="EW115" s="222"/>
      <c r="EX115" s="222"/>
      <c r="EY115" s="222"/>
      <c r="EZ115" s="222"/>
      <c r="FA115" s="222"/>
      <c r="FB115" s="222"/>
      <c r="FC115" s="222"/>
      <c r="FD115" s="222"/>
      <c r="FE115" s="222"/>
      <c r="FF115" s="222"/>
      <c r="GX115" s="236"/>
    </row>
    <row r="116" spans="26:217" ht="15.75" customHeight="1" x14ac:dyDescent="0.3">
      <c r="Z116" s="73"/>
      <c r="AA116" s="73"/>
      <c r="AB116" s="73"/>
      <c r="AC116" s="73"/>
      <c r="AD116" s="73"/>
      <c r="AE116" s="73"/>
      <c r="AF116" s="73"/>
      <c r="AG116" s="73"/>
      <c r="AH116" s="73"/>
      <c r="AI116" s="73"/>
      <c r="AJ116" s="73"/>
      <c r="AK116" s="73"/>
      <c r="AL116" s="73"/>
      <c r="AM116" s="73"/>
      <c r="AN116" s="73"/>
      <c r="AO116" s="71"/>
      <c r="AP116" s="73"/>
      <c r="AQ116" s="71"/>
      <c r="AR116" s="71"/>
      <c r="EI116" s="71"/>
      <c r="EO116" s="222"/>
      <c r="EP116" s="222"/>
      <c r="EQ116" s="222"/>
      <c r="ER116" s="222"/>
      <c r="ES116" s="222"/>
      <c r="ET116" s="222"/>
      <c r="EU116" s="222"/>
      <c r="EV116" s="222"/>
      <c r="EW116" s="222"/>
      <c r="EX116" s="222"/>
      <c r="EY116" s="222"/>
      <c r="EZ116" s="222"/>
      <c r="FA116" s="222"/>
      <c r="FB116" s="222"/>
      <c r="FC116" s="222"/>
      <c r="FD116" s="222"/>
      <c r="FE116" s="222"/>
      <c r="FF116" s="222"/>
      <c r="GX116" s="236"/>
    </row>
    <row r="117" spans="26:217" ht="15.75" customHeight="1" x14ac:dyDescent="0.3">
      <c r="Z117" s="71"/>
      <c r="AA117" s="71"/>
      <c r="AB117" s="71"/>
      <c r="AC117" s="71"/>
      <c r="AD117" s="71"/>
      <c r="AE117" s="71"/>
      <c r="AF117" s="71"/>
      <c r="AG117" s="71"/>
      <c r="AH117" s="71"/>
      <c r="AI117" s="71"/>
      <c r="AJ117" s="71"/>
      <c r="AK117" s="71"/>
      <c r="AL117" s="71"/>
      <c r="AM117" s="71"/>
      <c r="AN117" s="71"/>
      <c r="AO117" s="71"/>
      <c r="AP117" s="71"/>
      <c r="AQ117" s="71"/>
      <c r="AR117" s="71"/>
      <c r="EI117" s="71"/>
      <c r="EO117" s="222"/>
      <c r="EP117" s="222"/>
      <c r="EQ117" s="222"/>
      <c r="ER117" s="222"/>
      <c r="ES117" s="222"/>
      <c r="ET117" s="222"/>
      <c r="EU117" s="222"/>
      <c r="EV117" s="222"/>
      <c r="EW117" s="222"/>
      <c r="EX117" s="222"/>
      <c r="EY117" s="222"/>
      <c r="EZ117" s="222"/>
      <c r="FA117" s="222"/>
      <c r="FB117" s="222"/>
      <c r="FC117" s="222"/>
      <c r="FD117" s="222"/>
      <c r="FE117" s="222"/>
      <c r="FF117" s="222"/>
      <c r="GX117" s="236"/>
    </row>
    <row r="118" spans="26:217" ht="15.75" customHeight="1" x14ac:dyDescent="0.3">
      <c r="Z118" s="71"/>
      <c r="AA118" s="71"/>
      <c r="AB118" s="71"/>
      <c r="AC118" s="71"/>
      <c r="AD118" s="71"/>
      <c r="AE118" s="71"/>
      <c r="AF118" s="71"/>
      <c r="AG118" s="71"/>
      <c r="AH118" s="71"/>
      <c r="AI118" s="71"/>
      <c r="AJ118" s="71"/>
      <c r="AK118" s="71"/>
      <c r="AL118" s="71"/>
      <c r="AM118" s="71"/>
      <c r="AN118" s="71"/>
      <c r="AO118" s="73"/>
      <c r="AP118" s="71"/>
      <c r="AQ118" s="73"/>
      <c r="AR118" s="73"/>
      <c r="EI118" s="71"/>
      <c r="EO118" s="222"/>
      <c r="EP118" s="222"/>
      <c r="EQ118" s="222"/>
      <c r="ER118" s="222"/>
      <c r="ES118" s="222"/>
      <c r="ET118" s="222"/>
      <c r="EU118" s="222"/>
      <c r="EV118" s="222"/>
      <c r="EW118" s="222"/>
      <c r="EX118" s="222"/>
      <c r="EY118" s="222"/>
      <c r="EZ118" s="222"/>
      <c r="FA118" s="222"/>
      <c r="FB118" s="222"/>
      <c r="FC118" s="222"/>
      <c r="FD118" s="222"/>
      <c r="FE118" s="222"/>
      <c r="FF118" s="222"/>
    </row>
    <row r="119" spans="26:217" ht="15.75" customHeight="1" x14ac:dyDescent="0.3">
      <c r="Z119" s="71"/>
      <c r="AA119" s="71"/>
      <c r="AB119" s="71"/>
      <c r="AC119" s="71"/>
      <c r="AD119" s="71"/>
      <c r="AE119" s="71"/>
      <c r="AF119" s="71"/>
      <c r="AG119" s="71"/>
      <c r="AH119" s="71"/>
      <c r="AI119" s="71"/>
      <c r="AJ119" s="71"/>
      <c r="AK119" s="71"/>
      <c r="AL119" s="71"/>
      <c r="AM119" s="71"/>
      <c r="AN119" s="71"/>
      <c r="AO119" s="71"/>
      <c r="AP119" s="71"/>
      <c r="AQ119" s="71"/>
      <c r="AR119" s="71"/>
      <c r="EI119" s="71"/>
      <c r="EO119" s="222"/>
      <c r="EP119" s="222"/>
      <c r="EQ119" s="222"/>
      <c r="ER119" s="222"/>
      <c r="ES119" s="222"/>
      <c r="ET119" s="222"/>
      <c r="EU119" s="222"/>
      <c r="EV119" s="222"/>
      <c r="EW119" s="222"/>
      <c r="EX119" s="222"/>
      <c r="EY119" s="222"/>
      <c r="EZ119" s="222"/>
      <c r="FA119" s="222"/>
      <c r="FB119" s="222"/>
      <c r="FC119" s="222"/>
      <c r="FD119" s="222"/>
      <c r="FE119" s="222"/>
      <c r="FF119" s="222"/>
      <c r="GX119" s="236"/>
    </row>
    <row r="120" spans="26:217" ht="15.75" customHeight="1" x14ac:dyDescent="0.3">
      <c r="Z120" s="71"/>
      <c r="AA120" s="71"/>
      <c r="AB120" s="71"/>
      <c r="AC120" s="71"/>
      <c r="AD120" s="71"/>
      <c r="AE120" s="71"/>
      <c r="AF120" s="71"/>
      <c r="AG120" s="71"/>
      <c r="AH120" s="71"/>
      <c r="AI120" s="71"/>
      <c r="AJ120" s="71"/>
      <c r="AK120" s="71"/>
      <c r="AL120" s="71"/>
      <c r="AM120" s="71"/>
      <c r="AN120" s="71"/>
      <c r="AO120" s="71"/>
      <c r="AP120" s="71"/>
      <c r="AQ120" s="71"/>
      <c r="AR120" s="71"/>
      <c r="EI120" s="71"/>
      <c r="GX120" s="236"/>
    </row>
    <row r="121" spans="26:217" ht="15.75" customHeight="1" x14ac:dyDescent="0.3">
      <c r="Z121" s="71"/>
      <c r="AA121" s="71"/>
      <c r="AB121" s="71"/>
      <c r="AC121" s="71"/>
      <c r="AD121" s="71"/>
      <c r="AE121" s="71"/>
      <c r="AF121" s="71"/>
      <c r="AG121" s="71"/>
      <c r="AH121" s="71"/>
      <c r="AI121" s="71"/>
      <c r="AJ121" s="71"/>
      <c r="AK121" s="71"/>
      <c r="AL121" s="71"/>
      <c r="AM121" s="71"/>
      <c r="AN121" s="71"/>
      <c r="AO121" s="71"/>
      <c r="AP121" s="71"/>
      <c r="AQ121" s="71"/>
      <c r="AR121" s="71"/>
      <c r="EI121" s="71"/>
      <c r="GX121" s="236"/>
    </row>
    <row r="122" spans="26:217" ht="15.75" customHeight="1" x14ac:dyDescent="0.3">
      <c r="Z122" s="71"/>
      <c r="AA122" s="71"/>
      <c r="AB122" s="71"/>
      <c r="AC122" s="71"/>
      <c r="AD122" s="71"/>
      <c r="AE122" s="71"/>
      <c r="AF122" s="71"/>
      <c r="AG122" s="71"/>
      <c r="AH122" s="71"/>
      <c r="AI122" s="71"/>
      <c r="AJ122" s="71"/>
      <c r="AK122" s="71"/>
      <c r="AL122" s="71"/>
      <c r="AM122" s="71"/>
      <c r="AN122" s="71"/>
      <c r="AO122" s="71"/>
      <c r="AP122" s="71"/>
      <c r="AQ122" s="71"/>
      <c r="AR122" s="71"/>
      <c r="GX122" s="236"/>
    </row>
    <row r="123" spans="26:217" ht="15.75" customHeight="1" x14ac:dyDescent="0.3">
      <c r="Z123" s="73"/>
      <c r="AA123" s="73"/>
      <c r="AB123" s="73"/>
      <c r="AC123" s="73"/>
      <c r="AD123" s="73"/>
      <c r="AE123" s="73"/>
      <c r="AF123" s="73"/>
      <c r="AG123" s="73"/>
      <c r="AH123" s="73"/>
      <c r="AI123" s="73"/>
      <c r="AJ123" s="73"/>
      <c r="AK123" s="73"/>
      <c r="AL123" s="73"/>
      <c r="AM123" s="73"/>
      <c r="AN123" s="73"/>
      <c r="AO123" s="71"/>
      <c r="AP123" s="73"/>
      <c r="AQ123" s="71"/>
      <c r="AR123" s="71"/>
      <c r="EI123" s="71"/>
      <c r="EO123" s="222"/>
      <c r="EP123" s="222"/>
      <c r="EQ123" s="222"/>
      <c r="ER123" s="222"/>
      <c r="ES123" s="222"/>
      <c r="ET123" s="222"/>
      <c r="EU123" s="222"/>
      <c r="EV123" s="232"/>
      <c r="EW123" s="222"/>
      <c r="EX123" s="222"/>
      <c r="EY123" s="222"/>
      <c r="EZ123" s="222"/>
      <c r="FA123" s="222"/>
      <c r="FB123" s="222"/>
      <c r="FC123" s="222"/>
      <c r="FD123" s="222"/>
      <c r="FE123" s="222"/>
      <c r="FF123" s="222"/>
      <c r="GX123" s="236"/>
    </row>
    <row r="124" spans="26:217" ht="15.75" customHeight="1" x14ac:dyDescent="0.3">
      <c r="Z124" s="71"/>
      <c r="AA124" s="71"/>
      <c r="AB124" s="71"/>
      <c r="AC124" s="71"/>
      <c r="AD124" s="71"/>
      <c r="AE124" s="71"/>
      <c r="AF124" s="71"/>
      <c r="AG124" s="71"/>
      <c r="AH124" s="71"/>
      <c r="AI124" s="71"/>
      <c r="AJ124" s="71"/>
      <c r="AK124" s="71"/>
      <c r="AL124" s="71"/>
      <c r="AM124" s="71"/>
      <c r="AN124" s="71"/>
      <c r="AO124" s="71"/>
      <c r="AP124" s="71"/>
      <c r="AQ124" s="71"/>
      <c r="AR124" s="71"/>
      <c r="EI124" s="71"/>
      <c r="EV124" s="232"/>
    </row>
    <row r="125" spans="26:217" ht="15.75" customHeight="1" x14ac:dyDescent="0.3">
      <c r="Z125" s="71"/>
      <c r="AA125" s="71"/>
      <c r="AB125" s="71"/>
      <c r="AC125" s="71"/>
      <c r="AD125" s="71"/>
      <c r="AE125" s="71"/>
      <c r="AF125" s="71"/>
      <c r="AG125" s="71"/>
      <c r="AH125" s="71"/>
      <c r="AI125" s="71"/>
      <c r="AJ125" s="71"/>
      <c r="AK125" s="71"/>
      <c r="AL125" s="71"/>
      <c r="AM125" s="71"/>
      <c r="AN125" s="71"/>
      <c r="AO125" s="73"/>
      <c r="AP125" s="71"/>
      <c r="AQ125" s="73"/>
      <c r="AR125" s="73"/>
      <c r="EI125" s="71"/>
      <c r="EV125" s="232"/>
      <c r="GX125" s="236"/>
    </row>
    <row r="126" spans="26:217" ht="15.75" customHeight="1" x14ac:dyDescent="0.3">
      <c r="Z126" s="71"/>
      <c r="AA126" s="71"/>
      <c r="AB126" s="71"/>
      <c r="AC126" s="71"/>
      <c r="AD126" s="71"/>
      <c r="AE126" s="71"/>
      <c r="AF126" s="71"/>
      <c r="AG126" s="71"/>
      <c r="AH126" s="71"/>
      <c r="AI126" s="71"/>
      <c r="AJ126" s="71"/>
      <c r="AK126" s="71"/>
      <c r="AL126" s="71"/>
      <c r="AM126" s="71"/>
      <c r="AN126" s="71"/>
      <c r="AO126" s="71"/>
      <c r="AP126" s="71"/>
      <c r="AQ126" s="71"/>
      <c r="AR126" s="71"/>
      <c r="EI126" s="71"/>
      <c r="EO126" s="228"/>
      <c r="EP126" s="228"/>
      <c r="EQ126" s="228"/>
      <c r="ER126" s="228"/>
      <c r="ES126" s="228"/>
      <c r="ET126" s="228"/>
      <c r="EU126" s="228"/>
      <c r="EV126" s="232"/>
      <c r="EW126" s="228"/>
      <c r="EX126" s="228"/>
      <c r="EY126" s="228"/>
      <c r="EZ126" s="228"/>
      <c r="FA126" s="228"/>
      <c r="FB126" s="228"/>
      <c r="FC126" s="228"/>
      <c r="FD126" s="228"/>
      <c r="FE126" s="228"/>
      <c r="FF126" s="228"/>
    </row>
    <row r="127" spans="26:217" ht="15.75" customHeight="1" x14ac:dyDescent="0.3">
      <c r="Z127" s="71"/>
      <c r="AA127" s="71"/>
      <c r="AB127" s="71"/>
      <c r="AC127" s="71"/>
      <c r="AD127" s="71"/>
      <c r="AE127" s="71"/>
      <c r="AF127" s="71"/>
      <c r="AG127" s="71"/>
      <c r="AH127" s="71"/>
      <c r="AI127" s="71"/>
      <c r="AJ127" s="71"/>
      <c r="AK127" s="71"/>
      <c r="AL127" s="71"/>
      <c r="AM127" s="71"/>
      <c r="AN127" s="71"/>
      <c r="AO127" s="71"/>
      <c r="AP127" s="71"/>
      <c r="AQ127" s="71"/>
      <c r="AR127" s="71"/>
      <c r="EI127" s="71"/>
      <c r="EV127" s="232"/>
    </row>
    <row r="128" spans="26:217" ht="15.75" customHeight="1" x14ac:dyDescent="0.3">
      <c r="Z128" s="71"/>
      <c r="AA128" s="71"/>
      <c r="AB128" s="71"/>
      <c r="AC128" s="71"/>
      <c r="AD128" s="71"/>
      <c r="AE128" s="71"/>
      <c r="AF128" s="71"/>
      <c r="AG128" s="71"/>
      <c r="AH128" s="71"/>
      <c r="AI128" s="71"/>
      <c r="AJ128" s="71"/>
      <c r="AK128" s="71"/>
      <c r="AL128" s="71"/>
      <c r="AM128" s="71"/>
      <c r="AN128" s="71"/>
      <c r="AO128" s="71"/>
      <c r="AP128" s="71"/>
      <c r="AQ128" s="71"/>
      <c r="AR128" s="71"/>
      <c r="EI128" s="71"/>
      <c r="EV128" s="232"/>
    </row>
    <row r="129" spans="1:152" ht="15.75" customHeight="1" x14ac:dyDescent="0.3">
      <c r="Z129" s="71"/>
      <c r="AA129" s="71"/>
      <c r="AB129" s="71"/>
      <c r="AC129" s="71"/>
      <c r="AD129" s="71"/>
      <c r="AE129" s="71"/>
      <c r="AF129" s="71"/>
      <c r="AG129" s="71"/>
      <c r="AH129" s="71"/>
      <c r="AI129" s="71"/>
      <c r="AJ129" s="71"/>
      <c r="AK129" s="71"/>
      <c r="AL129" s="71"/>
      <c r="AM129" s="71"/>
      <c r="AN129" s="71"/>
      <c r="AO129" s="71"/>
      <c r="AP129" s="71"/>
      <c r="AQ129" s="71"/>
      <c r="AR129" s="71"/>
    </row>
    <row r="130" spans="1:152" ht="15.75" customHeight="1" x14ac:dyDescent="0.3">
      <c r="Z130" s="73"/>
      <c r="AA130" s="73"/>
      <c r="AB130" s="73"/>
      <c r="AC130" s="73"/>
      <c r="AD130" s="73"/>
      <c r="AE130" s="73"/>
      <c r="AF130" s="73"/>
      <c r="AG130" s="73"/>
      <c r="AH130" s="73"/>
      <c r="AI130" s="73"/>
      <c r="AJ130" s="73"/>
      <c r="AK130" s="73"/>
      <c r="AL130" s="73"/>
      <c r="AM130" s="73"/>
      <c r="AN130" s="73"/>
      <c r="AO130" s="71"/>
      <c r="AP130" s="73"/>
      <c r="AQ130" s="71"/>
      <c r="AR130" s="71"/>
      <c r="EH130" s="212"/>
      <c r="EI130" s="71"/>
      <c r="EV130" s="71"/>
    </row>
    <row r="131" spans="1:152" ht="15.75" customHeight="1" x14ac:dyDescent="0.3">
      <c r="Z131" s="71"/>
      <c r="AA131" s="71"/>
      <c r="AB131" s="71"/>
      <c r="AC131" s="71"/>
      <c r="AD131" s="71"/>
      <c r="AE131" s="71"/>
      <c r="AF131" s="71"/>
      <c r="AG131" s="71"/>
      <c r="AH131" s="71"/>
      <c r="AI131" s="71"/>
      <c r="AJ131" s="71"/>
      <c r="AK131" s="71"/>
      <c r="AL131" s="71"/>
      <c r="AM131" s="71"/>
      <c r="AN131" s="71"/>
      <c r="AO131" s="71"/>
      <c r="AP131" s="71"/>
      <c r="AQ131" s="71"/>
      <c r="AR131" s="71"/>
      <c r="EH131" s="212"/>
      <c r="EI131" s="71"/>
      <c r="EV131" s="71"/>
    </row>
    <row r="132" spans="1:152" ht="15.75" customHeight="1" x14ac:dyDescent="0.3">
      <c r="Z132" s="71"/>
      <c r="AA132" s="71"/>
      <c r="AB132" s="71"/>
      <c r="AC132" s="71"/>
      <c r="AD132" s="71"/>
      <c r="AE132" s="71"/>
      <c r="AF132" s="71"/>
      <c r="AG132" s="71"/>
      <c r="AH132" s="71"/>
      <c r="AI132" s="71"/>
      <c r="AJ132" s="71"/>
      <c r="AK132" s="71"/>
      <c r="AL132" s="71"/>
      <c r="AM132" s="71"/>
      <c r="AN132" s="71"/>
      <c r="AO132" s="73"/>
      <c r="AP132" s="71"/>
      <c r="AQ132" s="73"/>
      <c r="AR132" s="73"/>
      <c r="EH132" s="212"/>
      <c r="EI132" s="71"/>
      <c r="EV132" s="71"/>
    </row>
    <row r="133" spans="1:152" ht="15.75" customHeight="1" x14ac:dyDescent="0.3">
      <c r="Z133" s="71"/>
      <c r="AA133" s="71"/>
      <c r="AB133" s="71"/>
      <c r="AC133" s="71"/>
      <c r="AD133" s="71"/>
      <c r="AE133" s="71"/>
      <c r="AF133" s="71"/>
      <c r="AG133" s="71"/>
      <c r="AH133" s="71"/>
      <c r="AI133" s="71"/>
      <c r="AJ133" s="71"/>
      <c r="AK133" s="71"/>
      <c r="AL133" s="71"/>
      <c r="AM133" s="71"/>
      <c r="AN133" s="71"/>
      <c r="AO133" s="71"/>
      <c r="AP133" s="71"/>
      <c r="AQ133" s="71"/>
      <c r="AR133" s="71"/>
      <c r="EH133" s="212"/>
      <c r="EI133" s="71"/>
      <c r="EV133" s="71"/>
    </row>
    <row r="134" spans="1:152" ht="15.75" customHeight="1" x14ac:dyDescent="0.3">
      <c r="Z134" s="71"/>
      <c r="AA134" s="71"/>
      <c r="AB134" s="71"/>
      <c r="AC134" s="71"/>
      <c r="AD134" s="71"/>
      <c r="AE134" s="71"/>
      <c r="AF134" s="71"/>
      <c r="AG134" s="71"/>
      <c r="AH134" s="71"/>
      <c r="AI134" s="71"/>
      <c r="AJ134" s="71"/>
      <c r="AK134" s="71"/>
      <c r="AL134" s="71"/>
      <c r="AM134" s="71"/>
      <c r="AN134" s="71"/>
      <c r="AO134" s="71"/>
      <c r="AP134" s="71"/>
      <c r="AQ134" s="71"/>
      <c r="AR134" s="71"/>
      <c r="EH134" s="212"/>
      <c r="EI134" s="71"/>
      <c r="EV134" s="71"/>
    </row>
    <row r="135" spans="1:152" ht="15.75" customHeight="1" x14ac:dyDescent="0.3">
      <c r="Z135" s="71"/>
      <c r="AA135" s="71"/>
      <c r="AB135" s="71"/>
      <c r="AC135" s="71"/>
      <c r="AD135" s="71"/>
      <c r="AE135" s="71"/>
      <c r="AF135" s="71"/>
      <c r="AG135" s="71"/>
      <c r="AH135" s="71"/>
      <c r="AI135" s="71"/>
      <c r="AJ135" s="71"/>
      <c r="AK135" s="71"/>
      <c r="AL135" s="71"/>
      <c r="AM135" s="71"/>
      <c r="AN135" s="71"/>
      <c r="AO135" s="71"/>
      <c r="AP135" s="71"/>
      <c r="AQ135" s="71"/>
      <c r="AR135" s="71"/>
      <c r="EH135" s="212"/>
      <c r="EI135" s="71"/>
      <c r="EV135" s="71"/>
    </row>
    <row r="136" spans="1:152" ht="15.75" customHeight="1" x14ac:dyDescent="0.3">
      <c r="Z136" s="71"/>
      <c r="AA136" s="71"/>
      <c r="AB136" s="71"/>
      <c r="AC136" s="71"/>
      <c r="AD136" s="71"/>
      <c r="AE136" s="71"/>
      <c r="AF136" s="71"/>
      <c r="AG136" s="71"/>
      <c r="AH136" s="71"/>
      <c r="AI136" s="71"/>
      <c r="AJ136" s="71"/>
      <c r="AK136" s="71"/>
      <c r="AL136" s="71"/>
      <c r="AM136" s="71"/>
      <c r="AN136" s="71"/>
      <c r="AO136" s="71"/>
      <c r="AP136" s="71"/>
      <c r="AQ136" s="71"/>
      <c r="AR136" s="71"/>
    </row>
    <row r="137" spans="1:152" ht="15.75" customHeight="1" x14ac:dyDescent="0.3">
      <c r="Z137" s="73"/>
      <c r="AA137" s="73"/>
      <c r="AB137" s="73"/>
      <c r="AC137" s="73"/>
      <c r="AD137" s="73"/>
      <c r="AE137" s="73"/>
      <c r="AF137" s="73"/>
      <c r="AG137" s="73"/>
      <c r="AH137" s="73"/>
      <c r="AI137" s="73"/>
      <c r="AJ137" s="73"/>
      <c r="AK137" s="73"/>
      <c r="AL137" s="73"/>
      <c r="AM137" s="73"/>
      <c r="AN137" s="73"/>
      <c r="AO137" s="71"/>
      <c r="AP137" s="73"/>
      <c r="AQ137" s="71"/>
      <c r="AR137" s="71"/>
    </row>
    <row r="138" spans="1:152" ht="15.75" customHeight="1" x14ac:dyDescent="0.3">
      <c r="Z138" s="71"/>
      <c r="AA138" s="71"/>
      <c r="AB138" s="71"/>
      <c r="AC138" s="71"/>
      <c r="AD138" s="71"/>
      <c r="AE138" s="71"/>
      <c r="AF138" s="71"/>
      <c r="AG138" s="71"/>
      <c r="AH138" s="71"/>
      <c r="AI138" s="71"/>
      <c r="AJ138" s="71"/>
      <c r="AK138" s="71"/>
      <c r="AL138" s="71"/>
      <c r="AM138" s="71"/>
      <c r="AN138" s="71"/>
      <c r="AO138" s="71"/>
      <c r="AP138" s="71"/>
      <c r="AQ138" s="71"/>
      <c r="AR138" s="71"/>
    </row>
    <row r="139" spans="1:152" ht="15.75" customHeight="1" x14ac:dyDescent="0.3">
      <c r="Z139" s="71"/>
      <c r="AA139" s="71"/>
      <c r="AB139" s="71"/>
      <c r="AC139" s="71"/>
      <c r="AD139" s="71"/>
      <c r="AE139" s="71"/>
      <c r="AF139" s="71"/>
      <c r="AG139" s="71"/>
      <c r="AH139" s="71"/>
      <c r="AI139" s="71"/>
      <c r="AJ139" s="71"/>
      <c r="AK139" s="71"/>
      <c r="AL139" s="71"/>
      <c r="AM139" s="71"/>
      <c r="AN139" s="71"/>
      <c r="AO139" s="73"/>
      <c r="AP139" s="71"/>
      <c r="AQ139" s="73"/>
      <c r="AR139" s="73"/>
    </row>
    <row r="140" spans="1:152" ht="15.75" customHeight="1" x14ac:dyDescent="0.3">
      <c r="Z140" s="71"/>
      <c r="AA140" s="71"/>
      <c r="AB140" s="71"/>
      <c r="AC140" s="71"/>
      <c r="AD140" s="71"/>
      <c r="AE140" s="71"/>
      <c r="AF140" s="71"/>
      <c r="AG140" s="71"/>
      <c r="AH140" s="71"/>
      <c r="AI140" s="71"/>
      <c r="AJ140" s="71"/>
      <c r="AK140" s="71"/>
      <c r="AL140" s="71"/>
      <c r="AM140" s="71"/>
      <c r="AN140" s="71"/>
      <c r="AO140" s="71"/>
      <c r="AP140" s="71"/>
      <c r="AQ140" s="71"/>
      <c r="AR140" s="71"/>
    </row>
    <row r="141" spans="1:152" ht="15.75" customHeight="1" x14ac:dyDescent="0.3">
      <c r="Z141" s="71"/>
      <c r="AA141" s="71"/>
      <c r="AB141" s="71"/>
      <c r="AC141" s="71"/>
      <c r="AD141" s="71"/>
      <c r="AE141" s="71"/>
      <c r="AF141" s="71"/>
      <c r="AG141" s="71"/>
      <c r="AH141" s="71"/>
      <c r="AI141" s="71"/>
      <c r="AJ141" s="71"/>
      <c r="AK141" s="71"/>
      <c r="AL141" s="71"/>
      <c r="AM141" s="71"/>
      <c r="AN141" s="71"/>
      <c r="AO141" s="71"/>
      <c r="AP141" s="71"/>
      <c r="AQ141" s="71"/>
      <c r="AR141" s="71"/>
    </row>
    <row r="142" spans="1:152" ht="15.75" customHeight="1" x14ac:dyDescent="0.3">
      <c r="Z142" s="71"/>
      <c r="AA142" s="71"/>
      <c r="AB142" s="71"/>
      <c r="AC142" s="71"/>
      <c r="AD142" s="71"/>
      <c r="AE142" s="71"/>
      <c r="AF142" s="71"/>
      <c r="AG142" s="71"/>
      <c r="AH142" s="71"/>
      <c r="AI142" s="71"/>
      <c r="AJ142" s="71"/>
      <c r="AK142" s="71"/>
      <c r="AL142" s="71"/>
      <c r="AM142" s="71"/>
      <c r="AN142" s="71"/>
      <c r="AO142" s="71"/>
      <c r="AP142" s="71"/>
      <c r="AQ142" s="71"/>
      <c r="AR142" s="71"/>
    </row>
    <row r="143" spans="1:152" ht="15.75" customHeight="1" x14ac:dyDescent="0.3">
      <c r="Z143" s="73"/>
      <c r="AA143" s="73"/>
      <c r="AB143" s="73"/>
      <c r="AC143" s="73"/>
      <c r="AD143" s="73"/>
      <c r="AE143" s="73"/>
      <c r="AF143" s="73"/>
      <c r="AG143" s="73"/>
      <c r="AH143" s="73"/>
      <c r="AI143" s="73"/>
      <c r="AJ143" s="73"/>
      <c r="AK143" s="73"/>
      <c r="AL143" s="73"/>
      <c r="AM143" s="73"/>
      <c r="AN143" s="73"/>
      <c r="AO143" s="71"/>
      <c r="AP143" s="73"/>
      <c r="AQ143" s="71"/>
      <c r="AR143" s="71"/>
    </row>
    <row r="144" spans="1:152" ht="15.75" customHeight="1" x14ac:dyDescent="0.3">
      <c r="A144" s="229"/>
      <c r="Z144" s="73"/>
      <c r="AA144" s="73"/>
      <c r="AB144" s="73"/>
      <c r="AC144" s="73"/>
      <c r="AD144" s="73"/>
      <c r="AE144" s="73"/>
      <c r="AF144" s="73"/>
      <c r="AG144" s="73"/>
      <c r="AH144" s="73"/>
      <c r="AI144" s="73"/>
      <c r="AJ144" s="73"/>
      <c r="AK144" s="73"/>
      <c r="AL144" s="73"/>
      <c r="AM144" s="73"/>
      <c r="AN144" s="73"/>
      <c r="AO144" s="71"/>
      <c r="AP144" s="73"/>
      <c r="AQ144" s="71"/>
      <c r="AR144" s="71"/>
      <c r="CS144" s="73"/>
      <c r="CT144" s="73"/>
      <c r="CU144" s="168"/>
      <c r="CV144" s="168"/>
      <c r="CW144" s="168"/>
      <c r="CX144" s="73"/>
      <c r="CY144" s="168"/>
      <c r="CZ144" s="168"/>
      <c r="DA144" s="168"/>
      <c r="DB144" s="168"/>
      <c r="DC144" s="168"/>
      <c r="DD144" s="168"/>
      <c r="DE144" s="168"/>
      <c r="DF144" s="168"/>
      <c r="DG144" s="168"/>
      <c r="DH144" s="168"/>
      <c r="DI144" s="168"/>
      <c r="DJ144" s="168"/>
      <c r="DK144" s="168"/>
      <c r="DL144" s="168"/>
      <c r="DM144" s="168"/>
      <c r="DN144" s="168"/>
      <c r="DO144" s="168"/>
      <c r="DP144" s="168"/>
      <c r="DQ144" s="168"/>
      <c r="DR144" s="168"/>
      <c r="DS144" s="168"/>
      <c r="DT144" s="168"/>
      <c r="DU144" s="168"/>
      <c r="DV144" s="168"/>
      <c r="DW144" s="168"/>
      <c r="DX144" s="168"/>
      <c r="DY144" s="168"/>
      <c r="DZ144" s="168"/>
      <c r="EA144" s="168"/>
      <c r="EB144" s="168"/>
      <c r="EC144" s="168"/>
      <c r="ED144" s="168"/>
      <c r="EE144" s="168"/>
      <c r="EF144" s="168"/>
      <c r="EG144" s="168"/>
      <c r="EH144" s="168"/>
      <c r="EI144" s="168"/>
      <c r="EJ144" s="168"/>
      <c r="EK144" s="168"/>
      <c r="EL144" s="168"/>
      <c r="EM144" s="168"/>
      <c r="EN144" s="168"/>
    </row>
    <row r="145" spans="1:168" ht="15.75" customHeight="1" x14ac:dyDescent="0.3">
      <c r="A145" s="229"/>
      <c r="Z145" s="71"/>
      <c r="AA145" s="71"/>
      <c r="AB145" s="71"/>
      <c r="AC145" s="71"/>
      <c r="AD145" s="71"/>
      <c r="AE145" s="71"/>
      <c r="AF145" s="71"/>
      <c r="AG145" s="71"/>
      <c r="AH145" s="71"/>
      <c r="AI145" s="71"/>
      <c r="AJ145" s="71"/>
      <c r="AK145" s="71"/>
      <c r="AL145" s="71"/>
      <c r="AM145" s="71"/>
      <c r="AN145" s="71"/>
      <c r="AO145" s="71"/>
      <c r="AP145" s="71"/>
      <c r="AQ145" s="71"/>
      <c r="AR145" s="71"/>
      <c r="CS145" s="143"/>
      <c r="CT145" s="143"/>
      <c r="CU145" s="143"/>
      <c r="CV145" s="143"/>
      <c r="CW145" s="143"/>
      <c r="CX145" s="143"/>
      <c r="CY145" s="143"/>
      <c r="CZ145" s="143"/>
      <c r="DA145" s="143"/>
      <c r="DB145" s="143"/>
      <c r="DC145" s="143"/>
      <c r="DD145" s="143"/>
      <c r="DE145" s="143"/>
      <c r="DF145" s="143"/>
      <c r="DG145" s="143"/>
      <c r="DH145" s="143"/>
      <c r="DI145" s="143"/>
      <c r="DJ145" s="143"/>
      <c r="DK145" s="143"/>
      <c r="DL145" s="143"/>
      <c r="DM145" s="143"/>
      <c r="DN145" s="143"/>
      <c r="DO145" s="143"/>
      <c r="DP145" s="143"/>
      <c r="DQ145" s="143"/>
      <c r="DR145" s="143"/>
      <c r="DS145" s="143"/>
      <c r="DT145" s="143"/>
      <c r="DU145" s="143"/>
      <c r="DV145" s="143"/>
      <c r="DW145" s="143"/>
      <c r="DX145" s="143"/>
      <c r="DY145" s="143"/>
      <c r="DZ145" s="143"/>
      <c r="EA145" s="143"/>
      <c r="EB145" s="143"/>
      <c r="EC145" s="143"/>
      <c r="ED145" s="143"/>
      <c r="EE145" s="143"/>
      <c r="EF145" s="143"/>
      <c r="EG145" s="143"/>
      <c r="EH145" s="143"/>
      <c r="EI145" s="143"/>
      <c r="EJ145" s="143"/>
      <c r="EK145" s="143"/>
      <c r="EL145" s="143"/>
      <c r="EM145" s="143"/>
      <c r="EN145" s="143"/>
    </row>
    <row r="146" spans="1:168" ht="15.75" customHeight="1" x14ac:dyDescent="0.3">
      <c r="A146" s="229"/>
      <c r="Z146" s="71"/>
      <c r="AA146" s="71"/>
      <c r="AB146" s="71"/>
      <c r="AC146" s="71"/>
      <c r="AD146" s="71"/>
      <c r="AE146" s="71"/>
      <c r="AF146" s="71"/>
      <c r="AG146" s="71"/>
      <c r="AH146" s="71"/>
      <c r="AI146" s="71"/>
      <c r="AJ146" s="71"/>
      <c r="AK146" s="71"/>
      <c r="AL146" s="71"/>
      <c r="AM146" s="71"/>
      <c r="AN146" s="71"/>
      <c r="AO146" s="73"/>
      <c r="AP146" s="71"/>
      <c r="AQ146" s="73"/>
      <c r="AR146" s="73"/>
      <c r="CS146" s="71"/>
      <c r="CT146" s="71"/>
      <c r="CU146" s="71"/>
      <c r="CV146" s="71"/>
      <c r="CW146" s="71"/>
      <c r="CX146" s="71"/>
      <c r="CY146" s="71"/>
      <c r="CZ146" s="71"/>
      <c r="DA146" s="71"/>
      <c r="DB146" s="71"/>
      <c r="DC146" s="71"/>
      <c r="DD146" s="71"/>
      <c r="DE146" s="71"/>
      <c r="DF146" s="71"/>
      <c r="DG146" s="71"/>
      <c r="DH146" s="71"/>
      <c r="DI146" s="71"/>
      <c r="DJ146" s="71"/>
      <c r="DK146" s="71"/>
      <c r="DL146" s="71"/>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row>
    <row r="147" spans="1:168" ht="15.75" customHeight="1" x14ac:dyDescent="0.3">
      <c r="A147" s="71"/>
      <c r="DR147" s="232"/>
      <c r="DS147" s="232"/>
      <c r="DT147" s="232"/>
      <c r="DU147" s="232"/>
      <c r="DV147" s="232"/>
      <c r="DW147" s="232"/>
      <c r="DX147" s="232"/>
      <c r="DY147" s="232"/>
      <c r="DZ147" s="232"/>
      <c r="EA147" s="232"/>
      <c r="EB147" s="232"/>
      <c r="EC147" s="232"/>
      <c r="ED147" s="232"/>
      <c r="EE147" s="232"/>
      <c r="EF147" s="232"/>
      <c r="EG147" s="232"/>
      <c r="EH147" s="232"/>
      <c r="EI147" s="232"/>
      <c r="EJ147" s="232"/>
      <c r="EK147" s="232"/>
      <c r="EL147" s="232"/>
      <c r="EM147" s="232"/>
      <c r="EN147" s="232"/>
      <c r="EO147" s="232"/>
      <c r="EP147" s="232"/>
      <c r="EQ147" s="232"/>
      <c r="ER147" s="232"/>
      <c r="ES147" s="232"/>
      <c r="ET147" s="232"/>
      <c r="EU147" s="232"/>
      <c r="EV147" s="232"/>
      <c r="EW147" s="232"/>
      <c r="EX147" s="232"/>
      <c r="EY147" s="232"/>
      <c r="EZ147" s="232"/>
      <c r="FA147" s="232"/>
      <c r="FB147" s="232"/>
      <c r="FC147" s="232"/>
      <c r="FD147" s="232"/>
      <c r="FE147" s="232"/>
      <c r="FF147" s="232"/>
      <c r="FG147" s="232"/>
      <c r="FH147" s="232"/>
      <c r="FI147" s="232"/>
      <c r="FJ147" s="232"/>
      <c r="FK147" s="232"/>
      <c r="FL147" s="232"/>
    </row>
    <row r="148" spans="1:168" ht="15.75" customHeight="1" x14ac:dyDescent="0.3">
      <c r="A148" s="71"/>
      <c r="DR148" s="232"/>
      <c r="DS148" s="232"/>
      <c r="DT148" s="232"/>
      <c r="DU148" s="232"/>
      <c r="DV148" s="232"/>
      <c r="DW148" s="232"/>
      <c r="DX148" s="232"/>
      <c r="DY148" s="232"/>
      <c r="DZ148" s="232"/>
      <c r="EA148" s="232"/>
      <c r="EB148" s="232"/>
      <c r="EC148" s="232"/>
      <c r="ED148" s="232"/>
      <c r="EE148" s="232"/>
      <c r="EF148" s="232"/>
      <c r="EG148" s="232"/>
      <c r="EH148" s="232"/>
      <c r="EI148" s="232"/>
      <c r="EJ148" s="232"/>
      <c r="EK148" s="232"/>
      <c r="EL148" s="232"/>
      <c r="EM148" s="232"/>
      <c r="EN148" s="232"/>
      <c r="EO148" s="232"/>
      <c r="EP148" s="232"/>
      <c r="EQ148" s="232"/>
      <c r="ER148" s="232"/>
      <c r="ES148" s="232"/>
      <c r="ET148" s="232"/>
      <c r="EU148" s="232"/>
      <c r="EV148" s="232"/>
      <c r="EW148" s="232"/>
      <c r="EX148" s="232"/>
      <c r="EY148" s="232"/>
      <c r="EZ148" s="232"/>
      <c r="FA148" s="232"/>
      <c r="FB148" s="232"/>
      <c r="FC148" s="232"/>
      <c r="FD148" s="232"/>
      <c r="FE148" s="232"/>
      <c r="FF148" s="232"/>
      <c r="FG148" s="232"/>
      <c r="FH148" s="232"/>
      <c r="FI148" s="232"/>
      <c r="FJ148" s="232"/>
      <c r="FK148" s="232"/>
      <c r="FL148" s="232"/>
    </row>
    <row r="149" spans="1:168" ht="15.75" customHeight="1" x14ac:dyDescent="0.3">
      <c r="A149" s="71"/>
      <c r="DR149" s="232"/>
      <c r="DS149" s="232"/>
      <c r="DT149" s="232"/>
      <c r="DU149" s="232"/>
      <c r="DV149" s="232"/>
      <c r="DW149" s="232"/>
      <c r="DX149" s="232"/>
      <c r="DY149" s="232"/>
      <c r="DZ149" s="232"/>
      <c r="EA149" s="232"/>
      <c r="EB149" s="232"/>
      <c r="EC149" s="232"/>
      <c r="ED149" s="232"/>
      <c r="EE149" s="232"/>
      <c r="EF149" s="232"/>
      <c r="EG149" s="232"/>
      <c r="EH149" s="232"/>
      <c r="EI149" s="232"/>
      <c r="EJ149" s="232"/>
      <c r="EK149" s="232"/>
      <c r="EL149" s="232"/>
      <c r="EM149" s="232"/>
      <c r="EN149" s="232"/>
      <c r="EO149" s="232"/>
      <c r="EP149" s="232"/>
      <c r="EQ149" s="232"/>
      <c r="ER149" s="232"/>
      <c r="ES149" s="232"/>
      <c r="ET149" s="232"/>
      <c r="EU149" s="232"/>
      <c r="EV149" s="232"/>
      <c r="EW149" s="232"/>
      <c r="EX149" s="232"/>
      <c r="EY149" s="232"/>
      <c r="EZ149" s="232"/>
      <c r="FA149" s="232"/>
      <c r="FB149" s="232"/>
      <c r="FC149" s="232"/>
      <c r="FD149" s="232"/>
      <c r="FE149" s="232"/>
      <c r="FF149" s="232"/>
      <c r="FG149" s="232"/>
      <c r="FH149" s="232"/>
      <c r="FI149" s="232"/>
      <c r="FJ149" s="232"/>
      <c r="FK149" s="232"/>
      <c r="FL149" s="232"/>
    </row>
    <row r="150" spans="1:168" ht="15.75" customHeight="1" x14ac:dyDescent="0.3">
      <c r="A150" s="71"/>
      <c r="DR150" s="232"/>
      <c r="DS150" s="232"/>
      <c r="DT150" s="232"/>
      <c r="DU150" s="232"/>
      <c r="DV150" s="232"/>
      <c r="DW150" s="232"/>
      <c r="DX150" s="232"/>
      <c r="DY150" s="232"/>
      <c r="DZ150" s="232"/>
      <c r="EA150" s="232"/>
      <c r="EB150" s="232"/>
      <c r="EC150" s="232"/>
      <c r="ED150" s="232"/>
      <c r="EE150" s="232"/>
      <c r="EF150" s="232"/>
      <c r="EG150" s="232"/>
      <c r="EH150" s="232"/>
      <c r="EI150" s="232"/>
      <c r="EJ150" s="232"/>
      <c r="EK150" s="232"/>
      <c r="EL150" s="232"/>
      <c r="EM150" s="232"/>
      <c r="EN150" s="232"/>
      <c r="EO150" s="232"/>
      <c r="EP150" s="232"/>
      <c r="EQ150" s="232"/>
      <c r="ER150" s="232"/>
      <c r="ES150" s="232"/>
      <c r="ET150" s="232"/>
      <c r="EU150" s="232"/>
      <c r="EV150" s="232"/>
      <c r="EW150" s="232"/>
      <c r="EX150" s="232"/>
      <c r="EY150" s="232"/>
      <c r="EZ150" s="232"/>
      <c r="FA150" s="232"/>
      <c r="FB150" s="232"/>
      <c r="FC150" s="232"/>
      <c r="FD150" s="232"/>
      <c r="FE150" s="232"/>
      <c r="FF150" s="232"/>
      <c r="FG150" s="232"/>
      <c r="FH150" s="232"/>
      <c r="FI150" s="232"/>
      <c r="FJ150" s="232"/>
      <c r="FK150" s="232"/>
      <c r="FL150" s="232"/>
    </row>
    <row r="151" spans="1:168" ht="15.75" customHeight="1" x14ac:dyDescent="0.3">
      <c r="A151" s="73"/>
      <c r="DR151" s="232"/>
      <c r="DS151" s="232"/>
      <c r="DT151" s="232"/>
      <c r="DU151" s="232"/>
      <c r="DV151" s="232"/>
      <c r="DW151" s="232"/>
      <c r="DX151" s="232"/>
      <c r="DY151" s="232"/>
      <c r="DZ151" s="232"/>
      <c r="EA151" s="232"/>
      <c r="EB151" s="232"/>
      <c r="EC151" s="232"/>
      <c r="ED151" s="232"/>
      <c r="EE151" s="232"/>
      <c r="EF151" s="232"/>
      <c r="EG151" s="232"/>
      <c r="EH151" s="232"/>
      <c r="EI151" s="232"/>
      <c r="EJ151" s="232"/>
      <c r="EK151" s="232"/>
      <c r="EL151" s="232"/>
      <c r="EM151" s="232"/>
      <c r="EN151" s="232"/>
      <c r="EO151" s="232"/>
      <c r="EP151" s="232"/>
      <c r="EQ151" s="232"/>
      <c r="ER151" s="232"/>
      <c r="ES151" s="232"/>
      <c r="ET151" s="232"/>
      <c r="EU151" s="232"/>
      <c r="EV151" s="232"/>
      <c r="EW151" s="232"/>
      <c r="EX151" s="232"/>
      <c r="EY151" s="232"/>
      <c r="EZ151" s="232"/>
      <c r="FA151" s="232"/>
      <c r="FB151" s="232"/>
      <c r="FC151" s="232"/>
      <c r="FD151" s="232"/>
      <c r="FE151" s="232"/>
      <c r="FF151" s="232"/>
      <c r="FG151" s="232"/>
      <c r="FH151" s="232"/>
      <c r="FI151" s="232"/>
      <c r="FJ151" s="232"/>
      <c r="FK151" s="232"/>
      <c r="FL151" s="232"/>
    </row>
    <row r="152" spans="1:168" ht="15.75" customHeight="1" x14ac:dyDescent="0.3">
      <c r="A152" s="71"/>
      <c r="DR152" s="232"/>
      <c r="DS152" s="232"/>
      <c r="DT152" s="232"/>
      <c r="DU152" s="232"/>
      <c r="DV152" s="232"/>
      <c r="DW152" s="232"/>
      <c r="DX152" s="232"/>
      <c r="DY152" s="232"/>
      <c r="DZ152" s="232"/>
      <c r="EA152" s="232"/>
      <c r="EB152" s="232"/>
      <c r="EC152" s="232"/>
      <c r="ED152" s="232"/>
      <c r="EE152" s="232"/>
      <c r="EF152" s="232"/>
      <c r="EG152" s="232"/>
      <c r="EH152" s="232"/>
      <c r="EI152" s="232"/>
      <c r="EJ152" s="232"/>
      <c r="EK152" s="232"/>
      <c r="EL152" s="232"/>
      <c r="EM152" s="232"/>
      <c r="EN152" s="232"/>
      <c r="EO152" s="232"/>
      <c r="EP152" s="232"/>
      <c r="EQ152" s="232"/>
      <c r="ER152" s="232"/>
      <c r="ES152" s="232"/>
      <c r="ET152" s="232"/>
      <c r="EU152" s="232"/>
      <c r="EV152" s="232"/>
      <c r="EW152" s="232"/>
      <c r="EX152" s="232"/>
      <c r="EY152" s="232"/>
      <c r="EZ152" s="232"/>
      <c r="FA152" s="232"/>
      <c r="FB152" s="232"/>
      <c r="FC152" s="232"/>
      <c r="FD152" s="232"/>
      <c r="FE152" s="232"/>
      <c r="FF152" s="232"/>
      <c r="FG152" s="232"/>
      <c r="FH152" s="232"/>
      <c r="FI152" s="232"/>
      <c r="FJ152" s="232"/>
      <c r="FK152" s="232"/>
      <c r="FL152" s="232"/>
    </row>
    <row r="153" spans="1:168" ht="15.75" customHeight="1" x14ac:dyDescent="0.3">
      <c r="A153" s="71"/>
      <c r="DR153" s="232"/>
      <c r="DS153" s="232"/>
      <c r="DT153" s="232"/>
      <c r="DU153" s="232"/>
      <c r="DV153" s="232"/>
      <c r="DW153" s="232"/>
      <c r="DX153" s="232"/>
      <c r="DY153" s="232"/>
      <c r="DZ153" s="232"/>
      <c r="EA153" s="232"/>
      <c r="EB153" s="232"/>
      <c r="EC153" s="232"/>
      <c r="ED153" s="232"/>
      <c r="EE153" s="232"/>
      <c r="EF153" s="232"/>
      <c r="EG153" s="232"/>
      <c r="EH153" s="232"/>
      <c r="EI153" s="232"/>
      <c r="EJ153" s="232"/>
      <c r="EK153" s="232"/>
      <c r="EL153" s="232"/>
      <c r="EM153" s="232"/>
      <c r="EN153" s="232"/>
      <c r="EO153" s="232"/>
      <c r="EP153" s="232"/>
      <c r="EQ153" s="232"/>
      <c r="ER153" s="232"/>
      <c r="ES153" s="232"/>
      <c r="ET153" s="232"/>
      <c r="EU153" s="232"/>
      <c r="EV153" s="232"/>
      <c r="EW153" s="232"/>
      <c r="EX153" s="232"/>
      <c r="EY153" s="232"/>
      <c r="EZ153" s="232"/>
      <c r="FA153" s="232"/>
      <c r="FB153" s="232"/>
      <c r="FC153" s="232"/>
      <c r="FD153" s="232"/>
      <c r="FE153" s="232"/>
      <c r="FF153" s="232"/>
      <c r="FG153" s="232"/>
      <c r="FH153" s="232"/>
      <c r="FI153" s="232"/>
      <c r="FJ153" s="232"/>
      <c r="FK153" s="232"/>
      <c r="FL153" s="232"/>
    </row>
    <row r="154" spans="1:168" ht="15.75" customHeight="1" x14ac:dyDescent="0.3">
      <c r="A154" s="71"/>
      <c r="DR154" s="232"/>
      <c r="DS154" s="232"/>
      <c r="DT154" s="232"/>
      <c r="DU154" s="232"/>
      <c r="DV154" s="232"/>
      <c r="DW154" s="232"/>
      <c r="DX154" s="232"/>
      <c r="DY154" s="232"/>
      <c r="DZ154" s="232"/>
      <c r="EA154" s="232"/>
      <c r="EB154" s="232"/>
      <c r="EC154" s="232"/>
      <c r="ED154" s="232"/>
      <c r="EE154" s="232"/>
      <c r="EF154" s="232"/>
      <c r="EG154" s="232"/>
      <c r="EH154" s="232"/>
      <c r="EI154" s="232"/>
      <c r="EJ154" s="232"/>
      <c r="EK154" s="232"/>
      <c r="EL154" s="232"/>
      <c r="EM154" s="232"/>
      <c r="EN154" s="232"/>
      <c r="EO154" s="232"/>
      <c r="EP154" s="232"/>
      <c r="EQ154" s="232"/>
      <c r="ER154" s="232"/>
      <c r="ES154" s="232"/>
      <c r="ET154" s="232"/>
      <c r="EU154" s="232"/>
      <c r="EV154" s="232"/>
      <c r="EW154" s="232"/>
      <c r="EX154" s="232"/>
      <c r="EY154" s="232"/>
      <c r="EZ154" s="232"/>
      <c r="FA154" s="232"/>
      <c r="FB154" s="232"/>
      <c r="FC154" s="232"/>
      <c r="FD154" s="232"/>
      <c r="FE154" s="232"/>
      <c r="FF154" s="232"/>
      <c r="FG154" s="232"/>
      <c r="FH154" s="232"/>
      <c r="FI154" s="232"/>
      <c r="FJ154" s="232"/>
      <c r="FK154" s="232"/>
      <c r="FL154" s="232"/>
    </row>
    <row r="155" spans="1:168" ht="15.75" customHeight="1" x14ac:dyDescent="0.3">
      <c r="A155" s="71"/>
      <c r="DR155" s="232"/>
      <c r="DS155" s="232"/>
      <c r="DT155" s="232"/>
      <c r="DU155" s="232"/>
      <c r="DV155" s="232"/>
      <c r="DW155" s="232"/>
      <c r="DX155" s="232"/>
      <c r="DY155" s="232"/>
      <c r="DZ155" s="232"/>
      <c r="EA155" s="232"/>
      <c r="EB155" s="232"/>
      <c r="EC155" s="232"/>
      <c r="ED155" s="232"/>
      <c r="EE155" s="232"/>
      <c r="EF155" s="232"/>
      <c r="EG155" s="232"/>
      <c r="EH155" s="232"/>
      <c r="EI155" s="232"/>
      <c r="EJ155" s="232"/>
      <c r="EK155" s="232"/>
      <c r="EL155" s="232"/>
      <c r="EM155" s="232"/>
      <c r="EN155" s="232"/>
      <c r="EO155" s="232"/>
      <c r="EP155" s="232"/>
      <c r="EQ155" s="232"/>
      <c r="ER155" s="232"/>
      <c r="ES155" s="232"/>
      <c r="ET155" s="232"/>
      <c r="EU155" s="232"/>
      <c r="EV155" s="232"/>
      <c r="EW155" s="232"/>
      <c r="EX155" s="232"/>
      <c r="EY155" s="232"/>
      <c r="EZ155" s="232"/>
      <c r="FA155" s="232"/>
      <c r="FB155" s="232"/>
      <c r="FC155" s="232"/>
      <c r="FD155" s="232"/>
      <c r="FE155" s="232"/>
      <c r="FF155" s="232"/>
      <c r="FG155" s="232"/>
      <c r="FH155" s="232"/>
      <c r="FI155" s="232"/>
      <c r="FJ155" s="232"/>
      <c r="FK155" s="232"/>
      <c r="FL155" s="232"/>
    </row>
    <row r="156" spans="1:168" ht="15.75" customHeight="1" x14ac:dyDescent="0.3">
      <c r="A156" s="71"/>
      <c r="DR156" s="232"/>
      <c r="DS156" s="232"/>
      <c r="DT156" s="232"/>
      <c r="DU156" s="232"/>
      <c r="DV156" s="232"/>
      <c r="DW156" s="232"/>
      <c r="DX156" s="232"/>
      <c r="DY156" s="232"/>
      <c r="DZ156" s="232"/>
      <c r="EA156" s="232"/>
      <c r="EB156" s="232"/>
      <c r="EC156" s="232"/>
      <c r="ED156" s="232"/>
      <c r="EE156" s="232"/>
      <c r="EF156" s="232"/>
      <c r="EG156" s="232"/>
      <c r="EH156" s="232"/>
      <c r="EI156" s="232"/>
      <c r="EJ156" s="232"/>
      <c r="EK156" s="232"/>
      <c r="EL156" s="232"/>
      <c r="EM156" s="232"/>
      <c r="EN156" s="232"/>
      <c r="EO156" s="232"/>
      <c r="EP156" s="232"/>
      <c r="EQ156" s="232"/>
      <c r="ER156" s="232"/>
      <c r="ES156" s="232"/>
      <c r="ET156" s="232"/>
      <c r="EU156" s="232"/>
      <c r="EV156" s="232"/>
      <c r="EW156" s="232"/>
      <c r="EX156" s="232"/>
      <c r="EY156" s="232"/>
      <c r="EZ156" s="232"/>
      <c r="FA156" s="232"/>
      <c r="FB156" s="232"/>
      <c r="FC156" s="232"/>
      <c r="FD156" s="232"/>
      <c r="FE156" s="232"/>
      <c r="FF156" s="232"/>
      <c r="FG156" s="232"/>
      <c r="FH156" s="232"/>
      <c r="FI156" s="232"/>
      <c r="FJ156" s="232"/>
      <c r="FK156" s="232"/>
      <c r="FL156" s="232"/>
    </row>
    <row r="157" spans="1:168" ht="15.75" customHeight="1" x14ac:dyDescent="0.3">
      <c r="A157" s="71"/>
      <c r="DR157" s="232"/>
      <c r="DS157" s="232"/>
      <c r="DT157" s="232"/>
      <c r="DU157" s="232"/>
      <c r="DV157" s="232"/>
      <c r="DW157" s="232"/>
      <c r="DX157" s="232"/>
      <c r="DY157" s="232"/>
      <c r="DZ157" s="232"/>
      <c r="EA157" s="232"/>
      <c r="EB157" s="232"/>
      <c r="EC157" s="232"/>
      <c r="ED157" s="232"/>
      <c r="EE157" s="232"/>
      <c r="EF157" s="232"/>
      <c r="EG157" s="232"/>
      <c r="EH157" s="232"/>
      <c r="EI157" s="232"/>
      <c r="EJ157" s="232"/>
      <c r="EK157" s="232"/>
      <c r="EL157" s="232"/>
      <c r="EM157" s="232"/>
      <c r="EN157" s="232"/>
      <c r="EO157" s="232"/>
      <c r="EP157" s="232"/>
      <c r="EQ157" s="232"/>
      <c r="ER157" s="232"/>
      <c r="ES157" s="232"/>
      <c r="ET157" s="232"/>
      <c r="EU157" s="232"/>
      <c r="EV157" s="232"/>
      <c r="EW157" s="232"/>
      <c r="EX157" s="232"/>
      <c r="EY157" s="232"/>
      <c r="EZ157" s="232"/>
      <c r="FA157" s="232"/>
      <c r="FB157" s="232"/>
      <c r="FC157" s="232"/>
      <c r="FD157" s="232"/>
      <c r="FE157" s="232"/>
      <c r="FF157" s="232"/>
      <c r="FG157" s="232"/>
      <c r="FH157" s="232"/>
      <c r="FI157" s="232"/>
      <c r="FJ157" s="232"/>
      <c r="FK157" s="232"/>
      <c r="FL157" s="232"/>
    </row>
    <row r="158" spans="1:168" ht="15.75" customHeight="1" x14ac:dyDescent="0.3">
      <c r="A158" s="73"/>
      <c r="DR158" s="232"/>
      <c r="DS158" s="232"/>
      <c r="DT158" s="232"/>
      <c r="DU158" s="232"/>
      <c r="DV158" s="232"/>
      <c r="DW158" s="232"/>
      <c r="DX158" s="232"/>
      <c r="DY158" s="232"/>
      <c r="DZ158" s="232"/>
      <c r="EA158" s="232"/>
      <c r="EB158" s="232"/>
      <c r="EC158" s="232"/>
      <c r="ED158" s="232"/>
      <c r="EE158" s="232"/>
      <c r="EF158" s="232"/>
      <c r="EG158" s="232"/>
      <c r="EH158" s="232"/>
      <c r="EI158" s="232"/>
      <c r="EJ158" s="232"/>
      <c r="EK158" s="232"/>
      <c r="EL158" s="232"/>
      <c r="EM158" s="232"/>
      <c r="EN158" s="232"/>
      <c r="EO158" s="232"/>
      <c r="EP158" s="232"/>
      <c r="EQ158" s="232"/>
      <c r="ER158" s="232"/>
      <c r="ES158" s="232"/>
      <c r="ET158" s="232"/>
      <c r="EU158" s="232"/>
      <c r="EV158" s="232"/>
      <c r="EW158" s="232"/>
      <c r="EX158" s="232"/>
      <c r="EY158" s="232"/>
      <c r="EZ158" s="232"/>
      <c r="FA158" s="232"/>
      <c r="FB158" s="232"/>
      <c r="FC158" s="232"/>
      <c r="FD158" s="232"/>
      <c r="FE158" s="232"/>
      <c r="FF158" s="232"/>
      <c r="FG158" s="232"/>
      <c r="FH158" s="232"/>
      <c r="FI158" s="232"/>
      <c r="FJ158" s="232"/>
      <c r="FK158" s="232"/>
      <c r="FL158" s="232"/>
    </row>
    <row r="159" spans="1:168" ht="15.75" customHeight="1" x14ac:dyDescent="0.3">
      <c r="A159" s="71"/>
      <c r="DR159" s="232"/>
      <c r="DS159" s="232"/>
      <c r="DT159" s="232"/>
      <c r="DU159" s="232"/>
      <c r="DV159" s="232"/>
      <c r="DW159" s="232"/>
      <c r="DX159" s="232"/>
      <c r="DY159" s="232"/>
      <c r="DZ159" s="232"/>
      <c r="EA159" s="232"/>
      <c r="EB159" s="232"/>
      <c r="EC159" s="232"/>
      <c r="ED159" s="232"/>
      <c r="EE159" s="232"/>
      <c r="EF159" s="232"/>
      <c r="EG159" s="232"/>
      <c r="EH159" s="232"/>
      <c r="EI159" s="232"/>
      <c r="EJ159" s="232"/>
      <c r="EK159" s="232"/>
      <c r="EL159" s="232"/>
      <c r="EM159" s="232"/>
      <c r="EN159" s="232"/>
      <c r="EO159" s="232"/>
      <c r="EP159" s="232"/>
      <c r="EQ159" s="232"/>
      <c r="ER159" s="232"/>
      <c r="ES159" s="232"/>
      <c r="ET159" s="232"/>
      <c r="EU159" s="232"/>
      <c r="EV159" s="232"/>
      <c r="EW159" s="232"/>
      <c r="EX159" s="232"/>
      <c r="EY159" s="232"/>
      <c r="EZ159" s="232"/>
      <c r="FA159" s="232"/>
      <c r="FB159" s="232"/>
      <c r="FC159" s="232"/>
      <c r="FD159" s="232"/>
      <c r="FE159" s="232"/>
      <c r="FF159" s="232"/>
      <c r="FG159" s="232"/>
      <c r="FH159" s="232"/>
      <c r="FI159" s="232"/>
      <c r="FJ159" s="232"/>
      <c r="FK159" s="232"/>
      <c r="FL159" s="232"/>
    </row>
    <row r="160" spans="1:168" ht="15.75" customHeight="1" x14ac:dyDescent="0.3">
      <c r="A160" s="71"/>
      <c r="DR160" s="232"/>
      <c r="DS160" s="232"/>
      <c r="DT160" s="232"/>
      <c r="DU160" s="232"/>
      <c r="DV160" s="232"/>
      <c r="DW160" s="232"/>
      <c r="DX160" s="232"/>
      <c r="DY160" s="232"/>
      <c r="DZ160" s="232"/>
      <c r="EA160" s="232"/>
      <c r="EB160" s="232"/>
      <c r="EC160" s="232"/>
      <c r="ED160" s="232"/>
      <c r="EE160" s="232"/>
      <c r="EF160" s="232"/>
      <c r="EG160" s="232"/>
      <c r="EH160" s="232"/>
      <c r="EI160" s="232"/>
      <c r="EJ160" s="232"/>
      <c r="EK160" s="232"/>
      <c r="EL160" s="232"/>
      <c r="EM160" s="232"/>
      <c r="EN160" s="232"/>
      <c r="EO160" s="232"/>
      <c r="EP160" s="232"/>
      <c r="EQ160" s="232"/>
      <c r="ER160" s="232"/>
      <c r="ES160" s="232"/>
      <c r="ET160" s="232"/>
      <c r="EU160" s="232"/>
      <c r="EV160" s="232"/>
      <c r="EW160" s="232"/>
      <c r="EX160" s="232"/>
      <c r="EY160" s="232"/>
      <c r="EZ160" s="232"/>
      <c r="FA160" s="232"/>
      <c r="FB160" s="232"/>
      <c r="FC160" s="232"/>
      <c r="FD160" s="232"/>
      <c r="FE160" s="232"/>
      <c r="FF160" s="232"/>
      <c r="FG160" s="232"/>
      <c r="FH160" s="232"/>
      <c r="FI160" s="232"/>
      <c r="FJ160" s="232"/>
      <c r="FK160" s="232"/>
      <c r="FL160" s="232"/>
    </row>
    <row r="161" spans="1:168" ht="15.75" customHeight="1" x14ac:dyDescent="0.3">
      <c r="A161" s="71"/>
      <c r="DR161" s="232"/>
      <c r="DS161" s="232"/>
      <c r="DT161" s="232"/>
      <c r="DU161" s="232"/>
      <c r="DV161" s="232"/>
      <c r="DW161" s="232"/>
      <c r="DX161" s="232"/>
      <c r="DY161" s="232"/>
      <c r="DZ161" s="232"/>
      <c r="EA161" s="232"/>
      <c r="EB161" s="232"/>
      <c r="EC161" s="232"/>
      <c r="ED161" s="232"/>
      <c r="EE161" s="232"/>
      <c r="EF161" s="232"/>
      <c r="EG161" s="232"/>
      <c r="EH161" s="232"/>
      <c r="EI161" s="232"/>
      <c r="EJ161" s="232"/>
      <c r="EK161" s="232"/>
      <c r="EL161" s="232"/>
      <c r="EM161" s="232"/>
      <c r="EN161" s="232"/>
      <c r="EO161" s="232"/>
      <c r="EP161" s="232"/>
      <c r="EQ161" s="232"/>
      <c r="ER161" s="232"/>
      <c r="ES161" s="232"/>
      <c r="ET161" s="232"/>
      <c r="EU161" s="232"/>
      <c r="EV161" s="232"/>
      <c r="EW161" s="232"/>
      <c r="EX161" s="232"/>
      <c r="EY161" s="232"/>
      <c r="EZ161" s="232"/>
      <c r="FA161" s="232"/>
      <c r="FB161" s="232"/>
      <c r="FC161" s="232"/>
      <c r="FD161" s="232"/>
      <c r="FE161" s="232"/>
      <c r="FF161" s="232"/>
      <c r="FG161" s="232"/>
      <c r="FH161" s="232"/>
      <c r="FI161" s="232"/>
      <c r="FJ161" s="232"/>
      <c r="FK161" s="232"/>
      <c r="FL161" s="232"/>
    </row>
    <row r="162" spans="1:168" ht="15.75" customHeight="1" x14ac:dyDescent="0.3">
      <c r="A162" s="71"/>
      <c r="DR162" s="232"/>
      <c r="DS162" s="232"/>
      <c r="DT162" s="232"/>
      <c r="DU162" s="232"/>
      <c r="DV162" s="232"/>
      <c r="DW162" s="232"/>
      <c r="DX162" s="232"/>
      <c r="DY162" s="232"/>
      <c r="DZ162" s="232"/>
      <c r="EA162" s="232"/>
      <c r="EB162" s="232"/>
      <c r="EC162" s="232"/>
      <c r="ED162" s="232"/>
      <c r="EE162" s="232"/>
      <c r="EF162" s="232"/>
      <c r="EG162" s="232"/>
      <c r="EH162" s="232"/>
      <c r="EI162" s="232"/>
      <c r="EJ162" s="232"/>
      <c r="EK162" s="232"/>
      <c r="EL162" s="232"/>
      <c r="EM162" s="232"/>
      <c r="EN162" s="232"/>
      <c r="EO162" s="232"/>
      <c r="EP162" s="232"/>
      <c r="EQ162" s="232"/>
      <c r="ER162" s="232"/>
      <c r="ES162" s="232"/>
      <c r="ET162" s="232"/>
      <c r="EU162" s="232"/>
      <c r="EV162" s="232"/>
      <c r="EW162" s="232"/>
      <c r="EX162" s="232"/>
      <c r="EY162" s="232"/>
      <c r="EZ162" s="232"/>
      <c r="FA162" s="232"/>
      <c r="FB162" s="232"/>
      <c r="FC162" s="232"/>
      <c r="FD162" s="232"/>
      <c r="FE162" s="232"/>
      <c r="FF162" s="232"/>
      <c r="FG162" s="232"/>
      <c r="FH162" s="232"/>
      <c r="FI162" s="232"/>
      <c r="FJ162" s="232"/>
      <c r="FK162" s="232"/>
      <c r="FL162" s="232"/>
    </row>
    <row r="163" spans="1:168" ht="15.75" customHeight="1" x14ac:dyDescent="0.3">
      <c r="A163" s="71"/>
      <c r="DR163" s="232"/>
      <c r="DS163" s="232"/>
      <c r="DT163" s="232"/>
      <c r="DU163" s="232"/>
      <c r="DV163" s="232"/>
      <c r="DW163" s="232"/>
      <c r="DX163" s="232"/>
      <c r="DY163" s="232"/>
      <c r="DZ163" s="232"/>
      <c r="EA163" s="232"/>
      <c r="EB163" s="232"/>
      <c r="EC163" s="232"/>
      <c r="ED163" s="232"/>
      <c r="EE163" s="232"/>
      <c r="EF163" s="232"/>
      <c r="EG163" s="232"/>
      <c r="EH163" s="232"/>
      <c r="EI163" s="232"/>
      <c r="EJ163" s="232"/>
      <c r="EK163" s="232"/>
      <c r="EL163" s="232"/>
      <c r="EM163" s="232"/>
      <c r="EN163" s="232"/>
      <c r="EO163" s="232"/>
      <c r="EP163" s="232"/>
      <c r="EQ163" s="232"/>
      <c r="ER163" s="232"/>
      <c r="ES163" s="232"/>
      <c r="ET163" s="232"/>
      <c r="EU163" s="232"/>
      <c r="EV163" s="232"/>
      <c r="EW163" s="232"/>
      <c r="EX163" s="232"/>
      <c r="EY163" s="232"/>
      <c r="EZ163" s="232"/>
      <c r="FA163" s="232"/>
      <c r="FB163" s="232"/>
      <c r="FC163" s="232"/>
      <c r="FD163" s="232"/>
      <c r="FE163" s="232"/>
      <c r="FF163" s="232"/>
      <c r="FG163" s="232"/>
      <c r="FH163" s="232"/>
      <c r="FI163" s="232"/>
      <c r="FJ163" s="232"/>
      <c r="FK163" s="232"/>
      <c r="FL163" s="232"/>
    </row>
    <row r="164" spans="1:168" ht="15.75" customHeight="1" x14ac:dyDescent="0.3">
      <c r="A164" s="71"/>
      <c r="DR164" s="232"/>
      <c r="DS164" s="232"/>
      <c r="DT164" s="232"/>
      <c r="DU164" s="232"/>
      <c r="DV164" s="232"/>
      <c r="DW164" s="232"/>
      <c r="DX164" s="232"/>
      <c r="DY164" s="232"/>
      <c r="DZ164" s="232"/>
      <c r="EA164" s="232"/>
      <c r="EB164" s="232"/>
      <c r="EC164" s="232"/>
      <c r="ED164" s="232"/>
      <c r="EE164" s="232"/>
      <c r="EF164" s="232"/>
      <c r="EG164" s="232"/>
      <c r="EH164" s="232"/>
      <c r="EI164" s="232"/>
      <c r="EJ164" s="232"/>
      <c r="EK164" s="232"/>
      <c r="EL164" s="232"/>
      <c r="EM164" s="232"/>
      <c r="EN164" s="232"/>
      <c r="EO164" s="232"/>
      <c r="EP164" s="232"/>
      <c r="EQ164" s="232"/>
      <c r="ER164" s="232"/>
      <c r="ES164" s="232"/>
      <c r="ET164" s="232"/>
      <c r="EU164" s="232"/>
      <c r="EV164" s="232"/>
      <c r="EW164" s="232"/>
      <c r="EX164" s="232"/>
      <c r="EY164" s="232"/>
      <c r="EZ164" s="232"/>
      <c r="FA164" s="232"/>
      <c r="FB164" s="232"/>
      <c r="FC164" s="232"/>
      <c r="FD164" s="232"/>
      <c r="FE164" s="232"/>
      <c r="FF164" s="232"/>
      <c r="FG164" s="232"/>
      <c r="FH164" s="232"/>
      <c r="FI164" s="232"/>
      <c r="FJ164" s="232"/>
      <c r="FK164" s="232"/>
      <c r="FL164" s="232"/>
    </row>
    <row r="165" spans="1:168" ht="15.75" customHeight="1" x14ac:dyDescent="0.3">
      <c r="A165" s="73"/>
      <c r="DR165" s="232"/>
      <c r="DS165" s="232"/>
      <c r="DT165" s="232"/>
      <c r="DU165" s="232"/>
      <c r="DV165" s="232"/>
      <c r="DW165" s="232"/>
      <c r="DX165" s="232"/>
      <c r="DY165" s="232"/>
      <c r="DZ165" s="232"/>
      <c r="EA165" s="232"/>
      <c r="EB165" s="232"/>
      <c r="EC165" s="232"/>
      <c r="ED165" s="232"/>
      <c r="EE165" s="232"/>
      <c r="EF165" s="232"/>
      <c r="EG165" s="232"/>
      <c r="EH165" s="232"/>
      <c r="EI165" s="232"/>
      <c r="EJ165" s="232"/>
      <c r="EK165" s="232"/>
      <c r="EL165" s="232"/>
      <c r="EM165" s="232"/>
      <c r="EN165" s="232"/>
      <c r="EO165" s="232"/>
      <c r="EP165" s="232"/>
      <c r="EQ165" s="232"/>
      <c r="ER165" s="232"/>
      <c r="ES165" s="232"/>
      <c r="ET165" s="232"/>
      <c r="EU165" s="232"/>
      <c r="EV165" s="232"/>
      <c r="EW165" s="232"/>
      <c r="EX165" s="232"/>
      <c r="EY165" s="232"/>
      <c r="EZ165" s="232"/>
      <c r="FA165" s="232"/>
      <c r="FB165" s="232"/>
      <c r="FC165" s="232"/>
      <c r="FD165" s="232"/>
      <c r="FE165" s="232"/>
      <c r="FF165" s="232"/>
      <c r="FG165" s="232"/>
      <c r="FH165" s="232"/>
      <c r="FI165" s="232"/>
      <c r="FJ165" s="232"/>
      <c r="FK165" s="232"/>
      <c r="FL165" s="232"/>
    </row>
    <row r="166" spans="1:168" ht="15.75" customHeight="1" x14ac:dyDescent="0.3">
      <c r="A166" s="71"/>
      <c r="DR166" s="232"/>
      <c r="DS166" s="232"/>
      <c r="DT166" s="232"/>
      <c r="DU166" s="232"/>
      <c r="DV166" s="232"/>
      <c r="DW166" s="232"/>
      <c r="DX166" s="232"/>
      <c r="DY166" s="232"/>
      <c r="DZ166" s="232"/>
      <c r="EA166" s="232"/>
      <c r="EB166" s="232"/>
      <c r="EC166" s="232"/>
      <c r="ED166" s="232"/>
      <c r="EE166" s="232"/>
      <c r="EF166" s="232"/>
      <c r="EG166" s="232"/>
      <c r="EH166" s="232"/>
      <c r="EI166" s="232"/>
      <c r="EJ166" s="232"/>
      <c r="EK166" s="232"/>
      <c r="EL166" s="232"/>
      <c r="EM166" s="232"/>
      <c r="EN166" s="232"/>
      <c r="EO166" s="232"/>
      <c r="EP166" s="232"/>
      <c r="EQ166" s="232"/>
      <c r="ER166" s="232"/>
      <c r="ES166" s="232"/>
      <c r="ET166" s="232"/>
      <c r="EU166" s="232"/>
      <c r="EV166" s="232"/>
      <c r="EW166" s="232"/>
      <c r="EX166" s="232"/>
      <c r="EY166" s="232"/>
      <c r="EZ166" s="232"/>
      <c r="FA166" s="232"/>
      <c r="FB166" s="232"/>
      <c r="FC166" s="232"/>
      <c r="FD166" s="232"/>
      <c r="FE166" s="232"/>
      <c r="FF166" s="232"/>
      <c r="FG166" s="232"/>
      <c r="FH166" s="232"/>
      <c r="FI166" s="232"/>
      <c r="FJ166" s="232"/>
      <c r="FK166" s="232"/>
      <c r="FL166" s="232"/>
    </row>
    <row r="167" spans="1:168" ht="15.75" customHeight="1" x14ac:dyDescent="0.3">
      <c r="A167" s="71"/>
      <c r="DR167" s="232"/>
      <c r="DS167" s="232"/>
      <c r="DT167" s="232"/>
      <c r="DU167" s="232"/>
      <c r="DV167" s="232"/>
      <c r="DW167" s="232"/>
      <c r="DX167" s="232"/>
      <c r="DY167" s="232"/>
      <c r="DZ167" s="232"/>
      <c r="EA167" s="232"/>
      <c r="EB167" s="232"/>
      <c r="EC167" s="232"/>
      <c r="ED167" s="232"/>
      <c r="EE167" s="232"/>
      <c r="EF167" s="232"/>
      <c r="EG167" s="232"/>
      <c r="EH167" s="232"/>
      <c r="EI167" s="232"/>
      <c r="EJ167" s="232"/>
      <c r="EK167" s="232"/>
      <c r="EL167" s="232"/>
      <c r="EM167" s="232"/>
      <c r="EN167" s="232"/>
      <c r="EO167" s="232"/>
      <c r="EP167" s="232"/>
      <c r="EQ167" s="232"/>
      <c r="ER167" s="232"/>
      <c r="ES167" s="232"/>
      <c r="ET167" s="232"/>
      <c r="EU167" s="232"/>
      <c r="EV167" s="232"/>
      <c r="EW167" s="232"/>
      <c r="EX167" s="232"/>
      <c r="EY167" s="232"/>
      <c r="EZ167" s="232"/>
      <c r="FA167" s="232"/>
      <c r="FB167" s="232"/>
      <c r="FC167" s="232"/>
      <c r="FD167" s="232"/>
      <c r="FE167" s="232"/>
      <c r="FF167" s="232"/>
      <c r="FG167" s="232"/>
      <c r="FH167" s="232"/>
      <c r="FI167" s="232"/>
      <c r="FJ167" s="232"/>
      <c r="FK167" s="232"/>
      <c r="FL167" s="232"/>
    </row>
    <row r="168" spans="1:168" ht="15.75" customHeight="1" x14ac:dyDescent="0.3">
      <c r="A168" s="71"/>
      <c r="DR168" s="232"/>
      <c r="DS168" s="232"/>
      <c r="DT168" s="232"/>
      <c r="DU168" s="232"/>
      <c r="DV168" s="232"/>
      <c r="DW168" s="232"/>
      <c r="DX168" s="232"/>
      <c r="DY168" s="232"/>
      <c r="DZ168" s="232"/>
      <c r="EA168" s="232"/>
      <c r="EB168" s="232"/>
      <c r="EC168" s="232"/>
      <c r="ED168" s="232"/>
      <c r="EE168" s="232"/>
      <c r="EF168" s="232"/>
      <c r="EG168" s="232"/>
      <c r="EH168" s="232"/>
      <c r="EI168" s="232"/>
      <c r="EJ168" s="232"/>
      <c r="EK168" s="232"/>
      <c r="EL168" s="232"/>
      <c r="EM168" s="232"/>
      <c r="EN168" s="232"/>
      <c r="EO168" s="232"/>
      <c r="EP168" s="232"/>
      <c r="EQ168" s="232"/>
      <c r="ER168" s="232"/>
      <c r="ES168" s="232"/>
      <c r="ET168" s="232"/>
      <c r="EU168" s="232"/>
      <c r="EV168" s="232"/>
      <c r="EW168" s="232"/>
      <c r="EX168" s="232"/>
      <c r="EY168" s="232"/>
      <c r="EZ168" s="232"/>
      <c r="FA168" s="232"/>
      <c r="FB168" s="232"/>
      <c r="FC168" s="232"/>
      <c r="FD168" s="232"/>
      <c r="FE168" s="232"/>
      <c r="FF168" s="232"/>
      <c r="FG168" s="232"/>
      <c r="FH168" s="232"/>
      <c r="FI168" s="232"/>
      <c r="FJ168" s="232"/>
      <c r="FK168" s="232"/>
      <c r="FL168" s="232"/>
    </row>
    <row r="169" spans="1:168" ht="15.75" customHeight="1" x14ac:dyDescent="0.3">
      <c r="A169" s="71"/>
      <c r="DR169" s="232"/>
      <c r="DS169" s="232"/>
      <c r="DT169" s="232"/>
      <c r="DU169" s="232"/>
      <c r="DV169" s="232"/>
      <c r="DW169" s="232"/>
      <c r="DX169" s="232"/>
      <c r="DY169" s="232"/>
      <c r="DZ169" s="232"/>
      <c r="EA169" s="232"/>
      <c r="EB169" s="232"/>
      <c r="EC169" s="232"/>
      <c r="ED169" s="232"/>
      <c r="EE169" s="232"/>
      <c r="EF169" s="232"/>
      <c r="EG169" s="232"/>
      <c r="EH169" s="232"/>
      <c r="EI169" s="232"/>
      <c r="EJ169" s="232"/>
      <c r="EK169" s="232"/>
      <c r="EL169" s="232"/>
      <c r="EM169" s="232"/>
      <c r="EN169" s="232"/>
      <c r="EO169" s="232"/>
      <c r="EP169" s="232"/>
      <c r="EQ169" s="232"/>
      <c r="ER169" s="232"/>
      <c r="ES169" s="232"/>
      <c r="ET169" s="232"/>
      <c r="EU169" s="232"/>
      <c r="EV169" s="232"/>
      <c r="EW169" s="232"/>
      <c r="EX169" s="232"/>
      <c r="EY169" s="232"/>
      <c r="EZ169" s="232"/>
      <c r="FA169" s="232"/>
      <c r="FB169" s="232"/>
      <c r="FC169" s="232"/>
      <c r="FD169" s="232"/>
      <c r="FE169" s="232"/>
      <c r="FF169" s="232"/>
      <c r="FG169" s="232"/>
      <c r="FH169" s="232"/>
      <c r="FI169" s="232"/>
      <c r="FJ169" s="232"/>
      <c r="FK169" s="232"/>
      <c r="FL169" s="232"/>
    </row>
    <row r="170" spans="1:168" ht="15.75" customHeight="1" x14ac:dyDescent="0.3">
      <c r="A170" s="71"/>
      <c r="DR170" s="232"/>
      <c r="DS170" s="232"/>
      <c r="DT170" s="232"/>
      <c r="DU170" s="232"/>
      <c r="DV170" s="232"/>
      <c r="DW170" s="232"/>
      <c r="DX170" s="232"/>
      <c r="DY170" s="232"/>
      <c r="DZ170" s="232"/>
      <c r="EA170" s="232"/>
      <c r="EB170" s="232"/>
      <c r="EC170" s="232"/>
      <c r="ED170" s="232"/>
      <c r="EE170" s="232"/>
      <c r="EF170" s="232"/>
      <c r="EG170" s="232"/>
      <c r="EH170" s="232"/>
      <c r="EI170" s="232"/>
      <c r="EJ170" s="232"/>
      <c r="EK170" s="232"/>
      <c r="EL170" s="232"/>
      <c r="EM170" s="232"/>
      <c r="EN170" s="232"/>
      <c r="EO170" s="232"/>
      <c r="EP170" s="232"/>
      <c r="EQ170" s="232"/>
      <c r="ER170" s="232"/>
      <c r="ES170" s="232"/>
      <c r="ET170" s="232"/>
      <c r="EU170" s="232"/>
      <c r="EV170" s="232"/>
      <c r="EW170" s="232"/>
      <c r="EX170" s="232"/>
      <c r="EY170" s="232"/>
      <c r="EZ170" s="232"/>
      <c r="FA170" s="232"/>
      <c r="FB170" s="232"/>
      <c r="FC170" s="232"/>
      <c r="FD170" s="232"/>
      <c r="FE170" s="232"/>
      <c r="FF170" s="232"/>
      <c r="FG170" s="232"/>
      <c r="FH170" s="232"/>
      <c r="FI170" s="232"/>
      <c r="FJ170" s="232"/>
      <c r="FK170" s="232"/>
      <c r="FL170" s="232"/>
    </row>
    <row r="171" spans="1:168" ht="15.75" customHeight="1" x14ac:dyDescent="0.3">
      <c r="A171" s="71"/>
      <c r="DR171" s="232"/>
      <c r="DS171" s="232"/>
      <c r="DT171" s="232"/>
      <c r="DU171" s="232"/>
      <c r="DV171" s="232"/>
      <c r="DW171" s="232"/>
      <c r="DX171" s="232"/>
      <c r="DY171" s="232"/>
      <c r="DZ171" s="232"/>
      <c r="EA171" s="232"/>
      <c r="EB171" s="232"/>
      <c r="EC171" s="232"/>
      <c r="ED171" s="232"/>
      <c r="EE171" s="232"/>
      <c r="EF171" s="232"/>
      <c r="EG171" s="232"/>
      <c r="EH171" s="232"/>
      <c r="EI171" s="232"/>
      <c r="EJ171" s="232"/>
      <c r="EK171" s="232"/>
      <c r="EL171" s="232"/>
      <c r="EM171" s="232"/>
      <c r="EN171" s="232"/>
      <c r="EO171" s="232"/>
      <c r="EP171" s="232"/>
      <c r="EQ171" s="232"/>
      <c r="ER171" s="232"/>
      <c r="ES171" s="232"/>
      <c r="ET171" s="232"/>
      <c r="EU171" s="232"/>
      <c r="EV171" s="232"/>
      <c r="EW171" s="232"/>
      <c r="EX171" s="232"/>
      <c r="EY171" s="232"/>
      <c r="EZ171" s="232"/>
      <c r="FA171" s="232"/>
      <c r="FB171" s="232"/>
      <c r="FC171" s="232"/>
      <c r="FD171" s="232"/>
      <c r="FE171" s="232"/>
      <c r="FF171" s="232"/>
      <c r="FG171" s="232"/>
      <c r="FH171" s="232"/>
      <c r="FI171" s="232"/>
      <c r="FJ171" s="232"/>
      <c r="FK171" s="232"/>
      <c r="FL171" s="232"/>
    </row>
    <row r="172" spans="1:168" ht="15.75" customHeight="1" x14ac:dyDescent="0.3">
      <c r="A172" s="73"/>
      <c r="DR172" s="232"/>
      <c r="DS172" s="232"/>
      <c r="DT172" s="232"/>
      <c r="DU172" s="232"/>
      <c r="DV172" s="232"/>
      <c r="DW172" s="232"/>
      <c r="DX172" s="232"/>
      <c r="DY172" s="232"/>
      <c r="DZ172" s="232"/>
      <c r="EA172" s="232"/>
      <c r="EB172" s="232"/>
      <c r="EC172" s="232"/>
      <c r="ED172" s="232"/>
      <c r="EE172" s="232"/>
      <c r="EF172" s="232"/>
      <c r="EG172" s="232"/>
      <c r="EH172" s="232"/>
      <c r="EI172" s="232"/>
      <c r="EJ172" s="232"/>
      <c r="EK172" s="232"/>
      <c r="EL172" s="232"/>
      <c r="EM172" s="232"/>
      <c r="EN172" s="232"/>
      <c r="EO172" s="232"/>
      <c r="EP172" s="232"/>
      <c r="EQ172" s="232"/>
      <c r="ER172" s="232"/>
      <c r="ES172" s="232"/>
      <c r="ET172" s="232"/>
      <c r="EU172" s="232"/>
      <c r="EV172" s="232"/>
      <c r="EW172" s="232"/>
      <c r="EX172" s="232"/>
      <c r="EY172" s="232"/>
      <c r="EZ172" s="232"/>
      <c r="FA172" s="232"/>
      <c r="FB172" s="232"/>
      <c r="FC172" s="232"/>
      <c r="FD172" s="232"/>
      <c r="FE172" s="232"/>
      <c r="FF172" s="232"/>
      <c r="FG172" s="232"/>
      <c r="FH172" s="232"/>
      <c r="FI172" s="232"/>
      <c r="FJ172" s="232"/>
      <c r="FK172" s="232"/>
      <c r="FL172" s="232"/>
    </row>
    <row r="173" spans="1:168" ht="15.75" customHeight="1" x14ac:dyDescent="0.3">
      <c r="A173" s="71"/>
      <c r="DR173" s="232"/>
      <c r="DS173" s="232"/>
      <c r="DT173" s="232"/>
      <c r="DU173" s="232"/>
      <c r="DV173" s="232"/>
      <c r="DW173" s="232"/>
      <c r="DX173" s="232"/>
      <c r="DY173" s="232"/>
      <c r="DZ173" s="232"/>
      <c r="EA173" s="232"/>
      <c r="EB173" s="232"/>
      <c r="EC173" s="232"/>
      <c r="ED173" s="232"/>
      <c r="EE173" s="232"/>
      <c r="EF173" s="232"/>
      <c r="EG173" s="232"/>
      <c r="EH173" s="232"/>
      <c r="EI173" s="232"/>
      <c r="EJ173" s="232"/>
      <c r="EK173" s="232"/>
      <c r="EL173" s="232"/>
      <c r="EM173" s="232"/>
      <c r="EN173" s="232"/>
      <c r="EO173" s="232"/>
      <c r="EP173" s="232"/>
      <c r="EQ173" s="232"/>
      <c r="ER173" s="232"/>
      <c r="ES173" s="232"/>
      <c r="ET173" s="232"/>
      <c r="EU173" s="232"/>
      <c r="EV173" s="232"/>
      <c r="EW173" s="232"/>
      <c r="EX173" s="232"/>
      <c r="EY173" s="232"/>
      <c r="EZ173" s="232"/>
      <c r="FA173" s="232"/>
      <c r="FB173" s="232"/>
      <c r="FC173" s="232"/>
      <c r="FD173" s="232"/>
      <c r="FE173" s="232"/>
      <c r="FF173" s="232"/>
      <c r="FG173" s="232"/>
      <c r="FH173" s="232"/>
      <c r="FI173" s="232"/>
      <c r="FJ173" s="232"/>
      <c r="FK173" s="232"/>
      <c r="FL173" s="232"/>
    </row>
    <row r="174" spans="1:168" ht="15.75" customHeight="1" x14ac:dyDescent="0.3">
      <c r="A174" s="71"/>
      <c r="DR174" s="232"/>
      <c r="DS174" s="232"/>
      <c r="DT174" s="232"/>
      <c r="DU174" s="232"/>
      <c r="DV174" s="232"/>
      <c r="DW174" s="232"/>
      <c r="DX174" s="232"/>
      <c r="DY174" s="232"/>
      <c r="DZ174" s="232"/>
      <c r="EA174" s="232"/>
      <c r="EB174" s="232"/>
      <c r="EC174" s="232"/>
      <c r="ED174" s="232"/>
      <c r="EE174" s="232"/>
      <c r="EF174" s="232"/>
      <c r="EG174" s="232"/>
      <c r="EH174" s="232"/>
      <c r="EI174" s="232"/>
      <c r="EJ174" s="232"/>
      <c r="EK174" s="232"/>
      <c r="EL174" s="232"/>
      <c r="EM174" s="232"/>
      <c r="EN174" s="232"/>
      <c r="EO174" s="232"/>
      <c r="EP174" s="232"/>
      <c r="EQ174" s="232"/>
      <c r="ER174" s="232"/>
      <c r="ES174" s="232"/>
      <c r="ET174" s="232"/>
      <c r="EU174" s="232"/>
      <c r="EV174" s="232"/>
      <c r="EW174" s="232"/>
      <c r="EX174" s="232"/>
      <c r="EY174" s="232"/>
      <c r="EZ174" s="232"/>
      <c r="FA174" s="232"/>
      <c r="FB174" s="232"/>
      <c r="FC174" s="232"/>
      <c r="FD174" s="232"/>
      <c r="FE174" s="232"/>
      <c r="FF174" s="232"/>
      <c r="FG174" s="232"/>
      <c r="FH174" s="232"/>
      <c r="FI174" s="232"/>
      <c r="FJ174" s="232"/>
      <c r="FK174" s="232"/>
      <c r="FL174" s="232"/>
    </row>
    <row r="175" spans="1:168" ht="15.75" customHeight="1" x14ac:dyDescent="0.3">
      <c r="A175" s="71"/>
      <c r="DR175" s="232"/>
      <c r="DS175" s="232"/>
      <c r="DT175" s="232"/>
      <c r="DU175" s="232"/>
      <c r="DV175" s="232"/>
      <c r="DW175" s="232"/>
      <c r="DX175" s="232"/>
      <c r="DY175" s="232"/>
      <c r="DZ175" s="232"/>
      <c r="EA175" s="232"/>
      <c r="EB175" s="232"/>
      <c r="EC175" s="232"/>
      <c r="ED175" s="232"/>
      <c r="EE175" s="232"/>
      <c r="EF175" s="232"/>
      <c r="EG175" s="232"/>
      <c r="EH175" s="232"/>
      <c r="EI175" s="232"/>
      <c r="EJ175" s="232"/>
      <c r="EK175" s="232"/>
      <c r="EL175" s="232"/>
      <c r="EM175" s="232"/>
      <c r="EN175" s="232"/>
      <c r="EO175" s="232"/>
      <c r="EP175" s="232"/>
      <c r="EQ175" s="232"/>
      <c r="ER175" s="232"/>
      <c r="ES175" s="232"/>
      <c r="ET175" s="232"/>
      <c r="EU175" s="232"/>
      <c r="EV175" s="232"/>
      <c r="EW175" s="232"/>
      <c r="EX175" s="232"/>
      <c r="EY175" s="232"/>
      <c r="EZ175" s="232"/>
      <c r="FA175" s="232"/>
      <c r="FB175" s="232"/>
      <c r="FC175" s="232"/>
      <c r="FD175" s="232"/>
      <c r="FE175" s="232"/>
      <c r="FF175" s="232"/>
      <c r="FG175" s="232"/>
      <c r="FH175" s="232"/>
      <c r="FI175" s="232"/>
      <c r="FJ175" s="232"/>
      <c r="FK175" s="232"/>
      <c r="FL175" s="232"/>
    </row>
    <row r="176" spans="1:168" ht="15.75" customHeight="1" x14ac:dyDescent="0.3">
      <c r="A176" s="71"/>
      <c r="DR176" s="232"/>
      <c r="DS176" s="232"/>
      <c r="DT176" s="232"/>
      <c r="DU176" s="232"/>
      <c r="DV176" s="232"/>
      <c r="DW176" s="232"/>
      <c r="DX176" s="232"/>
      <c r="DY176" s="232"/>
      <c r="DZ176" s="232"/>
      <c r="EA176" s="232"/>
      <c r="EB176" s="232"/>
      <c r="EC176" s="232"/>
      <c r="ED176" s="232"/>
      <c r="EE176" s="232"/>
      <c r="EF176" s="232"/>
      <c r="EG176" s="232"/>
      <c r="EH176" s="232"/>
      <c r="EI176" s="232"/>
      <c r="EJ176" s="232"/>
      <c r="EK176" s="232"/>
      <c r="EL176" s="232"/>
      <c r="EM176" s="232"/>
      <c r="EN176" s="232"/>
      <c r="EO176" s="232"/>
      <c r="EP176" s="232"/>
      <c r="EQ176" s="232"/>
      <c r="ER176" s="232"/>
      <c r="ES176" s="232"/>
      <c r="ET176" s="232"/>
      <c r="EU176" s="232"/>
      <c r="EV176" s="232"/>
      <c r="EW176" s="232"/>
      <c r="EX176" s="232"/>
      <c r="EY176" s="232"/>
      <c r="EZ176" s="232"/>
      <c r="FA176" s="232"/>
      <c r="FB176" s="232"/>
      <c r="FC176" s="232"/>
      <c r="FD176" s="232"/>
      <c r="FE176" s="232"/>
      <c r="FF176" s="232"/>
      <c r="FG176" s="232"/>
      <c r="FH176" s="232"/>
      <c r="FI176" s="232"/>
      <c r="FJ176" s="232"/>
      <c r="FK176" s="232"/>
      <c r="FL176" s="232"/>
    </row>
    <row r="177" spans="1:170" ht="15.75" customHeight="1" x14ac:dyDescent="0.3">
      <c r="A177" s="71"/>
      <c r="DR177" s="232"/>
      <c r="DS177" s="232"/>
      <c r="DT177" s="232"/>
      <c r="DU177" s="232"/>
      <c r="DV177" s="232"/>
      <c r="DW177" s="232"/>
      <c r="DX177" s="232"/>
      <c r="DY177" s="232"/>
      <c r="DZ177" s="232"/>
      <c r="EA177" s="232"/>
      <c r="EB177" s="232"/>
      <c r="EC177" s="232"/>
      <c r="ED177" s="232"/>
      <c r="EE177" s="232"/>
      <c r="EF177" s="232"/>
      <c r="EG177" s="232"/>
      <c r="EH177" s="232"/>
      <c r="EI177" s="232"/>
      <c r="EJ177" s="232"/>
      <c r="EK177" s="232"/>
      <c r="EL177" s="232"/>
      <c r="EM177" s="232"/>
      <c r="EN177" s="232"/>
      <c r="EO177" s="232"/>
      <c r="EP177" s="232"/>
      <c r="EQ177" s="232"/>
      <c r="ER177" s="232"/>
      <c r="ES177" s="232"/>
      <c r="ET177" s="232"/>
      <c r="EU177" s="232"/>
      <c r="EV177" s="232"/>
      <c r="EW177" s="232"/>
      <c r="EX177" s="232"/>
      <c r="EY177" s="232"/>
      <c r="EZ177" s="232"/>
      <c r="FA177" s="232"/>
      <c r="FB177" s="232"/>
      <c r="FC177" s="232"/>
      <c r="FD177" s="232"/>
      <c r="FE177" s="232"/>
      <c r="FF177" s="232"/>
      <c r="FG177" s="232"/>
      <c r="FH177" s="232"/>
      <c r="FI177" s="232"/>
      <c r="FJ177" s="232"/>
      <c r="FK177" s="232"/>
      <c r="FL177" s="232"/>
    </row>
    <row r="178" spans="1:170" ht="15.75" customHeight="1" x14ac:dyDescent="0.3">
      <c r="A178" s="73"/>
      <c r="DR178" s="232"/>
      <c r="DS178" s="232"/>
      <c r="DT178" s="232"/>
      <c r="DU178" s="232"/>
      <c r="DV178" s="232"/>
      <c r="DW178" s="232"/>
      <c r="DX178" s="232"/>
      <c r="DY178" s="232"/>
      <c r="DZ178" s="232"/>
      <c r="EA178" s="232"/>
      <c r="EB178" s="232"/>
      <c r="EC178" s="232"/>
      <c r="ED178" s="232"/>
      <c r="EE178" s="232"/>
      <c r="EF178" s="232"/>
      <c r="EG178" s="232"/>
      <c r="EH178" s="232"/>
      <c r="EI178" s="232"/>
      <c r="EJ178" s="232"/>
      <c r="EK178" s="232"/>
      <c r="EL178" s="232"/>
      <c r="EM178" s="232"/>
      <c r="EN178" s="232"/>
      <c r="EO178" s="232"/>
      <c r="EP178" s="232"/>
      <c r="EQ178" s="232"/>
      <c r="ER178" s="232"/>
      <c r="ES178" s="232"/>
      <c r="ET178" s="232"/>
      <c r="EU178" s="232"/>
      <c r="EV178" s="232"/>
      <c r="EW178" s="232"/>
      <c r="EX178" s="232"/>
      <c r="EY178" s="232"/>
      <c r="EZ178" s="232"/>
      <c r="FA178" s="232"/>
      <c r="FB178" s="232"/>
      <c r="FC178" s="232"/>
      <c r="FD178" s="232"/>
      <c r="FE178" s="232"/>
      <c r="FF178" s="232"/>
      <c r="FG178" s="232"/>
      <c r="FH178" s="232"/>
      <c r="FI178" s="232"/>
      <c r="FJ178" s="232"/>
      <c r="FK178" s="232"/>
      <c r="FL178" s="232"/>
    </row>
    <row r="179" spans="1:170" ht="15.75" customHeight="1" x14ac:dyDescent="0.3">
      <c r="A179" s="73"/>
    </row>
    <row r="180" spans="1:170" ht="15.75" customHeight="1" x14ac:dyDescent="0.3">
      <c r="A180" s="71"/>
    </row>
    <row r="181" spans="1:170" ht="15.75" customHeight="1" x14ac:dyDescent="0.3">
      <c r="A181" s="71"/>
    </row>
    <row r="182" spans="1:170" ht="15.75" customHeight="1" x14ac:dyDescent="0.3">
      <c r="A182" s="71"/>
    </row>
    <row r="183" spans="1:170" ht="15.75" customHeight="1" x14ac:dyDescent="0.3">
      <c r="A183" s="71"/>
    </row>
    <row r="184" spans="1:170" ht="15.75" customHeight="1" x14ac:dyDescent="0.3">
      <c r="A184" s="71"/>
    </row>
    <row r="185" spans="1:170" ht="15.75" customHeight="1" x14ac:dyDescent="0.3">
      <c r="A185" s="71"/>
      <c r="B185" s="244"/>
      <c r="C185" s="244"/>
      <c r="D185" s="244"/>
      <c r="E185" s="244"/>
      <c r="F185" s="244"/>
      <c r="G185" s="244"/>
      <c r="H185" s="244"/>
      <c r="I185" s="244"/>
      <c r="J185" s="244"/>
      <c r="K185" s="244"/>
      <c r="L185" s="244"/>
      <c r="M185" s="244"/>
      <c r="N185" s="244"/>
      <c r="O185" s="244"/>
      <c r="P185" s="244"/>
      <c r="Q185" s="244"/>
      <c r="R185" s="244"/>
      <c r="S185" s="244"/>
      <c r="T185" s="244"/>
      <c r="U185" s="244"/>
      <c r="V185" s="244"/>
      <c r="W185" s="244"/>
      <c r="X185" s="244"/>
      <c r="Y185" s="244"/>
      <c r="Z185" s="244"/>
      <c r="AA185" s="244"/>
      <c r="AB185" s="244"/>
      <c r="AC185" s="244"/>
      <c r="AD185" s="244"/>
      <c r="AE185" s="244"/>
      <c r="AF185" s="244"/>
      <c r="AG185" s="244"/>
      <c r="AH185" s="244"/>
      <c r="AI185" s="244"/>
      <c r="AJ185" s="244"/>
      <c r="AK185" s="244"/>
      <c r="AL185" s="244"/>
      <c r="AM185" s="244"/>
      <c r="AN185" s="244"/>
      <c r="AO185" s="244"/>
      <c r="AP185" s="244"/>
      <c r="AQ185" s="244"/>
      <c r="AR185" s="244"/>
      <c r="AS185" s="244"/>
      <c r="AT185" s="244"/>
      <c r="AU185" s="244"/>
      <c r="AV185" s="244"/>
      <c r="AW185" s="244"/>
      <c r="AX185" s="244"/>
      <c r="AY185" s="244"/>
      <c r="AZ185" s="244"/>
      <c r="BA185" s="244"/>
      <c r="BB185" s="244"/>
      <c r="BC185" s="244"/>
      <c r="BD185" s="244"/>
      <c r="BE185" s="244"/>
      <c r="BF185" s="244"/>
      <c r="BG185" s="244"/>
      <c r="BH185" s="244"/>
      <c r="BI185" s="244"/>
      <c r="BJ185" s="244"/>
      <c r="BK185" s="244"/>
      <c r="BL185" s="244"/>
      <c r="BM185" s="244"/>
      <c r="BN185" s="244"/>
      <c r="BO185" s="244"/>
      <c r="BP185" s="244"/>
      <c r="BQ185" s="244"/>
      <c r="BR185" s="244"/>
      <c r="BS185" s="244"/>
      <c r="BT185" s="244"/>
      <c r="BU185" s="244"/>
      <c r="BV185" s="244"/>
      <c r="BW185" s="244"/>
      <c r="BX185" s="244"/>
      <c r="BY185" s="244"/>
      <c r="BZ185" s="244"/>
      <c r="CA185" s="244"/>
      <c r="CB185" s="244"/>
      <c r="CC185" s="244"/>
      <c r="CD185" s="244"/>
      <c r="CE185" s="244"/>
      <c r="CF185" s="244"/>
      <c r="CG185" s="244"/>
      <c r="CH185" s="244"/>
      <c r="CI185" s="244"/>
      <c r="CJ185" s="244"/>
      <c r="CK185" s="244"/>
      <c r="CL185" s="244"/>
      <c r="CM185" s="244"/>
      <c r="CN185" s="244"/>
      <c r="CO185" s="244"/>
      <c r="CP185" s="244"/>
      <c r="CQ185" s="244"/>
      <c r="CR185" s="244"/>
      <c r="CS185" s="244"/>
      <c r="CT185" s="244"/>
      <c r="CU185" s="244"/>
      <c r="CV185" s="244"/>
      <c r="CW185" s="244"/>
      <c r="CX185" s="244"/>
      <c r="CY185" s="244"/>
      <c r="CZ185" s="244"/>
      <c r="DA185" s="244"/>
      <c r="DB185" s="244"/>
      <c r="DC185" s="244"/>
      <c r="DD185" s="244"/>
      <c r="DE185" s="244"/>
      <c r="DF185" s="244"/>
      <c r="DG185" s="244"/>
      <c r="DH185" s="244"/>
      <c r="DI185" s="244"/>
      <c r="DJ185" s="244"/>
      <c r="DK185" s="244"/>
      <c r="DL185" s="244"/>
      <c r="DM185" s="244"/>
      <c r="DN185" s="244"/>
      <c r="DO185" s="244"/>
      <c r="DP185" s="244"/>
      <c r="DQ185" s="244"/>
      <c r="DR185" s="244"/>
      <c r="DS185" s="244"/>
      <c r="DT185" s="244"/>
      <c r="DU185" s="244"/>
      <c r="DV185" s="244"/>
      <c r="DW185" s="244"/>
      <c r="DX185" s="244"/>
      <c r="DY185" s="244"/>
      <c r="DZ185" s="244"/>
      <c r="EA185" s="244"/>
      <c r="EB185" s="244"/>
      <c r="EC185" s="244"/>
      <c r="ED185" s="244"/>
      <c r="EE185" s="244"/>
      <c r="EF185" s="244"/>
      <c r="EG185" s="244"/>
      <c r="EH185" s="244"/>
      <c r="EI185" s="244"/>
      <c r="EJ185" s="244"/>
      <c r="EK185" s="244"/>
      <c r="EL185" s="244"/>
      <c r="EM185" s="244"/>
      <c r="EN185" s="244"/>
      <c r="EO185" s="244"/>
      <c r="EP185" s="244"/>
      <c r="EQ185" s="244"/>
      <c r="ER185" s="244"/>
      <c r="ES185" s="244"/>
      <c r="ET185" s="244"/>
      <c r="EU185" s="244"/>
      <c r="EV185" s="244"/>
      <c r="EW185" s="244"/>
      <c r="EX185" s="244"/>
      <c r="EY185" s="244"/>
      <c r="EZ185" s="244"/>
      <c r="FA185" s="244"/>
      <c r="FB185" s="244"/>
      <c r="FC185" s="244"/>
      <c r="FD185" s="244"/>
      <c r="FE185" s="244"/>
      <c r="FF185" s="244"/>
      <c r="FG185" s="244"/>
      <c r="FH185" s="244"/>
      <c r="FI185" s="244"/>
      <c r="FJ185" s="244"/>
      <c r="FK185" s="244"/>
      <c r="FL185" s="244"/>
      <c r="FM185" s="244"/>
      <c r="FN185" s="244"/>
    </row>
    <row r="186" spans="1:170" ht="15.75" customHeight="1" x14ac:dyDescent="0.3">
      <c r="A186" s="73"/>
      <c r="B186" s="244"/>
      <c r="C186" s="244"/>
      <c r="D186" s="244"/>
      <c r="E186" s="244"/>
      <c r="F186" s="244"/>
      <c r="G186" s="244"/>
      <c r="H186" s="244"/>
      <c r="I186" s="244"/>
      <c r="J186" s="244"/>
      <c r="K186" s="244"/>
      <c r="L186" s="244"/>
      <c r="M186" s="244"/>
      <c r="N186" s="244"/>
      <c r="O186" s="244"/>
      <c r="P186" s="244"/>
      <c r="Q186" s="244"/>
      <c r="R186" s="244"/>
      <c r="S186" s="244"/>
      <c r="T186" s="244"/>
      <c r="U186" s="244"/>
      <c r="V186" s="244"/>
      <c r="W186" s="244"/>
      <c r="X186" s="244"/>
      <c r="Y186" s="244"/>
      <c r="Z186" s="244"/>
      <c r="AA186" s="244"/>
      <c r="AB186" s="244"/>
      <c r="AC186" s="244"/>
      <c r="AD186" s="244"/>
      <c r="AE186" s="244"/>
      <c r="AF186" s="244"/>
      <c r="AG186" s="244"/>
      <c r="AH186" s="244"/>
      <c r="AI186" s="244"/>
      <c r="AJ186" s="244"/>
      <c r="AK186" s="244"/>
      <c r="AL186" s="244"/>
      <c r="AM186" s="244"/>
      <c r="AN186" s="244"/>
      <c r="AO186" s="244"/>
      <c r="AP186" s="244"/>
      <c r="AQ186" s="244"/>
      <c r="AR186" s="244"/>
      <c r="AS186" s="244"/>
      <c r="AT186" s="244"/>
      <c r="AU186" s="244"/>
      <c r="AV186" s="244"/>
      <c r="AW186" s="244"/>
      <c r="AX186" s="244"/>
      <c r="AY186" s="244"/>
      <c r="AZ186" s="244"/>
      <c r="BA186" s="244"/>
      <c r="BB186" s="244"/>
      <c r="BC186" s="244"/>
      <c r="BD186" s="244"/>
      <c r="BE186" s="244"/>
      <c r="BF186" s="244"/>
      <c r="BG186" s="244"/>
      <c r="BH186" s="244"/>
      <c r="BI186" s="244"/>
      <c r="BJ186" s="244"/>
      <c r="BK186" s="244"/>
      <c r="BL186" s="244"/>
      <c r="BM186" s="244"/>
      <c r="BN186" s="244"/>
      <c r="BO186" s="244"/>
      <c r="BP186" s="244"/>
      <c r="BQ186" s="244"/>
      <c r="BR186" s="244"/>
      <c r="BS186" s="244"/>
      <c r="BT186" s="244"/>
      <c r="BU186" s="244"/>
      <c r="BV186" s="244"/>
      <c r="BW186" s="244"/>
      <c r="BX186" s="244"/>
      <c r="BY186" s="244"/>
      <c r="BZ186" s="244"/>
      <c r="CA186" s="244"/>
      <c r="CB186" s="244"/>
      <c r="CC186" s="244"/>
      <c r="CD186" s="244"/>
      <c r="CE186" s="244"/>
      <c r="CF186" s="244"/>
      <c r="CG186" s="244"/>
      <c r="CH186" s="244"/>
      <c r="CI186" s="244"/>
      <c r="CJ186" s="244"/>
      <c r="CK186" s="244"/>
      <c r="CL186" s="244"/>
      <c r="CM186" s="244"/>
      <c r="CN186" s="244"/>
      <c r="CO186" s="244"/>
      <c r="CP186" s="244"/>
      <c r="CQ186" s="244"/>
      <c r="CR186" s="244"/>
      <c r="CS186" s="244"/>
      <c r="CT186" s="244"/>
      <c r="CU186" s="244"/>
      <c r="CV186" s="244"/>
      <c r="CW186" s="244"/>
      <c r="CX186" s="244"/>
      <c r="CY186" s="244"/>
      <c r="CZ186" s="244"/>
      <c r="DA186" s="244"/>
      <c r="DB186" s="244"/>
      <c r="DC186" s="244"/>
      <c r="DD186" s="244"/>
      <c r="DE186" s="244"/>
      <c r="DF186" s="244"/>
      <c r="DG186" s="244"/>
      <c r="DH186" s="244"/>
      <c r="DI186" s="244"/>
      <c r="DJ186" s="244"/>
      <c r="DK186" s="244"/>
      <c r="DL186" s="244"/>
      <c r="DM186" s="244"/>
      <c r="DN186" s="244"/>
      <c r="DO186" s="244"/>
      <c r="DP186" s="244"/>
      <c r="DQ186" s="244"/>
      <c r="DR186" s="244"/>
      <c r="DS186" s="244"/>
      <c r="DT186" s="244"/>
      <c r="DU186" s="244"/>
      <c r="DV186" s="244"/>
      <c r="DW186" s="244"/>
      <c r="DX186" s="244"/>
      <c r="DY186" s="244"/>
      <c r="DZ186" s="244"/>
      <c r="EA186" s="244"/>
      <c r="EB186" s="244"/>
      <c r="EC186" s="244"/>
      <c r="ED186" s="244"/>
      <c r="EE186" s="244"/>
      <c r="EF186" s="244"/>
      <c r="EG186" s="244"/>
      <c r="EH186" s="244"/>
      <c r="EI186" s="244"/>
      <c r="EJ186" s="244"/>
      <c r="EK186" s="244"/>
      <c r="EL186" s="244"/>
      <c r="EM186" s="244"/>
      <c r="EN186" s="244"/>
      <c r="EO186" s="244"/>
      <c r="EP186" s="244"/>
      <c r="EQ186" s="244"/>
      <c r="ER186" s="244"/>
      <c r="ES186" s="244"/>
      <c r="ET186" s="244"/>
      <c r="EU186" s="244"/>
      <c r="EV186" s="244"/>
      <c r="EW186" s="244"/>
      <c r="EX186" s="244"/>
      <c r="EY186" s="244"/>
      <c r="EZ186" s="244"/>
      <c r="FA186" s="244"/>
      <c r="FB186" s="244"/>
      <c r="FC186" s="244"/>
      <c r="FD186" s="244"/>
      <c r="FE186" s="244"/>
      <c r="FF186" s="244"/>
      <c r="FG186" s="244"/>
      <c r="FH186" s="244"/>
      <c r="FI186" s="244"/>
      <c r="FJ186" s="244"/>
      <c r="FK186" s="244"/>
      <c r="FL186" s="244"/>
      <c r="FM186" s="244"/>
      <c r="FN186" s="244"/>
    </row>
    <row r="187" spans="1:170" ht="15.75" customHeight="1" x14ac:dyDescent="0.3">
      <c r="A187" s="71"/>
      <c r="B187" s="244"/>
      <c r="C187" s="244"/>
      <c r="D187" s="244"/>
      <c r="E187" s="244"/>
      <c r="F187" s="244"/>
      <c r="G187" s="244"/>
      <c r="H187" s="244"/>
      <c r="I187" s="244"/>
      <c r="J187" s="244"/>
      <c r="K187" s="244"/>
      <c r="L187" s="244"/>
      <c r="M187" s="244"/>
      <c r="N187" s="244"/>
      <c r="O187" s="244"/>
      <c r="P187" s="244"/>
      <c r="Q187" s="244"/>
      <c r="R187" s="244"/>
      <c r="S187" s="244"/>
      <c r="T187" s="244"/>
      <c r="U187" s="244"/>
      <c r="V187" s="244"/>
      <c r="W187" s="244"/>
      <c r="X187" s="244"/>
      <c r="Y187" s="244"/>
      <c r="Z187" s="244"/>
      <c r="AA187" s="244"/>
      <c r="AB187" s="244"/>
      <c r="AC187" s="244"/>
      <c r="AD187" s="244"/>
      <c r="AE187" s="244"/>
      <c r="AF187" s="244"/>
      <c r="AG187" s="244"/>
      <c r="AH187" s="244"/>
      <c r="AI187" s="244"/>
      <c r="AJ187" s="244"/>
      <c r="AK187" s="244"/>
      <c r="AL187" s="244"/>
      <c r="AM187" s="244"/>
      <c r="AN187" s="244"/>
      <c r="AO187" s="244"/>
      <c r="AP187" s="244"/>
      <c r="AQ187" s="244"/>
      <c r="AR187" s="244"/>
      <c r="AS187" s="244"/>
      <c r="AT187" s="244"/>
      <c r="AU187" s="244"/>
      <c r="AV187" s="244"/>
      <c r="AW187" s="244"/>
      <c r="AX187" s="244"/>
      <c r="AY187" s="244"/>
      <c r="AZ187" s="244"/>
      <c r="BA187" s="244"/>
      <c r="BB187" s="244"/>
      <c r="BC187" s="244"/>
      <c r="BD187" s="244"/>
      <c r="BE187" s="244"/>
      <c r="BF187" s="244"/>
      <c r="BG187" s="244"/>
      <c r="BH187" s="244"/>
      <c r="BI187" s="244"/>
      <c r="BJ187" s="244"/>
      <c r="BK187" s="244"/>
      <c r="BL187" s="244"/>
      <c r="BM187" s="244"/>
      <c r="BN187" s="244"/>
      <c r="BO187" s="244"/>
      <c r="BP187" s="244"/>
      <c r="BQ187" s="244"/>
      <c r="BR187" s="244"/>
      <c r="BS187" s="244"/>
      <c r="BT187" s="244"/>
      <c r="BU187" s="244"/>
      <c r="BV187" s="244"/>
      <c r="BW187" s="244"/>
      <c r="BX187" s="244"/>
      <c r="BY187" s="244"/>
      <c r="BZ187" s="244"/>
      <c r="CA187" s="244"/>
      <c r="CB187" s="244"/>
      <c r="CC187" s="244"/>
      <c r="CD187" s="244"/>
      <c r="CE187" s="244"/>
      <c r="CF187" s="244"/>
      <c r="CG187" s="244"/>
      <c r="CH187" s="244"/>
      <c r="CI187" s="244"/>
      <c r="CJ187" s="244"/>
      <c r="CK187" s="244"/>
      <c r="CL187" s="244"/>
      <c r="CM187" s="244"/>
      <c r="CN187" s="244"/>
      <c r="CO187" s="244"/>
      <c r="CP187" s="244"/>
      <c r="CQ187" s="244"/>
      <c r="CR187" s="244"/>
      <c r="CS187" s="244"/>
      <c r="CT187" s="244"/>
      <c r="CU187" s="244"/>
      <c r="CV187" s="244"/>
      <c r="CW187" s="244"/>
      <c r="CX187" s="244"/>
      <c r="CY187" s="244"/>
      <c r="CZ187" s="244"/>
      <c r="DA187" s="244"/>
      <c r="DB187" s="244"/>
      <c r="DC187" s="244"/>
      <c r="DD187" s="244"/>
      <c r="DE187" s="244"/>
      <c r="DF187" s="244"/>
      <c r="DG187" s="244"/>
      <c r="DH187" s="244"/>
      <c r="DI187" s="244"/>
      <c r="DJ187" s="244"/>
      <c r="DK187" s="244"/>
      <c r="DL187" s="244"/>
      <c r="DM187" s="244"/>
      <c r="DN187" s="244"/>
      <c r="DO187" s="244"/>
      <c r="DP187" s="244"/>
      <c r="DQ187" s="244"/>
      <c r="DR187" s="244"/>
      <c r="DS187" s="244"/>
      <c r="DT187" s="244"/>
      <c r="DU187" s="244"/>
      <c r="DV187" s="244"/>
      <c r="DW187" s="244"/>
      <c r="DX187" s="244"/>
      <c r="DY187" s="244"/>
      <c r="DZ187" s="244"/>
      <c r="EA187" s="244"/>
      <c r="EB187" s="244"/>
      <c r="EC187" s="244"/>
      <c r="ED187" s="244"/>
      <c r="EE187" s="244"/>
      <c r="EF187" s="244"/>
      <c r="EG187" s="244"/>
      <c r="EH187" s="244"/>
      <c r="EI187" s="244"/>
      <c r="EJ187" s="244"/>
      <c r="EK187" s="244"/>
      <c r="EL187" s="244"/>
      <c r="EM187" s="244"/>
      <c r="EN187" s="244"/>
      <c r="EO187" s="244"/>
      <c r="EP187" s="244"/>
      <c r="EQ187" s="244"/>
      <c r="ER187" s="244"/>
      <c r="ES187" s="244"/>
      <c r="ET187" s="244"/>
      <c r="EU187" s="244"/>
      <c r="EV187" s="244"/>
      <c r="EW187" s="244"/>
      <c r="EX187" s="244"/>
      <c r="EY187" s="244"/>
      <c r="EZ187" s="244"/>
      <c r="FA187" s="244"/>
      <c r="FB187" s="244"/>
      <c r="FC187" s="244"/>
      <c r="FD187" s="244"/>
      <c r="FE187" s="244"/>
      <c r="FF187" s="244"/>
      <c r="FG187" s="244"/>
      <c r="FH187" s="244"/>
      <c r="FI187" s="244"/>
      <c r="FJ187" s="244"/>
      <c r="FK187" s="244"/>
      <c r="FL187" s="244"/>
      <c r="FM187" s="244"/>
      <c r="FN187" s="244"/>
    </row>
    <row r="188" spans="1:170" ht="15.75" customHeight="1" x14ac:dyDescent="0.3">
      <c r="A188" s="71"/>
      <c r="B188" s="244"/>
      <c r="C188" s="244"/>
      <c r="D188" s="244"/>
      <c r="E188" s="244"/>
      <c r="F188" s="244"/>
      <c r="G188" s="244"/>
      <c r="H188" s="244"/>
      <c r="I188" s="244"/>
      <c r="J188" s="244"/>
      <c r="K188" s="244"/>
      <c r="L188" s="244"/>
      <c r="M188" s="244"/>
      <c r="N188" s="244"/>
      <c r="O188" s="244"/>
      <c r="P188" s="244"/>
      <c r="Q188" s="244"/>
      <c r="R188" s="244"/>
      <c r="S188" s="244"/>
      <c r="T188" s="244"/>
      <c r="U188" s="244"/>
      <c r="V188" s="244"/>
      <c r="W188" s="244"/>
      <c r="X188" s="244"/>
      <c r="Y188" s="244"/>
      <c r="Z188" s="244"/>
      <c r="AA188" s="244"/>
      <c r="AB188" s="244"/>
      <c r="AC188" s="244"/>
      <c r="AD188" s="244"/>
      <c r="AE188" s="244"/>
      <c r="AF188" s="244"/>
      <c r="AG188" s="244"/>
      <c r="AH188" s="244"/>
      <c r="AI188" s="244"/>
      <c r="AJ188" s="244"/>
      <c r="AK188" s="244"/>
      <c r="AL188" s="244"/>
      <c r="AM188" s="244"/>
      <c r="AN188" s="244"/>
      <c r="AO188" s="244"/>
      <c r="AP188" s="244"/>
      <c r="AQ188" s="244"/>
      <c r="AR188" s="244"/>
      <c r="AS188" s="244"/>
      <c r="AT188" s="244"/>
      <c r="AU188" s="244"/>
      <c r="AV188" s="244"/>
      <c r="AW188" s="244"/>
      <c r="AX188" s="244"/>
      <c r="AY188" s="244"/>
      <c r="AZ188" s="244"/>
      <c r="BA188" s="244"/>
      <c r="BB188" s="244"/>
      <c r="BC188" s="244"/>
      <c r="BD188" s="244"/>
      <c r="BE188" s="244"/>
      <c r="BF188" s="244"/>
      <c r="BG188" s="244"/>
      <c r="BH188" s="244"/>
      <c r="BI188" s="244"/>
      <c r="BJ188" s="244"/>
      <c r="BK188" s="244"/>
      <c r="BL188" s="244"/>
      <c r="BM188" s="244"/>
      <c r="BN188" s="244"/>
      <c r="BO188" s="244"/>
      <c r="BP188" s="244"/>
      <c r="BQ188" s="244"/>
      <c r="BR188" s="244"/>
      <c r="BS188" s="244"/>
      <c r="BT188" s="244"/>
      <c r="BU188" s="244"/>
      <c r="BV188" s="244"/>
      <c r="BW188" s="244"/>
      <c r="BX188" s="244"/>
      <c r="BY188" s="244"/>
      <c r="BZ188" s="244"/>
      <c r="CA188" s="244"/>
      <c r="CB188" s="244"/>
      <c r="CC188" s="244"/>
      <c r="CD188" s="244"/>
      <c r="CE188" s="244"/>
      <c r="CF188" s="244"/>
      <c r="CG188" s="244"/>
      <c r="CH188" s="244"/>
      <c r="CI188" s="244"/>
      <c r="CJ188" s="244"/>
      <c r="CK188" s="244"/>
      <c r="CL188" s="244"/>
      <c r="CM188" s="244"/>
      <c r="CN188" s="244"/>
      <c r="CO188" s="244"/>
      <c r="CP188" s="244"/>
      <c r="CQ188" s="244"/>
      <c r="CR188" s="244"/>
      <c r="CS188" s="244"/>
      <c r="CT188" s="244"/>
      <c r="CU188" s="244"/>
      <c r="CV188" s="244"/>
      <c r="CW188" s="244"/>
      <c r="CX188" s="244"/>
      <c r="CY188" s="244"/>
      <c r="CZ188" s="244"/>
      <c r="DA188" s="244"/>
      <c r="DB188" s="244"/>
      <c r="DC188" s="244"/>
      <c r="DD188" s="244"/>
      <c r="DE188" s="244"/>
      <c r="DF188" s="244"/>
      <c r="DG188" s="244"/>
      <c r="DH188" s="244"/>
      <c r="DI188" s="244"/>
      <c r="DJ188" s="244"/>
      <c r="DK188" s="244"/>
      <c r="DL188" s="244"/>
      <c r="DM188" s="244"/>
      <c r="DN188" s="244"/>
      <c r="DO188" s="244"/>
      <c r="DP188" s="244"/>
      <c r="DQ188" s="244"/>
      <c r="DR188" s="244"/>
      <c r="DS188" s="244"/>
      <c r="DT188" s="244"/>
      <c r="DU188" s="244"/>
      <c r="DV188" s="244"/>
      <c r="DW188" s="244"/>
      <c r="DX188" s="244"/>
      <c r="DY188" s="244"/>
      <c r="DZ188" s="244"/>
      <c r="EA188" s="244"/>
      <c r="EB188" s="244"/>
      <c r="EC188" s="244"/>
      <c r="ED188" s="244"/>
      <c r="EE188" s="244"/>
      <c r="EF188" s="244"/>
      <c r="EG188" s="244"/>
      <c r="EH188" s="244"/>
      <c r="EI188" s="244"/>
      <c r="EJ188" s="244"/>
      <c r="EK188" s="244"/>
      <c r="EL188" s="244"/>
      <c r="EM188" s="244"/>
      <c r="EN188" s="244"/>
      <c r="EO188" s="244"/>
      <c r="EP188" s="244"/>
      <c r="EQ188" s="244"/>
      <c r="ER188" s="244"/>
      <c r="ES188" s="244"/>
      <c r="ET188" s="244"/>
      <c r="EU188" s="244"/>
      <c r="EV188" s="244"/>
      <c r="EW188" s="244"/>
      <c r="EX188" s="244"/>
      <c r="EY188" s="244"/>
      <c r="EZ188" s="244"/>
      <c r="FA188" s="244"/>
      <c r="FB188" s="244"/>
      <c r="FC188" s="244"/>
      <c r="FD188" s="244"/>
      <c r="FE188" s="244"/>
      <c r="FF188" s="244"/>
      <c r="FG188" s="244"/>
      <c r="FH188" s="244"/>
      <c r="FI188" s="244"/>
      <c r="FJ188" s="244"/>
      <c r="FK188" s="244"/>
      <c r="FL188" s="244"/>
      <c r="FM188" s="244"/>
      <c r="FN188" s="244"/>
    </row>
    <row r="189" spans="1:170" ht="15.75" customHeight="1" x14ac:dyDescent="0.3">
      <c r="A189" s="71"/>
      <c r="B189" s="244"/>
      <c r="C189" s="244"/>
      <c r="D189" s="244"/>
      <c r="E189" s="244"/>
      <c r="F189" s="244"/>
      <c r="G189" s="244"/>
      <c r="H189" s="244"/>
      <c r="I189" s="244"/>
      <c r="J189" s="244"/>
      <c r="K189" s="244"/>
      <c r="L189" s="244"/>
      <c r="M189" s="244"/>
      <c r="N189" s="244"/>
      <c r="O189" s="244"/>
      <c r="P189" s="244"/>
      <c r="Q189" s="244"/>
      <c r="R189" s="244"/>
      <c r="S189" s="244"/>
      <c r="T189" s="244"/>
      <c r="U189" s="244"/>
      <c r="V189" s="244"/>
      <c r="W189" s="244"/>
      <c r="X189" s="244"/>
      <c r="Y189" s="244"/>
      <c r="Z189" s="244"/>
      <c r="AA189" s="244"/>
      <c r="AB189" s="244"/>
      <c r="AC189" s="244"/>
      <c r="AD189" s="244"/>
      <c r="AE189" s="244"/>
      <c r="AF189" s="244"/>
      <c r="AG189" s="244"/>
      <c r="AH189" s="244"/>
      <c r="AI189" s="244"/>
      <c r="AJ189" s="244"/>
      <c r="AK189" s="244"/>
      <c r="AL189" s="244"/>
      <c r="AM189" s="244"/>
      <c r="AN189" s="244"/>
      <c r="AO189" s="244"/>
      <c r="AP189" s="244"/>
      <c r="AQ189" s="244"/>
      <c r="AR189" s="244"/>
      <c r="AS189" s="244"/>
      <c r="AT189" s="244"/>
      <c r="AU189" s="244"/>
      <c r="AV189" s="244"/>
      <c r="AW189" s="244"/>
      <c r="AX189" s="244"/>
      <c r="AY189" s="244"/>
      <c r="AZ189" s="244"/>
      <c r="BA189" s="244"/>
      <c r="BB189" s="244"/>
      <c r="BC189" s="244"/>
      <c r="BD189" s="244"/>
      <c r="BE189" s="244"/>
      <c r="BF189" s="244"/>
      <c r="BG189" s="244"/>
      <c r="BH189" s="244"/>
      <c r="BI189" s="244"/>
      <c r="BJ189" s="244"/>
      <c r="BK189" s="244"/>
      <c r="BL189" s="244"/>
      <c r="BM189" s="244"/>
      <c r="BN189" s="244"/>
      <c r="BO189" s="244"/>
      <c r="BP189" s="244"/>
      <c r="BQ189" s="244"/>
      <c r="BR189" s="244"/>
      <c r="BS189" s="244"/>
      <c r="BT189" s="244"/>
      <c r="BU189" s="244"/>
      <c r="BV189" s="244"/>
      <c r="BW189" s="244"/>
      <c r="BX189" s="244"/>
      <c r="BY189" s="244"/>
      <c r="BZ189" s="244"/>
      <c r="CA189" s="244"/>
      <c r="CB189" s="244"/>
      <c r="CC189" s="244"/>
      <c r="CD189" s="244"/>
      <c r="CE189" s="244"/>
      <c r="CF189" s="244"/>
      <c r="CG189" s="244"/>
      <c r="CH189" s="244"/>
      <c r="CI189" s="244"/>
      <c r="CJ189" s="244"/>
      <c r="CK189" s="244"/>
      <c r="CL189" s="244"/>
      <c r="CM189" s="244"/>
      <c r="CN189" s="244"/>
      <c r="CO189" s="244"/>
      <c r="CP189" s="244"/>
      <c r="CQ189" s="244"/>
      <c r="CR189" s="244"/>
      <c r="CS189" s="244"/>
      <c r="CT189" s="244"/>
      <c r="CU189" s="244"/>
      <c r="CV189" s="244"/>
      <c r="CW189" s="244"/>
      <c r="CX189" s="244"/>
      <c r="CY189" s="244"/>
      <c r="CZ189" s="244"/>
      <c r="DA189" s="244"/>
      <c r="DB189" s="244"/>
      <c r="DC189" s="244"/>
      <c r="DD189" s="244"/>
      <c r="DE189" s="244"/>
      <c r="DF189" s="244"/>
      <c r="DG189" s="244"/>
      <c r="DH189" s="244"/>
      <c r="DI189" s="244"/>
      <c r="DJ189" s="244"/>
      <c r="DK189" s="244"/>
      <c r="DL189" s="244"/>
      <c r="DM189" s="244"/>
      <c r="DN189" s="244"/>
      <c r="DO189" s="244"/>
      <c r="DP189" s="244"/>
      <c r="DQ189" s="244"/>
      <c r="DR189" s="244"/>
      <c r="DS189" s="244"/>
      <c r="DT189" s="244"/>
      <c r="DU189" s="244"/>
      <c r="DV189" s="244"/>
      <c r="DW189" s="244"/>
      <c r="DX189" s="244"/>
      <c r="DY189" s="244"/>
      <c r="DZ189" s="244"/>
      <c r="EA189" s="244"/>
      <c r="EB189" s="244"/>
      <c r="EC189" s="244"/>
      <c r="ED189" s="244"/>
      <c r="EE189" s="244"/>
      <c r="EF189" s="244"/>
      <c r="EG189" s="244"/>
      <c r="EH189" s="244"/>
      <c r="EI189" s="244"/>
      <c r="EJ189" s="244"/>
      <c r="EK189" s="244"/>
      <c r="EL189" s="244"/>
      <c r="EM189" s="244"/>
      <c r="EN189" s="244"/>
      <c r="EO189" s="244"/>
      <c r="EP189" s="244"/>
      <c r="EQ189" s="244"/>
      <c r="ER189" s="244"/>
      <c r="ES189" s="244"/>
      <c r="ET189" s="244"/>
      <c r="EU189" s="244"/>
      <c r="EV189" s="244"/>
      <c r="EW189" s="244"/>
      <c r="EX189" s="244"/>
      <c r="EY189" s="244"/>
      <c r="EZ189" s="244"/>
      <c r="FA189" s="244"/>
      <c r="FB189" s="244"/>
      <c r="FC189" s="244"/>
      <c r="FD189" s="244"/>
      <c r="FE189" s="244"/>
      <c r="FF189" s="244"/>
      <c r="FG189" s="244"/>
      <c r="FH189" s="244"/>
      <c r="FI189" s="244"/>
      <c r="FJ189" s="244"/>
      <c r="FK189" s="244"/>
      <c r="FL189" s="244"/>
      <c r="FM189" s="244"/>
      <c r="FN189" s="244"/>
    </row>
    <row r="190" spans="1:170" ht="15.75" customHeight="1" x14ac:dyDescent="0.3">
      <c r="A190" s="71"/>
      <c r="B190" s="244"/>
      <c r="C190" s="244"/>
      <c r="D190" s="244"/>
      <c r="E190" s="244"/>
      <c r="F190" s="244"/>
      <c r="G190" s="244"/>
      <c r="H190" s="244"/>
      <c r="I190" s="244"/>
      <c r="J190" s="244"/>
      <c r="K190" s="244"/>
      <c r="L190" s="244"/>
      <c r="M190" s="244"/>
      <c r="N190" s="244"/>
      <c r="O190" s="244"/>
      <c r="P190" s="244"/>
      <c r="Q190" s="244"/>
      <c r="R190" s="244"/>
      <c r="S190" s="244"/>
      <c r="T190" s="244"/>
      <c r="U190" s="244"/>
      <c r="V190" s="244"/>
      <c r="W190" s="244"/>
      <c r="X190" s="244"/>
      <c r="Y190" s="244"/>
      <c r="Z190" s="244"/>
      <c r="AA190" s="244"/>
      <c r="AB190" s="244"/>
      <c r="AC190" s="244"/>
      <c r="AD190" s="244"/>
      <c r="AE190" s="244"/>
      <c r="AF190" s="244"/>
      <c r="AG190" s="244"/>
      <c r="AH190" s="244"/>
      <c r="AI190" s="244"/>
      <c r="AJ190" s="244"/>
      <c r="AK190" s="244"/>
      <c r="AL190" s="244"/>
      <c r="AM190" s="244"/>
      <c r="AN190" s="244"/>
      <c r="AO190" s="244"/>
      <c r="AP190" s="244"/>
      <c r="AQ190" s="244"/>
      <c r="AR190" s="244"/>
      <c r="AS190" s="244"/>
      <c r="AT190" s="244"/>
      <c r="AU190" s="244"/>
      <c r="AV190" s="244"/>
      <c r="AW190" s="244"/>
      <c r="AX190" s="244"/>
      <c r="AY190" s="244"/>
      <c r="AZ190" s="244"/>
      <c r="BA190" s="244"/>
      <c r="BB190" s="244"/>
      <c r="BC190" s="244"/>
      <c r="BD190" s="244"/>
      <c r="BE190" s="244"/>
      <c r="BF190" s="244"/>
      <c r="BG190" s="244"/>
      <c r="BH190" s="244"/>
      <c r="BI190" s="244"/>
      <c r="BJ190" s="244"/>
      <c r="BK190" s="244"/>
      <c r="BL190" s="244"/>
      <c r="BM190" s="244"/>
      <c r="BN190" s="244"/>
      <c r="BO190" s="244"/>
      <c r="BP190" s="244"/>
      <c r="BQ190" s="244"/>
      <c r="BR190" s="244"/>
      <c r="BS190" s="244"/>
      <c r="BT190" s="244"/>
      <c r="BU190" s="244"/>
      <c r="BV190" s="244"/>
      <c r="BW190" s="244"/>
      <c r="BX190" s="244"/>
      <c r="BY190" s="244"/>
      <c r="BZ190" s="244"/>
      <c r="CA190" s="244"/>
      <c r="CB190" s="244"/>
      <c r="CC190" s="244"/>
      <c r="CD190" s="244"/>
      <c r="CE190" s="244"/>
      <c r="CF190" s="244"/>
      <c r="CG190" s="244"/>
      <c r="CH190" s="244"/>
      <c r="CI190" s="244"/>
      <c r="CJ190" s="244"/>
      <c r="CK190" s="244"/>
      <c r="CL190" s="244"/>
      <c r="CM190" s="244"/>
      <c r="CN190" s="244"/>
      <c r="CO190" s="244"/>
      <c r="CP190" s="244"/>
      <c r="CQ190" s="244"/>
      <c r="CR190" s="244"/>
      <c r="CS190" s="244"/>
      <c r="CT190" s="244"/>
      <c r="CU190" s="244"/>
      <c r="CV190" s="244"/>
      <c r="CW190" s="244"/>
      <c r="CX190" s="244"/>
      <c r="CY190" s="244"/>
      <c r="CZ190" s="244"/>
      <c r="DA190" s="244"/>
      <c r="DB190" s="244"/>
      <c r="DC190" s="244"/>
      <c r="DD190" s="244"/>
      <c r="DE190" s="244"/>
      <c r="DF190" s="244"/>
      <c r="DG190" s="244"/>
      <c r="DH190" s="244"/>
      <c r="DI190" s="244"/>
      <c r="DJ190" s="244"/>
      <c r="DK190" s="244"/>
      <c r="DL190" s="244"/>
      <c r="DM190" s="244"/>
      <c r="DN190" s="244"/>
      <c r="DO190" s="244"/>
      <c r="DP190" s="244"/>
      <c r="DQ190" s="244"/>
      <c r="DR190" s="244"/>
      <c r="DS190" s="244"/>
      <c r="DT190" s="244"/>
      <c r="DU190" s="244"/>
      <c r="DV190" s="244"/>
      <c r="DW190" s="244"/>
      <c r="DX190" s="244"/>
      <c r="DY190" s="244"/>
      <c r="DZ190" s="244"/>
      <c r="EA190" s="244"/>
      <c r="EB190" s="244"/>
      <c r="EC190" s="244"/>
      <c r="ED190" s="244"/>
      <c r="EE190" s="244"/>
      <c r="EF190" s="244"/>
      <c r="EG190" s="244"/>
      <c r="EH190" s="244"/>
      <c r="EI190" s="244"/>
      <c r="EJ190" s="244"/>
      <c r="EK190" s="244"/>
      <c r="EL190" s="244"/>
      <c r="EM190" s="244"/>
      <c r="EN190" s="244"/>
      <c r="EO190" s="244"/>
      <c r="EP190" s="244"/>
      <c r="EQ190" s="244"/>
      <c r="ER190" s="244"/>
      <c r="ES190" s="244"/>
      <c r="ET190" s="244"/>
      <c r="EU190" s="244"/>
      <c r="EV190" s="244"/>
      <c r="EW190" s="244"/>
      <c r="EX190" s="244"/>
      <c r="EY190" s="244"/>
      <c r="EZ190" s="244"/>
      <c r="FA190" s="244"/>
      <c r="FB190" s="244"/>
      <c r="FC190" s="244"/>
      <c r="FD190" s="244"/>
      <c r="FE190" s="244"/>
      <c r="FF190" s="244"/>
      <c r="FG190" s="244"/>
      <c r="FH190" s="244"/>
      <c r="FI190" s="244"/>
      <c r="FJ190" s="244"/>
      <c r="FK190" s="244"/>
      <c r="FL190" s="244"/>
      <c r="FM190" s="244"/>
      <c r="FN190" s="244"/>
    </row>
    <row r="191" spans="1:170" ht="15.75" customHeight="1" x14ac:dyDescent="0.3">
      <c r="A191" s="71"/>
      <c r="B191" s="244"/>
      <c r="C191" s="244"/>
      <c r="D191" s="244"/>
      <c r="E191" s="244"/>
      <c r="F191" s="244"/>
      <c r="G191" s="244"/>
      <c r="H191" s="244"/>
      <c r="I191" s="244"/>
      <c r="J191" s="244"/>
      <c r="K191" s="244"/>
      <c r="L191" s="244"/>
      <c r="M191" s="244"/>
      <c r="N191" s="244"/>
      <c r="O191" s="244"/>
      <c r="P191" s="244"/>
      <c r="Q191" s="244"/>
      <c r="R191" s="244"/>
      <c r="S191" s="244"/>
      <c r="T191" s="244"/>
      <c r="U191" s="244"/>
      <c r="V191" s="244"/>
      <c r="W191" s="244"/>
      <c r="X191" s="244"/>
      <c r="Y191" s="244"/>
      <c r="Z191" s="244"/>
      <c r="AA191" s="244"/>
      <c r="AB191" s="244"/>
      <c r="AC191" s="244"/>
      <c r="AD191" s="244"/>
      <c r="AE191" s="244"/>
      <c r="AF191" s="244"/>
      <c r="AG191" s="244"/>
      <c r="AH191" s="244"/>
      <c r="AI191" s="244"/>
      <c r="AJ191" s="244"/>
      <c r="AK191" s="244"/>
      <c r="AL191" s="244"/>
      <c r="AM191" s="244"/>
      <c r="AN191" s="244"/>
      <c r="AO191" s="244"/>
      <c r="AP191" s="244"/>
      <c r="AQ191" s="244"/>
      <c r="AR191" s="244"/>
      <c r="AS191" s="244"/>
      <c r="AT191" s="244"/>
      <c r="AU191" s="244"/>
      <c r="AV191" s="244"/>
      <c r="AW191" s="244"/>
      <c r="AX191" s="244"/>
      <c r="AY191" s="244"/>
      <c r="AZ191" s="244"/>
      <c r="BA191" s="244"/>
      <c r="BB191" s="244"/>
      <c r="BC191" s="244"/>
      <c r="BD191" s="244"/>
      <c r="BE191" s="244"/>
      <c r="BF191" s="244"/>
      <c r="BG191" s="244"/>
      <c r="BH191" s="244"/>
      <c r="BI191" s="244"/>
      <c r="BJ191" s="244"/>
      <c r="BK191" s="244"/>
      <c r="BL191" s="244"/>
      <c r="BM191" s="244"/>
      <c r="BN191" s="244"/>
      <c r="BO191" s="244"/>
      <c r="BP191" s="244"/>
      <c r="BQ191" s="244"/>
      <c r="BR191" s="244"/>
      <c r="BS191" s="244"/>
      <c r="BT191" s="244"/>
      <c r="BU191" s="244"/>
      <c r="BV191" s="244"/>
      <c r="BW191" s="244"/>
      <c r="BX191" s="244"/>
      <c r="BY191" s="244"/>
      <c r="BZ191" s="244"/>
      <c r="CA191" s="244"/>
      <c r="CB191" s="244"/>
      <c r="CC191" s="244"/>
      <c r="CD191" s="244"/>
      <c r="CE191" s="244"/>
      <c r="CF191" s="244"/>
      <c r="CG191" s="244"/>
      <c r="CH191" s="244"/>
      <c r="CI191" s="244"/>
      <c r="CJ191" s="244"/>
      <c r="CK191" s="244"/>
      <c r="CL191" s="244"/>
      <c r="CM191" s="244"/>
      <c r="CN191" s="244"/>
      <c r="CO191" s="244"/>
      <c r="CP191" s="244"/>
      <c r="CQ191" s="244"/>
      <c r="CR191" s="244"/>
      <c r="CS191" s="244"/>
      <c r="CT191" s="244"/>
      <c r="CU191" s="244"/>
      <c r="CV191" s="244"/>
      <c r="CW191" s="244"/>
      <c r="CX191" s="244"/>
      <c r="CY191" s="244"/>
      <c r="CZ191" s="244"/>
      <c r="DA191" s="244"/>
      <c r="DB191" s="244"/>
      <c r="DC191" s="244"/>
      <c r="DD191" s="244"/>
      <c r="DE191" s="244"/>
      <c r="DF191" s="244"/>
      <c r="DG191" s="244"/>
      <c r="DH191" s="244"/>
      <c r="DI191" s="244"/>
      <c r="DJ191" s="244"/>
      <c r="DK191" s="244"/>
      <c r="DL191" s="244"/>
      <c r="DM191" s="244"/>
      <c r="DN191" s="244"/>
      <c r="DO191" s="244"/>
      <c r="DP191" s="244"/>
      <c r="DQ191" s="244"/>
      <c r="DR191" s="244"/>
      <c r="DS191" s="244"/>
      <c r="DT191" s="244"/>
      <c r="DU191" s="244"/>
      <c r="DV191" s="244"/>
      <c r="DW191" s="244"/>
      <c r="DX191" s="244"/>
      <c r="DY191" s="244"/>
      <c r="DZ191" s="244"/>
      <c r="EA191" s="244"/>
      <c r="EB191" s="244"/>
      <c r="EC191" s="244"/>
      <c r="ED191" s="244"/>
      <c r="EE191" s="244"/>
      <c r="EF191" s="244"/>
      <c r="EG191" s="244"/>
      <c r="EH191" s="244"/>
      <c r="EI191" s="244"/>
      <c r="EJ191" s="244"/>
      <c r="EK191" s="244"/>
      <c r="EL191" s="244"/>
      <c r="EM191" s="244"/>
      <c r="EN191" s="244"/>
      <c r="EO191" s="244"/>
      <c r="EP191" s="244"/>
      <c r="EQ191" s="244"/>
      <c r="ER191" s="244"/>
      <c r="ES191" s="244"/>
      <c r="ET191" s="244"/>
      <c r="EU191" s="244"/>
      <c r="EV191" s="244"/>
      <c r="EW191" s="244"/>
      <c r="EX191" s="244"/>
      <c r="EY191" s="244"/>
      <c r="EZ191" s="244"/>
      <c r="FA191" s="244"/>
      <c r="FB191" s="244"/>
      <c r="FC191" s="244"/>
      <c r="FD191" s="244"/>
      <c r="FE191" s="244"/>
      <c r="FF191" s="244"/>
      <c r="FG191" s="244"/>
      <c r="FH191" s="244"/>
      <c r="FI191" s="244"/>
      <c r="FJ191" s="244"/>
      <c r="FK191" s="244"/>
      <c r="FL191" s="244"/>
      <c r="FM191" s="244"/>
      <c r="FN191" s="244"/>
    </row>
    <row r="192" spans="1:170" ht="15.75" customHeight="1" x14ac:dyDescent="0.3">
      <c r="A192" s="71"/>
      <c r="B192" s="244"/>
      <c r="C192" s="244"/>
      <c r="D192" s="244"/>
      <c r="E192" s="244"/>
      <c r="F192" s="244"/>
      <c r="G192" s="244"/>
      <c r="H192" s="244"/>
      <c r="I192" s="244"/>
      <c r="J192" s="244"/>
      <c r="K192" s="244"/>
      <c r="L192" s="244"/>
      <c r="M192" s="244"/>
      <c r="N192" s="244"/>
      <c r="O192" s="244"/>
      <c r="P192" s="244"/>
      <c r="Q192" s="244"/>
      <c r="R192" s="244"/>
      <c r="S192" s="244"/>
      <c r="T192" s="244"/>
      <c r="U192" s="244"/>
      <c r="V192" s="244"/>
      <c r="W192" s="244"/>
      <c r="X192" s="244"/>
      <c r="Y192" s="244"/>
      <c r="Z192" s="244"/>
      <c r="AA192" s="244"/>
      <c r="AB192" s="244"/>
      <c r="AC192" s="244"/>
      <c r="AD192" s="244"/>
      <c r="AE192" s="244"/>
      <c r="AF192" s="244"/>
      <c r="AG192" s="244"/>
      <c r="AH192" s="244"/>
      <c r="AI192" s="244"/>
      <c r="AJ192" s="244"/>
      <c r="AK192" s="244"/>
      <c r="AL192" s="244"/>
      <c r="AM192" s="244"/>
      <c r="AN192" s="244"/>
      <c r="AO192" s="244"/>
      <c r="AP192" s="244"/>
      <c r="AQ192" s="244"/>
      <c r="AR192" s="244"/>
      <c r="AS192" s="244"/>
      <c r="AT192" s="244"/>
      <c r="AU192" s="244"/>
      <c r="AV192" s="244"/>
      <c r="AW192" s="244"/>
      <c r="AX192" s="244"/>
      <c r="AY192" s="244"/>
      <c r="AZ192" s="244"/>
      <c r="BA192" s="244"/>
      <c r="BB192" s="244"/>
      <c r="BC192" s="244"/>
      <c r="BD192" s="244"/>
      <c r="BE192" s="244"/>
      <c r="BF192" s="244"/>
      <c r="BG192" s="244"/>
      <c r="BH192" s="244"/>
      <c r="BI192" s="244"/>
      <c r="BJ192" s="244"/>
      <c r="BK192" s="244"/>
      <c r="BL192" s="244"/>
      <c r="BM192" s="244"/>
      <c r="BN192" s="244"/>
      <c r="BO192" s="244"/>
      <c r="BP192" s="244"/>
      <c r="BQ192" s="244"/>
      <c r="BR192" s="244"/>
      <c r="BS192" s="244"/>
      <c r="BT192" s="244"/>
      <c r="BU192" s="244"/>
      <c r="BV192" s="244"/>
      <c r="BW192" s="244"/>
      <c r="BX192" s="244"/>
      <c r="BY192" s="244"/>
      <c r="BZ192" s="244"/>
      <c r="CA192" s="244"/>
      <c r="CB192" s="244"/>
      <c r="CC192" s="244"/>
      <c r="CD192" s="244"/>
      <c r="CE192" s="244"/>
      <c r="CF192" s="244"/>
      <c r="CG192" s="244"/>
      <c r="CH192" s="244"/>
      <c r="CI192" s="244"/>
      <c r="CJ192" s="244"/>
      <c r="CK192" s="244"/>
      <c r="CL192" s="244"/>
      <c r="CM192" s="244"/>
      <c r="CN192" s="244"/>
      <c r="CO192" s="244"/>
      <c r="CP192" s="244"/>
      <c r="CQ192" s="244"/>
      <c r="CR192" s="244"/>
      <c r="CS192" s="244"/>
      <c r="CT192" s="244"/>
      <c r="CU192" s="244"/>
      <c r="CV192" s="244"/>
      <c r="CW192" s="244"/>
      <c r="CX192" s="244"/>
      <c r="CY192" s="244"/>
      <c r="CZ192" s="244"/>
      <c r="DA192" s="244"/>
      <c r="DB192" s="244"/>
      <c r="DC192" s="244"/>
      <c r="DD192" s="244"/>
      <c r="DE192" s="244"/>
      <c r="DF192" s="244"/>
      <c r="DG192" s="244"/>
      <c r="DH192" s="244"/>
      <c r="DI192" s="244"/>
      <c r="DJ192" s="244"/>
      <c r="DK192" s="244"/>
      <c r="DL192" s="244"/>
      <c r="DM192" s="244"/>
      <c r="DN192" s="244"/>
      <c r="DO192" s="244"/>
      <c r="DP192" s="244"/>
      <c r="DQ192" s="244"/>
      <c r="DR192" s="244"/>
      <c r="DS192" s="244"/>
      <c r="DT192" s="244"/>
      <c r="DU192" s="244"/>
      <c r="DV192" s="244"/>
      <c r="DW192" s="244"/>
      <c r="DX192" s="244"/>
      <c r="DY192" s="244"/>
      <c r="DZ192" s="244"/>
      <c r="EA192" s="244"/>
      <c r="EB192" s="244"/>
      <c r="EC192" s="244"/>
      <c r="ED192" s="244"/>
      <c r="EE192" s="244"/>
      <c r="EF192" s="244"/>
      <c r="EG192" s="244"/>
      <c r="EH192" s="244"/>
      <c r="EI192" s="244"/>
      <c r="EJ192" s="244"/>
      <c r="EK192" s="244"/>
      <c r="EL192" s="244"/>
      <c r="EM192" s="244"/>
      <c r="EN192" s="244"/>
      <c r="EO192" s="244"/>
      <c r="EP192" s="244"/>
      <c r="EQ192" s="244"/>
      <c r="ER192" s="244"/>
      <c r="ES192" s="244"/>
      <c r="ET192" s="244"/>
      <c r="EU192" s="244"/>
      <c r="EV192" s="244"/>
      <c r="EW192" s="244"/>
      <c r="EX192" s="244"/>
      <c r="EY192" s="244"/>
      <c r="EZ192" s="244"/>
      <c r="FA192" s="244"/>
      <c r="FB192" s="244"/>
      <c r="FC192" s="244"/>
      <c r="FD192" s="244"/>
      <c r="FE192" s="244"/>
      <c r="FF192" s="244"/>
      <c r="FG192" s="244"/>
      <c r="FH192" s="244"/>
      <c r="FI192" s="244"/>
      <c r="FJ192" s="244"/>
      <c r="FK192" s="244"/>
      <c r="FL192" s="244"/>
      <c r="FM192" s="244"/>
      <c r="FN192" s="244"/>
    </row>
    <row r="193" spans="1:170" ht="15.75" customHeight="1" x14ac:dyDescent="0.3">
      <c r="A193" s="73"/>
      <c r="B193" s="244"/>
      <c r="C193" s="244"/>
      <c r="D193" s="244"/>
      <c r="E193" s="244"/>
      <c r="F193" s="244"/>
      <c r="G193" s="244"/>
      <c r="H193" s="244"/>
      <c r="I193" s="244"/>
      <c r="J193" s="244"/>
      <c r="K193" s="244"/>
      <c r="L193" s="244"/>
      <c r="M193" s="244"/>
      <c r="N193" s="244"/>
      <c r="O193" s="244"/>
      <c r="P193" s="244"/>
      <c r="Q193" s="244"/>
      <c r="R193" s="244"/>
      <c r="S193" s="244"/>
      <c r="T193" s="244"/>
      <c r="U193" s="244"/>
      <c r="V193" s="244"/>
      <c r="W193" s="244"/>
      <c r="X193" s="244"/>
      <c r="Y193" s="244"/>
      <c r="Z193" s="244"/>
      <c r="AA193" s="244"/>
      <c r="AB193" s="244"/>
      <c r="AC193" s="244"/>
      <c r="AD193" s="244"/>
      <c r="AE193" s="244"/>
      <c r="AF193" s="244"/>
      <c r="AG193" s="244"/>
      <c r="AH193" s="244"/>
      <c r="AI193" s="244"/>
      <c r="AJ193" s="244"/>
      <c r="AK193" s="244"/>
      <c r="AL193" s="244"/>
      <c r="AM193" s="244"/>
      <c r="AN193" s="244"/>
      <c r="AO193" s="244"/>
      <c r="AP193" s="244"/>
      <c r="AQ193" s="244"/>
      <c r="AR193" s="244"/>
      <c r="AS193" s="244"/>
      <c r="AT193" s="244"/>
      <c r="AU193" s="244"/>
      <c r="AV193" s="244"/>
      <c r="AW193" s="244"/>
      <c r="AX193" s="244"/>
      <c r="AY193" s="244"/>
      <c r="AZ193" s="244"/>
      <c r="BA193" s="244"/>
      <c r="BB193" s="244"/>
      <c r="BC193" s="244"/>
      <c r="BD193" s="244"/>
      <c r="BE193" s="244"/>
      <c r="BF193" s="244"/>
      <c r="BG193" s="244"/>
      <c r="BH193" s="244"/>
      <c r="BI193" s="244"/>
      <c r="BJ193" s="244"/>
      <c r="BK193" s="244"/>
      <c r="BL193" s="244"/>
      <c r="BM193" s="244"/>
      <c r="BN193" s="244"/>
      <c r="BO193" s="244"/>
      <c r="BP193" s="244"/>
      <c r="BQ193" s="244"/>
      <c r="BR193" s="244"/>
      <c r="BS193" s="244"/>
      <c r="BT193" s="244"/>
      <c r="BU193" s="244"/>
      <c r="BV193" s="244"/>
      <c r="BW193" s="244"/>
      <c r="BX193" s="244"/>
      <c r="BY193" s="244"/>
      <c r="BZ193" s="244"/>
      <c r="CA193" s="244"/>
      <c r="CB193" s="244"/>
      <c r="CC193" s="244"/>
      <c r="CD193" s="244"/>
      <c r="CE193" s="244"/>
      <c r="CF193" s="244"/>
      <c r="CG193" s="244"/>
      <c r="CH193" s="244"/>
      <c r="CI193" s="244"/>
      <c r="CJ193" s="244"/>
      <c r="CK193" s="244"/>
      <c r="CL193" s="244"/>
      <c r="CM193" s="244"/>
      <c r="CN193" s="244"/>
      <c r="CO193" s="244"/>
      <c r="CP193" s="244"/>
      <c r="CQ193" s="244"/>
      <c r="CR193" s="244"/>
      <c r="CS193" s="244"/>
      <c r="CT193" s="244"/>
      <c r="CU193" s="244"/>
      <c r="CV193" s="244"/>
      <c r="CW193" s="244"/>
      <c r="CX193" s="244"/>
      <c r="CY193" s="244"/>
      <c r="CZ193" s="244"/>
      <c r="DA193" s="244"/>
      <c r="DB193" s="244"/>
      <c r="DC193" s="244"/>
      <c r="DD193" s="244"/>
      <c r="DE193" s="244"/>
      <c r="DF193" s="244"/>
      <c r="DG193" s="244"/>
      <c r="DH193" s="244"/>
      <c r="DI193" s="244"/>
      <c r="DJ193" s="244"/>
      <c r="DK193" s="244"/>
      <c r="DL193" s="244"/>
      <c r="DM193" s="244"/>
      <c r="DN193" s="244"/>
      <c r="DO193" s="244"/>
      <c r="DP193" s="244"/>
      <c r="DQ193" s="244"/>
      <c r="DR193" s="244"/>
      <c r="DS193" s="244"/>
      <c r="DT193" s="244"/>
      <c r="DU193" s="244"/>
      <c r="DV193" s="244"/>
      <c r="DW193" s="244"/>
      <c r="DX193" s="244"/>
      <c r="DY193" s="244"/>
      <c r="DZ193" s="244"/>
      <c r="EA193" s="244"/>
      <c r="EB193" s="244"/>
      <c r="EC193" s="244"/>
      <c r="ED193" s="244"/>
      <c r="EE193" s="244"/>
      <c r="EF193" s="244"/>
      <c r="EG193" s="244"/>
      <c r="EH193" s="244"/>
      <c r="EI193" s="244"/>
      <c r="EJ193" s="244"/>
      <c r="EK193" s="244"/>
      <c r="EL193" s="244"/>
      <c r="EM193" s="244"/>
      <c r="EN193" s="244"/>
      <c r="EO193" s="244"/>
      <c r="EP193" s="244"/>
      <c r="EQ193" s="244"/>
      <c r="ER193" s="244"/>
      <c r="ES193" s="244"/>
      <c r="ET193" s="244"/>
      <c r="EU193" s="244"/>
      <c r="EV193" s="244"/>
      <c r="EW193" s="244"/>
      <c r="EX193" s="244"/>
      <c r="EY193" s="244"/>
      <c r="EZ193" s="244"/>
      <c r="FA193" s="244"/>
      <c r="FB193" s="244"/>
      <c r="FC193" s="244"/>
      <c r="FD193" s="244"/>
      <c r="FE193" s="244"/>
      <c r="FF193" s="244"/>
      <c r="FG193" s="244"/>
      <c r="FH193" s="244"/>
      <c r="FI193" s="244"/>
      <c r="FJ193" s="244"/>
      <c r="FK193" s="244"/>
      <c r="FL193" s="244"/>
      <c r="FM193" s="244"/>
      <c r="FN193" s="244"/>
    </row>
    <row r="194" spans="1:170" ht="15.75" customHeight="1" x14ac:dyDescent="0.3">
      <c r="A194" s="71"/>
      <c r="B194" s="244"/>
      <c r="C194" s="244"/>
      <c r="D194" s="244"/>
      <c r="E194" s="244"/>
      <c r="F194" s="244"/>
      <c r="G194" s="244"/>
      <c r="H194" s="244"/>
      <c r="I194" s="244"/>
      <c r="J194" s="244"/>
      <c r="K194" s="244"/>
      <c r="L194" s="244"/>
      <c r="M194" s="244"/>
      <c r="N194" s="244"/>
      <c r="O194" s="244"/>
      <c r="P194" s="244"/>
      <c r="Q194" s="244"/>
      <c r="R194" s="244"/>
      <c r="S194" s="244"/>
      <c r="T194" s="244"/>
      <c r="U194" s="244"/>
      <c r="V194" s="244"/>
      <c r="W194" s="244"/>
      <c r="X194" s="244"/>
      <c r="Y194" s="244"/>
      <c r="Z194" s="244"/>
      <c r="AA194" s="244"/>
      <c r="AB194" s="244"/>
      <c r="AC194" s="244"/>
      <c r="AD194" s="244"/>
      <c r="AE194" s="244"/>
      <c r="AF194" s="244"/>
      <c r="AG194" s="244"/>
      <c r="AH194" s="244"/>
      <c r="AI194" s="244"/>
      <c r="AJ194" s="244"/>
      <c r="AK194" s="244"/>
      <c r="AL194" s="244"/>
      <c r="AM194" s="244"/>
      <c r="AN194" s="244"/>
      <c r="AO194" s="244"/>
      <c r="AP194" s="244"/>
      <c r="AQ194" s="244"/>
      <c r="AR194" s="244"/>
      <c r="AS194" s="244"/>
      <c r="AT194" s="244"/>
      <c r="AU194" s="244"/>
      <c r="AV194" s="244"/>
      <c r="AW194" s="244"/>
      <c r="AX194" s="244"/>
      <c r="AY194" s="244"/>
      <c r="AZ194" s="244"/>
      <c r="BA194" s="244"/>
      <c r="BB194" s="244"/>
      <c r="BC194" s="244"/>
      <c r="BD194" s="244"/>
      <c r="BE194" s="244"/>
      <c r="BF194" s="244"/>
      <c r="BG194" s="244"/>
      <c r="BH194" s="244"/>
      <c r="BI194" s="244"/>
      <c r="BJ194" s="244"/>
      <c r="BK194" s="244"/>
      <c r="BL194" s="244"/>
      <c r="BM194" s="244"/>
      <c r="BN194" s="244"/>
      <c r="BO194" s="244"/>
      <c r="BP194" s="244"/>
      <c r="BQ194" s="244"/>
      <c r="BR194" s="244"/>
      <c r="BS194" s="244"/>
      <c r="BT194" s="244"/>
      <c r="BU194" s="244"/>
      <c r="BV194" s="244"/>
      <c r="BW194" s="244"/>
      <c r="BX194" s="244"/>
      <c r="BY194" s="244"/>
      <c r="BZ194" s="244"/>
      <c r="CA194" s="244"/>
      <c r="CB194" s="244"/>
      <c r="CC194" s="244"/>
      <c r="CD194" s="244"/>
      <c r="CE194" s="244"/>
      <c r="CF194" s="244"/>
      <c r="CG194" s="244"/>
      <c r="CH194" s="244"/>
      <c r="CI194" s="244"/>
      <c r="CJ194" s="244"/>
      <c r="CK194" s="244"/>
      <c r="CL194" s="244"/>
      <c r="CM194" s="244"/>
      <c r="CN194" s="244"/>
      <c r="CO194" s="244"/>
      <c r="CP194" s="244"/>
      <c r="CQ194" s="244"/>
      <c r="CR194" s="244"/>
      <c r="CS194" s="244"/>
      <c r="CT194" s="244"/>
      <c r="CU194" s="244"/>
      <c r="CV194" s="244"/>
      <c r="CW194" s="244"/>
      <c r="CX194" s="244"/>
      <c r="CY194" s="244"/>
      <c r="CZ194" s="244"/>
      <c r="DA194" s="244"/>
      <c r="DB194" s="244"/>
      <c r="DC194" s="244"/>
      <c r="DD194" s="244"/>
      <c r="DE194" s="244"/>
      <c r="DF194" s="244"/>
      <c r="DG194" s="244"/>
      <c r="DH194" s="244"/>
      <c r="DI194" s="244"/>
      <c r="DJ194" s="244"/>
      <c r="DK194" s="244"/>
      <c r="DL194" s="244"/>
      <c r="DM194" s="244"/>
      <c r="DN194" s="244"/>
      <c r="DO194" s="244"/>
      <c r="DP194" s="244"/>
      <c r="DQ194" s="244"/>
      <c r="DR194" s="244"/>
      <c r="DS194" s="244"/>
      <c r="DT194" s="244"/>
      <c r="DU194" s="244"/>
      <c r="DV194" s="244"/>
      <c r="DW194" s="244"/>
      <c r="DX194" s="244"/>
      <c r="DY194" s="244"/>
      <c r="DZ194" s="244"/>
      <c r="EA194" s="244"/>
      <c r="EB194" s="244"/>
      <c r="EC194" s="244"/>
      <c r="ED194" s="244"/>
      <c r="EE194" s="244"/>
      <c r="EF194" s="244"/>
      <c r="EG194" s="244"/>
      <c r="EH194" s="244"/>
      <c r="EI194" s="244"/>
      <c r="EJ194" s="244"/>
      <c r="EK194" s="244"/>
      <c r="EL194" s="244"/>
      <c r="EM194" s="244"/>
      <c r="EN194" s="244"/>
      <c r="EO194" s="244"/>
      <c r="EP194" s="244"/>
      <c r="EQ194" s="244"/>
      <c r="ER194" s="244"/>
      <c r="ES194" s="244"/>
      <c r="ET194" s="244"/>
      <c r="EU194" s="244"/>
      <c r="EV194" s="244"/>
      <c r="EW194" s="244"/>
      <c r="EX194" s="244"/>
      <c r="EY194" s="244"/>
      <c r="EZ194" s="244"/>
      <c r="FA194" s="244"/>
      <c r="FB194" s="244"/>
      <c r="FC194" s="244"/>
      <c r="FD194" s="244"/>
      <c r="FE194" s="244"/>
      <c r="FF194" s="244"/>
      <c r="FG194" s="244"/>
      <c r="FH194" s="244"/>
      <c r="FI194" s="244"/>
      <c r="FJ194" s="244"/>
      <c r="FK194" s="244"/>
      <c r="FL194" s="244"/>
      <c r="FM194" s="244"/>
      <c r="FN194" s="244"/>
    </row>
    <row r="195" spans="1:170" ht="15.75" customHeight="1" x14ac:dyDescent="0.3">
      <c r="A195" s="71"/>
      <c r="B195" s="244"/>
      <c r="C195" s="244"/>
      <c r="D195" s="244"/>
      <c r="E195" s="244"/>
      <c r="F195" s="244"/>
      <c r="G195" s="244"/>
      <c r="H195" s="244"/>
      <c r="I195" s="244"/>
      <c r="J195" s="244"/>
      <c r="K195" s="244"/>
      <c r="L195" s="244"/>
      <c r="M195" s="244"/>
      <c r="N195" s="244"/>
      <c r="O195" s="244"/>
      <c r="P195" s="244"/>
      <c r="Q195" s="244"/>
      <c r="R195" s="244"/>
      <c r="S195" s="244"/>
      <c r="T195" s="244"/>
      <c r="U195" s="244"/>
      <c r="V195" s="244"/>
      <c r="W195" s="244"/>
      <c r="X195" s="244"/>
      <c r="Y195" s="244"/>
      <c r="Z195" s="244"/>
      <c r="AA195" s="244"/>
      <c r="AB195" s="244"/>
      <c r="AC195" s="244"/>
      <c r="AD195" s="244"/>
      <c r="AE195" s="244"/>
      <c r="AF195" s="244"/>
      <c r="AG195" s="244"/>
      <c r="AH195" s="244"/>
      <c r="AI195" s="244"/>
      <c r="AJ195" s="244"/>
      <c r="AK195" s="244"/>
      <c r="AL195" s="244"/>
      <c r="AM195" s="244"/>
      <c r="AN195" s="244"/>
      <c r="AO195" s="244"/>
      <c r="AP195" s="244"/>
      <c r="AQ195" s="244"/>
      <c r="AR195" s="244"/>
      <c r="AS195" s="244"/>
      <c r="AT195" s="244"/>
      <c r="AU195" s="244"/>
      <c r="AV195" s="244"/>
      <c r="AW195" s="244"/>
      <c r="AX195" s="244"/>
      <c r="AY195" s="244"/>
      <c r="AZ195" s="244"/>
      <c r="BA195" s="244"/>
      <c r="BB195" s="244"/>
      <c r="BC195" s="244"/>
      <c r="BD195" s="244"/>
      <c r="BE195" s="244"/>
      <c r="BF195" s="244"/>
      <c r="BG195" s="244"/>
      <c r="BH195" s="244"/>
      <c r="BI195" s="244"/>
      <c r="BJ195" s="244"/>
      <c r="BK195" s="244"/>
      <c r="BL195" s="244"/>
      <c r="BM195" s="244"/>
      <c r="BN195" s="244"/>
      <c r="BO195" s="244"/>
      <c r="BP195" s="244"/>
      <c r="BQ195" s="244"/>
      <c r="BR195" s="244"/>
      <c r="BS195" s="244"/>
      <c r="BT195" s="244"/>
      <c r="BU195" s="244"/>
      <c r="BV195" s="244"/>
      <c r="BW195" s="244"/>
      <c r="BX195" s="244"/>
      <c r="BY195" s="244"/>
      <c r="BZ195" s="244"/>
      <c r="CA195" s="244"/>
      <c r="CB195" s="244"/>
      <c r="CC195" s="244"/>
      <c r="CD195" s="244"/>
      <c r="CE195" s="244"/>
      <c r="CF195" s="244"/>
      <c r="CG195" s="244"/>
      <c r="CH195" s="244"/>
      <c r="CI195" s="244"/>
      <c r="CJ195" s="244"/>
      <c r="CK195" s="244"/>
      <c r="CL195" s="244"/>
      <c r="CM195" s="244"/>
      <c r="CN195" s="244"/>
      <c r="CO195" s="244"/>
      <c r="CP195" s="244"/>
      <c r="CQ195" s="244"/>
      <c r="CR195" s="244"/>
      <c r="CS195" s="244"/>
      <c r="CT195" s="244"/>
      <c r="CU195" s="244"/>
      <c r="CV195" s="244"/>
      <c r="CW195" s="244"/>
      <c r="CX195" s="244"/>
      <c r="CY195" s="244"/>
      <c r="CZ195" s="244"/>
      <c r="DA195" s="244"/>
      <c r="DB195" s="244"/>
      <c r="DC195" s="244"/>
      <c r="DD195" s="244"/>
      <c r="DE195" s="244"/>
      <c r="DF195" s="244"/>
      <c r="DG195" s="244"/>
      <c r="DH195" s="244"/>
      <c r="DI195" s="244"/>
      <c r="DJ195" s="244"/>
      <c r="DK195" s="244"/>
      <c r="DL195" s="244"/>
      <c r="DM195" s="244"/>
      <c r="DN195" s="244"/>
      <c r="DO195" s="244"/>
      <c r="DP195" s="244"/>
      <c r="DQ195" s="244"/>
      <c r="DR195" s="244"/>
      <c r="DS195" s="244"/>
      <c r="DT195" s="244"/>
      <c r="DU195" s="244"/>
      <c r="DV195" s="244"/>
      <c r="DW195" s="244"/>
      <c r="DX195" s="244"/>
      <c r="DY195" s="244"/>
      <c r="DZ195" s="244"/>
      <c r="EA195" s="244"/>
      <c r="EB195" s="244"/>
      <c r="EC195" s="244"/>
      <c r="ED195" s="244"/>
      <c r="EE195" s="244"/>
      <c r="EF195" s="244"/>
      <c r="EG195" s="244"/>
      <c r="EH195" s="244"/>
      <c r="EI195" s="244"/>
      <c r="EJ195" s="244"/>
      <c r="EK195" s="244"/>
      <c r="EL195" s="244"/>
      <c r="EM195" s="244"/>
      <c r="EN195" s="244"/>
      <c r="EO195" s="244"/>
      <c r="EP195" s="244"/>
      <c r="EQ195" s="244"/>
      <c r="ER195" s="244"/>
      <c r="ES195" s="244"/>
      <c r="ET195" s="244"/>
      <c r="EU195" s="244"/>
      <c r="EV195" s="244"/>
      <c r="EW195" s="244"/>
      <c r="EX195" s="244"/>
      <c r="EY195" s="244"/>
      <c r="EZ195" s="244"/>
      <c r="FA195" s="244"/>
      <c r="FB195" s="244"/>
      <c r="FC195" s="244"/>
      <c r="FD195" s="244"/>
      <c r="FE195" s="244"/>
      <c r="FF195" s="244"/>
      <c r="FG195" s="244"/>
      <c r="FH195" s="244"/>
      <c r="FI195" s="244"/>
      <c r="FJ195" s="244"/>
      <c r="FK195" s="244"/>
      <c r="FL195" s="244"/>
      <c r="FM195" s="244"/>
      <c r="FN195" s="244"/>
    </row>
    <row r="196" spans="1:170" ht="15.75" customHeight="1" x14ac:dyDescent="0.3">
      <c r="A196" s="71"/>
      <c r="B196" s="244"/>
      <c r="C196" s="244"/>
      <c r="D196" s="244"/>
      <c r="E196" s="244"/>
      <c r="F196" s="244"/>
      <c r="G196" s="244"/>
      <c r="H196" s="244"/>
      <c r="I196" s="244"/>
      <c r="J196" s="244"/>
      <c r="K196" s="244"/>
      <c r="L196" s="244"/>
      <c r="M196" s="244"/>
      <c r="N196" s="244"/>
      <c r="O196" s="244"/>
      <c r="P196" s="244"/>
      <c r="Q196" s="244"/>
      <c r="R196" s="244"/>
      <c r="S196" s="244"/>
      <c r="T196" s="244"/>
      <c r="U196" s="244"/>
      <c r="V196" s="244"/>
      <c r="W196" s="244"/>
      <c r="X196" s="244"/>
      <c r="Y196" s="244"/>
      <c r="Z196" s="244"/>
      <c r="AA196" s="244"/>
      <c r="AB196" s="244"/>
      <c r="AC196" s="244"/>
      <c r="AD196" s="244"/>
      <c r="AE196" s="244"/>
      <c r="AF196" s="244"/>
      <c r="AG196" s="244"/>
      <c r="AH196" s="244"/>
      <c r="AI196" s="244"/>
      <c r="AJ196" s="244"/>
      <c r="AK196" s="244"/>
      <c r="AL196" s="244"/>
      <c r="AM196" s="244"/>
      <c r="AN196" s="244"/>
      <c r="AO196" s="244"/>
      <c r="AP196" s="244"/>
      <c r="AQ196" s="244"/>
      <c r="AR196" s="244"/>
      <c r="AS196" s="244"/>
      <c r="AT196" s="244"/>
      <c r="AU196" s="244"/>
      <c r="AV196" s="244"/>
      <c r="AW196" s="244"/>
      <c r="AX196" s="244"/>
      <c r="AY196" s="244"/>
      <c r="AZ196" s="244"/>
      <c r="BA196" s="244"/>
      <c r="BB196" s="244"/>
      <c r="BC196" s="244"/>
      <c r="BD196" s="244"/>
      <c r="BE196" s="244"/>
      <c r="BF196" s="244"/>
      <c r="BG196" s="244"/>
      <c r="BH196" s="244"/>
      <c r="BI196" s="244"/>
      <c r="BJ196" s="244"/>
      <c r="BK196" s="244"/>
      <c r="BL196" s="244"/>
      <c r="BM196" s="244"/>
      <c r="BN196" s="244"/>
      <c r="BO196" s="244"/>
      <c r="BP196" s="244"/>
      <c r="BQ196" s="244"/>
      <c r="BR196" s="244"/>
      <c r="BS196" s="244"/>
      <c r="BT196" s="244"/>
      <c r="BU196" s="244"/>
      <c r="BV196" s="244"/>
      <c r="BW196" s="244"/>
      <c r="BX196" s="244"/>
      <c r="BY196" s="244"/>
      <c r="BZ196" s="244"/>
      <c r="CA196" s="244"/>
      <c r="CB196" s="244"/>
      <c r="CC196" s="244"/>
      <c r="CD196" s="244"/>
      <c r="CE196" s="244"/>
      <c r="CF196" s="244"/>
      <c r="CG196" s="244"/>
      <c r="CH196" s="244"/>
      <c r="CI196" s="244"/>
      <c r="CJ196" s="244"/>
      <c r="CK196" s="244"/>
      <c r="CL196" s="244"/>
      <c r="CM196" s="244"/>
      <c r="CN196" s="244"/>
      <c r="CO196" s="244"/>
      <c r="CP196" s="244"/>
      <c r="CQ196" s="244"/>
      <c r="CR196" s="244"/>
      <c r="CS196" s="244"/>
      <c r="CT196" s="244"/>
      <c r="CU196" s="244"/>
      <c r="CV196" s="244"/>
      <c r="CW196" s="244"/>
      <c r="CX196" s="244"/>
      <c r="CY196" s="244"/>
      <c r="CZ196" s="244"/>
      <c r="DA196" s="244"/>
      <c r="DB196" s="244"/>
      <c r="DC196" s="244"/>
      <c r="DD196" s="244"/>
      <c r="DE196" s="244"/>
      <c r="DF196" s="244"/>
      <c r="DG196" s="244"/>
      <c r="DH196" s="244"/>
      <c r="DI196" s="244"/>
      <c r="DJ196" s="244"/>
      <c r="DK196" s="244"/>
      <c r="DL196" s="244"/>
      <c r="DM196" s="244"/>
      <c r="DN196" s="244"/>
      <c r="DO196" s="244"/>
      <c r="DP196" s="244"/>
      <c r="DQ196" s="244"/>
      <c r="DR196" s="244"/>
      <c r="DS196" s="244"/>
      <c r="DT196" s="244"/>
      <c r="DU196" s="244"/>
      <c r="DV196" s="244"/>
      <c r="DW196" s="244"/>
      <c r="DX196" s="244"/>
      <c r="DY196" s="244"/>
      <c r="DZ196" s="244"/>
      <c r="EA196" s="244"/>
      <c r="EB196" s="244"/>
      <c r="EC196" s="244"/>
      <c r="ED196" s="244"/>
      <c r="EE196" s="244"/>
      <c r="EF196" s="244"/>
      <c r="EG196" s="244"/>
      <c r="EH196" s="244"/>
      <c r="EI196" s="244"/>
      <c r="EJ196" s="244"/>
      <c r="EK196" s="244"/>
      <c r="EL196" s="244"/>
      <c r="EM196" s="244"/>
      <c r="EN196" s="244"/>
      <c r="EO196" s="244"/>
      <c r="EP196" s="244"/>
      <c r="EQ196" s="244"/>
      <c r="ER196" s="244"/>
      <c r="ES196" s="244"/>
      <c r="ET196" s="244"/>
      <c r="EU196" s="244"/>
      <c r="EV196" s="244"/>
      <c r="EW196" s="244"/>
      <c r="EX196" s="244"/>
      <c r="EY196" s="244"/>
      <c r="EZ196" s="244"/>
      <c r="FA196" s="244"/>
      <c r="FB196" s="244"/>
      <c r="FC196" s="244"/>
      <c r="FD196" s="244"/>
      <c r="FE196" s="244"/>
      <c r="FF196" s="244"/>
      <c r="FG196" s="244"/>
      <c r="FH196" s="244"/>
      <c r="FI196" s="244"/>
      <c r="FJ196" s="244"/>
      <c r="FK196" s="244"/>
      <c r="FL196" s="244"/>
      <c r="FM196" s="244"/>
      <c r="FN196" s="244"/>
    </row>
    <row r="197" spans="1:170" ht="15.75" customHeight="1" x14ac:dyDescent="0.3">
      <c r="A197" s="71"/>
      <c r="B197" s="244"/>
      <c r="C197" s="244"/>
      <c r="D197" s="244"/>
      <c r="E197" s="244"/>
      <c r="F197" s="244"/>
      <c r="G197" s="244"/>
      <c r="H197" s="244"/>
      <c r="I197" s="244"/>
      <c r="J197" s="244"/>
      <c r="K197" s="244"/>
      <c r="L197" s="244"/>
      <c r="M197" s="244"/>
      <c r="N197" s="244"/>
      <c r="O197" s="244"/>
      <c r="P197" s="244"/>
      <c r="Q197" s="244"/>
      <c r="R197" s="244"/>
      <c r="S197" s="244"/>
      <c r="T197" s="244"/>
      <c r="U197" s="244"/>
      <c r="V197" s="244"/>
      <c r="W197" s="244"/>
      <c r="X197" s="244"/>
      <c r="Y197" s="244"/>
      <c r="Z197" s="244"/>
      <c r="AA197" s="244"/>
      <c r="AB197" s="244"/>
      <c r="AC197" s="244"/>
      <c r="AD197" s="244"/>
      <c r="AE197" s="244"/>
      <c r="AF197" s="244"/>
      <c r="AG197" s="244"/>
      <c r="AH197" s="244"/>
      <c r="AI197" s="244"/>
      <c r="AJ197" s="244"/>
      <c r="AK197" s="244"/>
      <c r="AL197" s="244"/>
      <c r="AM197" s="244"/>
      <c r="AN197" s="244"/>
      <c r="AO197" s="244"/>
      <c r="AP197" s="244"/>
      <c r="AQ197" s="244"/>
      <c r="AR197" s="244"/>
      <c r="AS197" s="244"/>
      <c r="AT197" s="244"/>
      <c r="AU197" s="244"/>
      <c r="AV197" s="244"/>
      <c r="AW197" s="244"/>
      <c r="AX197" s="244"/>
      <c r="AY197" s="244"/>
      <c r="AZ197" s="244"/>
      <c r="BA197" s="244"/>
      <c r="BB197" s="244"/>
      <c r="BC197" s="244"/>
      <c r="BD197" s="244"/>
      <c r="BE197" s="244"/>
      <c r="BF197" s="244"/>
      <c r="BG197" s="244"/>
      <c r="BH197" s="244"/>
      <c r="BI197" s="244"/>
      <c r="BJ197" s="244"/>
      <c r="BK197" s="244"/>
      <c r="BL197" s="244"/>
      <c r="BM197" s="244"/>
      <c r="BN197" s="244"/>
      <c r="BO197" s="244"/>
      <c r="BP197" s="244"/>
      <c r="BQ197" s="244"/>
      <c r="BR197" s="244"/>
      <c r="BS197" s="244"/>
      <c r="BT197" s="244"/>
      <c r="BU197" s="244"/>
      <c r="BV197" s="244"/>
      <c r="BW197" s="244"/>
      <c r="BX197" s="244"/>
      <c r="BY197" s="244"/>
      <c r="BZ197" s="244"/>
      <c r="CA197" s="244"/>
      <c r="CB197" s="244"/>
      <c r="CC197" s="244"/>
      <c r="CD197" s="244"/>
      <c r="CE197" s="244"/>
      <c r="CF197" s="244"/>
      <c r="CG197" s="244"/>
      <c r="CH197" s="244"/>
      <c r="CI197" s="244"/>
      <c r="CJ197" s="244"/>
      <c r="CK197" s="244"/>
      <c r="CL197" s="244"/>
      <c r="CM197" s="244"/>
      <c r="CN197" s="244"/>
      <c r="CO197" s="244"/>
      <c r="CP197" s="244"/>
      <c r="CQ197" s="244"/>
      <c r="CR197" s="244"/>
      <c r="CS197" s="244"/>
      <c r="CT197" s="244"/>
      <c r="CU197" s="244"/>
      <c r="CV197" s="244"/>
      <c r="CW197" s="244"/>
      <c r="CX197" s="244"/>
      <c r="CY197" s="244"/>
      <c r="CZ197" s="244"/>
      <c r="DA197" s="244"/>
      <c r="DB197" s="244"/>
      <c r="DC197" s="244"/>
      <c r="DD197" s="244"/>
      <c r="DE197" s="244"/>
      <c r="DF197" s="244"/>
      <c r="DG197" s="244"/>
      <c r="DH197" s="244"/>
      <c r="DI197" s="244"/>
      <c r="DJ197" s="244"/>
      <c r="DK197" s="244"/>
      <c r="DL197" s="244"/>
      <c r="DM197" s="244"/>
      <c r="DN197" s="244"/>
      <c r="DO197" s="244"/>
      <c r="DP197" s="244"/>
      <c r="DQ197" s="244"/>
      <c r="DR197" s="244"/>
      <c r="DS197" s="244"/>
      <c r="DT197" s="244"/>
      <c r="DU197" s="244"/>
      <c r="DV197" s="244"/>
      <c r="DW197" s="244"/>
      <c r="DX197" s="244"/>
      <c r="DY197" s="244"/>
      <c r="DZ197" s="244"/>
      <c r="EA197" s="244"/>
      <c r="EB197" s="244"/>
      <c r="EC197" s="244"/>
      <c r="ED197" s="244"/>
      <c r="EE197" s="244"/>
      <c r="EF197" s="244"/>
      <c r="EG197" s="244"/>
      <c r="EH197" s="244"/>
      <c r="EI197" s="244"/>
      <c r="EJ197" s="244"/>
      <c r="EK197" s="244"/>
      <c r="EL197" s="244"/>
      <c r="EM197" s="244"/>
      <c r="EN197" s="244"/>
      <c r="EO197" s="244"/>
      <c r="EP197" s="244"/>
      <c r="EQ197" s="244"/>
      <c r="ER197" s="244"/>
      <c r="ES197" s="244"/>
      <c r="ET197" s="244"/>
      <c r="EU197" s="244"/>
      <c r="EV197" s="244"/>
      <c r="EW197" s="244"/>
      <c r="EX197" s="244"/>
      <c r="EY197" s="244"/>
      <c r="EZ197" s="244"/>
      <c r="FA197" s="244"/>
      <c r="FB197" s="244"/>
      <c r="FC197" s="244"/>
      <c r="FD197" s="244"/>
      <c r="FE197" s="244"/>
      <c r="FF197" s="244"/>
      <c r="FG197" s="244"/>
      <c r="FH197" s="244"/>
      <c r="FI197" s="244"/>
      <c r="FJ197" s="244"/>
      <c r="FK197" s="244"/>
      <c r="FL197" s="244"/>
      <c r="FM197" s="244"/>
      <c r="FN197" s="244"/>
    </row>
    <row r="198" spans="1:170" ht="15.75" customHeight="1" x14ac:dyDescent="0.3">
      <c r="A198" s="71"/>
      <c r="B198" s="244"/>
      <c r="C198" s="244"/>
      <c r="D198" s="244"/>
      <c r="E198" s="244"/>
      <c r="F198" s="244"/>
      <c r="G198" s="244"/>
      <c r="H198" s="244"/>
      <c r="I198" s="244"/>
      <c r="J198" s="244"/>
      <c r="K198" s="244"/>
      <c r="L198" s="244"/>
      <c r="M198" s="244"/>
      <c r="N198" s="244"/>
      <c r="O198" s="244"/>
      <c r="P198" s="244"/>
      <c r="Q198" s="244"/>
      <c r="R198" s="244"/>
      <c r="S198" s="244"/>
      <c r="T198" s="244"/>
      <c r="U198" s="244"/>
      <c r="V198" s="244"/>
      <c r="W198" s="244"/>
      <c r="X198" s="244"/>
      <c r="Y198" s="244"/>
      <c r="Z198" s="244"/>
      <c r="AA198" s="244"/>
      <c r="AB198" s="244"/>
      <c r="AC198" s="244"/>
      <c r="AD198" s="244"/>
      <c r="AE198" s="244"/>
      <c r="AF198" s="244"/>
      <c r="AG198" s="244"/>
      <c r="AH198" s="244"/>
      <c r="AI198" s="244"/>
      <c r="AJ198" s="244"/>
      <c r="AK198" s="244"/>
      <c r="AL198" s="244"/>
      <c r="AM198" s="244"/>
      <c r="AN198" s="244"/>
      <c r="AO198" s="244"/>
      <c r="AP198" s="244"/>
      <c r="AQ198" s="244"/>
      <c r="AR198" s="244"/>
      <c r="AS198" s="244"/>
      <c r="AT198" s="244"/>
      <c r="AU198" s="244"/>
      <c r="AV198" s="244"/>
      <c r="AW198" s="244"/>
      <c r="AX198" s="244"/>
      <c r="AY198" s="244"/>
      <c r="AZ198" s="244"/>
      <c r="BA198" s="244"/>
      <c r="BB198" s="244"/>
      <c r="BC198" s="244"/>
      <c r="BD198" s="244"/>
      <c r="BE198" s="244"/>
      <c r="BF198" s="244"/>
      <c r="BG198" s="244"/>
      <c r="BH198" s="244"/>
      <c r="BI198" s="244"/>
      <c r="BJ198" s="244"/>
      <c r="BK198" s="244"/>
      <c r="BL198" s="244"/>
      <c r="BM198" s="244"/>
      <c r="BN198" s="244"/>
      <c r="BO198" s="244"/>
      <c r="BP198" s="244"/>
      <c r="BQ198" s="244"/>
      <c r="BR198" s="244"/>
      <c r="BS198" s="244"/>
      <c r="BT198" s="244"/>
      <c r="BU198" s="244"/>
      <c r="BV198" s="244"/>
      <c r="BW198" s="244"/>
      <c r="BX198" s="244"/>
      <c r="BY198" s="244"/>
      <c r="BZ198" s="244"/>
      <c r="CA198" s="244"/>
      <c r="CB198" s="244"/>
      <c r="CC198" s="244"/>
      <c r="CD198" s="244"/>
      <c r="CE198" s="244"/>
      <c r="CF198" s="244"/>
      <c r="CG198" s="244"/>
      <c r="CH198" s="244"/>
      <c r="CI198" s="244"/>
      <c r="CJ198" s="244"/>
      <c r="CK198" s="244"/>
      <c r="CL198" s="244"/>
      <c r="CM198" s="244"/>
      <c r="CN198" s="244"/>
      <c r="CO198" s="244"/>
      <c r="CP198" s="244"/>
      <c r="CQ198" s="244"/>
      <c r="CR198" s="244"/>
      <c r="CS198" s="244"/>
      <c r="CT198" s="244"/>
      <c r="CU198" s="244"/>
      <c r="CV198" s="244"/>
      <c r="CW198" s="244"/>
      <c r="CX198" s="244"/>
      <c r="CY198" s="244"/>
      <c r="CZ198" s="244"/>
      <c r="DA198" s="244"/>
      <c r="DB198" s="244"/>
      <c r="DC198" s="244"/>
      <c r="DD198" s="244"/>
      <c r="DE198" s="244"/>
      <c r="DF198" s="244"/>
      <c r="DG198" s="244"/>
      <c r="DH198" s="244"/>
      <c r="DI198" s="244"/>
      <c r="DJ198" s="244"/>
      <c r="DK198" s="244"/>
      <c r="DL198" s="244"/>
      <c r="DM198" s="244"/>
      <c r="DN198" s="244"/>
      <c r="DO198" s="244"/>
      <c r="DP198" s="244"/>
      <c r="DQ198" s="244"/>
      <c r="DR198" s="244"/>
      <c r="DS198" s="244"/>
      <c r="DT198" s="244"/>
      <c r="DU198" s="244"/>
      <c r="DV198" s="244"/>
      <c r="DW198" s="244"/>
      <c r="DX198" s="244"/>
      <c r="DY198" s="244"/>
      <c r="DZ198" s="244"/>
      <c r="EA198" s="244"/>
      <c r="EB198" s="244"/>
      <c r="EC198" s="244"/>
      <c r="ED198" s="244"/>
      <c r="EE198" s="244"/>
      <c r="EF198" s="244"/>
      <c r="EG198" s="244"/>
      <c r="EH198" s="244"/>
      <c r="EI198" s="244"/>
      <c r="EJ198" s="244"/>
      <c r="EK198" s="244"/>
      <c r="EL198" s="244"/>
      <c r="EM198" s="244"/>
      <c r="EN198" s="244"/>
      <c r="EO198" s="244"/>
      <c r="EP198" s="244"/>
      <c r="EQ198" s="244"/>
      <c r="ER198" s="244"/>
      <c r="ES198" s="244"/>
      <c r="ET198" s="244"/>
      <c r="EU198" s="244"/>
      <c r="EV198" s="244"/>
      <c r="EW198" s="244"/>
      <c r="EX198" s="244"/>
      <c r="EY198" s="244"/>
      <c r="EZ198" s="244"/>
      <c r="FA198" s="244"/>
      <c r="FB198" s="244"/>
      <c r="FC198" s="244"/>
      <c r="FD198" s="244"/>
      <c r="FE198" s="244"/>
      <c r="FF198" s="244"/>
      <c r="FG198" s="244"/>
      <c r="FH198" s="244"/>
      <c r="FI198" s="244"/>
      <c r="FJ198" s="244"/>
      <c r="FK198" s="244"/>
      <c r="FL198" s="244"/>
      <c r="FM198" s="244"/>
      <c r="FN198" s="244"/>
    </row>
    <row r="199" spans="1:170" ht="15.75" customHeight="1" x14ac:dyDescent="0.3">
      <c r="B199" s="244"/>
      <c r="C199" s="244"/>
      <c r="D199" s="244"/>
      <c r="E199" s="244"/>
      <c r="F199" s="244"/>
      <c r="G199" s="244"/>
      <c r="H199" s="244"/>
      <c r="I199" s="244"/>
      <c r="J199" s="244"/>
      <c r="K199" s="244"/>
      <c r="L199" s="244"/>
      <c r="M199" s="244"/>
      <c r="N199" s="244"/>
      <c r="O199" s="244"/>
      <c r="P199" s="244"/>
      <c r="Q199" s="244"/>
      <c r="R199" s="244"/>
      <c r="S199" s="244"/>
      <c r="T199" s="244"/>
      <c r="U199" s="244"/>
      <c r="V199" s="244"/>
      <c r="W199" s="244"/>
      <c r="X199" s="244"/>
      <c r="Y199" s="244"/>
      <c r="Z199" s="244"/>
      <c r="AA199" s="244"/>
      <c r="AB199" s="244"/>
      <c r="AC199" s="244"/>
      <c r="AD199" s="244"/>
      <c r="AE199" s="244"/>
      <c r="AF199" s="244"/>
      <c r="AG199" s="244"/>
      <c r="AH199" s="244"/>
      <c r="AI199" s="244"/>
      <c r="AJ199" s="244"/>
      <c r="AK199" s="244"/>
      <c r="AL199" s="244"/>
      <c r="AM199" s="244"/>
      <c r="AN199" s="244"/>
      <c r="AO199" s="244"/>
      <c r="AP199" s="244"/>
      <c r="AQ199" s="244"/>
      <c r="AR199" s="244"/>
      <c r="AS199" s="244"/>
      <c r="AT199" s="244"/>
      <c r="AU199" s="244"/>
      <c r="AV199" s="244"/>
      <c r="AW199" s="244"/>
      <c r="AX199" s="244"/>
      <c r="AY199" s="244"/>
      <c r="AZ199" s="244"/>
      <c r="BA199" s="244"/>
      <c r="BB199" s="244"/>
      <c r="BC199" s="244"/>
      <c r="BD199" s="244"/>
      <c r="BE199" s="244"/>
      <c r="BF199" s="244"/>
      <c r="BG199" s="244"/>
      <c r="BH199" s="244"/>
      <c r="BI199" s="244"/>
      <c r="BJ199" s="244"/>
      <c r="BK199" s="244"/>
      <c r="BL199" s="244"/>
      <c r="BM199" s="244"/>
      <c r="BN199" s="244"/>
      <c r="BO199" s="244"/>
      <c r="BP199" s="244"/>
      <c r="BQ199" s="244"/>
      <c r="BR199" s="244"/>
      <c r="BS199" s="244"/>
      <c r="BT199" s="244"/>
      <c r="BU199" s="244"/>
      <c r="BV199" s="244"/>
      <c r="BW199" s="244"/>
      <c r="BX199" s="244"/>
      <c r="BY199" s="244"/>
      <c r="BZ199" s="244"/>
      <c r="CA199" s="244"/>
      <c r="CB199" s="244"/>
      <c r="CC199" s="244"/>
      <c r="CD199" s="244"/>
      <c r="CE199" s="244"/>
      <c r="CF199" s="244"/>
      <c r="CG199" s="244"/>
      <c r="CH199" s="244"/>
      <c r="CI199" s="244"/>
      <c r="CJ199" s="244"/>
      <c r="CK199" s="244"/>
      <c r="CL199" s="244"/>
      <c r="CM199" s="244"/>
      <c r="CN199" s="244"/>
      <c r="CO199" s="244"/>
      <c r="CP199" s="244"/>
      <c r="CQ199" s="244"/>
      <c r="CR199" s="244"/>
      <c r="CS199" s="244"/>
      <c r="CT199" s="244"/>
      <c r="CU199" s="244"/>
      <c r="CV199" s="244"/>
      <c r="CW199" s="244"/>
      <c r="CX199" s="244"/>
      <c r="CY199" s="244"/>
      <c r="CZ199" s="244"/>
      <c r="DA199" s="244"/>
      <c r="DB199" s="244"/>
      <c r="DC199" s="244"/>
      <c r="DD199" s="244"/>
      <c r="DE199" s="244"/>
      <c r="DF199" s="244"/>
      <c r="DG199" s="244"/>
      <c r="DH199" s="244"/>
      <c r="DI199" s="244"/>
      <c r="DJ199" s="244"/>
      <c r="DK199" s="244"/>
      <c r="DL199" s="244"/>
      <c r="DM199" s="244"/>
      <c r="DN199" s="244"/>
      <c r="DO199" s="244"/>
      <c r="DP199" s="244"/>
      <c r="DQ199" s="244"/>
      <c r="DR199" s="244"/>
      <c r="DS199" s="244"/>
      <c r="DT199" s="244"/>
      <c r="DU199" s="244"/>
      <c r="DV199" s="244"/>
      <c r="DW199" s="244"/>
      <c r="DX199" s="244"/>
      <c r="DY199" s="244"/>
      <c r="DZ199" s="244"/>
      <c r="EA199" s="244"/>
      <c r="EB199" s="244"/>
      <c r="EC199" s="244"/>
      <c r="ED199" s="244"/>
      <c r="EE199" s="244"/>
      <c r="EF199" s="244"/>
      <c r="EG199" s="244"/>
      <c r="EH199" s="244"/>
      <c r="EI199" s="244"/>
      <c r="EJ199" s="244"/>
      <c r="EK199" s="244"/>
      <c r="EL199" s="244"/>
      <c r="EM199" s="244"/>
      <c r="EN199" s="244"/>
      <c r="EO199" s="244"/>
      <c r="EP199" s="244"/>
      <c r="EQ199" s="244"/>
      <c r="ER199" s="244"/>
      <c r="ES199" s="244"/>
      <c r="ET199" s="244"/>
      <c r="EU199" s="244"/>
      <c r="EV199" s="244"/>
      <c r="EW199" s="244"/>
      <c r="EX199" s="244"/>
      <c r="EY199" s="244"/>
      <c r="EZ199" s="244"/>
      <c r="FA199" s="244"/>
      <c r="FB199" s="244"/>
      <c r="FC199" s="244"/>
      <c r="FD199" s="244"/>
      <c r="FE199" s="244"/>
      <c r="FF199" s="244"/>
      <c r="FG199" s="244"/>
      <c r="FH199" s="244"/>
      <c r="FI199" s="244"/>
      <c r="FJ199" s="244"/>
      <c r="FK199" s="244"/>
      <c r="FL199" s="244"/>
      <c r="FM199" s="244"/>
      <c r="FN199" s="244"/>
    </row>
    <row r="200" spans="1:170" ht="15.75" customHeight="1" x14ac:dyDescent="0.3">
      <c r="B200" s="244"/>
      <c r="C200" s="244"/>
      <c r="D200" s="244"/>
      <c r="E200" s="244"/>
      <c r="F200" s="244"/>
      <c r="G200" s="244"/>
      <c r="H200" s="244"/>
      <c r="I200" s="244"/>
      <c r="J200" s="244"/>
      <c r="K200" s="244"/>
      <c r="L200" s="244"/>
      <c r="M200" s="244"/>
      <c r="N200" s="244"/>
      <c r="O200" s="244"/>
      <c r="P200" s="244"/>
      <c r="Q200" s="244"/>
      <c r="R200" s="244"/>
      <c r="S200" s="244"/>
      <c r="T200" s="244"/>
      <c r="U200" s="244"/>
      <c r="V200" s="244"/>
      <c r="W200" s="244"/>
      <c r="X200" s="244"/>
      <c r="Y200" s="244"/>
      <c r="Z200" s="244"/>
      <c r="AA200" s="244"/>
      <c r="AB200" s="244"/>
      <c r="AC200" s="244"/>
      <c r="AD200" s="244"/>
      <c r="AE200" s="244"/>
      <c r="AF200" s="244"/>
      <c r="AG200" s="244"/>
      <c r="AH200" s="244"/>
      <c r="AI200" s="244"/>
      <c r="AJ200" s="244"/>
      <c r="AK200" s="244"/>
      <c r="AL200" s="244"/>
      <c r="AM200" s="244"/>
      <c r="AN200" s="244"/>
      <c r="AO200" s="244"/>
      <c r="AP200" s="244"/>
      <c r="AQ200" s="244"/>
      <c r="AR200" s="244"/>
      <c r="AS200" s="244"/>
      <c r="AT200" s="244"/>
      <c r="AU200" s="244"/>
      <c r="AV200" s="244"/>
      <c r="AW200" s="244"/>
      <c r="AX200" s="244"/>
      <c r="AY200" s="244"/>
      <c r="AZ200" s="244"/>
      <c r="BA200" s="244"/>
      <c r="BB200" s="244"/>
      <c r="BC200" s="244"/>
      <c r="BD200" s="244"/>
      <c r="BE200" s="244"/>
      <c r="BF200" s="244"/>
      <c r="BG200" s="244"/>
      <c r="BH200" s="244"/>
      <c r="BI200" s="244"/>
      <c r="BJ200" s="244"/>
      <c r="BK200" s="244"/>
      <c r="BL200" s="244"/>
      <c r="BM200" s="244"/>
      <c r="BN200" s="244"/>
      <c r="BO200" s="244"/>
      <c r="BP200" s="244"/>
      <c r="BQ200" s="244"/>
      <c r="BR200" s="244"/>
      <c r="BS200" s="244"/>
      <c r="BT200" s="244"/>
      <c r="BU200" s="244"/>
      <c r="BV200" s="244"/>
      <c r="BW200" s="244"/>
      <c r="BX200" s="244"/>
      <c r="BY200" s="244"/>
      <c r="BZ200" s="244"/>
      <c r="CA200" s="244"/>
      <c r="CB200" s="244"/>
      <c r="CC200" s="244"/>
      <c r="CD200" s="244"/>
      <c r="CE200" s="244"/>
      <c r="CF200" s="244"/>
      <c r="CG200" s="244"/>
      <c r="CH200" s="244"/>
      <c r="CI200" s="244"/>
      <c r="CJ200" s="244"/>
      <c r="CK200" s="244"/>
      <c r="CL200" s="244"/>
      <c r="CM200" s="244"/>
      <c r="CN200" s="244"/>
      <c r="CO200" s="244"/>
      <c r="CP200" s="244"/>
      <c r="CQ200" s="244"/>
      <c r="CR200" s="244"/>
      <c r="CS200" s="244"/>
      <c r="CT200" s="244"/>
      <c r="CU200" s="244"/>
      <c r="CV200" s="244"/>
      <c r="CW200" s="244"/>
      <c r="CX200" s="244"/>
      <c r="CY200" s="244"/>
      <c r="CZ200" s="244"/>
      <c r="DA200" s="244"/>
      <c r="DB200" s="244"/>
      <c r="DC200" s="244"/>
      <c r="DD200" s="244"/>
      <c r="DE200" s="244"/>
      <c r="DF200" s="244"/>
      <c r="DG200" s="244"/>
      <c r="DH200" s="244"/>
      <c r="DI200" s="244"/>
      <c r="DJ200" s="244"/>
      <c r="DK200" s="244"/>
      <c r="DL200" s="244"/>
      <c r="DM200" s="244"/>
      <c r="DN200" s="244"/>
      <c r="DO200" s="244"/>
      <c r="DP200" s="244"/>
      <c r="DQ200" s="244"/>
      <c r="DR200" s="244"/>
      <c r="DS200" s="244"/>
      <c r="DT200" s="244"/>
      <c r="DU200" s="244"/>
      <c r="DV200" s="244"/>
      <c r="DW200" s="244"/>
      <c r="DX200" s="244"/>
      <c r="DY200" s="244"/>
      <c r="DZ200" s="244"/>
      <c r="EA200" s="244"/>
      <c r="EB200" s="244"/>
      <c r="EC200" s="244"/>
      <c r="ED200" s="244"/>
      <c r="EE200" s="244"/>
      <c r="EF200" s="244"/>
      <c r="EG200" s="244"/>
      <c r="EH200" s="244"/>
      <c r="EI200" s="244"/>
      <c r="EJ200" s="244"/>
      <c r="EK200" s="244"/>
      <c r="EL200" s="244"/>
      <c r="EM200" s="244"/>
      <c r="EN200" s="244"/>
      <c r="EO200" s="244"/>
      <c r="EP200" s="244"/>
      <c r="EQ200" s="244"/>
      <c r="ER200" s="244"/>
      <c r="ES200" s="244"/>
      <c r="ET200" s="244"/>
      <c r="EU200" s="244"/>
      <c r="EV200" s="244"/>
      <c r="EW200" s="244"/>
      <c r="EX200" s="244"/>
      <c r="EY200" s="244"/>
      <c r="EZ200" s="244"/>
      <c r="FA200" s="244"/>
      <c r="FB200" s="244"/>
      <c r="FC200" s="244"/>
      <c r="FD200" s="244"/>
      <c r="FE200" s="244"/>
      <c r="FF200" s="244"/>
      <c r="FG200" s="244"/>
      <c r="FH200" s="244"/>
      <c r="FI200" s="244"/>
      <c r="FJ200" s="244"/>
      <c r="FK200" s="244"/>
      <c r="FL200" s="244"/>
      <c r="FM200" s="244"/>
      <c r="FN200" s="244"/>
    </row>
    <row r="201" spans="1:170" ht="15.75" customHeight="1" x14ac:dyDescent="0.3">
      <c r="B201" s="244"/>
      <c r="C201" s="244"/>
      <c r="D201" s="244"/>
      <c r="E201" s="244"/>
      <c r="F201" s="244"/>
      <c r="G201" s="244"/>
      <c r="H201" s="244"/>
      <c r="I201" s="244"/>
      <c r="J201" s="244"/>
      <c r="K201" s="244"/>
      <c r="L201" s="244"/>
      <c r="M201" s="244"/>
      <c r="N201" s="244"/>
      <c r="O201" s="244"/>
      <c r="P201" s="244"/>
      <c r="Q201" s="244"/>
      <c r="R201" s="244"/>
      <c r="S201" s="244"/>
      <c r="T201" s="244"/>
      <c r="U201" s="244"/>
      <c r="V201" s="244"/>
      <c r="W201" s="244"/>
      <c r="X201" s="244"/>
      <c r="Y201" s="244"/>
      <c r="Z201" s="244"/>
      <c r="AA201" s="244"/>
      <c r="AB201" s="244"/>
      <c r="AC201" s="244"/>
      <c r="AD201" s="244"/>
      <c r="AE201" s="244"/>
      <c r="AF201" s="244"/>
      <c r="AG201" s="244"/>
      <c r="AH201" s="244"/>
      <c r="AI201" s="244"/>
      <c r="AJ201" s="244"/>
      <c r="AK201" s="244"/>
      <c r="AL201" s="244"/>
      <c r="AM201" s="244"/>
      <c r="AN201" s="244"/>
      <c r="AO201" s="244"/>
      <c r="AP201" s="244"/>
      <c r="AQ201" s="244"/>
      <c r="AR201" s="244"/>
      <c r="AS201" s="244"/>
      <c r="AT201" s="244"/>
      <c r="AU201" s="244"/>
      <c r="AV201" s="244"/>
      <c r="AW201" s="244"/>
      <c r="AX201" s="244"/>
      <c r="AY201" s="244"/>
      <c r="AZ201" s="244"/>
      <c r="BA201" s="244"/>
      <c r="BB201" s="244"/>
      <c r="BC201" s="244"/>
      <c r="BD201" s="244"/>
      <c r="BE201" s="244"/>
      <c r="BF201" s="244"/>
      <c r="BG201" s="244"/>
      <c r="BH201" s="244"/>
      <c r="BI201" s="244"/>
      <c r="BJ201" s="244"/>
      <c r="BK201" s="244"/>
      <c r="BL201" s="244"/>
      <c r="BM201" s="244"/>
      <c r="BN201" s="244"/>
      <c r="BO201" s="244"/>
      <c r="BP201" s="244"/>
      <c r="BQ201" s="244"/>
      <c r="BR201" s="244"/>
      <c r="BS201" s="244"/>
      <c r="BT201" s="244"/>
      <c r="BU201" s="244"/>
      <c r="BV201" s="244"/>
      <c r="BW201" s="244"/>
      <c r="BX201" s="244"/>
      <c r="BY201" s="244"/>
      <c r="BZ201" s="244"/>
      <c r="CA201" s="244"/>
      <c r="CB201" s="244"/>
      <c r="CC201" s="244"/>
      <c r="CD201" s="244"/>
      <c r="CE201" s="244"/>
      <c r="CF201" s="244"/>
      <c r="CG201" s="244"/>
      <c r="CH201" s="244"/>
      <c r="CI201" s="244"/>
      <c r="CJ201" s="244"/>
      <c r="CK201" s="244"/>
      <c r="CL201" s="244"/>
      <c r="CM201" s="244"/>
      <c r="CN201" s="244"/>
      <c r="CO201" s="244"/>
      <c r="CP201" s="244"/>
      <c r="CQ201" s="244"/>
      <c r="CR201" s="244"/>
      <c r="CS201" s="244"/>
      <c r="CT201" s="244"/>
      <c r="CU201" s="244"/>
      <c r="CV201" s="244"/>
      <c r="CW201" s="244"/>
      <c r="CX201" s="244"/>
      <c r="CY201" s="244"/>
      <c r="CZ201" s="244"/>
      <c r="DA201" s="244"/>
      <c r="DB201" s="244"/>
      <c r="DC201" s="244"/>
      <c r="DD201" s="244"/>
      <c r="DE201" s="244"/>
      <c r="DF201" s="244"/>
      <c r="DG201" s="244"/>
      <c r="DH201" s="244"/>
      <c r="DI201" s="244"/>
      <c r="DJ201" s="244"/>
      <c r="DK201" s="244"/>
      <c r="DL201" s="244"/>
      <c r="DM201" s="244"/>
      <c r="DN201" s="244"/>
      <c r="DO201" s="244"/>
      <c r="DP201" s="244"/>
      <c r="DQ201" s="244"/>
      <c r="DR201" s="244"/>
      <c r="DS201" s="244"/>
      <c r="DT201" s="244"/>
      <c r="DU201" s="244"/>
      <c r="DV201" s="244"/>
      <c r="DW201" s="244"/>
      <c r="DX201" s="244"/>
      <c r="DY201" s="244"/>
      <c r="DZ201" s="244"/>
      <c r="EA201" s="244"/>
      <c r="EB201" s="244"/>
      <c r="EC201" s="244"/>
      <c r="ED201" s="244"/>
      <c r="EE201" s="244"/>
      <c r="EF201" s="244"/>
      <c r="EG201" s="244"/>
      <c r="EH201" s="244"/>
      <c r="EI201" s="244"/>
      <c r="EJ201" s="244"/>
      <c r="EK201" s="244"/>
      <c r="EL201" s="244"/>
      <c r="EM201" s="244"/>
      <c r="EN201" s="244"/>
      <c r="EO201" s="244"/>
      <c r="EP201" s="244"/>
      <c r="EQ201" s="244"/>
      <c r="ER201" s="244"/>
      <c r="ES201" s="244"/>
      <c r="ET201" s="244"/>
      <c r="EU201" s="244"/>
      <c r="EV201" s="244"/>
      <c r="EW201" s="244"/>
      <c r="EX201" s="244"/>
      <c r="EY201" s="244"/>
      <c r="EZ201" s="244"/>
      <c r="FA201" s="244"/>
      <c r="FB201" s="244"/>
      <c r="FC201" s="244"/>
      <c r="FD201" s="244"/>
      <c r="FE201" s="244"/>
      <c r="FF201" s="244"/>
      <c r="FG201" s="244"/>
      <c r="FH201" s="244"/>
      <c r="FI201" s="244"/>
      <c r="FJ201" s="244"/>
      <c r="FK201" s="244"/>
      <c r="FL201" s="244"/>
      <c r="FM201" s="244"/>
      <c r="FN201" s="244"/>
    </row>
    <row r="202" spans="1:170" ht="15.75" customHeight="1" x14ac:dyDescent="0.3">
      <c r="B202" s="244"/>
      <c r="C202" s="244"/>
      <c r="D202" s="244"/>
      <c r="E202" s="244"/>
      <c r="F202" s="244"/>
      <c r="G202" s="244"/>
      <c r="H202" s="244"/>
      <c r="I202" s="244"/>
      <c r="J202" s="244"/>
      <c r="K202" s="244"/>
      <c r="L202" s="244"/>
      <c r="M202" s="244"/>
      <c r="N202" s="244"/>
      <c r="O202" s="244"/>
      <c r="P202" s="244"/>
      <c r="Q202" s="244"/>
      <c r="R202" s="244"/>
      <c r="S202" s="244"/>
      <c r="T202" s="244"/>
      <c r="U202" s="244"/>
      <c r="V202" s="244"/>
      <c r="W202" s="244"/>
      <c r="X202" s="244"/>
      <c r="Y202" s="244"/>
      <c r="Z202" s="244"/>
      <c r="AA202" s="244"/>
      <c r="AB202" s="244"/>
      <c r="AC202" s="244"/>
      <c r="AD202" s="244"/>
      <c r="AE202" s="244"/>
      <c r="AF202" s="244"/>
      <c r="AG202" s="244"/>
      <c r="AH202" s="244"/>
      <c r="AI202" s="244"/>
      <c r="AJ202" s="244"/>
      <c r="AK202" s="244"/>
      <c r="AL202" s="244"/>
      <c r="AM202" s="244"/>
      <c r="AN202" s="244"/>
      <c r="AO202" s="244"/>
      <c r="AP202" s="244"/>
      <c r="AQ202" s="244"/>
      <c r="AR202" s="244"/>
      <c r="AS202" s="244"/>
      <c r="AT202" s="244"/>
      <c r="AU202" s="244"/>
      <c r="AV202" s="244"/>
      <c r="AW202" s="244"/>
      <c r="AX202" s="244"/>
      <c r="AY202" s="244"/>
      <c r="AZ202" s="244"/>
      <c r="BA202" s="244"/>
      <c r="BB202" s="244"/>
      <c r="BC202" s="244"/>
      <c r="BD202" s="244"/>
      <c r="BE202" s="244"/>
      <c r="BF202" s="244"/>
      <c r="BG202" s="244"/>
      <c r="BH202" s="244"/>
      <c r="BI202" s="244"/>
      <c r="BJ202" s="244"/>
      <c r="BK202" s="244"/>
      <c r="BL202" s="244"/>
      <c r="BM202" s="244"/>
      <c r="BN202" s="244"/>
      <c r="BO202" s="244"/>
      <c r="BP202" s="244"/>
      <c r="BQ202" s="244"/>
      <c r="BR202" s="244"/>
      <c r="BS202" s="244"/>
      <c r="BT202" s="244"/>
      <c r="BU202" s="244"/>
      <c r="BV202" s="244"/>
      <c r="BW202" s="244"/>
      <c r="BX202" s="244"/>
      <c r="BY202" s="244"/>
      <c r="BZ202" s="244"/>
      <c r="CA202" s="244"/>
      <c r="CB202" s="244"/>
      <c r="CC202" s="244"/>
      <c r="CD202" s="244"/>
      <c r="CE202" s="244"/>
      <c r="CF202" s="244"/>
      <c r="CG202" s="244"/>
      <c r="CH202" s="244"/>
      <c r="CI202" s="244"/>
      <c r="CJ202" s="244"/>
      <c r="CK202" s="244"/>
      <c r="CL202" s="244"/>
      <c r="CM202" s="244"/>
      <c r="CN202" s="244"/>
      <c r="CO202" s="244"/>
      <c r="CP202" s="244"/>
      <c r="CQ202" s="244"/>
      <c r="CR202" s="244"/>
      <c r="CS202" s="244"/>
      <c r="CT202" s="244"/>
      <c r="CU202" s="244"/>
      <c r="CV202" s="244"/>
      <c r="CW202" s="244"/>
      <c r="CX202" s="244"/>
      <c r="CY202" s="244"/>
      <c r="CZ202" s="244"/>
      <c r="DA202" s="244"/>
      <c r="DB202" s="244"/>
      <c r="DC202" s="244"/>
      <c r="DD202" s="244"/>
      <c r="DE202" s="244"/>
      <c r="DF202" s="244"/>
      <c r="DG202" s="244"/>
      <c r="DH202" s="244"/>
      <c r="DI202" s="244"/>
      <c r="DJ202" s="244"/>
      <c r="DK202" s="244"/>
      <c r="DL202" s="244"/>
      <c r="DM202" s="244"/>
      <c r="DN202" s="244"/>
      <c r="DO202" s="244"/>
      <c r="DP202" s="244"/>
      <c r="DQ202" s="244"/>
      <c r="DR202" s="244"/>
      <c r="DS202" s="244"/>
      <c r="DT202" s="244"/>
      <c r="DU202" s="244"/>
      <c r="DV202" s="244"/>
      <c r="DW202" s="244"/>
      <c r="DX202" s="244"/>
      <c r="DY202" s="244"/>
      <c r="DZ202" s="244"/>
      <c r="EA202" s="244"/>
      <c r="EB202" s="244"/>
      <c r="EC202" s="244"/>
      <c r="ED202" s="244"/>
      <c r="EE202" s="244"/>
      <c r="EF202" s="244"/>
      <c r="EG202" s="244"/>
      <c r="EH202" s="244"/>
      <c r="EI202" s="244"/>
      <c r="EJ202" s="244"/>
      <c r="EK202" s="244"/>
      <c r="EL202" s="244"/>
      <c r="EM202" s="244"/>
      <c r="EN202" s="244"/>
      <c r="EO202" s="244"/>
      <c r="EP202" s="244"/>
      <c r="EQ202" s="244"/>
      <c r="ER202" s="244"/>
      <c r="ES202" s="244"/>
      <c r="ET202" s="244"/>
      <c r="EU202" s="244"/>
      <c r="EV202" s="244"/>
      <c r="EW202" s="244"/>
      <c r="EX202" s="244"/>
      <c r="EY202" s="244"/>
      <c r="EZ202" s="244"/>
      <c r="FA202" s="244"/>
      <c r="FB202" s="244"/>
      <c r="FC202" s="244"/>
      <c r="FD202" s="244"/>
      <c r="FE202" s="244"/>
      <c r="FF202" s="244"/>
      <c r="FG202" s="244"/>
      <c r="FH202" s="244"/>
      <c r="FI202" s="244"/>
      <c r="FJ202" s="244"/>
      <c r="FK202" s="244"/>
      <c r="FL202" s="244"/>
      <c r="FM202" s="244"/>
      <c r="FN202" s="244"/>
    </row>
    <row r="203" spans="1:170" ht="15.75" customHeight="1" x14ac:dyDescent="0.3">
      <c r="B203" s="244"/>
      <c r="C203" s="244"/>
      <c r="D203" s="244"/>
      <c r="E203" s="244"/>
      <c r="F203" s="244"/>
      <c r="G203" s="244"/>
      <c r="H203" s="244"/>
      <c r="I203" s="244"/>
      <c r="J203" s="244"/>
      <c r="K203" s="244"/>
      <c r="L203" s="244"/>
      <c r="M203" s="244"/>
      <c r="N203" s="244"/>
      <c r="O203" s="244"/>
      <c r="P203" s="244"/>
      <c r="Q203" s="244"/>
      <c r="R203" s="244"/>
      <c r="S203" s="244"/>
      <c r="T203" s="244"/>
      <c r="U203" s="244"/>
      <c r="V203" s="244"/>
      <c r="W203" s="244"/>
      <c r="X203" s="244"/>
      <c r="Y203" s="244"/>
      <c r="Z203" s="244"/>
      <c r="AA203" s="244"/>
      <c r="AB203" s="244"/>
      <c r="AC203" s="244"/>
      <c r="AD203" s="244"/>
      <c r="AE203" s="244"/>
      <c r="AF203" s="244"/>
      <c r="AG203" s="244"/>
      <c r="AH203" s="244"/>
      <c r="AI203" s="244"/>
      <c r="AJ203" s="244"/>
      <c r="AK203" s="244"/>
      <c r="AL203" s="244"/>
      <c r="AM203" s="244"/>
      <c r="AN203" s="244"/>
      <c r="AO203" s="244"/>
      <c r="AP203" s="244"/>
      <c r="AQ203" s="244"/>
      <c r="AR203" s="244"/>
      <c r="AS203" s="244"/>
      <c r="AT203" s="244"/>
      <c r="AU203" s="244"/>
      <c r="AV203" s="244"/>
      <c r="AW203" s="244"/>
      <c r="AX203" s="244"/>
      <c r="AY203" s="244"/>
      <c r="AZ203" s="244"/>
      <c r="BA203" s="244"/>
      <c r="BB203" s="244"/>
      <c r="BC203" s="244"/>
      <c r="BD203" s="244"/>
      <c r="BE203" s="244"/>
      <c r="BF203" s="244"/>
      <c r="BG203" s="244"/>
      <c r="BH203" s="244"/>
      <c r="BI203" s="244"/>
      <c r="BJ203" s="244"/>
      <c r="BK203" s="244"/>
      <c r="BL203" s="244"/>
      <c r="BM203" s="244"/>
      <c r="BN203" s="244"/>
      <c r="BO203" s="244"/>
      <c r="BP203" s="244"/>
      <c r="BQ203" s="244"/>
      <c r="BR203" s="244"/>
      <c r="BS203" s="244"/>
      <c r="BT203" s="244"/>
      <c r="BU203" s="244"/>
      <c r="BV203" s="244"/>
      <c r="BW203" s="244"/>
      <c r="BX203" s="244"/>
      <c r="BY203" s="244"/>
      <c r="BZ203" s="244"/>
      <c r="CA203" s="244"/>
      <c r="CB203" s="244"/>
      <c r="CC203" s="244"/>
      <c r="CD203" s="244"/>
      <c r="CE203" s="244"/>
      <c r="CF203" s="244"/>
      <c r="CG203" s="244"/>
      <c r="CH203" s="244"/>
      <c r="CI203" s="244"/>
      <c r="CJ203" s="244"/>
      <c r="CK203" s="244"/>
      <c r="CL203" s="244"/>
      <c r="CM203" s="244"/>
      <c r="CN203" s="244"/>
      <c r="CO203" s="244"/>
      <c r="CP203" s="244"/>
      <c r="CQ203" s="244"/>
      <c r="CR203" s="244"/>
      <c r="CS203" s="244"/>
      <c r="CT203" s="244"/>
      <c r="CU203" s="244"/>
      <c r="CV203" s="244"/>
      <c r="CW203" s="244"/>
      <c r="CX203" s="244"/>
      <c r="CY203" s="244"/>
      <c r="CZ203" s="244"/>
      <c r="DA203" s="244"/>
      <c r="DB203" s="244"/>
      <c r="DC203" s="244"/>
      <c r="DD203" s="244"/>
      <c r="DE203" s="244"/>
      <c r="DF203" s="244"/>
      <c r="DG203" s="244"/>
      <c r="DH203" s="244"/>
      <c r="DI203" s="244"/>
      <c r="DJ203" s="244"/>
      <c r="DK203" s="244"/>
      <c r="DL203" s="244"/>
      <c r="DM203" s="244"/>
      <c r="DN203" s="244"/>
      <c r="DO203" s="244"/>
      <c r="DP203" s="244"/>
      <c r="DQ203" s="244"/>
      <c r="DR203" s="244"/>
      <c r="DS203" s="244"/>
      <c r="DT203" s="244"/>
      <c r="DU203" s="244"/>
      <c r="DV203" s="244"/>
      <c r="DW203" s="244"/>
      <c r="DX203" s="244"/>
      <c r="DY203" s="244"/>
      <c r="DZ203" s="244"/>
      <c r="EA203" s="244"/>
      <c r="EB203" s="244"/>
      <c r="EC203" s="244"/>
      <c r="ED203" s="244"/>
      <c r="EE203" s="244"/>
      <c r="EF203" s="244"/>
      <c r="EG203" s="244"/>
      <c r="EH203" s="244"/>
      <c r="EI203" s="244"/>
      <c r="EJ203" s="244"/>
      <c r="EK203" s="244"/>
      <c r="EL203" s="244"/>
      <c r="EM203" s="244"/>
      <c r="EN203" s="244"/>
      <c r="EO203" s="244"/>
      <c r="EP203" s="244"/>
      <c r="EQ203" s="244"/>
      <c r="ER203" s="244"/>
      <c r="ES203" s="244"/>
      <c r="ET203" s="244"/>
      <c r="EU203" s="244"/>
      <c r="EV203" s="244"/>
      <c r="EW203" s="244"/>
      <c r="EX203" s="244"/>
      <c r="EY203" s="244"/>
      <c r="EZ203" s="244"/>
      <c r="FA203" s="244"/>
      <c r="FB203" s="244"/>
      <c r="FC203" s="244"/>
      <c r="FD203" s="244"/>
      <c r="FE203" s="244"/>
      <c r="FF203" s="244"/>
      <c r="FG203" s="244"/>
      <c r="FH203" s="244"/>
      <c r="FI203" s="244"/>
      <c r="FJ203" s="244"/>
      <c r="FK203" s="244"/>
      <c r="FL203" s="244"/>
      <c r="FM203" s="244"/>
      <c r="FN203" s="244"/>
    </row>
    <row r="204" spans="1:170" ht="15.75" customHeight="1" x14ac:dyDescent="0.3">
      <c r="B204" s="244"/>
      <c r="C204" s="244"/>
      <c r="D204" s="244"/>
      <c r="E204" s="244"/>
      <c r="F204" s="244"/>
      <c r="G204" s="244"/>
      <c r="H204" s="244"/>
      <c r="I204" s="244"/>
      <c r="J204" s="244"/>
      <c r="K204" s="244"/>
      <c r="L204" s="244"/>
      <c r="M204" s="244"/>
      <c r="N204" s="244"/>
      <c r="O204" s="244"/>
      <c r="P204" s="244"/>
      <c r="Q204" s="244"/>
      <c r="R204" s="244"/>
      <c r="S204" s="244"/>
      <c r="T204" s="244"/>
      <c r="U204" s="244"/>
      <c r="V204" s="244"/>
      <c r="W204" s="244"/>
      <c r="X204" s="244"/>
      <c r="Y204" s="244"/>
      <c r="Z204" s="244"/>
      <c r="AA204" s="244"/>
      <c r="AB204" s="244"/>
      <c r="AC204" s="244"/>
      <c r="AD204" s="244"/>
      <c r="AE204" s="244"/>
      <c r="AF204" s="244"/>
      <c r="AG204" s="244"/>
      <c r="AH204" s="244"/>
      <c r="AI204" s="244"/>
      <c r="AJ204" s="244"/>
      <c r="AK204" s="244"/>
      <c r="AL204" s="244"/>
      <c r="AM204" s="244"/>
      <c r="AN204" s="244"/>
      <c r="AO204" s="244"/>
      <c r="AP204" s="244"/>
      <c r="AQ204" s="244"/>
      <c r="AR204" s="244"/>
      <c r="AS204" s="244"/>
      <c r="AT204" s="244"/>
      <c r="AU204" s="244"/>
      <c r="AV204" s="244"/>
      <c r="AW204" s="244"/>
      <c r="AX204" s="244"/>
      <c r="AY204" s="244"/>
      <c r="AZ204" s="244"/>
      <c r="BA204" s="244"/>
      <c r="BB204" s="244"/>
      <c r="BC204" s="244"/>
      <c r="BD204" s="244"/>
      <c r="BE204" s="244"/>
      <c r="BF204" s="244"/>
      <c r="BG204" s="244"/>
      <c r="BH204" s="244"/>
      <c r="BI204" s="244"/>
      <c r="BJ204" s="244"/>
      <c r="BK204" s="244"/>
      <c r="BL204" s="244"/>
      <c r="BM204" s="244"/>
      <c r="BN204" s="244"/>
      <c r="BO204" s="244"/>
      <c r="BP204" s="244"/>
      <c r="BQ204" s="244"/>
      <c r="BR204" s="244"/>
      <c r="BS204" s="244"/>
      <c r="BT204" s="244"/>
      <c r="BU204" s="244"/>
      <c r="BV204" s="244"/>
      <c r="BW204" s="244"/>
      <c r="BX204" s="244"/>
      <c r="BY204" s="244"/>
      <c r="BZ204" s="244"/>
      <c r="CA204" s="244"/>
      <c r="CB204" s="244"/>
      <c r="CC204" s="244"/>
      <c r="CD204" s="244"/>
      <c r="CE204" s="244"/>
      <c r="CF204" s="244"/>
      <c r="CG204" s="244"/>
      <c r="CH204" s="244"/>
      <c r="CI204" s="244"/>
      <c r="CJ204" s="244"/>
      <c r="CK204" s="244"/>
      <c r="CL204" s="244"/>
      <c r="CM204" s="244"/>
      <c r="CN204" s="244"/>
      <c r="CO204" s="244"/>
      <c r="CP204" s="244"/>
      <c r="CQ204" s="244"/>
      <c r="CR204" s="244"/>
      <c r="CS204" s="244"/>
      <c r="CT204" s="244"/>
      <c r="CU204" s="244"/>
      <c r="CV204" s="244"/>
      <c r="CW204" s="244"/>
      <c r="CX204" s="244"/>
      <c r="CY204" s="244"/>
      <c r="CZ204" s="244"/>
      <c r="DA204" s="244"/>
      <c r="DB204" s="244"/>
      <c r="DC204" s="244"/>
      <c r="DD204" s="244"/>
      <c r="DE204" s="244"/>
      <c r="DF204" s="244"/>
      <c r="DG204" s="244"/>
      <c r="DH204" s="244"/>
      <c r="DI204" s="244"/>
      <c r="DJ204" s="244"/>
      <c r="DK204" s="244"/>
      <c r="DL204" s="244"/>
      <c r="DM204" s="244"/>
      <c r="DN204" s="244"/>
      <c r="DO204" s="244"/>
      <c r="DP204" s="244"/>
      <c r="DQ204" s="244"/>
      <c r="DR204" s="244"/>
      <c r="DS204" s="244"/>
      <c r="DT204" s="244"/>
      <c r="DU204" s="244"/>
      <c r="DV204" s="244"/>
      <c r="DW204" s="244"/>
      <c r="DX204" s="244"/>
      <c r="DY204" s="244"/>
      <c r="DZ204" s="244"/>
      <c r="EA204" s="244"/>
      <c r="EB204" s="244"/>
      <c r="EC204" s="244"/>
      <c r="ED204" s="244"/>
      <c r="EE204" s="244"/>
      <c r="EF204" s="244"/>
      <c r="EG204" s="244"/>
      <c r="EH204" s="244"/>
      <c r="EI204" s="244"/>
      <c r="EJ204" s="244"/>
      <c r="EK204" s="244"/>
      <c r="EL204" s="244"/>
      <c r="EM204" s="244"/>
      <c r="EN204" s="244"/>
      <c r="EO204" s="244"/>
      <c r="EP204" s="244"/>
      <c r="EQ204" s="244"/>
      <c r="ER204" s="244"/>
      <c r="ES204" s="244"/>
      <c r="ET204" s="244"/>
      <c r="EU204" s="244"/>
      <c r="EV204" s="244"/>
      <c r="EW204" s="244"/>
      <c r="EX204" s="244"/>
      <c r="EY204" s="244"/>
      <c r="EZ204" s="244"/>
      <c r="FA204" s="244"/>
      <c r="FB204" s="244"/>
      <c r="FC204" s="244"/>
      <c r="FD204" s="244"/>
      <c r="FE204" s="244"/>
      <c r="FF204" s="244"/>
      <c r="FG204" s="244"/>
      <c r="FH204" s="244"/>
      <c r="FI204" s="244"/>
      <c r="FJ204" s="244"/>
      <c r="FK204" s="244"/>
      <c r="FL204" s="244"/>
      <c r="FM204" s="244"/>
      <c r="FN204" s="244"/>
    </row>
    <row r="205" spans="1:170" ht="15.75" customHeight="1" x14ac:dyDescent="0.3">
      <c r="B205" s="244"/>
      <c r="C205" s="244"/>
      <c r="D205" s="244"/>
      <c r="E205" s="244"/>
      <c r="F205" s="244"/>
      <c r="G205" s="244"/>
      <c r="H205" s="244"/>
      <c r="I205" s="244"/>
      <c r="J205" s="244"/>
      <c r="K205" s="244"/>
      <c r="L205" s="244"/>
      <c r="M205" s="244"/>
      <c r="N205" s="244"/>
      <c r="O205" s="244"/>
      <c r="P205" s="244"/>
      <c r="Q205" s="244"/>
      <c r="R205" s="244"/>
      <c r="S205" s="244"/>
      <c r="T205" s="244"/>
      <c r="U205" s="244"/>
      <c r="V205" s="244"/>
      <c r="W205" s="244"/>
      <c r="X205" s="244"/>
      <c r="Y205" s="244"/>
      <c r="Z205" s="244"/>
      <c r="AA205" s="244"/>
      <c r="AB205" s="244"/>
      <c r="AC205" s="244"/>
      <c r="AD205" s="244"/>
      <c r="AE205" s="244"/>
      <c r="AF205" s="244"/>
      <c r="AG205" s="244"/>
      <c r="AH205" s="244"/>
      <c r="AI205" s="244"/>
      <c r="AJ205" s="244"/>
      <c r="AK205" s="244"/>
      <c r="AL205" s="244"/>
      <c r="AM205" s="244"/>
      <c r="AN205" s="244"/>
      <c r="AO205" s="244"/>
      <c r="AP205" s="244"/>
      <c r="AQ205" s="244"/>
      <c r="AR205" s="244"/>
      <c r="AS205" s="244"/>
      <c r="AT205" s="244"/>
      <c r="AU205" s="244"/>
      <c r="AV205" s="244"/>
      <c r="AW205" s="244"/>
      <c r="AX205" s="244"/>
      <c r="AY205" s="244"/>
      <c r="AZ205" s="244"/>
      <c r="BA205" s="244"/>
      <c r="BB205" s="244"/>
      <c r="BC205" s="244"/>
      <c r="BD205" s="244"/>
      <c r="BE205" s="244"/>
      <c r="BF205" s="244"/>
      <c r="BG205" s="244"/>
      <c r="BH205" s="244"/>
      <c r="BI205" s="244"/>
      <c r="BJ205" s="244"/>
      <c r="BK205" s="244"/>
      <c r="BL205" s="244"/>
      <c r="BM205" s="244"/>
      <c r="BN205" s="244"/>
      <c r="BO205" s="244"/>
      <c r="BP205" s="244"/>
      <c r="BQ205" s="244"/>
      <c r="BR205" s="244"/>
      <c r="BS205" s="244"/>
      <c r="BT205" s="244"/>
      <c r="BU205" s="244"/>
      <c r="BV205" s="244"/>
      <c r="BW205" s="244"/>
      <c r="BX205" s="244"/>
      <c r="BY205" s="244"/>
      <c r="BZ205" s="244"/>
      <c r="CA205" s="244"/>
      <c r="CB205" s="244"/>
      <c r="CC205" s="244"/>
      <c r="CD205" s="244"/>
      <c r="CE205" s="244"/>
      <c r="CF205" s="244"/>
      <c r="CG205" s="244"/>
      <c r="CH205" s="244"/>
      <c r="CI205" s="244"/>
      <c r="CJ205" s="244"/>
      <c r="CK205" s="244"/>
      <c r="CL205" s="244"/>
      <c r="CM205" s="244"/>
      <c r="CN205" s="244"/>
      <c r="CO205" s="244"/>
      <c r="CP205" s="244"/>
      <c r="CQ205" s="244"/>
      <c r="CR205" s="244"/>
      <c r="CS205" s="244"/>
      <c r="CT205" s="244"/>
      <c r="CU205" s="244"/>
      <c r="CV205" s="244"/>
      <c r="CW205" s="244"/>
      <c r="CX205" s="244"/>
      <c r="CY205" s="244"/>
      <c r="CZ205" s="244"/>
      <c r="DA205" s="244"/>
      <c r="DB205" s="244"/>
      <c r="DC205" s="244"/>
      <c r="DD205" s="244"/>
      <c r="DE205" s="244"/>
      <c r="DF205" s="244"/>
      <c r="DG205" s="244"/>
      <c r="DH205" s="244"/>
      <c r="DI205" s="244"/>
      <c r="DJ205" s="244"/>
      <c r="DK205" s="244"/>
      <c r="DL205" s="244"/>
      <c r="DM205" s="244"/>
      <c r="DN205" s="244"/>
      <c r="DO205" s="244"/>
      <c r="DP205" s="244"/>
      <c r="DQ205" s="244"/>
      <c r="DR205" s="244"/>
      <c r="DS205" s="244"/>
      <c r="DT205" s="244"/>
      <c r="DU205" s="244"/>
      <c r="DV205" s="244"/>
      <c r="DW205" s="244"/>
      <c r="DX205" s="244"/>
      <c r="DY205" s="244"/>
      <c r="DZ205" s="244"/>
      <c r="EA205" s="244"/>
      <c r="EB205" s="244"/>
      <c r="EC205" s="244"/>
      <c r="ED205" s="244"/>
      <c r="EE205" s="244"/>
      <c r="EF205" s="244"/>
      <c r="EG205" s="244"/>
      <c r="EH205" s="244"/>
      <c r="EI205" s="244"/>
      <c r="EJ205" s="244"/>
      <c r="EK205" s="244"/>
      <c r="EL205" s="244"/>
      <c r="EM205" s="244"/>
      <c r="EN205" s="244"/>
      <c r="EO205" s="244"/>
      <c r="EP205" s="244"/>
      <c r="EQ205" s="244"/>
      <c r="ER205" s="244"/>
      <c r="ES205" s="244"/>
      <c r="ET205" s="244"/>
      <c r="EU205" s="244"/>
      <c r="EV205" s="244"/>
      <c r="EW205" s="244"/>
      <c r="EX205" s="244"/>
      <c r="EY205" s="244"/>
      <c r="EZ205" s="244"/>
      <c r="FA205" s="244"/>
      <c r="FB205" s="244"/>
      <c r="FC205" s="244"/>
      <c r="FD205" s="244"/>
      <c r="FE205" s="244"/>
      <c r="FF205" s="244"/>
      <c r="FG205" s="244"/>
      <c r="FH205" s="244"/>
      <c r="FI205" s="244"/>
      <c r="FJ205" s="244"/>
      <c r="FK205" s="244"/>
      <c r="FL205" s="244"/>
      <c r="FM205" s="244"/>
      <c r="FN205" s="244"/>
    </row>
    <row r="206" spans="1:170" ht="15.75" customHeight="1" x14ac:dyDescent="0.3">
      <c r="B206" s="244"/>
      <c r="C206" s="244"/>
      <c r="D206" s="244"/>
      <c r="E206" s="244"/>
      <c r="F206" s="244"/>
      <c r="G206" s="244"/>
      <c r="H206" s="244"/>
      <c r="I206" s="244"/>
      <c r="J206" s="244"/>
      <c r="K206" s="244"/>
      <c r="L206" s="244"/>
      <c r="M206" s="244"/>
      <c r="N206" s="244"/>
      <c r="O206" s="244"/>
      <c r="P206" s="244"/>
      <c r="Q206" s="244"/>
      <c r="R206" s="244"/>
      <c r="S206" s="244"/>
      <c r="T206" s="244"/>
      <c r="U206" s="244"/>
      <c r="V206" s="244"/>
      <c r="W206" s="244"/>
      <c r="X206" s="244"/>
      <c r="Y206" s="244"/>
      <c r="Z206" s="244"/>
      <c r="AA206" s="244"/>
      <c r="AB206" s="244"/>
      <c r="AC206" s="244"/>
      <c r="AD206" s="244"/>
      <c r="AE206" s="244"/>
      <c r="AF206" s="244"/>
      <c r="AG206" s="244"/>
      <c r="AH206" s="244"/>
      <c r="AI206" s="244"/>
      <c r="AJ206" s="244"/>
      <c r="AK206" s="244"/>
      <c r="AL206" s="244"/>
      <c r="AM206" s="244"/>
      <c r="AN206" s="244"/>
      <c r="AO206" s="244"/>
      <c r="AP206" s="244"/>
      <c r="AQ206" s="244"/>
      <c r="AR206" s="244"/>
      <c r="AS206" s="244"/>
      <c r="AT206" s="244"/>
      <c r="AU206" s="244"/>
      <c r="AV206" s="244"/>
      <c r="AW206" s="244"/>
      <c r="AX206" s="244"/>
      <c r="AY206" s="244"/>
      <c r="AZ206" s="244"/>
      <c r="BA206" s="244"/>
      <c r="BB206" s="244"/>
      <c r="BC206" s="244"/>
      <c r="BD206" s="244"/>
      <c r="BE206" s="244"/>
      <c r="BF206" s="244"/>
      <c r="BG206" s="244"/>
      <c r="BH206" s="244"/>
      <c r="BI206" s="244"/>
      <c r="BJ206" s="244"/>
      <c r="BK206" s="244"/>
      <c r="BL206" s="244"/>
      <c r="BM206" s="244"/>
      <c r="BN206" s="244"/>
      <c r="BO206" s="244"/>
      <c r="BP206" s="244"/>
      <c r="BQ206" s="244"/>
      <c r="BR206" s="244"/>
      <c r="BS206" s="244"/>
      <c r="BT206" s="244"/>
      <c r="BU206" s="244"/>
      <c r="BV206" s="244"/>
      <c r="BW206" s="244"/>
      <c r="BX206" s="244"/>
      <c r="BY206" s="244"/>
      <c r="BZ206" s="244"/>
      <c r="CA206" s="244"/>
      <c r="CB206" s="244"/>
      <c r="CC206" s="244"/>
      <c r="CD206" s="244"/>
      <c r="CE206" s="244"/>
      <c r="CF206" s="244"/>
      <c r="CG206" s="244"/>
      <c r="CH206" s="244"/>
      <c r="CI206" s="244"/>
      <c r="CJ206" s="244"/>
      <c r="CK206" s="244"/>
      <c r="CL206" s="244"/>
      <c r="CM206" s="244"/>
      <c r="CN206" s="244"/>
      <c r="CO206" s="244"/>
      <c r="CP206" s="244"/>
      <c r="CQ206" s="244"/>
      <c r="CR206" s="244"/>
      <c r="CS206" s="244"/>
      <c r="CT206" s="244"/>
      <c r="CU206" s="244"/>
      <c r="CV206" s="244"/>
      <c r="CW206" s="244"/>
      <c r="CX206" s="244"/>
      <c r="CY206" s="244"/>
      <c r="CZ206" s="244"/>
      <c r="DA206" s="244"/>
      <c r="DB206" s="244"/>
      <c r="DC206" s="244"/>
      <c r="DD206" s="244"/>
      <c r="DE206" s="244"/>
      <c r="DF206" s="244"/>
      <c r="DG206" s="244"/>
      <c r="DH206" s="244"/>
      <c r="DI206" s="244"/>
      <c r="DJ206" s="244"/>
      <c r="DK206" s="244"/>
      <c r="DL206" s="244"/>
      <c r="DM206" s="244"/>
      <c r="DN206" s="244"/>
      <c r="DO206" s="244"/>
      <c r="DP206" s="244"/>
      <c r="DQ206" s="244"/>
      <c r="DR206" s="244"/>
      <c r="DS206" s="244"/>
      <c r="DT206" s="244"/>
      <c r="DU206" s="244"/>
      <c r="DV206" s="244"/>
      <c r="DW206" s="244"/>
      <c r="DX206" s="244"/>
      <c r="DY206" s="244"/>
      <c r="DZ206" s="244"/>
      <c r="EA206" s="244"/>
      <c r="EB206" s="244"/>
      <c r="EC206" s="244"/>
      <c r="ED206" s="244"/>
      <c r="EE206" s="244"/>
      <c r="EF206" s="244"/>
      <c r="EG206" s="244"/>
      <c r="EH206" s="244"/>
      <c r="EI206" s="244"/>
      <c r="EJ206" s="244"/>
      <c r="EK206" s="244"/>
      <c r="EL206" s="244"/>
      <c r="EM206" s="244"/>
      <c r="EN206" s="244"/>
      <c r="EO206" s="244"/>
      <c r="EP206" s="244"/>
      <c r="EQ206" s="244"/>
      <c r="ER206" s="244"/>
      <c r="ES206" s="244"/>
      <c r="ET206" s="244"/>
      <c r="EU206" s="244"/>
      <c r="EV206" s="244"/>
      <c r="EW206" s="244"/>
      <c r="EX206" s="244"/>
      <c r="EY206" s="244"/>
      <c r="EZ206" s="244"/>
      <c r="FA206" s="244"/>
      <c r="FB206" s="244"/>
      <c r="FC206" s="244"/>
      <c r="FD206" s="244"/>
      <c r="FE206" s="244"/>
      <c r="FF206" s="244"/>
      <c r="FG206" s="244"/>
      <c r="FH206" s="244"/>
      <c r="FI206" s="244"/>
      <c r="FJ206" s="244"/>
      <c r="FK206" s="244"/>
      <c r="FL206" s="244"/>
      <c r="FM206" s="244"/>
      <c r="FN206" s="244"/>
    </row>
    <row r="207" spans="1:170" ht="15.75" customHeight="1" x14ac:dyDescent="0.3">
      <c r="B207" s="244"/>
      <c r="C207" s="244"/>
      <c r="D207" s="244"/>
      <c r="E207" s="244"/>
      <c r="F207" s="244"/>
      <c r="G207" s="244"/>
      <c r="H207" s="244"/>
      <c r="I207" s="244"/>
      <c r="J207" s="244"/>
      <c r="K207" s="244"/>
      <c r="L207" s="244"/>
      <c r="M207" s="244"/>
      <c r="N207" s="244"/>
      <c r="O207" s="244"/>
      <c r="P207" s="244"/>
      <c r="Q207" s="244"/>
      <c r="R207" s="244"/>
      <c r="S207" s="244"/>
      <c r="T207" s="244"/>
      <c r="U207" s="244"/>
      <c r="V207" s="244"/>
      <c r="W207" s="244"/>
      <c r="X207" s="244"/>
      <c r="Y207" s="244"/>
      <c r="Z207" s="244"/>
      <c r="AA207" s="244"/>
      <c r="AB207" s="244"/>
      <c r="AC207" s="244"/>
      <c r="AD207" s="244"/>
      <c r="AE207" s="244"/>
      <c r="AF207" s="244"/>
      <c r="AG207" s="244"/>
      <c r="AH207" s="244"/>
      <c r="AI207" s="244"/>
      <c r="AJ207" s="244"/>
      <c r="AK207" s="244"/>
      <c r="AL207" s="244"/>
      <c r="AM207" s="244"/>
      <c r="AN207" s="244"/>
      <c r="AO207" s="244"/>
      <c r="AP207" s="244"/>
      <c r="AQ207" s="244"/>
      <c r="AR207" s="244"/>
      <c r="AS207" s="244"/>
      <c r="AT207" s="244"/>
      <c r="AU207" s="244"/>
      <c r="AV207" s="244"/>
      <c r="AW207" s="244"/>
      <c r="AX207" s="244"/>
      <c r="AY207" s="244"/>
      <c r="AZ207" s="244"/>
      <c r="BA207" s="244"/>
      <c r="BB207" s="244"/>
      <c r="BC207" s="244"/>
      <c r="BD207" s="244"/>
      <c r="BE207" s="244"/>
      <c r="BF207" s="244"/>
      <c r="BG207" s="244"/>
      <c r="BH207" s="244"/>
      <c r="BI207" s="244"/>
      <c r="BJ207" s="244"/>
      <c r="BK207" s="244"/>
      <c r="BL207" s="244"/>
      <c r="BM207" s="244"/>
      <c r="BN207" s="244"/>
      <c r="BO207" s="244"/>
      <c r="BP207" s="244"/>
      <c r="BQ207" s="244"/>
      <c r="BR207" s="244"/>
      <c r="BS207" s="244"/>
      <c r="BT207" s="244"/>
      <c r="BU207" s="244"/>
      <c r="BV207" s="244"/>
      <c r="BW207" s="244"/>
      <c r="BX207" s="244"/>
      <c r="BY207" s="244"/>
      <c r="BZ207" s="244"/>
      <c r="CA207" s="244"/>
      <c r="CB207" s="244"/>
      <c r="CC207" s="244"/>
      <c r="CD207" s="244"/>
      <c r="CE207" s="244"/>
      <c r="CF207" s="244"/>
      <c r="CG207" s="244"/>
      <c r="CH207" s="244"/>
      <c r="CI207" s="244"/>
      <c r="CJ207" s="244"/>
      <c r="CK207" s="244"/>
      <c r="CL207" s="244"/>
      <c r="CM207" s="244"/>
      <c r="CN207" s="244"/>
      <c r="CO207" s="244"/>
      <c r="CP207" s="244"/>
      <c r="CQ207" s="244"/>
      <c r="CR207" s="244"/>
      <c r="CS207" s="244"/>
      <c r="CT207" s="244"/>
      <c r="CU207" s="244"/>
      <c r="CV207" s="244"/>
      <c r="CW207" s="244"/>
      <c r="CX207" s="244"/>
      <c r="CY207" s="244"/>
      <c r="CZ207" s="244"/>
      <c r="DA207" s="244"/>
      <c r="DB207" s="244"/>
      <c r="DC207" s="244"/>
      <c r="DD207" s="244"/>
      <c r="DE207" s="244"/>
      <c r="DF207" s="244"/>
      <c r="DG207" s="244"/>
      <c r="DH207" s="244"/>
      <c r="DI207" s="244"/>
      <c r="DJ207" s="244"/>
      <c r="DK207" s="244"/>
      <c r="DL207" s="244"/>
      <c r="DM207" s="244"/>
      <c r="DN207" s="244"/>
      <c r="DO207" s="244"/>
      <c r="DP207" s="244"/>
      <c r="DQ207" s="244"/>
      <c r="DR207" s="244"/>
      <c r="DS207" s="244"/>
      <c r="DT207" s="244"/>
      <c r="DU207" s="244"/>
      <c r="DV207" s="244"/>
      <c r="DW207" s="244"/>
      <c r="DX207" s="244"/>
      <c r="DY207" s="244"/>
      <c r="DZ207" s="244"/>
      <c r="EA207" s="244"/>
      <c r="EB207" s="244"/>
      <c r="EC207" s="244"/>
      <c r="ED207" s="244"/>
      <c r="EE207" s="244"/>
      <c r="EF207" s="244"/>
      <c r="EG207" s="244"/>
      <c r="EH207" s="244"/>
      <c r="EI207" s="244"/>
      <c r="EJ207" s="244"/>
      <c r="EK207" s="244"/>
      <c r="EL207" s="244"/>
      <c r="EM207" s="244"/>
      <c r="EN207" s="244"/>
      <c r="EO207" s="244"/>
      <c r="EP207" s="244"/>
      <c r="EQ207" s="244"/>
      <c r="ER207" s="244"/>
      <c r="ES207" s="244"/>
      <c r="ET207" s="244"/>
      <c r="EU207" s="244"/>
      <c r="EV207" s="244"/>
      <c r="EW207" s="244"/>
      <c r="EX207" s="244"/>
      <c r="EY207" s="244"/>
      <c r="EZ207" s="244"/>
      <c r="FA207" s="244"/>
      <c r="FB207" s="244"/>
      <c r="FC207" s="244"/>
      <c r="FD207" s="244"/>
      <c r="FE207" s="244"/>
      <c r="FF207" s="244"/>
      <c r="FG207" s="244"/>
      <c r="FH207" s="244"/>
      <c r="FI207" s="244"/>
      <c r="FJ207" s="244"/>
      <c r="FK207" s="244"/>
      <c r="FL207" s="244"/>
      <c r="FM207" s="244"/>
      <c r="FN207" s="244"/>
    </row>
    <row r="208" spans="1:170" ht="15.75" customHeight="1" x14ac:dyDescent="0.3">
      <c r="B208" s="244"/>
      <c r="C208" s="244"/>
      <c r="D208" s="244"/>
      <c r="E208" s="244"/>
      <c r="F208" s="244"/>
      <c r="G208" s="244"/>
      <c r="H208" s="244"/>
      <c r="I208" s="244"/>
      <c r="J208" s="244"/>
      <c r="K208" s="244"/>
      <c r="L208" s="244"/>
      <c r="M208" s="244"/>
      <c r="N208" s="244"/>
      <c r="O208" s="244"/>
      <c r="P208" s="244"/>
      <c r="Q208" s="244"/>
      <c r="R208" s="244"/>
      <c r="S208" s="244"/>
      <c r="T208" s="244"/>
      <c r="U208" s="244"/>
      <c r="V208" s="244"/>
      <c r="W208" s="244"/>
      <c r="X208" s="244"/>
      <c r="Y208" s="244"/>
      <c r="Z208" s="244"/>
      <c r="AA208" s="244"/>
      <c r="AB208" s="244"/>
      <c r="AC208" s="244"/>
      <c r="AD208" s="244"/>
      <c r="AE208" s="244"/>
      <c r="AF208" s="244"/>
      <c r="AG208" s="244"/>
      <c r="AH208" s="244"/>
      <c r="AI208" s="244"/>
      <c r="AJ208" s="244"/>
      <c r="AK208" s="244"/>
      <c r="AL208" s="244"/>
      <c r="AM208" s="244"/>
      <c r="AN208" s="244"/>
      <c r="AO208" s="244"/>
      <c r="AP208" s="244"/>
      <c r="AQ208" s="244"/>
      <c r="AR208" s="244"/>
      <c r="AS208" s="244"/>
      <c r="AT208" s="244"/>
      <c r="AU208" s="244"/>
      <c r="AV208" s="244"/>
      <c r="AW208" s="244"/>
      <c r="AX208" s="244"/>
      <c r="AY208" s="244"/>
      <c r="AZ208" s="244"/>
      <c r="BA208" s="244"/>
      <c r="BB208" s="244"/>
      <c r="BC208" s="244"/>
      <c r="BD208" s="244"/>
      <c r="BE208" s="244"/>
      <c r="BF208" s="244"/>
      <c r="BG208" s="244"/>
      <c r="BH208" s="244"/>
      <c r="BI208" s="244"/>
      <c r="BJ208" s="244"/>
      <c r="BK208" s="244"/>
      <c r="BL208" s="244"/>
      <c r="BM208" s="244"/>
      <c r="BN208" s="244"/>
      <c r="BO208" s="244"/>
      <c r="BP208" s="244"/>
      <c r="BQ208" s="244"/>
      <c r="BR208" s="244"/>
      <c r="BS208" s="244"/>
      <c r="BT208" s="244"/>
      <c r="BU208" s="244"/>
      <c r="BV208" s="244"/>
      <c r="BW208" s="244"/>
      <c r="BX208" s="244"/>
      <c r="BY208" s="244"/>
      <c r="BZ208" s="244"/>
      <c r="CA208" s="244"/>
      <c r="CB208" s="244"/>
      <c r="CC208" s="244"/>
      <c r="CD208" s="244"/>
      <c r="CE208" s="244"/>
      <c r="CF208" s="244"/>
      <c r="CG208" s="244"/>
      <c r="CH208" s="244"/>
      <c r="CI208" s="244"/>
      <c r="CJ208" s="244"/>
      <c r="CK208" s="244"/>
      <c r="CL208" s="244"/>
      <c r="CM208" s="244"/>
      <c r="CN208" s="244"/>
      <c r="CO208" s="244"/>
      <c r="CP208" s="244"/>
      <c r="CQ208" s="244"/>
      <c r="CR208" s="244"/>
      <c r="CS208" s="244"/>
      <c r="CT208" s="244"/>
      <c r="CU208" s="244"/>
      <c r="CV208" s="244"/>
      <c r="CW208" s="244"/>
      <c r="CX208" s="244"/>
      <c r="CY208" s="244"/>
      <c r="CZ208" s="244"/>
      <c r="DA208" s="244"/>
      <c r="DB208" s="244"/>
      <c r="DC208" s="244"/>
      <c r="DD208" s="244"/>
      <c r="DE208" s="244"/>
      <c r="DF208" s="244"/>
      <c r="DG208" s="244"/>
      <c r="DH208" s="244"/>
      <c r="DI208" s="244"/>
      <c r="DJ208" s="244"/>
      <c r="DK208" s="244"/>
      <c r="DL208" s="244"/>
      <c r="DM208" s="244"/>
      <c r="DN208" s="244"/>
      <c r="DO208" s="244"/>
      <c r="DP208" s="244"/>
      <c r="DQ208" s="244"/>
      <c r="DR208" s="244"/>
      <c r="DS208" s="244"/>
      <c r="DT208" s="244"/>
      <c r="DU208" s="244"/>
      <c r="DV208" s="244"/>
      <c r="DW208" s="244"/>
      <c r="DX208" s="244"/>
      <c r="DY208" s="244"/>
      <c r="DZ208" s="244"/>
      <c r="EA208" s="244"/>
      <c r="EB208" s="244"/>
      <c r="EC208" s="244"/>
      <c r="ED208" s="244"/>
      <c r="EE208" s="244"/>
      <c r="EF208" s="244"/>
      <c r="EG208" s="244"/>
      <c r="EH208" s="244"/>
      <c r="EI208" s="244"/>
      <c r="EJ208" s="244"/>
      <c r="EK208" s="244"/>
      <c r="EL208" s="244"/>
      <c r="EM208" s="244"/>
      <c r="EN208" s="244"/>
      <c r="EO208" s="244"/>
      <c r="EP208" s="244"/>
      <c r="EQ208" s="244"/>
      <c r="ER208" s="244"/>
      <c r="ES208" s="244"/>
      <c r="ET208" s="244"/>
      <c r="EU208" s="244"/>
      <c r="EV208" s="244"/>
      <c r="EW208" s="244"/>
      <c r="EX208" s="244"/>
      <c r="EY208" s="244"/>
      <c r="EZ208" s="244"/>
      <c r="FA208" s="244"/>
      <c r="FB208" s="244"/>
      <c r="FC208" s="244"/>
      <c r="FD208" s="244"/>
      <c r="FE208" s="244"/>
      <c r="FF208" s="244"/>
      <c r="FG208" s="244"/>
      <c r="FH208" s="244"/>
      <c r="FI208" s="244"/>
      <c r="FJ208" s="244"/>
      <c r="FK208" s="244"/>
      <c r="FL208" s="244"/>
      <c r="FM208" s="244"/>
      <c r="FN208" s="244"/>
    </row>
    <row r="209" spans="2:170" ht="15.75" customHeight="1" x14ac:dyDescent="0.3">
      <c r="B209" s="244"/>
      <c r="C209" s="244"/>
      <c r="D209" s="244"/>
      <c r="E209" s="244"/>
      <c r="F209" s="244"/>
      <c r="G209" s="244"/>
      <c r="H209" s="244"/>
      <c r="I209" s="244"/>
      <c r="J209" s="244"/>
      <c r="K209" s="244"/>
      <c r="L209" s="244"/>
      <c r="M209" s="244"/>
      <c r="N209" s="244"/>
      <c r="O209" s="244"/>
      <c r="P209" s="244"/>
      <c r="Q209" s="244"/>
      <c r="R209" s="244"/>
      <c r="S209" s="244"/>
      <c r="T209" s="244"/>
      <c r="U209" s="244"/>
      <c r="V209" s="244"/>
      <c r="W209" s="244"/>
      <c r="X209" s="244"/>
      <c r="Y209" s="244"/>
      <c r="Z209" s="244"/>
      <c r="AA209" s="244"/>
      <c r="AB209" s="244"/>
      <c r="AC209" s="244"/>
      <c r="AD209" s="244"/>
      <c r="AE209" s="244"/>
      <c r="AF209" s="244"/>
      <c r="AG209" s="244"/>
      <c r="AH209" s="244"/>
      <c r="AI209" s="244"/>
      <c r="AJ209" s="244"/>
      <c r="AK209" s="244"/>
      <c r="AL209" s="244"/>
      <c r="AM209" s="244"/>
      <c r="AN209" s="244"/>
      <c r="AO209" s="244"/>
      <c r="AP209" s="244"/>
      <c r="AQ209" s="244"/>
      <c r="AR209" s="244"/>
      <c r="AS209" s="244"/>
      <c r="AT209" s="244"/>
      <c r="AU209" s="244"/>
      <c r="AV209" s="244"/>
      <c r="AW209" s="244"/>
      <c r="AX209" s="244"/>
      <c r="AY209" s="244"/>
      <c r="AZ209" s="244"/>
      <c r="BA209" s="244"/>
      <c r="BB209" s="244"/>
      <c r="BC209" s="244"/>
      <c r="BD209" s="244"/>
      <c r="BE209" s="244"/>
      <c r="BF209" s="244"/>
      <c r="BG209" s="244"/>
      <c r="BH209" s="244"/>
      <c r="BI209" s="244"/>
      <c r="BJ209" s="244"/>
      <c r="BK209" s="244"/>
      <c r="BL209" s="244"/>
      <c r="BM209" s="244"/>
      <c r="BN209" s="244"/>
      <c r="BO209" s="244"/>
      <c r="BP209" s="244"/>
      <c r="BQ209" s="244"/>
      <c r="BR209" s="244"/>
      <c r="BS209" s="244"/>
      <c r="BT209" s="244"/>
      <c r="BU209" s="244"/>
      <c r="BV209" s="244"/>
      <c r="BW209" s="244"/>
      <c r="BX209" s="244"/>
      <c r="BY209" s="244"/>
      <c r="BZ209" s="244"/>
      <c r="CA209" s="244"/>
      <c r="CB209" s="244"/>
      <c r="CC209" s="244"/>
      <c r="CD209" s="244"/>
      <c r="CE209" s="244"/>
      <c r="CF209" s="244"/>
      <c r="CG209" s="244"/>
      <c r="CH209" s="244"/>
      <c r="CI209" s="244"/>
      <c r="CJ209" s="244"/>
      <c r="CK209" s="244"/>
      <c r="CL209" s="244"/>
      <c r="CM209" s="244"/>
      <c r="CN209" s="244"/>
      <c r="CO209" s="244"/>
      <c r="CP209" s="244"/>
      <c r="CQ209" s="244"/>
      <c r="CR209" s="244"/>
      <c r="CS209" s="244"/>
      <c r="CT209" s="244"/>
      <c r="CU209" s="244"/>
      <c r="CV209" s="244"/>
      <c r="CW209" s="244"/>
      <c r="CX209" s="244"/>
      <c r="CY209" s="244"/>
      <c r="CZ209" s="244"/>
      <c r="DA209" s="244"/>
      <c r="DB209" s="244"/>
      <c r="DC209" s="244"/>
      <c r="DD209" s="244"/>
      <c r="DE209" s="244"/>
      <c r="DF209" s="244"/>
      <c r="DG209" s="244"/>
      <c r="DH209" s="244"/>
      <c r="DI209" s="244"/>
      <c r="DJ209" s="244"/>
      <c r="DK209" s="244"/>
      <c r="DL209" s="244"/>
      <c r="DM209" s="244"/>
      <c r="DN209" s="244"/>
      <c r="DO209" s="244"/>
      <c r="DP209" s="244"/>
      <c r="DQ209" s="244"/>
      <c r="DR209" s="244"/>
      <c r="DS209" s="244"/>
      <c r="DT209" s="244"/>
      <c r="DU209" s="244"/>
      <c r="DV209" s="244"/>
      <c r="DW209" s="244"/>
      <c r="DX209" s="244"/>
      <c r="DY209" s="244"/>
      <c r="DZ209" s="244"/>
      <c r="EA209" s="244"/>
      <c r="EB209" s="244"/>
      <c r="EC209" s="244"/>
      <c r="ED209" s="244"/>
      <c r="EE209" s="244"/>
      <c r="EF209" s="244"/>
      <c r="EG209" s="244"/>
      <c r="EH209" s="244"/>
      <c r="EI209" s="244"/>
      <c r="EJ209" s="244"/>
      <c r="EK209" s="244"/>
      <c r="EL209" s="244"/>
      <c r="EM209" s="244"/>
      <c r="EN209" s="244"/>
      <c r="EO209" s="244"/>
      <c r="EP209" s="244"/>
      <c r="EQ209" s="244"/>
      <c r="ER209" s="244"/>
      <c r="ES209" s="244"/>
      <c r="ET209" s="244"/>
      <c r="EU209" s="244"/>
      <c r="EV209" s="244"/>
      <c r="EW209" s="244"/>
      <c r="EX209" s="244"/>
      <c r="EY209" s="244"/>
      <c r="EZ209" s="244"/>
      <c r="FA209" s="244"/>
      <c r="FB209" s="244"/>
      <c r="FC209" s="244"/>
      <c r="FD209" s="244"/>
      <c r="FE209" s="244"/>
      <c r="FF209" s="244"/>
      <c r="FG209" s="244"/>
      <c r="FH209" s="244"/>
      <c r="FI209" s="244"/>
      <c r="FJ209" s="244"/>
      <c r="FK209" s="244"/>
      <c r="FL209" s="244"/>
      <c r="FM209" s="244"/>
      <c r="FN209" s="244"/>
    </row>
    <row r="210" spans="2:170" ht="15.75" customHeight="1" x14ac:dyDescent="0.3">
      <c r="B210" s="244"/>
      <c r="C210" s="244"/>
      <c r="D210" s="244"/>
      <c r="E210" s="244"/>
      <c r="F210" s="244"/>
      <c r="G210" s="244"/>
      <c r="H210" s="244"/>
      <c r="I210" s="244"/>
      <c r="J210" s="244"/>
      <c r="K210" s="244"/>
      <c r="L210" s="244"/>
      <c r="M210" s="244"/>
      <c r="N210" s="244"/>
      <c r="O210" s="244"/>
      <c r="P210" s="244"/>
      <c r="Q210" s="244"/>
      <c r="R210" s="244"/>
      <c r="S210" s="244"/>
      <c r="T210" s="244"/>
      <c r="U210" s="244"/>
      <c r="V210" s="244"/>
      <c r="W210" s="244"/>
      <c r="X210" s="244"/>
      <c r="Y210" s="244"/>
      <c r="Z210" s="244"/>
      <c r="AA210" s="244"/>
      <c r="AB210" s="244"/>
      <c r="AC210" s="244"/>
      <c r="AD210" s="244"/>
      <c r="AE210" s="244"/>
      <c r="AF210" s="244"/>
      <c r="AG210" s="244"/>
      <c r="AH210" s="244"/>
      <c r="AI210" s="244"/>
      <c r="AJ210" s="244"/>
      <c r="AK210" s="244"/>
      <c r="AL210" s="244"/>
      <c r="AM210" s="244"/>
      <c r="AN210" s="244"/>
      <c r="AO210" s="244"/>
      <c r="AP210" s="244"/>
      <c r="AQ210" s="244"/>
      <c r="AR210" s="244"/>
      <c r="AS210" s="244"/>
      <c r="AT210" s="244"/>
      <c r="AU210" s="244"/>
      <c r="AV210" s="244"/>
      <c r="AW210" s="244"/>
      <c r="AX210" s="244"/>
      <c r="AY210" s="244"/>
      <c r="AZ210" s="244"/>
      <c r="BA210" s="244"/>
      <c r="BB210" s="244"/>
      <c r="BC210" s="244"/>
      <c r="BD210" s="244"/>
      <c r="BE210" s="244"/>
      <c r="BF210" s="244"/>
      <c r="BG210" s="244"/>
      <c r="BH210" s="244"/>
      <c r="BI210" s="244"/>
      <c r="BJ210" s="244"/>
      <c r="BK210" s="244"/>
      <c r="BL210" s="244"/>
      <c r="BM210" s="244"/>
      <c r="BN210" s="244"/>
      <c r="BO210" s="244"/>
      <c r="BP210" s="244"/>
      <c r="BQ210" s="244"/>
      <c r="BR210" s="244"/>
      <c r="BS210" s="244"/>
      <c r="BT210" s="244"/>
      <c r="BU210" s="244"/>
      <c r="BV210" s="244"/>
      <c r="BW210" s="244"/>
      <c r="BX210" s="244"/>
      <c r="BY210" s="244"/>
      <c r="BZ210" s="244"/>
      <c r="CA210" s="244"/>
      <c r="CB210" s="244"/>
      <c r="CC210" s="244"/>
      <c r="CD210" s="244"/>
      <c r="CE210" s="244"/>
      <c r="CF210" s="244"/>
      <c r="CG210" s="244"/>
      <c r="CH210" s="244"/>
      <c r="CI210" s="244"/>
      <c r="CJ210" s="244"/>
      <c r="CK210" s="244"/>
      <c r="CL210" s="244"/>
      <c r="CM210" s="244"/>
      <c r="CN210" s="244"/>
      <c r="CO210" s="244"/>
      <c r="CP210" s="244"/>
      <c r="CQ210" s="244"/>
      <c r="CR210" s="244"/>
      <c r="CS210" s="244"/>
      <c r="CT210" s="244"/>
      <c r="CU210" s="244"/>
      <c r="CV210" s="244"/>
      <c r="CW210" s="244"/>
      <c r="CX210" s="244"/>
      <c r="CY210" s="244"/>
      <c r="CZ210" s="244"/>
      <c r="DA210" s="244"/>
      <c r="DB210" s="244"/>
      <c r="DC210" s="244"/>
      <c r="DD210" s="244"/>
      <c r="DE210" s="244"/>
      <c r="DF210" s="244"/>
      <c r="DG210" s="244"/>
      <c r="DH210" s="244"/>
      <c r="DI210" s="244"/>
      <c r="DJ210" s="244"/>
      <c r="DK210" s="244"/>
      <c r="DL210" s="244"/>
      <c r="DM210" s="244"/>
      <c r="DN210" s="244"/>
      <c r="DO210" s="244"/>
      <c r="DP210" s="244"/>
      <c r="DQ210" s="244"/>
      <c r="DR210" s="244"/>
      <c r="DS210" s="244"/>
      <c r="DT210" s="244"/>
      <c r="DU210" s="244"/>
      <c r="DV210" s="244"/>
      <c r="DW210" s="244"/>
      <c r="DX210" s="244"/>
      <c r="DY210" s="244"/>
      <c r="DZ210" s="244"/>
      <c r="EA210" s="244"/>
      <c r="EB210" s="244"/>
      <c r="EC210" s="244"/>
      <c r="ED210" s="244"/>
      <c r="EE210" s="244"/>
      <c r="EF210" s="244"/>
      <c r="EG210" s="244"/>
      <c r="EH210" s="244"/>
      <c r="EI210" s="244"/>
      <c r="EJ210" s="244"/>
      <c r="EK210" s="244"/>
      <c r="EL210" s="244"/>
      <c r="EM210" s="244"/>
      <c r="EN210" s="244"/>
      <c r="EO210" s="244"/>
      <c r="EP210" s="244"/>
      <c r="EQ210" s="244"/>
      <c r="ER210" s="244"/>
      <c r="ES210" s="244"/>
      <c r="ET210" s="244"/>
      <c r="EU210" s="244"/>
      <c r="EV210" s="244"/>
      <c r="EW210" s="244"/>
      <c r="EX210" s="244"/>
      <c r="EY210" s="244"/>
      <c r="EZ210" s="244"/>
      <c r="FA210" s="244"/>
      <c r="FB210" s="244"/>
      <c r="FC210" s="244"/>
      <c r="FD210" s="244"/>
      <c r="FE210" s="244"/>
      <c r="FF210" s="244"/>
      <c r="FG210" s="244"/>
      <c r="FH210" s="244"/>
      <c r="FI210" s="244"/>
      <c r="FJ210" s="244"/>
      <c r="FK210" s="244"/>
      <c r="FL210" s="244"/>
      <c r="FM210" s="244"/>
      <c r="FN210" s="244"/>
    </row>
    <row r="211" spans="2:170" ht="15.75" customHeight="1" x14ac:dyDescent="0.3">
      <c r="B211" s="244"/>
      <c r="C211" s="244"/>
      <c r="D211" s="244"/>
      <c r="E211" s="244"/>
      <c r="F211" s="244"/>
      <c r="G211" s="244"/>
      <c r="H211" s="244"/>
      <c r="I211" s="244"/>
      <c r="J211" s="244"/>
      <c r="K211" s="244"/>
      <c r="L211" s="244"/>
      <c r="M211" s="244"/>
      <c r="N211" s="244"/>
      <c r="O211" s="244"/>
      <c r="P211" s="244"/>
      <c r="Q211" s="244"/>
      <c r="R211" s="244"/>
      <c r="S211" s="244"/>
      <c r="T211" s="244"/>
      <c r="U211" s="244"/>
      <c r="V211" s="244"/>
      <c r="W211" s="244"/>
      <c r="X211" s="244"/>
      <c r="Y211" s="244"/>
      <c r="Z211" s="244"/>
      <c r="AA211" s="244"/>
      <c r="AB211" s="244"/>
      <c r="AC211" s="244"/>
      <c r="AD211" s="244"/>
      <c r="AE211" s="244"/>
      <c r="AF211" s="244"/>
      <c r="AG211" s="244"/>
      <c r="AH211" s="244"/>
      <c r="AI211" s="244"/>
      <c r="AJ211" s="244"/>
      <c r="AK211" s="244"/>
      <c r="AL211" s="244"/>
      <c r="AM211" s="244"/>
      <c r="AN211" s="244"/>
      <c r="AO211" s="244"/>
      <c r="AP211" s="244"/>
      <c r="AQ211" s="244"/>
      <c r="AR211" s="244"/>
      <c r="AS211" s="244"/>
      <c r="AT211" s="244"/>
      <c r="AU211" s="244"/>
      <c r="AV211" s="244"/>
      <c r="AW211" s="244"/>
      <c r="AX211" s="244"/>
      <c r="AY211" s="244"/>
      <c r="AZ211" s="244"/>
      <c r="BA211" s="244"/>
      <c r="BB211" s="244"/>
      <c r="BC211" s="244"/>
      <c r="BD211" s="244"/>
      <c r="BE211" s="244"/>
      <c r="BF211" s="244"/>
      <c r="BG211" s="244"/>
      <c r="BH211" s="244"/>
      <c r="BI211" s="244"/>
      <c r="BJ211" s="244"/>
      <c r="BK211" s="244"/>
      <c r="BL211" s="244"/>
      <c r="BM211" s="244"/>
      <c r="BN211" s="244"/>
      <c r="BO211" s="244"/>
      <c r="BP211" s="244"/>
      <c r="BQ211" s="244"/>
      <c r="BR211" s="244"/>
      <c r="BS211" s="244"/>
      <c r="BT211" s="244"/>
      <c r="BU211" s="244"/>
      <c r="BV211" s="244"/>
      <c r="BW211" s="244"/>
      <c r="BX211" s="244"/>
      <c r="BY211" s="244"/>
      <c r="BZ211" s="244"/>
      <c r="CA211" s="244"/>
      <c r="CB211" s="244"/>
      <c r="CC211" s="244"/>
      <c r="CD211" s="244"/>
      <c r="CE211" s="244"/>
      <c r="CF211" s="244"/>
      <c r="CG211" s="244"/>
      <c r="CH211" s="244"/>
      <c r="CI211" s="244"/>
      <c r="CJ211" s="244"/>
      <c r="CK211" s="244"/>
      <c r="CL211" s="244"/>
      <c r="CM211" s="244"/>
      <c r="CN211" s="244"/>
      <c r="CO211" s="244"/>
      <c r="CP211" s="244"/>
      <c r="CQ211" s="244"/>
      <c r="CR211" s="244"/>
      <c r="CS211" s="244"/>
      <c r="CT211" s="244"/>
      <c r="CU211" s="244"/>
      <c r="CV211" s="244"/>
      <c r="CW211" s="244"/>
      <c r="CX211" s="244"/>
      <c r="CY211" s="244"/>
      <c r="CZ211" s="244"/>
      <c r="DA211" s="244"/>
      <c r="DB211" s="244"/>
      <c r="DC211" s="244"/>
      <c r="DD211" s="244"/>
      <c r="DE211" s="244"/>
      <c r="DF211" s="244"/>
      <c r="DG211" s="244"/>
      <c r="DH211" s="244"/>
      <c r="DI211" s="244"/>
      <c r="DJ211" s="244"/>
      <c r="DK211" s="244"/>
      <c r="DL211" s="244"/>
      <c r="DM211" s="244"/>
      <c r="DN211" s="244"/>
      <c r="DO211" s="244"/>
      <c r="DP211" s="244"/>
      <c r="DQ211" s="244"/>
      <c r="DR211" s="244"/>
      <c r="DS211" s="244"/>
      <c r="DT211" s="244"/>
      <c r="DU211" s="244"/>
      <c r="DV211" s="244"/>
      <c r="DW211" s="244"/>
      <c r="DX211" s="244"/>
      <c r="DY211" s="244"/>
      <c r="DZ211" s="244"/>
      <c r="EA211" s="244"/>
      <c r="EB211" s="244"/>
      <c r="EC211" s="244"/>
      <c r="ED211" s="244"/>
      <c r="EE211" s="244"/>
      <c r="EF211" s="244"/>
      <c r="EG211" s="244"/>
      <c r="EH211" s="244"/>
      <c r="EI211" s="244"/>
      <c r="EJ211" s="244"/>
      <c r="EK211" s="244"/>
      <c r="EL211" s="244"/>
      <c r="EM211" s="244"/>
      <c r="EN211" s="244"/>
      <c r="EO211" s="244"/>
      <c r="EP211" s="244"/>
      <c r="EQ211" s="244"/>
      <c r="ER211" s="244"/>
      <c r="ES211" s="244"/>
      <c r="ET211" s="244"/>
      <c r="EU211" s="244"/>
      <c r="EV211" s="244"/>
      <c r="EW211" s="244"/>
      <c r="EX211" s="244"/>
      <c r="EY211" s="244"/>
      <c r="EZ211" s="244"/>
      <c r="FA211" s="244"/>
      <c r="FB211" s="244"/>
      <c r="FC211" s="244"/>
      <c r="FD211" s="244"/>
      <c r="FE211" s="244"/>
      <c r="FF211" s="244"/>
      <c r="FG211" s="244"/>
      <c r="FH211" s="244"/>
      <c r="FI211" s="244"/>
      <c r="FJ211" s="244"/>
      <c r="FK211" s="244"/>
      <c r="FL211" s="244"/>
      <c r="FM211" s="244"/>
      <c r="FN211" s="244"/>
    </row>
    <row r="212" spans="2:170" ht="15.75" customHeight="1" x14ac:dyDescent="0.3">
      <c r="B212" s="244"/>
      <c r="C212" s="244"/>
      <c r="D212" s="244"/>
      <c r="E212" s="244"/>
      <c r="F212" s="244"/>
      <c r="G212" s="244"/>
      <c r="H212" s="244"/>
      <c r="I212" s="244"/>
      <c r="J212" s="244"/>
      <c r="K212" s="244"/>
      <c r="L212" s="244"/>
      <c r="M212" s="244"/>
      <c r="N212" s="244"/>
      <c r="O212" s="244"/>
      <c r="P212" s="244"/>
      <c r="Q212" s="244"/>
      <c r="R212" s="244"/>
      <c r="S212" s="244"/>
      <c r="T212" s="244"/>
      <c r="U212" s="244"/>
      <c r="V212" s="244"/>
      <c r="W212" s="244"/>
      <c r="X212" s="244"/>
      <c r="Y212" s="244"/>
      <c r="Z212" s="244"/>
      <c r="AA212" s="244"/>
      <c r="AB212" s="244"/>
      <c r="AC212" s="244"/>
      <c r="AD212" s="244"/>
      <c r="AE212" s="244"/>
      <c r="AF212" s="244"/>
      <c r="AG212" s="244"/>
      <c r="AH212" s="244"/>
      <c r="AI212" s="244"/>
      <c r="AJ212" s="244"/>
      <c r="AK212" s="244"/>
      <c r="AL212" s="244"/>
      <c r="AM212" s="244"/>
      <c r="AN212" s="244"/>
      <c r="AO212" s="244"/>
      <c r="AP212" s="244"/>
      <c r="AQ212" s="244"/>
      <c r="AR212" s="244"/>
      <c r="AS212" s="244"/>
      <c r="AT212" s="244"/>
      <c r="AU212" s="244"/>
      <c r="AV212" s="244"/>
      <c r="AW212" s="244"/>
      <c r="AX212" s="244"/>
      <c r="AY212" s="244"/>
      <c r="AZ212" s="244"/>
      <c r="BA212" s="244"/>
      <c r="BB212" s="244"/>
      <c r="BC212" s="244"/>
      <c r="BD212" s="244"/>
      <c r="BE212" s="244"/>
      <c r="BF212" s="244"/>
      <c r="BG212" s="244"/>
      <c r="BH212" s="244"/>
      <c r="BI212" s="244"/>
      <c r="BJ212" s="244"/>
      <c r="BK212" s="244"/>
      <c r="BL212" s="244"/>
      <c r="BM212" s="244"/>
      <c r="BN212" s="244"/>
      <c r="BO212" s="244"/>
      <c r="BP212" s="244"/>
      <c r="BQ212" s="244"/>
      <c r="BR212" s="244"/>
      <c r="BS212" s="244"/>
      <c r="BT212" s="244"/>
      <c r="BU212" s="244"/>
      <c r="BV212" s="244"/>
      <c r="BW212" s="244"/>
      <c r="BX212" s="244"/>
      <c r="BY212" s="244"/>
      <c r="BZ212" s="244"/>
      <c r="CA212" s="244"/>
      <c r="CB212" s="244"/>
      <c r="CC212" s="244"/>
      <c r="CD212" s="244"/>
      <c r="CE212" s="244"/>
      <c r="CF212" s="244"/>
      <c r="CG212" s="244"/>
      <c r="CH212" s="244"/>
      <c r="CI212" s="244"/>
      <c r="CJ212" s="244"/>
      <c r="CK212" s="244"/>
      <c r="CL212" s="244"/>
      <c r="CM212" s="244"/>
      <c r="CN212" s="244"/>
      <c r="CO212" s="244"/>
      <c r="CP212" s="244"/>
      <c r="CQ212" s="244"/>
      <c r="CR212" s="244"/>
      <c r="CS212" s="244"/>
      <c r="CT212" s="244"/>
      <c r="CU212" s="244"/>
      <c r="CV212" s="244"/>
      <c r="CW212" s="244"/>
      <c r="CX212" s="244"/>
      <c r="CY212" s="244"/>
      <c r="CZ212" s="244"/>
      <c r="DA212" s="244"/>
      <c r="DB212" s="244"/>
      <c r="DC212" s="244"/>
      <c r="DD212" s="244"/>
      <c r="DE212" s="244"/>
      <c r="DF212" s="244"/>
      <c r="DG212" s="244"/>
      <c r="DH212" s="244"/>
      <c r="DI212" s="244"/>
      <c r="DJ212" s="244"/>
      <c r="DK212" s="244"/>
      <c r="DL212" s="244"/>
      <c r="DM212" s="244"/>
      <c r="DN212" s="244"/>
      <c r="DO212" s="244"/>
      <c r="DP212" s="244"/>
      <c r="DQ212" s="244"/>
      <c r="DR212" s="244"/>
      <c r="DS212" s="244"/>
      <c r="DT212" s="244"/>
      <c r="DU212" s="244"/>
      <c r="DV212" s="244"/>
      <c r="DW212" s="244"/>
      <c r="DX212" s="244"/>
      <c r="DY212" s="244"/>
      <c r="DZ212" s="244"/>
      <c r="EA212" s="244"/>
      <c r="EB212" s="244"/>
      <c r="EC212" s="244"/>
      <c r="ED212" s="244"/>
      <c r="EE212" s="244"/>
      <c r="EF212" s="244"/>
      <c r="EG212" s="244"/>
      <c r="EH212" s="244"/>
      <c r="EI212" s="244"/>
      <c r="EJ212" s="244"/>
      <c r="EK212" s="244"/>
      <c r="EL212" s="244"/>
      <c r="EM212" s="244"/>
      <c r="EN212" s="244"/>
      <c r="EO212" s="244"/>
      <c r="EP212" s="244"/>
      <c r="EQ212" s="244"/>
      <c r="ER212" s="244"/>
      <c r="ES212" s="244"/>
      <c r="ET212" s="244"/>
      <c r="EU212" s="244"/>
      <c r="EV212" s="244"/>
      <c r="EW212" s="244"/>
      <c r="EX212" s="244"/>
      <c r="EY212" s="244"/>
      <c r="EZ212" s="244"/>
      <c r="FA212" s="244"/>
      <c r="FB212" s="244"/>
      <c r="FC212" s="244"/>
      <c r="FD212" s="244"/>
      <c r="FE212" s="244"/>
      <c r="FF212" s="244"/>
      <c r="FG212" s="244"/>
      <c r="FH212" s="244"/>
      <c r="FI212" s="244"/>
      <c r="FJ212" s="244"/>
      <c r="FK212" s="244"/>
      <c r="FL212" s="244"/>
      <c r="FM212" s="244"/>
      <c r="FN212" s="244"/>
    </row>
    <row r="213" spans="2:170" ht="15.75" customHeight="1" x14ac:dyDescent="0.3">
      <c r="B213" s="244"/>
      <c r="C213" s="244"/>
      <c r="D213" s="244"/>
      <c r="E213" s="244"/>
      <c r="F213" s="244"/>
      <c r="G213" s="244"/>
      <c r="H213" s="244"/>
      <c r="I213" s="244"/>
      <c r="J213" s="244"/>
      <c r="K213" s="244"/>
      <c r="L213" s="244"/>
      <c r="M213" s="244"/>
      <c r="N213" s="244"/>
      <c r="O213" s="244"/>
      <c r="P213" s="244"/>
      <c r="Q213" s="244"/>
      <c r="R213" s="244"/>
      <c r="S213" s="244"/>
      <c r="T213" s="244"/>
      <c r="U213" s="244"/>
      <c r="V213" s="244"/>
      <c r="W213" s="244"/>
      <c r="X213" s="244"/>
      <c r="Y213" s="244"/>
      <c r="Z213" s="244"/>
      <c r="AA213" s="244"/>
      <c r="AB213" s="244"/>
      <c r="AC213" s="244"/>
      <c r="AD213" s="244"/>
      <c r="AE213" s="244"/>
      <c r="AF213" s="244"/>
      <c r="AG213" s="244"/>
      <c r="AH213" s="244"/>
      <c r="AI213" s="244"/>
      <c r="AJ213" s="244"/>
      <c r="AK213" s="244"/>
      <c r="AL213" s="244"/>
      <c r="AM213" s="244"/>
      <c r="AN213" s="244"/>
      <c r="AO213" s="244"/>
      <c r="AP213" s="244"/>
      <c r="AQ213" s="244"/>
      <c r="AR213" s="244"/>
      <c r="AS213" s="244"/>
      <c r="AT213" s="244"/>
      <c r="AU213" s="244"/>
      <c r="AV213" s="244"/>
      <c r="AW213" s="244"/>
      <c r="AX213" s="244"/>
      <c r="AY213" s="244"/>
      <c r="AZ213" s="244"/>
      <c r="BA213" s="244"/>
      <c r="BB213" s="244"/>
      <c r="BC213" s="244"/>
      <c r="BD213" s="244"/>
      <c r="BE213" s="244"/>
      <c r="BF213" s="244"/>
      <c r="BG213" s="244"/>
      <c r="BH213" s="244"/>
      <c r="BI213" s="244"/>
      <c r="BJ213" s="244"/>
      <c r="BK213" s="244"/>
      <c r="BL213" s="244"/>
      <c r="BM213" s="244"/>
      <c r="BN213" s="244"/>
      <c r="BO213" s="244"/>
      <c r="BP213" s="244"/>
      <c r="BQ213" s="244"/>
      <c r="BR213" s="244"/>
      <c r="BS213" s="244"/>
      <c r="BT213" s="244"/>
      <c r="BU213" s="244"/>
      <c r="BV213" s="244"/>
      <c r="BW213" s="244"/>
      <c r="BX213" s="244"/>
      <c r="BY213" s="244"/>
      <c r="BZ213" s="244"/>
      <c r="CA213" s="244"/>
      <c r="CB213" s="244"/>
      <c r="CC213" s="244"/>
      <c r="CD213" s="244"/>
      <c r="CE213" s="244"/>
      <c r="CF213" s="244"/>
      <c r="CG213" s="244"/>
      <c r="CH213" s="244"/>
      <c r="CI213" s="244"/>
      <c r="CJ213" s="244"/>
      <c r="CK213" s="244"/>
      <c r="CL213" s="244"/>
      <c r="CM213" s="244"/>
      <c r="CN213" s="244"/>
      <c r="CO213" s="244"/>
      <c r="CP213" s="244"/>
      <c r="CQ213" s="244"/>
      <c r="CR213" s="244"/>
      <c r="CS213" s="244"/>
      <c r="CT213" s="244"/>
      <c r="CU213" s="244"/>
      <c r="CV213" s="244"/>
      <c r="CW213" s="244"/>
      <c r="CX213" s="244"/>
      <c r="CY213" s="244"/>
      <c r="CZ213" s="244"/>
      <c r="DA213" s="244"/>
      <c r="DB213" s="244"/>
      <c r="DC213" s="244"/>
      <c r="DD213" s="244"/>
      <c r="DE213" s="244"/>
      <c r="DF213" s="244"/>
      <c r="DG213" s="244"/>
      <c r="DH213" s="244"/>
      <c r="DI213" s="244"/>
      <c r="DJ213" s="244"/>
      <c r="DK213" s="244"/>
      <c r="DL213" s="244"/>
      <c r="DM213" s="244"/>
      <c r="DN213" s="244"/>
      <c r="DO213" s="244"/>
      <c r="DP213" s="244"/>
      <c r="DQ213" s="244"/>
      <c r="DR213" s="244"/>
      <c r="DS213" s="244"/>
      <c r="DT213" s="244"/>
      <c r="DU213" s="244"/>
      <c r="DV213" s="244"/>
      <c r="DW213" s="244"/>
      <c r="DX213" s="244"/>
      <c r="DY213" s="244"/>
      <c r="DZ213" s="244"/>
      <c r="EA213" s="244"/>
      <c r="EB213" s="244"/>
      <c r="EC213" s="244"/>
      <c r="ED213" s="244"/>
      <c r="EE213" s="244"/>
      <c r="EF213" s="244"/>
      <c r="EG213" s="244"/>
      <c r="EH213" s="244"/>
      <c r="EI213" s="244"/>
      <c r="EJ213" s="244"/>
      <c r="EK213" s="244"/>
      <c r="EL213" s="244"/>
      <c r="EM213" s="244"/>
      <c r="EN213" s="244"/>
      <c r="EO213" s="244"/>
      <c r="EP213" s="244"/>
      <c r="EQ213" s="244"/>
      <c r="ER213" s="244"/>
      <c r="ES213" s="244"/>
      <c r="ET213" s="244"/>
      <c r="EU213" s="244"/>
      <c r="EV213" s="244"/>
      <c r="EW213" s="244"/>
      <c r="EX213" s="244"/>
      <c r="EY213" s="244"/>
      <c r="EZ213" s="244"/>
      <c r="FA213" s="244"/>
      <c r="FB213" s="244"/>
      <c r="FC213" s="244"/>
      <c r="FD213" s="244"/>
      <c r="FE213" s="244"/>
      <c r="FF213" s="244"/>
      <c r="FG213" s="244"/>
      <c r="FH213" s="244"/>
      <c r="FI213" s="244"/>
      <c r="FJ213" s="244"/>
      <c r="FK213" s="244"/>
      <c r="FL213" s="244"/>
      <c r="FM213" s="244"/>
      <c r="FN213" s="244"/>
    </row>
    <row r="214" spans="2:170" ht="15.75" customHeight="1" x14ac:dyDescent="0.3">
      <c r="B214" s="244"/>
      <c r="C214" s="244"/>
      <c r="D214" s="244"/>
      <c r="E214" s="244"/>
      <c r="F214" s="244"/>
      <c r="G214" s="244"/>
      <c r="H214" s="244"/>
      <c r="I214" s="244"/>
      <c r="J214" s="244"/>
      <c r="K214" s="244"/>
      <c r="L214" s="244"/>
      <c r="M214" s="244"/>
      <c r="N214" s="244"/>
      <c r="O214" s="244"/>
      <c r="P214" s="244"/>
      <c r="Q214" s="244"/>
      <c r="R214" s="244"/>
      <c r="S214" s="244"/>
      <c r="T214" s="244"/>
      <c r="U214" s="244"/>
      <c r="V214" s="244"/>
      <c r="W214" s="244"/>
      <c r="X214" s="244"/>
      <c r="Y214" s="244"/>
      <c r="Z214" s="244"/>
      <c r="AA214" s="244"/>
      <c r="AB214" s="244"/>
      <c r="AC214" s="244"/>
      <c r="AD214" s="244"/>
      <c r="AE214" s="244"/>
      <c r="AF214" s="244"/>
      <c r="AG214" s="244"/>
      <c r="AH214" s="244"/>
      <c r="AI214" s="244"/>
      <c r="AJ214" s="244"/>
      <c r="AK214" s="244"/>
      <c r="AL214" s="244"/>
      <c r="AM214" s="244"/>
      <c r="AN214" s="244"/>
      <c r="AO214" s="244"/>
      <c r="AP214" s="244"/>
      <c r="AQ214" s="244"/>
      <c r="AR214" s="244"/>
      <c r="AS214" s="244"/>
      <c r="AT214" s="244"/>
      <c r="AU214" s="244"/>
      <c r="AV214" s="244"/>
      <c r="AW214" s="244"/>
      <c r="AX214" s="244"/>
      <c r="AY214" s="244"/>
      <c r="AZ214" s="244"/>
      <c r="BA214" s="244"/>
      <c r="BB214" s="244"/>
      <c r="BC214" s="244"/>
      <c r="BD214" s="244"/>
      <c r="BE214" s="244"/>
      <c r="BF214" s="244"/>
      <c r="BG214" s="244"/>
      <c r="BH214" s="244"/>
      <c r="BI214" s="244"/>
      <c r="BJ214" s="244"/>
      <c r="BK214" s="244"/>
      <c r="BL214" s="244"/>
      <c r="BM214" s="244"/>
      <c r="BN214" s="244"/>
      <c r="BO214" s="244"/>
      <c r="BP214" s="244"/>
      <c r="BQ214" s="244"/>
      <c r="BR214" s="244"/>
      <c r="BS214" s="244"/>
      <c r="BT214" s="244"/>
      <c r="BU214" s="244"/>
      <c r="BV214" s="244"/>
      <c r="BW214" s="244"/>
      <c r="BX214" s="244"/>
      <c r="BY214" s="244"/>
      <c r="BZ214" s="244"/>
      <c r="CA214" s="244"/>
      <c r="CB214" s="244"/>
      <c r="CC214" s="244"/>
      <c r="CD214" s="244"/>
      <c r="CE214" s="244"/>
      <c r="CF214" s="244"/>
      <c r="CG214" s="244"/>
      <c r="CH214" s="244"/>
      <c r="CI214" s="244"/>
      <c r="CJ214" s="244"/>
      <c r="CK214" s="244"/>
      <c r="CL214" s="244"/>
      <c r="CM214" s="244"/>
      <c r="CN214" s="244"/>
      <c r="CO214" s="244"/>
      <c r="CP214" s="244"/>
      <c r="CQ214" s="244"/>
      <c r="CR214" s="244"/>
      <c r="CS214" s="244"/>
      <c r="CT214" s="244"/>
      <c r="CU214" s="244"/>
      <c r="CV214" s="244"/>
      <c r="CW214" s="244"/>
      <c r="CX214" s="244"/>
      <c r="CY214" s="244"/>
      <c r="CZ214" s="244"/>
      <c r="DA214" s="244"/>
      <c r="DB214" s="244"/>
      <c r="DC214" s="244"/>
      <c r="DD214" s="244"/>
      <c r="DE214" s="244"/>
      <c r="DF214" s="244"/>
      <c r="DG214" s="244"/>
      <c r="DH214" s="244"/>
      <c r="DI214" s="244"/>
      <c r="DJ214" s="244"/>
      <c r="DK214" s="244"/>
      <c r="DL214" s="244"/>
      <c r="DM214" s="244"/>
      <c r="DN214" s="244"/>
      <c r="DO214" s="244"/>
      <c r="DP214" s="244"/>
      <c r="DQ214" s="244"/>
      <c r="DR214" s="244"/>
      <c r="DS214" s="244"/>
      <c r="DT214" s="244"/>
      <c r="DU214" s="244"/>
      <c r="DV214" s="244"/>
      <c r="DW214" s="244"/>
      <c r="DX214" s="244"/>
      <c r="DY214" s="244"/>
      <c r="DZ214" s="244"/>
      <c r="EA214" s="244"/>
      <c r="EB214" s="244"/>
      <c r="EC214" s="244"/>
      <c r="ED214" s="244"/>
      <c r="EE214" s="244"/>
      <c r="EF214" s="244"/>
      <c r="EG214" s="244"/>
      <c r="EH214" s="244"/>
      <c r="EI214" s="244"/>
      <c r="EJ214" s="244"/>
      <c r="EK214" s="244"/>
      <c r="EL214" s="244"/>
      <c r="EM214" s="244"/>
      <c r="EN214" s="244"/>
      <c r="EO214" s="244"/>
      <c r="EP214" s="244"/>
      <c r="EQ214" s="244"/>
      <c r="ER214" s="244"/>
      <c r="ES214" s="244"/>
      <c r="ET214" s="244"/>
      <c r="EU214" s="244"/>
      <c r="EV214" s="244"/>
      <c r="EW214" s="244"/>
      <c r="EX214" s="244"/>
      <c r="EY214" s="244"/>
      <c r="EZ214" s="244"/>
      <c r="FA214" s="244"/>
      <c r="FB214" s="244"/>
      <c r="FC214" s="244"/>
      <c r="FD214" s="244"/>
      <c r="FE214" s="244"/>
      <c r="FF214" s="244"/>
      <c r="FG214" s="244"/>
      <c r="FH214" s="244"/>
      <c r="FI214" s="244"/>
      <c r="FJ214" s="244"/>
      <c r="FK214" s="244"/>
      <c r="FL214" s="244"/>
      <c r="FM214" s="244"/>
      <c r="FN214" s="244"/>
    </row>
    <row r="215" spans="2:170" ht="15.75" customHeight="1" x14ac:dyDescent="0.3">
      <c r="B215" s="244"/>
      <c r="C215" s="244"/>
      <c r="D215" s="244"/>
      <c r="E215" s="244"/>
      <c r="F215" s="244"/>
      <c r="G215" s="244"/>
      <c r="H215" s="244"/>
      <c r="I215" s="244"/>
      <c r="J215" s="244"/>
      <c r="K215" s="244"/>
      <c r="L215" s="244"/>
      <c r="M215" s="244"/>
      <c r="N215" s="244"/>
      <c r="O215" s="244"/>
      <c r="P215" s="244"/>
      <c r="Q215" s="244"/>
      <c r="R215" s="244"/>
      <c r="S215" s="244"/>
      <c r="T215" s="244"/>
      <c r="U215" s="244"/>
      <c r="V215" s="244"/>
      <c r="W215" s="244"/>
      <c r="X215" s="244"/>
      <c r="Y215" s="244"/>
      <c r="Z215" s="244"/>
      <c r="AA215" s="244"/>
      <c r="AB215" s="244"/>
      <c r="AC215" s="244"/>
      <c r="AD215" s="244"/>
      <c r="AE215" s="244"/>
      <c r="AF215" s="244"/>
      <c r="AG215" s="244"/>
      <c r="AH215" s="244"/>
      <c r="AI215" s="244"/>
      <c r="AJ215" s="244"/>
      <c r="AK215" s="244"/>
      <c r="AL215" s="244"/>
      <c r="AM215" s="244"/>
      <c r="AN215" s="244"/>
      <c r="AO215" s="244"/>
      <c r="AP215" s="244"/>
      <c r="AQ215" s="244"/>
      <c r="AR215" s="244"/>
      <c r="AS215" s="244"/>
      <c r="AT215" s="244"/>
      <c r="AU215" s="244"/>
      <c r="AV215" s="244"/>
      <c r="AW215" s="244"/>
      <c r="AX215" s="244"/>
      <c r="AY215" s="244"/>
      <c r="AZ215" s="244"/>
      <c r="BA215" s="244"/>
      <c r="BB215" s="244"/>
      <c r="BC215" s="244"/>
      <c r="BD215" s="244"/>
      <c r="BE215" s="244"/>
      <c r="BF215" s="244"/>
      <c r="BG215" s="244"/>
      <c r="BH215" s="244"/>
      <c r="BI215" s="244"/>
      <c r="BJ215" s="244"/>
      <c r="BK215" s="244"/>
      <c r="BL215" s="244"/>
      <c r="BM215" s="244"/>
      <c r="BN215" s="244"/>
      <c r="BO215" s="244"/>
      <c r="BP215" s="244"/>
      <c r="BQ215" s="244"/>
      <c r="BR215" s="244"/>
      <c r="BS215" s="244"/>
      <c r="BT215" s="244"/>
      <c r="BU215" s="244"/>
      <c r="BV215" s="244"/>
      <c r="BW215" s="244"/>
      <c r="BX215" s="244"/>
      <c r="BY215" s="244"/>
      <c r="BZ215" s="244"/>
      <c r="CA215" s="244"/>
      <c r="CB215" s="244"/>
      <c r="CC215" s="244"/>
      <c r="CD215" s="244"/>
      <c r="CE215" s="244"/>
      <c r="CF215" s="244"/>
      <c r="CG215" s="244"/>
      <c r="CH215" s="244"/>
      <c r="CI215" s="244"/>
      <c r="CJ215" s="244"/>
      <c r="CK215" s="244"/>
      <c r="CL215" s="244"/>
      <c r="CM215" s="244"/>
      <c r="CN215" s="244"/>
      <c r="CO215" s="244"/>
      <c r="CP215" s="244"/>
      <c r="CQ215" s="244"/>
      <c r="CR215" s="244"/>
      <c r="CS215" s="244"/>
      <c r="CT215" s="244"/>
      <c r="CU215" s="244"/>
      <c r="CV215" s="244"/>
      <c r="CW215" s="244"/>
      <c r="CX215" s="244"/>
      <c r="CY215" s="244"/>
      <c r="CZ215" s="244"/>
      <c r="DA215" s="244"/>
      <c r="DB215" s="244"/>
      <c r="DC215" s="244"/>
      <c r="DD215" s="244"/>
      <c r="DE215" s="244"/>
      <c r="DF215" s="244"/>
      <c r="DG215" s="244"/>
      <c r="DH215" s="244"/>
      <c r="DI215" s="244"/>
      <c r="DJ215" s="244"/>
      <c r="DK215" s="244"/>
      <c r="DL215" s="244"/>
      <c r="DM215" s="244"/>
      <c r="DN215" s="244"/>
      <c r="DO215" s="244"/>
      <c r="DP215" s="244"/>
      <c r="DQ215" s="244"/>
      <c r="DR215" s="244"/>
      <c r="DS215" s="244"/>
      <c r="DT215" s="244"/>
      <c r="DU215" s="244"/>
      <c r="DV215" s="244"/>
      <c r="DW215" s="244"/>
      <c r="DX215" s="244"/>
      <c r="DY215" s="244"/>
      <c r="DZ215" s="244"/>
      <c r="EA215" s="244"/>
      <c r="EB215" s="244"/>
      <c r="EC215" s="244"/>
      <c r="ED215" s="244"/>
      <c r="EE215" s="244"/>
      <c r="EF215" s="244"/>
      <c r="EG215" s="244"/>
      <c r="EH215" s="244"/>
      <c r="EI215" s="244"/>
      <c r="EJ215" s="244"/>
      <c r="EK215" s="244"/>
      <c r="EL215" s="244"/>
      <c r="EM215" s="244"/>
      <c r="EN215" s="244"/>
      <c r="EO215" s="244"/>
      <c r="EP215" s="244"/>
      <c r="EQ215" s="244"/>
      <c r="ER215" s="244"/>
      <c r="ES215" s="244"/>
      <c r="ET215" s="244"/>
      <c r="EU215" s="244"/>
      <c r="EV215" s="244"/>
      <c r="EW215" s="244"/>
      <c r="EX215" s="244"/>
      <c r="EY215" s="244"/>
      <c r="EZ215" s="244"/>
      <c r="FA215" s="244"/>
      <c r="FB215" s="244"/>
      <c r="FC215" s="244"/>
      <c r="FD215" s="244"/>
      <c r="FE215" s="244"/>
      <c r="FF215" s="244"/>
      <c r="FG215" s="244"/>
      <c r="FH215" s="244"/>
      <c r="FI215" s="244"/>
      <c r="FJ215" s="244"/>
      <c r="FK215" s="244"/>
      <c r="FL215" s="244"/>
      <c r="FM215" s="244"/>
      <c r="FN215" s="244"/>
    </row>
    <row r="216" spans="2:170" ht="15.75" customHeight="1" x14ac:dyDescent="0.3">
      <c r="B216" s="244"/>
      <c r="C216" s="244"/>
      <c r="D216" s="244"/>
      <c r="E216" s="244"/>
      <c r="F216" s="244"/>
      <c r="G216" s="244"/>
      <c r="H216" s="244"/>
      <c r="I216" s="244"/>
      <c r="J216" s="244"/>
      <c r="K216" s="244"/>
      <c r="L216" s="244"/>
      <c r="M216" s="244"/>
      <c r="N216" s="244"/>
      <c r="O216" s="244"/>
      <c r="P216" s="244"/>
      <c r="Q216" s="244"/>
      <c r="R216" s="244"/>
      <c r="S216" s="244"/>
      <c r="T216" s="244"/>
      <c r="U216" s="244"/>
      <c r="V216" s="244"/>
      <c r="W216" s="244"/>
      <c r="X216" s="244"/>
      <c r="Y216" s="244"/>
      <c r="Z216" s="244"/>
      <c r="AA216" s="244"/>
      <c r="AB216" s="244"/>
      <c r="AC216" s="244"/>
      <c r="AD216" s="244"/>
      <c r="AE216" s="244"/>
      <c r="AF216" s="244"/>
      <c r="AG216" s="244"/>
      <c r="AH216" s="244"/>
      <c r="AI216" s="244"/>
      <c r="AJ216" s="244"/>
      <c r="AK216" s="244"/>
      <c r="AL216" s="244"/>
      <c r="AM216" s="244"/>
      <c r="AN216" s="244"/>
      <c r="AO216" s="244"/>
      <c r="AP216" s="244"/>
      <c r="AQ216" s="244"/>
      <c r="AR216" s="244"/>
      <c r="AS216" s="244"/>
      <c r="AT216" s="244"/>
      <c r="AU216" s="244"/>
      <c r="AV216" s="244"/>
      <c r="AW216" s="244"/>
      <c r="AX216" s="244"/>
      <c r="AY216" s="244"/>
      <c r="AZ216" s="244"/>
      <c r="BA216" s="244"/>
      <c r="BB216" s="244"/>
      <c r="BC216" s="244"/>
      <c r="BD216" s="244"/>
      <c r="BE216" s="244"/>
      <c r="BF216" s="244"/>
      <c r="BG216" s="244"/>
      <c r="BH216" s="244"/>
      <c r="BI216" s="244"/>
      <c r="BJ216" s="244"/>
      <c r="BK216" s="244"/>
      <c r="BL216" s="244"/>
      <c r="BM216" s="244"/>
      <c r="BN216" s="244"/>
      <c r="BO216" s="244"/>
      <c r="BP216" s="244"/>
      <c r="BQ216" s="244"/>
      <c r="BR216" s="244"/>
      <c r="BS216" s="244"/>
      <c r="BT216" s="244"/>
      <c r="BU216" s="244"/>
      <c r="BV216" s="244"/>
      <c r="BW216" s="244"/>
      <c r="BX216" s="244"/>
      <c r="BY216" s="244"/>
      <c r="BZ216" s="244"/>
      <c r="CA216" s="244"/>
      <c r="CB216" s="244"/>
      <c r="CC216" s="244"/>
      <c r="CD216" s="244"/>
      <c r="CE216" s="244"/>
      <c r="CF216" s="244"/>
      <c r="CG216" s="244"/>
      <c r="CH216" s="244"/>
      <c r="CI216" s="244"/>
      <c r="CJ216" s="244"/>
      <c r="CK216" s="244"/>
      <c r="CL216" s="244"/>
      <c r="CM216" s="244"/>
      <c r="CN216" s="244"/>
      <c r="CO216" s="244"/>
      <c r="CP216" s="244"/>
      <c r="CQ216" s="244"/>
      <c r="CR216" s="244"/>
      <c r="CS216" s="244"/>
      <c r="CT216" s="244"/>
      <c r="CU216" s="244"/>
      <c r="CV216" s="244"/>
      <c r="CW216" s="244"/>
      <c r="CX216" s="244"/>
      <c r="CY216" s="244"/>
      <c r="CZ216" s="244"/>
      <c r="DA216" s="244"/>
      <c r="DB216" s="244"/>
      <c r="DC216" s="244"/>
      <c r="DD216" s="244"/>
      <c r="DE216" s="244"/>
      <c r="DF216" s="244"/>
      <c r="DG216" s="244"/>
      <c r="DH216" s="244"/>
      <c r="DI216" s="244"/>
      <c r="DJ216" s="244"/>
      <c r="DK216" s="244"/>
      <c r="DL216" s="244"/>
      <c r="DM216" s="244"/>
      <c r="DN216" s="244"/>
      <c r="DO216" s="244"/>
      <c r="DP216" s="244"/>
      <c r="DQ216" s="244"/>
      <c r="DR216" s="244"/>
      <c r="DS216" s="244"/>
      <c r="DT216" s="244"/>
      <c r="DU216" s="244"/>
      <c r="DV216" s="244"/>
      <c r="DW216" s="244"/>
      <c r="DX216" s="244"/>
      <c r="DY216" s="244"/>
      <c r="DZ216" s="244"/>
      <c r="EA216" s="244"/>
      <c r="EB216" s="244"/>
      <c r="EC216" s="244"/>
      <c r="ED216" s="244"/>
      <c r="EE216" s="244"/>
      <c r="EF216" s="244"/>
      <c r="EG216" s="244"/>
      <c r="EH216" s="244"/>
      <c r="EI216" s="244"/>
      <c r="EJ216" s="244"/>
      <c r="EK216" s="244"/>
      <c r="EL216" s="244"/>
      <c r="EM216" s="244"/>
      <c r="EN216" s="244"/>
      <c r="EO216" s="244"/>
      <c r="EP216" s="244"/>
      <c r="EQ216" s="244"/>
      <c r="ER216" s="244"/>
      <c r="ES216" s="244"/>
      <c r="ET216" s="244"/>
      <c r="EU216" s="244"/>
      <c r="EV216" s="244"/>
      <c r="EW216" s="244"/>
      <c r="EX216" s="244"/>
      <c r="EY216" s="244"/>
      <c r="EZ216" s="244"/>
      <c r="FA216" s="244"/>
      <c r="FB216" s="244"/>
      <c r="FC216" s="244"/>
      <c r="FD216" s="244"/>
      <c r="FE216" s="244"/>
      <c r="FF216" s="244"/>
      <c r="FG216" s="244"/>
      <c r="FH216" s="244"/>
      <c r="FI216" s="244"/>
      <c r="FJ216" s="244"/>
      <c r="FK216" s="244"/>
      <c r="FL216" s="244"/>
      <c r="FM216" s="244"/>
      <c r="FN216" s="244"/>
    </row>
    <row r="217" spans="2:170" ht="15.75" customHeight="1" x14ac:dyDescent="0.3">
      <c r="B217" s="244"/>
      <c r="C217" s="244"/>
      <c r="D217" s="244"/>
      <c r="E217" s="244"/>
      <c r="F217" s="244"/>
      <c r="G217" s="244"/>
      <c r="H217" s="244"/>
      <c r="I217" s="244"/>
      <c r="J217" s="244"/>
      <c r="K217" s="244"/>
      <c r="L217" s="244"/>
      <c r="M217" s="244"/>
      <c r="N217" s="244"/>
      <c r="O217" s="244"/>
      <c r="P217" s="244"/>
      <c r="Q217" s="244"/>
      <c r="R217" s="244"/>
      <c r="S217" s="244"/>
      <c r="T217" s="244"/>
      <c r="U217" s="244"/>
      <c r="V217" s="244"/>
      <c r="W217" s="244"/>
      <c r="X217" s="244"/>
      <c r="Y217" s="244"/>
      <c r="Z217" s="244"/>
      <c r="AA217" s="244"/>
      <c r="AB217" s="244"/>
      <c r="AC217" s="244"/>
      <c r="AD217" s="244"/>
      <c r="AE217" s="244"/>
      <c r="AF217" s="244"/>
      <c r="AG217" s="244"/>
      <c r="AH217" s="244"/>
      <c r="AI217" s="244"/>
      <c r="AJ217" s="244"/>
      <c r="AK217" s="244"/>
      <c r="AL217" s="244"/>
      <c r="AM217" s="244"/>
      <c r="AN217" s="244"/>
      <c r="AO217" s="244"/>
      <c r="AP217" s="244"/>
      <c r="AQ217" s="244"/>
      <c r="AR217" s="244"/>
      <c r="AS217" s="244"/>
      <c r="AT217" s="244"/>
      <c r="AU217" s="244"/>
      <c r="AV217" s="244"/>
      <c r="AW217" s="244"/>
      <c r="AX217" s="244"/>
      <c r="AY217" s="244"/>
      <c r="AZ217" s="244"/>
      <c r="BA217" s="244"/>
      <c r="BB217" s="244"/>
      <c r="BC217" s="244"/>
      <c r="BD217" s="244"/>
      <c r="BE217" s="244"/>
      <c r="BF217" s="244"/>
      <c r="BG217" s="244"/>
      <c r="BH217" s="244"/>
      <c r="BI217" s="244"/>
      <c r="BJ217" s="244"/>
      <c r="BK217" s="244"/>
      <c r="BL217" s="244"/>
      <c r="BM217" s="244"/>
      <c r="BN217" s="244"/>
      <c r="BO217" s="244"/>
      <c r="BP217" s="244"/>
      <c r="BQ217" s="244"/>
      <c r="BR217" s="244"/>
      <c r="BS217" s="244"/>
      <c r="BT217" s="244"/>
      <c r="BU217" s="244"/>
      <c r="BV217" s="244"/>
      <c r="BW217" s="244"/>
      <c r="BX217" s="244"/>
      <c r="BY217" s="244"/>
      <c r="BZ217" s="244"/>
      <c r="CA217" s="244"/>
      <c r="CB217" s="244"/>
      <c r="CC217" s="244"/>
      <c r="CD217" s="244"/>
      <c r="CE217" s="244"/>
      <c r="CF217" s="244"/>
      <c r="CG217" s="244"/>
      <c r="CH217" s="244"/>
      <c r="CI217" s="244"/>
      <c r="CJ217" s="244"/>
      <c r="CK217" s="244"/>
      <c r="CL217" s="244"/>
      <c r="CM217" s="244"/>
      <c r="CN217" s="244"/>
      <c r="CO217" s="244"/>
      <c r="CP217" s="244"/>
      <c r="CQ217" s="244"/>
      <c r="CR217" s="244"/>
      <c r="CS217" s="244"/>
      <c r="CT217" s="244"/>
      <c r="CU217" s="244"/>
      <c r="CV217" s="244"/>
      <c r="CW217" s="244"/>
      <c r="CX217" s="244"/>
      <c r="CY217" s="244"/>
      <c r="CZ217" s="244"/>
      <c r="DA217" s="244"/>
      <c r="DB217" s="244"/>
      <c r="DC217" s="244"/>
      <c r="DD217" s="244"/>
      <c r="DE217" s="244"/>
      <c r="DF217" s="244"/>
      <c r="DG217" s="244"/>
      <c r="DH217" s="244"/>
      <c r="DI217" s="244"/>
      <c r="DJ217" s="244"/>
      <c r="DK217" s="244"/>
      <c r="DL217" s="244"/>
      <c r="DM217" s="244"/>
      <c r="DN217" s="244"/>
      <c r="DO217" s="244"/>
      <c r="DP217" s="244"/>
      <c r="DQ217" s="244"/>
      <c r="DR217" s="244"/>
      <c r="DS217" s="244"/>
      <c r="DT217" s="244"/>
      <c r="DU217" s="244"/>
      <c r="DV217" s="244"/>
      <c r="DW217" s="244"/>
      <c r="DX217" s="244"/>
      <c r="DY217" s="244"/>
      <c r="DZ217" s="244"/>
      <c r="EA217" s="244"/>
      <c r="EB217" s="244"/>
      <c r="EC217" s="244"/>
      <c r="ED217" s="244"/>
      <c r="EE217" s="244"/>
      <c r="EF217" s="244"/>
      <c r="EG217" s="244"/>
      <c r="EH217" s="244"/>
      <c r="EI217" s="244"/>
      <c r="EJ217" s="244"/>
      <c r="EK217" s="244"/>
      <c r="EL217" s="244"/>
      <c r="EM217" s="244"/>
      <c r="EN217" s="244"/>
      <c r="EO217" s="244"/>
      <c r="EP217" s="244"/>
      <c r="EQ217" s="244"/>
      <c r="ER217" s="244"/>
      <c r="ES217" s="244"/>
      <c r="ET217" s="244"/>
      <c r="EU217" s="244"/>
      <c r="EV217" s="244"/>
      <c r="EW217" s="244"/>
      <c r="EX217" s="244"/>
      <c r="EY217" s="244"/>
      <c r="EZ217" s="244"/>
      <c r="FA217" s="244"/>
      <c r="FB217" s="244"/>
      <c r="FC217" s="244"/>
      <c r="FD217" s="244"/>
      <c r="FE217" s="244"/>
      <c r="FF217" s="244"/>
      <c r="FG217" s="244"/>
      <c r="FH217" s="244"/>
      <c r="FI217" s="244"/>
      <c r="FJ217" s="244"/>
      <c r="FK217" s="244"/>
      <c r="FL217" s="244"/>
      <c r="FM217" s="244"/>
      <c r="FN217" s="244"/>
    </row>
    <row r="218" spans="2:170" ht="15.75" customHeight="1" x14ac:dyDescent="0.3">
      <c r="B218" s="244"/>
      <c r="C218" s="244"/>
      <c r="D218" s="244"/>
      <c r="E218" s="244"/>
      <c r="F218" s="244"/>
      <c r="G218" s="244"/>
      <c r="H218" s="244"/>
      <c r="I218" s="244"/>
      <c r="J218" s="244"/>
      <c r="K218" s="244"/>
      <c r="L218" s="244"/>
      <c r="M218" s="244"/>
      <c r="N218" s="244"/>
      <c r="O218" s="244"/>
      <c r="P218" s="244"/>
      <c r="Q218" s="244"/>
      <c r="R218" s="244"/>
      <c r="S218" s="244"/>
      <c r="T218" s="244"/>
      <c r="U218" s="244"/>
      <c r="V218" s="244"/>
      <c r="W218" s="244"/>
      <c r="X218" s="244"/>
      <c r="Y218" s="244"/>
      <c r="Z218" s="244"/>
      <c r="AA218" s="244"/>
      <c r="AB218" s="244"/>
      <c r="AC218" s="244"/>
      <c r="AD218" s="244"/>
      <c r="AE218" s="244"/>
      <c r="AF218" s="244"/>
      <c r="AG218" s="244"/>
      <c r="AH218" s="244"/>
      <c r="AI218" s="244"/>
      <c r="AJ218" s="244"/>
      <c r="AK218" s="244"/>
      <c r="AL218" s="244"/>
      <c r="AM218" s="244"/>
      <c r="AN218" s="244"/>
      <c r="AO218" s="244"/>
      <c r="AP218" s="244"/>
      <c r="AQ218" s="244"/>
      <c r="AR218" s="244"/>
      <c r="AS218" s="244"/>
      <c r="AT218" s="244"/>
      <c r="AU218" s="244"/>
      <c r="AV218" s="244"/>
      <c r="AW218" s="244"/>
      <c r="AX218" s="244"/>
      <c r="AY218" s="244"/>
      <c r="AZ218" s="244"/>
      <c r="BA218" s="244"/>
      <c r="BB218" s="244"/>
      <c r="BC218" s="244"/>
      <c r="BD218" s="244"/>
      <c r="BE218" s="244"/>
      <c r="BF218" s="244"/>
      <c r="BG218" s="244"/>
      <c r="BH218" s="244"/>
      <c r="BI218" s="244"/>
      <c r="BJ218" s="244"/>
      <c r="BK218" s="244"/>
      <c r="BL218" s="244"/>
      <c r="BM218" s="244"/>
      <c r="BN218" s="244"/>
      <c r="BO218" s="244"/>
      <c r="BP218" s="244"/>
      <c r="BQ218" s="244"/>
      <c r="BR218" s="244"/>
      <c r="BS218" s="244"/>
      <c r="BT218" s="244"/>
      <c r="BU218" s="244"/>
      <c r="BV218" s="244"/>
      <c r="BW218" s="244"/>
      <c r="BX218" s="244"/>
      <c r="BY218" s="244"/>
      <c r="BZ218" s="244"/>
      <c r="CA218" s="244"/>
      <c r="CB218" s="244"/>
      <c r="CC218" s="244"/>
      <c r="CD218" s="244"/>
      <c r="CE218" s="244"/>
      <c r="CF218" s="244"/>
      <c r="CG218" s="244"/>
      <c r="CH218" s="244"/>
      <c r="CI218" s="244"/>
      <c r="CJ218" s="244"/>
      <c r="CK218" s="244"/>
      <c r="CL218" s="244"/>
      <c r="CM218" s="244"/>
      <c r="CN218" s="244"/>
      <c r="CO218" s="244"/>
      <c r="CP218" s="244"/>
      <c r="CQ218" s="244"/>
      <c r="CR218" s="244"/>
      <c r="CS218" s="244"/>
      <c r="CT218" s="244"/>
      <c r="CU218" s="244"/>
      <c r="CV218" s="244"/>
      <c r="CW218" s="244"/>
      <c r="CX218" s="244"/>
      <c r="CY218" s="244"/>
      <c r="CZ218" s="244"/>
      <c r="DA218" s="244"/>
      <c r="DB218" s="244"/>
      <c r="DC218" s="244"/>
      <c r="DD218" s="244"/>
      <c r="DE218" s="244"/>
      <c r="DF218" s="244"/>
      <c r="DG218" s="244"/>
      <c r="DH218" s="244"/>
      <c r="DI218" s="244"/>
      <c r="DJ218" s="244"/>
      <c r="DK218" s="244"/>
      <c r="DL218" s="244"/>
      <c r="DM218" s="244"/>
      <c r="DN218" s="244"/>
      <c r="DO218" s="244"/>
      <c r="DP218" s="244"/>
      <c r="DQ218" s="244"/>
      <c r="DR218" s="244"/>
      <c r="DS218" s="244"/>
      <c r="DT218" s="244"/>
      <c r="DU218" s="244"/>
      <c r="DV218" s="244"/>
      <c r="DW218" s="244"/>
      <c r="DX218" s="244"/>
      <c r="DY218" s="244"/>
      <c r="DZ218" s="244"/>
      <c r="EA218" s="244"/>
      <c r="EB218" s="244"/>
      <c r="EC218" s="244"/>
      <c r="ED218" s="244"/>
      <c r="EE218" s="244"/>
      <c r="EF218" s="244"/>
      <c r="EG218" s="244"/>
      <c r="EH218" s="244"/>
      <c r="EI218" s="244"/>
      <c r="EJ218" s="244"/>
      <c r="EK218" s="244"/>
      <c r="EL218" s="244"/>
      <c r="EM218" s="244"/>
      <c r="EN218" s="244"/>
      <c r="EO218" s="244"/>
      <c r="EP218" s="244"/>
      <c r="EQ218" s="244"/>
      <c r="ER218" s="244"/>
      <c r="ES218" s="244"/>
      <c r="ET218" s="244"/>
      <c r="EU218" s="244"/>
      <c r="EV218" s="244"/>
      <c r="EW218" s="244"/>
      <c r="EX218" s="244"/>
      <c r="EY218" s="244"/>
      <c r="EZ218" s="244"/>
      <c r="FA218" s="244"/>
      <c r="FB218" s="244"/>
      <c r="FC218" s="244"/>
      <c r="FD218" s="244"/>
      <c r="FE218" s="244"/>
      <c r="FF218" s="244"/>
      <c r="FG218" s="244"/>
      <c r="FH218" s="244"/>
      <c r="FI218" s="244"/>
      <c r="FJ218" s="244"/>
      <c r="FK218" s="244"/>
      <c r="FL218" s="244"/>
      <c r="FM218" s="244"/>
      <c r="FN218" s="244"/>
    </row>
    <row r="219" spans="2:170" ht="15.75" customHeight="1" x14ac:dyDescent="0.3">
      <c r="B219" s="244"/>
      <c r="C219" s="244"/>
      <c r="D219" s="244"/>
      <c r="E219" s="244"/>
      <c r="F219" s="244"/>
      <c r="G219" s="244"/>
      <c r="H219" s="244"/>
      <c r="I219" s="244"/>
      <c r="J219" s="244"/>
      <c r="K219" s="244"/>
      <c r="L219" s="244"/>
      <c r="M219" s="244"/>
      <c r="N219" s="244"/>
      <c r="O219" s="244"/>
      <c r="P219" s="244"/>
      <c r="Q219" s="244"/>
      <c r="R219" s="244"/>
      <c r="S219" s="244"/>
      <c r="T219" s="244"/>
      <c r="U219" s="244"/>
      <c r="V219" s="244"/>
      <c r="W219" s="244"/>
      <c r="X219" s="244"/>
      <c r="Y219" s="244"/>
      <c r="Z219" s="244"/>
      <c r="AA219" s="244"/>
      <c r="AB219" s="244"/>
      <c r="AC219" s="244"/>
      <c r="AD219" s="244"/>
      <c r="AE219" s="244"/>
      <c r="AF219" s="244"/>
      <c r="AG219" s="244"/>
      <c r="AH219" s="244"/>
      <c r="AI219" s="244"/>
      <c r="AJ219" s="244"/>
      <c r="AK219" s="244"/>
      <c r="AL219" s="244"/>
      <c r="AM219" s="244"/>
      <c r="AN219" s="244"/>
      <c r="AO219" s="244"/>
      <c r="AP219" s="244"/>
      <c r="AQ219" s="244"/>
      <c r="AR219" s="244"/>
      <c r="AS219" s="244"/>
      <c r="AT219" s="244"/>
      <c r="AU219" s="244"/>
      <c r="AV219" s="244"/>
      <c r="AW219" s="244"/>
      <c r="AX219" s="244"/>
      <c r="AY219" s="244"/>
      <c r="AZ219" s="244"/>
      <c r="BA219" s="244"/>
      <c r="BB219" s="244"/>
      <c r="BC219" s="244"/>
      <c r="BD219" s="244"/>
      <c r="BE219" s="244"/>
      <c r="BF219" s="244"/>
      <c r="BG219" s="244"/>
      <c r="BH219" s="244"/>
      <c r="BI219" s="244"/>
      <c r="BJ219" s="244"/>
      <c r="BK219" s="244"/>
      <c r="BL219" s="244"/>
      <c r="BM219" s="244"/>
      <c r="BN219" s="244"/>
      <c r="BO219" s="244"/>
      <c r="BP219" s="244"/>
      <c r="BQ219" s="244"/>
      <c r="BR219" s="244"/>
      <c r="BS219" s="244"/>
      <c r="BT219" s="244"/>
      <c r="BU219" s="244"/>
      <c r="BV219" s="244"/>
      <c r="BW219" s="244"/>
      <c r="BX219" s="244"/>
      <c r="BY219" s="244"/>
      <c r="BZ219" s="244"/>
      <c r="CA219" s="244"/>
      <c r="CB219" s="244"/>
      <c r="CC219" s="244"/>
      <c r="CD219" s="244"/>
      <c r="CE219" s="244"/>
      <c r="CF219" s="244"/>
      <c r="CG219" s="244"/>
      <c r="CH219" s="244"/>
      <c r="CI219" s="244"/>
      <c r="CJ219" s="244"/>
      <c r="CK219" s="244"/>
      <c r="CL219" s="244"/>
      <c r="CM219" s="244"/>
      <c r="CN219" s="244"/>
      <c r="CO219" s="244"/>
      <c r="CP219" s="244"/>
      <c r="CQ219" s="244"/>
      <c r="CR219" s="244"/>
      <c r="CS219" s="244"/>
      <c r="CT219" s="244"/>
      <c r="CU219" s="244"/>
      <c r="CV219" s="244"/>
      <c r="CW219" s="244"/>
      <c r="CX219" s="244"/>
      <c r="CY219" s="244"/>
      <c r="CZ219" s="244"/>
      <c r="DA219" s="244"/>
      <c r="DB219" s="244"/>
      <c r="DC219" s="244"/>
      <c r="DD219" s="244"/>
      <c r="DE219" s="244"/>
      <c r="DF219" s="244"/>
      <c r="DG219" s="244"/>
      <c r="DH219" s="244"/>
      <c r="DI219" s="244"/>
      <c r="DJ219" s="244"/>
      <c r="DK219" s="244"/>
      <c r="DL219" s="244"/>
      <c r="DM219" s="244"/>
      <c r="DN219" s="244"/>
      <c r="DO219" s="244"/>
      <c r="DP219" s="244"/>
      <c r="DQ219" s="244"/>
      <c r="DR219" s="244"/>
      <c r="DS219" s="244"/>
      <c r="DT219" s="244"/>
      <c r="DU219" s="244"/>
      <c r="DV219" s="244"/>
      <c r="DW219" s="244"/>
      <c r="DX219" s="244"/>
      <c r="DY219" s="244"/>
      <c r="DZ219" s="244"/>
      <c r="EA219" s="244"/>
      <c r="EB219" s="244"/>
      <c r="EC219" s="244"/>
      <c r="ED219" s="244"/>
      <c r="EE219" s="244"/>
      <c r="EF219" s="244"/>
      <c r="EG219" s="244"/>
      <c r="EH219" s="244"/>
      <c r="EI219" s="244"/>
      <c r="EJ219" s="244"/>
      <c r="EK219" s="244"/>
      <c r="EL219" s="244"/>
      <c r="EM219" s="244"/>
      <c r="EN219" s="244"/>
      <c r="EO219" s="244"/>
      <c r="EP219" s="244"/>
      <c r="EQ219" s="244"/>
      <c r="ER219" s="244"/>
      <c r="ES219" s="244"/>
      <c r="ET219" s="244"/>
      <c r="EU219" s="244"/>
      <c r="EV219" s="244"/>
      <c r="EW219" s="244"/>
      <c r="EX219" s="244"/>
      <c r="EY219" s="244"/>
      <c r="EZ219" s="244"/>
      <c r="FA219" s="244"/>
      <c r="FB219" s="244"/>
      <c r="FC219" s="244"/>
      <c r="FD219" s="244"/>
      <c r="FE219" s="244"/>
      <c r="FF219" s="244"/>
      <c r="FG219" s="244"/>
      <c r="FH219" s="244"/>
      <c r="FI219" s="244"/>
      <c r="FJ219" s="244"/>
      <c r="FK219" s="244"/>
      <c r="FL219" s="244"/>
      <c r="FM219" s="244"/>
      <c r="FN219" s="244"/>
    </row>
    <row r="220" spans="2:170" ht="15.75" customHeight="1" x14ac:dyDescent="0.3">
      <c r="B220" s="244"/>
      <c r="C220" s="244"/>
      <c r="D220" s="244"/>
      <c r="E220" s="244"/>
      <c r="F220" s="244"/>
      <c r="G220" s="244"/>
      <c r="H220" s="244"/>
      <c r="I220" s="244"/>
      <c r="J220" s="244"/>
      <c r="K220" s="244"/>
      <c r="L220" s="244"/>
      <c r="M220" s="244"/>
      <c r="N220" s="244"/>
      <c r="O220" s="244"/>
      <c r="P220" s="244"/>
      <c r="Q220" s="244"/>
      <c r="R220" s="244"/>
      <c r="S220" s="244"/>
      <c r="T220" s="244"/>
      <c r="U220" s="244"/>
      <c r="V220" s="244"/>
      <c r="W220" s="244"/>
      <c r="X220" s="244"/>
      <c r="Y220" s="244"/>
      <c r="Z220" s="244"/>
      <c r="AA220" s="244"/>
      <c r="AB220" s="244"/>
      <c r="AC220" s="244"/>
      <c r="AD220" s="244"/>
      <c r="AE220" s="244"/>
      <c r="AF220" s="244"/>
      <c r="AG220" s="244"/>
      <c r="AH220" s="244"/>
      <c r="AI220" s="244"/>
      <c r="AJ220" s="244"/>
      <c r="AK220" s="244"/>
      <c r="AL220" s="244"/>
      <c r="AM220" s="244"/>
      <c r="AN220" s="244"/>
      <c r="AO220" s="244"/>
      <c r="AP220" s="244"/>
      <c r="AQ220" s="244"/>
      <c r="AR220" s="244"/>
      <c r="AS220" s="244"/>
      <c r="AT220" s="244"/>
      <c r="AU220" s="244"/>
      <c r="AV220" s="244"/>
      <c r="AW220" s="244"/>
      <c r="AX220" s="244"/>
      <c r="AY220" s="244"/>
      <c r="AZ220" s="244"/>
      <c r="BA220" s="244"/>
      <c r="BB220" s="244"/>
      <c r="BC220" s="244"/>
      <c r="BD220" s="244"/>
      <c r="BE220" s="244"/>
      <c r="BF220" s="244"/>
      <c r="BG220" s="244"/>
      <c r="BH220" s="244"/>
      <c r="BI220" s="244"/>
      <c r="BJ220" s="244"/>
      <c r="BK220" s="244"/>
      <c r="BL220" s="244"/>
      <c r="BM220" s="244"/>
      <c r="BN220" s="244"/>
      <c r="BO220" s="244"/>
      <c r="BP220" s="244"/>
      <c r="BQ220" s="244"/>
      <c r="BR220" s="244"/>
      <c r="BS220" s="244"/>
      <c r="BT220" s="244"/>
      <c r="BU220" s="244"/>
      <c r="BV220" s="244"/>
      <c r="BW220" s="244"/>
      <c r="BX220" s="244"/>
      <c r="BY220" s="244"/>
      <c r="BZ220" s="244"/>
      <c r="CA220" s="244"/>
      <c r="CB220" s="244"/>
      <c r="CC220" s="244"/>
      <c r="CD220" s="244"/>
      <c r="CE220" s="244"/>
      <c r="CF220" s="244"/>
      <c r="CG220" s="244"/>
      <c r="CH220" s="244"/>
      <c r="CI220" s="244"/>
      <c r="CJ220" s="244"/>
      <c r="CK220" s="244"/>
      <c r="CL220" s="244"/>
      <c r="CM220" s="244"/>
      <c r="CN220" s="244"/>
      <c r="CO220" s="244"/>
      <c r="CP220" s="244"/>
      <c r="CQ220" s="244"/>
      <c r="CR220" s="244"/>
      <c r="CS220" s="244"/>
      <c r="CT220" s="244"/>
      <c r="CU220" s="244"/>
      <c r="CV220" s="244"/>
      <c r="CW220" s="244"/>
      <c r="CX220" s="244"/>
      <c r="CY220" s="244"/>
      <c r="CZ220" s="244"/>
      <c r="DA220" s="244"/>
      <c r="DB220" s="244"/>
      <c r="DC220" s="244"/>
      <c r="DD220" s="244"/>
      <c r="DE220" s="244"/>
      <c r="DF220" s="244"/>
      <c r="DG220" s="244"/>
      <c r="DH220" s="244"/>
      <c r="DI220" s="244"/>
      <c r="DJ220" s="244"/>
      <c r="DK220" s="244"/>
      <c r="DL220" s="244"/>
      <c r="DM220" s="244"/>
      <c r="DN220" s="244"/>
      <c r="DO220" s="244"/>
      <c r="DP220" s="244"/>
      <c r="DQ220" s="244"/>
      <c r="DR220" s="244"/>
      <c r="DS220" s="244"/>
      <c r="DT220" s="244"/>
      <c r="DU220" s="244"/>
      <c r="DV220" s="244"/>
      <c r="DW220" s="244"/>
      <c r="DX220" s="244"/>
      <c r="DY220" s="244"/>
      <c r="DZ220" s="244"/>
      <c r="EA220" s="244"/>
      <c r="EB220" s="244"/>
      <c r="EC220" s="244"/>
      <c r="ED220" s="244"/>
      <c r="EE220" s="244"/>
      <c r="EF220" s="244"/>
      <c r="EG220" s="244"/>
      <c r="EH220" s="244"/>
      <c r="EI220" s="244"/>
      <c r="EJ220" s="244"/>
      <c r="EK220" s="244"/>
      <c r="EL220" s="244"/>
      <c r="EM220" s="244"/>
      <c r="EN220" s="244"/>
      <c r="EO220" s="244"/>
      <c r="EP220" s="244"/>
      <c r="EQ220" s="244"/>
      <c r="ER220" s="244"/>
      <c r="ES220" s="244"/>
      <c r="ET220" s="244"/>
      <c r="EU220" s="244"/>
      <c r="EV220" s="244"/>
      <c r="EW220" s="244"/>
      <c r="EX220" s="244"/>
      <c r="EY220" s="244"/>
      <c r="EZ220" s="244"/>
      <c r="FA220" s="244"/>
      <c r="FB220" s="244"/>
      <c r="FC220" s="244"/>
      <c r="FD220" s="244"/>
      <c r="FE220" s="244"/>
      <c r="FF220" s="244"/>
      <c r="FG220" s="244"/>
      <c r="FH220" s="244"/>
      <c r="FI220" s="244"/>
      <c r="FJ220" s="244"/>
      <c r="FK220" s="244"/>
      <c r="FL220" s="244"/>
      <c r="FM220" s="244"/>
      <c r="FN220" s="244"/>
    </row>
    <row r="221" spans="2:170" ht="15.75" customHeight="1" x14ac:dyDescent="0.3">
      <c r="B221" s="244"/>
      <c r="C221" s="244"/>
      <c r="D221" s="244"/>
      <c r="E221" s="244"/>
      <c r="F221" s="244"/>
      <c r="G221" s="244"/>
      <c r="H221" s="244"/>
      <c r="I221" s="244"/>
      <c r="J221" s="244"/>
      <c r="K221" s="244"/>
      <c r="L221" s="244"/>
      <c r="M221" s="244"/>
      <c r="N221" s="244"/>
      <c r="O221" s="244"/>
      <c r="P221" s="244"/>
      <c r="Q221" s="244"/>
      <c r="R221" s="244"/>
      <c r="S221" s="244"/>
      <c r="T221" s="244"/>
      <c r="U221" s="244"/>
      <c r="V221" s="244"/>
      <c r="W221" s="244"/>
      <c r="X221" s="244"/>
      <c r="Y221" s="244"/>
      <c r="Z221" s="244"/>
      <c r="AA221" s="244"/>
      <c r="AB221" s="244"/>
      <c r="AC221" s="244"/>
      <c r="AD221" s="244"/>
      <c r="AE221" s="244"/>
      <c r="AF221" s="244"/>
      <c r="AG221" s="244"/>
      <c r="AH221" s="244"/>
      <c r="AI221" s="244"/>
      <c r="AJ221" s="244"/>
      <c r="AK221" s="244"/>
      <c r="AL221" s="244"/>
      <c r="AM221" s="244"/>
      <c r="AN221" s="244"/>
      <c r="AO221" s="244"/>
      <c r="AP221" s="244"/>
      <c r="AQ221" s="244"/>
      <c r="AR221" s="244"/>
      <c r="AS221" s="244"/>
      <c r="AT221" s="244"/>
      <c r="AU221" s="244"/>
      <c r="AV221" s="244"/>
      <c r="AW221" s="244"/>
      <c r="AX221" s="244"/>
      <c r="AY221" s="244"/>
      <c r="AZ221" s="244"/>
      <c r="BA221" s="244"/>
      <c r="BB221" s="244"/>
      <c r="BC221" s="244"/>
      <c r="BD221" s="244"/>
      <c r="BE221" s="244"/>
      <c r="BF221" s="244"/>
      <c r="BG221" s="244"/>
      <c r="BH221" s="244"/>
      <c r="BI221" s="244"/>
      <c r="BJ221" s="244"/>
      <c r="BK221" s="244"/>
      <c r="BL221" s="244"/>
      <c r="BM221" s="244"/>
      <c r="BN221" s="244"/>
      <c r="BO221" s="244"/>
      <c r="BP221" s="244"/>
      <c r="BQ221" s="244"/>
      <c r="BR221" s="244"/>
      <c r="BS221" s="244"/>
      <c r="BT221" s="244"/>
      <c r="BU221" s="244"/>
      <c r="BV221" s="244"/>
      <c r="BW221" s="244"/>
      <c r="BX221" s="244"/>
      <c r="BY221" s="244"/>
      <c r="BZ221" s="244"/>
      <c r="CA221" s="244"/>
      <c r="CB221" s="244"/>
      <c r="CC221" s="244"/>
      <c r="CD221" s="244"/>
      <c r="CE221" s="244"/>
      <c r="CF221" s="244"/>
      <c r="CG221" s="244"/>
      <c r="CH221" s="244"/>
      <c r="CI221" s="244"/>
      <c r="CJ221" s="244"/>
      <c r="CK221" s="244"/>
      <c r="CL221" s="244"/>
      <c r="CM221" s="244"/>
      <c r="CN221" s="244"/>
      <c r="CO221" s="244"/>
      <c r="CP221" s="244"/>
      <c r="CQ221" s="244"/>
      <c r="CR221" s="244"/>
      <c r="CS221" s="244"/>
      <c r="CT221" s="244"/>
      <c r="CU221" s="244"/>
      <c r="CV221" s="244"/>
      <c r="CW221" s="244"/>
      <c r="CX221" s="244"/>
      <c r="CY221" s="244"/>
      <c r="CZ221" s="244"/>
      <c r="DA221" s="244"/>
      <c r="DB221" s="244"/>
      <c r="DC221" s="244"/>
      <c r="DD221" s="244"/>
      <c r="DE221" s="244"/>
      <c r="DF221" s="244"/>
      <c r="DG221" s="244"/>
      <c r="DH221" s="244"/>
      <c r="DI221" s="244"/>
      <c r="DJ221" s="244"/>
      <c r="DK221" s="244"/>
      <c r="DL221" s="244"/>
      <c r="DM221" s="244"/>
      <c r="DN221" s="244"/>
      <c r="DO221" s="244"/>
      <c r="DP221" s="244"/>
      <c r="DQ221" s="244"/>
      <c r="DR221" s="244"/>
      <c r="DS221" s="244"/>
      <c r="DT221" s="244"/>
      <c r="DU221" s="244"/>
      <c r="DV221" s="244"/>
      <c r="DW221" s="244"/>
      <c r="DX221" s="244"/>
      <c r="DY221" s="244"/>
      <c r="DZ221" s="244"/>
      <c r="EA221" s="244"/>
      <c r="EB221" s="244"/>
      <c r="EC221" s="244"/>
      <c r="ED221" s="244"/>
      <c r="EE221" s="244"/>
      <c r="EF221" s="244"/>
      <c r="EG221" s="244"/>
      <c r="EH221" s="244"/>
      <c r="EI221" s="244"/>
      <c r="EJ221" s="244"/>
      <c r="EK221" s="244"/>
      <c r="EL221" s="244"/>
      <c r="EM221" s="244"/>
      <c r="EN221" s="244"/>
      <c r="EO221" s="244"/>
      <c r="EP221" s="244"/>
      <c r="EQ221" s="244"/>
      <c r="ER221" s="244"/>
      <c r="ES221" s="244"/>
      <c r="ET221" s="244"/>
      <c r="EU221" s="244"/>
      <c r="EV221" s="244"/>
      <c r="EW221" s="244"/>
      <c r="EX221" s="244"/>
      <c r="EY221" s="244"/>
      <c r="EZ221" s="244"/>
      <c r="FA221" s="244"/>
      <c r="FB221" s="244"/>
      <c r="FC221" s="244"/>
      <c r="FD221" s="244"/>
      <c r="FE221" s="244"/>
      <c r="FF221" s="244"/>
      <c r="FG221" s="244"/>
      <c r="FH221" s="244"/>
      <c r="FI221" s="244"/>
      <c r="FJ221" s="244"/>
      <c r="FK221" s="244"/>
      <c r="FL221" s="244"/>
      <c r="FM221" s="244"/>
      <c r="FN221" s="244"/>
    </row>
    <row r="222" spans="2:170" ht="15.75" customHeight="1" x14ac:dyDescent="0.3">
      <c r="B222" s="244"/>
      <c r="C222" s="244"/>
      <c r="D222" s="244"/>
      <c r="E222" s="244"/>
      <c r="F222" s="244"/>
      <c r="G222" s="244"/>
      <c r="H222" s="244"/>
      <c r="I222" s="244"/>
      <c r="J222" s="244"/>
      <c r="K222" s="244"/>
      <c r="L222" s="244"/>
      <c r="M222" s="244"/>
      <c r="N222" s="244"/>
      <c r="O222" s="244"/>
      <c r="P222" s="244"/>
      <c r="Q222" s="244"/>
      <c r="R222" s="244"/>
      <c r="S222" s="244"/>
      <c r="T222" s="244"/>
      <c r="U222" s="244"/>
      <c r="V222" s="244"/>
      <c r="W222" s="244"/>
      <c r="X222" s="244"/>
      <c r="Y222" s="244"/>
      <c r="Z222" s="244"/>
      <c r="AA222" s="244"/>
      <c r="AB222" s="244"/>
      <c r="AC222" s="244"/>
      <c r="AD222" s="244"/>
      <c r="AE222" s="244"/>
      <c r="AF222" s="244"/>
      <c r="AG222" s="244"/>
      <c r="AH222" s="244"/>
      <c r="AI222" s="244"/>
      <c r="AJ222" s="244"/>
      <c r="AK222" s="244"/>
      <c r="AL222" s="244"/>
      <c r="AM222" s="244"/>
      <c r="AN222" s="244"/>
      <c r="AO222" s="244"/>
      <c r="AP222" s="244"/>
      <c r="AQ222" s="244"/>
      <c r="AR222" s="244"/>
      <c r="AS222" s="244"/>
      <c r="AT222" s="244"/>
      <c r="AU222" s="244"/>
      <c r="AV222" s="244"/>
      <c r="AW222" s="244"/>
      <c r="AX222" s="244"/>
      <c r="AY222" s="244"/>
      <c r="AZ222" s="244"/>
      <c r="BA222" s="244"/>
      <c r="BB222" s="244"/>
      <c r="BC222" s="244"/>
      <c r="BD222" s="244"/>
      <c r="BE222" s="244"/>
      <c r="BF222" s="244"/>
      <c r="BG222" s="244"/>
      <c r="BH222" s="244"/>
      <c r="BI222" s="244"/>
      <c r="BJ222" s="244"/>
      <c r="BK222" s="244"/>
      <c r="BL222" s="244"/>
      <c r="BM222" s="244"/>
      <c r="BN222" s="244"/>
      <c r="BO222" s="244"/>
      <c r="BP222" s="244"/>
      <c r="BQ222" s="244"/>
      <c r="BR222" s="244"/>
      <c r="BS222" s="244"/>
      <c r="BT222" s="244"/>
      <c r="BU222" s="244"/>
      <c r="BV222" s="244"/>
      <c r="BW222" s="244"/>
      <c r="BX222" s="244"/>
      <c r="BY222" s="244"/>
      <c r="BZ222" s="244"/>
      <c r="CA222" s="244"/>
      <c r="CB222" s="244"/>
      <c r="CC222" s="244"/>
      <c r="CD222" s="244"/>
      <c r="CE222" s="244"/>
      <c r="CF222" s="244"/>
      <c r="CG222" s="244"/>
      <c r="CH222" s="244"/>
      <c r="CI222" s="244"/>
      <c r="CJ222" s="244"/>
      <c r="CK222" s="244"/>
      <c r="CL222" s="244"/>
      <c r="CM222" s="244"/>
      <c r="CN222" s="244"/>
      <c r="CO222" s="244"/>
      <c r="CP222" s="244"/>
      <c r="CQ222" s="244"/>
      <c r="CR222" s="244"/>
      <c r="CS222" s="244"/>
      <c r="CT222" s="244"/>
      <c r="CU222" s="244"/>
      <c r="CV222" s="244"/>
      <c r="CW222" s="244"/>
      <c r="CX222" s="244"/>
      <c r="CY222" s="244"/>
      <c r="CZ222" s="244"/>
      <c r="DA222" s="244"/>
      <c r="DB222" s="244"/>
      <c r="DC222" s="244"/>
      <c r="DD222" s="244"/>
      <c r="DE222" s="244"/>
      <c r="DF222" s="244"/>
      <c r="DG222" s="244"/>
      <c r="DH222" s="244"/>
      <c r="DI222" s="244"/>
      <c r="DJ222" s="244"/>
      <c r="DK222" s="244"/>
      <c r="DL222" s="244"/>
      <c r="DM222" s="244"/>
      <c r="DN222" s="244"/>
      <c r="DO222" s="244"/>
      <c r="DP222" s="244"/>
      <c r="DQ222" s="244"/>
      <c r="DR222" s="244"/>
      <c r="DS222" s="244"/>
      <c r="DT222" s="244"/>
      <c r="DU222" s="244"/>
      <c r="DV222" s="244"/>
      <c r="DW222" s="244"/>
      <c r="DX222" s="244"/>
      <c r="DY222" s="244"/>
      <c r="DZ222" s="244"/>
      <c r="EA222" s="244"/>
      <c r="EB222" s="244"/>
      <c r="EC222" s="244"/>
      <c r="ED222" s="244"/>
      <c r="EE222" s="244"/>
      <c r="EF222" s="244"/>
      <c r="EG222" s="244"/>
      <c r="EH222" s="244"/>
      <c r="EI222" s="244"/>
      <c r="EJ222" s="244"/>
      <c r="EK222" s="244"/>
      <c r="EL222" s="244"/>
      <c r="EM222" s="244"/>
      <c r="EN222" s="244"/>
      <c r="EO222" s="244"/>
      <c r="EP222" s="244"/>
      <c r="EQ222" s="244"/>
      <c r="ER222" s="244"/>
      <c r="ES222" s="244"/>
      <c r="ET222" s="244"/>
      <c r="EU222" s="244"/>
      <c r="EV222" s="244"/>
      <c r="EW222" s="244"/>
      <c r="EX222" s="244"/>
      <c r="EY222" s="244"/>
      <c r="EZ222" s="244"/>
      <c r="FA222" s="244"/>
      <c r="FB222" s="244"/>
      <c r="FC222" s="244"/>
      <c r="FD222" s="244"/>
      <c r="FE222" s="244"/>
      <c r="FF222" s="244"/>
      <c r="FG222" s="244"/>
      <c r="FH222" s="244"/>
      <c r="FI222" s="244"/>
      <c r="FJ222" s="244"/>
      <c r="FK222" s="244"/>
      <c r="FL222" s="244"/>
      <c r="FM222" s="244"/>
      <c r="FN222" s="244"/>
    </row>
    <row r="223" spans="2:170" ht="15.75" customHeight="1" x14ac:dyDescent="0.3">
      <c r="B223" s="244"/>
      <c r="C223" s="244"/>
      <c r="D223" s="244"/>
      <c r="E223" s="244"/>
      <c r="F223" s="244"/>
      <c r="G223" s="244"/>
      <c r="H223" s="244"/>
      <c r="I223" s="244"/>
      <c r="J223" s="244"/>
      <c r="K223" s="244"/>
      <c r="L223" s="244"/>
      <c r="M223" s="244"/>
      <c r="N223" s="244"/>
      <c r="O223" s="244"/>
      <c r="P223" s="244"/>
      <c r="Q223" s="244"/>
      <c r="R223" s="244"/>
      <c r="S223" s="244"/>
      <c r="T223" s="244"/>
      <c r="U223" s="244"/>
      <c r="V223" s="244"/>
      <c r="W223" s="244"/>
      <c r="X223" s="244"/>
      <c r="Y223" s="244"/>
      <c r="Z223" s="244"/>
      <c r="AA223" s="244"/>
      <c r="AB223" s="244"/>
      <c r="AC223" s="244"/>
      <c r="AD223" s="244"/>
      <c r="AE223" s="244"/>
      <c r="AF223" s="244"/>
      <c r="AG223" s="244"/>
      <c r="AH223" s="244"/>
      <c r="AI223" s="244"/>
      <c r="AJ223" s="244"/>
      <c r="AK223" s="244"/>
      <c r="AL223" s="244"/>
      <c r="AM223" s="244"/>
      <c r="AN223" s="244"/>
      <c r="AO223" s="244"/>
      <c r="AP223" s="244"/>
      <c r="AQ223" s="244"/>
      <c r="AR223" s="244"/>
      <c r="AS223" s="244"/>
      <c r="AT223" s="244"/>
      <c r="AU223" s="244"/>
      <c r="AV223" s="244"/>
      <c r="AW223" s="244"/>
      <c r="AX223" s="244"/>
      <c r="AY223" s="244"/>
      <c r="AZ223" s="244"/>
      <c r="BA223" s="244"/>
      <c r="BB223" s="244"/>
      <c r="BC223" s="244"/>
      <c r="BD223" s="244"/>
      <c r="BE223" s="244"/>
      <c r="BF223" s="244"/>
      <c r="BG223" s="244"/>
      <c r="BH223" s="244"/>
      <c r="BI223" s="244"/>
      <c r="BJ223" s="244"/>
      <c r="BK223" s="244"/>
      <c r="BL223" s="244"/>
      <c r="BM223" s="244"/>
      <c r="BN223" s="244"/>
      <c r="BO223" s="244"/>
      <c r="BP223" s="244"/>
      <c r="BQ223" s="244"/>
      <c r="BR223" s="244"/>
      <c r="BS223" s="244"/>
      <c r="BT223" s="244"/>
      <c r="BU223" s="244"/>
      <c r="BV223" s="244"/>
      <c r="BW223" s="244"/>
      <c r="BX223" s="244"/>
      <c r="BY223" s="244"/>
      <c r="BZ223" s="244"/>
      <c r="CA223" s="244"/>
      <c r="CB223" s="244"/>
      <c r="CC223" s="244"/>
      <c r="CD223" s="244"/>
      <c r="CE223" s="244"/>
      <c r="CF223" s="244"/>
      <c r="CG223" s="244"/>
      <c r="CH223" s="244"/>
      <c r="CI223" s="244"/>
      <c r="CJ223" s="244"/>
      <c r="CK223" s="244"/>
      <c r="CL223" s="244"/>
      <c r="CM223" s="244"/>
      <c r="CN223" s="244"/>
      <c r="CO223" s="244"/>
      <c r="CP223" s="244"/>
      <c r="CQ223" s="244"/>
      <c r="CR223" s="244"/>
      <c r="CS223" s="244"/>
      <c r="CT223" s="244"/>
      <c r="CU223" s="244"/>
      <c r="CV223" s="244"/>
      <c r="CW223" s="244"/>
      <c r="CX223" s="244"/>
      <c r="CY223" s="244"/>
      <c r="CZ223" s="244"/>
      <c r="DA223" s="244"/>
      <c r="DB223" s="244"/>
      <c r="DC223" s="244"/>
      <c r="DD223" s="244"/>
      <c r="DE223" s="244"/>
      <c r="DF223" s="244"/>
      <c r="DG223" s="244"/>
      <c r="DH223" s="244"/>
      <c r="DI223" s="244"/>
      <c r="DJ223" s="244"/>
      <c r="DK223" s="244"/>
      <c r="DL223" s="244"/>
      <c r="DM223" s="244"/>
      <c r="DN223" s="244"/>
      <c r="DO223" s="244"/>
      <c r="DP223" s="244"/>
      <c r="DQ223" s="244"/>
      <c r="DR223" s="244"/>
      <c r="DS223" s="244"/>
      <c r="DT223" s="244"/>
      <c r="DU223" s="244"/>
      <c r="DV223" s="244"/>
      <c r="DW223" s="244"/>
      <c r="DX223" s="244"/>
      <c r="DY223" s="244"/>
      <c r="DZ223" s="244"/>
      <c r="EA223" s="244"/>
      <c r="EB223" s="244"/>
      <c r="EC223" s="244"/>
      <c r="ED223" s="244"/>
      <c r="EE223" s="244"/>
      <c r="EF223" s="244"/>
      <c r="EG223" s="244"/>
      <c r="EH223" s="244"/>
      <c r="EI223" s="244"/>
      <c r="EJ223" s="244"/>
      <c r="EK223" s="244"/>
      <c r="EL223" s="244"/>
      <c r="EM223" s="244"/>
      <c r="EN223" s="244"/>
      <c r="EO223" s="244"/>
      <c r="EP223" s="244"/>
      <c r="EQ223" s="244"/>
      <c r="ER223" s="244"/>
      <c r="ES223" s="244"/>
      <c r="ET223" s="244"/>
      <c r="EU223" s="244"/>
      <c r="EV223" s="244"/>
      <c r="EW223" s="244"/>
      <c r="EX223" s="244"/>
      <c r="EY223" s="244"/>
      <c r="EZ223" s="244"/>
      <c r="FA223" s="244"/>
      <c r="FB223" s="244"/>
      <c r="FC223" s="244"/>
      <c r="FD223" s="244"/>
      <c r="FE223" s="244"/>
      <c r="FF223" s="244"/>
      <c r="FG223" s="244"/>
      <c r="FH223" s="244"/>
      <c r="FI223" s="244"/>
      <c r="FJ223" s="244"/>
      <c r="FK223" s="244"/>
      <c r="FL223" s="244"/>
      <c r="FM223" s="244"/>
      <c r="FN223" s="244"/>
    </row>
    <row r="224" spans="2:170" ht="15.75" customHeight="1" x14ac:dyDescent="0.3">
      <c r="B224" s="244"/>
      <c r="C224" s="244"/>
      <c r="D224" s="244"/>
      <c r="E224" s="244"/>
      <c r="F224" s="244"/>
      <c r="G224" s="244"/>
      <c r="H224" s="244"/>
      <c r="I224" s="244"/>
      <c r="J224" s="244"/>
      <c r="K224" s="244"/>
      <c r="L224" s="244"/>
      <c r="M224" s="244"/>
      <c r="N224" s="244"/>
      <c r="O224" s="244"/>
      <c r="P224" s="244"/>
      <c r="Q224" s="244"/>
      <c r="R224" s="244"/>
      <c r="S224" s="244"/>
      <c r="T224" s="244"/>
      <c r="U224" s="244"/>
      <c r="V224" s="244"/>
      <c r="W224" s="244"/>
      <c r="X224" s="244"/>
      <c r="Y224" s="244"/>
      <c r="Z224" s="244"/>
      <c r="AA224" s="244"/>
      <c r="AB224" s="244"/>
      <c r="AC224" s="244"/>
      <c r="AD224" s="244"/>
      <c r="AE224" s="244"/>
      <c r="AF224" s="244"/>
      <c r="AG224" s="244"/>
      <c r="AH224" s="244"/>
      <c r="AI224" s="244"/>
      <c r="AJ224" s="244"/>
      <c r="AK224" s="244"/>
      <c r="AL224" s="244"/>
      <c r="AM224" s="244"/>
      <c r="AN224" s="244"/>
      <c r="AO224" s="244"/>
      <c r="AP224" s="244"/>
      <c r="AQ224" s="244"/>
      <c r="AR224" s="244"/>
      <c r="AS224" s="244"/>
      <c r="AT224" s="244"/>
      <c r="AU224" s="244"/>
      <c r="AV224" s="244"/>
      <c r="AW224" s="244"/>
      <c r="AX224" s="244"/>
      <c r="AY224" s="244"/>
      <c r="AZ224" s="244"/>
      <c r="BA224" s="244"/>
      <c r="BB224" s="244"/>
      <c r="BC224" s="244"/>
      <c r="BD224" s="244"/>
      <c r="BE224" s="244"/>
      <c r="BF224" s="244"/>
      <c r="BG224" s="244"/>
      <c r="BH224" s="244"/>
      <c r="BI224" s="244"/>
      <c r="BJ224" s="244"/>
      <c r="BK224" s="244"/>
      <c r="BL224" s="244"/>
      <c r="BM224" s="244"/>
      <c r="BN224" s="244"/>
      <c r="BO224" s="244"/>
      <c r="BP224" s="244"/>
      <c r="BQ224" s="244"/>
      <c r="BR224" s="244"/>
      <c r="BS224" s="244"/>
      <c r="BT224" s="244"/>
      <c r="BU224" s="244"/>
      <c r="BV224" s="244"/>
      <c r="BW224" s="244"/>
      <c r="BX224" s="244"/>
      <c r="BY224" s="244"/>
      <c r="BZ224" s="244"/>
      <c r="CA224" s="244"/>
      <c r="CB224" s="244"/>
      <c r="CC224" s="244"/>
      <c r="CD224" s="244"/>
      <c r="CE224" s="244"/>
      <c r="CF224" s="244"/>
      <c r="CG224" s="244"/>
      <c r="CH224" s="244"/>
      <c r="CI224" s="244"/>
      <c r="CJ224" s="244"/>
      <c r="CK224" s="244"/>
      <c r="CL224" s="244"/>
      <c r="CM224" s="244"/>
      <c r="CN224" s="244"/>
      <c r="CO224" s="244"/>
      <c r="CP224" s="244"/>
      <c r="CQ224" s="244"/>
      <c r="CR224" s="244"/>
      <c r="CS224" s="244"/>
      <c r="CT224" s="244"/>
      <c r="CU224" s="244"/>
      <c r="CV224" s="244"/>
      <c r="CW224" s="244"/>
      <c r="CX224" s="244"/>
      <c r="CY224" s="244"/>
      <c r="CZ224" s="244"/>
      <c r="DA224" s="244"/>
      <c r="DB224" s="244"/>
      <c r="DC224" s="244"/>
      <c r="DD224" s="244"/>
      <c r="DE224" s="244"/>
      <c r="DF224" s="244"/>
      <c r="DG224" s="244"/>
      <c r="DH224" s="244"/>
      <c r="DI224" s="244"/>
      <c r="DJ224" s="244"/>
      <c r="DK224" s="244"/>
      <c r="DL224" s="244"/>
      <c r="DM224" s="244"/>
      <c r="DN224" s="244"/>
      <c r="DO224" s="244"/>
      <c r="DP224" s="244"/>
      <c r="DQ224" s="244"/>
      <c r="DR224" s="244"/>
      <c r="DS224" s="244"/>
      <c r="DT224" s="244"/>
      <c r="DU224" s="244"/>
      <c r="DV224" s="244"/>
      <c r="DW224" s="244"/>
      <c r="DX224" s="244"/>
      <c r="DY224" s="244"/>
      <c r="DZ224" s="244"/>
      <c r="EA224" s="244"/>
      <c r="EB224" s="244"/>
      <c r="EC224" s="244"/>
      <c r="ED224" s="244"/>
      <c r="EE224" s="244"/>
      <c r="EF224" s="244"/>
      <c r="EG224" s="244"/>
      <c r="EH224" s="244"/>
      <c r="EI224" s="244"/>
      <c r="EJ224" s="244"/>
      <c r="EK224" s="244"/>
      <c r="EL224" s="244"/>
      <c r="EM224" s="244"/>
      <c r="EN224" s="244"/>
      <c r="EO224" s="244"/>
      <c r="EP224" s="244"/>
      <c r="EQ224" s="244"/>
      <c r="ER224" s="244"/>
      <c r="ES224" s="244"/>
      <c r="ET224" s="244"/>
      <c r="EU224" s="244"/>
      <c r="EV224" s="244"/>
      <c r="EW224" s="244"/>
      <c r="EX224" s="244"/>
      <c r="EY224" s="244"/>
      <c r="EZ224" s="244"/>
      <c r="FA224" s="244"/>
      <c r="FB224" s="244"/>
      <c r="FC224" s="244"/>
      <c r="FD224" s="244"/>
      <c r="FE224" s="244"/>
      <c r="FF224" s="244"/>
      <c r="FG224" s="244"/>
      <c r="FH224" s="244"/>
      <c r="FI224" s="244"/>
      <c r="FJ224" s="244"/>
      <c r="FK224" s="244"/>
      <c r="FL224" s="244"/>
      <c r="FM224" s="244"/>
      <c r="FN224" s="244"/>
    </row>
    <row r="225" spans="2:170" ht="15.75" customHeight="1" x14ac:dyDescent="0.3">
      <c r="B225" s="244"/>
      <c r="C225" s="244"/>
      <c r="D225" s="244"/>
      <c r="E225" s="244"/>
      <c r="F225" s="244"/>
      <c r="G225" s="244"/>
      <c r="H225" s="244"/>
      <c r="I225" s="244"/>
      <c r="J225" s="244"/>
      <c r="K225" s="244"/>
      <c r="L225" s="244"/>
      <c r="M225" s="244"/>
      <c r="N225" s="244"/>
      <c r="O225" s="244"/>
      <c r="P225" s="244"/>
      <c r="Q225" s="244"/>
      <c r="R225" s="244"/>
      <c r="S225" s="244"/>
      <c r="T225" s="244"/>
      <c r="U225" s="244"/>
      <c r="V225" s="244"/>
      <c r="W225" s="244"/>
      <c r="X225" s="244"/>
      <c r="Y225" s="244"/>
      <c r="Z225" s="244"/>
      <c r="AA225" s="244"/>
      <c r="AB225" s="244"/>
      <c r="AC225" s="244"/>
      <c r="AD225" s="244"/>
      <c r="AE225" s="244"/>
      <c r="AF225" s="244"/>
      <c r="AG225" s="244"/>
      <c r="AH225" s="244"/>
      <c r="AI225" s="244"/>
      <c r="AJ225" s="244"/>
      <c r="AK225" s="244"/>
      <c r="AL225" s="244"/>
      <c r="AM225" s="244"/>
      <c r="AN225" s="244"/>
      <c r="AO225" s="244"/>
      <c r="AP225" s="244"/>
      <c r="AQ225" s="244"/>
      <c r="AR225" s="244"/>
      <c r="AS225" s="244"/>
      <c r="AT225" s="244"/>
      <c r="AU225" s="244"/>
      <c r="AV225" s="244"/>
      <c r="AW225" s="244"/>
      <c r="AX225" s="244"/>
      <c r="AY225" s="244"/>
      <c r="AZ225" s="244"/>
      <c r="BA225" s="244"/>
      <c r="BB225" s="244"/>
      <c r="BC225" s="244"/>
      <c r="BD225" s="244"/>
      <c r="BE225" s="244"/>
      <c r="BF225" s="244"/>
      <c r="BG225" s="244"/>
      <c r="BH225" s="244"/>
      <c r="BI225" s="244"/>
      <c r="BJ225" s="244"/>
      <c r="BK225" s="244"/>
      <c r="BL225" s="244"/>
      <c r="BM225" s="244"/>
      <c r="BN225" s="244"/>
      <c r="BO225" s="244"/>
      <c r="BP225" s="244"/>
      <c r="BQ225" s="244"/>
      <c r="BR225" s="244"/>
      <c r="BS225" s="244"/>
      <c r="BT225" s="244"/>
      <c r="BU225" s="244"/>
      <c r="BV225" s="244"/>
      <c r="BW225" s="244"/>
      <c r="BX225" s="244"/>
      <c r="BY225" s="244"/>
      <c r="BZ225" s="244"/>
      <c r="CA225" s="244"/>
      <c r="CB225" s="244"/>
      <c r="CC225" s="244"/>
      <c r="CD225" s="244"/>
      <c r="CE225" s="244"/>
      <c r="CF225" s="244"/>
      <c r="CG225" s="244"/>
      <c r="CH225" s="244"/>
      <c r="CI225" s="244"/>
      <c r="CJ225" s="244"/>
      <c r="CK225" s="244"/>
      <c r="CL225" s="244"/>
      <c r="CM225" s="244"/>
      <c r="CN225" s="244"/>
      <c r="CO225" s="244"/>
      <c r="CP225" s="244"/>
      <c r="CQ225" s="244"/>
      <c r="CR225" s="244"/>
      <c r="CS225" s="244"/>
      <c r="CT225" s="244"/>
      <c r="CU225" s="244"/>
      <c r="CV225" s="244"/>
      <c r="CW225" s="244"/>
      <c r="CX225" s="244"/>
      <c r="CY225" s="244"/>
      <c r="CZ225" s="244"/>
      <c r="DA225" s="244"/>
      <c r="DB225" s="244"/>
      <c r="DC225" s="244"/>
      <c r="DD225" s="244"/>
      <c r="DE225" s="244"/>
      <c r="DF225" s="244"/>
      <c r="DG225" s="244"/>
      <c r="DH225" s="244"/>
      <c r="DI225" s="244"/>
      <c r="DJ225" s="244"/>
      <c r="DK225" s="244"/>
      <c r="DL225" s="244"/>
      <c r="DM225" s="244"/>
      <c r="DN225" s="244"/>
      <c r="DO225" s="244"/>
      <c r="DP225" s="244"/>
      <c r="DQ225" s="244"/>
      <c r="DR225" s="244"/>
      <c r="DS225" s="244"/>
      <c r="DT225" s="244"/>
      <c r="DU225" s="244"/>
      <c r="DV225" s="244"/>
      <c r="DW225" s="244"/>
      <c r="DX225" s="244"/>
      <c r="DY225" s="244"/>
      <c r="DZ225" s="244"/>
      <c r="EA225" s="244"/>
      <c r="EB225" s="244"/>
      <c r="EC225" s="244"/>
      <c r="ED225" s="244"/>
      <c r="EE225" s="244"/>
      <c r="EF225" s="244"/>
      <c r="EG225" s="244"/>
      <c r="EH225" s="244"/>
      <c r="EI225" s="244"/>
      <c r="EJ225" s="244"/>
      <c r="EK225" s="244"/>
      <c r="EL225" s="244"/>
      <c r="EM225" s="244"/>
      <c r="EN225" s="244"/>
      <c r="EO225" s="244"/>
      <c r="EP225" s="244"/>
      <c r="EQ225" s="244"/>
      <c r="ER225" s="244"/>
      <c r="ES225" s="244"/>
      <c r="ET225" s="244"/>
      <c r="EU225" s="244"/>
      <c r="EV225" s="244"/>
      <c r="EW225" s="244"/>
      <c r="EX225" s="244"/>
      <c r="EY225" s="244"/>
      <c r="EZ225" s="244"/>
      <c r="FA225" s="244"/>
      <c r="FB225" s="244"/>
      <c r="FC225" s="244"/>
      <c r="FD225" s="244"/>
      <c r="FE225" s="244"/>
      <c r="FF225" s="244"/>
      <c r="FG225" s="244"/>
      <c r="FH225" s="244"/>
      <c r="FI225" s="244"/>
      <c r="FJ225" s="244"/>
      <c r="FK225" s="244"/>
      <c r="FL225" s="244"/>
      <c r="FM225" s="244"/>
      <c r="FN225" s="244"/>
    </row>
    <row r="226" spans="2:170" ht="15.75" customHeight="1" x14ac:dyDescent="0.3">
      <c r="B226" s="244"/>
      <c r="C226" s="244"/>
      <c r="D226" s="244"/>
      <c r="E226" s="244"/>
      <c r="F226" s="244"/>
      <c r="G226" s="244"/>
      <c r="H226" s="244"/>
      <c r="I226" s="244"/>
      <c r="J226" s="244"/>
      <c r="K226" s="244"/>
      <c r="L226" s="244"/>
      <c r="M226" s="244"/>
      <c r="N226" s="244"/>
      <c r="O226" s="244"/>
      <c r="P226" s="244"/>
      <c r="Q226" s="244"/>
      <c r="R226" s="244"/>
      <c r="S226" s="244"/>
      <c r="T226" s="244"/>
      <c r="U226" s="244"/>
      <c r="V226" s="244"/>
      <c r="W226" s="244"/>
      <c r="X226" s="244"/>
      <c r="Y226" s="244"/>
      <c r="Z226" s="244"/>
      <c r="AA226" s="244"/>
      <c r="AB226" s="244"/>
      <c r="AC226" s="244"/>
      <c r="AD226" s="244"/>
      <c r="AE226" s="244"/>
      <c r="AF226" s="244"/>
      <c r="AG226" s="244"/>
      <c r="AH226" s="244"/>
      <c r="AI226" s="244"/>
      <c r="AJ226" s="244"/>
      <c r="AK226" s="244"/>
      <c r="AL226" s="244"/>
      <c r="AM226" s="244"/>
      <c r="AN226" s="244"/>
      <c r="AO226" s="244"/>
      <c r="AP226" s="244"/>
      <c r="AQ226" s="244"/>
      <c r="AR226" s="244"/>
      <c r="AS226" s="244"/>
      <c r="AT226" s="244"/>
      <c r="AU226" s="244"/>
      <c r="AV226" s="244"/>
      <c r="AW226" s="244"/>
      <c r="AX226" s="244"/>
      <c r="AY226" s="244"/>
      <c r="AZ226" s="244"/>
      <c r="BA226" s="244"/>
      <c r="BB226" s="244"/>
      <c r="BC226" s="244"/>
      <c r="BD226" s="244"/>
      <c r="BE226" s="244"/>
      <c r="BF226" s="244"/>
      <c r="BG226" s="244"/>
      <c r="BH226" s="244"/>
      <c r="BI226" s="244"/>
      <c r="BJ226" s="244"/>
      <c r="BK226" s="244"/>
      <c r="BL226" s="244"/>
      <c r="BM226" s="244"/>
      <c r="BN226" s="244"/>
      <c r="BO226" s="244"/>
      <c r="BP226" s="244"/>
      <c r="BQ226" s="244"/>
      <c r="BR226" s="244"/>
      <c r="BS226" s="244"/>
      <c r="BT226" s="244"/>
      <c r="BU226" s="244"/>
      <c r="BV226" s="244"/>
      <c r="BW226" s="244"/>
      <c r="BX226" s="244"/>
      <c r="BY226" s="244"/>
      <c r="BZ226" s="244"/>
      <c r="CA226" s="244"/>
      <c r="CB226" s="244"/>
      <c r="CC226" s="244"/>
      <c r="CD226" s="244"/>
      <c r="CE226" s="244"/>
      <c r="CF226" s="244"/>
      <c r="CG226" s="244"/>
      <c r="CH226" s="244"/>
      <c r="CI226" s="244"/>
      <c r="CJ226" s="244"/>
      <c r="CK226" s="244"/>
      <c r="CL226" s="244"/>
      <c r="CM226" s="244"/>
      <c r="CN226" s="244"/>
      <c r="CO226" s="244"/>
      <c r="CP226" s="244"/>
      <c r="CQ226" s="244"/>
      <c r="CR226" s="244"/>
      <c r="CS226" s="244"/>
      <c r="CT226" s="244"/>
      <c r="CU226" s="244"/>
      <c r="CV226" s="244"/>
      <c r="CW226" s="244"/>
      <c r="CX226" s="244"/>
      <c r="CY226" s="244"/>
      <c r="CZ226" s="244"/>
      <c r="DA226" s="244"/>
      <c r="DB226" s="244"/>
      <c r="DC226" s="244"/>
      <c r="DD226" s="244"/>
      <c r="DE226" s="244"/>
      <c r="DF226" s="244"/>
      <c r="DG226" s="244"/>
      <c r="DH226" s="244"/>
      <c r="DI226" s="244"/>
      <c r="DJ226" s="244"/>
      <c r="DK226" s="244"/>
      <c r="DL226" s="244"/>
      <c r="DM226" s="244"/>
      <c r="DN226" s="244"/>
      <c r="DO226" s="244"/>
      <c r="DP226" s="244"/>
      <c r="DQ226" s="244"/>
      <c r="DR226" s="244"/>
      <c r="DS226" s="244"/>
      <c r="DT226" s="244"/>
      <c r="DU226" s="244"/>
      <c r="DV226" s="244"/>
      <c r="DW226" s="244"/>
      <c r="DX226" s="244"/>
      <c r="DY226" s="244"/>
      <c r="DZ226" s="244"/>
      <c r="EA226" s="244"/>
      <c r="EB226" s="244"/>
      <c r="EC226" s="244"/>
      <c r="ED226" s="244"/>
      <c r="EE226" s="244"/>
      <c r="EF226" s="244"/>
      <c r="EG226" s="244"/>
      <c r="EH226" s="244"/>
      <c r="EI226" s="244"/>
      <c r="EJ226" s="244"/>
      <c r="EK226" s="244"/>
      <c r="EL226" s="244"/>
      <c r="EM226" s="244"/>
      <c r="EN226" s="244"/>
      <c r="EO226" s="244"/>
      <c r="EP226" s="244"/>
      <c r="EQ226" s="244"/>
      <c r="ER226" s="244"/>
      <c r="ES226" s="244"/>
      <c r="ET226" s="244"/>
      <c r="EU226" s="244"/>
      <c r="EV226" s="244"/>
      <c r="EW226" s="244"/>
      <c r="EX226" s="244"/>
      <c r="EY226" s="244"/>
      <c r="EZ226" s="244"/>
      <c r="FA226" s="244"/>
      <c r="FB226" s="244"/>
      <c r="FC226" s="244"/>
      <c r="FD226" s="244"/>
      <c r="FE226" s="244"/>
      <c r="FF226" s="244"/>
      <c r="FG226" s="244"/>
      <c r="FH226" s="244"/>
      <c r="FI226" s="244"/>
      <c r="FJ226" s="244"/>
      <c r="FK226" s="244"/>
      <c r="FL226" s="244"/>
      <c r="FM226" s="244"/>
      <c r="FN226" s="244"/>
    </row>
    <row r="227" spans="2:170" ht="15.75" customHeight="1" x14ac:dyDescent="0.3">
      <c r="B227" s="244"/>
      <c r="C227" s="244"/>
      <c r="D227" s="244"/>
      <c r="E227" s="244"/>
      <c r="F227" s="244"/>
      <c r="G227" s="244"/>
      <c r="H227" s="244"/>
      <c r="I227" s="244"/>
      <c r="J227" s="244"/>
      <c r="K227" s="244"/>
      <c r="L227" s="244"/>
      <c r="M227" s="244"/>
      <c r="N227" s="244"/>
      <c r="O227" s="244"/>
      <c r="P227" s="244"/>
      <c r="Q227" s="244"/>
      <c r="R227" s="244"/>
      <c r="S227" s="244"/>
      <c r="T227" s="244"/>
      <c r="U227" s="244"/>
      <c r="V227" s="244"/>
      <c r="W227" s="244"/>
      <c r="X227" s="244"/>
      <c r="Y227" s="244"/>
      <c r="Z227" s="244"/>
      <c r="AA227" s="244"/>
      <c r="AB227" s="244"/>
      <c r="AC227" s="244"/>
      <c r="AD227" s="244"/>
      <c r="AE227" s="244"/>
      <c r="AF227" s="244"/>
      <c r="AG227" s="244"/>
      <c r="AH227" s="244"/>
      <c r="AI227" s="244"/>
      <c r="AJ227" s="244"/>
      <c r="AK227" s="244"/>
      <c r="AL227" s="244"/>
      <c r="AM227" s="244"/>
      <c r="AN227" s="244"/>
      <c r="AO227" s="244"/>
      <c r="AP227" s="244"/>
      <c r="AQ227" s="244"/>
      <c r="AR227" s="244"/>
      <c r="AS227" s="244"/>
      <c r="AT227" s="244"/>
      <c r="AU227" s="244"/>
      <c r="AV227" s="244"/>
      <c r="AW227" s="244"/>
      <c r="AX227" s="244"/>
      <c r="AY227" s="244"/>
      <c r="AZ227" s="244"/>
      <c r="BA227" s="244"/>
      <c r="BB227" s="244"/>
      <c r="BC227" s="244"/>
      <c r="BD227" s="244"/>
      <c r="BE227" s="244"/>
      <c r="BF227" s="244"/>
      <c r="BG227" s="244"/>
      <c r="BH227" s="244"/>
      <c r="BI227" s="244"/>
      <c r="BJ227" s="244"/>
      <c r="BK227" s="244"/>
      <c r="BL227" s="244"/>
      <c r="BM227" s="244"/>
      <c r="BN227" s="244"/>
      <c r="BO227" s="244"/>
      <c r="BP227" s="244"/>
      <c r="BQ227" s="244"/>
      <c r="BR227" s="244"/>
      <c r="BS227" s="244"/>
      <c r="BT227" s="244"/>
      <c r="BU227" s="244"/>
      <c r="BV227" s="244"/>
      <c r="BW227" s="244"/>
      <c r="BX227" s="244"/>
      <c r="BY227" s="244"/>
      <c r="BZ227" s="244"/>
      <c r="CA227" s="244"/>
      <c r="CB227" s="244"/>
      <c r="CC227" s="244"/>
      <c r="CD227" s="244"/>
      <c r="CE227" s="244"/>
      <c r="CF227" s="244"/>
      <c r="CG227" s="244"/>
      <c r="CH227" s="244"/>
      <c r="CI227" s="244"/>
      <c r="CJ227" s="244"/>
      <c r="CK227" s="244"/>
      <c r="CL227" s="244"/>
      <c r="CM227" s="244"/>
      <c r="CN227" s="244"/>
      <c r="CO227" s="244"/>
      <c r="CP227" s="244"/>
      <c r="CQ227" s="244"/>
      <c r="CR227" s="244"/>
      <c r="CS227" s="244"/>
      <c r="CT227" s="244"/>
      <c r="CU227" s="244"/>
      <c r="CV227" s="244"/>
      <c r="CW227" s="244"/>
      <c r="CX227" s="244"/>
      <c r="CY227" s="244"/>
      <c r="CZ227" s="244"/>
      <c r="DA227" s="244"/>
      <c r="DB227" s="244"/>
      <c r="DC227" s="244"/>
      <c r="DD227" s="244"/>
      <c r="DE227" s="244"/>
      <c r="DF227" s="244"/>
      <c r="DG227" s="244"/>
      <c r="DH227" s="244"/>
      <c r="DI227" s="244"/>
      <c r="DJ227" s="244"/>
      <c r="DK227" s="244"/>
      <c r="DL227" s="244"/>
      <c r="DM227" s="244"/>
      <c r="DN227" s="244"/>
      <c r="DO227" s="244"/>
      <c r="DP227" s="244"/>
      <c r="DQ227" s="244"/>
      <c r="DR227" s="244"/>
      <c r="DS227" s="244"/>
      <c r="DT227" s="244"/>
      <c r="DU227" s="244"/>
      <c r="DV227" s="244"/>
      <c r="DW227" s="244"/>
      <c r="DX227" s="244"/>
      <c r="DY227" s="244"/>
      <c r="DZ227" s="244"/>
      <c r="EA227" s="244"/>
      <c r="EB227" s="244"/>
      <c r="EC227" s="244"/>
      <c r="ED227" s="244"/>
      <c r="EE227" s="244"/>
      <c r="EF227" s="244"/>
      <c r="EG227" s="244"/>
      <c r="EH227" s="244"/>
      <c r="EI227" s="244"/>
      <c r="EJ227" s="244"/>
      <c r="EK227" s="244"/>
      <c r="EL227" s="244"/>
      <c r="EM227" s="244"/>
      <c r="EN227" s="244"/>
      <c r="EO227" s="244"/>
      <c r="EP227" s="244"/>
      <c r="EQ227" s="244"/>
      <c r="ER227" s="244"/>
      <c r="ES227" s="244"/>
      <c r="ET227" s="244"/>
      <c r="EU227" s="244"/>
      <c r="EV227" s="244"/>
      <c r="EW227" s="244"/>
      <c r="EX227" s="244"/>
      <c r="EY227" s="244"/>
      <c r="EZ227" s="244"/>
      <c r="FA227" s="244"/>
      <c r="FB227" s="244"/>
      <c r="FC227" s="244"/>
      <c r="FD227" s="244"/>
      <c r="FE227" s="244"/>
      <c r="FF227" s="244"/>
      <c r="FG227" s="244"/>
      <c r="FH227" s="244"/>
      <c r="FI227" s="244"/>
      <c r="FJ227" s="244"/>
      <c r="FK227" s="244"/>
      <c r="FL227" s="244"/>
      <c r="FM227" s="244"/>
      <c r="FN227" s="244"/>
    </row>
    <row r="228" spans="2:170" ht="15.75" customHeight="1" x14ac:dyDescent="0.3">
      <c r="B228" s="244"/>
      <c r="C228" s="244"/>
      <c r="D228" s="244"/>
      <c r="E228" s="244"/>
      <c r="F228" s="244"/>
      <c r="G228" s="244"/>
      <c r="H228" s="244"/>
      <c r="I228" s="244"/>
      <c r="J228" s="244"/>
      <c r="K228" s="244"/>
      <c r="L228" s="244"/>
      <c r="M228" s="244"/>
      <c r="N228" s="244"/>
      <c r="O228" s="244"/>
      <c r="P228" s="244"/>
      <c r="Q228" s="244"/>
      <c r="R228" s="244"/>
      <c r="S228" s="244"/>
      <c r="T228" s="244"/>
      <c r="U228" s="244"/>
      <c r="V228" s="244"/>
      <c r="W228" s="244"/>
      <c r="X228" s="244"/>
      <c r="Y228" s="244"/>
      <c r="Z228" s="244"/>
      <c r="AA228" s="244"/>
      <c r="AB228" s="244"/>
      <c r="AC228" s="244"/>
      <c r="AD228" s="244"/>
      <c r="AE228" s="244"/>
      <c r="AF228" s="244"/>
      <c r="AG228" s="244"/>
      <c r="AH228" s="244"/>
      <c r="AI228" s="244"/>
      <c r="AJ228" s="244"/>
      <c r="AK228" s="244"/>
      <c r="AL228" s="244"/>
      <c r="AM228" s="244"/>
      <c r="AN228" s="244"/>
      <c r="AO228" s="244"/>
      <c r="AP228" s="244"/>
      <c r="AQ228" s="244"/>
      <c r="AR228" s="244"/>
      <c r="AS228" s="244"/>
      <c r="AT228" s="244"/>
      <c r="AU228" s="244"/>
      <c r="AV228" s="244"/>
      <c r="AW228" s="244"/>
      <c r="AX228" s="244"/>
      <c r="AY228" s="244"/>
      <c r="AZ228" s="244"/>
      <c r="BA228" s="244"/>
      <c r="BB228" s="244"/>
      <c r="BC228" s="244"/>
      <c r="BD228" s="244"/>
      <c r="BE228" s="244"/>
      <c r="BF228" s="244"/>
      <c r="BG228" s="244"/>
      <c r="BH228" s="244"/>
      <c r="BI228" s="244"/>
      <c r="BJ228" s="244"/>
      <c r="BK228" s="244"/>
      <c r="BL228" s="244"/>
      <c r="BM228" s="244"/>
      <c r="BN228" s="244"/>
      <c r="BO228" s="244"/>
      <c r="BP228" s="244"/>
      <c r="BQ228" s="244"/>
      <c r="BR228" s="244"/>
      <c r="BS228" s="244"/>
      <c r="BT228" s="244"/>
      <c r="BU228" s="244"/>
      <c r="BV228" s="244"/>
      <c r="BW228" s="244"/>
      <c r="BX228" s="244"/>
      <c r="BY228" s="244"/>
      <c r="BZ228" s="244"/>
      <c r="CA228" s="244"/>
      <c r="CB228" s="244"/>
      <c r="CC228" s="244"/>
      <c r="CD228" s="244"/>
      <c r="CE228" s="244"/>
      <c r="CF228" s="244"/>
      <c r="CG228" s="244"/>
      <c r="CH228" s="244"/>
      <c r="CI228" s="244"/>
      <c r="CJ228" s="244"/>
      <c r="CK228" s="244"/>
      <c r="CL228" s="244"/>
      <c r="CM228" s="244"/>
      <c r="CN228" s="244"/>
      <c r="CO228" s="244"/>
      <c r="CP228" s="244"/>
      <c r="CQ228" s="244"/>
      <c r="CR228" s="244"/>
      <c r="CS228" s="244"/>
      <c r="CT228" s="244"/>
      <c r="CU228" s="244"/>
      <c r="CV228" s="244"/>
      <c r="CW228" s="244"/>
      <c r="CX228" s="244"/>
      <c r="CY228" s="244"/>
      <c r="CZ228" s="244"/>
      <c r="DA228" s="244"/>
      <c r="DB228" s="244"/>
      <c r="DC228" s="244"/>
      <c r="DD228" s="244"/>
      <c r="DE228" s="244"/>
      <c r="DF228" s="244"/>
      <c r="DG228" s="244"/>
      <c r="DH228" s="244"/>
      <c r="DI228" s="244"/>
      <c r="DJ228" s="244"/>
      <c r="DK228" s="244"/>
      <c r="DL228" s="244"/>
      <c r="DM228" s="244"/>
      <c r="DN228" s="244"/>
      <c r="DO228" s="244"/>
      <c r="DP228" s="244"/>
      <c r="DQ228" s="244"/>
      <c r="DR228" s="244"/>
      <c r="DS228" s="244"/>
      <c r="DT228" s="244"/>
      <c r="DU228" s="244"/>
      <c r="DV228" s="244"/>
      <c r="DW228" s="244"/>
      <c r="DX228" s="244"/>
      <c r="DY228" s="244"/>
      <c r="DZ228" s="244"/>
      <c r="EA228" s="244"/>
      <c r="EB228" s="244"/>
      <c r="EC228" s="244"/>
      <c r="ED228" s="244"/>
      <c r="EE228" s="244"/>
      <c r="EF228" s="244"/>
      <c r="EG228" s="244"/>
      <c r="EH228" s="244"/>
      <c r="EI228" s="244"/>
      <c r="EJ228" s="244"/>
      <c r="EK228" s="244"/>
      <c r="EL228" s="244"/>
      <c r="EM228" s="244"/>
      <c r="EN228" s="244"/>
      <c r="EO228" s="244"/>
      <c r="EP228" s="244"/>
      <c r="EQ228" s="244"/>
      <c r="ER228" s="244"/>
      <c r="ES228" s="244"/>
      <c r="ET228" s="244"/>
      <c r="EU228" s="244"/>
      <c r="EV228" s="244"/>
      <c r="EW228" s="244"/>
      <c r="EX228" s="244"/>
      <c r="EY228" s="244"/>
      <c r="EZ228" s="244"/>
      <c r="FA228" s="244"/>
      <c r="FB228" s="244"/>
      <c r="FC228" s="244"/>
      <c r="FD228" s="244"/>
      <c r="FE228" s="244"/>
      <c r="FF228" s="244"/>
      <c r="FG228" s="244"/>
      <c r="FH228" s="244"/>
      <c r="FI228" s="244"/>
      <c r="FJ228" s="244"/>
      <c r="FK228" s="244"/>
      <c r="FL228" s="244"/>
      <c r="FM228" s="244"/>
      <c r="FN228" s="244"/>
    </row>
    <row r="229" spans="2:170" ht="15.75" customHeight="1" x14ac:dyDescent="0.3">
      <c r="B229" s="244"/>
      <c r="C229" s="244"/>
      <c r="D229" s="244"/>
      <c r="E229" s="244"/>
      <c r="F229" s="244"/>
      <c r="G229" s="244"/>
      <c r="H229" s="244"/>
      <c r="I229" s="244"/>
      <c r="J229" s="244"/>
      <c r="K229" s="244"/>
      <c r="L229" s="244"/>
      <c r="M229" s="244"/>
      <c r="N229" s="244"/>
      <c r="O229" s="244"/>
      <c r="P229" s="244"/>
      <c r="Q229" s="244"/>
      <c r="R229" s="244"/>
      <c r="S229" s="244"/>
      <c r="T229" s="244"/>
      <c r="U229" s="244"/>
      <c r="V229" s="244"/>
      <c r="W229" s="244"/>
      <c r="X229" s="244"/>
      <c r="Y229" s="244"/>
      <c r="Z229" s="244"/>
      <c r="AA229" s="244"/>
      <c r="AB229" s="244"/>
      <c r="AC229" s="244"/>
      <c r="AD229" s="244"/>
      <c r="AE229" s="244"/>
      <c r="AF229" s="244"/>
      <c r="AG229" s="244"/>
      <c r="AH229" s="244"/>
      <c r="AI229" s="244"/>
      <c r="AJ229" s="244"/>
      <c r="AK229" s="244"/>
      <c r="AL229" s="244"/>
      <c r="AM229" s="244"/>
      <c r="AN229" s="244"/>
      <c r="AO229" s="244"/>
      <c r="AP229" s="244"/>
      <c r="AQ229" s="244"/>
      <c r="AR229" s="244"/>
      <c r="AS229" s="244"/>
      <c r="AT229" s="244"/>
      <c r="AU229" s="244"/>
      <c r="AV229" s="244"/>
      <c r="AW229" s="244"/>
      <c r="AX229" s="244"/>
      <c r="AY229" s="244"/>
      <c r="AZ229" s="244"/>
      <c r="BA229" s="244"/>
      <c r="BB229" s="244"/>
      <c r="BC229" s="244"/>
      <c r="BD229" s="244"/>
      <c r="BE229" s="244"/>
      <c r="BF229" s="244"/>
      <c r="BG229" s="244"/>
      <c r="BH229" s="244"/>
      <c r="BI229" s="244"/>
      <c r="BJ229" s="244"/>
      <c r="BK229" s="244"/>
      <c r="BL229" s="244"/>
      <c r="BM229" s="244"/>
      <c r="BN229" s="244"/>
      <c r="BO229" s="244"/>
      <c r="BP229" s="244"/>
      <c r="BQ229" s="244"/>
      <c r="BR229" s="244"/>
      <c r="BS229" s="244"/>
      <c r="BT229" s="244"/>
      <c r="BU229" s="244"/>
      <c r="BV229" s="244"/>
      <c r="BW229" s="244"/>
      <c r="BX229" s="244"/>
      <c r="BY229" s="244"/>
      <c r="BZ229" s="244"/>
      <c r="CA229" s="244"/>
      <c r="CB229" s="244"/>
      <c r="CC229" s="244"/>
      <c r="CD229" s="244"/>
      <c r="CE229" s="244"/>
      <c r="CF229" s="244"/>
      <c r="CG229" s="244"/>
      <c r="CH229" s="244"/>
      <c r="CI229" s="244"/>
      <c r="CJ229" s="244"/>
      <c r="CK229" s="244"/>
      <c r="CL229" s="244"/>
      <c r="CM229" s="244"/>
      <c r="CN229" s="244"/>
      <c r="CO229" s="244"/>
      <c r="CP229" s="244"/>
      <c r="CQ229" s="244"/>
      <c r="CR229" s="244"/>
      <c r="CS229" s="244"/>
      <c r="CT229" s="244"/>
      <c r="CU229" s="244"/>
      <c r="CV229" s="244"/>
      <c r="CW229" s="244"/>
      <c r="CX229" s="244"/>
      <c r="CY229" s="244"/>
      <c r="CZ229" s="244"/>
      <c r="DA229" s="244"/>
      <c r="DB229" s="244"/>
      <c r="DC229" s="244"/>
      <c r="DD229" s="244"/>
      <c r="DE229" s="244"/>
      <c r="DF229" s="244"/>
      <c r="DG229" s="244"/>
      <c r="DH229" s="244"/>
      <c r="DI229" s="244"/>
      <c r="DJ229" s="244"/>
      <c r="DK229" s="244"/>
      <c r="DL229" s="244"/>
      <c r="DM229" s="244"/>
      <c r="DN229" s="244"/>
      <c r="DO229" s="244"/>
      <c r="DP229" s="244"/>
      <c r="DQ229" s="244"/>
      <c r="DR229" s="244"/>
      <c r="DS229" s="244"/>
      <c r="DT229" s="244"/>
      <c r="DU229" s="244"/>
      <c r="DV229" s="244"/>
      <c r="DW229" s="244"/>
      <c r="DX229" s="244"/>
      <c r="DY229" s="244"/>
      <c r="DZ229" s="244"/>
      <c r="EA229" s="244"/>
      <c r="EB229" s="244"/>
      <c r="EC229" s="244"/>
      <c r="ED229" s="244"/>
      <c r="EE229" s="244"/>
      <c r="EF229" s="244"/>
      <c r="EG229" s="244"/>
      <c r="EH229" s="244"/>
      <c r="EI229" s="244"/>
      <c r="EJ229" s="244"/>
      <c r="EK229" s="244"/>
      <c r="EL229" s="244"/>
      <c r="EM229" s="244"/>
      <c r="EN229" s="244"/>
      <c r="EO229" s="244"/>
      <c r="EP229" s="244"/>
      <c r="EQ229" s="244"/>
      <c r="ER229" s="244"/>
      <c r="ES229" s="244"/>
      <c r="ET229" s="244"/>
      <c r="EU229" s="244"/>
      <c r="EV229" s="244"/>
      <c r="EW229" s="244"/>
      <c r="EX229" s="244"/>
      <c r="EY229" s="244"/>
      <c r="EZ229" s="244"/>
      <c r="FA229" s="244"/>
      <c r="FB229" s="244"/>
      <c r="FC229" s="244"/>
      <c r="FD229" s="244"/>
      <c r="FE229" s="244"/>
      <c r="FF229" s="244"/>
      <c r="FG229" s="244"/>
      <c r="FH229" s="244"/>
      <c r="FI229" s="244"/>
      <c r="FJ229" s="244"/>
      <c r="FK229" s="244"/>
      <c r="FL229" s="244"/>
      <c r="FM229" s="244"/>
      <c r="FN229" s="244"/>
    </row>
    <row r="230" spans="2:170" ht="15.75" customHeight="1" x14ac:dyDescent="0.3">
      <c r="B230" s="244"/>
      <c r="C230" s="244"/>
      <c r="D230" s="244"/>
      <c r="E230" s="244"/>
      <c r="F230" s="244"/>
      <c r="G230" s="244"/>
      <c r="H230" s="244"/>
      <c r="I230" s="244"/>
      <c r="J230" s="244"/>
      <c r="K230" s="244"/>
      <c r="L230" s="244"/>
      <c r="M230" s="244"/>
      <c r="N230" s="244"/>
      <c r="O230" s="244"/>
      <c r="P230" s="244"/>
      <c r="Q230" s="244"/>
      <c r="R230" s="244"/>
      <c r="S230" s="244"/>
      <c r="T230" s="244"/>
      <c r="U230" s="244"/>
      <c r="V230" s="244"/>
      <c r="W230" s="244"/>
      <c r="X230" s="244"/>
      <c r="Y230" s="244"/>
      <c r="Z230" s="244"/>
      <c r="AA230" s="244"/>
      <c r="AB230" s="244"/>
      <c r="AC230" s="244"/>
      <c r="AD230" s="244"/>
      <c r="AE230" s="244"/>
      <c r="AF230" s="244"/>
      <c r="AG230" s="244"/>
      <c r="AH230" s="244"/>
      <c r="AI230" s="244"/>
      <c r="AJ230" s="244"/>
      <c r="AK230" s="244"/>
      <c r="AL230" s="244"/>
      <c r="AM230" s="244"/>
      <c r="AN230" s="244"/>
      <c r="AO230" s="244"/>
      <c r="AP230" s="244"/>
      <c r="AQ230" s="244"/>
      <c r="AR230" s="244"/>
      <c r="AS230" s="244"/>
      <c r="AT230" s="244"/>
      <c r="AU230" s="244"/>
      <c r="AV230" s="244"/>
      <c r="AW230" s="244"/>
      <c r="AX230" s="244"/>
      <c r="AY230" s="244"/>
      <c r="AZ230" s="244"/>
      <c r="BA230" s="244"/>
      <c r="BB230" s="244"/>
      <c r="BC230" s="244"/>
      <c r="BD230" s="244"/>
      <c r="BE230" s="244"/>
      <c r="BF230" s="244"/>
      <c r="BG230" s="244"/>
      <c r="BH230" s="244"/>
      <c r="BI230" s="244"/>
      <c r="BJ230" s="244"/>
      <c r="BK230" s="244"/>
      <c r="BL230" s="244"/>
      <c r="BM230" s="244"/>
      <c r="BN230" s="244"/>
      <c r="BO230" s="244"/>
      <c r="BP230" s="244"/>
      <c r="BQ230" s="244"/>
      <c r="BR230" s="244"/>
      <c r="BS230" s="244"/>
      <c r="BT230" s="244"/>
      <c r="BU230" s="244"/>
      <c r="BV230" s="244"/>
      <c r="BW230" s="244"/>
      <c r="BX230" s="244"/>
      <c r="BY230" s="244"/>
      <c r="BZ230" s="244"/>
      <c r="CA230" s="244"/>
      <c r="CB230" s="244"/>
      <c r="CC230" s="244"/>
      <c r="CD230" s="244"/>
      <c r="CE230" s="244"/>
      <c r="CF230" s="244"/>
      <c r="CG230" s="244"/>
      <c r="CH230" s="244"/>
      <c r="CI230" s="244"/>
      <c r="CJ230" s="244"/>
      <c r="CK230" s="244"/>
      <c r="CL230" s="244"/>
      <c r="CM230" s="244"/>
      <c r="CN230" s="244"/>
      <c r="CO230" s="244"/>
      <c r="CP230" s="244"/>
      <c r="CQ230" s="244"/>
      <c r="CR230" s="244"/>
      <c r="CS230" s="244"/>
      <c r="CT230" s="244"/>
      <c r="CU230" s="244"/>
      <c r="CV230" s="244"/>
      <c r="CW230" s="244"/>
      <c r="CX230" s="244"/>
      <c r="CY230" s="244"/>
      <c r="CZ230" s="244"/>
      <c r="DA230" s="244"/>
      <c r="DB230" s="244"/>
      <c r="DC230" s="244"/>
      <c r="DD230" s="244"/>
      <c r="DE230" s="244"/>
      <c r="DF230" s="244"/>
      <c r="DG230" s="244"/>
      <c r="DH230" s="244"/>
      <c r="DI230" s="244"/>
      <c r="DJ230" s="244"/>
      <c r="DK230" s="244"/>
      <c r="DL230" s="244"/>
      <c r="DM230" s="244"/>
      <c r="DN230" s="244"/>
      <c r="DO230" s="244"/>
      <c r="DP230" s="244"/>
      <c r="DQ230" s="244"/>
      <c r="DR230" s="244"/>
      <c r="DS230" s="244"/>
      <c r="DT230" s="244"/>
      <c r="DU230" s="244"/>
      <c r="DV230" s="244"/>
      <c r="DW230" s="244"/>
      <c r="DX230" s="244"/>
      <c r="DY230" s="244"/>
      <c r="DZ230" s="244"/>
      <c r="EA230" s="244"/>
      <c r="EB230" s="244"/>
      <c r="EC230" s="244"/>
      <c r="ED230" s="244"/>
      <c r="EE230" s="244"/>
      <c r="EF230" s="244"/>
      <c r="EG230" s="244"/>
      <c r="EH230" s="244"/>
      <c r="EI230" s="244"/>
      <c r="EJ230" s="244"/>
      <c r="EK230" s="244"/>
      <c r="EL230" s="244"/>
      <c r="EM230" s="244"/>
      <c r="EN230" s="244"/>
      <c r="EO230" s="244"/>
      <c r="EP230" s="244"/>
      <c r="EQ230" s="244"/>
      <c r="ER230" s="244"/>
      <c r="ES230" s="244"/>
      <c r="ET230" s="244"/>
      <c r="EU230" s="244"/>
      <c r="EV230" s="244"/>
      <c r="EW230" s="244"/>
      <c r="EX230" s="244"/>
      <c r="EY230" s="244"/>
      <c r="EZ230" s="244"/>
      <c r="FA230" s="244"/>
      <c r="FB230" s="244"/>
      <c r="FC230" s="244"/>
      <c r="FD230" s="244"/>
      <c r="FE230" s="244"/>
      <c r="FF230" s="244"/>
      <c r="FG230" s="244"/>
      <c r="FH230" s="244"/>
      <c r="FI230" s="244"/>
      <c r="FJ230" s="244"/>
      <c r="FK230" s="244"/>
      <c r="FL230" s="244"/>
      <c r="FM230" s="244"/>
      <c r="FN230" s="244"/>
    </row>
    <row r="231" spans="2:170" ht="15.75" customHeight="1" x14ac:dyDescent="0.3">
      <c r="B231" s="244"/>
      <c r="C231" s="244"/>
      <c r="D231" s="244"/>
      <c r="E231" s="244"/>
      <c r="F231" s="244"/>
      <c r="G231" s="244"/>
      <c r="H231" s="244"/>
      <c r="I231" s="244"/>
      <c r="J231" s="244"/>
      <c r="K231" s="244"/>
      <c r="L231" s="244"/>
      <c r="M231" s="244"/>
      <c r="N231" s="244"/>
      <c r="O231" s="244"/>
      <c r="P231" s="244"/>
      <c r="Q231" s="244"/>
      <c r="R231" s="244"/>
      <c r="S231" s="244"/>
      <c r="T231" s="244"/>
      <c r="U231" s="244"/>
      <c r="V231" s="244"/>
      <c r="W231" s="244"/>
      <c r="X231" s="244"/>
      <c r="Y231" s="244"/>
      <c r="Z231" s="244"/>
      <c r="AA231" s="244"/>
      <c r="AB231" s="244"/>
      <c r="AC231" s="244"/>
      <c r="AD231" s="244"/>
      <c r="AE231" s="244"/>
      <c r="AF231" s="244"/>
      <c r="AG231" s="244"/>
      <c r="AH231" s="244"/>
      <c r="AI231" s="244"/>
      <c r="AJ231" s="244"/>
      <c r="AK231" s="244"/>
      <c r="AL231" s="244"/>
      <c r="AM231" s="244"/>
      <c r="AN231" s="244"/>
      <c r="AO231" s="244"/>
      <c r="AP231" s="244"/>
      <c r="AQ231" s="244"/>
      <c r="AR231" s="244"/>
      <c r="AS231" s="244"/>
      <c r="AT231" s="244"/>
      <c r="AU231" s="244"/>
      <c r="AV231" s="244"/>
      <c r="AW231" s="244"/>
      <c r="AX231" s="244"/>
      <c r="AY231" s="244"/>
      <c r="AZ231" s="244"/>
      <c r="BA231" s="244"/>
      <c r="BB231" s="244"/>
      <c r="BC231" s="244"/>
      <c r="BD231" s="244"/>
      <c r="BE231" s="244"/>
      <c r="BF231" s="244"/>
      <c r="BG231" s="244"/>
      <c r="BH231" s="244"/>
      <c r="BI231" s="244"/>
      <c r="BJ231" s="244"/>
      <c r="BK231" s="244"/>
      <c r="BL231" s="244"/>
      <c r="BM231" s="244"/>
      <c r="BN231" s="244"/>
      <c r="BO231" s="244"/>
      <c r="BP231" s="244"/>
      <c r="BQ231" s="244"/>
      <c r="BR231" s="244"/>
      <c r="BS231" s="244"/>
      <c r="BT231" s="244"/>
      <c r="BU231" s="244"/>
      <c r="BV231" s="244"/>
      <c r="BW231" s="244"/>
      <c r="BX231" s="244"/>
      <c r="BY231" s="244"/>
      <c r="BZ231" s="244"/>
      <c r="CA231" s="244"/>
      <c r="CB231" s="244"/>
      <c r="CC231" s="244"/>
      <c r="CD231" s="244"/>
      <c r="CE231" s="244"/>
      <c r="CF231" s="244"/>
      <c r="CG231" s="244"/>
      <c r="CH231" s="244"/>
      <c r="CI231" s="244"/>
      <c r="CJ231" s="244"/>
      <c r="CK231" s="244"/>
      <c r="CL231" s="244"/>
      <c r="CM231" s="244"/>
      <c r="CN231" s="244"/>
      <c r="CO231" s="244"/>
      <c r="CP231" s="244"/>
      <c r="CQ231" s="244"/>
      <c r="CR231" s="244"/>
      <c r="CS231" s="244"/>
      <c r="CT231" s="244"/>
      <c r="CU231" s="244"/>
      <c r="CV231" s="244"/>
      <c r="CW231" s="244"/>
      <c r="CX231" s="244"/>
      <c r="CY231" s="244"/>
      <c r="CZ231" s="244"/>
      <c r="DA231" s="244"/>
      <c r="DB231" s="244"/>
      <c r="DC231" s="244"/>
      <c r="DD231" s="244"/>
      <c r="DE231" s="244"/>
      <c r="DF231" s="244"/>
      <c r="DG231" s="244"/>
      <c r="DH231" s="244"/>
      <c r="DI231" s="244"/>
      <c r="DJ231" s="244"/>
      <c r="DK231" s="244"/>
      <c r="DL231" s="244"/>
      <c r="DM231" s="244"/>
      <c r="DN231" s="244"/>
      <c r="DO231" s="244"/>
      <c r="DP231" s="244"/>
      <c r="DQ231" s="244"/>
      <c r="DR231" s="244"/>
      <c r="DS231" s="244"/>
      <c r="DT231" s="244"/>
      <c r="DU231" s="244"/>
      <c r="DV231" s="244"/>
      <c r="DW231" s="244"/>
      <c r="DX231" s="244"/>
      <c r="DY231" s="244"/>
      <c r="DZ231" s="244"/>
      <c r="EA231" s="244"/>
      <c r="EB231" s="244"/>
      <c r="EC231" s="244"/>
      <c r="ED231" s="244"/>
      <c r="EE231" s="244"/>
      <c r="EF231" s="244"/>
      <c r="EG231" s="244"/>
      <c r="EH231" s="244"/>
      <c r="EI231" s="244"/>
      <c r="EJ231" s="244"/>
      <c r="EK231" s="244"/>
      <c r="EL231" s="244"/>
      <c r="EM231" s="244"/>
      <c r="EN231" s="244"/>
      <c r="EO231" s="244"/>
      <c r="EP231" s="244"/>
      <c r="EQ231" s="244"/>
      <c r="ER231" s="244"/>
      <c r="ES231" s="244"/>
      <c r="ET231" s="244"/>
      <c r="EU231" s="244"/>
      <c r="EV231" s="244"/>
      <c r="EW231" s="244"/>
      <c r="EX231" s="244"/>
      <c r="EY231" s="244"/>
      <c r="EZ231" s="244"/>
      <c r="FA231" s="244"/>
      <c r="FB231" s="244"/>
      <c r="FC231" s="244"/>
      <c r="FD231" s="244"/>
      <c r="FE231" s="244"/>
      <c r="FF231" s="244"/>
      <c r="FG231" s="244"/>
      <c r="FH231" s="244"/>
      <c r="FI231" s="244"/>
      <c r="FJ231" s="244"/>
      <c r="FK231" s="244"/>
      <c r="FL231" s="244"/>
      <c r="FM231" s="244"/>
      <c r="FN231" s="244"/>
    </row>
    <row r="232" spans="2:170" ht="15.75" customHeight="1" x14ac:dyDescent="0.3">
      <c r="B232" s="244"/>
      <c r="C232" s="244"/>
      <c r="D232" s="244"/>
      <c r="E232" s="244"/>
      <c r="F232" s="244"/>
      <c r="G232" s="244"/>
      <c r="H232" s="244"/>
      <c r="I232" s="244"/>
      <c r="J232" s="244"/>
      <c r="K232" s="244"/>
      <c r="L232" s="244"/>
      <c r="M232" s="244"/>
      <c r="N232" s="244"/>
      <c r="O232" s="244"/>
      <c r="P232" s="244"/>
      <c r="Q232" s="244"/>
      <c r="R232" s="244"/>
      <c r="S232" s="244"/>
      <c r="T232" s="244"/>
      <c r="U232" s="244"/>
      <c r="V232" s="244"/>
      <c r="W232" s="244"/>
      <c r="X232" s="244"/>
      <c r="Y232" s="244"/>
      <c r="Z232" s="244"/>
      <c r="AA232" s="244"/>
      <c r="AB232" s="244"/>
      <c r="AC232" s="244"/>
      <c r="AD232" s="244"/>
      <c r="AE232" s="244"/>
      <c r="AF232" s="244"/>
      <c r="AG232" s="244"/>
      <c r="AH232" s="244"/>
      <c r="AI232" s="244"/>
      <c r="AJ232" s="244"/>
      <c r="AK232" s="244"/>
      <c r="AL232" s="244"/>
      <c r="AM232" s="244"/>
      <c r="AN232" s="244"/>
      <c r="AO232" s="244"/>
      <c r="AP232" s="244"/>
      <c r="AQ232" s="244"/>
      <c r="AR232" s="244"/>
      <c r="AS232" s="244"/>
      <c r="AT232" s="244"/>
      <c r="AU232" s="244"/>
      <c r="AV232" s="244"/>
      <c r="AW232" s="244"/>
      <c r="AX232" s="244"/>
      <c r="AY232" s="244"/>
      <c r="AZ232" s="244"/>
      <c r="BA232" s="244"/>
      <c r="BB232" s="244"/>
      <c r="BC232" s="244"/>
      <c r="BD232" s="244"/>
      <c r="BE232" s="244"/>
      <c r="BF232" s="244"/>
      <c r="BG232" s="244"/>
      <c r="BH232" s="244"/>
      <c r="BI232" s="244"/>
      <c r="BJ232" s="244"/>
      <c r="BK232" s="244"/>
      <c r="BL232" s="244"/>
      <c r="BM232" s="244"/>
      <c r="BN232" s="244"/>
      <c r="BO232" s="244"/>
      <c r="BP232" s="244"/>
      <c r="BQ232" s="244"/>
      <c r="BR232" s="244"/>
      <c r="BS232" s="244"/>
      <c r="BT232" s="244"/>
      <c r="BU232" s="244"/>
      <c r="BV232" s="244"/>
      <c r="BW232" s="244"/>
      <c r="BX232" s="244"/>
      <c r="BY232" s="244"/>
      <c r="BZ232" s="244"/>
      <c r="CA232" s="244"/>
      <c r="CB232" s="244"/>
      <c r="CC232" s="244"/>
      <c r="CD232" s="244"/>
      <c r="CE232" s="244"/>
      <c r="CF232" s="244"/>
      <c r="CG232" s="244"/>
      <c r="CH232" s="244"/>
      <c r="CI232" s="244"/>
      <c r="CJ232" s="244"/>
      <c r="CK232" s="244"/>
      <c r="CL232" s="244"/>
      <c r="CM232" s="244"/>
      <c r="CN232" s="244"/>
      <c r="CO232" s="244"/>
      <c r="CP232" s="244"/>
      <c r="CQ232" s="244"/>
      <c r="CR232" s="244"/>
      <c r="CS232" s="244"/>
      <c r="CT232" s="244"/>
      <c r="CU232" s="244"/>
      <c r="CV232" s="244"/>
      <c r="CW232" s="244"/>
      <c r="CX232" s="244"/>
      <c r="CY232" s="244"/>
      <c r="CZ232" s="244"/>
      <c r="DA232" s="244"/>
      <c r="DB232" s="244"/>
      <c r="DC232" s="244"/>
      <c r="DD232" s="244"/>
      <c r="DE232" s="244"/>
      <c r="DF232" s="244"/>
      <c r="DG232" s="244"/>
      <c r="DH232" s="244"/>
      <c r="DI232" s="244"/>
      <c r="DJ232" s="244"/>
      <c r="DK232" s="244"/>
      <c r="DL232" s="244"/>
      <c r="DM232" s="244"/>
      <c r="DN232" s="244"/>
      <c r="DO232" s="244"/>
      <c r="DP232" s="244"/>
      <c r="DQ232" s="244"/>
      <c r="DR232" s="244"/>
      <c r="DS232" s="244"/>
      <c r="DT232" s="244"/>
      <c r="DU232" s="244"/>
      <c r="DV232" s="244"/>
      <c r="DW232" s="244"/>
      <c r="DX232" s="244"/>
      <c r="DY232" s="244"/>
      <c r="DZ232" s="244"/>
      <c r="EA232" s="244"/>
      <c r="EB232" s="244"/>
      <c r="EC232" s="244"/>
      <c r="ED232" s="244"/>
      <c r="EE232" s="244"/>
      <c r="EF232" s="244"/>
      <c r="EG232" s="244"/>
      <c r="EH232" s="244"/>
      <c r="EI232" s="244"/>
      <c r="EJ232" s="244"/>
      <c r="EK232" s="244"/>
      <c r="EL232" s="244"/>
      <c r="EM232" s="244"/>
      <c r="EN232" s="244"/>
      <c r="EO232" s="244"/>
      <c r="EP232" s="244"/>
      <c r="EQ232" s="244"/>
      <c r="ER232" s="244"/>
      <c r="ES232" s="244"/>
      <c r="ET232" s="244"/>
      <c r="EU232" s="244"/>
      <c r="EV232" s="244"/>
      <c r="EW232" s="244"/>
      <c r="EX232" s="244"/>
      <c r="EY232" s="244"/>
      <c r="EZ232" s="244"/>
      <c r="FA232" s="244"/>
      <c r="FB232" s="244"/>
      <c r="FC232" s="244"/>
      <c r="FD232" s="244"/>
      <c r="FE232" s="244"/>
      <c r="FF232" s="244"/>
      <c r="FG232" s="244"/>
      <c r="FH232" s="244"/>
      <c r="FI232" s="244"/>
      <c r="FJ232" s="244"/>
      <c r="FK232" s="244"/>
      <c r="FL232" s="244"/>
      <c r="FM232" s="244"/>
      <c r="FN232" s="244"/>
    </row>
    <row r="233" spans="2:170" ht="15.75" customHeight="1" x14ac:dyDescent="0.3">
      <c r="B233" s="244"/>
      <c r="C233" s="244"/>
      <c r="D233" s="244"/>
      <c r="E233" s="244"/>
      <c r="F233" s="244"/>
      <c r="G233" s="244"/>
      <c r="H233" s="244"/>
      <c r="I233" s="244"/>
      <c r="J233" s="244"/>
      <c r="K233" s="244"/>
      <c r="L233" s="244"/>
      <c r="M233" s="244"/>
      <c r="N233" s="244"/>
      <c r="O233" s="244"/>
      <c r="P233" s="244"/>
      <c r="Q233" s="244"/>
      <c r="R233" s="244"/>
      <c r="S233" s="244"/>
      <c r="T233" s="244"/>
      <c r="U233" s="244"/>
      <c r="V233" s="244"/>
      <c r="W233" s="244"/>
      <c r="X233" s="244"/>
      <c r="Y233" s="244"/>
      <c r="Z233" s="244"/>
      <c r="AA233" s="244"/>
      <c r="AB233" s="244"/>
      <c r="AC233" s="244"/>
      <c r="AD233" s="244"/>
      <c r="AE233" s="244"/>
      <c r="AF233" s="244"/>
      <c r="AG233" s="244"/>
      <c r="AH233" s="244"/>
      <c r="AI233" s="244"/>
      <c r="AJ233" s="244"/>
      <c r="AK233" s="244"/>
      <c r="AL233" s="244"/>
      <c r="AM233" s="244"/>
      <c r="AN233" s="244"/>
      <c r="AO233" s="244"/>
      <c r="AP233" s="244"/>
      <c r="AQ233" s="244"/>
      <c r="AR233" s="244"/>
      <c r="AS233" s="244"/>
      <c r="AT233" s="244"/>
      <c r="AU233" s="244"/>
      <c r="AV233" s="244"/>
      <c r="AW233" s="244"/>
      <c r="AX233" s="244"/>
      <c r="AY233" s="244"/>
      <c r="AZ233" s="244"/>
      <c r="BA233" s="244"/>
      <c r="BB233" s="244"/>
      <c r="BC233" s="244"/>
      <c r="BD233" s="244"/>
      <c r="BE233" s="244"/>
      <c r="BF233" s="244"/>
      <c r="BG233" s="244"/>
      <c r="BH233" s="244"/>
      <c r="BI233" s="244"/>
      <c r="BJ233" s="244"/>
      <c r="BK233" s="244"/>
      <c r="BL233" s="244"/>
      <c r="BM233" s="244"/>
      <c r="BN233" s="244"/>
      <c r="BO233" s="244"/>
      <c r="BP233" s="244"/>
      <c r="BQ233" s="244"/>
      <c r="BR233" s="244"/>
      <c r="BS233" s="244"/>
      <c r="BT233" s="244"/>
      <c r="BU233" s="244"/>
      <c r="BV233" s="244"/>
      <c r="BW233" s="244"/>
      <c r="BX233" s="244"/>
      <c r="BY233" s="244"/>
      <c r="BZ233" s="244"/>
      <c r="CA233" s="244"/>
      <c r="CB233" s="244"/>
      <c r="CC233" s="244"/>
      <c r="CD233" s="244"/>
      <c r="CE233" s="244"/>
      <c r="CF233" s="244"/>
      <c r="CG233" s="244"/>
      <c r="CH233" s="244"/>
      <c r="CI233" s="244"/>
      <c r="CJ233" s="244"/>
      <c r="CK233" s="244"/>
      <c r="CL233" s="244"/>
      <c r="CM233" s="244"/>
      <c r="CN233" s="244"/>
      <c r="CO233" s="244"/>
      <c r="CP233" s="244"/>
      <c r="CQ233" s="244"/>
      <c r="CR233" s="244"/>
      <c r="CS233" s="244"/>
      <c r="CT233" s="244"/>
      <c r="CU233" s="244"/>
      <c r="CV233" s="244"/>
      <c r="CW233" s="244"/>
      <c r="CX233" s="244"/>
      <c r="CY233" s="244"/>
      <c r="CZ233" s="244"/>
      <c r="DA233" s="244"/>
      <c r="DB233" s="244"/>
      <c r="DC233" s="244"/>
      <c r="DD233" s="244"/>
      <c r="DE233" s="244"/>
      <c r="DF233" s="244"/>
      <c r="DG233" s="244"/>
      <c r="DH233" s="244"/>
      <c r="DI233" s="244"/>
      <c r="DJ233" s="244"/>
      <c r="DK233" s="244"/>
      <c r="DL233" s="244"/>
      <c r="DM233" s="244"/>
      <c r="DN233" s="244"/>
      <c r="DO233" s="244"/>
      <c r="DP233" s="244"/>
      <c r="DQ233" s="244"/>
      <c r="DR233" s="244"/>
      <c r="DS233" s="244"/>
      <c r="DT233" s="244"/>
      <c r="DU233" s="244"/>
      <c r="DV233" s="244"/>
      <c r="DW233" s="244"/>
      <c r="DX233" s="244"/>
      <c r="DY233" s="244"/>
      <c r="DZ233" s="244"/>
      <c r="EA233" s="244"/>
      <c r="EB233" s="244"/>
      <c r="EC233" s="244"/>
      <c r="ED233" s="244"/>
      <c r="EE233" s="244"/>
      <c r="EF233" s="244"/>
      <c r="EG233" s="244"/>
      <c r="EH233" s="244"/>
      <c r="EI233" s="244"/>
      <c r="EJ233" s="244"/>
      <c r="EK233" s="244"/>
      <c r="EL233" s="244"/>
      <c r="EM233" s="244"/>
      <c r="EN233" s="244"/>
      <c r="EO233" s="244"/>
      <c r="EP233" s="244"/>
      <c r="EQ233" s="244"/>
      <c r="ER233" s="244"/>
      <c r="ES233" s="244"/>
      <c r="ET233" s="244"/>
      <c r="EU233" s="244"/>
      <c r="EV233" s="244"/>
      <c r="EW233" s="244"/>
      <c r="EX233" s="244"/>
      <c r="EY233" s="244"/>
      <c r="EZ233" s="244"/>
      <c r="FA233" s="244"/>
      <c r="FB233" s="244"/>
      <c r="FC233" s="244"/>
      <c r="FD233" s="244"/>
      <c r="FE233" s="244"/>
      <c r="FF233" s="244"/>
      <c r="FG233" s="244"/>
      <c r="FH233" s="244"/>
      <c r="FI233" s="244"/>
      <c r="FJ233" s="244"/>
      <c r="FK233" s="244"/>
      <c r="FL233" s="244"/>
      <c r="FM233" s="244"/>
      <c r="FN233" s="244"/>
    </row>
    <row r="234" spans="2:170" ht="15.75" customHeight="1" x14ac:dyDescent="0.3">
      <c r="B234" s="244"/>
      <c r="C234" s="244"/>
      <c r="D234" s="244"/>
      <c r="E234" s="244"/>
      <c r="F234" s="244"/>
      <c r="G234" s="244"/>
      <c r="H234" s="244"/>
      <c r="I234" s="244"/>
      <c r="J234" s="244"/>
      <c r="K234" s="244"/>
      <c r="L234" s="244"/>
      <c r="M234" s="244"/>
      <c r="N234" s="244"/>
      <c r="O234" s="244"/>
      <c r="P234" s="244"/>
      <c r="Q234" s="244"/>
      <c r="R234" s="244"/>
      <c r="S234" s="244"/>
      <c r="T234" s="244"/>
      <c r="U234" s="244"/>
      <c r="V234" s="244"/>
      <c r="W234" s="244"/>
      <c r="X234" s="244"/>
      <c r="Y234" s="244"/>
      <c r="Z234" s="244"/>
      <c r="AA234" s="244"/>
      <c r="AB234" s="244"/>
      <c r="AC234" s="244"/>
      <c r="AD234" s="244"/>
      <c r="AE234" s="244"/>
      <c r="AF234" s="244"/>
      <c r="AG234" s="244"/>
      <c r="AH234" s="244"/>
      <c r="AI234" s="244"/>
      <c r="AJ234" s="244"/>
      <c r="AK234" s="244"/>
      <c r="AL234" s="244"/>
      <c r="AM234" s="244"/>
      <c r="AN234" s="244"/>
      <c r="AO234" s="244"/>
      <c r="AP234" s="244"/>
      <c r="AQ234" s="244"/>
      <c r="AR234" s="244"/>
      <c r="AS234" s="244"/>
      <c r="AT234" s="244"/>
      <c r="AU234" s="244"/>
      <c r="AV234" s="244"/>
      <c r="AW234" s="244"/>
      <c r="AX234" s="244"/>
      <c r="AY234" s="244"/>
      <c r="AZ234" s="244"/>
      <c r="BA234" s="244"/>
      <c r="BB234" s="244"/>
      <c r="BC234" s="244"/>
      <c r="BD234" s="244"/>
      <c r="BE234" s="244"/>
      <c r="BF234" s="244"/>
      <c r="BG234" s="244"/>
      <c r="BH234" s="244"/>
      <c r="BI234" s="244"/>
      <c r="BJ234" s="244"/>
      <c r="BK234" s="244"/>
      <c r="BL234" s="244"/>
      <c r="BM234" s="244"/>
      <c r="BN234" s="244"/>
      <c r="BO234" s="244"/>
      <c r="BP234" s="244"/>
      <c r="BQ234" s="244"/>
      <c r="BR234" s="244"/>
      <c r="BS234" s="244"/>
      <c r="BT234" s="244"/>
      <c r="BU234" s="244"/>
      <c r="BV234" s="244"/>
      <c r="BW234" s="244"/>
      <c r="BX234" s="244"/>
      <c r="BY234" s="244"/>
      <c r="BZ234" s="244"/>
      <c r="CA234" s="244"/>
      <c r="CB234" s="244"/>
      <c r="CC234" s="244"/>
      <c r="CD234" s="244"/>
      <c r="CE234" s="244"/>
      <c r="CF234" s="244"/>
      <c r="CG234" s="244"/>
      <c r="CH234" s="244"/>
      <c r="CI234" s="244"/>
      <c r="CJ234" s="244"/>
      <c r="CK234" s="244"/>
      <c r="CL234" s="244"/>
      <c r="CM234" s="244"/>
      <c r="CN234" s="244"/>
      <c r="CO234" s="244"/>
      <c r="CP234" s="244"/>
      <c r="CQ234" s="244"/>
      <c r="CR234" s="244"/>
      <c r="CS234" s="244"/>
      <c r="CT234" s="244"/>
      <c r="CU234" s="244"/>
      <c r="CV234" s="244"/>
      <c r="CW234" s="244"/>
      <c r="CX234" s="244"/>
      <c r="CY234" s="244"/>
      <c r="CZ234" s="244"/>
      <c r="DA234" s="244"/>
      <c r="DB234" s="244"/>
      <c r="DC234" s="244"/>
      <c r="DD234" s="244"/>
      <c r="DE234" s="244"/>
      <c r="DF234" s="244"/>
      <c r="DG234" s="244"/>
      <c r="DH234" s="244"/>
      <c r="DI234" s="244"/>
      <c r="DJ234" s="244"/>
      <c r="DK234" s="244"/>
      <c r="DL234" s="244"/>
      <c r="DM234" s="244"/>
      <c r="DN234" s="244"/>
      <c r="DO234" s="244"/>
      <c r="DP234" s="244"/>
      <c r="DQ234" s="244"/>
      <c r="DR234" s="244"/>
      <c r="DS234" s="244"/>
      <c r="DT234" s="244"/>
      <c r="DU234" s="244"/>
      <c r="DV234" s="244"/>
      <c r="DW234" s="244"/>
      <c r="DX234" s="244"/>
      <c r="DY234" s="244"/>
      <c r="DZ234" s="244"/>
      <c r="EA234" s="244"/>
      <c r="EB234" s="244"/>
      <c r="EC234" s="244"/>
      <c r="ED234" s="244"/>
      <c r="EE234" s="244"/>
      <c r="EF234" s="244"/>
      <c r="EG234" s="244"/>
      <c r="EH234" s="244"/>
      <c r="EI234" s="244"/>
      <c r="EJ234" s="244"/>
      <c r="EK234" s="244"/>
      <c r="EL234" s="244"/>
      <c r="EM234" s="244"/>
      <c r="EN234" s="244"/>
      <c r="EO234" s="244"/>
      <c r="EP234" s="244"/>
      <c r="EQ234" s="244"/>
      <c r="ER234" s="244"/>
      <c r="ES234" s="244"/>
      <c r="ET234" s="244"/>
      <c r="EU234" s="244"/>
      <c r="EV234" s="244"/>
      <c r="EW234" s="244"/>
      <c r="EX234" s="244"/>
      <c r="EY234" s="244"/>
      <c r="EZ234" s="244"/>
      <c r="FA234" s="244"/>
      <c r="FB234" s="244"/>
      <c r="FC234" s="244"/>
      <c r="FD234" s="244"/>
      <c r="FE234" s="244"/>
      <c r="FF234" s="244"/>
      <c r="FG234" s="244"/>
      <c r="FH234" s="244"/>
      <c r="FI234" s="244"/>
      <c r="FJ234" s="244"/>
      <c r="FK234" s="244"/>
      <c r="FL234" s="244"/>
      <c r="FM234" s="244"/>
      <c r="FN234" s="244"/>
    </row>
    <row r="235" spans="2:170" ht="15.75" customHeight="1" x14ac:dyDescent="0.3">
      <c r="B235" s="244"/>
      <c r="C235" s="244"/>
      <c r="D235" s="244"/>
      <c r="E235" s="244"/>
      <c r="F235" s="244"/>
      <c r="G235" s="244"/>
      <c r="H235" s="244"/>
      <c r="I235" s="244"/>
      <c r="J235" s="244"/>
      <c r="K235" s="244"/>
      <c r="L235" s="244"/>
      <c r="M235" s="244"/>
      <c r="N235" s="244"/>
      <c r="O235" s="244"/>
      <c r="P235" s="244"/>
      <c r="Q235" s="244"/>
      <c r="R235" s="244"/>
      <c r="S235" s="244"/>
      <c r="T235" s="244"/>
      <c r="U235" s="244"/>
      <c r="V235" s="244"/>
      <c r="W235" s="244"/>
      <c r="X235" s="244"/>
      <c r="Y235" s="244"/>
      <c r="Z235" s="244"/>
      <c r="AA235" s="244"/>
      <c r="AB235" s="244"/>
      <c r="AC235" s="244"/>
      <c r="AD235" s="244"/>
      <c r="AE235" s="244"/>
      <c r="AF235" s="244"/>
      <c r="AG235" s="244"/>
      <c r="AH235" s="244"/>
      <c r="AI235" s="244"/>
      <c r="AJ235" s="244"/>
      <c r="AK235" s="244"/>
      <c r="AL235" s="244"/>
      <c r="AM235" s="244"/>
      <c r="AN235" s="244"/>
      <c r="AO235" s="244"/>
      <c r="AP235" s="244"/>
      <c r="AQ235" s="244"/>
      <c r="AR235" s="244"/>
      <c r="AS235" s="244"/>
      <c r="AT235" s="244"/>
      <c r="AU235" s="244"/>
      <c r="AV235" s="244"/>
      <c r="AW235" s="244"/>
      <c r="AX235" s="244"/>
      <c r="AY235" s="244"/>
      <c r="AZ235" s="244"/>
      <c r="BA235" s="244"/>
      <c r="BB235" s="244"/>
      <c r="BC235" s="244"/>
      <c r="BD235" s="244"/>
      <c r="BE235" s="244"/>
      <c r="BF235" s="244"/>
      <c r="BG235" s="244"/>
      <c r="BH235" s="244"/>
      <c r="BI235" s="244"/>
      <c r="BJ235" s="244"/>
      <c r="BK235" s="244"/>
      <c r="BL235" s="244"/>
      <c r="BM235" s="244"/>
      <c r="BN235" s="244"/>
      <c r="BO235" s="244"/>
      <c r="BP235" s="244"/>
      <c r="BQ235" s="244"/>
      <c r="BR235" s="244"/>
      <c r="BS235" s="244"/>
      <c r="BT235" s="244"/>
      <c r="BU235" s="244"/>
      <c r="BV235" s="244"/>
      <c r="BW235" s="244"/>
      <c r="BX235" s="244"/>
      <c r="BY235" s="244"/>
      <c r="BZ235" s="244"/>
      <c r="CA235" s="244"/>
      <c r="CB235" s="244"/>
      <c r="CC235" s="244"/>
      <c r="CD235" s="244"/>
      <c r="CE235" s="244"/>
      <c r="CF235" s="244"/>
      <c r="CG235" s="244"/>
      <c r="CH235" s="244"/>
      <c r="CI235" s="244"/>
      <c r="CJ235" s="244"/>
      <c r="CK235" s="244"/>
      <c r="CL235" s="244"/>
      <c r="CM235" s="244"/>
      <c r="CN235" s="244"/>
      <c r="CO235" s="244"/>
      <c r="CP235" s="244"/>
      <c r="CQ235" s="244"/>
      <c r="CR235" s="244"/>
      <c r="CS235" s="244"/>
      <c r="CT235" s="244"/>
      <c r="CU235" s="244"/>
      <c r="CV235" s="244"/>
      <c r="CW235" s="244"/>
      <c r="CX235" s="244"/>
      <c r="CY235" s="244"/>
      <c r="CZ235" s="244"/>
      <c r="DA235" s="244"/>
      <c r="DB235" s="244"/>
      <c r="DC235" s="244"/>
      <c r="DD235" s="244"/>
      <c r="DE235" s="244"/>
      <c r="DF235" s="244"/>
      <c r="DG235" s="244"/>
      <c r="DH235" s="244"/>
      <c r="DI235" s="244"/>
      <c r="DJ235" s="244"/>
      <c r="DK235" s="244"/>
      <c r="DL235" s="244"/>
      <c r="DM235" s="244"/>
      <c r="DN235" s="244"/>
      <c r="DO235" s="244"/>
      <c r="DP235" s="244"/>
      <c r="DQ235" s="244"/>
      <c r="DR235" s="244"/>
      <c r="DS235" s="244"/>
      <c r="DT235" s="244"/>
      <c r="DU235" s="244"/>
      <c r="DV235" s="244"/>
      <c r="DW235" s="244"/>
      <c r="DX235" s="244"/>
      <c r="DY235" s="244"/>
      <c r="DZ235" s="244"/>
      <c r="EA235" s="244"/>
      <c r="EB235" s="244"/>
      <c r="EC235" s="244"/>
      <c r="ED235" s="244"/>
      <c r="EE235" s="244"/>
      <c r="EF235" s="244"/>
      <c r="EG235" s="244"/>
      <c r="EH235" s="244"/>
      <c r="EI235" s="244"/>
      <c r="EJ235" s="244"/>
      <c r="EK235" s="244"/>
      <c r="EL235" s="244"/>
      <c r="EM235" s="244"/>
      <c r="EN235" s="244"/>
      <c r="EO235" s="244"/>
      <c r="EP235" s="244"/>
      <c r="EQ235" s="244"/>
      <c r="ER235" s="244"/>
      <c r="ES235" s="244"/>
      <c r="ET235" s="244"/>
      <c r="EU235" s="244"/>
      <c r="EV235" s="244"/>
      <c r="EW235" s="244"/>
      <c r="EX235" s="244"/>
      <c r="EY235" s="244"/>
      <c r="EZ235" s="244"/>
      <c r="FA235" s="244"/>
      <c r="FB235" s="244"/>
      <c r="FC235" s="244"/>
      <c r="FD235" s="244"/>
      <c r="FE235" s="244"/>
      <c r="FF235" s="244"/>
      <c r="FG235" s="244"/>
      <c r="FH235" s="244"/>
      <c r="FI235" s="244"/>
      <c r="FJ235" s="244"/>
      <c r="FK235" s="244"/>
      <c r="FL235" s="244"/>
      <c r="FM235" s="244"/>
      <c r="FN235" s="244"/>
    </row>
    <row r="236" spans="2:170" ht="15.75" customHeight="1" x14ac:dyDescent="0.3">
      <c r="B236" s="244"/>
      <c r="C236" s="244"/>
      <c r="D236" s="244"/>
      <c r="E236" s="244"/>
      <c r="F236" s="244"/>
      <c r="G236" s="244"/>
      <c r="H236" s="244"/>
      <c r="I236" s="244"/>
      <c r="J236" s="244"/>
      <c r="K236" s="244"/>
      <c r="L236" s="244"/>
      <c r="M236" s="244"/>
      <c r="N236" s="244"/>
      <c r="O236" s="244"/>
      <c r="P236" s="244"/>
      <c r="Q236" s="244"/>
      <c r="R236" s="244"/>
      <c r="S236" s="244"/>
      <c r="T236" s="244"/>
      <c r="U236" s="244"/>
      <c r="V236" s="244"/>
      <c r="W236" s="244"/>
      <c r="X236" s="244"/>
      <c r="Y236" s="244"/>
      <c r="Z236" s="244"/>
      <c r="AA236" s="244"/>
      <c r="AB236" s="244"/>
      <c r="AC236" s="244"/>
      <c r="AD236" s="244"/>
      <c r="AE236" s="244"/>
      <c r="AF236" s="244"/>
      <c r="AG236" s="244"/>
      <c r="AH236" s="244"/>
      <c r="AI236" s="244"/>
      <c r="AJ236" s="244"/>
      <c r="AK236" s="244"/>
      <c r="AL236" s="244"/>
      <c r="AM236" s="244"/>
      <c r="AN236" s="244"/>
      <c r="AO236" s="244"/>
      <c r="AP236" s="244"/>
      <c r="AQ236" s="244"/>
      <c r="AR236" s="244"/>
      <c r="AS236" s="244"/>
      <c r="AT236" s="244"/>
      <c r="AU236" s="244"/>
      <c r="AV236" s="244"/>
      <c r="AW236" s="244"/>
      <c r="AX236" s="244"/>
      <c r="AY236" s="244"/>
      <c r="AZ236" s="244"/>
      <c r="BA236" s="244"/>
      <c r="BB236" s="244"/>
      <c r="BC236" s="244"/>
      <c r="BD236" s="244"/>
      <c r="BE236" s="244"/>
      <c r="BF236" s="244"/>
      <c r="BG236" s="244"/>
      <c r="BH236" s="244"/>
      <c r="BI236" s="244"/>
      <c r="BJ236" s="244"/>
      <c r="BK236" s="244"/>
      <c r="BL236" s="244"/>
      <c r="BM236" s="244"/>
      <c r="BN236" s="244"/>
      <c r="BO236" s="244"/>
      <c r="BP236" s="244"/>
      <c r="BQ236" s="244"/>
      <c r="BR236" s="244"/>
      <c r="BS236" s="244"/>
      <c r="BT236" s="244"/>
      <c r="BU236" s="244"/>
      <c r="BV236" s="244"/>
      <c r="BW236" s="244"/>
      <c r="BX236" s="244"/>
      <c r="BY236" s="244"/>
      <c r="BZ236" s="244"/>
      <c r="CA236" s="244"/>
      <c r="CB236" s="244"/>
      <c r="CC236" s="244"/>
      <c r="CD236" s="244"/>
      <c r="CE236" s="244"/>
      <c r="CF236" s="244"/>
      <c r="CG236" s="244"/>
      <c r="CH236" s="244"/>
      <c r="CI236" s="244"/>
      <c r="CJ236" s="244"/>
      <c r="CK236" s="244"/>
      <c r="CL236" s="244"/>
      <c r="CM236" s="244"/>
      <c r="CN236" s="244"/>
      <c r="CO236" s="244"/>
      <c r="CP236" s="244"/>
      <c r="CQ236" s="244"/>
      <c r="CR236" s="244"/>
      <c r="CS236" s="244"/>
      <c r="CT236" s="244"/>
      <c r="CU236" s="244"/>
      <c r="CV236" s="244"/>
      <c r="CW236" s="244"/>
      <c r="CX236" s="244"/>
      <c r="CY236" s="244"/>
      <c r="CZ236" s="244"/>
      <c r="DA236" s="244"/>
      <c r="DB236" s="244"/>
      <c r="DC236" s="244"/>
      <c r="DD236" s="244"/>
      <c r="DE236" s="244"/>
      <c r="DF236" s="244"/>
      <c r="DG236" s="244"/>
      <c r="DH236" s="244"/>
      <c r="DI236" s="244"/>
      <c r="DJ236" s="244"/>
      <c r="DK236" s="244"/>
      <c r="DL236" s="244"/>
      <c r="DM236" s="244"/>
      <c r="DN236" s="244"/>
      <c r="DO236" s="244"/>
      <c r="DP236" s="244"/>
      <c r="DQ236" s="244"/>
      <c r="DR236" s="244"/>
      <c r="DS236" s="244"/>
      <c r="DT236" s="244"/>
      <c r="DU236" s="244"/>
      <c r="DV236" s="244"/>
      <c r="DW236" s="244"/>
      <c r="DX236" s="244"/>
      <c r="DY236" s="244"/>
      <c r="DZ236" s="244"/>
      <c r="EA236" s="244"/>
      <c r="EB236" s="244"/>
      <c r="EC236" s="244"/>
      <c r="ED236" s="244"/>
      <c r="EE236" s="244"/>
      <c r="EF236" s="244"/>
      <c r="EG236" s="244"/>
      <c r="EH236" s="244"/>
      <c r="EI236" s="244"/>
      <c r="EJ236" s="244"/>
      <c r="EK236" s="244"/>
      <c r="EL236" s="244"/>
      <c r="EM236" s="244"/>
      <c r="EN236" s="244"/>
      <c r="EO236" s="244"/>
      <c r="EP236" s="244"/>
      <c r="EQ236" s="244"/>
      <c r="ER236" s="244"/>
      <c r="ES236" s="244"/>
      <c r="ET236" s="244"/>
      <c r="EU236" s="244"/>
      <c r="EV236" s="244"/>
      <c r="EW236" s="244"/>
      <c r="EX236" s="244"/>
      <c r="EY236" s="244"/>
      <c r="EZ236" s="244"/>
      <c r="FA236" s="244"/>
      <c r="FB236" s="244"/>
      <c r="FC236" s="244"/>
      <c r="FD236" s="244"/>
      <c r="FE236" s="244"/>
      <c r="FF236" s="244"/>
      <c r="FG236" s="244"/>
      <c r="FH236" s="244"/>
      <c r="FI236" s="244"/>
      <c r="FJ236" s="244"/>
      <c r="FK236" s="244"/>
      <c r="FL236" s="244"/>
      <c r="FM236" s="244"/>
      <c r="FN236" s="244"/>
    </row>
    <row r="237" spans="2:170" ht="15.75" customHeight="1" x14ac:dyDescent="0.3">
      <c r="B237" s="244"/>
      <c r="C237" s="244"/>
      <c r="D237" s="244"/>
      <c r="E237" s="244"/>
      <c r="F237" s="244"/>
      <c r="G237" s="244"/>
      <c r="H237" s="244"/>
      <c r="I237" s="244"/>
      <c r="J237" s="244"/>
      <c r="K237" s="244"/>
      <c r="L237" s="244"/>
      <c r="M237" s="244"/>
      <c r="N237" s="244"/>
      <c r="O237" s="244"/>
      <c r="P237" s="244"/>
      <c r="Q237" s="244"/>
      <c r="R237" s="244"/>
      <c r="S237" s="244"/>
      <c r="T237" s="244"/>
      <c r="U237" s="244"/>
      <c r="V237" s="244"/>
      <c r="W237" s="244"/>
      <c r="X237" s="244"/>
      <c r="Y237" s="244"/>
      <c r="Z237" s="244"/>
      <c r="AA237" s="244"/>
      <c r="AB237" s="244"/>
      <c r="AC237" s="244"/>
      <c r="AD237" s="244"/>
      <c r="AE237" s="244"/>
      <c r="AF237" s="244"/>
      <c r="AG237" s="244"/>
      <c r="AH237" s="244"/>
      <c r="AI237" s="244"/>
      <c r="AJ237" s="244"/>
      <c r="AK237" s="244"/>
      <c r="AL237" s="244"/>
      <c r="AM237" s="244"/>
      <c r="AN237" s="244"/>
      <c r="AO237" s="244"/>
      <c r="AP237" s="244"/>
      <c r="AQ237" s="244"/>
      <c r="AR237" s="244"/>
      <c r="AS237" s="244"/>
      <c r="AT237" s="244"/>
      <c r="AU237" s="244"/>
      <c r="AV237" s="244"/>
      <c r="AW237" s="244"/>
      <c r="AX237" s="244"/>
      <c r="AY237" s="244"/>
      <c r="AZ237" s="244"/>
      <c r="BA237" s="244"/>
      <c r="BB237" s="244"/>
      <c r="BC237" s="244"/>
      <c r="BD237" s="244"/>
      <c r="BE237" s="244"/>
      <c r="BF237" s="244"/>
      <c r="BG237" s="244"/>
      <c r="BH237" s="244"/>
      <c r="BI237" s="244"/>
      <c r="BJ237" s="244"/>
      <c r="BK237" s="244"/>
      <c r="BL237" s="244"/>
      <c r="BM237" s="244"/>
      <c r="BN237" s="244"/>
      <c r="BO237" s="244"/>
      <c r="BP237" s="244"/>
      <c r="BQ237" s="244"/>
      <c r="BR237" s="244"/>
      <c r="BS237" s="244"/>
      <c r="BT237" s="244"/>
      <c r="BU237" s="244"/>
      <c r="BV237" s="244"/>
      <c r="BW237" s="244"/>
      <c r="BX237" s="244"/>
      <c r="BY237" s="244"/>
      <c r="BZ237" s="244"/>
      <c r="CA237" s="244"/>
      <c r="CB237" s="244"/>
      <c r="CC237" s="244"/>
      <c r="CD237" s="244"/>
      <c r="CE237" s="244"/>
      <c r="CF237" s="244"/>
      <c r="CG237" s="244"/>
      <c r="CH237" s="244"/>
      <c r="CI237" s="244"/>
      <c r="CJ237" s="244"/>
      <c r="CK237" s="244"/>
      <c r="CL237" s="244"/>
      <c r="CM237" s="244"/>
      <c r="CN237" s="244"/>
      <c r="CO237" s="244"/>
      <c r="CP237" s="244"/>
      <c r="CQ237" s="244"/>
      <c r="CR237" s="244"/>
      <c r="CS237" s="244"/>
      <c r="CT237" s="244"/>
      <c r="CU237" s="244"/>
      <c r="CV237" s="244"/>
      <c r="CW237" s="244"/>
      <c r="CX237" s="244"/>
      <c r="CY237" s="244"/>
      <c r="CZ237" s="244"/>
      <c r="DA237" s="244"/>
      <c r="DB237" s="244"/>
      <c r="DC237" s="244"/>
      <c r="DD237" s="244"/>
      <c r="DE237" s="244"/>
      <c r="DF237" s="244"/>
      <c r="DG237" s="244"/>
      <c r="DH237" s="244"/>
      <c r="DI237" s="244"/>
      <c r="DJ237" s="244"/>
      <c r="DK237" s="244"/>
      <c r="DL237" s="244"/>
      <c r="DM237" s="244"/>
      <c r="DN237" s="244"/>
      <c r="DO237" s="244"/>
      <c r="DP237" s="244"/>
      <c r="DQ237" s="244"/>
      <c r="DR237" s="244"/>
      <c r="DS237" s="244"/>
      <c r="DT237" s="244"/>
      <c r="DU237" s="244"/>
      <c r="DV237" s="244"/>
      <c r="DW237" s="244"/>
      <c r="DX237" s="244"/>
      <c r="DY237" s="244"/>
      <c r="DZ237" s="244"/>
      <c r="EA237" s="244"/>
      <c r="EB237" s="244"/>
      <c r="EC237" s="244"/>
      <c r="ED237" s="244"/>
      <c r="EE237" s="244"/>
      <c r="EF237" s="244"/>
      <c r="EG237" s="244"/>
      <c r="EH237" s="244"/>
      <c r="EI237" s="244"/>
      <c r="EJ237" s="244"/>
      <c r="EK237" s="244"/>
      <c r="EL237" s="244"/>
      <c r="EM237" s="244"/>
      <c r="EN237" s="244"/>
      <c r="EO237" s="244"/>
      <c r="EP237" s="244"/>
      <c r="EQ237" s="244"/>
      <c r="ER237" s="244"/>
      <c r="ES237" s="244"/>
      <c r="ET237" s="244"/>
      <c r="EU237" s="244"/>
      <c r="EV237" s="244"/>
      <c r="EW237" s="244"/>
      <c r="EX237" s="244"/>
      <c r="EY237" s="244"/>
      <c r="EZ237" s="244"/>
      <c r="FA237" s="244"/>
      <c r="FB237" s="244"/>
      <c r="FC237" s="244"/>
      <c r="FD237" s="244"/>
      <c r="FE237" s="244"/>
      <c r="FF237" s="244"/>
      <c r="FG237" s="244"/>
      <c r="FH237" s="244"/>
      <c r="FI237" s="244"/>
      <c r="FJ237" s="244"/>
      <c r="FK237" s="244"/>
      <c r="FL237" s="244"/>
      <c r="FM237" s="244"/>
      <c r="FN237" s="244"/>
    </row>
    <row r="238" spans="2:170" ht="15.75" customHeight="1" x14ac:dyDescent="0.3">
      <c r="B238" s="244"/>
      <c r="C238" s="244"/>
      <c r="D238" s="244"/>
      <c r="E238" s="244"/>
      <c r="F238" s="244"/>
      <c r="G238" s="244"/>
      <c r="H238" s="244"/>
      <c r="I238" s="244"/>
      <c r="J238" s="244"/>
      <c r="K238" s="244"/>
      <c r="L238" s="244"/>
      <c r="M238" s="244"/>
      <c r="N238" s="244"/>
      <c r="O238" s="244"/>
      <c r="P238" s="244"/>
      <c r="Q238" s="244"/>
      <c r="R238" s="244"/>
      <c r="S238" s="244"/>
      <c r="T238" s="244"/>
      <c r="U238" s="244"/>
      <c r="V238" s="244"/>
      <c r="W238" s="244"/>
      <c r="X238" s="244"/>
      <c r="Y238" s="244"/>
      <c r="Z238" s="244"/>
      <c r="AA238" s="244"/>
      <c r="AB238" s="244"/>
      <c r="AC238" s="244"/>
      <c r="AD238" s="244"/>
      <c r="AE238" s="244"/>
      <c r="AF238" s="244"/>
      <c r="AG238" s="244"/>
      <c r="AH238" s="244"/>
      <c r="AI238" s="244"/>
      <c r="AJ238" s="244"/>
      <c r="AK238" s="244"/>
      <c r="AL238" s="244"/>
      <c r="AM238" s="244"/>
      <c r="AN238" s="244"/>
      <c r="AO238" s="244"/>
      <c r="AP238" s="244"/>
      <c r="AQ238" s="244"/>
      <c r="AR238" s="244"/>
      <c r="AS238" s="244"/>
      <c r="AT238" s="244"/>
      <c r="AU238" s="244"/>
      <c r="AV238" s="244"/>
      <c r="AW238" s="244"/>
      <c r="AX238" s="244"/>
      <c r="AY238" s="244"/>
      <c r="AZ238" s="244"/>
      <c r="BA238" s="244"/>
      <c r="BB238" s="244"/>
      <c r="BC238" s="244"/>
      <c r="BD238" s="244"/>
      <c r="BE238" s="244"/>
      <c r="BF238" s="244"/>
      <c r="BG238" s="244"/>
      <c r="BH238" s="244"/>
      <c r="BI238" s="244"/>
      <c r="BJ238" s="244"/>
      <c r="BK238" s="244"/>
      <c r="BL238" s="244"/>
      <c r="BM238" s="244"/>
      <c r="BN238" s="244"/>
      <c r="BO238" s="244"/>
      <c r="BP238" s="244"/>
      <c r="BQ238" s="244"/>
      <c r="BR238" s="244"/>
      <c r="BS238" s="244"/>
      <c r="BT238" s="244"/>
      <c r="BU238" s="244"/>
      <c r="BV238" s="244"/>
      <c r="BW238" s="244"/>
      <c r="BX238" s="244"/>
      <c r="BY238" s="244"/>
      <c r="BZ238" s="244"/>
      <c r="CA238" s="244"/>
      <c r="CB238" s="244"/>
      <c r="CC238" s="244"/>
      <c r="CD238" s="244"/>
      <c r="CE238" s="244"/>
      <c r="CF238" s="244"/>
      <c r="CG238" s="244"/>
      <c r="CH238" s="244"/>
      <c r="CI238" s="244"/>
      <c r="CJ238" s="244"/>
      <c r="CK238" s="244"/>
      <c r="CL238" s="244"/>
      <c r="CM238" s="244"/>
      <c r="CN238" s="244"/>
      <c r="CO238" s="244"/>
      <c r="CP238" s="244"/>
      <c r="CQ238" s="244"/>
      <c r="CR238" s="244"/>
      <c r="CS238" s="244"/>
      <c r="CT238" s="244"/>
      <c r="CU238" s="244"/>
      <c r="CV238" s="244"/>
      <c r="CW238" s="244"/>
      <c r="CX238" s="244"/>
      <c r="CY238" s="244"/>
      <c r="CZ238" s="244"/>
      <c r="DA238" s="244"/>
      <c r="DB238" s="244"/>
      <c r="DC238" s="244"/>
      <c r="DD238" s="244"/>
      <c r="DE238" s="244"/>
      <c r="DF238" s="244"/>
      <c r="DG238" s="244"/>
      <c r="DH238" s="244"/>
      <c r="DI238" s="244"/>
      <c r="DJ238" s="244"/>
      <c r="DK238" s="244"/>
      <c r="DL238" s="244"/>
      <c r="DM238" s="244"/>
      <c r="DN238" s="244"/>
      <c r="DO238" s="244"/>
      <c r="DP238" s="244"/>
      <c r="DQ238" s="244"/>
      <c r="DR238" s="244"/>
      <c r="DS238" s="244"/>
      <c r="DT238" s="244"/>
      <c r="DU238" s="244"/>
      <c r="DV238" s="244"/>
      <c r="DW238" s="244"/>
      <c r="DX238" s="244"/>
      <c r="DY238" s="244"/>
      <c r="DZ238" s="244"/>
      <c r="EA238" s="244"/>
      <c r="EB238" s="244"/>
      <c r="EC238" s="244"/>
      <c r="ED238" s="244"/>
      <c r="EE238" s="244"/>
      <c r="EF238" s="244"/>
      <c r="EG238" s="244"/>
      <c r="EH238" s="244"/>
      <c r="EI238" s="244"/>
      <c r="EJ238" s="244"/>
      <c r="EK238" s="244"/>
      <c r="EL238" s="244"/>
      <c r="EM238" s="244"/>
      <c r="EN238" s="244"/>
      <c r="EO238" s="244"/>
      <c r="EP238" s="244"/>
      <c r="EQ238" s="244"/>
      <c r="ER238" s="244"/>
      <c r="ES238" s="244"/>
      <c r="ET238" s="244"/>
      <c r="EU238" s="244"/>
      <c r="EV238" s="244"/>
      <c r="EW238" s="244"/>
      <c r="EX238" s="244"/>
      <c r="EY238" s="244"/>
      <c r="EZ238" s="244"/>
      <c r="FA238" s="244"/>
      <c r="FB238" s="244"/>
      <c r="FC238" s="244"/>
      <c r="FD238" s="244"/>
      <c r="FE238" s="244"/>
      <c r="FF238" s="244"/>
      <c r="FG238" s="244"/>
      <c r="FH238" s="244"/>
      <c r="FI238" s="244"/>
      <c r="FJ238" s="244"/>
      <c r="FK238" s="244"/>
      <c r="FL238" s="244"/>
      <c r="FM238" s="244"/>
      <c r="FN238" s="244"/>
    </row>
    <row r="239" spans="2:170" ht="15.75" customHeight="1" x14ac:dyDescent="0.3">
      <c r="B239" s="244"/>
      <c r="C239" s="244"/>
      <c r="D239" s="244"/>
      <c r="E239" s="244"/>
      <c r="F239" s="244"/>
      <c r="G239" s="244"/>
      <c r="H239" s="244"/>
      <c r="I239" s="244"/>
      <c r="J239" s="244"/>
      <c r="K239" s="244"/>
      <c r="L239" s="244"/>
      <c r="M239" s="244"/>
      <c r="N239" s="244"/>
      <c r="O239" s="244"/>
      <c r="P239" s="244"/>
      <c r="Q239" s="244"/>
      <c r="R239" s="244"/>
      <c r="S239" s="244"/>
      <c r="T239" s="244"/>
      <c r="U239" s="244"/>
      <c r="V239" s="244"/>
      <c r="W239" s="244"/>
      <c r="X239" s="244"/>
      <c r="Y239" s="244"/>
      <c r="Z239" s="244"/>
      <c r="AA239" s="244"/>
      <c r="AB239" s="244"/>
      <c r="AC239" s="244"/>
      <c r="AD239" s="244"/>
      <c r="AE239" s="244"/>
      <c r="AF239" s="244"/>
      <c r="AG239" s="244"/>
      <c r="AH239" s="244"/>
      <c r="AI239" s="244"/>
      <c r="AJ239" s="244"/>
      <c r="AK239" s="244"/>
      <c r="AL239" s="244"/>
      <c r="AM239" s="244"/>
      <c r="AN239" s="244"/>
      <c r="AO239" s="244"/>
      <c r="AP239" s="244"/>
      <c r="AQ239" s="244"/>
      <c r="AR239" s="244"/>
      <c r="AS239" s="244"/>
      <c r="AT239" s="244"/>
      <c r="AU239" s="244"/>
      <c r="AV239" s="244"/>
      <c r="AW239" s="244"/>
      <c r="AX239" s="244"/>
      <c r="AY239" s="244"/>
      <c r="AZ239" s="244"/>
      <c r="BA239" s="244"/>
      <c r="BB239" s="244"/>
      <c r="BC239" s="244"/>
      <c r="BD239" s="244"/>
      <c r="BE239" s="244"/>
      <c r="BF239" s="244"/>
      <c r="BG239" s="244"/>
      <c r="BH239" s="244"/>
      <c r="BI239" s="244"/>
      <c r="BJ239" s="244"/>
      <c r="BK239" s="244"/>
      <c r="BL239" s="244"/>
      <c r="BM239" s="244"/>
      <c r="BN239" s="244"/>
      <c r="BO239" s="244"/>
      <c r="BP239" s="244"/>
      <c r="BQ239" s="244"/>
      <c r="BR239" s="244"/>
      <c r="BS239" s="244"/>
      <c r="BT239" s="244"/>
      <c r="BU239" s="244"/>
      <c r="BV239" s="244"/>
      <c r="BW239" s="244"/>
      <c r="BX239" s="244"/>
      <c r="BY239" s="244"/>
      <c r="BZ239" s="244"/>
      <c r="CA239" s="244"/>
      <c r="CB239" s="244"/>
      <c r="CC239" s="244"/>
      <c r="CD239" s="244"/>
      <c r="CE239" s="244"/>
      <c r="CF239" s="244"/>
      <c r="CG239" s="244"/>
      <c r="CH239" s="244"/>
      <c r="CI239" s="244"/>
      <c r="CJ239" s="244"/>
      <c r="CK239" s="244"/>
      <c r="CL239" s="244"/>
      <c r="CM239" s="244"/>
      <c r="CN239" s="244"/>
      <c r="CO239" s="244"/>
      <c r="CP239" s="244"/>
      <c r="CQ239" s="244"/>
      <c r="CR239" s="244"/>
      <c r="CS239" s="244"/>
      <c r="CT239" s="244"/>
      <c r="CU239" s="244"/>
      <c r="CV239" s="244"/>
      <c r="CW239" s="244"/>
      <c r="CX239" s="244"/>
      <c r="CY239" s="244"/>
      <c r="CZ239" s="244"/>
      <c r="DA239" s="244"/>
      <c r="DB239" s="244"/>
      <c r="DC239" s="244"/>
      <c r="DD239" s="244"/>
      <c r="DE239" s="244"/>
      <c r="DF239" s="244"/>
      <c r="DG239" s="244"/>
      <c r="DH239" s="244"/>
      <c r="DI239" s="244"/>
      <c r="DJ239" s="244"/>
      <c r="DK239" s="244"/>
      <c r="DL239" s="244"/>
      <c r="DM239" s="244"/>
      <c r="DN239" s="244"/>
      <c r="DO239" s="244"/>
      <c r="DP239" s="244"/>
      <c r="DQ239" s="244"/>
      <c r="DR239" s="244"/>
      <c r="DS239" s="244"/>
      <c r="DT239" s="244"/>
      <c r="DU239" s="244"/>
      <c r="DV239" s="244"/>
      <c r="DW239" s="244"/>
      <c r="DX239" s="244"/>
      <c r="DY239" s="244"/>
      <c r="DZ239" s="244"/>
      <c r="EA239" s="244"/>
      <c r="EB239" s="244"/>
      <c r="EC239" s="244"/>
      <c r="ED239" s="244"/>
      <c r="EE239" s="244"/>
      <c r="EF239" s="244"/>
      <c r="EG239" s="244"/>
      <c r="EH239" s="244"/>
      <c r="EI239" s="244"/>
      <c r="EJ239" s="244"/>
      <c r="EK239" s="244"/>
      <c r="EL239" s="244"/>
      <c r="EM239" s="244"/>
      <c r="EN239" s="244"/>
      <c r="EO239" s="244"/>
      <c r="EP239" s="244"/>
      <c r="EQ239" s="244"/>
      <c r="ER239" s="244"/>
      <c r="ES239" s="244"/>
      <c r="ET239" s="244"/>
      <c r="EU239" s="244"/>
      <c r="EV239" s="244"/>
      <c r="EW239" s="244"/>
      <c r="EX239" s="244"/>
      <c r="EY239" s="244"/>
      <c r="EZ239" s="244"/>
      <c r="FA239" s="244"/>
      <c r="FB239" s="244"/>
      <c r="FC239" s="244"/>
      <c r="FD239" s="244"/>
      <c r="FE239" s="244"/>
      <c r="FF239" s="244"/>
      <c r="FG239" s="244"/>
      <c r="FH239" s="244"/>
      <c r="FI239" s="244"/>
      <c r="FJ239" s="244"/>
      <c r="FK239" s="244"/>
      <c r="FL239" s="244"/>
      <c r="FM239" s="244"/>
      <c r="FN239" s="244"/>
    </row>
    <row r="240" spans="2:170" ht="15.75" customHeight="1" x14ac:dyDescent="0.3">
      <c r="B240" s="244"/>
      <c r="C240" s="244"/>
      <c r="D240" s="244"/>
      <c r="E240" s="244"/>
      <c r="F240" s="244"/>
      <c r="G240" s="244"/>
      <c r="H240" s="244"/>
      <c r="I240" s="244"/>
      <c r="J240" s="244"/>
      <c r="K240" s="244"/>
      <c r="L240" s="244"/>
      <c r="M240" s="244"/>
      <c r="N240" s="244"/>
      <c r="O240" s="244"/>
      <c r="P240" s="244"/>
      <c r="Q240" s="244"/>
      <c r="R240" s="244"/>
      <c r="S240" s="244"/>
      <c r="T240" s="244"/>
      <c r="U240" s="244"/>
      <c r="V240" s="244"/>
      <c r="W240" s="244"/>
      <c r="X240" s="244"/>
      <c r="Y240" s="244"/>
      <c r="Z240" s="244"/>
      <c r="AA240" s="244"/>
      <c r="AB240" s="244"/>
      <c r="AC240" s="244"/>
      <c r="AD240" s="244"/>
      <c r="AE240" s="244"/>
      <c r="AF240" s="244"/>
      <c r="AG240" s="244"/>
      <c r="AH240" s="244"/>
      <c r="AI240" s="244"/>
      <c r="AJ240" s="244"/>
      <c r="AK240" s="244"/>
      <c r="AL240" s="244"/>
      <c r="AM240" s="244"/>
      <c r="AN240" s="244"/>
      <c r="AO240" s="244"/>
      <c r="AP240" s="244"/>
      <c r="AQ240" s="244"/>
      <c r="AR240" s="244"/>
      <c r="AS240" s="244"/>
      <c r="AT240" s="244"/>
      <c r="AU240" s="244"/>
      <c r="AV240" s="244"/>
      <c r="AW240" s="244"/>
      <c r="AX240" s="244"/>
      <c r="AY240" s="244"/>
      <c r="AZ240" s="244"/>
      <c r="BA240" s="244"/>
      <c r="BB240" s="244"/>
      <c r="BC240" s="244"/>
      <c r="BD240" s="244"/>
      <c r="BE240" s="244"/>
      <c r="BF240" s="244"/>
      <c r="BG240" s="244"/>
      <c r="BH240" s="244"/>
      <c r="BI240" s="244"/>
      <c r="BJ240" s="244"/>
      <c r="BK240" s="244"/>
      <c r="BL240" s="244"/>
      <c r="BM240" s="244"/>
      <c r="BN240" s="244"/>
      <c r="BO240" s="244"/>
      <c r="BP240" s="244"/>
      <c r="BQ240" s="244"/>
      <c r="BR240" s="244"/>
      <c r="BS240" s="244"/>
      <c r="BT240" s="244"/>
      <c r="BU240" s="244"/>
      <c r="BV240" s="244"/>
      <c r="BW240" s="244"/>
      <c r="BX240" s="244"/>
      <c r="BY240" s="244"/>
      <c r="BZ240" s="244"/>
      <c r="CA240" s="244"/>
      <c r="CB240" s="244"/>
      <c r="CC240" s="244"/>
      <c r="CD240" s="244"/>
      <c r="CE240" s="244"/>
      <c r="CF240" s="244"/>
      <c r="CG240" s="244"/>
      <c r="CH240" s="244"/>
      <c r="CI240" s="244"/>
      <c r="CJ240" s="244"/>
      <c r="CK240" s="244"/>
      <c r="CL240" s="244"/>
      <c r="CM240" s="244"/>
      <c r="CN240" s="244"/>
      <c r="CO240" s="244"/>
      <c r="CP240" s="244"/>
      <c r="CQ240" s="244"/>
      <c r="CR240" s="244"/>
      <c r="CS240" s="244"/>
      <c r="CT240" s="244"/>
      <c r="CU240" s="244"/>
      <c r="CV240" s="244"/>
      <c r="CW240" s="244"/>
      <c r="CX240" s="244"/>
      <c r="CY240" s="244"/>
      <c r="CZ240" s="244"/>
      <c r="DA240" s="244"/>
      <c r="DB240" s="244"/>
      <c r="DC240" s="244"/>
      <c r="DD240" s="244"/>
      <c r="DE240" s="244"/>
      <c r="DF240" s="244"/>
      <c r="DG240" s="244"/>
      <c r="DH240" s="244"/>
      <c r="DI240" s="244"/>
      <c r="DJ240" s="244"/>
      <c r="DK240" s="244"/>
      <c r="DL240" s="244"/>
      <c r="DM240" s="244"/>
      <c r="DN240" s="244"/>
      <c r="DO240" s="244"/>
      <c r="DP240" s="244"/>
      <c r="DQ240" s="244"/>
      <c r="DR240" s="244"/>
      <c r="DS240" s="244"/>
      <c r="DT240" s="244"/>
      <c r="DU240" s="244"/>
      <c r="DV240" s="244"/>
      <c r="DW240" s="244"/>
      <c r="DX240" s="244"/>
      <c r="DY240" s="244"/>
      <c r="DZ240" s="244"/>
      <c r="EA240" s="244"/>
      <c r="EB240" s="244"/>
      <c r="EC240" s="244"/>
      <c r="ED240" s="244"/>
      <c r="EE240" s="244"/>
      <c r="EF240" s="244"/>
      <c r="EG240" s="244"/>
      <c r="EH240" s="244"/>
      <c r="EI240" s="244"/>
      <c r="EJ240" s="244"/>
      <c r="EK240" s="244"/>
      <c r="EL240" s="244"/>
      <c r="EM240" s="244"/>
      <c r="EN240" s="244"/>
      <c r="EO240" s="244"/>
      <c r="EP240" s="244"/>
      <c r="EQ240" s="244"/>
      <c r="ER240" s="244"/>
      <c r="ES240" s="244"/>
      <c r="ET240" s="244"/>
      <c r="EU240" s="244"/>
      <c r="EV240" s="244"/>
      <c r="EW240" s="244"/>
      <c r="EX240" s="244"/>
      <c r="EY240" s="244"/>
      <c r="EZ240" s="244"/>
      <c r="FA240" s="244"/>
      <c r="FB240" s="244"/>
      <c r="FC240" s="244"/>
      <c r="FD240" s="244"/>
      <c r="FE240" s="244"/>
      <c r="FF240" s="244"/>
      <c r="FG240" s="244"/>
      <c r="FH240" s="244"/>
      <c r="FI240" s="244"/>
      <c r="FJ240" s="244"/>
      <c r="FK240" s="244"/>
      <c r="FL240" s="244"/>
      <c r="FM240" s="244"/>
      <c r="FN240" s="244"/>
    </row>
    <row r="241" spans="2:170" ht="15.75" customHeight="1" x14ac:dyDescent="0.3">
      <c r="B241" s="244"/>
      <c r="C241" s="244"/>
      <c r="D241" s="244"/>
      <c r="E241" s="244"/>
      <c r="F241" s="244"/>
      <c r="G241" s="244"/>
      <c r="H241" s="244"/>
      <c r="I241" s="244"/>
      <c r="J241" s="244"/>
      <c r="K241" s="244"/>
      <c r="L241" s="244"/>
      <c r="M241" s="244"/>
      <c r="N241" s="244"/>
      <c r="O241" s="244"/>
      <c r="P241" s="244"/>
      <c r="Q241" s="244"/>
      <c r="R241" s="244"/>
      <c r="S241" s="244"/>
      <c r="T241" s="244"/>
      <c r="U241" s="244"/>
      <c r="V241" s="244"/>
      <c r="W241" s="244"/>
      <c r="X241" s="244"/>
      <c r="Y241" s="244"/>
      <c r="Z241" s="244"/>
      <c r="AA241" s="244"/>
      <c r="AB241" s="244"/>
      <c r="AC241" s="244"/>
      <c r="AD241" s="244"/>
      <c r="AE241" s="244"/>
      <c r="AF241" s="244"/>
      <c r="AG241" s="244"/>
      <c r="AH241" s="244"/>
      <c r="AI241" s="244"/>
      <c r="AJ241" s="244"/>
      <c r="AK241" s="244"/>
      <c r="AL241" s="244"/>
      <c r="AM241" s="244"/>
      <c r="AN241" s="244"/>
      <c r="AO241" s="244"/>
      <c r="AP241" s="244"/>
      <c r="AQ241" s="244"/>
      <c r="AR241" s="244"/>
      <c r="AS241" s="244"/>
      <c r="AT241" s="244"/>
      <c r="AU241" s="244"/>
      <c r="AV241" s="244"/>
      <c r="AW241" s="244"/>
      <c r="AX241" s="244"/>
      <c r="AY241" s="244"/>
      <c r="AZ241" s="244"/>
      <c r="BA241" s="244"/>
      <c r="BB241" s="244"/>
      <c r="BC241" s="244"/>
      <c r="BD241" s="244"/>
      <c r="BE241" s="244"/>
      <c r="BF241" s="244"/>
      <c r="BG241" s="244"/>
      <c r="BH241" s="244"/>
      <c r="BI241" s="244"/>
      <c r="BJ241" s="244"/>
      <c r="BK241" s="244"/>
      <c r="BL241" s="244"/>
      <c r="BM241" s="244"/>
      <c r="BN241" s="244"/>
      <c r="BO241" s="244"/>
      <c r="BP241" s="244"/>
      <c r="BQ241" s="244"/>
      <c r="BR241" s="244"/>
      <c r="BS241" s="244"/>
      <c r="BT241" s="244"/>
      <c r="BU241" s="244"/>
      <c r="BV241" s="244"/>
      <c r="BW241" s="244"/>
      <c r="BX241" s="244"/>
      <c r="BY241" s="244"/>
      <c r="BZ241" s="244"/>
      <c r="CA241" s="244"/>
      <c r="CB241" s="244"/>
      <c r="CC241" s="244"/>
      <c r="CD241" s="244"/>
      <c r="CE241" s="244"/>
      <c r="CF241" s="244"/>
      <c r="CG241" s="244"/>
      <c r="CH241" s="244"/>
      <c r="CI241" s="244"/>
      <c r="CJ241" s="244"/>
      <c r="CK241" s="244"/>
      <c r="CL241" s="244"/>
      <c r="CM241" s="244"/>
      <c r="CN241" s="244"/>
      <c r="CO241" s="244"/>
      <c r="CP241" s="244"/>
      <c r="CQ241" s="244"/>
      <c r="CR241" s="244"/>
      <c r="CS241" s="244"/>
      <c r="CT241" s="244"/>
      <c r="CU241" s="244"/>
      <c r="CV241" s="244"/>
      <c r="CW241" s="244"/>
      <c r="CX241" s="244"/>
      <c r="CY241" s="244"/>
      <c r="CZ241" s="244"/>
      <c r="DA241" s="244"/>
      <c r="DB241" s="244"/>
      <c r="DC241" s="244"/>
      <c r="DD241" s="244"/>
      <c r="DE241" s="244"/>
      <c r="DF241" s="244"/>
      <c r="DG241" s="244"/>
      <c r="DH241" s="244"/>
      <c r="DI241" s="244"/>
      <c r="DJ241" s="244"/>
      <c r="DK241" s="244"/>
      <c r="DL241" s="244"/>
      <c r="DM241" s="244"/>
      <c r="DN241" s="244"/>
      <c r="DO241" s="244"/>
      <c r="DP241" s="244"/>
      <c r="DQ241" s="244"/>
      <c r="DR241" s="244"/>
      <c r="DS241" s="244"/>
      <c r="DT241" s="244"/>
      <c r="DU241" s="244"/>
      <c r="DV241" s="244"/>
      <c r="DW241" s="244"/>
      <c r="DX241" s="244"/>
      <c r="DY241" s="244"/>
      <c r="DZ241" s="244"/>
      <c r="EA241" s="244"/>
      <c r="EB241" s="244"/>
      <c r="EC241" s="244"/>
      <c r="ED241" s="244"/>
      <c r="EE241" s="244"/>
      <c r="EF241" s="244"/>
      <c r="EG241" s="244"/>
      <c r="EH241" s="244"/>
      <c r="EI241" s="244"/>
      <c r="EJ241" s="244"/>
      <c r="EK241" s="244"/>
      <c r="EL241" s="244"/>
      <c r="EM241" s="244"/>
      <c r="EN241" s="244"/>
      <c r="EO241" s="244"/>
      <c r="EP241" s="244"/>
      <c r="EQ241" s="244"/>
      <c r="ER241" s="244"/>
      <c r="ES241" s="244"/>
      <c r="ET241" s="244"/>
      <c r="EU241" s="244"/>
      <c r="EV241" s="244"/>
      <c r="EW241" s="244"/>
      <c r="EX241" s="244"/>
      <c r="EY241" s="244"/>
      <c r="EZ241" s="244"/>
      <c r="FA241" s="244"/>
      <c r="FB241" s="244"/>
      <c r="FC241" s="244"/>
      <c r="FD241" s="244"/>
      <c r="FE241" s="244"/>
      <c r="FF241" s="244"/>
      <c r="FG241" s="244"/>
      <c r="FH241" s="244"/>
      <c r="FI241" s="244"/>
      <c r="FJ241" s="244"/>
      <c r="FK241" s="244"/>
      <c r="FL241" s="244"/>
      <c r="FM241" s="244"/>
      <c r="FN241" s="244"/>
    </row>
    <row r="242" spans="2:170" ht="15.75" customHeight="1" x14ac:dyDescent="0.3">
      <c r="B242" s="244"/>
      <c r="C242" s="244"/>
      <c r="D242" s="244"/>
      <c r="E242" s="244"/>
      <c r="F242" s="244"/>
      <c r="G242" s="244"/>
      <c r="H242" s="244"/>
      <c r="I242" s="244"/>
      <c r="J242" s="244"/>
      <c r="K242" s="244"/>
      <c r="L242" s="244"/>
      <c r="M242" s="244"/>
      <c r="N242" s="244"/>
      <c r="O242" s="244"/>
      <c r="P242" s="244"/>
      <c r="Q242" s="244"/>
      <c r="R242" s="244"/>
      <c r="S242" s="244"/>
      <c r="T242" s="244"/>
      <c r="U242" s="244"/>
      <c r="V242" s="244"/>
      <c r="W242" s="244"/>
      <c r="X242" s="244"/>
      <c r="Y242" s="244"/>
      <c r="Z242" s="244"/>
      <c r="AA242" s="244"/>
      <c r="AB242" s="244"/>
      <c r="AC242" s="244"/>
      <c r="AD242" s="244"/>
      <c r="AE242" s="244"/>
      <c r="AF242" s="244"/>
      <c r="AG242" s="244"/>
      <c r="AH242" s="244"/>
      <c r="AI242" s="244"/>
      <c r="AJ242" s="244"/>
      <c r="AK242" s="244"/>
      <c r="AL242" s="244"/>
      <c r="AM242" s="244"/>
      <c r="AN242" s="244"/>
      <c r="AO242" s="244"/>
      <c r="AP242" s="244"/>
      <c r="AQ242" s="244"/>
      <c r="AR242" s="244"/>
      <c r="AS242" s="244"/>
      <c r="AT242" s="244"/>
      <c r="AU242" s="244"/>
      <c r="AV242" s="244"/>
      <c r="AW242" s="244"/>
      <c r="AX242" s="244"/>
      <c r="AY242" s="244"/>
      <c r="AZ242" s="244"/>
      <c r="BA242" s="244"/>
      <c r="BB242" s="244"/>
      <c r="BC242" s="244"/>
      <c r="BD242" s="244"/>
      <c r="BE242" s="244"/>
      <c r="BF242" s="244"/>
      <c r="BG242" s="244"/>
      <c r="BH242" s="244"/>
      <c r="BI242" s="244"/>
      <c r="BJ242" s="244"/>
      <c r="BK242" s="244"/>
      <c r="BL242" s="244"/>
      <c r="BM242" s="244"/>
      <c r="BN242" s="244"/>
      <c r="BO242" s="244"/>
      <c r="BP242" s="244"/>
      <c r="BQ242" s="244"/>
      <c r="BR242" s="244"/>
      <c r="BS242" s="244"/>
      <c r="BT242" s="244"/>
      <c r="BU242" s="244"/>
      <c r="BV242" s="244"/>
      <c r="BW242" s="244"/>
      <c r="BX242" s="244"/>
      <c r="BY242" s="244"/>
      <c r="BZ242" s="244"/>
      <c r="CA242" s="244"/>
      <c r="CB242" s="244"/>
      <c r="CC242" s="244"/>
      <c r="CD242" s="244"/>
      <c r="CE242" s="244"/>
      <c r="CF242" s="244"/>
      <c r="CG242" s="244"/>
      <c r="CH242" s="244"/>
      <c r="CI242" s="244"/>
      <c r="CJ242" s="244"/>
      <c r="CK242" s="244"/>
      <c r="CL242" s="244"/>
      <c r="CM242" s="244"/>
      <c r="CN242" s="244"/>
      <c r="CO242" s="244"/>
      <c r="CP242" s="244"/>
      <c r="CQ242" s="244"/>
      <c r="CR242" s="244"/>
      <c r="CS242" s="244"/>
      <c r="CT242" s="244"/>
      <c r="CU242" s="244"/>
      <c r="CV242" s="244"/>
      <c r="CW242" s="244"/>
      <c r="CX242" s="244"/>
      <c r="CY242" s="244"/>
      <c r="CZ242" s="244"/>
      <c r="DA242" s="244"/>
      <c r="DB242" s="244"/>
      <c r="DC242" s="244"/>
      <c r="DD242" s="244"/>
      <c r="DE242" s="244"/>
      <c r="DF242" s="244"/>
      <c r="DG242" s="244"/>
      <c r="DH242" s="244"/>
      <c r="DI242" s="244"/>
      <c r="DJ242" s="244"/>
      <c r="DK242" s="244"/>
      <c r="DL242" s="244"/>
      <c r="DM242" s="244"/>
      <c r="DN242" s="244"/>
      <c r="DO242" s="244"/>
      <c r="DP242" s="244"/>
      <c r="DQ242" s="244"/>
      <c r="DR242" s="244"/>
      <c r="DS242" s="244"/>
      <c r="DT242" s="244"/>
      <c r="DU242" s="244"/>
      <c r="DV242" s="244"/>
      <c r="DW242" s="244"/>
      <c r="DX242" s="244"/>
      <c r="DY242" s="244"/>
      <c r="DZ242" s="244"/>
      <c r="EA242" s="244"/>
      <c r="EB242" s="244"/>
      <c r="EC242" s="244"/>
      <c r="ED242" s="244"/>
      <c r="EE242" s="244"/>
      <c r="EF242" s="244"/>
      <c r="EG242" s="244"/>
      <c r="EH242" s="244"/>
      <c r="EI242" s="244"/>
      <c r="EJ242" s="244"/>
      <c r="EK242" s="244"/>
      <c r="EL242" s="244"/>
      <c r="EM242" s="244"/>
      <c r="EN242" s="244"/>
      <c r="EO242" s="244"/>
      <c r="EP242" s="244"/>
      <c r="EQ242" s="244"/>
      <c r="ER242" s="244"/>
      <c r="ES242" s="244"/>
      <c r="ET242" s="244"/>
      <c r="EU242" s="244"/>
      <c r="EV242" s="244"/>
      <c r="EW242" s="244"/>
      <c r="EX242" s="244"/>
      <c r="EY242" s="244"/>
      <c r="EZ242" s="244"/>
      <c r="FA242" s="244"/>
      <c r="FB242" s="244"/>
      <c r="FC242" s="244"/>
      <c r="FD242" s="244"/>
      <c r="FE242" s="244"/>
      <c r="FF242" s="244"/>
      <c r="FG242" s="244"/>
      <c r="FH242" s="244"/>
      <c r="FI242" s="244"/>
      <c r="FJ242" s="244"/>
      <c r="FK242" s="244"/>
      <c r="FL242" s="244"/>
      <c r="FM242" s="244"/>
      <c r="FN242" s="244"/>
    </row>
    <row r="243" spans="2:170" ht="15.75" customHeight="1" x14ac:dyDescent="0.3">
      <c r="B243" s="244"/>
      <c r="C243" s="244"/>
      <c r="D243" s="244"/>
      <c r="E243" s="244"/>
      <c r="F243" s="244"/>
      <c r="G243" s="244"/>
      <c r="H243" s="244"/>
      <c r="I243" s="244"/>
      <c r="J243" s="244"/>
      <c r="K243" s="244"/>
      <c r="L243" s="244"/>
      <c r="M243" s="244"/>
      <c r="N243" s="244"/>
      <c r="O243" s="244"/>
      <c r="P243" s="244"/>
      <c r="Q243" s="244"/>
      <c r="R243" s="244"/>
      <c r="S243" s="244"/>
      <c r="T243" s="244"/>
      <c r="U243" s="244"/>
      <c r="V243" s="244"/>
      <c r="W243" s="244"/>
      <c r="X243" s="244"/>
      <c r="Y243" s="244"/>
      <c r="Z243" s="244"/>
      <c r="AA243" s="244"/>
      <c r="AB243" s="244"/>
      <c r="AC243" s="244"/>
      <c r="AD243" s="244"/>
      <c r="AE243" s="244"/>
      <c r="AF243" s="244"/>
      <c r="AG243" s="244"/>
      <c r="AH243" s="244"/>
      <c r="AI243" s="244"/>
      <c r="AJ243" s="244"/>
      <c r="AK243" s="244"/>
      <c r="AL243" s="244"/>
      <c r="AM243" s="244"/>
      <c r="AN243" s="244"/>
      <c r="AO243" s="244"/>
      <c r="AP243" s="244"/>
      <c r="AQ243" s="244"/>
      <c r="AR243" s="244"/>
      <c r="AS243" s="244"/>
      <c r="AT243" s="244"/>
      <c r="AU243" s="244"/>
      <c r="AV243" s="244"/>
      <c r="AW243" s="244"/>
      <c r="AX243" s="244"/>
      <c r="AY243" s="244"/>
      <c r="AZ243" s="244"/>
      <c r="BA243" s="244"/>
      <c r="BB243" s="244"/>
      <c r="BC243" s="244"/>
      <c r="BD243" s="244"/>
      <c r="BE243" s="244"/>
      <c r="BF243" s="244"/>
      <c r="BG243" s="244"/>
      <c r="BH243" s="244"/>
      <c r="BI243" s="244"/>
      <c r="BJ243" s="244"/>
      <c r="BK243" s="244"/>
      <c r="BL243" s="244"/>
      <c r="BM243" s="244"/>
      <c r="BN243" s="244"/>
      <c r="BO243" s="244"/>
      <c r="BP243" s="244"/>
      <c r="BQ243" s="244"/>
      <c r="BR243" s="244"/>
      <c r="BS243" s="244"/>
      <c r="BT243" s="244"/>
      <c r="BU243" s="244"/>
      <c r="BV243" s="244"/>
      <c r="BW243" s="244"/>
      <c r="BX243" s="244"/>
      <c r="BY243" s="244"/>
      <c r="BZ243" s="244"/>
      <c r="CA243" s="244"/>
      <c r="CB243" s="244"/>
      <c r="CC243" s="244"/>
      <c r="CD243" s="244"/>
      <c r="CE243" s="244"/>
      <c r="CF243" s="244"/>
      <c r="CG243" s="244"/>
      <c r="CH243" s="244"/>
      <c r="CI243" s="244"/>
      <c r="CJ243" s="244"/>
      <c r="CK243" s="244"/>
      <c r="CL243" s="244"/>
      <c r="CM243" s="244"/>
      <c r="CN243" s="244"/>
      <c r="CO243" s="244"/>
      <c r="CP243" s="244"/>
      <c r="CQ243" s="244"/>
      <c r="CR243" s="244"/>
      <c r="CS243" s="244"/>
      <c r="CT243" s="244"/>
      <c r="CU243" s="244"/>
      <c r="CV243" s="244"/>
      <c r="CW243" s="244"/>
      <c r="CX243" s="244"/>
      <c r="CY243" s="244"/>
      <c r="CZ243" s="244"/>
      <c r="DA243" s="244"/>
      <c r="DB243" s="244"/>
      <c r="DC243" s="244"/>
      <c r="DD243" s="244"/>
      <c r="DE243" s="244"/>
      <c r="DF243" s="244"/>
      <c r="DG243" s="244"/>
      <c r="DH243" s="244"/>
      <c r="DI243" s="244"/>
      <c r="DJ243" s="244"/>
      <c r="DK243" s="244"/>
      <c r="DL243" s="244"/>
      <c r="DM243" s="244"/>
      <c r="DN243" s="244"/>
      <c r="DO243" s="244"/>
      <c r="DP243" s="244"/>
      <c r="DQ243" s="244"/>
      <c r="DR243" s="244"/>
      <c r="DS243" s="244"/>
      <c r="DT243" s="244"/>
      <c r="DU243" s="244"/>
      <c r="DV243" s="244"/>
      <c r="DW243" s="244"/>
      <c r="DX243" s="244"/>
      <c r="DY243" s="244"/>
      <c r="DZ243" s="244"/>
      <c r="EA243" s="244"/>
      <c r="EB243" s="244"/>
      <c r="EC243" s="244"/>
      <c r="ED243" s="244"/>
      <c r="EE243" s="244"/>
      <c r="EF243" s="244"/>
      <c r="EG243" s="244"/>
      <c r="EH243" s="244"/>
      <c r="EI243" s="244"/>
      <c r="EJ243" s="244"/>
      <c r="EK243" s="244"/>
      <c r="EL243" s="244"/>
      <c r="EM243" s="244"/>
      <c r="EN243" s="244"/>
      <c r="EO243" s="244"/>
      <c r="EP243" s="244"/>
      <c r="EQ243" s="244"/>
      <c r="ER243" s="244"/>
      <c r="ES243" s="244"/>
      <c r="ET243" s="244"/>
      <c r="EU243" s="244"/>
      <c r="EV243" s="244"/>
      <c r="EW243" s="244"/>
      <c r="EX243" s="244"/>
      <c r="EY243" s="244"/>
      <c r="EZ243" s="244"/>
      <c r="FA243" s="244"/>
      <c r="FB243" s="244"/>
      <c r="FC243" s="244"/>
      <c r="FD243" s="244"/>
      <c r="FE243" s="244"/>
      <c r="FF243" s="244"/>
      <c r="FG243" s="244"/>
      <c r="FH243" s="244"/>
      <c r="FI243" s="244"/>
      <c r="FJ243" s="244"/>
      <c r="FK243" s="244"/>
      <c r="FL243" s="244"/>
      <c r="FM243" s="244"/>
      <c r="FN243" s="244"/>
    </row>
    <row r="244" spans="2:170" ht="15.75" customHeight="1" x14ac:dyDescent="0.3">
      <c r="B244" s="244"/>
      <c r="C244" s="244"/>
      <c r="D244" s="244"/>
      <c r="E244" s="244"/>
      <c r="F244" s="244"/>
      <c r="G244" s="244"/>
      <c r="H244" s="244"/>
      <c r="I244" s="244"/>
      <c r="J244" s="244"/>
      <c r="K244" s="244"/>
      <c r="L244" s="244"/>
      <c r="M244" s="244"/>
      <c r="N244" s="244"/>
      <c r="O244" s="244"/>
      <c r="P244" s="244"/>
      <c r="Q244" s="244"/>
      <c r="R244" s="244"/>
      <c r="S244" s="244"/>
      <c r="T244" s="244"/>
      <c r="U244" s="244"/>
      <c r="V244" s="244"/>
      <c r="W244" s="244"/>
      <c r="X244" s="244"/>
      <c r="Y244" s="244"/>
      <c r="Z244" s="244"/>
      <c r="AA244" s="244"/>
      <c r="AB244" s="244"/>
      <c r="AC244" s="244"/>
      <c r="AD244" s="244"/>
      <c r="AE244" s="244"/>
      <c r="AF244" s="244"/>
      <c r="AG244" s="244"/>
      <c r="AH244" s="244"/>
      <c r="AI244" s="244"/>
      <c r="AJ244" s="244"/>
      <c r="AK244" s="244"/>
      <c r="AL244" s="244"/>
      <c r="AM244" s="244"/>
      <c r="AN244" s="244"/>
      <c r="AO244" s="244"/>
      <c r="AP244" s="244"/>
      <c r="AQ244" s="244"/>
      <c r="AR244" s="244"/>
      <c r="AS244" s="244"/>
      <c r="AT244" s="244"/>
      <c r="AU244" s="244"/>
      <c r="AV244" s="244"/>
      <c r="AW244" s="244"/>
      <c r="AX244" s="244"/>
      <c r="AY244" s="244"/>
      <c r="AZ244" s="244"/>
      <c r="BA244" s="244"/>
      <c r="BB244" s="244"/>
      <c r="BC244" s="244"/>
      <c r="BD244" s="244"/>
      <c r="BE244" s="244"/>
      <c r="BF244" s="244"/>
      <c r="BG244" s="244"/>
      <c r="BH244" s="244"/>
      <c r="BI244" s="244"/>
      <c r="BJ244" s="244"/>
      <c r="BK244" s="244"/>
      <c r="BL244" s="244"/>
      <c r="BM244" s="244"/>
      <c r="BN244" s="244"/>
      <c r="BO244" s="244"/>
      <c r="BP244" s="244"/>
      <c r="BQ244" s="244"/>
      <c r="BR244" s="244"/>
      <c r="BS244" s="244"/>
      <c r="BT244" s="244"/>
      <c r="BU244" s="244"/>
      <c r="BV244" s="244"/>
      <c r="BW244" s="244"/>
      <c r="BX244" s="244"/>
      <c r="BY244" s="244"/>
      <c r="BZ244" s="244"/>
      <c r="CA244" s="244"/>
      <c r="CB244" s="244"/>
      <c r="CC244" s="244"/>
      <c r="CD244" s="244"/>
      <c r="CE244" s="244"/>
      <c r="CF244" s="244"/>
      <c r="CG244" s="244"/>
      <c r="CH244" s="244"/>
      <c r="CI244" s="244"/>
      <c r="CJ244" s="244"/>
      <c r="CK244" s="244"/>
      <c r="CL244" s="244"/>
      <c r="CM244" s="244"/>
      <c r="CN244" s="244"/>
      <c r="CO244" s="244"/>
      <c r="CP244" s="244"/>
      <c r="CQ244" s="244"/>
      <c r="CR244" s="244"/>
      <c r="CS244" s="244"/>
      <c r="CT244" s="244"/>
      <c r="CU244" s="244"/>
      <c r="CV244" s="244"/>
      <c r="CW244" s="244"/>
      <c r="CX244" s="244"/>
      <c r="CY244" s="244"/>
      <c r="CZ244" s="244"/>
      <c r="DA244" s="244"/>
      <c r="DB244" s="244"/>
      <c r="DC244" s="244"/>
      <c r="DD244" s="244"/>
      <c r="DE244" s="244"/>
      <c r="DF244" s="244"/>
      <c r="DG244" s="244"/>
      <c r="DH244" s="244"/>
      <c r="DI244" s="244"/>
      <c r="DJ244" s="244"/>
      <c r="DK244" s="244"/>
      <c r="DL244" s="244"/>
      <c r="DM244" s="244"/>
      <c r="DN244" s="244"/>
      <c r="DO244" s="244"/>
      <c r="DP244" s="244"/>
      <c r="DQ244" s="244"/>
      <c r="DR244" s="244"/>
      <c r="DS244" s="244"/>
      <c r="DT244" s="244"/>
      <c r="DU244" s="244"/>
      <c r="DV244" s="244"/>
      <c r="DW244" s="244"/>
      <c r="DX244" s="244"/>
      <c r="DY244" s="244"/>
      <c r="DZ244" s="244"/>
      <c r="EA244" s="244"/>
      <c r="EB244" s="244"/>
      <c r="EC244" s="244"/>
      <c r="ED244" s="244"/>
      <c r="EE244" s="244"/>
      <c r="EF244" s="244"/>
      <c r="EG244" s="244"/>
      <c r="EH244" s="244"/>
      <c r="EI244" s="244"/>
      <c r="EJ244" s="244"/>
      <c r="EK244" s="244"/>
      <c r="EL244" s="244"/>
      <c r="EM244" s="244"/>
      <c r="EN244" s="244"/>
      <c r="EO244" s="244"/>
      <c r="EP244" s="244"/>
      <c r="EQ244" s="244"/>
      <c r="ER244" s="244"/>
      <c r="ES244" s="244"/>
      <c r="ET244" s="244"/>
      <c r="EU244" s="244"/>
      <c r="EV244" s="244"/>
      <c r="EW244" s="244"/>
      <c r="EX244" s="244"/>
      <c r="EY244" s="244"/>
      <c r="EZ244" s="244"/>
      <c r="FA244" s="244"/>
      <c r="FB244" s="244"/>
      <c r="FC244" s="244"/>
      <c r="FD244" s="244"/>
      <c r="FE244" s="244"/>
      <c r="FF244" s="244"/>
      <c r="FG244" s="244"/>
      <c r="FH244" s="244"/>
      <c r="FI244" s="244"/>
      <c r="FJ244" s="244"/>
      <c r="FK244" s="244"/>
      <c r="FL244" s="244"/>
      <c r="FM244" s="244"/>
      <c r="FN244" s="244"/>
    </row>
    <row r="245" spans="2:170" ht="15.75" customHeight="1" x14ac:dyDescent="0.3">
      <c r="B245" s="244"/>
      <c r="C245" s="244"/>
      <c r="D245" s="244"/>
      <c r="E245" s="244"/>
      <c r="F245" s="244"/>
      <c r="G245" s="244"/>
      <c r="H245" s="244"/>
      <c r="I245" s="244"/>
      <c r="J245" s="244"/>
      <c r="K245" s="244"/>
      <c r="L245" s="244"/>
      <c r="M245" s="244"/>
      <c r="N245" s="244"/>
      <c r="O245" s="244"/>
      <c r="P245" s="244"/>
      <c r="Q245" s="244"/>
      <c r="R245" s="244"/>
      <c r="S245" s="244"/>
      <c r="T245" s="244"/>
      <c r="U245" s="244"/>
      <c r="V245" s="244"/>
      <c r="W245" s="244"/>
      <c r="X245" s="244"/>
      <c r="Y245" s="244"/>
      <c r="Z245" s="244"/>
      <c r="AA245" s="244"/>
      <c r="AB245" s="244"/>
      <c r="AC245" s="244"/>
      <c r="AD245" s="244"/>
      <c r="AE245" s="244"/>
      <c r="AF245" s="244"/>
      <c r="AG245" s="244"/>
      <c r="AH245" s="244"/>
      <c r="AI245" s="244"/>
      <c r="AJ245" s="244"/>
      <c r="AK245" s="244"/>
      <c r="AL245" s="244"/>
      <c r="AM245" s="244"/>
      <c r="AN245" s="244"/>
      <c r="AO245" s="244"/>
      <c r="AP245" s="244"/>
      <c r="AQ245" s="244"/>
      <c r="AR245" s="244"/>
      <c r="AS245" s="244"/>
      <c r="AT245" s="244"/>
      <c r="AU245" s="244"/>
      <c r="AV245" s="244"/>
      <c r="AW245" s="244"/>
      <c r="AX245" s="244"/>
      <c r="AY245" s="244"/>
      <c r="AZ245" s="244"/>
      <c r="BA245" s="244"/>
      <c r="BB245" s="244"/>
      <c r="BC245" s="244"/>
      <c r="BD245" s="244"/>
      <c r="BE245" s="244"/>
      <c r="BF245" s="244"/>
      <c r="BG245" s="244"/>
      <c r="BH245" s="244"/>
      <c r="BI245" s="244"/>
      <c r="BJ245" s="244"/>
      <c r="BK245" s="244"/>
      <c r="BL245" s="244"/>
      <c r="BM245" s="244"/>
      <c r="BN245" s="244"/>
      <c r="BO245" s="244"/>
      <c r="BP245" s="244"/>
      <c r="BQ245" s="244"/>
      <c r="BR245" s="244"/>
      <c r="BS245" s="244"/>
      <c r="BT245" s="244"/>
      <c r="BU245" s="244"/>
      <c r="BV245" s="244"/>
      <c r="BW245" s="244"/>
      <c r="BX245" s="244"/>
      <c r="BY245" s="244"/>
      <c r="BZ245" s="244"/>
      <c r="CA245" s="244"/>
      <c r="CB245" s="244"/>
      <c r="CC245" s="244"/>
      <c r="CD245" s="244"/>
      <c r="CE245" s="244"/>
      <c r="CF245" s="244"/>
      <c r="CG245" s="244"/>
      <c r="CH245" s="244"/>
      <c r="CI245" s="244"/>
      <c r="CJ245" s="244"/>
      <c r="CK245" s="244"/>
      <c r="CL245" s="244"/>
      <c r="CM245" s="244"/>
      <c r="CN245" s="244"/>
      <c r="CO245" s="244"/>
      <c r="CP245" s="244"/>
      <c r="CQ245" s="244"/>
      <c r="CR245" s="244"/>
      <c r="CS245" s="244"/>
      <c r="CT245" s="244"/>
      <c r="CU245" s="244"/>
      <c r="CV245" s="244"/>
      <c r="CW245" s="244"/>
      <c r="CX245" s="244"/>
      <c r="CY245" s="244"/>
      <c r="CZ245" s="244"/>
      <c r="DA245" s="244"/>
      <c r="DB245" s="244"/>
      <c r="DC245" s="244"/>
      <c r="DD245" s="244"/>
      <c r="DE245" s="244"/>
      <c r="DF245" s="244"/>
      <c r="DG245" s="244"/>
      <c r="DH245" s="244"/>
      <c r="DI245" s="244"/>
      <c r="DJ245" s="244"/>
      <c r="DK245" s="244"/>
      <c r="DL245" s="244"/>
      <c r="DM245" s="244"/>
      <c r="DN245" s="244"/>
      <c r="DO245" s="244"/>
      <c r="DP245" s="244"/>
      <c r="DQ245" s="244"/>
      <c r="DR245" s="244"/>
      <c r="DS245" s="244"/>
      <c r="DT245" s="244"/>
      <c r="DU245" s="244"/>
      <c r="DV245" s="244"/>
      <c r="DW245" s="244"/>
      <c r="DX245" s="244"/>
      <c r="DY245" s="244"/>
      <c r="DZ245" s="244"/>
      <c r="EA245" s="244"/>
      <c r="EB245" s="244"/>
      <c r="EC245" s="244"/>
      <c r="ED245" s="244"/>
      <c r="EE245" s="244"/>
      <c r="EF245" s="244"/>
      <c r="EG245" s="244"/>
      <c r="EH245" s="244"/>
      <c r="EI245" s="244"/>
      <c r="EJ245" s="244"/>
      <c r="EK245" s="244"/>
      <c r="EL245" s="244"/>
      <c r="EM245" s="244"/>
      <c r="EN245" s="244"/>
      <c r="EO245" s="244"/>
      <c r="EP245" s="244"/>
      <c r="EQ245" s="244"/>
      <c r="ER245" s="244"/>
      <c r="ES245" s="244"/>
      <c r="ET245" s="244"/>
      <c r="EU245" s="244"/>
      <c r="EV245" s="244"/>
      <c r="EW245" s="244"/>
      <c r="EX245" s="244"/>
      <c r="EY245" s="244"/>
      <c r="EZ245" s="244"/>
      <c r="FA245" s="244"/>
      <c r="FB245" s="244"/>
      <c r="FC245" s="244"/>
      <c r="FD245" s="244"/>
      <c r="FE245" s="244"/>
      <c r="FF245" s="244"/>
      <c r="FG245" s="244"/>
      <c r="FH245" s="244"/>
      <c r="FI245" s="244"/>
      <c r="FJ245" s="244"/>
      <c r="FK245" s="244"/>
      <c r="FL245" s="244"/>
      <c r="FM245" s="244"/>
      <c r="FN245" s="244"/>
    </row>
    <row r="246" spans="2:170" ht="15.75" customHeight="1" x14ac:dyDescent="0.3">
      <c r="B246" s="244"/>
      <c r="C246" s="244"/>
      <c r="D246" s="244"/>
      <c r="E246" s="244"/>
      <c r="F246" s="244"/>
      <c r="G246" s="244"/>
      <c r="H246" s="244"/>
      <c r="I246" s="244"/>
      <c r="J246" s="244"/>
      <c r="K246" s="244"/>
      <c r="L246" s="244"/>
      <c r="M246" s="244"/>
      <c r="N246" s="244"/>
      <c r="O246" s="244"/>
      <c r="P246" s="244"/>
      <c r="Q246" s="244"/>
      <c r="R246" s="244"/>
      <c r="S246" s="244"/>
      <c r="T246" s="244"/>
      <c r="U246" s="244"/>
      <c r="V246" s="244"/>
      <c r="W246" s="244"/>
      <c r="X246" s="244"/>
      <c r="Y246" s="244"/>
      <c r="Z246" s="244"/>
      <c r="AA246" s="244"/>
      <c r="AB246" s="244"/>
      <c r="AC246" s="244"/>
      <c r="AD246" s="244"/>
      <c r="AE246" s="244"/>
      <c r="AF246" s="244"/>
      <c r="AG246" s="244"/>
      <c r="AH246" s="244"/>
      <c r="AI246" s="244"/>
      <c r="AJ246" s="244"/>
      <c r="AK246" s="244"/>
      <c r="AL246" s="244"/>
      <c r="AM246" s="244"/>
      <c r="AN246" s="244"/>
      <c r="AO246" s="244"/>
      <c r="AP246" s="244"/>
      <c r="AQ246" s="244"/>
      <c r="AR246" s="244"/>
      <c r="AS246" s="244"/>
      <c r="AT246" s="244"/>
      <c r="AU246" s="244"/>
      <c r="AV246" s="244"/>
      <c r="AW246" s="244"/>
      <c r="AX246" s="244"/>
      <c r="AY246" s="244"/>
      <c r="AZ246" s="244"/>
      <c r="BA246" s="244"/>
      <c r="BB246" s="244"/>
      <c r="BC246" s="244"/>
      <c r="BD246" s="244"/>
      <c r="BE246" s="244"/>
      <c r="BF246" s="244"/>
      <c r="BG246" s="244"/>
      <c r="BH246" s="244"/>
      <c r="BI246" s="244"/>
      <c r="BJ246" s="244"/>
      <c r="BK246" s="244"/>
      <c r="BL246" s="244"/>
      <c r="BM246" s="244"/>
      <c r="BN246" s="244"/>
      <c r="BO246" s="244"/>
      <c r="BP246" s="244"/>
      <c r="BQ246" s="244"/>
      <c r="BR246" s="244"/>
      <c r="BS246" s="244"/>
      <c r="BT246" s="244"/>
      <c r="BU246" s="244"/>
      <c r="BV246" s="244"/>
      <c r="BW246" s="244"/>
      <c r="BX246" s="244"/>
      <c r="BY246" s="244"/>
      <c r="BZ246" s="244"/>
      <c r="CA246" s="244"/>
      <c r="CB246" s="244"/>
      <c r="CC246" s="244"/>
      <c r="CD246" s="244"/>
      <c r="CE246" s="244"/>
      <c r="CF246" s="244"/>
      <c r="CG246" s="244"/>
      <c r="CH246" s="244"/>
      <c r="CI246" s="244"/>
      <c r="CJ246" s="244"/>
      <c r="CK246" s="244"/>
      <c r="CL246" s="244"/>
      <c r="CM246" s="244"/>
      <c r="CN246" s="244"/>
      <c r="CO246" s="244"/>
      <c r="CP246" s="244"/>
      <c r="CQ246" s="244"/>
      <c r="CR246" s="244"/>
      <c r="CS246" s="244"/>
      <c r="CT246" s="244"/>
      <c r="CU246" s="244"/>
      <c r="CV246" s="244"/>
      <c r="CW246" s="244"/>
      <c r="CX246" s="244"/>
      <c r="CY246" s="244"/>
      <c r="CZ246" s="244"/>
      <c r="DA246" s="244"/>
      <c r="DB246" s="244"/>
      <c r="DC246" s="244"/>
      <c r="DD246" s="244"/>
      <c r="DE246" s="244"/>
      <c r="DF246" s="244"/>
      <c r="DG246" s="244"/>
      <c r="DH246" s="244"/>
      <c r="DI246" s="244"/>
      <c r="DJ246" s="244"/>
      <c r="DK246" s="244"/>
      <c r="DL246" s="244"/>
      <c r="DM246" s="244"/>
      <c r="DN246" s="244"/>
      <c r="DO246" s="244"/>
      <c r="DP246" s="244"/>
      <c r="DQ246" s="244"/>
      <c r="DR246" s="244"/>
      <c r="DS246" s="244"/>
      <c r="DT246" s="244"/>
      <c r="DU246" s="244"/>
      <c r="DV246" s="244"/>
      <c r="DW246" s="244"/>
      <c r="DX246" s="244"/>
      <c r="DY246" s="244"/>
      <c r="DZ246" s="244"/>
      <c r="EA246" s="244"/>
      <c r="EB246" s="244"/>
      <c r="EC246" s="244"/>
      <c r="ED246" s="244"/>
      <c r="EE246" s="244"/>
      <c r="EF246" s="244"/>
      <c r="EG246" s="244"/>
      <c r="EH246" s="244"/>
      <c r="EI246" s="244"/>
      <c r="EJ246" s="244"/>
      <c r="EK246" s="244"/>
      <c r="EL246" s="244"/>
      <c r="EM246" s="244"/>
      <c r="EN246" s="244"/>
      <c r="EO246" s="244"/>
      <c r="EP246" s="244"/>
      <c r="EQ246" s="244"/>
      <c r="ER246" s="244"/>
      <c r="ES246" s="244"/>
      <c r="ET246" s="244"/>
      <c r="EU246" s="244"/>
      <c r="EV246" s="244"/>
      <c r="EW246" s="244"/>
      <c r="EX246" s="244"/>
      <c r="EY246" s="244"/>
      <c r="EZ246" s="244"/>
      <c r="FA246" s="244"/>
      <c r="FB246" s="244"/>
      <c r="FC246" s="244"/>
      <c r="FD246" s="244"/>
      <c r="FE246" s="244"/>
      <c r="FF246" s="244"/>
      <c r="FG246" s="244"/>
      <c r="FH246" s="244"/>
      <c r="FI246" s="244"/>
      <c r="FJ246" s="244"/>
      <c r="FK246" s="244"/>
      <c r="FL246" s="244"/>
      <c r="FM246" s="244"/>
      <c r="FN246" s="244"/>
    </row>
    <row r="247" spans="2:170" ht="15.75" customHeight="1" x14ac:dyDescent="0.3">
      <c r="B247" s="244"/>
      <c r="C247" s="244"/>
      <c r="D247" s="244"/>
      <c r="E247" s="244"/>
      <c r="F247" s="244"/>
      <c r="G247" s="244"/>
      <c r="H247" s="244"/>
      <c r="I247" s="244"/>
      <c r="J247" s="244"/>
      <c r="K247" s="244"/>
      <c r="L247" s="244"/>
      <c r="M247" s="244"/>
      <c r="N247" s="244"/>
      <c r="O247" s="244"/>
      <c r="P247" s="244"/>
      <c r="Q247" s="244"/>
      <c r="R247" s="244"/>
      <c r="S247" s="244"/>
      <c r="T247" s="244"/>
      <c r="U247" s="244"/>
      <c r="V247" s="244"/>
      <c r="W247" s="244"/>
      <c r="X247" s="244"/>
      <c r="Y247" s="244"/>
      <c r="Z247" s="244"/>
      <c r="AA247" s="244"/>
      <c r="AB247" s="244"/>
      <c r="AC247" s="244"/>
      <c r="AD247" s="244"/>
      <c r="AE247" s="244"/>
      <c r="AF247" s="244"/>
      <c r="AG247" s="244"/>
      <c r="AH247" s="244"/>
      <c r="AI247" s="244"/>
      <c r="AJ247" s="244"/>
      <c r="AK247" s="244"/>
      <c r="AL247" s="244"/>
      <c r="AM247" s="244"/>
      <c r="AN247" s="244"/>
      <c r="AO247" s="244"/>
      <c r="AP247" s="244"/>
      <c r="AQ247" s="244"/>
      <c r="AR247" s="244"/>
      <c r="AS247" s="244"/>
      <c r="AT247" s="244"/>
      <c r="AU247" s="244"/>
      <c r="AV247" s="244"/>
      <c r="AW247" s="244"/>
      <c r="AX247" s="244"/>
      <c r="AY247" s="244"/>
      <c r="AZ247" s="244"/>
      <c r="BA247" s="244"/>
      <c r="BB247" s="244"/>
      <c r="BC247" s="244"/>
      <c r="BD247" s="244"/>
      <c r="BE247" s="244"/>
      <c r="BF247" s="244"/>
      <c r="BG247" s="244"/>
      <c r="BH247" s="244"/>
      <c r="BI247" s="244"/>
      <c r="BJ247" s="244"/>
      <c r="BK247" s="244"/>
      <c r="BL247" s="244"/>
      <c r="BM247" s="244"/>
      <c r="BN247" s="244"/>
      <c r="BO247" s="244"/>
      <c r="BP247" s="244"/>
      <c r="BQ247" s="244"/>
      <c r="BR247" s="244"/>
      <c r="BS247" s="244"/>
      <c r="BT247" s="244"/>
      <c r="BU247" s="244"/>
      <c r="BV247" s="244"/>
      <c r="BW247" s="244"/>
      <c r="BX247" s="244"/>
      <c r="BY247" s="244"/>
      <c r="BZ247" s="244"/>
      <c r="CA247" s="244"/>
      <c r="CB247" s="244"/>
      <c r="CC247" s="244"/>
      <c r="CD247" s="244"/>
      <c r="CE247" s="244"/>
      <c r="CF247" s="244"/>
      <c r="CG247" s="244"/>
      <c r="CH247" s="244"/>
      <c r="CI247" s="244"/>
      <c r="CJ247" s="244"/>
      <c r="CK247" s="244"/>
      <c r="CL247" s="244"/>
      <c r="CM247" s="244"/>
      <c r="CN247" s="244"/>
      <c r="CO247" s="244"/>
      <c r="CP247" s="244"/>
      <c r="CQ247" s="244"/>
      <c r="CR247" s="244"/>
      <c r="CS247" s="244"/>
      <c r="CT247" s="244"/>
      <c r="CU247" s="244"/>
      <c r="CV247" s="244"/>
      <c r="CW247" s="244"/>
      <c r="CX247" s="244"/>
      <c r="CY247" s="244"/>
      <c r="CZ247" s="244"/>
      <c r="DA247" s="244"/>
      <c r="DB247" s="244"/>
      <c r="DC247" s="244"/>
      <c r="DD247" s="244"/>
      <c r="DE247" s="244"/>
      <c r="DF247" s="244"/>
      <c r="DG247" s="244"/>
      <c r="DH247" s="244"/>
      <c r="DI247" s="244"/>
      <c r="DJ247" s="244"/>
      <c r="DK247" s="244"/>
      <c r="DL247" s="244"/>
      <c r="DM247" s="244"/>
      <c r="DN247" s="244"/>
      <c r="DO247" s="244"/>
      <c r="DP247" s="244"/>
      <c r="DQ247" s="244"/>
      <c r="DR247" s="244"/>
      <c r="DS247" s="244"/>
      <c r="DT247" s="244"/>
      <c r="DU247" s="244"/>
      <c r="DV247" s="244"/>
      <c r="DW247" s="244"/>
      <c r="DX247" s="244"/>
      <c r="DY247" s="244"/>
      <c r="DZ247" s="244"/>
      <c r="EA247" s="244"/>
      <c r="EB247" s="244"/>
      <c r="EC247" s="244"/>
      <c r="ED247" s="244"/>
      <c r="EE247" s="244"/>
      <c r="EF247" s="244"/>
      <c r="EG247" s="244"/>
      <c r="EH247" s="244"/>
      <c r="EI247" s="244"/>
      <c r="EJ247" s="244"/>
      <c r="EK247" s="244"/>
      <c r="EL247" s="244"/>
      <c r="EM247" s="244"/>
      <c r="EN247" s="244"/>
      <c r="EO247" s="244"/>
      <c r="EP247" s="244"/>
      <c r="EQ247" s="244"/>
      <c r="ER247" s="244"/>
      <c r="ES247" s="244"/>
      <c r="ET247" s="244"/>
      <c r="EU247" s="244"/>
      <c r="EV247" s="244"/>
      <c r="EW247" s="244"/>
      <c r="EX247" s="244"/>
      <c r="EY247" s="244"/>
      <c r="EZ247" s="244"/>
      <c r="FA247" s="244"/>
      <c r="FB247" s="244"/>
      <c r="FC247" s="244"/>
      <c r="FD247" s="244"/>
      <c r="FE247" s="244"/>
      <c r="FF247" s="244"/>
      <c r="FG247" s="244"/>
      <c r="FH247" s="244"/>
      <c r="FI247" s="244"/>
      <c r="FJ247" s="244"/>
      <c r="FK247" s="244"/>
      <c r="FL247" s="244"/>
      <c r="FM247" s="244"/>
      <c r="FN247" s="244"/>
    </row>
    <row r="248" spans="2:170" ht="15.75" customHeight="1" x14ac:dyDescent="0.3">
      <c r="B248" s="244"/>
      <c r="C248" s="244"/>
      <c r="D248" s="244"/>
      <c r="E248" s="244"/>
      <c r="F248" s="244"/>
      <c r="G248" s="244"/>
      <c r="H248" s="244"/>
      <c r="I248" s="244"/>
      <c r="J248" s="244"/>
      <c r="K248" s="244"/>
      <c r="L248" s="244"/>
      <c r="M248" s="244"/>
      <c r="N248" s="244"/>
      <c r="O248" s="244"/>
      <c r="P248" s="244"/>
      <c r="Q248" s="244"/>
      <c r="R248" s="244"/>
      <c r="S248" s="244"/>
      <c r="T248" s="244"/>
      <c r="U248" s="244"/>
      <c r="V248" s="244"/>
      <c r="W248" s="244"/>
      <c r="X248" s="244"/>
      <c r="Y248" s="244"/>
      <c r="Z248" s="244"/>
      <c r="AA248" s="244"/>
      <c r="AB248" s="244"/>
      <c r="AC248" s="244"/>
      <c r="AD248" s="244"/>
      <c r="AE248" s="244"/>
      <c r="AF248" s="244"/>
      <c r="AG248" s="244"/>
      <c r="AH248" s="244"/>
      <c r="AI248" s="244"/>
      <c r="AJ248" s="244"/>
      <c r="AK248" s="244"/>
      <c r="AL248" s="244"/>
      <c r="AM248" s="244"/>
      <c r="AN248" s="244"/>
      <c r="AO248" s="244"/>
      <c r="AP248" s="244"/>
      <c r="AQ248" s="244"/>
      <c r="AR248" s="244"/>
      <c r="AS248" s="244"/>
      <c r="AT248" s="244"/>
      <c r="AU248" s="244"/>
      <c r="AV248" s="244"/>
      <c r="AW248" s="244"/>
      <c r="AX248" s="244"/>
      <c r="AY248" s="244"/>
      <c r="AZ248" s="244"/>
      <c r="BA248" s="244"/>
      <c r="BB248" s="244"/>
      <c r="BC248" s="244"/>
      <c r="BD248" s="244"/>
      <c r="BE248" s="244"/>
      <c r="BF248" s="244"/>
      <c r="BG248" s="244"/>
      <c r="BH248" s="244"/>
      <c r="BI248" s="244"/>
      <c r="BJ248" s="244"/>
      <c r="BK248" s="244"/>
      <c r="BL248" s="244"/>
      <c r="BM248" s="244"/>
      <c r="BN248" s="244"/>
      <c r="BO248" s="244"/>
      <c r="BP248" s="244"/>
      <c r="BQ248" s="244"/>
      <c r="BR248" s="244"/>
      <c r="BS248" s="244"/>
      <c r="BT248" s="244"/>
      <c r="BU248" s="244"/>
      <c r="BV248" s="244"/>
      <c r="BW248" s="244"/>
      <c r="BX248" s="244"/>
      <c r="BY248" s="244"/>
      <c r="BZ248" s="244"/>
      <c r="CA248" s="244"/>
      <c r="CB248" s="244"/>
      <c r="CC248" s="244"/>
      <c r="CD248" s="244"/>
      <c r="CE248" s="244"/>
      <c r="CF248" s="244"/>
      <c r="CG248" s="244"/>
      <c r="CH248" s="244"/>
      <c r="CI248" s="244"/>
      <c r="CJ248" s="244"/>
      <c r="CK248" s="244"/>
      <c r="CL248" s="244"/>
      <c r="CM248" s="244"/>
      <c r="CN248" s="244"/>
      <c r="CO248" s="244"/>
      <c r="CP248" s="244"/>
      <c r="CQ248" s="244"/>
      <c r="CR248" s="244"/>
      <c r="CS248" s="244"/>
      <c r="CT248" s="244"/>
      <c r="CU248" s="244"/>
      <c r="CV248" s="244"/>
      <c r="CW248" s="244"/>
      <c r="CX248" s="244"/>
      <c r="CY248" s="244"/>
      <c r="CZ248" s="244"/>
      <c r="DA248" s="244"/>
      <c r="DB248" s="244"/>
      <c r="DC248" s="244"/>
      <c r="DD248" s="244"/>
      <c r="DE248" s="244"/>
      <c r="DF248" s="244"/>
      <c r="DG248" s="244"/>
      <c r="DH248" s="244"/>
      <c r="DI248" s="244"/>
      <c r="DJ248" s="244"/>
      <c r="DK248" s="244"/>
      <c r="DL248" s="244"/>
      <c r="DM248" s="244"/>
      <c r="DN248" s="244"/>
      <c r="DO248" s="244"/>
      <c r="DP248" s="244"/>
      <c r="DQ248" s="244"/>
      <c r="DR248" s="244"/>
      <c r="DS248" s="244"/>
      <c r="DT248" s="244"/>
      <c r="DU248" s="244"/>
      <c r="DV248" s="244"/>
      <c r="DW248" s="244"/>
      <c r="DX248" s="244"/>
      <c r="DY248" s="244"/>
      <c r="DZ248" s="244"/>
      <c r="EA248" s="244"/>
      <c r="EB248" s="244"/>
      <c r="EC248" s="244"/>
      <c r="ED248" s="244"/>
      <c r="EE248" s="244"/>
      <c r="EF248" s="244"/>
      <c r="EG248" s="244"/>
      <c r="EH248" s="244"/>
      <c r="EI248" s="244"/>
      <c r="EJ248" s="244"/>
      <c r="EK248" s="244"/>
      <c r="EL248" s="244"/>
      <c r="EM248" s="244"/>
      <c r="EN248" s="244"/>
      <c r="EO248" s="244"/>
      <c r="EP248" s="244"/>
      <c r="EQ248" s="244"/>
      <c r="ER248" s="244"/>
      <c r="ES248" s="244"/>
      <c r="ET248" s="244"/>
      <c r="EU248" s="244"/>
      <c r="EV248" s="244"/>
      <c r="EW248" s="244"/>
      <c r="EX248" s="244"/>
      <c r="EY248" s="244"/>
      <c r="EZ248" s="244"/>
      <c r="FA248" s="244"/>
      <c r="FB248" s="244"/>
      <c r="FC248" s="244"/>
      <c r="FD248" s="244"/>
      <c r="FE248" s="244"/>
      <c r="FF248" s="244"/>
      <c r="FG248" s="244"/>
      <c r="FH248" s="244"/>
      <c r="FI248" s="244"/>
      <c r="FJ248" s="244"/>
      <c r="FK248" s="244"/>
      <c r="FL248" s="244"/>
      <c r="FM248" s="244"/>
      <c r="FN248" s="244"/>
    </row>
    <row r="249" spans="2:170" ht="15.75" customHeight="1" x14ac:dyDescent="0.3">
      <c r="B249" s="244"/>
      <c r="C249" s="244"/>
      <c r="D249" s="244"/>
      <c r="E249" s="244"/>
      <c r="F249" s="244"/>
      <c r="G249" s="244"/>
      <c r="H249" s="244"/>
      <c r="I249" s="244"/>
      <c r="J249" s="244"/>
      <c r="K249" s="244"/>
      <c r="L249" s="244"/>
      <c r="M249" s="244"/>
      <c r="N249" s="244"/>
      <c r="O249" s="244"/>
      <c r="P249" s="244"/>
      <c r="Q249" s="244"/>
      <c r="R249" s="244"/>
      <c r="S249" s="244"/>
      <c r="T249" s="244"/>
      <c r="U249" s="244"/>
      <c r="V249" s="244"/>
      <c r="W249" s="244"/>
      <c r="X249" s="244"/>
      <c r="Y249" s="244"/>
      <c r="Z249" s="244"/>
      <c r="AA249" s="244"/>
      <c r="AB249" s="244"/>
      <c r="AC249" s="244"/>
      <c r="AD249" s="244"/>
      <c r="AE249" s="244"/>
      <c r="AF249" s="244"/>
      <c r="AG249" s="244"/>
      <c r="AH249" s="244"/>
      <c r="AI249" s="244"/>
      <c r="AJ249" s="244"/>
      <c r="AK249" s="244"/>
      <c r="AL249" s="244"/>
      <c r="AM249" s="244"/>
      <c r="AN249" s="244"/>
      <c r="AO249" s="244"/>
      <c r="AP249" s="244"/>
      <c r="AQ249" s="244"/>
      <c r="AR249" s="244"/>
      <c r="AS249" s="244"/>
      <c r="AT249" s="244"/>
      <c r="AU249" s="244"/>
      <c r="AV249" s="244"/>
      <c r="AW249" s="244"/>
      <c r="AX249" s="244"/>
      <c r="AY249" s="244"/>
      <c r="AZ249" s="244"/>
      <c r="BA249" s="244"/>
      <c r="BB249" s="244"/>
      <c r="BC249" s="244"/>
      <c r="BD249" s="244"/>
      <c r="BE249" s="244"/>
      <c r="BF249" s="244"/>
      <c r="BG249" s="244"/>
      <c r="BH249" s="244"/>
      <c r="BI249" s="244"/>
      <c r="BJ249" s="244"/>
      <c r="BK249" s="244"/>
      <c r="BL249" s="244"/>
      <c r="BM249" s="244"/>
      <c r="BN249" s="244"/>
      <c r="BO249" s="244"/>
      <c r="BP249" s="244"/>
      <c r="BQ249" s="244"/>
      <c r="BR249" s="244"/>
      <c r="BS249" s="244"/>
      <c r="BT249" s="244"/>
      <c r="BU249" s="244"/>
      <c r="BV249" s="244"/>
      <c r="BW249" s="244"/>
      <c r="BX249" s="244"/>
      <c r="BY249" s="244"/>
      <c r="BZ249" s="244"/>
      <c r="CA249" s="244"/>
      <c r="CB249" s="244"/>
      <c r="CC249" s="244"/>
      <c r="CD249" s="244"/>
      <c r="CE249" s="244"/>
      <c r="CF249" s="244"/>
      <c r="CG249" s="244"/>
      <c r="CH249" s="244"/>
      <c r="CI249" s="244"/>
      <c r="CJ249" s="244"/>
      <c r="CK249" s="244"/>
      <c r="CL249" s="244"/>
      <c r="CM249" s="244"/>
      <c r="CN249" s="244"/>
      <c r="CO249" s="244"/>
      <c r="CP249" s="244"/>
      <c r="CQ249" s="244"/>
      <c r="CR249" s="244"/>
      <c r="CS249" s="244"/>
      <c r="CT249" s="244"/>
      <c r="CU249" s="244"/>
      <c r="CV249" s="244"/>
      <c r="CW249" s="244"/>
      <c r="CX249" s="244"/>
      <c r="CY249" s="244"/>
      <c r="CZ249" s="244"/>
      <c r="DA249" s="244"/>
      <c r="DB249" s="244"/>
      <c r="DC249" s="244"/>
      <c r="DD249" s="244"/>
      <c r="DE249" s="244"/>
      <c r="DF249" s="244"/>
      <c r="DG249" s="244"/>
      <c r="DH249" s="244"/>
      <c r="DI249" s="244"/>
      <c r="DJ249" s="244"/>
      <c r="DK249" s="244"/>
      <c r="DL249" s="244"/>
      <c r="DM249" s="244"/>
      <c r="DN249" s="244"/>
      <c r="DO249" s="244"/>
      <c r="DP249" s="244"/>
      <c r="DQ249" s="244"/>
      <c r="DR249" s="244"/>
      <c r="DS249" s="244"/>
      <c r="DT249" s="244"/>
      <c r="DU249" s="244"/>
      <c r="DV249" s="244"/>
      <c r="DW249" s="244"/>
      <c r="DX249" s="244"/>
      <c r="DY249" s="244"/>
      <c r="DZ249" s="244"/>
      <c r="EA249" s="244"/>
      <c r="EB249" s="244"/>
      <c r="EC249" s="244"/>
      <c r="ED249" s="244"/>
      <c r="EE249" s="244"/>
      <c r="EF249" s="244"/>
      <c r="EG249" s="244"/>
      <c r="EH249" s="244"/>
      <c r="EI249" s="244"/>
      <c r="EJ249" s="244"/>
      <c r="EK249" s="244"/>
      <c r="EL249" s="244"/>
      <c r="EM249" s="244"/>
      <c r="EN249" s="244"/>
      <c r="EO249" s="244"/>
      <c r="EP249" s="244"/>
      <c r="EQ249" s="244"/>
      <c r="ER249" s="244"/>
      <c r="ES249" s="244"/>
      <c r="ET249" s="244"/>
      <c r="EU249" s="244"/>
      <c r="EV249" s="244"/>
      <c r="EW249" s="244"/>
      <c r="EX249" s="244"/>
      <c r="EY249" s="244"/>
      <c r="EZ249" s="244"/>
      <c r="FA249" s="244"/>
      <c r="FB249" s="244"/>
      <c r="FC249" s="244"/>
      <c r="FD249" s="244"/>
      <c r="FE249" s="244"/>
      <c r="FF249" s="244"/>
      <c r="FG249" s="244"/>
      <c r="FH249" s="244"/>
      <c r="FI249" s="244"/>
      <c r="FJ249" s="244"/>
      <c r="FK249" s="244"/>
      <c r="FL249" s="244"/>
      <c r="FM249" s="244"/>
      <c r="FN249" s="244"/>
    </row>
    <row r="250" spans="2:170" ht="15.75" customHeight="1" x14ac:dyDescent="0.3">
      <c r="B250" s="244"/>
      <c r="C250" s="244"/>
      <c r="D250" s="244"/>
      <c r="E250" s="244"/>
      <c r="F250" s="244"/>
      <c r="G250" s="244"/>
      <c r="H250" s="244"/>
      <c r="I250" s="244"/>
      <c r="J250" s="244"/>
      <c r="K250" s="244"/>
      <c r="L250" s="244"/>
      <c r="M250" s="244"/>
      <c r="N250" s="244"/>
      <c r="O250" s="244"/>
      <c r="P250" s="244"/>
      <c r="Q250" s="244"/>
      <c r="R250" s="244"/>
      <c r="S250" s="244"/>
      <c r="T250" s="244"/>
      <c r="U250" s="244"/>
      <c r="V250" s="244"/>
      <c r="W250" s="244"/>
      <c r="X250" s="244"/>
      <c r="Y250" s="244"/>
      <c r="Z250" s="244"/>
      <c r="AA250" s="244"/>
      <c r="AB250" s="244"/>
      <c r="AC250" s="244"/>
      <c r="AD250" s="244"/>
      <c r="AE250" s="244"/>
      <c r="AF250" s="244"/>
      <c r="AG250" s="244"/>
      <c r="AH250" s="244"/>
      <c r="AI250" s="244"/>
      <c r="AJ250" s="244"/>
      <c r="AK250" s="244"/>
      <c r="AL250" s="244"/>
      <c r="AM250" s="244"/>
      <c r="AN250" s="244"/>
      <c r="AO250" s="244"/>
      <c r="AP250" s="244"/>
      <c r="AQ250" s="244"/>
      <c r="AR250" s="244"/>
      <c r="AS250" s="244"/>
      <c r="AT250" s="244"/>
      <c r="AU250" s="244"/>
      <c r="AV250" s="244"/>
      <c r="AW250" s="244"/>
      <c r="AX250" s="244"/>
      <c r="AY250" s="244"/>
      <c r="AZ250" s="244"/>
      <c r="BA250" s="244"/>
      <c r="BB250" s="244"/>
      <c r="BC250" s="244"/>
      <c r="BD250" s="244"/>
      <c r="BE250" s="244"/>
      <c r="BF250" s="244"/>
      <c r="BG250" s="244"/>
      <c r="BH250" s="244"/>
      <c r="BI250" s="244"/>
      <c r="BJ250" s="244"/>
      <c r="BK250" s="244"/>
      <c r="BL250" s="244"/>
      <c r="BM250" s="244"/>
      <c r="BN250" s="244"/>
      <c r="BO250" s="244"/>
      <c r="BP250" s="244"/>
      <c r="BQ250" s="244"/>
      <c r="BR250" s="244"/>
      <c r="BS250" s="244"/>
      <c r="BT250" s="244"/>
      <c r="BU250" s="244"/>
      <c r="BV250" s="244"/>
      <c r="BW250" s="244"/>
      <c r="BX250" s="244"/>
      <c r="BY250" s="244"/>
      <c r="BZ250" s="244"/>
      <c r="CA250" s="244"/>
      <c r="CB250" s="244"/>
      <c r="CC250" s="244"/>
      <c r="CD250" s="244"/>
      <c r="CE250" s="244"/>
      <c r="CF250" s="244"/>
      <c r="CG250" s="244"/>
      <c r="CH250" s="244"/>
      <c r="CI250" s="244"/>
      <c r="CJ250" s="244"/>
      <c r="CK250" s="244"/>
      <c r="CL250" s="244"/>
      <c r="CM250" s="244"/>
      <c r="CN250" s="244"/>
      <c r="CO250" s="244"/>
      <c r="CP250" s="244"/>
      <c r="CQ250" s="244"/>
      <c r="CR250" s="244"/>
      <c r="CS250" s="244"/>
      <c r="CT250" s="244"/>
      <c r="CU250" s="244"/>
      <c r="CV250" s="244"/>
      <c r="CW250" s="244"/>
      <c r="CX250" s="244"/>
      <c r="CY250" s="244"/>
      <c r="CZ250" s="244"/>
      <c r="DA250" s="244"/>
      <c r="DB250" s="244"/>
      <c r="DC250" s="244"/>
      <c r="DD250" s="244"/>
      <c r="DE250" s="244"/>
      <c r="DF250" s="244"/>
      <c r="DG250" s="244"/>
      <c r="DH250" s="244"/>
      <c r="DI250" s="244"/>
      <c r="DJ250" s="244"/>
      <c r="DK250" s="244"/>
      <c r="DL250" s="244"/>
      <c r="DM250" s="244"/>
      <c r="DN250" s="244"/>
      <c r="DO250" s="244"/>
      <c r="DP250" s="244"/>
      <c r="DQ250" s="244"/>
      <c r="DR250" s="244"/>
      <c r="DS250" s="244"/>
      <c r="DT250" s="244"/>
      <c r="DU250" s="244"/>
      <c r="DV250" s="244"/>
      <c r="DW250" s="244"/>
      <c r="DX250" s="244"/>
      <c r="DY250" s="244"/>
      <c r="DZ250" s="244"/>
      <c r="EA250" s="244"/>
      <c r="EB250" s="244"/>
      <c r="EC250" s="244"/>
      <c r="ED250" s="244"/>
      <c r="EE250" s="244"/>
      <c r="EF250" s="244"/>
      <c r="EG250" s="244"/>
      <c r="EH250" s="244"/>
      <c r="EI250" s="244"/>
      <c r="EJ250" s="244"/>
      <c r="EK250" s="244"/>
      <c r="EL250" s="244"/>
      <c r="EM250" s="244"/>
      <c r="EN250" s="244"/>
      <c r="EO250" s="244"/>
      <c r="EP250" s="244"/>
      <c r="EQ250" s="244"/>
      <c r="ER250" s="244"/>
      <c r="ES250" s="244"/>
      <c r="ET250" s="244"/>
      <c r="EU250" s="244"/>
      <c r="EV250" s="244"/>
      <c r="EW250" s="244"/>
      <c r="EX250" s="244"/>
      <c r="EY250" s="244"/>
      <c r="EZ250" s="244"/>
      <c r="FA250" s="244"/>
      <c r="FB250" s="244"/>
      <c r="FC250" s="244"/>
      <c r="FD250" s="244"/>
      <c r="FE250" s="244"/>
      <c r="FF250" s="244"/>
      <c r="FG250" s="244"/>
      <c r="FH250" s="244"/>
      <c r="FI250" s="244"/>
      <c r="FJ250" s="244"/>
      <c r="FK250" s="244"/>
      <c r="FL250" s="244"/>
      <c r="FM250" s="244"/>
      <c r="FN250" s="244"/>
    </row>
    <row r="251" spans="2:170" ht="15.75" customHeight="1" x14ac:dyDescent="0.3">
      <c r="B251" s="244"/>
      <c r="C251" s="244"/>
      <c r="D251" s="244"/>
      <c r="E251" s="244"/>
      <c r="F251" s="244"/>
      <c r="G251" s="244"/>
      <c r="H251" s="244"/>
      <c r="I251" s="244"/>
      <c r="J251" s="244"/>
      <c r="K251" s="244"/>
      <c r="L251" s="244"/>
      <c r="M251" s="244"/>
      <c r="N251" s="244"/>
      <c r="O251" s="244"/>
      <c r="P251" s="244"/>
      <c r="Q251" s="244"/>
      <c r="R251" s="244"/>
      <c r="S251" s="244"/>
      <c r="T251" s="244"/>
      <c r="U251" s="244"/>
      <c r="V251" s="244"/>
      <c r="W251" s="244"/>
      <c r="X251" s="244"/>
      <c r="Y251" s="244"/>
      <c r="Z251" s="244"/>
      <c r="AA251" s="244"/>
      <c r="AB251" s="244"/>
      <c r="AC251" s="244"/>
      <c r="AD251" s="244"/>
      <c r="AE251" s="244"/>
      <c r="AF251" s="244"/>
      <c r="AG251" s="244"/>
      <c r="AH251" s="244"/>
      <c r="AI251" s="244"/>
      <c r="AJ251" s="244"/>
      <c r="AK251" s="244"/>
      <c r="AL251" s="244"/>
      <c r="AM251" s="244"/>
      <c r="AN251" s="244"/>
      <c r="AO251" s="244"/>
      <c r="AP251" s="244"/>
      <c r="AQ251" s="244"/>
      <c r="AR251" s="244"/>
      <c r="AS251" s="244"/>
      <c r="AT251" s="244"/>
      <c r="AU251" s="244"/>
      <c r="AV251" s="244"/>
      <c r="AW251" s="244"/>
      <c r="AX251" s="244"/>
      <c r="AY251" s="244"/>
      <c r="AZ251" s="244"/>
      <c r="BA251" s="244"/>
      <c r="BB251" s="244"/>
      <c r="BC251" s="244"/>
      <c r="BD251" s="244"/>
      <c r="BE251" s="244"/>
      <c r="BF251" s="244"/>
      <c r="BG251" s="244"/>
      <c r="BH251" s="244"/>
      <c r="BI251" s="244"/>
      <c r="BJ251" s="244"/>
      <c r="BK251" s="244"/>
      <c r="BL251" s="244"/>
      <c r="BM251" s="244"/>
      <c r="BN251" s="244"/>
      <c r="BO251" s="244"/>
      <c r="BP251" s="244"/>
      <c r="BQ251" s="244"/>
      <c r="BR251" s="244"/>
      <c r="BS251" s="244"/>
      <c r="BT251" s="244"/>
      <c r="BU251" s="244"/>
      <c r="BV251" s="244"/>
      <c r="BW251" s="244"/>
      <c r="BX251" s="244"/>
      <c r="BY251" s="244"/>
      <c r="BZ251" s="244"/>
      <c r="CA251" s="244"/>
      <c r="CB251" s="244"/>
      <c r="CC251" s="244"/>
      <c r="CD251" s="244"/>
      <c r="CE251" s="244"/>
      <c r="CF251" s="244"/>
      <c r="CG251" s="244"/>
      <c r="CH251" s="244"/>
      <c r="CI251" s="244"/>
      <c r="CJ251" s="244"/>
      <c r="CK251" s="244"/>
      <c r="CL251" s="244"/>
      <c r="CM251" s="244"/>
      <c r="CN251" s="244"/>
      <c r="CO251" s="244"/>
      <c r="CP251" s="244"/>
      <c r="CQ251" s="244"/>
      <c r="CR251" s="244"/>
      <c r="CS251" s="244"/>
      <c r="CT251" s="244"/>
      <c r="CU251" s="244"/>
      <c r="CV251" s="244"/>
      <c r="CW251" s="244"/>
      <c r="CX251" s="244"/>
      <c r="CY251" s="244"/>
      <c r="CZ251" s="244"/>
      <c r="DA251" s="244"/>
      <c r="DB251" s="244"/>
      <c r="DC251" s="244"/>
      <c r="DD251" s="244"/>
      <c r="DE251" s="244"/>
      <c r="DF251" s="244"/>
      <c r="DG251" s="244"/>
      <c r="DH251" s="244"/>
      <c r="DI251" s="244"/>
      <c r="DJ251" s="244"/>
      <c r="DK251" s="244"/>
      <c r="DL251" s="244"/>
      <c r="DM251" s="244"/>
      <c r="DN251" s="244"/>
      <c r="DO251" s="244"/>
      <c r="DP251" s="244"/>
      <c r="DQ251" s="244"/>
      <c r="DR251" s="244"/>
      <c r="DS251" s="244"/>
      <c r="DT251" s="244"/>
      <c r="DU251" s="244"/>
      <c r="DV251" s="244"/>
      <c r="DW251" s="244"/>
      <c r="DX251" s="244"/>
      <c r="DY251" s="244"/>
      <c r="DZ251" s="244"/>
      <c r="EA251" s="244"/>
      <c r="EB251" s="244"/>
      <c r="EC251" s="244"/>
      <c r="ED251" s="244"/>
      <c r="EE251" s="244"/>
      <c r="EF251" s="244"/>
      <c r="EG251" s="244"/>
      <c r="EH251" s="244"/>
      <c r="EI251" s="244"/>
      <c r="EJ251" s="244"/>
      <c r="EK251" s="244"/>
      <c r="EL251" s="244"/>
      <c r="EM251" s="244"/>
      <c r="EN251" s="244"/>
      <c r="EO251" s="244"/>
      <c r="EP251" s="244"/>
      <c r="EQ251" s="244"/>
      <c r="ER251" s="244"/>
      <c r="ES251" s="244"/>
      <c r="ET251" s="244"/>
      <c r="EU251" s="244"/>
      <c r="EV251" s="244"/>
      <c r="EW251" s="244"/>
      <c r="EX251" s="244"/>
      <c r="EY251" s="244"/>
      <c r="EZ251" s="244"/>
      <c r="FA251" s="244"/>
      <c r="FB251" s="244"/>
      <c r="FC251" s="244"/>
      <c r="FD251" s="244"/>
      <c r="FE251" s="244"/>
      <c r="FF251" s="244"/>
      <c r="FG251" s="244"/>
      <c r="FH251" s="244"/>
      <c r="FI251" s="244"/>
      <c r="FJ251" s="244"/>
      <c r="FK251" s="244"/>
      <c r="FL251" s="244"/>
      <c r="FM251" s="244"/>
      <c r="FN251" s="244"/>
    </row>
    <row r="252" spans="2:170" ht="15.75" customHeight="1" x14ac:dyDescent="0.3">
      <c r="B252" s="244"/>
      <c r="C252" s="244"/>
      <c r="D252" s="244"/>
      <c r="E252" s="244"/>
      <c r="F252" s="244"/>
      <c r="G252" s="244"/>
      <c r="H252" s="244"/>
      <c r="I252" s="244"/>
      <c r="J252" s="244"/>
      <c r="K252" s="244"/>
      <c r="L252" s="244"/>
      <c r="M252" s="244"/>
      <c r="N252" s="244"/>
      <c r="O252" s="244"/>
      <c r="P252" s="244"/>
      <c r="Q252" s="244"/>
      <c r="R252" s="244"/>
      <c r="S252" s="244"/>
      <c r="T252" s="244"/>
      <c r="U252" s="244"/>
      <c r="V252" s="244"/>
      <c r="W252" s="244"/>
      <c r="X252" s="244"/>
      <c r="Y252" s="244"/>
      <c r="Z252" s="244"/>
      <c r="AA252" s="244"/>
      <c r="AB252" s="244"/>
      <c r="AC252" s="244"/>
      <c r="AD252" s="244"/>
      <c r="AE252" s="244"/>
      <c r="AF252" s="244"/>
      <c r="AG252" s="244"/>
      <c r="AH252" s="244"/>
      <c r="AI252" s="244"/>
      <c r="AJ252" s="244"/>
      <c r="AK252" s="244"/>
      <c r="AL252" s="244"/>
      <c r="AM252" s="244"/>
      <c r="AN252" s="244"/>
      <c r="AO252" s="244"/>
      <c r="AP252" s="244"/>
      <c r="AQ252" s="244"/>
      <c r="AR252" s="244"/>
      <c r="AS252" s="244"/>
      <c r="AT252" s="244"/>
      <c r="AU252" s="244"/>
      <c r="AV252" s="244"/>
      <c r="AW252" s="244"/>
      <c r="AX252" s="244"/>
      <c r="AY252" s="244"/>
      <c r="AZ252" s="244"/>
      <c r="BA252" s="244"/>
      <c r="BB252" s="244"/>
      <c r="BC252" s="244"/>
      <c r="BD252" s="244"/>
      <c r="BE252" s="244"/>
      <c r="BF252" s="244"/>
      <c r="BG252" s="244"/>
      <c r="BH252" s="244"/>
      <c r="BI252" s="244"/>
      <c r="BJ252" s="244"/>
      <c r="BK252" s="244"/>
      <c r="BL252" s="244"/>
      <c r="BM252" s="244"/>
      <c r="BN252" s="244"/>
      <c r="BO252" s="244"/>
      <c r="BP252" s="244"/>
      <c r="BQ252" s="244"/>
      <c r="BR252" s="244"/>
      <c r="BS252" s="244"/>
      <c r="BT252" s="244"/>
      <c r="BU252" s="244"/>
      <c r="BV252" s="244"/>
      <c r="BW252" s="244"/>
      <c r="BX252" s="244"/>
      <c r="BY252" s="244"/>
      <c r="BZ252" s="244"/>
      <c r="CA252" s="244"/>
      <c r="CB252" s="244"/>
      <c r="CC252" s="244"/>
      <c r="CD252" s="244"/>
      <c r="CE252" s="244"/>
      <c r="CF252" s="244"/>
      <c r="CG252" s="244"/>
      <c r="CH252" s="244"/>
      <c r="CI252" s="244"/>
      <c r="CJ252" s="244"/>
      <c r="CK252" s="244"/>
      <c r="CL252" s="244"/>
      <c r="CM252" s="244"/>
      <c r="CN252" s="244"/>
      <c r="CO252" s="244"/>
      <c r="CP252" s="244"/>
      <c r="CQ252" s="244"/>
      <c r="CR252" s="244"/>
      <c r="CS252" s="244"/>
      <c r="CT252" s="244"/>
      <c r="CU252" s="244"/>
      <c r="CV252" s="244"/>
      <c r="CW252" s="244"/>
      <c r="CX252" s="244"/>
      <c r="CY252" s="244"/>
      <c r="CZ252" s="244"/>
      <c r="DA252" s="244"/>
      <c r="DB252" s="244"/>
      <c r="DC252" s="244"/>
      <c r="DD252" s="244"/>
      <c r="DE252" s="244"/>
      <c r="DF252" s="244"/>
      <c r="DG252" s="244"/>
      <c r="DH252" s="244"/>
      <c r="DI252" s="244"/>
      <c r="DJ252" s="244"/>
      <c r="DK252" s="244"/>
      <c r="DL252" s="244"/>
      <c r="DM252" s="244"/>
      <c r="DN252" s="244"/>
      <c r="DO252" s="244"/>
      <c r="DP252" s="244"/>
      <c r="DQ252" s="244"/>
      <c r="DR252" s="244"/>
      <c r="DS252" s="244"/>
      <c r="DT252" s="244"/>
      <c r="DU252" s="244"/>
      <c r="DV252" s="244"/>
      <c r="DW252" s="244"/>
      <c r="DX252" s="244"/>
      <c r="DY252" s="244"/>
      <c r="DZ252" s="244"/>
      <c r="EA252" s="244"/>
      <c r="EB252" s="244"/>
      <c r="EC252" s="244"/>
      <c r="ED252" s="244"/>
      <c r="EE252" s="244"/>
      <c r="EF252" s="244"/>
      <c r="EG252" s="244"/>
      <c r="EH252" s="244"/>
      <c r="EI252" s="244"/>
      <c r="EJ252" s="244"/>
      <c r="EK252" s="244"/>
      <c r="EL252" s="244"/>
      <c r="EM252" s="244"/>
      <c r="EN252" s="244"/>
      <c r="EO252" s="244"/>
      <c r="EP252" s="244"/>
      <c r="EQ252" s="244"/>
      <c r="ER252" s="244"/>
      <c r="ES252" s="244"/>
      <c r="ET252" s="244"/>
      <c r="EU252" s="244"/>
      <c r="EV252" s="244"/>
      <c r="EW252" s="244"/>
      <c r="EX252" s="244"/>
      <c r="EY252" s="244"/>
      <c r="EZ252" s="244"/>
      <c r="FA252" s="244"/>
      <c r="FB252" s="244"/>
      <c r="FC252" s="244"/>
      <c r="FD252" s="244"/>
      <c r="FE252" s="244"/>
      <c r="FF252" s="244"/>
      <c r="FG252" s="244"/>
      <c r="FH252" s="244"/>
      <c r="FI252" s="244"/>
      <c r="FJ252" s="244"/>
      <c r="FK252" s="244"/>
      <c r="FL252" s="244"/>
      <c r="FM252" s="244"/>
      <c r="FN252" s="244"/>
    </row>
    <row r="253" spans="2:170" ht="15.75" customHeight="1" x14ac:dyDescent="0.3">
      <c r="B253" s="244"/>
      <c r="C253" s="244"/>
      <c r="D253" s="244"/>
      <c r="E253" s="244"/>
      <c r="F253" s="244"/>
      <c r="G253" s="244"/>
      <c r="H253" s="244"/>
      <c r="I253" s="244"/>
      <c r="J253" s="244"/>
      <c r="K253" s="244"/>
      <c r="L253" s="244"/>
      <c r="M253" s="244"/>
      <c r="N253" s="244"/>
      <c r="O253" s="244"/>
      <c r="P253" s="244"/>
      <c r="Q253" s="244"/>
      <c r="R253" s="244"/>
      <c r="S253" s="244"/>
      <c r="T253" s="244"/>
      <c r="U253" s="244"/>
      <c r="V253" s="244"/>
      <c r="W253" s="244"/>
      <c r="X253" s="244"/>
      <c r="Y253" s="244"/>
      <c r="Z253" s="244"/>
      <c r="AA253" s="244"/>
      <c r="AB253" s="244"/>
      <c r="AC253" s="244"/>
      <c r="AD253" s="244"/>
      <c r="AE253" s="244"/>
      <c r="AF253" s="244"/>
      <c r="AG253" s="244"/>
      <c r="AH253" s="244"/>
      <c r="AI253" s="244"/>
      <c r="AJ253" s="244"/>
      <c r="AK253" s="244"/>
      <c r="AL253" s="244"/>
      <c r="AM253" s="244"/>
      <c r="AN253" s="244"/>
      <c r="AO253" s="244"/>
      <c r="AP253" s="244"/>
      <c r="AQ253" s="244"/>
      <c r="AR253" s="244"/>
      <c r="AS253" s="244"/>
      <c r="AT253" s="244"/>
      <c r="AU253" s="244"/>
      <c r="AV253" s="244"/>
      <c r="AW253" s="244"/>
      <c r="AX253" s="244"/>
      <c r="AY253" s="244"/>
      <c r="AZ253" s="244"/>
      <c r="BA253" s="244"/>
      <c r="BB253" s="244"/>
      <c r="BC253" s="244"/>
      <c r="BD253" s="244"/>
      <c r="BE253" s="244"/>
      <c r="BF253" s="244"/>
      <c r="BG253" s="244"/>
      <c r="BH253" s="244"/>
      <c r="BI253" s="244"/>
      <c r="BJ253" s="244"/>
      <c r="BK253" s="244"/>
      <c r="BL253" s="244"/>
      <c r="BM253" s="244"/>
      <c r="BN253" s="244"/>
      <c r="BO253" s="244"/>
      <c r="BP253" s="244"/>
      <c r="BQ253" s="244"/>
      <c r="BR253" s="244"/>
      <c r="BS253" s="244"/>
      <c r="BT253" s="244"/>
      <c r="BU253" s="244"/>
      <c r="BV253" s="244"/>
      <c r="BW253" s="244"/>
      <c r="BX253" s="244"/>
      <c r="BY253" s="244"/>
      <c r="BZ253" s="244"/>
      <c r="CA253" s="244"/>
      <c r="CB253" s="244"/>
      <c r="CC253" s="244"/>
      <c r="CD253" s="244"/>
      <c r="CE253" s="244"/>
      <c r="CF253" s="244"/>
      <c r="CG253" s="244"/>
      <c r="CH253" s="244"/>
      <c r="CI253" s="244"/>
      <c r="CJ253" s="244"/>
      <c r="CK253" s="244"/>
      <c r="CL253" s="244"/>
      <c r="CM253" s="244"/>
      <c r="CN253" s="244"/>
      <c r="CO253" s="244"/>
      <c r="CP253" s="244"/>
      <c r="CQ253" s="244"/>
      <c r="CR253" s="244"/>
      <c r="CS253" s="244"/>
      <c r="CT253" s="244"/>
      <c r="CU253" s="244"/>
      <c r="CV253" s="244"/>
      <c r="CW253" s="244"/>
      <c r="CX253" s="244"/>
      <c r="CY253" s="244"/>
      <c r="CZ253" s="244"/>
      <c r="DA253" s="244"/>
      <c r="DB253" s="244"/>
      <c r="DC253" s="244"/>
      <c r="DD253" s="244"/>
      <c r="DE253" s="244"/>
      <c r="DF253" s="244"/>
      <c r="DG253" s="244"/>
      <c r="DH253" s="244"/>
      <c r="DI253" s="244"/>
      <c r="DJ253" s="244"/>
      <c r="DK253" s="244"/>
      <c r="DL253" s="244"/>
      <c r="DM253" s="244"/>
      <c r="DN253" s="244"/>
      <c r="DO253" s="244"/>
      <c r="DP253" s="244"/>
      <c r="DQ253" s="244"/>
      <c r="DR253" s="244"/>
      <c r="DS253" s="244"/>
      <c r="DT253" s="244"/>
      <c r="DU253" s="244"/>
      <c r="DV253" s="244"/>
      <c r="DW253" s="244"/>
      <c r="DX253" s="244"/>
      <c r="DY253" s="244"/>
      <c r="DZ253" s="244"/>
      <c r="EA253" s="244"/>
      <c r="EB253" s="244"/>
      <c r="EC253" s="244"/>
      <c r="ED253" s="244"/>
      <c r="EE253" s="244"/>
      <c r="EF253" s="244"/>
      <c r="EG253" s="244"/>
      <c r="EH253" s="244"/>
      <c r="EI253" s="244"/>
      <c r="EJ253" s="244"/>
      <c r="EK253" s="244"/>
      <c r="EL253" s="244"/>
      <c r="EM253" s="244"/>
      <c r="EN253" s="244"/>
      <c r="EO253" s="244"/>
      <c r="EP253" s="244"/>
      <c r="EQ253" s="244"/>
      <c r="ER253" s="244"/>
      <c r="ES253" s="244"/>
      <c r="ET253" s="244"/>
      <c r="EU253" s="244"/>
      <c r="EV253" s="244"/>
      <c r="EW253" s="244"/>
      <c r="EX253" s="244"/>
      <c r="EY253" s="244"/>
      <c r="EZ253" s="244"/>
      <c r="FA253" s="244"/>
      <c r="FB253" s="244"/>
      <c r="FC253" s="244"/>
      <c r="FD253" s="244"/>
      <c r="FE253" s="244"/>
      <c r="FF253" s="244"/>
      <c r="FG253" s="244"/>
      <c r="FH253" s="244"/>
      <c r="FI253" s="244"/>
      <c r="FJ253" s="244"/>
      <c r="FK253" s="244"/>
      <c r="FL253" s="244"/>
      <c r="FM253" s="244"/>
      <c r="FN253" s="244"/>
    </row>
    <row r="254" spans="2:170" ht="15.75" customHeight="1" x14ac:dyDescent="0.3">
      <c r="B254" s="244"/>
      <c r="C254" s="244"/>
      <c r="D254" s="244"/>
      <c r="E254" s="244"/>
      <c r="F254" s="244"/>
      <c r="G254" s="244"/>
      <c r="H254" s="244"/>
      <c r="I254" s="244"/>
      <c r="J254" s="244"/>
      <c r="K254" s="244"/>
      <c r="L254" s="244"/>
      <c r="M254" s="244"/>
      <c r="N254" s="244"/>
      <c r="O254" s="244"/>
      <c r="P254" s="244"/>
      <c r="Q254" s="244"/>
      <c r="R254" s="244"/>
      <c r="S254" s="244"/>
      <c r="T254" s="244"/>
      <c r="U254" s="244"/>
      <c r="V254" s="244"/>
      <c r="W254" s="244"/>
      <c r="X254" s="244"/>
      <c r="Y254" s="244"/>
      <c r="Z254" s="244"/>
      <c r="AA254" s="244"/>
      <c r="AB254" s="244"/>
      <c r="AC254" s="244"/>
      <c r="AD254" s="244"/>
      <c r="AE254" s="244"/>
      <c r="AF254" s="244"/>
      <c r="AG254" s="244"/>
      <c r="AH254" s="244"/>
      <c r="AI254" s="244"/>
      <c r="AJ254" s="244"/>
      <c r="AK254" s="244"/>
      <c r="AL254" s="244"/>
      <c r="AM254" s="244"/>
      <c r="AN254" s="244"/>
      <c r="AO254" s="244"/>
      <c r="AP254" s="244"/>
      <c r="AQ254" s="244"/>
      <c r="AR254" s="244"/>
      <c r="AS254" s="244"/>
      <c r="AT254" s="244"/>
      <c r="AU254" s="244"/>
      <c r="AV254" s="244"/>
      <c r="AW254" s="244"/>
      <c r="AX254" s="244"/>
      <c r="AY254" s="244"/>
      <c r="AZ254" s="244"/>
      <c r="BA254" s="244"/>
      <c r="BB254" s="244"/>
      <c r="BC254" s="244"/>
      <c r="BD254" s="244"/>
      <c r="BE254" s="244"/>
      <c r="BF254" s="244"/>
      <c r="BG254" s="244"/>
      <c r="BH254" s="244"/>
      <c r="BI254" s="244"/>
      <c r="BJ254" s="244"/>
      <c r="BK254" s="244"/>
      <c r="BL254" s="244"/>
      <c r="BM254" s="244"/>
      <c r="BN254" s="244"/>
      <c r="BO254" s="244"/>
      <c r="BP254" s="244"/>
      <c r="BQ254" s="244"/>
      <c r="BR254" s="244"/>
      <c r="BS254" s="244"/>
      <c r="BT254" s="244"/>
      <c r="BU254" s="244"/>
      <c r="BV254" s="244"/>
      <c r="BW254" s="244"/>
      <c r="BX254" s="244"/>
      <c r="BY254" s="244"/>
      <c r="BZ254" s="244"/>
      <c r="CA254" s="244"/>
      <c r="CB254" s="244"/>
      <c r="CC254" s="244"/>
      <c r="CD254" s="244"/>
      <c r="CE254" s="244"/>
      <c r="CF254" s="244"/>
      <c r="CG254" s="244"/>
      <c r="CH254" s="244"/>
      <c r="CI254" s="244"/>
      <c r="CJ254" s="244"/>
      <c r="CK254" s="244"/>
      <c r="CL254" s="244"/>
      <c r="CM254" s="244"/>
      <c r="CN254" s="244"/>
      <c r="CO254" s="244"/>
      <c r="CP254" s="244"/>
      <c r="CQ254" s="244"/>
      <c r="CR254" s="244"/>
      <c r="CS254" s="244"/>
      <c r="CT254" s="244"/>
      <c r="CU254" s="244"/>
      <c r="CV254" s="244"/>
      <c r="CW254" s="244"/>
      <c r="CX254" s="244"/>
      <c r="CY254" s="244"/>
      <c r="CZ254" s="244"/>
      <c r="DA254" s="244"/>
      <c r="DB254" s="244"/>
      <c r="DC254" s="244"/>
      <c r="DD254" s="244"/>
      <c r="DE254" s="244"/>
      <c r="DF254" s="244"/>
      <c r="DG254" s="244"/>
      <c r="DH254" s="244"/>
      <c r="DI254" s="244"/>
      <c r="DJ254" s="244"/>
      <c r="DK254" s="244"/>
      <c r="DL254" s="244"/>
      <c r="DM254" s="244"/>
      <c r="DN254" s="244"/>
      <c r="DO254" s="244"/>
      <c r="DP254" s="244"/>
      <c r="DQ254" s="244"/>
      <c r="DR254" s="244"/>
      <c r="DS254" s="244"/>
      <c r="DT254" s="244"/>
      <c r="DU254" s="244"/>
      <c r="DV254" s="244"/>
      <c r="DW254" s="244"/>
      <c r="DX254" s="244"/>
      <c r="DY254" s="244"/>
      <c r="DZ254" s="244"/>
      <c r="EA254" s="244"/>
      <c r="EB254" s="244"/>
      <c r="EC254" s="244"/>
      <c r="ED254" s="244"/>
      <c r="EE254" s="244"/>
      <c r="EF254" s="244"/>
      <c r="EG254" s="244"/>
      <c r="EH254" s="244"/>
      <c r="EI254" s="244"/>
      <c r="EJ254" s="244"/>
      <c r="EK254" s="244"/>
      <c r="EL254" s="244"/>
      <c r="EM254" s="244"/>
      <c r="EN254" s="244"/>
      <c r="EO254" s="244"/>
      <c r="EP254" s="244"/>
      <c r="EQ254" s="244"/>
      <c r="ER254" s="244"/>
      <c r="ES254" s="244"/>
      <c r="ET254" s="244"/>
      <c r="EU254" s="244"/>
      <c r="EV254" s="244"/>
      <c r="EW254" s="244"/>
      <c r="EX254" s="244"/>
      <c r="EY254" s="244"/>
      <c r="EZ254" s="244"/>
      <c r="FA254" s="244"/>
      <c r="FB254" s="244"/>
      <c r="FC254" s="244"/>
      <c r="FD254" s="244"/>
      <c r="FE254" s="244"/>
      <c r="FF254" s="244"/>
      <c r="FG254" s="244"/>
      <c r="FH254" s="244"/>
      <c r="FI254" s="244"/>
      <c r="FJ254" s="244"/>
      <c r="FK254" s="244"/>
      <c r="FL254" s="244"/>
      <c r="FM254" s="244"/>
      <c r="FN254" s="244"/>
    </row>
    <row r="255" spans="2:170" ht="15.75" customHeight="1" x14ac:dyDescent="0.3">
      <c r="B255" s="245"/>
      <c r="C255" s="244"/>
      <c r="D255" s="244"/>
      <c r="E255" s="244"/>
      <c r="F255" s="244"/>
      <c r="G255" s="245"/>
      <c r="H255" s="244"/>
      <c r="I255" s="244"/>
      <c r="J255" s="244"/>
      <c r="K255" s="244"/>
      <c r="L255" s="244"/>
      <c r="M255" s="244"/>
      <c r="N255" s="244"/>
      <c r="O255" s="244"/>
      <c r="P255" s="244"/>
      <c r="Q255" s="244"/>
      <c r="R255" s="244"/>
      <c r="S255" s="244"/>
      <c r="T255" s="244"/>
      <c r="U255" s="244"/>
      <c r="V255" s="244"/>
      <c r="W255" s="244"/>
      <c r="X255" s="244"/>
      <c r="Y255" s="244"/>
      <c r="Z255" s="244"/>
      <c r="AA255" s="244"/>
      <c r="AB255" s="244"/>
      <c r="AC255" s="244"/>
      <c r="AD255" s="244"/>
      <c r="AE255" s="244"/>
      <c r="AF255" s="244"/>
      <c r="AG255" s="244"/>
      <c r="AH255" s="244"/>
      <c r="AI255" s="244"/>
      <c r="AJ255" s="244"/>
      <c r="AK255" s="244"/>
      <c r="AL255" s="244"/>
      <c r="AM255" s="244"/>
      <c r="AN255" s="244"/>
      <c r="AO255" s="244"/>
      <c r="AP255" s="244"/>
      <c r="AQ255" s="244"/>
      <c r="AR255" s="244"/>
      <c r="AS255" s="244"/>
      <c r="AT255" s="244"/>
      <c r="AU255" s="244"/>
      <c r="AV255" s="244"/>
      <c r="AW255" s="244"/>
      <c r="AX255" s="244"/>
      <c r="AY255" s="244"/>
      <c r="AZ255" s="244"/>
      <c r="BA255" s="244"/>
      <c r="BB255" s="244"/>
      <c r="BC255" s="244"/>
      <c r="BD255" s="244"/>
      <c r="BE255" s="244"/>
      <c r="BF255" s="244"/>
      <c r="BG255" s="244"/>
      <c r="BH255" s="244"/>
      <c r="BI255" s="244"/>
      <c r="BJ255" s="244"/>
      <c r="BK255" s="244"/>
      <c r="BL255" s="244"/>
      <c r="BM255" s="244"/>
      <c r="BN255" s="244"/>
      <c r="BO255" s="244"/>
      <c r="BP255" s="244"/>
      <c r="BQ255" s="244"/>
      <c r="BR255" s="244"/>
      <c r="BS255" s="244"/>
      <c r="BT255" s="244"/>
      <c r="BU255" s="244"/>
      <c r="BV255" s="244"/>
      <c r="BW255" s="244"/>
      <c r="BX255" s="244"/>
      <c r="BY255" s="244"/>
      <c r="BZ255" s="244"/>
      <c r="CA255" s="244"/>
      <c r="CB255" s="244"/>
      <c r="CC255" s="244"/>
      <c r="CD255" s="244"/>
      <c r="CE255" s="244"/>
      <c r="CF255" s="244"/>
      <c r="CG255" s="244"/>
      <c r="CH255" s="244"/>
      <c r="CI255" s="244"/>
      <c r="CJ255" s="244"/>
      <c r="CK255" s="244"/>
      <c r="CL255" s="244"/>
      <c r="CM255" s="244"/>
      <c r="CN255" s="244"/>
      <c r="CO255" s="244"/>
      <c r="CP255" s="244"/>
      <c r="CQ255" s="244"/>
      <c r="CR255" s="244"/>
      <c r="CS255" s="244"/>
      <c r="CT255" s="244"/>
      <c r="CU255" s="244"/>
      <c r="CV255" s="244"/>
      <c r="CW255" s="244"/>
      <c r="CX255" s="244"/>
      <c r="CY255" s="244"/>
      <c r="CZ255" s="244"/>
      <c r="DA255" s="244"/>
      <c r="DB255" s="244"/>
      <c r="DC255" s="244"/>
      <c r="DD255" s="244"/>
      <c r="DE255" s="244"/>
      <c r="DF255" s="244"/>
      <c r="DG255" s="244"/>
      <c r="DH255" s="244"/>
      <c r="DI255" s="244"/>
      <c r="DJ255" s="244"/>
      <c r="DK255" s="244"/>
      <c r="DL255" s="244"/>
      <c r="DM255" s="244"/>
      <c r="DN255" s="244"/>
      <c r="DO255" s="244"/>
      <c r="DP255" s="244"/>
      <c r="DQ255" s="244"/>
      <c r="DR255" s="244"/>
      <c r="DS255" s="244"/>
      <c r="DT255" s="244"/>
      <c r="DU255" s="244"/>
      <c r="DV255" s="244"/>
      <c r="DW255" s="244"/>
      <c r="DX255" s="244"/>
      <c r="DY255" s="244"/>
      <c r="DZ255" s="244"/>
      <c r="EA255" s="244"/>
      <c r="EB255" s="244"/>
      <c r="EC255" s="244"/>
      <c r="ED255" s="244"/>
      <c r="EE255" s="244"/>
      <c r="EF255" s="244"/>
      <c r="EG255" s="244"/>
      <c r="EH255" s="244"/>
      <c r="EI255" s="244"/>
      <c r="EJ255" s="244"/>
      <c r="EK255" s="244"/>
      <c r="EL255" s="244"/>
      <c r="EM255" s="244"/>
      <c r="EN255" s="244"/>
      <c r="EO255" s="244"/>
      <c r="EP255" s="244"/>
      <c r="EQ255" s="244"/>
      <c r="ER255" s="244"/>
      <c r="ES255" s="244"/>
      <c r="ET255" s="244"/>
      <c r="EU255" s="244"/>
      <c r="EV255" s="244"/>
      <c r="EW255" s="244"/>
      <c r="EX255" s="244"/>
      <c r="EY255" s="244"/>
      <c r="EZ255" s="244"/>
      <c r="FA255" s="244"/>
      <c r="FB255" s="244"/>
      <c r="FC255" s="244"/>
      <c r="FD255" s="244"/>
      <c r="FE255" s="244"/>
      <c r="FF255" s="244"/>
      <c r="FG255" s="244"/>
      <c r="FH255" s="244"/>
      <c r="FI255" s="244"/>
      <c r="FJ255" s="244"/>
      <c r="FK255" s="244"/>
      <c r="FL255" s="244"/>
      <c r="FM255" s="244"/>
      <c r="FN255" s="244"/>
    </row>
    <row r="256" spans="2:170" ht="15.75" customHeight="1" x14ac:dyDescent="0.3">
      <c r="B256" s="244"/>
      <c r="C256" s="244"/>
      <c r="D256" s="244"/>
      <c r="E256" s="244"/>
      <c r="F256" s="244"/>
      <c r="G256" s="244"/>
      <c r="H256" s="244"/>
      <c r="I256" s="244"/>
      <c r="J256" s="244"/>
      <c r="K256" s="244"/>
      <c r="L256" s="244"/>
      <c r="M256" s="244"/>
      <c r="N256" s="244"/>
      <c r="O256" s="244"/>
      <c r="P256" s="244"/>
      <c r="Q256" s="244"/>
      <c r="R256" s="244"/>
      <c r="S256" s="244"/>
      <c r="T256" s="244"/>
      <c r="U256" s="244"/>
      <c r="V256" s="244"/>
      <c r="W256" s="244"/>
      <c r="X256" s="244"/>
      <c r="Y256" s="244"/>
      <c r="Z256" s="244"/>
      <c r="AA256" s="244"/>
      <c r="AB256" s="244"/>
      <c r="AC256" s="244"/>
      <c r="AD256" s="244"/>
      <c r="AE256" s="244"/>
      <c r="AF256" s="244"/>
      <c r="AG256" s="244"/>
      <c r="AH256" s="244"/>
      <c r="AI256" s="244"/>
      <c r="AJ256" s="244"/>
      <c r="AK256" s="244"/>
      <c r="AL256" s="244"/>
      <c r="AM256" s="244"/>
      <c r="AN256" s="244"/>
      <c r="AO256" s="244"/>
      <c r="AP256" s="244"/>
      <c r="AQ256" s="244"/>
      <c r="AR256" s="244"/>
      <c r="AS256" s="244"/>
      <c r="AT256" s="244"/>
      <c r="AU256" s="244"/>
      <c r="AV256" s="244"/>
      <c r="AW256" s="244"/>
      <c r="AX256" s="244"/>
      <c r="AY256" s="244"/>
      <c r="AZ256" s="244"/>
      <c r="BA256" s="244"/>
      <c r="BB256" s="244"/>
      <c r="BC256" s="244"/>
      <c r="BD256" s="244"/>
      <c r="BE256" s="244"/>
      <c r="BF256" s="244"/>
      <c r="BG256" s="244"/>
      <c r="BH256" s="244"/>
      <c r="BI256" s="244"/>
      <c r="BJ256" s="244"/>
      <c r="BK256" s="244"/>
      <c r="BL256" s="244"/>
      <c r="BM256" s="244"/>
      <c r="BN256" s="244"/>
      <c r="BO256" s="244"/>
      <c r="BP256" s="244"/>
      <c r="BQ256" s="244"/>
      <c r="BR256" s="244"/>
      <c r="BS256" s="244"/>
      <c r="BT256" s="244"/>
      <c r="BU256" s="244"/>
      <c r="BV256" s="244"/>
      <c r="BW256" s="244"/>
      <c r="BX256" s="244"/>
      <c r="BY256" s="244"/>
      <c r="BZ256" s="244"/>
      <c r="CA256" s="244"/>
      <c r="CB256" s="244"/>
      <c r="CC256" s="244"/>
      <c r="CD256" s="244"/>
      <c r="CE256" s="244"/>
      <c r="CF256" s="244"/>
      <c r="CG256" s="244"/>
      <c r="CH256" s="244"/>
      <c r="CI256" s="244"/>
      <c r="CJ256" s="244"/>
      <c r="CK256" s="244"/>
      <c r="CL256" s="244"/>
      <c r="CM256" s="244"/>
      <c r="CN256" s="244"/>
      <c r="CO256" s="244"/>
      <c r="CP256" s="244"/>
      <c r="CQ256" s="244"/>
      <c r="CR256" s="244"/>
      <c r="CS256" s="244"/>
      <c r="CT256" s="244"/>
      <c r="CU256" s="244"/>
      <c r="CV256" s="244"/>
      <c r="CW256" s="244"/>
      <c r="CX256" s="244"/>
      <c r="CY256" s="244"/>
      <c r="CZ256" s="244"/>
      <c r="DA256" s="244"/>
      <c r="DB256" s="244"/>
      <c r="DC256" s="244"/>
      <c r="DD256" s="244"/>
      <c r="DE256" s="244"/>
      <c r="DF256" s="244"/>
      <c r="DG256" s="244"/>
      <c r="DH256" s="244"/>
      <c r="DI256" s="244"/>
      <c r="DJ256" s="244"/>
      <c r="DK256" s="244"/>
      <c r="DL256" s="244"/>
      <c r="DM256" s="244"/>
      <c r="DN256" s="244"/>
      <c r="DO256" s="244"/>
      <c r="DP256" s="244"/>
      <c r="DQ256" s="244"/>
      <c r="DR256" s="244"/>
      <c r="DS256" s="244"/>
      <c r="DT256" s="244"/>
      <c r="DU256" s="244"/>
      <c r="DV256" s="244"/>
      <c r="DW256" s="244"/>
      <c r="DX256" s="244"/>
      <c r="DY256" s="244"/>
      <c r="DZ256" s="244"/>
      <c r="EA256" s="244"/>
      <c r="EB256" s="244"/>
      <c r="EC256" s="244"/>
      <c r="ED256" s="244"/>
      <c r="EE256" s="244"/>
      <c r="EF256" s="244"/>
      <c r="EG256" s="244"/>
      <c r="EH256" s="244"/>
      <c r="EI256" s="244"/>
      <c r="EJ256" s="244"/>
      <c r="EK256" s="244"/>
      <c r="EL256" s="244"/>
      <c r="EM256" s="244"/>
      <c r="EN256" s="244"/>
      <c r="EO256" s="244"/>
      <c r="EP256" s="244"/>
      <c r="EQ256" s="244"/>
      <c r="ER256" s="244"/>
      <c r="ES256" s="244"/>
      <c r="ET256" s="244"/>
      <c r="EU256" s="244"/>
      <c r="EV256" s="244"/>
      <c r="EW256" s="244"/>
      <c r="EX256" s="244"/>
      <c r="EY256" s="244"/>
      <c r="EZ256" s="244"/>
      <c r="FA256" s="244"/>
      <c r="FB256" s="244"/>
      <c r="FC256" s="244"/>
      <c r="FD256" s="244"/>
      <c r="FE256" s="244"/>
      <c r="FF256" s="244"/>
      <c r="FG256" s="244"/>
      <c r="FH256" s="244"/>
      <c r="FI256" s="244"/>
      <c r="FJ256" s="244"/>
      <c r="FK256" s="244"/>
      <c r="FL256" s="244"/>
      <c r="FM256" s="244"/>
      <c r="FN256" s="244"/>
    </row>
    <row r="257" spans="2:170" ht="15.75" customHeight="1" x14ac:dyDescent="0.3">
      <c r="B257" s="244"/>
      <c r="C257" s="244"/>
      <c r="D257" s="244"/>
      <c r="E257" s="244"/>
      <c r="F257" s="244"/>
      <c r="G257" s="244"/>
      <c r="H257" s="244"/>
      <c r="I257" s="244"/>
      <c r="J257" s="244"/>
      <c r="K257" s="244"/>
      <c r="L257" s="244"/>
      <c r="M257" s="244"/>
      <c r="N257" s="244"/>
      <c r="O257" s="244"/>
      <c r="P257" s="244"/>
      <c r="Q257" s="244"/>
      <c r="R257" s="244"/>
      <c r="S257" s="244"/>
      <c r="T257" s="244"/>
      <c r="U257" s="244"/>
      <c r="V257" s="244"/>
      <c r="W257" s="244"/>
      <c r="X257" s="244"/>
      <c r="Y257" s="244"/>
      <c r="Z257" s="244"/>
      <c r="AA257" s="244"/>
      <c r="AB257" s="244"/>
      <c r="AC257" s="244"/>
      <c r="AD257" s="244"/>
      <c r="AE257" s="244"/>
      <c r="AF257" s="244"/>
      <c r="AG257" s="244"/>
      <c r="AH257" s="244"/>
      <c r="AI257" s="244"/>
      <c r="AJ257" s="244"/>
      <c r="AK257" s="244"/>
      <c r="AL257" s="244"/>
      <c r="AM257" s="244"/>
      <c r="AN257" s="244"/>
      <c r="AO257" s="244"/>
      <c r="AP257" s="244"/>
      <c r="AQ257" s="244"/>
      <c r="AR257" s="244"/>
      <c r="AS257" s="244"/>
      <c r="AT257" s="244"/>
      <c r="AU257" s="244"/>
      <c r="AV257" s="244"/>
      <c r="AW257" s="244"/>
      <c r="AX257" s="244"/>
      <c r="AY257" s="244"/>
      <c r="AZ257" s="244"/>
      <c r="BA257" s="244"/>
      <c r="BB257" s="244"/>
      <c r="BC257" s="244"/>
      <c r="BD257" s="244"/>
      <c r="BE257" s="244"/>
      <c r="BF257" s="244"/>
      <c r="BG257" s="244"/>
      <c r="BH257" s="244"/>
      <c r="BI257" s="244"/>
      <c r="BJ257" s="244"/>
      <c r="BK257" s="244"/>
      <c r="BL257" s="244"/>
      <c r="BM257" s="244"/>
      <c r="BN257" s="244"/>
      <c r="BO257" s="244"/>
      <c r="BP257" s="244"/>
      <c r="BQ257" s="244"/>
      <c r="BR257" s="244"/>
      <c r="BS257" s="244"/>
      <c r="BT257" s="244"/>
      <c r="BU257" s="244"/>
      <c r="BV257" s="244"/>
      <c r="BW257" s="244"/>
      <c r="BX257" s="244"/>
      <c r="BY257" s="244"/>
      <c r="BZ257" s="244"/>
      <c r="CA257" s="244"/>
      <c r="CB257" s="244"/>
      <c r="CC257" s="244"/>
      <c r="CD257" s="244"/>
      <c r="CE257" s="244"/>
      <c r="CF257" s="244"/>
      <c r="CG257" s="244"/>
      <c r="CH257" s="244"/>
      <c r="CI257" s="244"/>
      <c r="CJ257" s="244"/>
      <c r="CK257" s="244"/>
      <c r="CL257" s="244"/>
      <c r="CM257" s="244"/>
      <c r="CN257" s="244"/>
      <c r="CO257" s="244"/>
      <c r="CP257" s="244"/>
      <c r="CQ257" s="244"/>
      <c r="CR257" s="244"/>
      <c r="CS257" s="244"/>
      <c r="CT257" s="244"/>
      <c r="CU257" s="244"/>
      <c r="CV257" s="244"/>
      <c r="CW257" s="244"/>
      <c r="CX257" s="244"/>
      <c r="CY257" s="244"/>
      <c r="CZ257" s="244"/>
      <c r="DA257" s="244"/>
      <c r="DB257" s="244"/>
      <c r="DC257" s="244"/>
      <c r="DD257" s="244"/>
      <c r="DE257" s="244"/>
      <c r="DF257" s="244"/>
      <c r="DG257" s="244"/>
      <c r="DH257" s="244"/>
      <c r="DI257" s="244"/>
      <c r="DJ257" s="244"/>
      <c r="DK257" s="244"/>
      <c r="DL257" s="244"/>
      <c r="DM257" s="244"/>
      <c r="DN257" s="244"/>
      <c r="DO257" s="244"/>
      <c r="DP257" s="244"/>
      <c r="DQ257" s="244"/>
      <c r="DR257" s="244"/>
      <c r="DS257" s="244"/>
      <c r="DT257" s="244"/>
      <c r="DU257" s="244"/>
      <c r="DV257" s="244"/>
      <c r="DW257" s="244"/>
      <c r="DX257" s="244"/>
      <c r="DY257" s="244"/>
      <c r="DZ257" s="244"/>
      <c r="EA257" s="244"/>
      <c r="EB257" s="244"/>
      <c r="EC257" s="244"/>
      <c r="ED257" s="244"/>
      <c r="EE257" s="244"/>
      <c r="EF257" s="244"/>
      <c r="EG257" s="244"/>
      <c r="EH257" s="244"/>
      <c r="EI257" s="244"/>
      <c r="EJ257" s="244"/>
      <c r="EK257" s="244"/>
      <c r="EL257" s="244"/>
      <c r="EM257" s="244"/>
      <c r="EN257" s="244"/>
      <c r="EO257" s="244"/>
      <c r="EP257" s="244"/>
      <c r="EQ257" s="244"/>
      <c r="ER257" s="244"/>
      <c r="ES257" s="244"/>
      <c r="ET257" s="244"/>
      <c r="EU257" s="244"/>
      <c r="EV257" s="244"/>
      <c r="EW257" s="244"/>
      <c r="EX257" s="244"/>
      <c r="EY257" s="244"/>
      <c r="EZ257" s="244"/>
      <c r="FA257" s="244"/>
      <c r="FB257" s="244"/>
      <c r="FC257" s="244"/>
      <c r="FD257" s="244"/>
      <c r="FE257" s="244"/>
      <c r="FF257" s="244"/>
      <c r="FG257" s="244"/>
      <c r="FH257" s="244"/>
      <c r="FI257" s="244"/>
      <c r="FJ257" s="244"/>
      <c r="FK257" s="244"/>
      <c r="FL257" s="244"/>
      <c r="FM257" s="244"/>
      <c r="FN257" s="244"/>
    </row>
    <row r="258" spans="2:170" ht="15.75" customHeight="1" x14ac:dyDescent="0.3">
      <c r="B258" s="244"/>
      <c r="C258" s="244"/>
      <c r="D258" s="244"/>
      <c r="E258" s="244"/>
      <c r="F258" s="244"/>
      <c r="G258" s="244"/>
      <c r="H258" s="244"/>
      <c r="I258" s="244"/>
      <c r="J258" s="244"/>
      <c r="K258" s="244"/>
      <c r="L258" s="244"/>
      <c r="M258" s="244"/>
      <c r="N258" s="244"/>
      <c r="O258" s="244"/>
      <c r="P258" s="244"/>
      <c r="Q258" s="244"/>
      <c r="R258" s="244"/>
      <c r="S258" s="244"/>
      <c r="T258" s="244"/>
      <c r="U258" s="244"/>
      <c r="V258" s="244"/>
      <c r="W258" s="244"/>
      <c r="X258" s="244"/>
      <c r="Y258" s="244"/>
      <c r="Z258" s="244"/>
      <c r="AA258" s="244"/>
      <c r="AB258" s="244"/>
      <c r="AC258" s="244"/>
      <c r="AD258" s="244"/>
      <c r="AE258" s="244"/>
      <c r="AF258" s="244"/>
      <c r="AG258" s="244"/>
      <c r="AH258" s="244"/>
      <c r="AI258" s="244"/>
      <c r="AJ258" s="244"/>
      <c r="AK258" s="244"/>
      <c r="AL258" s="244"/>
      <c r="AM258" s="244"/>
      <c r="AN258" s="244"/>
      <c r="AO258" s="244"/>
      <c r="AP258" s="244"/>
      <c r="AQ258" s="244"/>
      <c r="AR258" s="244"/>
      <c r="AS258" s="244"/>
      <c r="AT258" s="244"/>
      <c r="AU258" s="244"/>
      <c r="AV258" s="244"/>
      <c r="AW258" s="244"/>
      <c r="AX258" s="244"/>
      <c r="AY258" s="244"/>
      <c r="AZ258" s="244"/>
      <c r="BA258" s="244"/>
      <c r="BB258" s="244"/>
      <c r="BC258" s="244"/>
      <c r="BD258" s="244"/>
      <c r="BE258" s="244"/>
      <c r="BF258" s="244"/>
      <c r="BG258" s="244"/>
      <c r="BH258" s="244"/>
      <c r="BI258" s="244"/>
      <c r="BJ258" s="244"/>
      <c r="BK258" s="244"/>
      <c r="BL258" s="244"/>
      <c r="BM258" s="244"/>
      <c r="BN258" s="244"/>
      <c r="BO258" s="244"/>
      <c r="BP258" s="244"/>
      <c r="BQ258" s="244"/>
      <c r="BR258" s="244"/>
      <c r="BS258" s="244"/>
      <c r="BT258" s="244"/>
      <c r="BU258" s="244"/>
      <c r="BV258" s="244"/>
      <c r="BW258" s="244"/>
      <c r="BX258" s="244"/>
      <c r="BY258" s="244"/>
      <c r="BZ258" s="244"/>
      <c r="CA258" s="244"/>
      <c r="CB258" s="244"/>
      <c r="CC258" s="244"/>
      <c r="CD258" s="244"/>
      <c r="CE258" s="244"/>
      <c r="CF258" s="244"/>
      <c r="CG258" s="244"/>
      <c r="CH258" s="244"/>
      <c r="CI258" s="244"/>
      <c r="CJ258" s="244"/>
      <c r="CK258" s="244"/>
      <c r="CL258" s="244"/>
      <c r="CM258" s="244"/>
      <c r="CN258" s="244"/>
      <c r="CO258" s="244"/>
      <c r="CP258" s="244"/>
      <c r="CQ258" s="244"/>
      <c r="CR258" s="244"/>
      <c r="CS258" s="244"/>
      <c r="CT258" s="244"/>
      <c r="CU258" s="244"/>
      <c r="CV258" s="244"/>
      <c r="CW258" s="244"/>
      <c r="CX258" s="244"/>
      <c r="CY258" s="244"/>
      <c r="CZ258" s="244"/>
      <c r="DA258" s="244"/>
      <c r="DB258" s="244"/>
      <c r="DC258" s="244"/>
      <c r="DD258" s="244"/>
      <c r="DE258" s="244"/>
      <c r="DF258" s="244"/>
      <c r="DG258" s="244"/>
      <c r="DH258" s="244"/>
      <c r="DI258" s="244"/>
      <c r="DJ258" s="244"/>
      <c r="DK258" s="244"/>
      <c r="DL258" s="244"/>
      <c r="DM258" s="244"/>
      <c r="DN258" s="244"/>
      <c r="DO258" s="244"/>
      <c r="DP258" s="244"/>
      <c r="DQ258" s="244"/>
      <c r="DR258" s="244"/>
      <c r="DS258" s="244"/>
      <c r="DT258" s="244"/>
      <c r="DU258" s="244"/>
      <c r="DV258" s="244"/>
      <c r="DW258" s="244"/>
      <c r="DX258" s="244"/>
      <c r="DY258" s="244"/>
      <c r="DZ258" s="244"/>
      <c r="EA258" s="244"/>
      <c r="EB258" s="244"/>
      <c r="EC258" s="244"/>
      <c r="ED258" s="244"/>
      <c r="EE258" s="244"/>
      <c r="EF258" s="244"/>
      <c r="EG258" s="244"/>
      <c r="EH258" s="244"/>
      <c r="EI258" s="244"/>
      <c r="EJ258" s="244"/>
      <c r="EK258" s="244"/>
      <c r="EL258" s="244"/>
      <c r="EM258" s="244"/>
      <c r="EN258" s="244"/>
      <c r="EO258" s="244"/>
      <c r="EP258" s="244"/>
      <c r="EQ258" s="244"/>
      <c r="ER258" s="244"/>
      <c r="ES258" s="244"/>
      <c r="ET258" s="244"/>
      <c r="EU258" s="244"/>
      <c r="EV258" s="244"/>
      <c r="EW258" s="244"/>
      <c r="EX258" s="244"/>
      <c r="EY258" s="244"/>
      <c r="EZ258" s="244"/>
      <c r="FA258" s="244"/>
      <c r="FB258" s="244"/>
      <c r="FC258" s="244"/>
      <c r="FD258" s="244"/>
      <c r="FE258" s="244"/>
      <c r="FF258" s="244"/>
      <c r="FG258" s="244"/>
      <c r="FH258" s="244"/>
      <c r="FI258" s="244"/>
      <c r="FJ258" s="244"/>
      <c r="FK258" s="244"/>
      <c r="FL258" s="244"/>
      <c r="FM258" s="244"/>
      <c r="FN258" s="244"/>
    </row>
    <row r="259" spans="2:170" ht="15.75" customHeight="1" x14ac:dyDescent="0.3">
      <c r="B259" s="244"/>
      <c r="C259" s="244"/>
      <c r="D259" s="244"/>
      <c r="E259" s="244"/>
      <c r="F259" s="244"/>
      <c r="G259" s="244"/>
      <c r="H259" s="244"/>
      <c r="I259" s="244"/>
      <c r="J259" s="244"/>
      <c r="K259" s="244"/>
      <c r="L259" s="244"/>
      <c r="M259" s="244"/>
      <c r="N259" s="244"/>
      <c r="O259" s="244"/>
      <c r="P259" s="244"/>
      <c r="Q259" s="244"/>
      <c r="R259" s="244"/>
      <c r="S259" s="244"/>
      <c r="T259" s="244"/>
      <c r="U259" s="244"/>
      <c r="V259" s="245"/>
      <c r="W259" s="244"/>
      <c r="X259" s="244"/>
      <c r="Y259" s="244"/>
      <c r="Z259" s="244"/>
      <c r="AA259" s="244"/>
      <c r="AB259" s="244"/>
      <c r="AC259" s="244"/>
      <c r="AD259" s="244"/>
      <c r="AE259" s="244"/>
      <c r="AF259" s="244"/>
      <c r="AG259" s="244"/>
      <c r="AH259" s="244"/>
      <c r="AI259" s="244"/>
      <c r="AJ259" s="244"/>
      <c r="AK259" s="244"/>
      <c r="AL259" s="244"/>
      <c r="AM259" s="244"/>
      <c r="AN259" s="244"/>
      <c r="AO259" s="244"/>
      <c r="AP259" s="244"/>
      <c r="AQ259" s="244"/>
      <c r="AR259" s="244"/>
      <c r="AS259" s="244"/>
      <c r="AT259" s="244"/>
      <c r="AU259" s="244"/>
      <c r="AV259" s="244"/>
      <c r="AW259" s="244"/>
      <c r="AX259" s="244"/>
      <c r="AY259" s="244"/>
      <c r="AZ259" s="244"/>
      <c r="BA259" s="244"/>
      <c r="BB259" s="244"/>
      <c r="BC259" s="244"/>
      <c r="BD259" s="244"/>
      <c r="BE259" s="244"/>
      <c r="BF259" s="244"/>
      <c r="BG259" s="244"/>
      <c r="BH259" s="244"/>
      <c r="BI259" s="244"/>
      <c r="BJ259" s="244"/>
      <c r="BK259" s="244"/>
      <c r="BL259" s="244"/>
      <c r="BM259" s="244"/>
      <c r="BN259" s="244"/>
      <c r="BO259" s="244"/>
      <c r="BP259" s="244"/>
      <c r="BQ259" s="244"/>
      <c r="BR259" s="244"/>
      <c r="BS259" s="244"/>
      <c r="BT259" s="244"/>
      <c r="BU259" s="244"/>
      <c r="BV259" s="244"/>
      <c r="BW259" s="244"/>
      <c r="BX259" s="244"/>
      <c r="BY259" s="244"/>
      <c r="BZ259" s="244"/>
      <c r="CA259" s="244"/>
      <c r="CB259" s="244"/>
      <c r="CC259" s="244"/>
      <c r="CD259" s="244"/>
      <c r="CE259" s="244"/>
      <c r="CF259" s="244"/>
      <c r="CG259" s="244"/>
      <c r="CH259" s="244"/>
      <c r="CI259" s="244"/>
      <c r="CJ259" s="244"/>
      <c r="CK259" s="244"/>
      <c r="CL259" s="244"/>
      <c r="CM259" s="244"/>
      <c r="CN259" s="244"/>
      <c r="CO259" s="244"/>
      <c r="CP259" s="244"/>
      <c r="CQ259" s="244"/>
      <c r="CR259" s="244"/>
      <c r="CS259" s="244"/>
      <c r="CT259" s="244"/>
      <c r="CU259" s="244"/>
      <c r="CV259" s="244"/>
      <c r="CW259" s="244"/>
      <c r="CX259" s="244"/>
      <c r="CY259" s="244"/>
      <c r="CZ259" s="244"/>
      <c r="DA259" s="244"/>
      <c r="DB259" s="244"/>
      <c r="DC259" s="244"/>
      <c r="DD259" s="244"/>
      <c r="DE259" s="244"/>
      <c r="DF259" s="244"/>
      <c r="DG259" s="244"/>
      <c r="DH259" s="244"/>
      <c r="DI259" s="244"/>
      <c r="DJ259" s="244"/>
      <c r="DK259" s="244"/>
      <c r="DL259" s="244"/>
      <c r="DM259" s="244"/>
      <c r="DN259" s="244"/>
      <c r="DO259" s="244"/>
      <c r="DP259" s="244"/>
      <c r="DQ259" s="244"/>
      <c r="DR259" s="244"/>
      <c r="DS259" s="244"/>
      <c r="DT259" s="244"/>
      <c r="DU259" s="244"/>
      <c r="DV259" s="244"/>
      <c r="DW259" s="244"/>
      <c r="DX259" s="244"/>
      <c r="DY259" s="244"/>
      <c r="DZ259" s="244"/>
      <c r="EA259" s="244"/>
      <c r="EB259" s="244"/>
      <c r="EC259" s="244"/>
      <c r="ED259" s="244"/>
      <c r="EE259" s="244"/>
      <c r="EF259" s="244"/>
      <c r="EG259" s="244"/>
      <c r="EH259" s="244"/>
      <c r="EI259" s="244"/>
      <c r="EJ259" s="244"/>
      <c r="EK259" s="244"/>
      <c r="EL259" s="244"/>
      <c r="EM259" s="244"/>
      <c r="EN259" s="244"/>
      <c r="EO259" s="244"/>
      <c r="EP259" s="244"/>
      <c r="EQ259" s="244"/>
      <c r="ER259" s="244"/>
      <c r="ES259" s="244"/>
      <c r="ET259" s="244"/>
      <c r="EU259" s="244"/>
      <c r="EV259" s="244"/>
      <c r="EW259" s="244"/>
      <c r="EX259" s="244"/>
      <c r="EY259" s="244"/>
      <c r="EZ259" s="244"/>
      <c r="FA259" s="244"/>
      <c r="FB259" s="244"/>
      <c r="FC259" s="244"/>
      <c r="FD259" s="244"/>
      <c r="FE259" s="244"/>
      <c r="FF259" s="244"/>
      <c r="FG259" s="244"/>
      <c r="FH259" s="244"/>
      <c r="FI259" s="244"/>
      <c r="FJ259" s="244"/>
      <c r="FK259" s="244"/>
      <c r="FL259" s="244"/>
      <c r="FM259" s="244"/>
      <c r="FN259" s="244"/>
    </row>
    <row r="260" spans="2:170" ht="15.75" customHeight="1" x14ac:dyDescent="0.3">
      <c r="B260" s="244"/>
      <c r="C260" s="244"/>
      <c r="D260" s="244"/>
      <c r="E260" s="244"/>
      <c r="F260" s="244"/>
      <c r="G260" s="244"/>
      <c r="H260" s="244"/>
      <c r="I260" s="244"/>
      <c r="J260" s="244"/>
      <c r="K260" s="244"/>
      <c r="L260" s="244"/>
      <c r="M260" s="244"/>
      <c r="N260" s="244"/>
      <c r="O260" s="244"/>
      <c r="P260" s="244"/>
      <c r="Q260" s="244"/>
      <c r="R260" s="244"/>
      <c r="S260" s="244"/>
      <c r="T260" s="244"/>
      <c r="U260" s="244"/>
      <c r="V260" s="244"/>
      <c r="W260" s="244"/>
      <c r="X260" s="244"/>
      <c r="Y260" s="244"/>
      <c r="Z260" s="244"/>
      <c r="AA260" s="244"/>
      <c r="AB260" s="244"/>
      <c r="AC260" s="244"/>
      <c r="AD260" s="244"/>
      <c r="AE260" s="244"/>
      <c r="AF260" s="244"/>
      <c r="AG260" s="244"/>
      <c r="AH260" s="244"/>
      <c r="AI260" s="244"/>
      <c r="AJ260" s="244"/>
      <c r="AK260" s="244"/>
      <c r="AL260" s="244"/>
      <c r="AM260" s="244"/>
      <c r="AN260" s="244"/>
      <c r="AO260" s="244"/>
      <c r="AP260" s="244"/>
      <c r="AQ260" s="244"/>
      <c r="AR260" s="244"/>
      <c r="AS260" s="244"/>
      <c r="AT260" s="244"/>
      <c r="AU260" s="244"/>
      <c r="AV260" s="244"/>
      <c r="AW260" s="244"/>
      <c r="AX260" s="244"/>
      <c r="AY260" s="244"/>
      <c r="AZ260" s="244"/>
      <c r="BA260" s="244"/>
      <c r="BB260" s="244"/>
      <c r="BC260" s="244"/>
      <c r="BD260" s="244"/>
      <c r="BE260" s="244"/>
      <c r="BF260" s="244"/>
      <c r="BG260" s="244"/>
      <c r="BH260" s="244"/>
      <c r="BI260" s="244"/>
      <c r="BJ260" s="244"/>
      <c r="BK260" s="244"/>
      <c r="BL260" s="244"/>
      <c r="BM260" s="244"/>
      <c r="BN260" s="244"/>
      <c r="BO260" s="244"/>
      <c r="BP260" s="244"/>
      <c r="BQ260" s="244"/>
      <c r="BR260" s="244"/>
      <c r="BS260" s="244"/>
      <c r="BT260" s="244"/>
      <c r="BU260" s="244"/>
      <c r="BV260" s="244"/>
      <c r="BW260" s="244"/>
      <c r="BX260" s="244"/>
      <c r="BY260" s="244"/>
      <c r="BZ260" s="244"/>
      <c r="CA260" s="244"/>
      <c r="CB260" s="244"/>
      <c r="CC260" s="244"/>
      <c r="CD260" s="244"/>
      <c r="CE260" s="244"/>
      <c r="CF260" s="244"/>
      <c r="CG260" s="244"/>
      <c r="CH260" s="244"/>
      <c r="CI260" s="244"/>
      <c r="CJ260" s="244"/>
      <c r="CK260" s="244"/>
      <c r="CL260" s="244"/>
      <c r="CM260" s="244"/>
      <c r="CN260" s="244"/>
      <c r="CO260" s="244"/>
      <c r="CP260" s="244"/>
      <c r="CQ260" s="244"/>
      <c r="CR260" s="244"/>
      <c r="CS260" s="244"/>
      <c r="CT260" s="244"/>
      <c r="CU260" s="244"/>
      <c r="CV260" s="244"/>
      <c r="CW260" s="244"/>
      <c r="CX260" s="244"/>
      <c r="CY260" s="244"/>
      <c r="CZ260" s="244"/>
      <c r="DA260" s="244"/>
      <c r="DB260" s="244"/>
      <c r="DC260" s="244"/>
      <c r="DD260" s="244"/>
      <c r="DE260" s="244"/>
      <c r="DF260" s="244"/>
      <c r="DG260" s="244"/>
      <c r="DH260" s="244"/>
      <c r="DI260" s="244"/>
      <c r="DJ260" s="244"/>
      <c r="DK260" s="244"/>
      <c r="DL260" s="244"/>
      <c r="DM260" s="244"/>
      <c r="DN260" s="244"/>
      <c r="DO260" s="244"/>
      <c r="DP260" s="244"/>
      <c r="DQ260" s="244"/>
      <c r="DR260" s="244"/>
      <c r="DS260" s="244"/>
      <c r="DT260" s="244"/>
      <c r="DU260" s="244"/>
      <c r="DV260" s="244"/>
      <c r="DW260" s="244"/>
      <c r="DX260" s="244"/>
      <c r="DY260" s="244"/>
      <c r="DZ260" s="244"/>
      <c r="EA260" s="244"/>
      <c r="EB260" s="244"/>
      <c r="EC260" s="244"/>
      <c r="ED260" s="244"/>
      <c r="EE260" s="244"/>
      <c r="EF260" s="244"/>
      <c r="EG260" s="244"/>
      <c r="EH260" s="244"/>
      <c r="EI260" s="244"/>
      <c r="EJ260" s="244"/>
      <c r="EK260" s="244"/>
      <c r="EL260" s="244"/>
      <c r="EM260" s="244"/>
      <c r="EN260" s="244"/>
      <c r="EO260" s="244"/>
      <c r="EP260" s="244"/>
      <c r="EQ260" s="244"/>
      <c r="ER260" s="244"/>
      <c r="ES260" s="244"/>
      <c r="ET260" s="244"/>
      <c r="EU260" s="244"/>
      <c r="EV260" s="244"/>
      <c r="EW260" s="244"/>
      <c r="EX260" s="244"/>
      <c r="EY260" s="244"/>
      <c r="EZ260" s="244"/>
      <c r="FA260" s="244"/>
      <c r="FB260" s="244"/>
      <c r="FC260" s="244"/>
      <c r="FD260" s="244"/>
      <c r="FE260" s="244"/>
      <c r="FF260" s="244"/>
      <c r="FG260" s="244"/>
      <c r="FH260" s="244"/>
      <c r="FI260" s="244"/>
      <c r="FJ260" s="244"/>
      <c r="FK260" s="244"/>
      <c r="FL260" s="244"/>
      <c r="FM260" s="244"/>
      <c r="FN260" s="244"/>
    </row>
    <row r="261" spans="2:170" ht="15.75" customHeight="1" x14ac:dyDescent="0.3">
      <c r="B261" s="244"/>
      <c r="C261" s="244"/>
      <c r="D261" s="244"/>
      <c r="E261" s="244"/>
      <c r="F261" s="244"/>
      <c r="G261" s="244"/>
      <c r="H261" s="244"/>
      <c r="I261" s="244"/>
      <c r="J261" s="244"/>
      <c r="K261" s="244"/>
      <c r="L261" s="244"/>
      <c r="M261" s="244"/>
      <c r="N261" s="244"/>
      <c r="O261" s="244"/>
      <c r="P261" s="244"/>
      <c r="Q261" s="244"/>
      <c r="R261" s="244"/>
      <c r="S261" s="244"/>
      <c r="T261" s="244"/>
      <c r="U261" s="244"/>
      <c r="V261" s="244"/>
      <c r="W261" s="244"/>
      <c r="X261" s="244"/>
      <c r="Y261" s="244"/>
      <c r="Z261" s="244"/>
      <c r="AA261" s="244"/>
      <c r="AB261" s="244"/>
      <c r="AC261" s="244"/>
      <c r="AD261" s="244"/>
      <c r="AE261" s="244"/>
      <c r="AF261" s="244"/>
      <c r="AG261" s="244"/>
      <c r="AH261" s="244"/>
      <c r="AI261" s="244"/>
      <c r="AJ261" s="244"/>
      <c r="AK261" s="244"/>
      <c r="AL261" s="244"/>
      <c r="AM261" s="244"/>
      <c r="AN261" s="244"/>
      <c r="AO261" s="244"/>
      <c r="AP261" s="244"/>
      <c r="AQ261" s="244"/>
      <c r="AR261" s="244"/>
      <c r="AS261" s="244"/>
      <c r="AT261" s="244"/>
      <c r="AU261" s="244"/>
      <c r="AV261" s="244"/>
      <c r="AW261" s="244"/>
      <c r="AX261" s="244"/>
      <c r="AY261" s="244"/>
      <c r="AZ261" s="244"/>
      <c r="BA261" s="244"/>
      <c r="BB261" s="244"/>
      <c r="BC261" s="244"/>
      <c r="BD261" s="244"/>
      <c r="BE261" s="244"/>
      <c r="BF261" s="244"/>
      <c r="BG261" s="244"/>
      <c r="BH261" s="244"/>
      <c r="BI261" s="244"/>
      <c r="BJ261" s="244"/>
      <c r="BK261" s="244"/>
      <c r="BL261" s="244"/>
      <c r="BM261" s="244"/>
      <c r="BN261" s="244"/>
      <c r="BO261" s="244"/>
      <c r="BP261" s="244"/>
      <c r="BQ261" s="244"/>
      <c r="BR261" s="244"/>
      <c r="BS261" s="244"/>
      <c r="BT261" s="244"/>
      <c r="BU261" s="244"/>
      <c r="BV261" s="244"/>
      <c r="BW261" s="244"/>
      <c r="BX261" s="244"/>
      <c r="BY261" s="244"/>
      <c r="BZ261" s="244"/>
      <c r="CA261" s="244"/>
      <c r="CB261" s="244"/>
      <c r="CC261" s="244"/>
      <c r="CD261" s="244"/>
      <c r="CE261" s="244"/>
      <c r="CF261" s="244"/>
      <c r="CG261" s="244"/>
      <c r="CH261" s="244"/>
      <c r="CI261" s="244"/>
      <c r="CJ261" s="244"/>
      <c r="CK261" s="244"/>
      <c r="CL261" s="244"/>
      <c r="CM261" s="244"/>
      <c r="CN261" s="244"/>
      <c r="CO261" s="244"/>
      <c r="CP261" s="244"/>
      <c r="CQ261" s="244"/>
      <c r="CR261" s="244"/>
      <c r="CS261" s="244"/>
      <c r="CT261" s="244"/>
      <c r="CU261" s="244"/>
      <c r="CV261" s="244"/>
      <c r="CW261" s="244"/>
      <c r="CX261" s="244"/>
      <c r="CY261" s="244"/>
      <c r="CZ261" s="244"/>
      <c r="DA261" s="244"/>
      <c r="DB261" s="244"/>
      <c r="DC261" s="244"/>
      <c r="DD261" s="244"/>
      <c r="DE261" s="244"/>
      <c r="DF261" s="244"/>
      <c r="DG261" s="244"/>
      <c r="DH261" s="244"/>
      <c r="DI261" s="244"/>
      <c r="DJ261" s="244"/>
      <c r="DK261" s="244"/>
      <c r="DL261" s="244"/>
      <c r="DM261" s="244"/>
      <c r="DN261" s="244"/>
      <c r="DO261" s="244"/>
      <c r="DP261" s="244"/>
      <c r="DQ261" s="244"/>
      <c r="DR261" s="244"/>
      <c r="DS261" s="244"/>
      <c r="DT261" s="244"/>
      <c r="DU261" s="244"/>
      <c r="DV261" s="244"/>
      <c r="DW261" s="244"/>
      <c r="DX261" s="244"/>
      <c r="DY261" s="244"/>
      <c r="DZ261" s="244"/>
      <c r="EA261" s="244"/>
      <c r="EB261" s="244"/>
      <c r="EC261" s="244"/>
      <c r="ED261" s="244"/>
      <c r="EE261" s="244"/>
      <c r="EF261" s="244"/>
      <c r="EG261" s="244"/>
      <c r="EH261" s="244"/>
      <c r="EI261" s="244"/>
      <c r="EJ261" s="244"/>
      <c r="EK261" s="244"/>
      <c r="EL261" s="244"/>
      <c r="EM261" s="244"/>
      <c r="EN261" s="244"/>
      <c r="EO261" s="244"/>
      <c r="EP261" s="244"/>
      <c r="EQ261" s="244"/>
      <c r="ER261" s="244"/>
      <c r="ES261" s="244"/>
      <c r="ET261" s="244"/>
      <c r="EU261" s="244"/>
      <c r="EV261" s="244"/>
      <c r="EW261" s="244"/>
      <c r="EX261" s="244"/>
      <c r="EY261" s="244"/>
      <c r="EZ261" s="244"/>
      <c r="FA261" s="244"/>
      <c r="FB261" s="244"/>
      <c r="FC261" s="244"/>
      <c r="FD261" s="244"/>
      <c r="FE261" s="244"/>
      <c r="FF261" s="244"/>
      <c r="FG261" s="244"/>
      <c r="FH261" s="244"/>
      <c r="FI261" s="244"/>
      <c r="FJ261" s="244"/>
      <c r="FK261" s="244"/>
      <c r="FL261" s="244"/>
      <c r="FM261" s="244"/>
      <c r="FN261" s="244"/>
    </row>
    <row r="262" spans="2:170" ht="15.75" customHeight="1" x14ac:dyDescent="0.3">
      <c r="B262" s="244"/>
      <c r="C262" s="244"/>
      <c r="D262" s="244"/>
      <c r="E262" s="244"/>
      <c r="F262" s="244"/>
      <c r="G262" s="244"/>
      <c r="H262" s="244"/>
      <c r="I262" s="244"/>
      <c r="J262" s="244"/>
      <c r="K262" s="244"/>
      <c r="L262" s="244"/>
      <c r="M262" s="244"/>
      <c r="N262" s="244"/>
      <c r="O262" s="244"/>
      <c r="P262" s="244"/>
      <c r="Q262" s="244"/>
      <c r="R262" s="244"/>
      <c r="S262" s="244"/>
      <c r="T262" s="244"/>
      <c r="U262" s="244"/>
      <c r="V262" s="244"/>
      <c r="W262" s="244"/>
      <c r="X262" s="244"/>
      <c r="Y262" s="244"/>
      <c r="Z262" s="244"/>
      <c r="AA262" s="244"/>
      <c r="AB262" s="244"/>
      <c r="AC262" s="244"/>
      <c r="AD262" s="244"/>
      <c r="AE262" s="244"/>
      <c r="AF262" s="244"/>
      <c r="AG262" s="244"/>
      <c r="AH262" s="244"/>
      <c r="AI262" s="244"/>
      <c r="AJ262" s="244"/>
      <c r="AK262" s="244"/>
      <c r="AL262" s="244"/>
      <c r="AM262" s="244"/>
      <c r="AN262" s="244"/>
      <c r="AO262" s="244"/>
      <c r="AP262" s="244"/>
      <c r="AQ262" s="244"/>
      <c r="AR262" s="244"/>
      <c r="AS262" s="244"/>
      <c r="AT262" s="244"/>
      <c r="AU262" s="244"/>
      <c r="AV262" s="244"/>
      <c r="AW262" s="244"/>
      <c r="AX262" s="244"/>
      <c r="AY262" s="244"/>
      <c r="AZ262" s="244"/>
      <c r="BA262" s="244"/>
      <c r="BB262" s="244"/>
      <c r="BC262" s="244"/>
      <c r="BD262" s="244"/>
      <c r="BE262" s="244"/>
      <c r="BF262" s="244"/>
      <c r="BG262" s="244"/>
      <c r="BH262" s="244"/>
      <c r="BI262" s="244"/>
      <c r="BJ262" s="244"/>
      <c r="BK262" s="244"/>
      <c r="BL262" s="244"/>
      <c r="BM262" s="244"/>
      <c r="BN262" s="244"/>
      <c r="BO262" s="244"/>
      <c r="BP262" s="244"/>
      <c r="BQ262" s="244"/>
      <c r="BR262" s="244"/>
      <c r="BS262" s="244"/>
      <c r="BT262" s="244"/>
      <c r="BU262" s="244"/>
      <c r="BV262" s="244"/>
      <c r="BW262" s="244"/>
      <c r="BX262" s="244"/>
      <c r="BY262" s="244"/>
      <c r="BZ262" s="244"/>
      <c r="CA262" s="244"/>
      <c r="CB262" s="244"/>
      <c r="CC262" s="244"/>
      <c r="CD262" s="244"/>
      <c r="CE262" s="244"/>
      <c r="CF262" s="244"/>
      <c r="CG262" s="244"/>
      <c r="CH262" s="244"/>
      <c r="CI262" s="244"/>
      <c r="CJ262" s="244"/>
      <c r="CK262" s="244"/>
      <c r="CL262" s="244"/>
      <c r="CM262" s="244"/>
      <c r="CN262" s="244"/>
      <c r="CO262" s="244"/>
      <c r="CP262" s="244"/>
      <c r="CQ262" s="244"/>
      <c r="CR262" s="244"/>
      <c r="CS262" s="244"/>
      <c r="CT262" s="244"/>
      <c r="CU262" s="244"/>
      <c r="CV262" s="244"/>
      <c r="CW262" s="244"/>
      <c r="CX262" s="244"/>
      <c r="CY262" s="244"/>
      <c r="CZ262" s="244"/>
      <c r="DA262" s="244"/>
      <c r="DB262" s="244"/>
      <c r="DC262" s="244"/>
      <c r="DD262" s="244"/>
      <c r="DE262" s="244"/>
      <c r="DF262" s="244"/>
      <c r="DG262" s="244"/>
      <c r="DH262" s="244"/>
      <c r="DI262" s="244"/>
      <c r="DJ262" s="244"/>
      <c r="DK262" s="244"/>
      <c r="DL262" s="244"/>
      <c r="DM262" s="244"/>
      <c r="DN262" s="244"/>
      <c r="DO262" s="244"/>
      <c r="DP262" s="244"/>
      <c r="DQ262" s="244"/>
      <c r="DR262" s="244"/>
      <c r="DS262" s="244"/>
      <c r="DT262" s="244"/>
      <c r="DU262" s="244"/>
      <c r="DV262" s="244"/>
      <c r="DW262" s="244"/>
      <c r="DX262" s="244"/>
      <c r="DY262" s="244"/>
      <c r="DZ262" s="244"/>
      <c r="EA262" s="244"/>
      <c r="EB262" s="244"/>
      <c r="EC262" s="244"/>
      <c r="ED262" s="244"/>
      <c r="EE262" s="244"/>
      <c r="EF262" s="244"/>
      <c r="EG262" s="244"/>
      <c r="EH262" s="244"/>
      <c r="EI262" s="244"/>
      <c r="EJ262" s="244"/>
      <c r="EK262" s="244"/>
      <c r="EL262" s="244"/>
      <c r="EM262" s="244"/>
      <c r="EN262" s="244"/>
      <c r="EO262" s="244"/>
      <c r="EP262" s="244"/>
      <c r="EQ262" s="244"/>
      <c r="ER262" s="244"/>
      <c r="ES262" s="244"/>
      <c r="ET262" s="244"/>
      <c r="EU262" s="244"/>
      <c r="EV262" s="244"/>
      <c r="EW262" s="244"/>
      <c r="EX262" s="244"/>
      <c r="EY262" s="244"/>
      <c r="EZ262" s="244"/>
      <c r="FA262" s="244"/>
      <c r="FB262" s="244"/>
      <c r="FC262" s="244"/>
      <c r="FD262" s="244"/>
      <c r="FE262" s="244"/>
      <c r="FF262" s="244"/>
      <c r="FG262" s="244"/>
      <c r="FH262" s="244"/>
      <c r="FI262" s="244"/>
      <c r="FJ262" s="244"/>
      <c r="FK262" s="244"/>
      <c r="FL262" s="244"/>
      <c r="FM262" s="244"/>
      <c r="FN262" s="244"/>
    </row>
    <row r="263" spans="2:170" ht="15.75" customHeight="1" x14ac:dyDescent="0.3">
      <c r="B263" s="244"/>
      <c r="C263" s="244"/>
      <c r="D263" s="244"/>
      <c r="E263" s="244"/>
      <c r="F263" s="244"/>
      <c r="G263" s="244"/>
      <c r="H263" s="244"/>
      <c r="I263" s="244"/>
      <c r="J263" s="244"/>
      <c r="K263" s="244"/>
      <c r="L263" s="244"/>
      <c r="M263" s="244"/>
      <c r="N263" s="244"/>
      <c r="O263" s="244"/>
      <c r="P263" s="244"/>
      <c r="Q263" s="244"/>
      <c r="R263" s="244"/>
      <c r="S263" s="244"/>
      <c r="T263" s="244"/>
      <c r="U263" s="244"/>
      <c r="V263" s="244"/>
      <c r="W263" s="244"/>
      <c r="X263" s="244"/>
      <c r="Y263" s="244"/>
      <c r="Z263" s="244"/>
      <c r="AA263" s="244"/>
      <c r="AB263" s="244"/>
      <c r="AC263" s="244"/>
      <c r="AD263" s="244"/>
      <c r="AE263" s="244"/>
      <c r="AF263" s="244"/>
      <c r="AG263" s="244"/>
      <c r="AH263" s="244"/>
      <c r="AI263" s="244"/>
      <c r="AJ263" s="244"/>
      <c r="AK263" s="244"/>
      <c r="AL263" s="244"/>
      <c r="AM263" s="244"/>
      <c r="AN263" s="244"/>
      <c r="AO263" s="244"/>
      <c r="AP263" s="244"/>
      <c r="AQ263" s="244"/>
      <c r="AR263" s="244"/>
      <c r="AS263" s="244"/>
      <c r="AT263" s="244"/>
      <c r="AU263" s="244"/>
      <c r="AV263" s="244"/>
      <c r="AW263" s="244"/>
      <c r="AX263" s="244"/>
      <c r="AY263" s="244"/>
      <c r="AZ263" s="244"/>
      <c r="BA263" s="244"/>
      <c r="BB263" s="244"/>
      <c r="BC263" s="244"/>
      <c r="BD263" s="244"/>
      <c r="BE263" s="244"/>
      <c r="BF263" s="244"/>
      <c r="BG263" s="244"/>
      <c r="BH263" s="244"/>
      <c r="BI263" s="244"/>
      <c r="BJ263" s="244"/>
      <c r="BK263" s="244"/>
      <c r="BL263" s="244"/>
      <c r="BM263" s="244"/>
      <c r="BN263" s="244"/>
      <c r="BO263" s="244"/>
      <c r="BP263" s="244"/>
      <c r="BQ263" s="244"/>
      <c r="BR263" s="244"/>
      <c r="BS263" s="244"/>
      <c r="BT263" s="244"/>
      <c r="BU263" s="244"/>
      <c r="BV263" s="244"/>
      <c r="BW263" s="244"/>
      <c r="BX263" s="244"/>
      <c r="BY263" s="244"/>
      <c r="BZ263" s="244"/>
      <c r="CA263" s="244"/>
      <c r="CB263" s="244"/>
      <c r="CC263" s="244"/>
      <c r="CD263" s="244"/>
      <c r="CE263" s="244"/>
      <c r="CF263" s="244"/>
      <c r="CG263" s="244"/>
      <c r="CH263" s="244"/>
      <c r="CI263" s="244"/>
      <c r="CJ263" s="244"/>
      <c r="CK263" s="244"/>
      <c r="CL263" s="244"/>
      <c r="CM263" s="244"/>
      <c r="CN263" s="244"/>
      <c r="CO263" s="244"/>
      <c r="CP263" s="244"/>
      <c r="CQ263" s="244"/>
      <c r="CR263" s="244"/>
      <c r="CS263" s="244"/>
      <c r="CT263" s="244"/>
      <c r="CU263" s="244"/>
      <c r="CV263" s="244"/>
      <c r="CW263" s="244"/>
      <c r="CX263" s="244"/>
      <c r="CY263" s="244"/>
      <c r="CZ263" s="244"/>
      <c r="DA263" s="244"/>
      <c r="DB263" s="244"/>
      <c r="DC263" s="244"/>
      <c r="DD263" s="244"/>
      <c r="DE263" s="244"/>
      <c r="DF263" s="244"/>
      <c r="DG263" s="244"/>
      <c r="DH263" s="244"/>
      <c r="DI263" s="244"/>
      <c r="DJ263" s="244"/>
      <c r="DK263" s="244"/>
      <c r="DL263" s="244"/>
      <c r="DM263" s="244"/>
      <c r="DN263" s="244"/>
      <c r="DO263" s="244"/>
      <c r="DP263" s="244"/>
      <c r="DQ263" s="244"/>
      <c r="DR263" s="244"/>
      <c r="DS263" s="244"/>
      <c r="DT263" s="244"/>
      <c r="DU263" s="244"/>
      <c r="DV263" s="244"/>
      <c r="DW263" s="244"/>
      <c r="DX263" s="244"/>
      <c r="DY263" s="244"/>
      <c r="DZ263" s="244"/>
      <c r="EA263" s="244"/>
      <c r="EB263" s="244"/>
      <c r="EC263" s="244"/>
      <c r="ED263" s="244"/>
      <c r="EE263" s="244"/>
      <c r="EF263" s="244"/>
      <c r="EG263" s="244"/>
      <c r="EH263" s="244"/>
      <c r="EI263" s="244"/>
      <c r="EJ263" s="244"/>
      <c r="EK263" s="244"/>
      <c r="EL263" s="244"/>
      <c r="EM263" s="244"/>
      <c r="EN263" s="244"/>
      <c r="EO263" s="244"/>
      <c r="EP263" s="244"/>
      <c r="EQ263" s="244"/>
      <c r="ER263" s="244"/>
      <c r="ES263" s="244"/>
      <c r="ET263" s="244"/>
      <c r="EU263" s="244"/>
      <c r="EV263" s="244"/>
      <c r="EW263" s="244"/>
      <c r="EX263" s="244"/>
      <c r="EY263" s="244"/>
      <c r="EZ263" s="244"/>
      <c r="FA263" s="244"/>
      <c r="FB263" s="244"/>
      <c r="FC263" s="244"/>
      <c r="FD263" s="244"/>
      <c r="FE263" s="244"/>
      <c r="FF263" s="244"/>
      <c r="FG263" s="244"/>
      <c r="FH263" s="244"/>
      <c r="FI263" s="244"/>
      <c r="FJ263" s="244"/>
      <c r="FK263" s="244"/>
      <c r="FL263" s="244"/>
      <c r="FM263" s="244"/>
      <c r="FN263" s="244"/>
    </row>
    <row r="264" spans="2:170" ht="15.75" customHeight="1" x14ac:dyDescent="0.3">
      <c r="B264" s="244"/>
      <c r="C264" s="244"/>
      <c r="D264" s="244"/>
      <c r="E264" s="244"/>
      <c r="F264" s="244"/>
      <c r="G264" s="244"/>
      <c r="H264" s="244"/>
      <c r="I264" s="244"/>
      <c r="J264" s="244"/>
      <c r="K264" s="244"/>
      <c r="L264" s="244"/>
      <c r="M264" s="244"/>
      <c r="N264" s="244"/>
      <c r="O264" s="244"/>
      <c r="P264" s="244"/>
      <c r="Q264" s="244"/>
      <c r="R264" s="244"/>
      <c r="S264" s="244"/>
      <c r="T264" s="244"/>
      <c r="U264" s="244"/>
      <c r="V264" s="244"/>
      <c r="W264" s="244"/>
      <c r="X264" s="244"/>
      <c r="Y264" s="244"/>
      <c r="Z264" s="244"/>
      <c r="AA264" s="244"/>
      <c r="AB264" s="244"/>
      <c r="AC264" s="244"/>
      <c r="AD264" s="244"/>
      <c r="AE264" s="244"/>
      <c r="AF264" s="244"/>
      <c r="AG264" s="244"/>
      <c r="AH264" s="244"/>
      <c r="AI264" s="244"/>
      <c r="AJ264" s="244"/>
      <c r="AK264" s="244"/>
      <c r="AL264" s="244"/>
      <c r="AM264" s="244"/>
      <c r="AN264" s="244"/>
      <c r="AO264" s="244"/>
      <c r="AP264" s="244"/>
      <c r="AQ264" s="244"/>
      <c r="AR264" s="244"/>
      <c r="AS264" s="244"/>
      <c r="AT264" s="244"/>
      <c r="AU264" s="244"/>
      <c r="AV264" s="244"/>
      <c r="AW264" s="244"/>
      <c r="AX264" s="244"/>
      <c r="AY264" s="244"/>
      <c r="AZ264" s="244"/>
      <c r="BA264" s="244"/>
      <c r="BB264" s="244"/>
      <c r="BC264" s="244"/>
      <c r="BD264" s="244"/>
      <c r="BE264" s="244"/>
      <c r="BF264" s="244"/>
      <c r="BG264" s="244"/>
      <c r="BH264" s="244"/>
      <c r="BI264" s="244"/>
      <c r="BJ264" s="244"/>
      <c r="BK264" s="244"/>
      <c r="BL264" s="244"/>
      <c r="BM264" s="244"/>
      <c r="BN264" s="244"/>
      <c r="BO264" s="244"/>
      <c r="BP264" s="244"/>
      <c r="BQ264" s="244"/>
      <c r="BR264" s="244"/>
      <c r="BS264" s="244"/>
      <c r="BT264" s="244"/>
      <c r="BU264" s="244"/>
      <c r="BV264" s="244"/>
      <c r="BW264" s="244"/>
      <c r="BX264" s="244"/>
      <c r="BY264" s="244"/>
      <c r="BZ264" s="244"/>
      <c r="CA264" s="244"/>
      <c r="CB264" s="244"/>
      <c r="CC264" s="244"/>
      <c r="CD264" s="244"/>
      <c r="CE264" s="244"/>
      <c r="CF264" s="244"/>
      <c r="CG264" s="244"/>
      <c r="CH264" s="244"/>
      <c r="CI264" s="244"/>
      <c r="CJ264" s="244"/>
      <c r="CK264" s="244"/>
      <c r="CL264" s="244"/>
      <c r="CM264" s="244"/>
      <c r="CN264" s="244"/>
      <c r="CO264" s="244"/>
      <c r="CP264" s="244"/>
      <c r="CQ264" s="244"/>
      <c r="CR264" s="244"/>
      <c r="CS264" s="244"/>
      <c r="CT264" s="244"/>
      <c r="CU264" s="244"/>
      <c r="CV264" s="244"/>
      <c r="CW264" s="244"/>
      <c r="CX264" s="244"/>
      <c r="CY264" s="244"/>
      <c r="CZ264" s="244"/>
      <c r="DA264" s="244"/>
      <c r="DB264" s="244"/>
      <c r="DC264" s="244"/>
      <c r="DD264" s="244"/>
      <c r="DE264" s="244"/>
      <c r="DF264" s="244"/>
      <c r="DG264" s="244"/>
      <c r="DH264" s="244"/>
      <c r="DI264" s="244"/>
      <c r="DJ264" s="244"/>
      <c r="DK264" s="244"/>
      <c r="DL264" s="244"/>
      <c r="DM264" s="244"/>
      <c r="DN264" s="244"/>
      <c r="DO264" s="244"/>
      <c r="DP264" s="244"/>
      <c r="DQ264" s="244"/>
      <c r="DR264" s="244"/>
      <c r="DS264" s="244"/>
      <c r="DT264" s="244"/>
      <c r="DU264" s="244"/>
      <c r="DV264" s="244"/>
      <c r="DW264" s="244"/>
      <c r="DX264" s="244"/>
      <c r="DY264" s="244"/>
      <c r="DZ264" s="244"/>
      <c r="EA264" s="244"/>
      <c r="EB264" s="244"/>
      <c r="EC264" s="244"/>
      <c r="ED264" s="244"/>
      <c r="EE264" s="244"/>
      <c r="EF264" s="244"/>
      <c r="EG264" s="244"/>
      <c r="EH264" s="244"/>
      <c r="EI264" s="244"/>
      <c r="EJ264" s="244"/>
      <c r="EK264" s="244"/>
      <c r="EL264" s="244"/>
      <c r="EM264" s="244"/>
      <c r="EN264" s="244"/>
      <c r="EO264" s="244"/>
      <c r="EP264" s="244"/>
      <c r="EQ264" s="244"/>
      <c r="ER264" s="244"/>
      <c r="ES264" s="244"/>
      <c r="ET264" s="244"/>
      <c r="EU264" s="244"/>
      <c r="EV264" s="244"/>
      <c r="EW264" s="244"/>
      <c r="EX264" s="244"/>
      <c r="EY264" s="244"/>
      <c r="EZ264" s="244"/>
      <c r="FA264" s="244"/>
      <c r="FB264" s="244"/>
      <c r="FC264" s="244"/>
      <c r="FD264" s="244"/>
      <c r="FE264" s="244"/>
      <c r="FF264" s="244"/>
      <c r="FG264" s="244"/>
      <c r="FH264" s="244"/>
      <c r="FI264" s="244"/>
      <c r="FJ264" s="244"/>
      <c r="FK264" s="244"/>
      <c r="FL264" s="244"/>
      <c r="FM264" s="244"/>
      <c r="FN264" s="244"/>
    </row>
    <row r="265" spans="2:170" ht="15.75" customHeight="1" x14ac:dyDescent="0.3">
      <c r="B265" s="244"/>
      <c r="C265" s="244"/>
      <c r="D265" s="244"/>
      <c r="E265" s="244"/>
      <c r="F265" s="244"/>
      <c r="G265" s="244"/>
      <c r="H265" s="244"/>
      <c r="I265" s="244"/>
      <c r="J265" s="244"/>
      <c r="K265" s="244"/>
      <c r="L265" s="244"/>
      <c r="M265" s="244"/>
      <c r="N265" s="244"/>
      <c r="O265" s="244"/>
      <c r="P265" s="244"/>
      <c r="Q265" s="244"/>
      <c r="R265" s="244"/>
      <c r="S265" s="244"/>
      <c r="T265" s="244"/>
      <c r="U265" s="244"/>
      <c r="V265" s="244"/>
      <c r="W265" s="244"/>
      <c r="X265" s="244"/>
      <c r="Y265" s="244"/>
      <c r="Z265" s="244"/>
      <c r="AA265" s="244"/>
      <c r="AB265" s="244"/>
      <c r="AC265" s="244"/>
      <c r="AD265" s="244"/>
      <c r="AE265" s="244"/>
      <c r="AF265" s="244"/>
      <c r="AG265" s="244"/>
      <c r="AH265" s="244"/>
      <c r="AI265" s="244"/>
      <c r="AJ265" s="244"/>
      <c r="AK265" s="244"/>
      <c r="AL265" s="244"/>
      <c r="AM265" s="244"/>
      <c r="AN265" s="244"/>
      <c r="AO265" s="244"/>
      <c r="AP265" s="244"/>
      <c r="AQ265" s="244"/>
      <c r="AR265" s="244"/>
      <c r="AS265" s="244"/>
      <c r="AT265" s="244"/>
      <c r="AU265" s="244"/>
      <c r="AV265" s="244"/>
      <c r="AW265" s="244"/>
      <c r="AX265" s="244"/>
      <c r="AY265" s="244"/>
      <c r="AZ265" s="244"/>
      <c r="BA265" s="244"/>
      <c r="BB265" s="244"/>
      <c r="BC265" s="244"/>
      <c r="BD265" s="244"/>
      <c r="BE265" s="244"/>
      <c r="BF265" s="244"/>
      <c r="BG265" s="244"/>
      <c r="BH265" s="244"/>
      <c r="BI265" s="244"/>
      <c r="BJ265" s="244"/>
      <c r="BK265" s="244"/>
      <c r="BL265" s="244"/>
      <c r="BM265" s="244"/>
      <c r="BN265" s="244"/>
      <c r="BO265" s="244"/>
      <c r="BP265" s="244"/>
      <c r="BQ265" s="244"/>
      <c r="BR265" s="244"/>
      <c r="BS265" s="244"/>
      <c r="BT265" s="244"/>
      <c r="BU265" s="244"/>
      <c r="BV265" s="244"/>
      <c r="BW265" s="244"/>
      <c r="BX265" s="244"/>
      <c r="BY265" s="244"/>
      <c r="BZ265" s="244"/>
      <c r="CA265" s="244"/>
      <c r="CB265" s="244"/>
      <c r="CC265" s="244"/>
      <c r="CD265" s="244"/>
      <c r="CE265" s="244"/>
      <c r="CF265" s="244"/>
      <c r="CG265" s="244"/>
      <c r="CH265" s="244"/>
      <c r="CI265" s="244"/>
      <c r="CJ265" s="244"/>
      <c r="CK265" s="244"/>
      <c r="CL265" s="244"/>
      <c r="CM265" s="244"/>
      <c r="CN265" s="244"/>
      <c r="CO265" s="244"/>
      <c r="CP265" s="244"/>
      <c r="CQ265" s="244"/>
      <c r="CR265" s="244"/>
      <c r="CS265" s="244"/>
      <c r="CT265" s="244"/>
      <c r="CU265" s="244"/>
      <c r="CV265" s="244"/>
      <c r="CW265" s="244"/>
      <c r="CX265" s="244"/>
      <c r="CY265" s="244"/>
      <c r="CZ265" s="244"/>
      <c r="DA265" s="244"/>
      <c r="DB265" s="244"/>
      <c r="DC265" s="244"/>
      <c r="DD265" s="244"/>
      <c r="DE265" s="244"/>
      <c r="DF265" s="244"/>
      <c r="DG265" s="244"/>
      <c r="DH265" s="244"/>
      <c r="DI265" s="244"/>
      <c r="DJ265" s="244"/>
      <c r="DK265" s="244"/>
      <c r="DL265" s="244"/>
      <c r="DM265" s="244"/>
      <c r="DN265" s="244"/>
      <c r="DO265" s="244"/>
      <c r="DP265" s="244"/>
      <c r="DQ265" s="244"/>
      <c r="DR265" s="244"/>
      <c r="DS265" s="244"/>
      <c r="DT265" s="244"/>
      <c r="DU265" s="244"/>
      <c r="DV265" s="244"/>
      <c r="DW265" s="244"/>
      <c r="DX265" s="244"/>
      <c r="DY265" s="244"/>
      <c r="DZ265" s="244"/>
      <c r="EA265" s="244"/>
      <c r="EB265" s="244"/>
      <c r="EC265" s="244"/>
      <c r="ED265" s="244"/>
      <c r="EE265" s="244"/>
      <c r="EF265" s="244"/>
      <c r="EG265" s="244"/>
      <c r="EH265" s="244"/>
      <c r="EI265" s="244"/>
      <c r="EJ265" s="244"/>
      <c r="EK265" s="244"/>
      <c r="EL265" s="244"/>
      <c r="EM265" s="244"/>
      <c r="EN265" s="244"/>
      <c r="EO265" s="244"/>
      <c r="EP265" s="244"/>
      <c r="EQ265" s="244"/>
      <c r="ER265" s="244"/>
      <c r="ES265" s="244"/>
      <c r="ET265" s="244"/>
      <c r="EU265" s="244"/>
      <c r="EV265" s="244"/>
      <c r="EW265" s="244"/>
      <c r="EX265" s="244"/>
      <c r="EY265" s="244"/>
      <c r="EZ265" s="244"/>
      <c r="FA265" s="244"/>
      <c r="FB265" s="244"/>
      <c r="FC265" s="244"/>
      <c r="FD265" s="244"/>
      <c r="FE265" s="244"/>
      <c r="FF265" s="244"/>
      <c r="FG265" s="244"/>
      <c r="FH265" s="244"/>
      <c r="FI265" s="244"/>
      <c r="FJ265" s="244"/>
      <c r="FK265" s="244"/>
      <c r="FL265" s="244"/>
      <c r="FM265" s="244"/>
      <c r="FN265" s="244"/>
    </row>
  </sheetData>
  <mergeCells count="258">
    <mergeCell ref="ID10:ID11"/>
    <mergeCell ref="HV9:ID9"/>
    <mergeCell ref="IC10:IC11"/>
    <mergeCell ref="HX10:HX11"/>
    <mergeCell ref="HY10:HY11"/>
    <mergeCell ref="HP10:HP11"/>
    <mergeCell ref="HV10:HV11"/>
    <mergeCell ref="GL9:GW9"/>
    <mergeCell ref="GX10:GX11"/>
    <mergeCell ref="GM10:GM11"/>
    <mergeCell ref="HR10:HR11"/>
    <mergeCell ref="HQ10:HQ11"/>
    <mergeCell ref="HN10:HN11"/>
    <mergeCell ref="HS10:HS11"/>
    <mergeCell ref="GT10:GT11"/>
    <mergeCell ref="HJ9:HU9"/>
    <mergeCell ref="HU10:HU11"/>
    <mergeCell ref="HT10:HT11"/>
    <mergeCell ref="GX9:HI9"/>
    <mergeCell ref="HI10:HI11"/>
    <mergeCell ref="HF10:HF11"/>
    <mergeCell ref="HE10:HE11"/>
    <mergeCell ref="HW10:HW11"/>
    <mergeCell ref="IB10:IB11"/>
    <mergeCell ref="IA10:IA11"/>
    <mergeCell ref="GD10:GD11"/>
    <mergeCell ref="GB10:GB11"/>
    <mergeCell ref="GE10:GE11"/>
    <mergeCell ref="GF10:GF11"/>
    <mergeCell ref="HL10:HL11"/>
    <mergeCell ref="GL10:GL11"/>
    <mergeCell ref="GJ10:GJ11"/>
    <mergeCell ref="GU10:GU11"/>
    <mergeCell ref="GI10:GI11"/>
    <mergeCell ref="GH10:GH11"/>
    <mergeCell ref="GK10:GK11"/>
    <mergeCell ref="GS10:GS11"/>
    <mergeCell ref="GR10:GR11"/>
    <mergeCell ref="GV10:GV11"/>
    <mergeCell ref="GW10:GW11"/>
    <mergeCell ref="GY10:GY11"/>
    <mergeCell ref="GZ10:GZ11"/>
    <mergeCell ref="GG10:GG11"/>
    <mergeCell ref="HB10:HB11"/>
    <mergeCell ref="FB9:FM9"/>
    <mergeCell ref="FE10:FE11"/>
    <mergeCell ref="FD10:FD11"/>
    <mergeCell ref="FG10:FG11"/>
    <mergeCell ref="FF10:FF11"/>
    <mergeCell ref="EK10:EK11"/>
    <mergeCell ref="EM10:EM11"/>
    <mergeCell ref="FY10:FY11"/>
    <mergeCell ref="GC10:GC11"/>
    <mergeCell ref="FM10:FM11"/>
    <mergeCell ref="FN9:FY9"/>
    <mergeCell ref="FZ9:GK9"/>
    <mergeCell ref="GA10:GA11"/>
    <mergeCell ref="FS10:FS11"/>
    <mergeCell ref="FO10:FO11"/>
    <mergeCell ref="FX10:FX11"/>
    <mergeCell ref="FZ10:FZ11"/>
    <mergeCell ref="FR10:FR11"/>
    <mergeCell ref="FW10:FW11"/>
    <mergeCell ref="FN10:FN11"/>
    <mergeCell ref="FV10:FV11"/>
    <mergeCell ref="FQ10:FQ11"/>
    <mergeCell ref="FP10:FP11"/>
    <mergeCell ref="FT10:FT11"/>
    <mergeCell ref="CT10:CT11"/>
    <mergeCell ref="EN10:EN11"/>
    <mergeCell ref="ED10:ED11"/>
    <mergeCell ref="FC10:FC11"/>
    <mergeCell ref="EU10:EU11"/>
    <mergeCell ref="FB10:FB11"/>
    <mergeCell ref="EZ10:EZ11"/>
    <mergeCell ref="EP10:EP11"/>
    <mergeCell ref="FK10:FK11"/>
    <mergeCell ref="FH10:FH11"/>
    <mergeCell ref="FI10:FI11"/>
    <mergeCell ref="ER10:ER11"/>
    <mergeCell ref="EY10:EY11"/>
    <mergeCell ref="ET10:ET11"/>
    <mergeCell ref="FA10:FA11"/>
    <mergeCell ref="EX10:EX11"/>
    <mergeCell ref="EW10:EW11"/>
    <mergeCell ref="EV10:EV11"/>
    <mergeCell ref="EF10:EF11"/>
    <mergeCell ref="DX10:DX11"/>
    <mergeCell ref="EA10:EA11"/>
    <mergeCell ref="EE10:EE11"/>
    <mergeCell ref="EC10:EC11"/>
    <mergeCell ref="DG10:DG11"/>
    <mergeCell ref="DI10:DI11"/>
    <mergeCell ref="DP10:DP11"/>
    <mergeCell ref="DN10:DN11"/>
    <mergeCell ref="A9:A11"/>
    <mergeCell ref="D10:D11"/>
    <mergeCell ref="B10:B11"/>
    <mergeCell ref="M10:M11"/>
    <mergeCell ref="J10:J11"/>
    <mergeCell ref="N10:N11"/>
    <mergeCell ref="H10:H11"/>
    <mergeCell ref="G10:G11"/>
    <mergeCell ref="F10:F11"/>
    <mergeCell ref="B9:M9"/>
    <mergeCell ref="N9:Y9"/>
    <mergeCell ref="C10:C11"/>
    <mergeCell ref="E10:E11"/>
    <mergeCell ref="Q10:Q11"/>
    <mergeCell ref="K10:K11"/>
    <mergeCell ref="W10:W11"/>
    <mergeCell ref="O10:O11"/>
    <mergeCell ref="I10:I11"/>
    <mergeCell ref="T10:T11"/>
    <mergeCell ref="V10:V11"/>
    <mergeCell ref="L10:L11"/>
    <mergeCell ref="U10:U11"/>
    <mergeCell ref="P10:P11"/>
    <mergeCell ref="R10:R11"/>
    <mergeCell ref="Z10:Z11"/>
    <mergeCell ref="BM10:BM11"/>
    <mergeCell ref="Y10:Y11"/>
    <mergeCell ref="AD10:AD11"/>
    <mergeCell ref="BH10:BH11"/>
    <mergeCell ref="AO10:AO11"/>
    <mergeCell ref="AN10:AN11"/>
    <mergeCell ref="AE10:AE11"/>
    <mergeCell ref="AM10:AM11"/>
    <mergeCell ref="AR10:AR11"/>
    <mergeCell ref="AU10:AU11"/>
    <mergeCell ref="BE10:BE11"/>
    <mergeCell ref="BD10:BD11"/>
    <mergeCell ref="AV10:AV11"/>
    <mergeCell ref="BC10:BC11"/>
    <mergeCell ref="AX10:AX11"/>
    <mergeCell ref="AY10:AY11"/>
    <mergeCell ref="BA10:BA11"/>
    <mergeCell ref="BB10:BB11"/>
    <mergeCell ref="AZ10:AZ11"/>
    <mergeCell ref="X10:X11"/>
    <mergeCell ref="S10:S11"/>
    <mergeCell ref="BJ9:BU9"/>
    <mergeCell ref="BI10:BI11"/>
    <mergeCell ref="BO10:BO11"/>
    <mergeCell ref="AL9:AW9"/>
    <mergeCell ref="AA10:AA11"/>
    <mergeCell ref="AS10:AS11"/>
    <mergeCell ref="AW10:AW11"/>
    <mergeCell ref="AT10:AT11"/>
    <mergeCell ref="AB10:AB11"/>
    <mergeCell ref="AC10:AC11"/>
    <mergeCell ref="AK10:AK11"/>
    <mergeCell ref="AP10:AP11"/>
    <mergeCell ref="AQ10:AQ11"/>
    <mergeCell ref="AH10:AH11"/>
    <mergeCell ref="AI10:AI11"/>
    <mergeCell ref="AL10:AL11"/>
    <mergeCell ref="AF10:AF11"/>
    <mergeCell ref="Z9:AK9"/>
    <mergeCell ref="AJ10:AJ11"/>
    <mergeCell ref="AG10:AG11"/>
    <mergeCell ref="AX9:BI9"/>
    <mergeCell ref="BF10:BF11"/>
    <mergeCell ref="CH9:CS9"/>
    <mergeCell ref="EI10:EI11"/>
    <mergeCell ref="CW10:CW11"/>
    <mergeCell ref="DU10:DU11"/>
    <mergeCell ref="DT10:DT11"/>
    <mergeCell ref="DV10:DV11"/>
    <mergeCell ref="DR10:DR11"/>
    <mergeCell ref="DS10:DS11"/>
    <mergeCell ref="CM10:CM11"/>
    <mergeCell ref="CS10:CS11"/>
    <mergeCell ref="EB10:EB11"/>
    <mergeCell ref="CR10:CR11"/>
    <mergeCell ref="DW10:DW11"/>
    <mergeCell ref="DR9:EC9"/>
    <mergeCell ref="DY10:DY11"/>
    <mergeCell ref="DZ10:DZ11"/>
    <mergeCell ref="CI10:CI11"/>
    <mergeCell ref="CJ10:CJ11"/>
    <mergeCell ref="CN10:CN11"/>
    <mergeCell ref="CK10:CK11"/>
    <mergeCell ref="CL10:CL11"/>
    <mergeCell ref="DB10:DB11"/>
    <mergeCell ref="EH10:EH11"/>
    <mergeCell ref="EG10:EG11"/>
    <mergeCell ref="BN10:BN11"/>
    <mergeCell ref="BG10:BG11"/>
    <mergeCell ref="BQ10:BQ11"/>
    <mergeCell ref="BJ10:BJ11"/>
    <mergeCell ref="BT10:BT11"/>
    <mergeCell ref="BU10:BU11"/>
    <mergeCell ref="CG10:CG11"/>
    <mergeCell ref="BY10:BY11"/>
    <mergeCell ref="BL10:BL11"/>
    <mergeCell ref="BK10:BK11"/>
    <mergeCell ref="BP10:BP11"/>
    <mergeCell ref="BR10:BR11"/>
    <mergeCell ref="BS10:BS11"/>
    <mergeCell ref="BV10:BV11"/>
    <mergeCell ref="BX10:BX11"/>
    <mergeCell ref="CF10:CF11"/>
    <mergeCell ref="CE10:CE11"/>
    <mergeCell ref="CB10:CB11"/>
    <mergeCell ref="CD10:CD11"/>
    <mergeCell ref="BZ10:BZ11"/>
    <mergeCell ref="CC10:CC11"/>
    <mergeCell ref="BW10:BW11"/>
    <mergeCell ref="CA10:CA11"/>
    <mergeCell ref="CH10:CH11"/>
    <mergeCell ref="CP10:CP11"/>
    <mergeCell ref="CU10:CU11"/>
    <mergeCell ref="DF10:DF11"/>
    <mergeCell ref="DC10:DC11"/>
    <mergeCell ref="CO10:CO11"/>
    <mergeCell ref="CQ10:CQ11"/>
    <mergeCell ref="CX10:CX11"/>
    <mergeCell ref="BV9:CG9"/>
    <mergeCell ref="CT9:DE9"/>
    <mergeCell ref="DD10:DD11"/>
    <mergeCell ref="DE10:DE11"/>
    <mergeCell ref="DA10:DA11"/>
    <mergeCell ref="CZ10:CZ11"/>
    <mergeCell ref="CV10:CV11"/>
    <mergeCell ref="CY10:CY11"/>
    <mergeCell ref="DF9:DQ9"/>
    <mergeCell ref="DK10:DK11"/>
    <mergeCell ref="DO10:DO11"/>
    <mergeCell ref="DL10:DL11"/>
    <mergeCell ref="DH10:DH11"/>
    <mergeCell ref="DJ10:DJ11"/>
    <mergeCell ref="DQ10:DQ11"/>
    <mergeCell ref="DM10:DM11"/>
    <mergeCell ref="ED9:EO9"/>
    <mergeCell ref="ES10:ES11"/>
    <mergeCell ref="EL10:EL11"/>
    <mergeCell ref="HZ10:HZ11"/>
    <mergeCell ref="FL10:FL11"/>
    <mergeCell ref="FJ10:FJ11"/>
    <mergeCell ref="HO10:HO11"/>
    <mergeCell ref="HM10:HM11"/>
    <mergeCell ref="HJ10:HJ11"/>
    <mergeCell ref="HK10:HK11"/>
    <mergeCell ref="GQ10:GQ11"/>
    <mergeCell ref="GN10:GN11"/>
    <mergeCell ref="GO10:GO11"/>
    <mergeCell ref="GP10:GP11"/>
    <mergeCell ref="HA10:HA11"/>
    <mergeCell ref="HH10:HH11"/>
    <mergeCell ref="HG10:HG11"/>
    <mergeCell ref="HD10:HD11"/>
    <mergeCell ref="HC10:HC11"/>
    <mergeCell ref="FU10:FU11"/>
    <mergeCell ref="EO10:EO11"/>
    <mergeCell ref="EP9:FA9"/>
    <mergeCell ref="EQ10:EQ11"/>
    <mergeCell ref="EJ10:EJ11"/>
  </mergeCells>
  <phoneticPr fontId="43" type="noConversion"/>
  <hyperlinks>
    <hyperlink ref="A7" location="Índice!A1" display="Menú Principal" xr:uid="{00000000-0004-0000-1100-000000000000}"/>
    <hyperlink ref="A7:B7" location="Índice!A1" display="Menú Principal" xr:uid="{00000000-0004-0000-1100-000001000000}"/>
    <hyperlink ref="GW7" location="Índice!A1" display="Menú Principal" xr:uid="{00000000-0004-0000-1100-000002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5"/>
  <dimension ref="A1:IL179"/>
  <sheetViews>
    <sheetView zoomScale="60" zoomScaleNormal="60" workbookViewId="0">
      <pane xSplit="1" ySplit="11" topLeftCell="HV12" activePane="bottomRight" state="frozen"/>
      <selection activeCell="S20" sqref="S20"/>
      <selection pane="topRight" activeCell="S20" sqref="S20"/>
      <selection pane="bottomLeft" activeCell="S20" sqref="S20"/>
      <selection pane="bottomRight" activeCell="IE11" sqref="IE11"/>
    </sheetView>
  </sheetViews>
  <sheetFormatPr baseColWidth="10" defaultColWidth="11.44140625" defaultRowHeight="15.6" x14ac:dyDescent="0.3"/>
  <cols>
    <col min="1" max="1" width="55.109375" style="50" customWidth="1"/>
    <col min="2" max="20" width="8.6640625" style="50" hidden="1" customWidth="1"/>
    <col min="21" max="168" width="10" style="50" hidden="1" customWidth="1"/>
    <col min="169" max="169" width="10" style="243" hidden="1" customWidth="1"/>
    <col min="170" max="175" width="10" style="50" customWidth="1"/>
    <col min="176" max="189" width="9.88671875" style="50" customWidth="1"/>
    <col min="190" max="194" width="11" style="50" customWidth="1"/>
    <col min="195" max="199" width="11.109375" style="50" customWidth="1"/>
    <col min="200" max="200" width="11.6640625" style="50" customWidth="1"/>
    <col min="201" max="202" width="12.6640625" style="50" customWidth="1"/>
    <col min="203" max="204" width="11.5546875" style="50" customWidth="1"/>
    <col min="205" max="205" width="11.109375" style="50" customWidth="1"/>
    <col min="206" max="216" width="11.109375" style="50" bestFit="1" customWidth="1"/>
    <col min="217" max="219" width="11.44140625" style="50"/>
    <col min="220" max="224" width="11.109375" style="50" bestFit="1" customWidth="1"/>
    <col min="225" max="243" width="11.44140625" style="50"/>
    <col min="244" max="244" width="13.109375" style="50" bestFit="1" customWidth="1"/>
    <col min="245" max="16384" width="11.44140625" style="50"/>
  </cols>
  <sheetData>
    <row r="1" spans="1:246" ht="101.25" customHeight="1" x14ac:dyDescent="0.3"/>
    <row r="2" spans="1:246" x14ac:dyDescent="0.3">
      <c r="A2" s="39" t="s">
        <v>746</v>
      </c>
    </row>
    <row r="3" spans="1:246" x14ac:dyDescent="0.3">
      <c r="A3" s="39"/>
      <c r="FP3" s="71"/>
    </row>
    <row r="4" spans="1:246" x14ac:dyDescent="0.3">
      <c r="A4" s="42" t="s">
        <v>434</v>
      </c>
      <c r="FP4" s="71"/>
    </row>
    <row r="5" spans="1:246" x14ac:dyDescent="0.3">
      <c r="A5" s="43" t="s">
        <v>1</v>
      </c>
      <c r="AV5" s="71"/>
      <c r="AW5" s="71"/>
      <c r="AX5" s="71"/>
      <c r="AY5" s="71"/>
      <c r="AZ5" s="71"/>
      <c r="BA5" s="71"/>
      <c r="BB5" s="71"/>
      <c r="BC5" s="71"/>
      <c r="BD5" s="71"/>
      <c r="BE5" s="71"/>
      <c r="BF5" s="71"/>
      <c r="BG5" s="71"/>
      <c r="BH5" s="71"/>
      <c r="BI5" s="71"/>
      <c r="BJ5" s="71"/>
      <c r="BK5" s="71"/>
      <c r="BL5" s="71"/>
      <c r="BM5" s="71"/>
      <c r="BN5" s="71"/>
      <c r="BO5" s="71"/>
      <c r="BP5" s="71"/>
      <c r="BQ5" s="71"/>
      <c r="BR5" s="71"/>
      <c r="BS5" s="71"/>
      <c r="BT5" s="71"/>
      <c r="BU5" s="71"/>
      <c r="BV5" s="71"/>
      <c r="BW5" s="71"/>
      <c r="BX5" s="71"/>
      <c r="BY5" s="71"/>
      <c r="BZ5" s="71"/>
      <c r="CA5" s="71"/>
      <c r="CB5" s="71"/>
      <c r="CC5" s="71"/>
      <c r="CD5" s="71"/>
      <c r="CE5" s="71"/>
      <c r="CF5" s="71"/>
      <c r="CG5" s="71"/>
      <c r="CH5" s="71"/>
      <c r="CI5" s="71"/>
      <c r="CJ5" s="71"/>
      <c r="CK5" s="71"/>
      <c r="CL5" s="71"/>
      <c r="CM5" s="71"/>
      <c r="CN5" s="71"/>
      <c r="CO5" s="71"/>
      <c r="CP5" s="71"/>
      <c r="CQ5" s="71"/>
      <c r="CR5" s="71"/>
      <c r="CS5" s="71"/>
      <c r="CT5" s="71"/>
      <c r="CU5" s="71"/>
      <c r="CV5" s="71"/>
      <c r="CW5" s="71"/>
      <c r="CX5" s="71"/>
      <c r="CY5" s="71"/>
      <c r="CZ5" s="71"/>
      <c r="DA5" s="71"/>
      <c r="DB5" s="71"/>
      <c r="DC5" s="71"/>
      <c r="DD5" s="71"/>
      <c r="DE5" s="71"/>
      <c r="DF5" s="184"/>
      <c r="DG5" s="184"/>
      <c r="DH5" s="184"/>
      <c r="DI5" s="184"/>
      <c r="DJ5" s="184"/>
      <c r="DK5" s="184"/>
      <c r="DL5" s="184"/>
      <c r="DM5" s="184"/>
      <c r="DN5" s="184"/>
      <c r="DO5" s="184"/>
      <c r="DP5" s="184"/>
      <c r="DQ5" s="184"/>
      <c r="DR5" s="71"/>
      <c r="DS5" s="71"/>
      <c r="DT5" s="71"/>
      <c r="DU5" s="71"/>
      <c r="DV5" s="71"/>
      <c r="DW5" s="71"/>
      <c r="DX5" s="71"/>
      <c r="DY5" s="71"/>
      <c r="DZ5" s="71"/>
      <c r="EA5" s="71"/>
      <c r="EB5" s="71"/>
      <c r="EC5" s="71"/>
      <c r="ED5" s="71"/>
      <c r="EE5" s="71"/>
      <c r="EF5" s="71"/>
      <c r="EG5" s="71"/>
      <c r="EH5" s="71"/>
      <c r="EI5" s="71"/>
      <c r="EJ5" s="71"/>
      <c r="EK5" s="71"/>
      <c r="EL5" s="71"/>
      <c r="EM5" s="71"/>
      <c r="EN5" s="71"/>
      <c r="EO5" s="71"/>
      <c r="EP5" s="71"/>
      <c r="EQ5" s="71"/>
      <c r="ER5" s="71"/>
      <c r="ES5" s="71"/>
      <c r="ET5" s="71"/>
      <c r="EU5" s="71"/>
      <c r="EV5" s="71"/>
      <c r="EW5" s="71"/>
      <c r="EX5" s="71"/>
      <c r="EY5" s="71"/>
      <c r="EZ5" s="71"/>
      <c r="FA5" s="71"/>
      <c r="FB5" s="71"/>
      <c r="FC5" s="71"/>
      <c r="FD5" s="71"/>
      <c r="FE5" s="71"/>
      <c r="FF5" s="71"/>
      <c r="FG5" s="71"/>
      <c r="FH5" s="71"/>
      <c r="FI5" s="71"/>
      <c r="FJ5" s="71"/>
      <c r="FK5" s="71"/>
      <c r="FL5" s="71"/>
      <c r="FM5" s="71"/>
      <c r="FN5" s="71"/>
      <c r="FO5" s="71"/>
      <c r="FP5" s="71"/>
    </row>
    <row r="6" spans="1:246" x14ac:dyDescent="0.3">
      <c r="A6" s="43"/>
      <c r="AL6" s="478"/>
      <c r="AM6" s="478"/>
      <c r="AN6" s="478"/>
      <c r="AO6" s="478"/>
      <c r="AP6" s="478"/>
      <c r="AQ6" s="478"/>
      <c r="AR6" s="478"/>
      <c r="AS6" s="478"/>
      <c r="AT6" s="478"/>
      <c r="AU6" s="478"/>
      <c r="AV6" s="71"/>
      <c r="AW6" s="71"/>
      <c r="AX6" s="71"/>
      <c r="AY6" s="71"/>
      <c r="AZ6" s="71"/>
      <c r="BA6" s="71"/>
      <c r="BB6" s="71"/>
      <c r="BC6" s="71"/>
      <c r="BD6" s="71"/>
      <c r="BE6" s="71"/>
      <c r="BF6" s="71"/>
      <c r="BG6" s="71"/>
      <c r="BH6" s="71"/>
      <c r="BI6" s="71"/>
      <c r="BJ6" s="71"/>
      <c r="BK6" s="71"/>
      <c r="BL6" s="71"/>
      <c r="BM6" s="71"/>
      <c r="BN6" s="71"/>
      <c r="BO6" s="71"/>
      <c r="BP6" s="71"/>
      <c r="BQ6" s="71"/>
      <c r="BR6" s="71"/>
      <c r="BS6" s="71"/>
      <c r="BT6" s="71"/>
      <c r="BU6" s="71"/>
      <c r="BV6" s="71"/>
      <c r="BW6" s="71"/>
      <c r="BX6" s="71"/>
      <c r="BY6" s="71"/>
      <c r="BZ6" s="71"/>
      <c r="CA6" s="71"/>
      <c r="CB6" s="71"/>
      <c r="CC6" s="71"/>
      <c r="CD6" s="71"/>
      <c r="CE6" s="71"/>
      <c r="CF6" s="71"/>
      <c r="CG6" s="71"/>
      <c r="CH6" s="71"/>
      <c r="CI6" s="71"/>
      <c r="CJ6" s="71"/>
      <c r="CK6" s="71"/>
      <c r="CL6" s="71"/>
      <c r="CM6" s="71"/>
      <c r="CN6" s="71"/>
      <c r="CO6" s="71"/>
      <c r="CP6" s="71"/>
      <c r="CQ6" s="71"/>
      <c r="CR6" s="71"/>
      <c r="CS6" s="71"/>
      <c r="CT6" s="71"/>
      <c r="CU6" s="71"/>
      <c r="CV6" s="71"/>
      <c r="CW6" s="71"/>
      <c r="CX6" s="71"/>
      <c r="CY6" s="71"/>
      <c r="CZ6" s="71"/>
      <c r="DA6" s="71"/>
      <c r="DB6" s="71"/>
      <c r="DC6" s="71"/>
      <c r="DD6" s="71"/>
      <c r="DE6" s="71"/>
      <c r="DF6" s="184"/>
      <c r="DG6" s="184"/>
      <c r="DH6" s="184"/>
      <c r="DI6" s="184"/>
      <c r="DJ6" s="184"/>
      <c r="DK6" s="184"/>
      <c r="DL6" s="184"/>
      <c r="DM6" s="184"/>
      <c r="DN6" s="184"/>
      <c r="DO6" s="184"/>
      <c r="DP6" s="184"/>
      <c r="DQ6" s="184"/>
      <c r="DR6" s="71"/>
      <c r="DS6" s="71"/>
      <c r="DT6" s="71"/>
      <c r="DU6" s="71"/>
      <c r="DV6" s="71"/>
      <c r="DW6" s="71"/>
      <c r="DX6" s="71"/>
      <c r="DY6" s="71"/>
      <c r="DZ6" s="71"/>
      <c r="EA6" s="71"/>
      <c r="EB6" s="71"/>
      <c r="EC6" s="71"/>
      <c r="ED6" s="71"/>
      <c r="EE6" s="71"/>
      <c r="EF6" s="71"/>
      <c r="EG6" s="71"/>
      <c r="EH6" s="71"/>
      <c r="EI6" s="71"/>
      <c r="EJ6" s="71"/>
      <c r="EK6" s="71"/>
      <c r="EL6" s="71"/>
      <c r="EM6" s="71"/>
      <c r="EN6" s="71"/>
      <c r="EO6" s="71"/>
      <c r="EP6" s="71"/>
      <c r="EQ6" s="71"/>
      <c r="ER6" s="71"/>
      <c r="ES6" s="71"/>
      <c r="ET6" s="71"/>
      <c r="EU6" s="71"/>
      <c r="EV6" s="71"/>
      <c r="EW6" s="71"/>
      <c r="EX6" s="71"/>
      <c r="EY6" s="71"/>
      <c r="EZ6" s="71"/>
      <c r="FA6" s="71"/>
      <c r="FB6" s="71"/>
      <c r="FC6" s="71"/>
      <c r="FD6" s="71"/>
      <c r="FE6" s="71"/>
      <c r="FF6" s="71"/>
      <c r="FG6" s="71"/>
      <c r="FH6" s="71"/>
      <c r="FI6" s="71"/>
      <c r="FJ6" s="71"/>
      <c r="FK6" s="71"/>
      <c r="FL6" s="71"/>
      <c r="FM6" s="71"/>
      <c r="FN6" s="71"/>
      <c r="FO6" s="71"/>
      <c r="FP6" s="71"/>
    </row>
    <row r="7" spans="1:246" x14ac:dyDescent="0.3">
      <c r="A7" s="202" t="s">
        <v>364</v>
      </c>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8"/>
      <c r="CT7" s="208"/>
      <c r="CU7" s="208"/>
      <c r="CV7" s="208"/>
      <c r="CW7" s="208"/>
      <c r="CX7" s="208"/>
      <c r="CY7" s="208"/>
      <c r="CZ7" s="208"/>
      <c r="DA7" s="208"/>
      <c r="DB7" s="208"/>
      <c r="DC7" s="208"/>
      <c r="DD7" s="208"/>
      <c r="DE7" s="208"/>
      <c r="DF7" s="208"/>
      <c r="DG7" s="208"/>
      <c r="DH7" s="208"/>
      <c r="DI7" s="208"/>
      <c r="DJ7" s="208"/>
      <c r="DK7" s="208"/>
      <c r="DL7" s="208"/>
      <c r="DM7" s="208"/>
      <c r="DN7" s="208"/>
      <c r="DO7" s="208"/>
      <c r="DP7" s="208"/>
      <c r="DQ7" s="208"/>
      <c r="DR7" s="208"/>
      <c r="DS7" s="208"/>
      <c r="DT7" s="208"/>
      <c r="DU7" s="208"/>
      <c r="DV7" s="208"/>
      <c r="DW7" s="208"/>
      <c r="DX7" s="208"/>
      <c r="DY7" s="208"/>
      <c r="DZ7" s="208"/>
      <c r="EA7" s="208"/>
      <c r="EB7" s="208"/>
      <c r="EC7" s="208"/>
      <c r="ED7" s="208"/>
      <c r="EE7" s="208"/>
      <c r="EF7" s="208"/>
      <c r="EG7" s="208"/>
      <c r="EH7" s="208"/>
      <c r="EI7" s="208"/>
      <c r="EJ7" s="208"/>
      <c r="EK7" s="208"/>
      <c r="EL7" s="208"/>
      <c r="EM7" s="208"/>
      <c r="EN7" s="208"/>
      <c r="EO7" s="208"/>
      <c r="EP7" s="208"/>
      <c r="EQ7" s="208"/>
      <c r="ER7" s="208"/>
      <c r="ES7" s="208"/>
      <c r="ET7" s="208"/>
      <c r="EU7" s="208"/>
      <c r="EV7" s="208"/>
      <c r="EW7" s="208"/>
      <c r="EX7" s="208"/>
      <c r="EY7" s="208"/>
      <c r="EZ7" s="208"/>
      <c r="FA7" s="208"/>
      <c r="FB7" s="208"/>
      <c r="FC7" s="208"/>
      <c r="FD7" s="208"/>
      <c r="FE7" s="208"/>
      <c r="FF7" s="208"/>
      <c r="FG7" s="208"/>
      <c r="FH7" s="208"/>
      <c r="FI7" s="208"/>
      <c r="FJ7" s="208"/>
      <c r="FK7" s="208"/>
      <c r="FL7" s="208"/>
      <c r="FM7" s="208"/>
      <c r="FN7" s="208"/>
      <c r="FO7" s="208"/>
      <c r="FP7" s="71"/>
    </row>
    <row r="8" spans="1:246" ht="16.2" thickBot="1" x14ac:dyDescent="0.35">
      <c r="A8" s="206"/>
      <c r="B8" s="206"/>
      <c r="C8" s="44"/>
      <c r="D8" s="44"/>
      <c r="E8" s="44"/>
      <c r="F8" s="44"/>
      <c r="G8" s="44"/>
      <c r="H8" s="44"/>
      <c r="I8" s="44"/>
      <c r="J8" s="44"/>
      <c r="K8" s="44"/>
      <c r="DM8" s="208"/>
    </row>
    <row r="9" spans="1:246" ht="16.2" thickBot="1" x14ac:dyDescent="0.35">
      <c r="A9" s="426"/>
      <c r="B9" s="422">
        <v>2006</v>
      </c>
      <c r="C9" s="423"/>
      <c r="D9" s="423"/>
      <c r="E9" s="423"/>
      <c r="F9" s="423"/>
      <c r="G9" s="423"/>
      <c r="H9" s="423"/>
      <c r="I9" s="423"/>
      <c r="J9" s="423"/>
      <c r="K9" s="423"/>
      <c r="L9" s="423"/>
      <c r="M9" s="424"/>
      <c r="N9" s="413">
        <v>2007</v>
      </c>
      <c r="O9" s="414"/>
      <c r="P9" s="414"/>
      <c r="Q9" s="414"/>
      <c r="R9" s="414"/>
      <c r="S9" s="414"/>
      <c r="T9" s="414"/>
      <c r="U9" s="414"/>
      <c r="V9" s="414"/>
      <c r="W9" s="414"/>
      <c r="X9" s="414"/>
      <c r="Y9" s="419"/>
      <c r="Z9" s="413">
        <v>2008</v>
      </c>
      <c r="AA9" s="414"/>
      <c r="AB9" s="414"/>
      <c r="AC9" s="414"/>
      <c r="AD9" s="414"/>
      <c r="AE9" s="414"/>
      <c r="AF9" s="414"/>
      <c r="AG9" s="414"/>
      <c r="AH9" s="190"/>
      <c r="AI9" s="190"/>
      <c r="AJ9" s="190"/>
      <c r="AK9" s="190"/>
      <c r="AL9" s="413">
        <v>2009</v>
      </c>
      <c r="AM9" s="414"/>
      <c r="AN9" s="414"/>
      <c r="AO9" s="414"/>
      <c r="AP9" s="414"/>
      <c r="AQ9" s="414"/>
      <c r="AR9" s="414"/>
      <c r="AS9" s="414"/>
      <c r="AT9" s="414"/>
      <c r="AU9" s="414"/>
      <c r="AV9" s="414"/>
      <c r="AW9" s="419"/>
      <c r="AX9" s="413">
        <v>2010</v>
      </c>
      <c r="AY9" s="414"/>
      <c r="AZ9" s="414"/>
      <c r="BA9" s="414"/>
      <c r="BB9" s="414"/>
      <c r="BC9" s="414"/>
      <c r="BD9" s="414"/>
      <c r="BE9" s="414"/>
      <c r="BF9" s="414"/>
      <c r="BG9" s="414"/>
      <c r="BH9" s="414"/>
      <c r="BI9" s="190"/>
      <c r="BJ9" s="413">
        <v>2011</v>
      </c>
      <c r="BK9" s="414"/>
      <c r="BL9" s="414"/>
      <c r="BM9" s="414"/>
      <c r="BN9" s="414"/>
      <c r="BO9" s="414"/>
      <c r="BP9" s="414"/>
      <c r="BQ9" s="414"/>
      <c r="BR9" s="414"/>
      <c r="BS9" s="414"/>
      <c r="BT9" s="414"/>
      <c r="BU9" s="419"/>
      <c r="BV9" s="413">
        <v>2012</v>
      </c>
      <c r="BW9" s="414"/>
      <c r="BX9" s="414"/>
      <c r="BY9" s="414"/>
      <c r="BZ9" s="414"/>
      <c r="CA9" s="414"/>
      <c r="CB9" s="414"/>
      <c r="CC9" s="414"/>
      <c r="CD9" s="414"/>
      <c r="CE9" s="414"/>
      <c r="CF9" s="414"/>
      <c r="CG9" s="419"/>
      <c r="CH9" s="413">
        <v>2013</v>
      </c>
      <c r="CI9" s="414"/>
      <c r="CJ9" s="414"/>
      <c r="CK9" s="414"/>
      <c r="CL9" s="414"/>
      <c r="CM9" s="414"/>
      <c r="CN9" s="414"/>
      <c r="CO9" s="414"/>
      <c r="CP9" s="414"/>
      <c r="CQ9" s="414"/>
      <c r="CR9" s="414"/>
      <c r="CS9" s="419"/>
      <c r="CT9" s="413">
        <v>2014</v>
      </c>
      <c r="CU9" s="414"/>
      <c r="CV9" s="414"/>
      <c r="CW9" s="414"/>
      <c r="CX9" s="414"/>
      <c r="CY9" s="414"/>
      <c r="CZ9" s="414"/>
      <c r="DA9" s="414"/>
      <c r="DB9" s="414"/>
      <c r="DC9" s="414"/>
      <c r="DD9" s="414"/>
      <c r="DE9" s="419"/>
      <c r="DF9" s="434">
        <v>2015</v>
      </c>
      <c r="DG9" s="435"/>
      <c r="DH9" s="435"/>
      <c r="DI9" s="435"/>
      <c r="DJ9" s="435"/>
      <c r="DK9" s="435"/>
      <c r="DL9" s="435"/>
      <c r="DM9" s="435"/>
      <c r="DN9" s="435"/>
      <c r="DO9" s="435"/>
      <c r="DP9" s="435"/>
      <c r="DQ9" s="436"/>
      <c r="DR9" s="413">
        <v>2016</v>
      </c>
      <c r="DS9" s="414"/>
      <c r="DT9" s="414"/>
      <c r="DU9" s="414"/>
      <c r="DV9" s="414"/>
      <c r="DW9" s="414"/>
      <c r="DX9" s="414"/>
      <c r="DY9" s="414"/>
      <c r="DZ9" s="414"/>
      <c r="EA9" s="414"/>
      <c r="EB9" s="414"/>
      <c r="EC9" s="419"/>
      <c r="ED9" s="413">
        <v>2017</v>
      </c>
      <c r="EE9" s="414"/>
      <c r="EF9" s="414"/>
      <c r="EG9" s="414"/>
      <c r="EH9" s="414"/>
      <c r="EI9" s="414"/>
      <c r="EJ9" s="414"/>
      <c r="EK9" s="414"/>
      <c r="EL9" s="414"/>
      <c r="EM9" s="414"/>
      <c r="EN9" s="414"/>
      <c r="EO9" s="419"/>
      <c r="EP9" s="413">
        <v>2018</v>
      </c>
      <c r="EQ9" s="414"/>
      <c r="ER9" s="414"/>
      <c r="ES9" s="414"/>
      <c r="ET9" s="414"/>
      <c r="EU9" s="414"/>
      <c r="EV9" s="414"/>
      <c r="EW9" s="414"/>
      <c r="EX9" s="414"/>
      <c r="EY9" s="414"/>
      <c r="EZ9" s="414"/>
      <c r="FA9" s="419"/>
      <c r="FB9" s="413">
        <v>2019</v>
      </c>
      <c r="FC9" s="414"/>
      <c r="FD9" s="414"/>
      <c r="FE9" s="414"/>
      <c r="FF9" s="414"/>
      <c r="FG9" s="414"/>
      <c r="FH9" s="414"/>
      <c r="FI9" s="414"/>
      <c r="FJ9" s="414"/>
      <c r="FK9" s="414"/>
      <c r="FL9" s="414"/>
      <c r="FM9" s="419"/>
      <c r="FN9" s="413">
        <v>2020</v>
      </c>
      <c r="FO9" s="414"/>
      <c r="FP9" s="414"/>
      <c r="FQ9" s="414"/>
      <c r="FR9" s="414"/>
      <c r="FS9" s="414"/>
      <c r="FT9" s="414"/>
      <c r="FU9" s="414"/>
      <c r="FV9" s="414"/>
      <c r="FW9" s="414"/>
      <c r="FX9" s="414"/>
      <c r="FY9" s="419"/>
      <c r="FZ9" s="413">
        <v>2021</v>
      </c>
      <c r="GA9" s="414"/>
      <c r="GB9" s="414"/>
      <c r="GC9" s="414"/>
      <c r="GD9" s="414"/>
      <c r="GE9" s="414"/>
      <c r="GF9" s="414"/>
      <c r="GG9" s="414"/>
      <c r="GH9" s="414"/>
      <c r="GI9" s="414"/>
      <c r="GJ9" s="414"/>
      <c r="GK9" s="419"/>
      <c r="GL9" s="413">
        <v>2022</v>
      </c>
      <c r="GM9" s="414"/>
      <c r="GN9" s="414"/>
      <c r="GO9" s="414"/>
      <c r="GP9" s="414"/>
      <c r="GQ9" s="414"/>
      <c r="GR9" s="414"/>
      <c r="GS9" s="414"/>
      <c r="GT9" s="414"/>
      <c r="GU9" s="414"/>
      <c r="GV9" s="414"/>
      <c r="GW9" s="414"/>
      <c r="GX9" s="413">
        <v>2023</v>
      </c>
      <c r="GY9" s="414"/>
      <c r="GZ9" s="414"/>
      <c r="HA9" s="414"/>
      <c r="HB9" s="414"/>
      <c r="HC9" s="414"/>
      <c r="HD9" s="414"/>
      <c r="HE9" s="414"/>
      <c r="HF9" s="414"/>
      <c r="HG9" s="414"/>
      <c r="HH9" s="414"/>
      <c r="HI9" s="419"/>
      <c r="HJ9" s="413">
        <v>2024</v>
      </c>
      <c r="HK9" s="414"/>
      <c r="HL9" s="414"/>
      <c r="HM9" s="414"/>
      <c r="HN9" s="414"/>
      <c r="HO9" s="414"/>
      <c r="HP9" s="414"/>
      <c r="HQ9" s="414"/>
      <c r="HR9" s="414"/>
      <c r="HS9" s="414"/>
      <c r="HT9" s="414"/>
      <c r="HU9" s="419"/>
      <c r="HV9" s="413">
        <v>2025</v>
      </c>
      <c r="HW9" s="414"/>
      <c r="HX9" s="414"/>
      <c r="HY9" s="414"/>
      <c r="HZ9" s="414"/>
      <c r="IA9" s="414"/>
      <c r="IB9" s="414"/>
      <c r="IC9" s="414"/>
      <c r="ID9" s="419"/>
    </row>
    <row r="10" spans="1:246" ht="15.75" customHeight="1" x14ac:dyDescent="0.3">
      <c r="A10" s="427"/>
      <c r="B10" s="374" t="s">
        <v>46</v>
      </c>
      <c r="C10" s="374" t="s">
        <v>35</v>
      </c>
      <c r="D10" s="374" t="s">
        <v>36</v>
      </c>
      <c r="E10" s="374" t="s">
        <v>37</v>
      </c>
      <c r="F10" s="374" t="s">
        <v>38</v>
      </c>
      <c r="G10" s="374" t="s">
        <v>39</v>
      </c>
      <c r="H10" s="374" t="s">
        <v>40</v>
      </c>
      <c r="I10" s="374" t="s">
        <v>41</v>
      </c>
      <c r="J10" s="374" t="s">
        <v>42</v>
      </c>
      <c r="K10" s="374" t="s">
        <v>43</v>
      </c>
      <c r="L10" s="374" t="s">
        <v>44</v>
      </c>
      <c r="M10" s="374" t="s">
        <v>45</v>
      </c>
      <c r="N10" s="374" t="s">
        <v>46</v>
      </c>
      <c r="O10" s="374" t="s">
        <v>35</v>
      </c>
      <c r="P10" s="374" t="s">
        <v>36</v>
      </c>
      <c r="Q10" s="374" t="s">
        <v>37</v>
      </c>
      <c r="R10" s="374" t="s">
        <v>38</v>
      </c>
      <c r="S10" s="374" t="s">
        <v>39</v>
      </c>
      <c r="T10" s="374" t="s">
        <v>40</v>
      </c>
      <c r="U10" s="374" t="s">
        <v>41</v>
      </c>
      <c r="V10" s="374" t="s">
        <v>42</v>
      </c>
      <c r="W10" s="374" t="s">
        <v>43</v>
      </c>
      <c r="X10" s="374" t="s">
        <v>44</v>
      </c>
      <c r="Y10" s="374" t="s">
        <v>45</v>
      </c>
      <c r="Z10" s="374" t="s">
        <v>46</v>
      </c>
      <c r="AA10" s="374" t="s">
        <v>35</v>
      </c>
      <c r="AB10" s="374" t="s">
        <v>36</v>
      </c>
      <c r="AC10" s="374" t="s">
        <v>37</v>
      </c>
      <c r="AD10" s="374" t="s">
        <v>38</v>
      </c>
      <c r="AE10" s="374" t="s">
        <v>39</v>
      </c>
      <c r="AF10" s="374" t="s">
        <v>40</v>
      </c>
      <c r="AG10" s="374" t="s">
        <v>41</v>
      </c>
      <c r="AH10" s="374" t="s">
        <v>42</v>
      </c>
      <c r="AI10" s="374" t="s">
        <v>43</v>
      </c>
      <c r="AJ10" s="374" t="s">
        <v>44</v>
      </c>
      <c r="AK10" s="374" t="s">
        <v>45</v>
      </c>
      <c r="AL10" s="418" t="s">
        <v>46</v>
      </c>
      <c r="AM10" s="418" t="s">
        <v>35</v>
      </c>
      <c r="AN10" s="418" t="s">
        <v>36</v>
      </c>
      <c r="AO10" s="418" t="s">
        <v>37</v>
      </c>
      <c r="AP10" s="418" t="s">
        <v>38</v>
      </c>
      <c r="AQ10" s="418" t="s">
        <v>39</v>
      </c>
      <c r="AR10" s="418" t="s">
        <v>40</v>
      </c>
      <c r="AS10" s="418" t="s">
        <v>41</v>
      </c>
      <c r="AT10" s="418" t="s">
        <v>42</v>
      </c>
      <c r="AU10" s="418" t="s">
        <v>43</v>
      </c>
      <c r="AV10" s="418" t="s">
        <v>44</v>
      </c>
      <c r="AW10" s="418" t="s">
        <v>45</v>
      </c>
      <c r="AX10" s="418" t="s">
        <v>46</v>
      </c>
      <c r="AY10" s="418" t="s">
        <v>35</v>
      </c>
      <c r="AZ10" s="418" t="s">
        <v>36</v>
      </c>
      <c r="BA10" s="418" t="s">
        <v>37</v>
      </c>
      <c r="BB10" s="418" t="s">
        <v>38</v>
      </c>
      <c r="BC10" s="418" t="s">
        <v>39</v>
      </c>
      <c r="BD10" s="418" t="s">
        <v>40</v>
      </c>
      <c r="BE10" s="418" t="s">
        <v>41</v>
      </c>
      <c r="BF10" s="418" t="s">
        <v>42</v>
      </c>
      <c r="BG10" s="418" t="s">
        <v>43</v>
      </c>
      <c r="BH10" s="418" t="s">
        <v>44</v>
      </c>
      <c r="BI10" s="418" t="s">
        <v>45</v>
      </c>
      <c r="BJ10" s="418" t="s">
        <v>46</v>
      </c>
      <c r="BK10" s="418" t="s">
        <v>35</v>
      </c>
      <c r="BL10" s="418" t="s">
        <v>36</v>
      </c>
      <c r="BM10" s="418" t="s">
        <v>37</v>
      </c>
      <c r="BN10" s="418" t="s">
        <v>38</v>
      </c>
      <c r="BO10" s="418" t="s">
        <v>39</v>
      </c>
      <c r="BP10" s="418" t="s">
        <v>40</v>
      </c>
      <c r="BQ10" s="418" t="s">
        <v>41</v>
      </c>
      <c r="BR10" s="418" t="s">
        <v>42</v>
      </c>
      <c r="BS10" s="418" t="s">
        <v>43</v>
      </c>
      <c r="BT10" s="418" t="s">
        <v>44</v>
      </c>
      <c r="BU10" s="418" t="s">
        <v>45</v>
      </c>
      <c r="BV10" s="418" t="s">
        <v>46</v>
      </c>
      <c r="BW10" s="418" t="s">
        <v>35</v>
      </c>
      <c r="BX10" s="418" t="s">
        <v>36</v>
      </c>
      <c r="BY10" s="418" t="s">
        <v>37</v>
      </c>
      <c r="BZ10" s="418" t="s">
        <v>38</v>
      </c>
      <c r="CA10" s="418" t="s">
        <v>39</v>
      </c>
      <c r="CB10" s="418" t="s">
        <v>40</v>
      </c>
      <c r="CC10" s="418" t="s">
        <v>41</v>
      </c>
      <c r="CD10" s="418" t="s">
        <v>42</v>
      </c>
      <c r="CE10" s="418" t="s">
        <v>43</v>
      </c>
      <c r="CF10" s="418" t="s">
        <v>44</v>
      </c>
      <c r="CG10" s="418" t="s">
        <v>45</v>
      </c>
      <c r="CH10" s="418" t="s">
        <v>46</v>
      </c>
      <c r="CI10" s="418" t="s">
        <v>35</v>
      </c>
      <c r="CJ10" s="418" t="s">
        <v>36</v>
      </c>
      <c r="CK10" s="418" t="s">
        <v>37</v>
      </c>
      <c r="CL10" s="418" t="s">
        <v>38</v>
      </c>
      <c r="CM10" s="418" t="s">
        <v>39</v>
      </c>
      <c r="CN10" s="418" t="s">
        <v>40</v>
      </c>
      <c r="CO10" s="418" t="s">
        <v>41</v>
      </c>
      <c r="CP10" s="418" t="s">
        <v>42</v>
      </c>
      <c r="CQ10" s="418" t="s">
        <v>43</v>
      </c>
      <c r="CR10" s="418" t="s">
        <v>44</v>
      </c>
      <c r="CS10" s="418" t="s">
        <v>45</v>
      </c>
      <c r="CT10" s="418" t="s">
        <v>46</v>
      </c>
      <c r="CU10" s="418" t="s">
        <v>35</v>
      </c>
      <c r="CV10" s="418" t="s">
        <v>36</v>
      </c>
      <c r="CW10" s="418" t="s">
        <v>37</v>
      </c>
      <c r="CX10" s="418" t="s">
        <v>38</v>
      </c>
      <c r="CY10" s="418" t="s">
        <v>39</v>
      </c>
      <c r="CZ10" s="418" t="s">
        <v>40</v>
      </c>
      <c r="DA10" s="418" t="s">
        <v>41</v>
      </c>
      <c r="DB10" s="418" t="s">
        <v>42</v>
      </c>
      <c r="DC10" s="418" t="s">
        <v>43</v>
      </c>
      <c r="DD10" s="418" t="s">
        <v>44</v>
      </c>
      <c r="DE10" s="418" t="s">
        <v>45</v>
      </c>
      <c r="DF10" s="418" t="s">
        <v>46</v>
      </c>
      <c r="DG10" s="418" t="s">
        <v>35</v>
      </c>
      <c r="DH10" s="418" t="s">
        <v>36</v>
      </c>
      <c r="DI10" s="418" t="s">
        <v>37</v>
      </c>
      <c r="DJ10" s="418" t="s">
        <v>38</v>
      </c>
      <c r="DK10" s="418" t="s">
        <v>39</v>
      </c>
      <c r="DL10" s="418" t="s">
        <v>395</v>
      </c>
      <c r="DM10" s="418" t="s">
        <v>41</v>
      </c>
      <c r="DN10" s="418" t="s">
        <v>42</v>
      </c>
      <c r="DO10" s="418" t="s">
        <v>43</v>
      </c>
      <c r="DP10" s="418" t="s">
        <v>500</v>
      </c>
      <c r="DQ10" s="418" t="s">
        <v>501</v>
      </c>
      <c r="DR10" s="418" t="s">
        <v>502</v>
      </c>
      <c r="DS10" s="418" t="s">
        <v>503</v>
      </c>
      <c r="DT10" s="418" t="s">
        <v>504</v>
      </c>
      <c r="DU10" s="418" t="s">
        <v>505</v>
      </c>
      <c r="DV10" s="418" t="s">
        <v>506</v>
      </c>
      <c r="DW10" s="418" t="s">
        <v>393</v>
      </c>
      <c r="DX10" s="418" t="s">
        <v>395</v>
      </c>
      <c r="DY10" s="418" t="s">
        <v>41</v>
      </c>
      <c r="DZ10" s="418" t="s">
        <v>42</v>
      </c>
      <c r="EA10" s="418" t="s">
        <v>43</v>
      </c>
      <c r="EB10" s="418" t="s">
        <v>44</v>
      </c>
      <c r="EC10" s="418" t="s">
        <v>45</v>
      </c>
      <c r="ED10" s="418" t="s">
        <v>46</v>
      </c>
      <c r="EE10" s="418" t="s">
        <v>35</v>
      </c>
      <c r="EF10" s="418" t="s">
        <v>36</v>
      </c>
      <c r="EG10" s="418" t="s">
        <v>37</v>
      </c>
      <c r="EH10" s="418" t="s">
        <v>38</v>
      </c>
      <c r="EI10" s="418" t="s">
        <v>39</v>
      </c>
      <c r="EJ10" s="418" t="s">
        <v>40</v>
      </c>
      <c r="EK10" s="418" t="s">
        <v>41</v>
      </c>
      <c r="EL10" s="418" t="s">
        <v>42</v>
      </c>
      <c r="EM10" s="418" t="s">
        <v>43</v>
      </c>
      <c r="EN10" s="418" t="s">
        <v>44</v>
      </c>
      <c r="EO10" s="418" t="s">
        <v>45</v>
      </c>
      <c r="EP10" s="418" t="s">
        <v>46</v>
      </c>
      <c r="EQ10" s="418" t="s">
        <v>35</v>
      </c>
      <c r="ER10" s="418" t="s">
        <v>36</v>
      </c>
      <c r="ES10" s="418" t="s">
        <v>37</v>
      </c>
      <c r="ET10" s="418" t="s">
        <v>38</v>
      </c>
      <c r="EU10" s="418" t="s">
        <v>39</v>
      </c>
      <c r="EV10" s="418" t="s">
        <v>40</v>
      </c>
      <c r="EW10" s="477" t="s">
        <v>41</v>
      </c>
      <c r="EX10" s="477" t="s">
        <v>42</v>
      </c>
      <c r="EY10" s="477" t="s">
        <v>43</v>
      </c>
      <c r="EZ10" s="477" t="s">
        <v>44</v>
      </c>
      <c r="FA10" s="477" t="s">
        <v>45</v>
      </c>
      <c r="FB10" s="409" t="s">
        <v>46</v>
      </c>
      <c r="FC10" s="409" t="s">
        <v>35</v>
      </c>
      <c r="FD10" s="409" t="s">
        <v>36</v>
      </c>
      <c r="FE10" s="409" t="s">
        <v>37</v>
      </c>
      <c r="FF10" s="409" t="s">
        <v>38</v>
      </c>
      <c r="FG10" s="409" t="s">
        <v>39</v>
      </c>
      <c r="FH10" s="409" t="s">
        <v>40</v>
      </c>
      <c r="FI10" s="409" t="s">
        <v>41</v>
      </c>
      <c r="FJ10" s="409" t="s">
        <v>42</v>
      </c>
      <c r="FK10" s="409" t="s">
        <v>43</v>
      </c>
      <c r="FL10" s="409" t="s">
        <v>44</v>
      </c>
      <c r="FM10" s="409" t="s">
        <v>45</v>
      </c>
      <c r="FN10" s="409" t="s">
        <v>46</v>
      </c>
      <c r="FO10" s="409" t="s">
        <v>35</v>
      </c>
      <c r="FP10" s="409" t="s">
        <v>36</v>
      </c>
      <c r="FQ10" s="409" t="s">
        <v>37</v>
      </c>
      <c r="FR10" s="409" t="s">
        <v>38</v>
      </c>
      <c r="FS10" s="409" t="s">
        <v>39</v>
      </c>
      <c r="FT10" s="409" t="s">
        <v>40</v>
      </c>
      <c r="FU10" s="409" t="s">
        <v>41</v>
      </c>
      <c r="FV10" s="409" t="s">
        <v>42</v>
      </c>
      <c r="FW10" s="409" t="s">
        <v>43</v>
      </c>
      <c r="FX10" s="409" t="s">
        <v>44</v>
      </c>
      <c r="FY10" s="409" t="s">
        <v>45</v>
      </c>
      <c r="FZ10" s="409" t="s">
        <v>46</v>
      </c>
      <c r="GA10" s="409" t="s">
        <v>35</v>
      </c>
      <c r="GB10" s="409" t="s">
        <v>36</v>
      </c>
      <c r="GC10" s="409" t="s">
        <v>37</v>
      </c>
      <c r="GD10" s="409" t="s">
        <v>38</v>
      </c>
      <c r="GE10" s="409" t="s">
        <v>39</v>
      </c>
      <c r="GF10" s="409" t="s">
        <v>40</v>
      </c>
      <c r="GG10" s="409" t="s">
        <v>41</v>
      </c>
      <c r="GH10" s="409" t="s">
        <v>42</v>
      </c>
      <c r="GI10" s="409" t="s">
        <v>43</v>
      </c>
      <c r="GJ10" s="409" t="s">
        <v>44</v>
      </c>
      <c r="GK10" s="409" t="s">
        <v>45</v>
      </c>
      <c r="GL10" s="409" t="s">
        <v>46</v>
      </c>
      <c r="GM10" s="409" t="s">
        <v>35</v>
      </c>
      <c r="GN10" s="409" t="s">
        <v>36</v>
      </c>
      <c r="GO10" s="409" t="s">
        <v>37</v>
      </c>
      <c r="GP10" s="409" t="s">
        <v>38</v>
      </c>
      <c r="GQ10" s="409" t="s">
        <v>39</v>
      </c>
      <c r="GR10" s="409" t="s">
        <v>40</v>
      </c>
      <c r="GS10" s="409" t="s">
        <v>41</v>
      </c>
      <c r="GT10" s="409" t="s">
        <v>42</v>
      </c>
      <c r="GU10" s="409" t="s">
        <v>43</v>
      </c>
      <c r="GV10" s="409" t="s">
        <v>44</v>
      </c>
      <c r="GW10" s="409" t="s">
        <v>45</v>
      </c>
      <c r="GX10" s="409" t="s">
        <v>46</v>
      </c>
      <c r="GY10" s="409" t="s">
        <v>35</v>
      </c>
      <c r="GZ10" s="409" t="s">
        <v>36</v>
      </c>
      <c r="HA10" s="409" t="s">
        <v>37</v>
      </c>
      <c r="HB10" s="409" t="s">
        <v>38</v>
      </c>
      <c r="HC10" s="409" t="s">
        <v>39</v>
      </c>
      <c r="HD10" s="409" t="s">
        <v>40</v>
      </c>
      <c r="HE10" s="409" t="s">
        <v>41</v>
      </c>
      <c r="HF10" s="409" t="s">
        <v>42</v>
      </c>
      <c r="HG10" s="409" t="s">
        <v>43</v>
      </c>
      <c r="HH10" s="409" t="s">
        <v>44</v>
      </c>
      <c r="HI10" s="409" t="s">
        <v>45</v>
      </c>
      <c r="HJ10" s="409" t="s">
        <v>46</v>
      </c>
      <c r="HK10" s="409" t="s">
        <v>35</v>
      </c>
      <c r="HL10" s="409" t="s">
        <v>36</v>
      </c>
      <c r="HM10" s="409" t="s">
        <v>37</v>
      </c>
      <c r="HN10" s="409" t="s">
        <v>38</v>
      </c>
      <c r="HO10" s="409" t="s">
        <v>39</v>
      </c>
      <c r="HP10" s="409" t="s">
        <v>40</v>
      </c>
      <c r="HQ10" s="409" t="s">
        <v>41</v>
      </c>
      <c r="HR10" s="409" t="s">
        <v>42</v>
      </c>
      <c r="HS10" s="409" t="s">
        <v>43</v>
      </c>
      <c r="HT10" s="409" t="s">
        <v>44</v>
      </c>
      <c r="HU10" s="409" t="s">
        <v>45</v>
      </c>
      <c r="HV10" s="409" t="s">
        <v>46</v>
      </c>
      <c r="HW10" s="409" t="s">
        <v>35</v>
      </c>
      <c r="HX10" s="409" t="s">
        <v>36</v>
      </c>
      <c r="HY10" s="409">
        <v>45751</v>
      </c>
      <c r="HZ10" s="409">
        <v>45758</v>
      </c>
      <c r="IA10" s="409">
        <v>45764</v>
      </c>
      <c r="IB10" s="409">
        <v>45772</v>
      </c>
      <c r="IC10" s="409">
        <v>45777</v>
      </c>
      <c r="ID10" s="409">
        <v>45786</v>
      </c>
    </row>
    <row r="11" spans="1:246" ht="16.2" thickBot="1" x14ac:dyDescent="0.35">
      <c r="A11" s="428"/>
      <c r="B11" s="376"/>
      <c r="C11" s="376"/>
      <c r="D11" s="376"/>
      <c r="E11" s="376"/>
      <c r="F11" s="376"/>
      <c r="G11" s="376"/>
      <c r="H11" s="376"/>
      <c r="I11" s="376"/>
      <c r="J11" s="376"/>
      <c r="K11" s="376"/>
      <c r="L11" s="376"/>
      <c r="M11" s="376"/>
      <c r="N11" s="376"/>
      <c r="O11" s="376"/>
      <c r="P11" s="376"/>
      <c r="Q11" s="376"/>
      <c r="R11" s="376"/>
      <c r="S11" s="376"/>
      <c r="T11" s="376"/>
      <c r="U11" s="376"/>
      <c r="V11" s="376"/>
      <c r="W11" s="376"/>
      <c r="X11" s="376"/>
      <c r="Y11" s="376"/>
      <c r="Z11" s="376"/>
      <c r="AA11" s="376"/>
      <c r="AB11" s="376"/>
      <c r="AC11" s="376"/>
      <c r="AD11" s="376"/>
      <c r="AE11" s="376"/>
      <c r="AF11" s="376"/>
      <c r="AG11" s="376"/>
      <c r="AH11" s="376"/>
      <c r="AI11" s="376"/>
      <c r="AJ11" s="376"/>
      <c r="AK11" s="376"/>
      <c r="AL11" s="417"/>
      <c r="AM11" s="417"/>
      <c r="AN11" s="417"/>
      <c r="AO11" s="417"/>
      <c r="AP11" s="417"/>
      <c r="AQ11" s="417"/>
      <c r="AR11" s="417"/>
      <c r="AS11" s="417"/>
      <c r="AT11" s="417"/>
      <c r="AU11" s="417"/>
      <c r="AV11" s="417"/>
      <c r="AW11" s="417"/>
      <c r="AX11" s="417"/>
      <c r="AY11" s="417"/>
      <c r="AZ11" s="417"/>
      <c r="BA11" s="417"/>
      <c r="BB11" s="417"/>
      <c r="BC11" s="417"/>
      <c r="BD11" s="417"/>
      <c r="BE11" s="417"/>
      <c r="BF11" s="417"/>
      <c r="BG11" s="417"/>
      <c r="BH11" s="417"/>
      <c r="BI11" s="417"/>
      <c r="BJ11" s="417"/>
      <c r="BK11" s="417"/>
      <c r="BL11" s="417"/>
      <c r="BM11" s="417"/>
      <c r="BN11" s="417"/>
      <c r="BO11" s="417"/>
      <c r="BP11" s="417"/>
      <c r="BQ11" s="417"/>
      <c r="BR11" s="417"/>
      <c r="BS11" s="417"/>
      <c r="BT11" s="417"/>
      <c r="BU11" s="417"/>
      <c r="BV11" s="417"/>
      <c r="BW11" s="417"/>
      <c r="BX11" s="417"/>
      <c r="BY11" s="417"/>
      <c r="BZ11" s="417"/>
      <c r="CA11" s="417"/>
      <c r="CB11" s="417"/>
      <c r="CC11" s="417"/>
      <c r="CD11" s="417"/>
      <c r="CE11" s="417"/>
      <c r="CF11" s="417"/>
      <c r="CG11" s="417"/>
      <c r="CH11" s="417"/>
      <c r="CI11" s="417"/>
      <c r="CJ11" s="417"/>
      <c r="CK11" s="417"/>
      <c r="CL11" s="417"/>
      <c r="CM11" s="417"/>
      <c r="CN11" s="417"/>
      <c r="CO11" s="417"/>
      <c r="CP11" s="417"/>
      <c r="CQ11" s="417"/>
      <c r="CR11" s="417"/>
      <c r="CS11" s="417"/>
      <c r="CT11" s="417"/>
      <c r="CU11" s="417"/>
      <c r="CV11" s="417"/>
      <c r="CW11" s="417"/>
      <c r="CX11" s="417"/>
      <c r="CY11" s="417"/>
      <c r="CZ11" s="417"/>
      <c r="DA11" s="417"/>
      <c r="DB11" s="417"/>
      <c r="DC11" s="417"/>
      <c r="DD11" s="417"/>
      <c r="DE11" s="417"/>
      <c r="DF11" s="417"/>
      <c r="DG11" s="417"/>
      <c r="DH11" s="417"/>
      <c r="DI11" s="417"/>
      <c r="DJ11" s="417"/>
      <c r="DK11" s="417"/>
      <c r="DL11" s="417"/>
      <c r="DM11" s="417"/>
      <c r="DN11" s="417"/>
      <c r="DO11" s="417"/>
      <c r="DP11" s="417"/>
      <c r="DQ11" s="417"/>
      <c r="DR11" s="417"/>
      <c r="DS11" s="417"/>
      <c r="DT11" s="417"/>
      <c r="DU11" s="417"/>
      <c r="DV11" s="417"/>
      <c r="DW11" s="417"/>
      <c r="DX11" s="417"/>
      <c r="DY11" s="417"/>
      <c r="DZ11" s="417"/>
      <c r="EA11" s="417"/>
      <c r="EB11" s="417"/>
      <c r="EC11" s="417"/>
      <c r="ED11" s="417"/>
      <c r="EE11" s="417"/>
      <c r="EF11" s="417"/>
      <c r="EG11" s="417"/>
      <c r="EH11" s="417"/>
      <c r="EI11" s="417"/>
      <c r="EJ11" s="417"/>
      <c r="EK11" s="417"/>
      <c r="EL11" s="417"/>
      <c r="EM11" s="417"/>
      <c r="EN11" s="417"/>
      <c r="EO11" s="417"/>
      <c r="EP11" s="417"/>
      <c r="EQ11" s="417"/>
      <c r="ER11" s="417"/>
      <c r="ES11" s="417"/>
      <c r="ET11" s="417"/>
      <c r="EU11" s="417"/>
      <c r="EV11" s="417"/>
      <c r="EW11" s="410"/>
      <c r="EX11" s="410"/>
      <c r="EY11" s="410"/>
      <c r="EZ11" s="410"/>
      <c r="FA11" s="410"/>
      <c r="FB11" s="410"/>
      <c r="FC11" s="410"/>
      <c r="FD11" s="410"/>
      <c r="FE11" s="410"/>
      <c r="FF11" s="410"/>
      <c r="FG11" s="410"/>
      <c r="FH11" s="410"/>
      <c r="FI11" s="410"/>
      <c r="FJ11" s="410"/>
      <c r="FK11" s="410"/>
      <c r="FL11" s="410"/>
      <c r="FM11" s="410"/>
      <c r="FN11" s="410"/>
      <c r="FO11" s="410"/>
      <c r="FP11" s="410"/>
      <c r="FQ11" s="410"/>
      <c r="FR11" s="410"/>
      <c r="FS11" s="410"/>
      <c r="FT11" s="410"/>
      <c r="FU11" s="410"/>
      <c r="FV11" s="410"/>
      <c r="FW11" s="410"/>
      <c r="FX11" s="410"/>
      <c r="FY11" s="410"/>
      <c r="FZ11" s="410"/>
      <c r="GA11" s="410"/>
      <c r="GB11" s="410"/>
      <c r="GC11" s="410"/>
      <c r="GD11" s="410"/>
      <c r="GE11" s="410"/>
      <c r="GF11" s="410"/>
      <c r="GG11" s="410"/>
      <c r="GH11" s="410"/>
      <c r="GI11" s="410"/>
      <c r="GJ11" s="410"/>
      <c r="GK11" s="410"/>
      <c r="GL11" s="410"/>
      <c r="GM11" s="410"/>
      <c r="GN11" s="410"/>
      <c r="GO11" s="410"/>
      <c r="GP11" s="410"/>
      <c r="GQ11" s="410"/>
      <c r="GR11" s="410"/>
      <c r="GS11" s="410"/>
      <c r="GT11" s="410"/>
      <c r="GU11" s="410"/>
      <c r="GV11" s="410"/>
      <c r="GW11" s="410"/>
      <c r="GX11" s="410"/>
      <c r="GY11" s="410"/>
      <c r="GZ11" s="410"/>
      <c r="HA11" s="410"/>
      <c r="HB11" s="410"/>
      <c r="HC11" s="410"/>
      <c r="HD11" s="410"/>
      <c r="HE11" s="410">
        <v>45156</v>
      </c>
      <c r="HF11" s="410"/>
      <c r="HG11" s="410"/>
      <c r="HH11" s="410"/>
      <c r="HI11" s="410"/>
      <c r="HJ11" s="410"/>
      <c r="HK11" s="410"/>
      <c r="HL11" s="410"/>
      <c r="HM11" s="410"/>
      <c r="HN11" s="410"/>
      <c r="HO11" s="410"/>
      <c r="HP11" s="410"/>
      <c r="HQ11" s="410"/>
      <c r="HR11" s="410"/>
      <c r="HS11" s="410"/>
      <c r="HT11" s="410"/>
      <c r="HU11" s="410"/>
      <c r="HV11" s="410"/>
      <c r="HW11" s="410"/>
      <c r="HX11" s="410"/>
      <c r="HY11" s="410"/>
      <c r="HZ11" s="410"/>
      <c r="IA11" s="410"/>
      <c r="IB11" s="410"/>
      <c r="IC11" s="410"/>
      <c r="ID11" s="410"/>
    </row>
    <row r="12" spans="1:246" x14ac:dyDescent="0.3">
      <c r="A12" s="181"/>
      <c r="B12" s="180"/>
      <c r="C12" s="180"/>
      <c r="D12" s="180"/>
      <c r="E12" s="180"/>
      <c r="F12" s="180"/>
      <c r="G12" s="180"/>
      <c r="H12" s="180"/>
      <c r="I12" s="180"/>
      <c r="J12" s="180"/>
      <c r="K12" s="180"/>
      <c r="BP12" s="73"/>
      <c r="CT12" s="180"/>
      <c r="CZ12" s="45"/>
      <c r="DB12" s="180"/>
      <c r="DC12" s="180"/>
      <c r="DD12" s="180"/>
      <c r="DE12" s="180"/>
      <c r="DF12" s="180"/>
      <c r="DG12" s="180"/>
      <c r="DJ12" s="180"/>
      <c r="DL12" s="180"/>
      <c r="DR12" s="71"/>
      <c r="DS12" s="71"/>
      <c r="DT12" s="71"/>
      <c r="DU12" s="71"/>
      <c r="DV12" s="71"/>
      <c r="DW12" s="71"/>
      <c r="HQ12" s="180"/>
      <c r="HR12" s="180"/>
      <c r="HS12" s="180"/>
      <c r="HT12" s="180"/>
      <c r="HU12" s="180"/>
      <c r="HV12" s="180"/>
      <c r="HW12" s="180"/>
    </row>
    <row r="13" spans="1:246" x14ac:dyDescent="0.3">
      <c r="A13" s="120" t="s">
        <v>684</v>
      </c>
      <c r="B13" s="73">
        <v>7740.1500000000005</v>
      </c>
      <c r="C13" s="73">
        <v>7864.5590280000006</v>
      </c>
      <c r="D13" s="73">
        <v>8029.51</v>
      </c>
      <c r="E13" s="73">
        <v>7874.1400000000012</v>
      </c>
      <c r="F13" s="73">
        <v>7894.8263480000005</v>
      </c>
      <c r="G13" s="73">
        <v>8085.8</v>
      </c>
      <c r="H13" s="73">
        <v>8175.9199999999992</v>
      </c>
      <c r="I13" s="73">
        <v>8354.68</v>
      </c>
      <c r="J13" s="73">
        <v>8655.6783649999998</v>
      </c>
      <c r="K13" s="73">
        <v>8785.630000000001</v>
      </c>
      <c r="L13" s="73">
        <v>8997.9299999999985</v>
      </c>
      <c r="M13" s="73">
        <v>9197.760000000002</v>
      </c>
      <c r="N13" s="73">
        <v>9346.4199999999983</v>
      </c>
      <c r="O13" s="73">
        <v>9397.34</v>
      </c>
      <c r="P13" s="73">
        <v>9541.1</v>
      </c>
      <c r="Q13" s="73">
        <v>9571.08</v>
      </c>
      <c r="R13" s="73">
        <v>9694.4700000000012</v>
      </c>
      <c r="S13" s="73">
        <v>9823.23</v>
      </c>
      <c r="T13" s="73">
        <v>9981.3900000000012</v>
      </c>
      <c r="U13" s="73">
        <v>10095.65</v>
      </c>
      <c r="V13" s="73">
        <v>10198.789999999999</v>
      </c>
      <c r="W13" s="73">
        <v>10294.89</v>
      </c>
      <c r="X13" s="73">
        <v>10474.83</v>
      </c>
      <c r="Y13" s="73">
        <v>10639.310000000001</v>
      </c>
      <c r="Z13" s="73">
        <v>10754.105846</v>
      </c>
      <c r="AA13" s="73">
        <v>10844.928384000001</v>
      </c>
      <c r="AB13" s="73">
        <v>11047.291801000001</v>
      </c>
      <c r="AC13" s="73">
        <v>11297.082536</v>
      </c>
      <c r="AD13" s="73">
        <v>11536.649163</v>
      </c>
      <c r="AE13" s="73">
        <v>11790.824427</v>
      </c>
      <c r="AF13" s="73">
        <v>11974.142880000001</v>
      </c>
      <c r="AG13" s="73">
        <v>12389.500136000002</v>
      </c>
      <c r="AH13" s="73">
        <v>12744.176383000002</v>
      </c>
      <c r="AI13" s="73">
        <v>13052.409806000001</v>
      </c>
      <c r="AJ13" s="73">
        <v>13403.992237</v>
      </c>
      <c r="AK13" s="73">
        <v>13576.25232</v>
      </c>
      <c r="AL13" s="73">
        <v>13523.500311000003</v>
      </c>
      <c r="AM13" s="73">
        <v>13478.318847999999</v>
      </c>
      <c r="AN13" s="73">
        <v>13198.386038000001</v>
      </c>
      <c r="AO13" s="73">
        <v>12989.223551999999</v>
      </c>
      <c r="AP13" s="73">
        <v>12909.267567000003</v>
      </c>
      <c r="AQ13" s="73">
        <v>12915.733907999998</v>
      </c>
      <c r="AR13" s="73">
        <v>12999.396045999998</v>
      </c>
      <c r="AS13" s="73">
        <v>13031.681858000002</v>
      </c>
      <c r="AT13" s="73">
        <v>13184.65119</v>
      </c>
      <c r="AU13" s="73">
        <v>13382.731252</v>
      </c>
      <c r="AV13" s="73">
        <v>13626.674603999998</v>
      </c>
      <c r="AW13" s="73">
        <v>13869.482791999999</v>
      </c>
      <c r="AX13" s="73">
        <v>13763.278095</v>
      </c>
      <c r="AY13" s="73">
        <v>13791.585741999999</v>
      </c>
      <c r="AZ13" s="73">
        <v>14110.392121999999</v>
      </c>
      <c r="BA13" s="73">
        <v>14507.188006</v>
      </c>
      <c r="BB13" s="73">
        <v>14780.991892000002</v>
      </c>
      <c r="BC13" s="73">
        <v>15087.986600000002</v>
      </c>
      <c r="BD13" s="73">
        <v>15457.593214</v>
      </c>
      <c r="BE13" s="73">
        <v>15805.650449999999</v>
      </c>
      <c r="BF13" s="73">
        <v>16218.520278999998</v>
      </c>
      <c r="BG13" s="73">
        <v>16477.850237000002</v>
      </c>
      <c r="BH13" s="73">
        <v>16842.283506</v>
      </c>
      <c r="BI13" s="73">
        <v>17272.747068999997</v>
      </c>
      <c r="BJ13" s="73">
        <v>17428.762584</v>
      </c>
      <c r="BK13" s="73">
        <v>17577.041077000002</v>
      </c>
      <c r="BL13" s="73">
        <v>17852.782829999996</v>
      </c>
      <c r="BM13" s="73">
        <v>18221.869737000001</v>
      </c>
      <c r="BN13" s="73">
        <v>18513.986835</v>
      </c>
      <c r="BO13" s="73">
        <v>18865.055331</v>
      </c>
      <c r="BP13" s="73">
        <v>19174.389446000001</v>
      </c>
      <c r="BQ13" s="73">
        <v>19564.943135000001</v>
      </c>
      <c r="BR13" s="73">
        <v>20129.940175999996</v>
      </c>
      <c r="BS13" s="73">
        <v>20461.556648999998</v>
      </c>
      <c r="BT13" s="73">
        <v>20835.110238999994</v>
      </c>
      <c r="BU13" s="73">
        <v>21152.620196999997</v>
      </c>
      <c r="BV13" s="73">
        <v>21133.147460000004</v>
      </c>
      <c r="BW13" s="73">
        <v>21389.289992000002</v>
      </c>
      <c r="BX13" s="73">
        <v>21849.939896</v>
      </c>
      <c r="BY13" s="73">
        <v>22327.149136</v>
      </c>
      <c r="BZ13" s="73">
        <v>22635.154022999999</v>
      </c>
      <c r="CA13" s="73">
        <v>22994.026936000002</v>
      </c>
      <c r="CB13" s="73">
        <v>23139.936446000003</v>
      </c>
      <c r="CC13" s="73">
        <v>23438.391838999996</v>
      </c>
      <c r="CD13" s="73">
        <v>23900.572248000004</v>
      </c>
      <c r="CE13" s="73">
        <v>24054.273343000004</v>
      </c>
      <c r="CF13" s="73">
        <v>24053.634158000001</v>
      </c>
      <c r="CG13" s="73">
        <v>24258.572736999999</v>
      </c>
      <c r="CH13" s="73">
        <v>24228.664592000001</v>
      </c>
      <c r="CI13" s="73">
        <v>24221.290324999998</v>
      </c>
      <c r="CJ13" s="73">
        <v>24483.560650000003</v>
      </c>
      <c r="CK13" s="73">
        <v>24828.602471999999</v>
      </c>
      <c r="CL13" s="73">
        <v>24968.687604999999</v>
      </c>
      <c r="CM13" s="73">
        <v>25258.099181000001</v>
      </c>
      <c r="CN13" s="73">
        <v>25541.308013000002</v>
      </c>
      <c r="CO13" s="73">
        <v>25894.279963999998</v>
      </c>
      <c r="CP13" s="73">
        <v>26039.241161999995</v>
      </c>
      <c r="CQ13" s="73">
        <v>26272.104191999995</v>
      </c>
      <c r="CR13" s="73">
        <v>26658.196777999998</v>
      </c>
      <c r="CS13" s="73">
        <v>26812.32157</v>
      </c>
      <c r="CT13" s="73">
        <v>26731.769489999995</v>
      </c>
      <c r="CU13" s="73">
        <v>26625.241395999998</v>
      </c>
      <c r="CV13" s="73">
        <v>26836.041411000002</v>
      </c>
      <c r="CW13" s="73">
        <v>27202.076030999997</v>
      </c>
      <c r="CX13" s="73">
        <v>27406.193156000008</v>
      </c>
      <c r="CY13" s="73">
        <v>27456.652172000006</v>
      </c>
      <c r="CZ13" s="73">
        <v>27737.615413999996</v>
      </c>
      <c r="DA13" s="73">
        <v>27967.302410999997</v>
      </c>
      <c r="DB13" s="73">
        <v>28219.005387000001</v>
      </c>
      <c r="DC13" s="73">
        <v>28493.653248999999</v>
      </c>
      <c r="DD13" s="73">
        <v>28690.846372</v>
      </c>
      <c r="DE13" s="73">
        <v>29156.623084999999</v>
      </c>
      <c r="DF13" s="73">
        <v>29358.861446999999</v>
      </c>
      <c r="DG13" s="73">
        <v>29768.972127000001</v>
      </c>
      <c r="DH13" s="73">
        <v>29840.700819000002</v>
      </c>
      <c r="DI13" s="73">
        <v>29942.437610000001</v>
      </c>
      <c r="DJ13" s="73">
        <v>29758.155083000005</v>
      </c>
      <c r="DK13" s="73">
        <v>29365.079049</v>
      </c>
      <c r="DL13" s="73">
        <v>29714.251951000002</v>
      </c>
      <c r="DM13" s="73">
        <v>29381.792307999996</v>
      </c>
      <c r="DN13" s="73">
        <v>29172.979757000001</v>
      </c>
      <c r="DO13" s="73">
        <v>29005.319807999997</v>
      </c>
      <c r="DP13" s="73">
        <v>28675.913249000001</v>
      </c>
      <c r="DQ13" s="73">
        <v>28168.592966</v>
      </c>
      <c r="DR13" s="73">
        <v>27898.029380999997</v>
      </c>
      <c r="DS13" s="73">
        <v>27745.757975</v>
      </c>
      <c r="DT13" s="73">
        <v>27709.115212000001</v>
      </c>
      <c r="DU13" s="73">
        <v>27763.006867</v>
      </c>
      <c r="DV13" s="73">
        <v>27647.199837000004</v>
      </c>
      <c r="DW13" s="73">
        <v>27776.930702000001</v>
      </c>
      <c r="DX13" s="73">
        <v>28221.889712999997</v>
      </c>
      <c r="DY13" s="73">
        <v>28756.183917999999</v>
      </c>
      <c r="DZ13" s="73">
        <v>28782.331590000002</v>
      </c>
      <c r="EA13" s="73">
        <v>29349.244533999998</v>
      </c>
      <c r="EB13" s="73">
        <v>29619.674928999993</v>
      </c>
      <c r="EC13" s="73">
        <v>29910.06667</v>
      </c>
      <c r="ED13" s="73">
        <v>30063.926258999996</v>
      </c>
      <c r="EE13" s="73">
        <v>30300.466385000007</v>
      </c>
      <c r="EF13" s="73">
        <v>30486.017594000004</v>
      </c>
      <c r="EG13" s="73">
        <v>31210.662958000001</v>
      </c>
      <c r="EH13" s="73">
        <v>31643.082040000001</v>
      </c>
      <c r="EI13" s="73">
        <v>31718.796018999998</v>
      </c>
      <c r="EJ13" s="73">
        <v>32225.522719000001</v>
      </c>
      <c r="EK13" s="73">
        <v>32631.503475000001</v>
      </c>
      <c r="EL13" s="73">
        <v>33065.594388999991</v>
      </c>
      <c r="EM13" s="73">
        <v>33540.840153999998</v>
      </c>
      <c r="EN13" s="73">
        <v>34231.291520999999</v>
      </c>
      <c r="EO13" s="73">
        <v>34805.249842999998</v>
      </c>
      <c r="EP13" s="73">
        <v>35117.903388999992</v>
      </c>
      <c r="EQ13" s="73">
        <v>35247.321111999998</v>
      </c>
      <c r="ER13" s="73">
        <v>35560.772330999993</v>
      </c>
      <c r="ES13" s="73">
        <v>36156.631439999997</v>
      </c>
      <c r="ET13" s="73">
        <v>36758.296859000002</v>
      </c>
      <c r="EU13" s="73">
        <v>37189.678137000003</v>
      </c>
      <c r="EV13" s="73">
        <v>37716.865455999992</v>
      </c>
      <c r="EW13" s="73">
        <v>38096.491166999993</v>
      </c>
      <c r="EX13" s="73">
        <v>38601.858036999998</v>
      </c>
      <c r="EY13" s="73">
        <v>38926.568667</v>
      </c>
      <c r="EZ13" s="73">
        <v>39821.836443999993</v>
      </c>
      <c r="FA13" s="73">
        <v>39997.57807399999</v>
      </c>
      <c r="FB13" s="73">
        <v>39994.459662000001</v>
      </c>
      <c r="FC13" s="73">
        <v>40243.195865000002</v>
      </c>
      <c r="FD13" s="73">
        <v>40714.395147999996</v>
      </c>
      <c r="FE13" s="73">
        <v>41097.794973000004</v>
      </c>
      <c r="FF13" s="73">
        <v>41491.261309000001</v>
      </c>
      <c r="FG13" s="73">
        <v>41906.426364999992</v>
      </c>
      <c r="FH13" s="73">
        <v>42216.572837</v>
      </c>
      <c r="FI13" s="73">
        <v>42959.404191999995</v>
      </c>
      <c r="FJ13" s="73">
        <v>43538.97196499999</v>
      </c>
      <c r="FK13" s="73">
        <v>43812.723113</v>
      </c>
      <c r="FL13" s="73">
        <v>44245.384389000006</v>
      </c>
      <c r="FM13" s="73">
        <v>44536.930547999997</v>
      </c>
      <c r="FN13" s="73">
        <v>44577.189381999997</v>
      </c>
      <c r="FO13" s="73">
        <v>44873.976909999998</v>
      </c>
      <c r="FP13" s="73">
        <v>44744.866739999998</v>
      </c>
      <c r="FQ13" s="73">
        <v>44364.739430000001</v>
      </c>
      <c r="FR13" s="73">
        <v>44372.965034000001</v>
      </c>
      <c r="FS13" s="73">
        <v>44356.387982000007</v>
      </c>
      <c r="FT13" s="73">
        <v>44299.564901999998</v>
      </c>
      <c r="FU13" s="73">
        <v>44321.242127999998</v>
      </c>
      <c r="FV13" s="73">
        <v>44333.096727999997</v>
      </c>
      <c r="FW13" s="73">
        <v>44784.413084000007</v>
      </c>
      <c r="FX13" s="73">
        <v>45187.009179000001</v>
      </c>
      <c r="FY13" s="73">
        <v>45648.627337000005</v>
      </c>
      <c r="FZ13" s="73">
        <v>45735.515747999998</v>
      </c>
      <c r="GA13" s="73">
        <v>45982.274281000005</v>
      </c>
      <c r="GB13" s="73">
        <v>46498.766263000005</v>
      </c>
      <c r="GC13" s="73">
        <v>46712.839946000007</v>
      </c>
      <c r="GD13" s="73">
        <v>46978.446211000002</v>
      </c>
      <c r="GE13" s="73">
        <v>47764.464278999993</v>
      </c>
      <c r="GF13" s="73">
        <v>48305.932305999995</v>
      </c>
      <c r="GG13" s="73">
        <v>49088.647878000003</v>
      </c>
      <c r="GH13" s="120">
        <v>49815.293749000011</v>
      </c>
      <c r="GI13" s="120">
        <v>50416.377769000006</v>
      </c>
      <c r="GJ13" s="120">
        <v>51203.027853</v>
      </c>
      <c r="GK13" s="120">
        <v>51859.997325999997</v>
      </c>
      <c r="GL13" s="120">
        <v>51919.143641999995</v>
      </c>
      <c r="GM13" s="120">
        <v>52805.089715000002</v>
      </c>
      <c r="GN13" s="120">
        <v>53794.562890000008</v>
      </c>
      <c r="GO13" s="120">
        <v>54549.866529999999</v>
      </c>
      <c r="GP13" s="120">
        <v>55220.140525000003</v>
      </c>
      <c r="GQ13" s="120">
        <v>55625.210670999993</v>
      </c>
      <c r="GR13" s="120">
        <v>56225.208233999998</v>
      </c>
      <c r="GS13" s="120">
        <v>56994.319923000003</v>
      </c>
      <c r="GT13" s="120">
        <v>57772.789914000008</v>
      </c>
      <c r="GU13" s="120">
        <v>58340.608903000008</v>
      </c>
      <c r="GV13" s="120">
        <v>58747.718552999999</v>
      </c>
      <c r="GW13" s="120">
        <v>59046.530253620003</v>
      </c>
      <c r="GX13" s="120">
        <v>59252.632682000003</v>
      </c>
      <c r="GY13" s="120">
        <v>59714.223066409999</v>
      </c>
      <c r="GZ13" s="120">
        <v>60318.003132999896</v>
      </c>
      <c r="HA13" s="120">
        <v>60779.941867000001</v>
      </c>
      <c r="HB13" s="120">
        <v>61302.960675000002</v>
      </c>
      <c r="HC13" s="120">
        <v>61800.508821000003</v>
      </c>
      <c r="HD13" s="120">
        <v>62061.345694000003</v>
      </c>
      <c r="HE13" s="120">
        <v>62490.456750999903</v>
      </c>
      <c r="HF13" s="120">
        <v>63131.600058999997</v>
      </c>
      <c r="HG13" s="120">
        <v>63510.119233999998</v>
      </c>
      <c r="HH13" s="120">
        <v>63954.860352999996</v>
      </c>
      <c r="HI13" s="120">
        <v>63991.116293999999</v>
      </c>
      <c r="HJ13" s="120">
        <v>63968.092575000002</v>
      </c>
      <c r="HK13" s="120">
        <v>64212.787220999999</v>
      </c>
      <c r="HL13" s="120">
        <v>64832.019663999999</v>
      </c>
      <c r="HM13" s="120">
        <v>64913.341058999998</v>
      </c>
      <c r="HN13" s="120">
        <v>65138.021679999998</v>
      </c>
      <c r="HO13" s="120">
        <v>65643.041278000004</v>
      </c>
      <c r="HP13" s="120">
        <v>65855.910925000004</v>
      </c>
      <c r="HQ13" s="120">
        <v>66199.733634000004</v>
      </c>
      <c r="HR13" s="120">
        <v>66552.069382999995</v>
      </c>
      <c r="HS13" s="120">
        <v>66899.323111000005</v>
      </c>
      <c r="HT13" s="120">
        <v>67524.183474999998</v>
      </c>
      <c r="HU13" s="120">
        <v>67929.43909</v>
      </c>
      <c r="HV13" s="120">
        <v>68144.811176000003</v>
      </c>
      <c r="HW13" s="120">
        <v>68712.258654000005</v>
      </c>
      <c r="HX13" s="120">
        <v>69312.050478999998</v>
      </c>
      <c r="HY13" s="120">
        <v>69153.955390999996</v>
      </c>
      <c r="HZ13" s="120">
        <v>69436.240218000006</v>
      </c>
      <c r="IA13" s="120">
        <v>69458.921677999999</v>
      </c>
      <c r="IB13" s="120">
        <v>69551.385831000007</v>
      </c>
      <c r="IC13" s="120">
        <v>69973.046591000006</v>
      </c>
      <c r="ID13" s="120">
        <v>69729.651058999996</v>
      </c>
      <c r="IJ13" s="228"/>
      <c r="IK13" s="228"/>
      <c r="IL13" s="228"/>
    </row>
    <row r="14" spans="1:246" x14ac:dyDescent="0.3">
      <c r="A14" s="72" t="s">
        <v>129</v>
      </c>
      <c r="B14" s="71">
        <v>7132.9000000000005</v>
      </c>
      <c r="C14" s="71">
        <v>7234.9800000000005</v>
      </c>
      <c r="D14" s="71">
        <v>7355.09</v>
      </c>
      <c r="E14" s="71">
        <v>7419.6600000000008</v>
      </c>
      <c r="F14" s="71">
        <v>7552.1900000000005</v>
      </c>
      <c r="G14" s="71">
        <v>7690.96</v>
      </c>
      <c r="H14" s="71">
        <v>7780.3899999999994</v>
      </c>
      <c r="I14" s="71">
        <v>7971.17</v>
      </c>
      <c r="J14" s="71">
        <v>8252.3799999999992</v>
      </c>
      <c r="K14" s="71">
        <v>8379.4900000000016</v>
      </c>
      <c r="L14" s="71">
        <v>8556.15</v>
      </c>
      <c r="M14" s="71">
        <v>8795.0800000000017</v>
      </c>
      <c r="N14" s="71">
        <v>8918.5199999999986</v>
      </c>
      <c r="O14" s="71">
        <v>8966.32</v>
      </c>
      <c r="P14" s="71">
        <v>9121.67</v>
      </c>
      <c r="Q14" s="71">
        <v>9150.1</v>
      </c>
      <c r="R14" s="71">
        <v>9272.77</v>
      </c>
      <c r="S14" s="71">
        <v>9405.09</v>
      </c>
      <c r="T14" s="71">
        <v>9554.27</v>
      </c>
      <c r="U14" s="71">
        <v>9671.41</v>
      </c>
      <c r="V14" s="71">
        <v>9759.98</v>
      </c>
      <c r="W14" s="71">
        <v>9834.6</v>
      </c>
      <c r="X14" s="71">
        <v>9940.48</v>
      </c>
      <c r="Y14" s="71">
        <v>10140.790000000001</v>
      </c>
      <c r="Z14" s="71">
        <v>10266.08</v>
      </c>
      <c r="AA14" s="71">
        <v>10354.950000000001</v>
      </c>
      <c r="AB14" s="71">
        <v>10561.28</v>
      </c>
      <c r="AC14" s="71">
        <v>10738.41</v>
      </c>
      <c r="AD14" s="71">
        <v>10962.08</v>
      </c>
      <c r="AE14" s="71">
        <v>11220.859999999999</v>
      </c>
      <c r="AF14" s="71">
        <v>11496.230000000001</v>
      </c>
      <c r="AG14" s="71">
        <v>11908.380000000001</v>
      </c>
      <c r="AH14" s="71">
        <v>12230.640000000001</v>
      </c>
      <c r="AI14" s="71">
        <v>12488.810000000001</v>
      </c>
      <c r="AJ14" s="71">
        <v>12817.37</v>
      </c>
      <c r="AK14" s="71">
        <v>12974.57</v>
      </c>
      <c r="AL14" s="71">
        <v>12893.000000000002</v>
      </c>
      <c r="AM14" s="71">
        <v>12839.539999999999</v>
      </c>
      <c r="AN14" s="71">
        <v>12599.43</v>
      </c>
      <c r="AO14" s="71">
        <v>12377.74</v>
      </c>
      <c r="AP14" s="71">
        <v>12309.930000000002</v>
      </c>
      <c r="AQ14" s="71">
        <v>12262.039999999999</v>
      </c>
      <c r="AR14" s="71">
        <v>12361.32</v>
      </c>
      <c r="AS14" s="71">
        <v>12417.19</v>
      </c>
      <c r="AT14" s="71">
        <v>12565.46</v>
      </c>
      <c r="AU14" s="71">
        <v>12715.289999999999</v>
      </c>
      <c r="AV14" s="71">
        <v>12938.039999999999</v>
      </c>
      <c r="AW14" s="71">
        <v>13198.159999999998</v>
      </c>
      <c r="AX14" s="71">
        <v>13092.64</v>
      </c>
      <c r="AY14" s="71">
        <v>13155.08</v>
      </c>
      <c r="AZ14" s="71">
        <v>13366.61</v>
      </c>
      <c r="BA14" s="71">
        <v>13746.34</v>
      </c>
      <c r="BB14" s="71">
        <v>14049.920000000002</v>
      </c>
      <c r="BC14" s="71">
        <v>14372.590000000002</v>
      </c>
      <c r="BD14" s="71">
        <v>14710.02</v>
      </c>
      <c r="BE14" s="71">
        <v>15021.5</v>
      </c>
      <c r="BF14" s="71">
        <v>15384.89</v>
      </c>
      <c r="BG14" s="71">
        <v>15683.04</v>
      </c>
      <c r="BH14" s="71">
        <v>15974.630000000001</v>
      </c>
      <c r="BI14" s="71">
        <v>16348.539999999999</v>
      </c>
      <c r="BJ14" s="71">
        <v>16485.14</v>
      </c>
      <c r="BK14" s="71">
        <v>16652.27</v>
      </c>
      <c r="BL14" s="71">
        <v>16917.53</v>
      </c>
      <c r="BM14" s="71">
        <v>17336.27</v>
      </c>
      <c r="BN14" s="71">
        <v>17586.349999999999</v>
      </c>
      <c r="BO14" s="71">
        <v>17642.63</v>
      </c>
      <c r="BP14" s="71">
        <v>17968.57</v>
      </c>
      <c r="BQ14" s="71">
        <v>18341.66</v>
      </c>
      <c r="BR14" s="71">
        <v>18870.709999999995</v>
      </c>
      <c r="BS14" s="71">
        <v>19201.88</v>
      </c>
      <c r="BT14" s="71">
        <v>19575.789999999997</v>
      </c>
      <c r="BU14" s="71">
        <v>19876.429999999997</v>
      </c>
      <c r="BV14" s="71">
        <v>19815.120000000003</v>
      </c>
      <c r="BW14" s="71">
        <v>19980.150000000001</v>
      </c>
      <c r="BX14" s="71">
        <v>20421.47</v>
      </c>
      <c r="BY14" s="71">
        <v>20817.850000000002</v>
      </c>
      <c r="BZ14" s="71">
        <v>21077.46</v>
      </c>
      <c r="CA14" s="71">
        <v>21394.18</v>
      </c>
      <c r="CB14" s="71">
        <v>21605.520000000004</v>
      </c>
      <c r="CC14" s="71">
        <v>21882.949999999997</v>
      </c>
      <c r="CD14" s="71">
        <v>22304.710000000003</v>
      </c>
      <c r="CE14" s="71">
        <v>22442.860000000004</v>
      </c>
      <c r="CF14" s="71">
        <v>22553.95</v>
      </c>
      <c r="CG14" s="71">
        <v>22672.909999999996</v>
      </c>
      <c r="CH14" s="71">
        <v>22642.12</v>
      </c>
      <c r="CI14" s="71">
        <v>22574.69</v>
      </c>
      <c r="CJ14" s="71">
        <v>22827.4</v>
      </c>
      <c r="CK14" s="71">
        <v>23109.51</v>
      </c>
      <c r="CL14" s="71">
        <v>23287.39</v>
      </c>
      <c r="CM14" s="71">
        <v>23592.75</v>
      </c>
      <c r="CN14" s="71">
        <v>23868.050000000003</v>
      </c>
      <c r="CO14" s="71">
        <v>24185.379999999997</v>
      </c>
      <c r="CP14" s="71">
        <v>24380.339999999997</v>
      </c>
      <c r="CQ14" s="71">
        <v>24476.599999999995</v>
      </c>
      <c r="CR14" s="71">
        <v>24870.909999999996</v>
      </c>
      <c r="CS14" s="71">
        <v>25074.390000000003</v>
      </c>
      <c r="CT14" s="71">
        <v>25000.489999999994</v>
      </c>
      <c r="CU14" s="71">
        <v>25331.649999999998</v>
      </c>
      <c r="CV14" s="71">
        <v>25526.510000000002</v>
      </c>
      <c r="CW14" s="71">
        <v>25874.01</v>
      </c>
      <c r="CX14" s="71">
        <v>26144.030000000006</v>
      </c>
      <c r="CY14" s="71">
        <v>26234.930000000004</v>
      </c>
      <c r="CZ14" s="71">
        <v>26454.829999999998</v>
      </c>
      <c r="DA14" s="71">
        <v>26707.479999999996</v>
      </c>
      <c r="DB14" s="71">
        <v>26961.27</v>
      </c>
      <c r="DC14" s="71">
        <v>27287.8</v>
      </c>
      <c r="DD14" s="71">
        <v>27542.47</v>
      </c>
      <c r="DE14" s="71">
        <v>27926.53</v>
      </c>
      <c r="DF14" s="71">
        <v>28126.329999999998</v>
      </c>
      <c r="DG14" s="71">
        <v>28538.959999999999</v>
      </c>
      <c r="DH14" s="71">
        <v>28692.15</v>
      </c>
      <c r="DI14" s="71">
        <v>28803.02</v>
      </c>
      <c r="DJ14" s="71">
        <v>28639.230000000003</v>
      </c>
      <c r="DK14" s="71">
        <v>28291.37</v>
      </c>
      <c r="DL14" s="71">
        <v>28678.82</v>
      </c>
      <c r="DM14" s="71">
        <v>28326.449999999997</v>
      </c>
      <c r="DN14" s="71">
        <v>28145.77</v>
      </c>
      <c r="DO14" s="71">
        <v>27890.019999999997</v>
      </c>
      <c r="DP14" s="71">
        <v>27598.06</v>
      </c>
      <c r="DQ14" s="71">
        <v>27019.98</v>
      </c>
      <c r="DR14" s="71">
        <v>26737.489999999998</v>
      </c>
      <c r="DS14" s="71">
        <v>26583.780000000002</v>
      </c>
      <c r="DT14" s="71">
        <v>26555.97</v>
      </c>
      <c r="DU14" s="71">
        <v>26593.79</v>
      </c>
      <c r="DV14" s="71">
        <v>26393.15</v>
      </c>
      <c r="DW14" s="71">
        <v>26576.010000000002</v>
      </c>
      <c r="DX14" s="71">
        <v>26864.53</v>
      </c>
      <c r="DY14" s="71">
        <v>27407.559999999998</v>
      </c>
      <c r="DZ14" s="71">
        <v>27461.360000000001</v>
      </c>
      <c r="EA14" s="71">
        <v>27775.409999999996</v>
      </c>
      <c r="EB14" s="71">
        <v>27998.009999999995</v>
      </c>
      <c r="EC14" s="71">
        <v>28482.68</v>
      </c>
      <c r="ED14" s="71">
        <v>28419.629999999997</v>
      </c>
      <c r="EE14" s="71">
        <v>28668.020000000004</v>
      </c>
      <c r="EF14" s="71">
        <v>29058.600000000006</v>
      </c>
      <c r="EG14" s="71">
        <v>29692.25</v>
      </c>
      <c r="EH14" s="71">
        <v>30146.31</v>
      </c>
      <c r="EI14" s="71">
        <v>30389.219999999998</v>
      </c>
      <c r="EJ14" s="71">
        <v>30761.620000000003</v>
      </c>
      <c r="EK14" s="71">
        <v>31167.13</v>
      </c>
      <c r="EL14" s="71">
        <v>31724.849999999991</v>
      </c>
      <c r="EM14" s="71">
        <v>32235.83</v>
      </c>
      <c r="EN14" s="71">
        <v>32868.28</v>
      </c>
      <c r="EO14" s="71">
        <v>33501.729999999996</v>
      </c>
      <c r="EP14" s="71">
        <v>33802.549999999996</v>
      </c>
      <c r="EQ14" s="71">
        <v>33926.42</v>
      </c>
      <c r="ER14" s="71">
        <v>34296.749999999993</v>
      </c>
      <c r="ES14" s="71">
        <v>34917.919999999998</v>
      </c>
      <c r="ET14" s="71">
        <v>35460.639999999999</v>
      </c>
      <c r="EU14" s="71">
        <v>35963.919999999998</v>
      </c>
      <c r="EV14" s="71">
        <v>36389.589999999997</v>
      </c>
      <c r="EW14" s="71">
        <v>36889.74</v>
      </c>
      <c r="EX14" s="71">
        <v>37355.57</v>
      </c>
      <c r="EY14" s="71">
        <v>37598.42</v>
      </c>
      <c r="EZ14" s="71">
        <v>38561.089999999997</v>
      </c>
      <c r="FA14" s="71">
        <v>38842.62999999999</v>
      </c>
      <c r="FB14" s="71">
        <v>38809.79</v>
      </c>
      <c r="FC14" s="71">
        <v>39061.980000000003</v>
      </c>
      <c r="FD14" s="71">
        <v>39511.859999999993</v>
      </c>
      <c r="FE14" s="71">
        <v>39783.800000000003</v>
      </c>
      <c r="FF14" s="71">
        <v>40227.9</v>
      </c>
      <c r="FG14" s="71">
        <v>40714.769999999997</v>
      </c>
      <c r="FH14" s="71">
        <v>41020.6</v>
      </c>
      <c r="FI14" s="71">
        <v>41757.759999999995</v>
      </c>
      <c r="FJ14" s="71">
        <v>42336.179999999993</v>
      </c>
      <c r="FK14" s="71">
        <v>42588.65</v>
      </c>
      <c r="FL14" s="71">
        <v>43004.740000000005</v>
      </c>
      <c r="FM14" s="71">
        <v>43354.9</v>
      </c>
      <c r="FN14" s="71">
        <v>43314.369999999995</v>
      </c>
      <c r="FO14" s="71">
        <v>43593.53</v>
      </c>
      <c r="FP14" s="71">
        <v>43498.52</v>
      </c>
      <c r="FQ14" s="71">
        <v>43027.75</v>
      </c>
      <c r="FR14" s="71">
        <v>43049.49</v>
      </c>
      <c r="FS14" s="71">
        <v>43036.62</v>
      </c>
      <c r="FT14" s="71">
        <v>42912.52</v>
      </c>
      <c r="FU14" s="71">
        <v>42925.5</v>
      </c>
      <c r="FV14" s="71">
        <v>43087.14</v>
      </c>
      <c r="FW14" s="71">
        <v>43475.270000000004</v>
      </c>
      <c r="FX14" s="71">
        <v>43894.340000000004</v>
      </c>
      <c r="FY14" s="71">
        <v>44326.01</v>
      </c>
      <c r="FZ14" s="71">
        <v>44406.84</v>
      </c>
      <c r="GA14" s="71">
        <v>44647.340000000004</v>
      </c>
      <c r="GB14" s="71">
        <v>45091.68</v>
      </c>
      <c r="GC14" s="71">
        <v>45292.58</v>
      </c>
      <c r="GD14" s="71">
        <v>45525.073829000001</v>
      </c>
      <c r="GE14" s="71">
        <v>46298.901175999992</v>
      </c>
      <c r="GF14" s="71">
        <v>46848.294773999995</v>
      </c>
      <c r="GG14" s="71">
        <v>47618.498796</v>
      </c>
      <c r="GH14" s="72">
        <v>48349.528609000008</v>
      </c>
      <c r="GI14" s="72">
        <v>48949.807522000003</v>
      </c>
      <c r="GJ14" s="72">
        <v>49721.109047999998</v>
      </c>
      <c r="GK14" s="72">
        <v>50372.336444</v>
      </c>
      <c r="GL14" s="72">
        <v>50446.727798</v>
      </c>
      <c r="GM14" s="72">
        <v>51319.779020999995</v>
      </c>
      <c r="GN14" s="72">
        <v>52310.591023000008</v>
      </c>
      <c r="GO14" s="72">
        <v>53081.608063</v>
      </c>
      <c r="GP14" s="72">
        <v>53768.306318000003</v>
      </c>
      <c r="GQ14" s="72">
        <v>54205.496309999995</v>
      </c>
      <c r="GR14" s="72">
        <v>54880.088409999997</v>
      </c>
      <c r="GS14" s="72">
        <v>55691.318721000003</v>
      </c>
      <c r="GT14" s="72">
        <v>56483.530791000005</v>
      </c>
      <c r="GU14" s="72">
        <v>57081.616274000007</v>
      </c>
      <c r="GV14" s="72">
        <v>57583.913565000003</v>
      </c>
      <c r="GW14" s="72">
        <v>57893.054704000002</v>
      </c>
      <c r="GX14" s="72">
        <v>58099.075416</v>
      </c>
      <c r="GY14" s="72">
        <v>58582.382094649998</v>
      </c>
      <c r="GZ14" s="72">
        <v>59220.906072999896</v>
      </c>
      <c r="HA14" s="72">
        <v>59690.508857000001</v>
      </c>
      <c r="HB14" s="72">
        <v>60185.629309999997</v>
      </c>
      <c r="HC14" s="72">
        <v>60755.573896000002</v>
      </c>
      <c r="HD14" s="72">
        <v>61036.870051999897</v>
      </c>
      <c r="HE14" s="72">
        <v>61492.136762000002</v>
      </c>
      <c r="HF14" s="72">
        <v>62100.996746999997</v>
      </c>
      <c r="HG14" s="72">
        <v>62502.113313000002</v>
      </c>
      <c r="HH14" s="72">
        <v>62970.642977000003</v>
      </c>
      <c r="HI14" s="72">
        <v>62907.920765000003</v>
      </c>
      <c r="HJ14" s="72">
        <v>62899.908957</v>
      </c>
      <c r="HK14" s="72">
        <v>63115.842083000003</v>
      </c>
      <c r="HL14" s="72">
        <v>63733.194565999998</v>
      </c>
      <c r="HM14" s="72">
        <v>63789.027804999998</v>
      </c>
      <c r="HN14" s="72">
        <v>64035.136460000002</v>
      </c>
      <c r="HO14" s="72">
        <v>64444.802530000001</v>
      </c>
      <c r="HP14" s="72">
        <v>64653.920739000001</v>
      </c>
      <c r="HQ14" s="72">
        <v>64941.078208999999</v>
      </c>
      <c r="HR14" s="72">
        <v>65275.537777999998</v>
      </c>
      <c r="HS14" s="72">
        <v>65557.028544999994</v>
      </c>
      <c r="HT14" s="72">
        <v>66186.444344999996</v>
      </c>
      <c r="HU14" s="72">
        <v>66532.860142000005</v>
      </c>
      <c r="HV14" s="72">
        <v>66717.817538999996</v>
      </c>
      <c r="HW14" s="72">
        <v>67240.339049999995</v>
      </c>
      <c r="HX14" s="72">
        <v>67897.481409</v>
      </c>
      <c r="HY14" s="72">
        <v>67724.980911999999</v>
      </c>
      <c r="HZ14" s="72">
        <v>67988.507782000001</v>
      </c>
      <c r="IA14" s="72">
        <v>67984.877041</v>
      </c>
      <c r="IB14" s="72">
        <v>68075.192158000005</v>
      </c>
      <c r="IC14" s="72">
        <v>68477.894073999996</v>
      </c>
      <c r="ID14" s="72">
        <v>68237.640377000003</v>
      </c>
      <c r="IJ14" s="228"/>
      <c r="IK14" s="228"/>
      <c r="IL14" s="228"/>
    </row>
    <row r="15" spans="1:246" x14ac:dyDescent="0.3">
      <c r="A15" s="72" t="s">
        <v>130</v>
      </c>
      <c r="B15" s="71">
        <v>6714.34</v>
      </c>
      <c r="C15" s="71">
        <v>6772.17</v>
      </c>
      <c r="D15" s="71">
        <v>6927.36</v>
      </c>
      <c r="E15" s="71">
        <v>6977.9400000000005</v>
      </c>
      <c r="F15" s="71">
        <v>7110.14</v>
      </c>
      <c r="G15" s="71">
        <v>7299.02</v>
      </c>
      <c r="H15" s="71">
        <v>7362.66</v>
      </c>
      <c r="I15" s="71">
        <v>7556.95</v>
      </c>
      <c r="J15" s="71">
        <v>7857.53</v>
      </c>
      <c r="K15" s="71">
        <v>7962.7800000000007</v>
      </c>
      <c r="L15" s="71">
        <v>8148.15</v>
      </c>
      <c r="M15" s="71">
        <v>8428.0400000000009</v>
      </c>
      <c r="N15" s="71">
        <v>8528.8799999999992</v>
      </c>
      <c r="O15" s="71">
        <v>8540.0300000000007</v>
      </c>
      <c r="P15" s="71">
        <v>8705.02</v>
      </c>
      <c r="Q15" s="71">
        <v>8718.9600000000009</v>
      </c>
      <c r="R15" s="71">
        <v>8835.8700000000008</v>
      </c>
      <c r="S15" s="71">
        <v>9011.01</v>
      </c>
      <c r="T15" s="71">
        <v>9116.26</v>
      </c>
      <c r="U15" s="71">
        <v>9234.0300000000007</v>
      </c>
      <c r="V15" s="71">
        <v>9322.9</v>
      </c>
      <c r="W15" s="71">
        <v>9389.2900000000009</v>
      </c>
      <c r="X15" s="71">
        <v>9507.16</v>
      </c>
      <c r="Y15" s="71">
        <v>9756.6600000000017</v>
      </c>
      <c r="Z15" s="71">
        <v>9850.49</v>
      </c>
      <c r="AA15" s="71">
        <v>9904.83</v>
      </c>
      <c r="AB15" s="71">
        <v>10103.780000000001</v>
      </c>
      <c r="AC15" s="71">
        <v>10304.4</v>
      </c>
      <c r="AD15" s="71">
        <v>10507.64</v>
      </c>
      <c r="AE15" s="71">
        <v>10797.96</v>
      </c>
      <c r="AF15" s="71">
        <v>11065.220000000001</v>
      </c>
      <c r="AG15" s="71">
        <v>11457.68</v>
      </c>
      <c r="AH15" s="71">
        <v>11786.62</v>
      </c>
      <c r="AI15" s="71">
        <v>12015.61</v>
      </c>
      <c r="AJ15" s="71">
        <v>12321.43</v>
      </c>
      <c r="AK15" s="71">
        <v>12509.949999999999</v>
      </c>
      <c r="AL15" s="71">
        <v>12381.570000000002</v>
      </c>
      <c r="AM15" s="71">
        <v>12260.189999999999</v>
      </c>
      <c r="AN15" s="71">
        <v>12029.36</v>
      </c>
      <c r="AO15" s="71">
        <v>11788.76</v>
      </c>
      <c r="AP15" s="71">
        <v>11698.740000000002</v>
      </c>
      <c r="AQ15" s="71">
        <v>11677.49</v>
      </c>
      <c r="AR15" s="71">
        <v>11753.03</v>
      </c>
      <c r="AS15" s="71">
        <v>11790.26</v>
      </c>
      <c r="AT15" s="71">
        <v>11959.38</v>
      </c>
      <c r="AU15" s="71">
        <v>12080.46</v>
      </c>
      <c r="AV15" s="71">
        <v>12271.3</v>
      </c>
      <c r="AW15" s="71">
        <v>12616.839999999998</v>
      </c>
      <c r="AX15" s="71">
        <v>12449.779999999999</v>
      </c>
      <c r="AY15" s="71">
        <v>12465.89</v>
      </c>
      <c r="AZ15" s="71">
        <v>12707.380000000001</v>
      </c>
      <c r="BA15" s="71">
        <v>13097.94</v>
      </c>
      <c r="BB15" s="71">
        <v>13383.380000000001</v>
      </c>
      <c r="BC15" s="71">
        <v>13735.730000000001</v>
      </c>
      <c r="BD15" s="71">
        <v>14043.380000000001</v>
      </c>
      <c r="BE15" s="71">
        <v>14342.71</v>
      </c>
      <c r="BF15" s="71">
        <v>14704.59</v>
      </c>
      <c r="BG15" s="71">
        <v>14984.68</v>
      </c>
      <c r="BH15" s="71">
        <v>15256.45</v>
      </c>
      <c r="BI15" s="71">
        <v>15719.63</v>
      </c>
      <c r="BJ15" s="71">
        <v>15796.289999999999</v>
      </c>
      <c r="BK15" s="71">
        <v>15965.22</v>
      </c>
      <c r="BL15" s="71">
        <v>16246.57</v>
      </c>
      <c r="BM15" s="71">
        <v>16660.28</v>
      </c>
      <c r="BN15" s="71">
        <v>16909.439999999999</v>
      </c>
      <c r="BO15" s="71">
        <v>16980.43</v>
      </c>
      <c r="BP15" s="71">
        <v>17258.560000000001</v>
      </c>
      <c r="BQ15" s="71">
        <v>17622.53</v>
      </c>
      <c r="BR15" s="71">
        <v>18149.019999999997</v>
      </c>
      <c r="BS15" s="71">
        <v>18440.460000000003</v>
      </c>
      <c r="BT15" s="71">
        <v>18779.299999999996</v>
      </c>
      <c r="BU15" s="71">
        <v>19184.379999999997</v>
      </c>
      <c r="BV15" s="71">
        <v>19036.810000000001</v>
      </c>
      <c r="BW15" s="71">
        <v>19120.97</v>
      </c>
      <c r="BX15" s="71">
        <v>19583.75</v>
      </c>
      <c r="BY15" s="71">
        <v>19921.330000000002</v>
      </c>
      <c r="BZ15" s="71">
        <v>20187.43</v>
      </c>
      <c r="CA15" s="71">
        <v>20499.400000000001</v>
      </c>
      <c r="CB15" s="71">
        <v>20669.320000000003</v>
      </c>
      <c r="CC15" s="71">
        <v>20959.909999999996</v>
      </c>
      <c r="CD15" s="71">
        <v>21357.06</v>
      </c>
      <c r="CE15" s="71">
        <v>21444.950000000004</v>
      </c>
      <c r="CF15" s="71">
        <v>21519.79</v>
      </c>
      <c r="CG15" s="71">
        <v>21739.869999999995</v>
      </c>
      <c r="CH15" s="71">
        <v>21599.98</v>
      </c>
      <c r="CI15" s="71">
        <v>21461.199999999997</v>
      </c>
      <c r="CJ15" s="71">
        <v>21671.59</v>
      </c>
      <c r="CK15" s="71">
        <v>22045.51</v>
      </c>
      <c r="CL15" s="71">
        <v>22208.059999999998</v>
      </c>
      <c r="CM15" s="71">
        <v>22504.89</v>
      </c>
      <c r="CN15" s="71">
        <v>22799.47</v>
      </c>
      <c r="CO15" s="71">
        <v>23093.019999999997</v>
      </c>
      <c r="CP15" s="71">
        <v>23249.209999999995</v>
      </c>
      <c r="CQ15" s="71">
        <v>23336.069999999996</v>
      </c>
      <c r="CR15" s="71">
        <v>23758.559999999998</v>
      </c>
      <c r="CS15" s="71">
        <v>24068.980000000003</v>
      </c>
      <c r="CT15" s="71">
        <v>23874.779999999995</v>
      </c>
      <c r="CU15" s="71">
        <v>24146.51</v>
      </c>
      <c r="CV15" s="71">
        <v>24320.65</v>
      </c>
      <c r="CW15" s="71">
        <v>24684.67</v>
      </c>
      <c r="CX15" s="71">
        <v>24907.490000000005</v>
      </c>
      <c r="CY15" s="71">
        <v>25017.770000000004</v>
      </c>
      <c r="CZ15" s="71">
        <v>25240.929999999997</v>
      </c>
      <c r="DA15" s="71">
        <v>25475.149999999998</v>
      </c>
      <c r="DB15" s="71">
        <v>25714.95</v>
      </c>
      <c r="DC15" s="71">
        <v>26009.719999999998</v>
      </c>
      <c r="DD15" s="71">
        <v>26253.72</v>
      </c>
      <c r="DE15" s="71">
        <v>26812.37</v>
      </c>
      <c r="DF15" s="71">
        <v>26860.78</v>
      </c>
      <c r="DG15" s="71">
        <v>27194</v>
      </c>
      <c r="DH15" s="71">
        <v>27387.52</v>
      </c>
      <c r="DI15" s="71">
        <v>27493.8</v>
      </c>
      <c r="DJ15" s="71">
        <v>27267.750000000004</v>
      </c>
      <c r="DK15" s="71">
        <v>26965.52</v>
      </c>
      <c r="DL15" s="71">
        <v>27326.86</v>
      </c>
      <c r="DM15" s="71">
        <v>26933.859999999997</v>
      </c>
      <c r="DN15" s="71">
        <v>26716.560000000001</v>
      </c>
      <c r="DO15" s="71">
        <v>26377.319999999996</v>
      </c>
      <c r="DP15" s="71">
        <v>26002.66</v>
      </c>
      <c r="DQ15" s="71">
        <v>25675.69</v>
      </c>
      <c r="DR15" s="71">
        <v>25132.35</v>
      </c>
      <c r="DS15" s="71">
        <v>24888.530000000002</v>
      </c>
      <c r="DT15" s="71">
        <v>24890.440000000002</v>
      </c>
      <c r="DU15" s="71">
        <v>24856.47</v>
      </c>
      <c r="DV15" s="71">
        <v>24686</v>
      </c>
      <c r="DW15" s="71">
        <v>25068.81</v>
      </c>
      <c r="DX15" s="71">
        <v>25323.969999999998</v>
      </c>
      <c r="DY15" s="71">
        <v>25770.92</v>
      </c>
      <c r="DZ15" s="71">
        <v>25925.32</v>
      </c>
      <c r="EA15" s="71">
        <v>26138.079999999998</v>
      </c>
      <c r="EB15" s="71">
        <v>26343.189999999995</v>
      </c>
      <c r="EC15" s="71">
        <v>27166.880000000001</v>
      </c>
      <c r="ED15" s="71">
        <v>26954.71</v>
      </c>
      <c r="EE15" s="71">
        <v>27154.400000000005</v>
      </c>
      <c r="EF15" s="71">
        <v>27591.970000000005</v>
      </c>
      <c r="EG15" s="71">
        <v>28199.91</v>
      </c>
      <c r="EH15" s="71">
        <v>28640.9</v>
      </c>
      <c r="EI15" s="71">
        <v>28967.3</v>
      </c>
      <c r="EJ15" s="71">
        <v>29254.590000000004</v>
      </c>
      <c r="EK15" s="71">
        <v>29770.07</v>
      </c>
      <c r="EL15" s="71">
        <v>30314.859999999993</v>
      </c>
      <c r="EM15" s="71">
        <v>30768.640000000003</v>
      </c>
      <c r="EN15" s="71">
        <v>31465.61</v>
      </c>
      <c r="EO15" s="71">
        <v>32249.919999999998</v>
      </c>
      <c r="EP15" s="71">
        <v>32458.589999999997</v>
      </c>
      <c r="EQ15" s="71">
        <v>32549.02</v>
      </c>
      <c r="ER15" s="71">
        <v>32930.249999999993</v>
      </c>
      <c r="ES15" s="71">
        <v>33522.79</v>
      </c>
      <c r="ET15" s="71">
        <v>34056.199999999997</v>
      </c>
      <c r="EU15" s="71">
        <v>34628.159999999996</v>
      </c>
      <c r="EV15" s="71">
        <v>35009.369999999995</v>
      </c>
      <c r="EW15" s="71">
        <v>35475.54</v>
      </c>
      <c r="EX15" s="71">
        <v>35912.76</v>
      </c>
      <c r="EY15" s="71">
        <v>36169.729999999996</v>
      </c>
      <c r="EZ15" s="71">
        <v>37126.439999999995</v>
      </c>
      <c r="FA15" s="71">
        <v>37601.12999999999</v>
      </c>
      <c r="FB15" s="71">
        <v>37423.279999999999</v>
      </c>
      <c r="FC15" s="71">
        <v>37611.25</v>
      </c>
      <c r="FD15" s="71">
        <v>37963.019999999997</v>
      </c>
      <c r="FE15" s="71">
        <v>38257.58</v>
      </c>
      <c r="FF15" s="71">
        <v>38619.340000000004</v>
      </c>
      <c r="FG15" s="71">
        <v>39146.509999999995</v>
      </c>
      <c r="FH15" s="71">
        <v>39410.99</v>
      </c>
      <c r="FI15" s="71">
        <v>40114.869999999995</v>
      </c>
      <c r="FJ15" s="71">
        <v>40671.089999999997</v>
      </c>
      <c r="FK15" s="71">
        <v>40866.1</v>
      </c>
      <c r="FL15" s="71">
        <v>41282.01</v>
      </c>
      <c r="FM15" s="71">
        <v>41856.29</v>
      </c>
      <c r="FN15" s="71">
        <v>41687.42</v>
      </c>
      <c r="FO15" s="71">
        <v>41792.49</v>
      </c>
      <c r="FP15" s="71">
        <v>41688.78</v>
      </c>
      <c r="FQ15" s="71">
        <v>40910.74</v>
      </c>
      <c r="FR15" s="71">
        <v>41117.78</v>
      </c>
      <c r="FS15" s="71">
        <v>41402.54</v>
      </c>
      <c r="FT15" s="71">
        <v>41328.009999999995</v>
      </c>
      <c r="FU15" s="71">
        <v>41124.910000000003</v>
      </c>
      <c r="FV15" s="71">
        <v>40771.07</v>
      </c>
      <c r="FW15" s="71">
        <v>41577.050000000003</v>
      </c>
      <c r="FX15" s="71">
        <v>41980.55</v>
      </c>
      <c r="FY15" s="71">
        <v>42672.630000000005</v>
      </c>
      <c r="FZ15" s="71">
        <v>42625.56</v>
      </c>
      <c r="GA15" s="71">
        <v>42809.37</v>
      </c>
      <c r="GB15" s="71">
        <v>43259.33</v>
      </c>
      <c r="GC15" s="71">
        <v>43297.83</v>
      </c>
      <c r="GD15" s="71">
        <v>43439.619489999997</v>
      </c>
      <c r="GE15" s="71">
        <v>44238.981714999994</v>
      </c>
      <c r="GF15" s="71">
        <v>44861.525008999997</v>
      </c>
      <c r="GG15" s="71">
        <v>45567.629141999998</v>
      </c>
      <c r="GH15" s="72">
        <v>46369.868396000005</v>
      </c>
      <c r="GI15" s="72">
        <v>46886.949200000003</v>
      </c>
      <c r="GJ15" s="72">
        <v>47582.363489999996</v>
      </c>
      <c r="GK15" s="72">
        <v>48392.991293999999</v>
      </c>
      <c r="GL15" s="72">
        <v>48365.916219999999</v>
      </c>
      <c r="GM15" s="72">
        <v>49216.777154999996</v>
      </c>
      <c r="GN15" s="72">
        <v>50199.935024000006</v>
      </c>
      <c r="GO15" s="72">
        <v>50938.865974</v>
      </c>
      <c r="GP15" s="72">
        <v>51575.434491</v>
      </c>
      <c r="GQ15" s="72">
        <v>51955.846075999994</v>
      </c>
      <c r="GR15" s="72">
        <v>52564.113868</v>
      </c>
      <c r="GS15" s="72">
        <v>53377.165856</v>
      </c>
      <c r="GT15" s="72">
        <v>54192.229029000002</v>
      </c>
      <c r="GU15" s="72">
        <v>54719.815470000009</v>
      </c>
      <c r="GV15" s="72">
        <v>55231.405751999999</v>
      </c>
      <c r="GW15" s="72">
        <v>55707.125194</v>
      </c>
      <c r="GX15" s="72">
        <v>55148.902568999998</v>
      </c>
      <c r="GY15" s="72">
        <v>55525.400442110003</v>
      </c>
      <c r="GZ15" s="72">
        <v>56171.929110999903</v>
      </c>
      <c r="HA15" s="72">
        <v>56553.296670000003</v>
      </c>
      <c r="HB15" s="72">
        <v>56996.758536000001</v>
      </c>
      <c r="HC15" s="72">
        <v>57577.008347000003</v>
      </c>
      <c r="HD15" s="72">
        <v>57711.083556999904</v>
      </c>
      <c r="HE15" s="72">
        <v>58265.942020000002</v>
      </c>
      <c r="HF15" s="72">
        <v>58824.991393999997</v>
      </c>
      <c r="HG15" s="72">
        <v>59111.614493000001</v>
      </c>
      <c r="HH15" s="72">
        <v>59505.442395999999</v>
      </c>
      <c r="HI15" s="72">
        <v>59678.222629000004</v>
      </c>
      <c r="HJ15" s="72">
        <v>59458.95422</v>
      </c>
      <c r="HK15" s="72">
        <v>59545.731464999997</v>
      </c>
      <c r="HL15" s="72">
        <v>60025.433857999997</v>
      </c>
      <c r="HM15" s="72">
        <v>60036.343574999999</v>
      </c>
      <c r="HN15" s="72">
        <v>60245.295379000003</v>
      </c>
      <c r="HO15" s="72">
        <v>60719.519633000004</v>
      </c>
      <c r="HP15" s="72">
        <v>60802.242319999998</v>
      </c>
      <c r="HQ15" s="72">
        <v>61112.683504000001</v>
      </c>
      <c r="HR15" s="72">
        <v>61354.011138000002</v>
      </c>
      <c r="HS15" s="72">
        <v>61671.682638999999</v>
      </c>
      <c r="HT15" s="72">
        <v>62312.857083000003</v>
      </c>
      <c r="HU15" s="72">
        <v>62990.061776000002</v>
      </c>
      <c r="HV15" s="72">
        <v>63150.869508000003</v>
      </c>
      <c r="HW15" s="72">
        <v>63667.691611000002</v>
      </c>
      <c r="HX15" s="72">
        <v>64266.750988</v>
      </c>
      <c r="HY15" s="72">
        <v>63887.150977999998</v>
      </c>
      <c r="HZ15" s="72">
        <v>63792.124584999998</v>
      </c>
      <c r="IA15" s="72">
        <v>63592.560594000002</v>
      </c>
      <c r="IB15" s="72">
        <v>63567.463049999998</v>
      </c>
      <c r="IC15" s="72">
        <v>64767.348744000003</v>
      </c>
      <c r="ID15" s="72">
        <v>63847.891959</v>
      </c>
      <c r="IJ15" s="228"/>
      <c r="IK15" s="228"/>
      <c r="IL15" s="228"/>
    </row>
    <row r="16" spans="1:246" x14ac:dyDescent="0.3">
      <c r="A16" s="72" t="s">
        <v>131</v>
      </c>
      <c r="B16" s="71">
        <v>418.56</v>
      </c>
      <c r="C16" s="71">
        <v>462.81</v>
      </c>
      <c r="D16" s="71">
        <v>427.73000000000008</v>
      </c>
      <c r="E16" s="71">
        <v>441.72</v>
      </c>
      <c r="F16" s="71">
        <v>442.04999999999995</v>
      </c>
      <c r="G16" s="71">
        <v>391.94</v>
      </c>
      <c r="H16" s="71">
        <v>417.72999999999996</v>
      </c>
      <c r="I16" s="71">
        <v>414.21999999999997</v>
      </c>
      <c r="J16" s="71">
        <v>394.84999999999997</v>
      </c>
      <c r="K16" s="71">
        <v>416.71000000000004</v>
      </c>
      <c r="L16" s="71">
        <v>408</v>
      </c>
      <c r="M16" s="71">
        <v>367.03999999999996</v>
      </c>
      <c r="N16" s="71">
        <v>389.64</v>
      </c>
      <c r="O16" s="71">
        <v>426.28999999999996</v>
      </c>
      <c r="P16" s="71">
        <v>416.65000000000003</v>
      </c>
      <c r="Q16" s="71">
        <v>431.14</v>
      </c>
      <c r="R16" s="71">
        <v>436.90000000000003</v>
      </c>
      <c r="S16" s="71">
        <v>394.08</v>
      </c>
      <c r="T16" s="71">
        <v>438.01</v>
      </c>
      <c r="U16" s="71">
        <v>437.38000000000005</v>
      </c>
      <c r="V16" s="71">
        <v>437.08</v>
      </c>
      <c r="W16" s="71">
        <v>445.31</v>
      </c>
      <c r="X16" s="71">
        <v>433.32</v>
      </c>
      <c r="Y16" s="71">
        <v>384.13000000000005</v>
      </c>
      <c r="Z16" s="71">
        <v>415.59000000000003</v>
      </c>
      <c r="AA16" s="71">
        <v>450.12</v>
      </c>
      <c r="AB16" s="71">
        <v>457.5</v>
      </c>
      <c r="AC16" s="71">
        <v>434.00999999999993</v>
      </c>
      <c r="AD16" s="71">
        <v>454.44</v>
      </c>
      <c r="AE16" s="71">
        <v>422.9</v>
      </c>
      <c r="AF16" s="71">
        <v>431.00999999999993</v>
      </c>
      <c r="AG16" s="71">
        <v>450.7</v>
      </c>
      <c r="AH16" s="71">
        <v>444.01999999999992</v>
      </c>
      <c r="AI16" s="71">
        <v>473.20000000000005</v>
      </c>
      <c r="AJ16" s="71">
        <v>495.94</v>
      </c>
      <c r="AK16" s="71">
        <v>464.62</v>
      </c>
      <c r="AL16" s="71">
        <v>511.43</v>
      </c>
      <c r="AM16" s="71">
        <v>579.35</v>
      </c>
      <c r="AN16" s="71">
        <v>570.06999999999994</v>
      </c>
      <c r="AO16" s="71">
        <v>588.98</v>
      </c>
      <c r="AP16" s="71">
        <v>611.19000000000005</v>
      </c>
      <c r="AQ16" s="71">
        <v>584.55000000000007</v>
      </c>
      <c r="AR16" s="71">
        <v>608.29</v>
      </c>
      <c r="AS16" s="71">
        <v>626.93000000000006</v>
      </c>
      <c r="AT16" s="71">
        <v>606.08000000000004</v>
      </c>
      <c r="AU16" s="71">
        <v>634.83000000000004</v>
      </c>
      <c r="AV16" s="71">
        <v>666.74</v>
      </c>
      <c r="AW16" s="71">
        <v>581.32000000000005</v>
      </c>
      <c r="AX16" s="71">
        <v>642.86</v>
      </c>
      <c r="AY16" s="71">
        <v>689.18999999999994</v>
      </c>
      <c r="AZ16" s="71">
        <v>659.23</v>
      </c>
      <c r="BA16" s="71">
        <v>648.40000000000009</v>
      </c>
      <c r="BB16" s="71">
        <v>666.54</v>
      </c>
      <c r="BC16" s="71">
        <v>636.8599999999999</v>
      </c>
      <c r="BD16" s="71">
        <v>666.64</v>
      </c>
      <c r="BE16" s="71">
        <v>678.79</v>
      </c>
      <c r="BF16" s="71">
        <v>680.3</v>
      </c>
      <c r="BG16" s="71">
        <v>698.36</v>
      </c>
      <c r="BH16" s="71">
        <v>718.18</v>
      </c>
      <c r="BI16" s="71">
        <v>628.91000000000008</v>
      </c>
      <c r="BJ16" s="71">
        <v>688.85</v>
      </c>
      <c r="BK16" s="71">
        <v>687.05000000000007</v>
      </c>
      <c r="BL16" s="71">
        <v>670.96</v>
      </c>
      <c r="BM16" s="71">
        <v>675.99</v>
      </c>
      <c r="BN16" s="71">
        <v>676.91</v>
      </c>
      <c r="BO16" s="71">
        <v>662.2</v>
      </c>
      <c r="BP16" s="71">
        <v>710.01</v>
      </c>
      <c r="BQ16" s="71">
        <v>719.13</v>
      </c>
      <c r="BR16" s="71">
        <v>721.69</v>
      </c>
      <c r="BS16" s="71">
        <v>761.42</v>
      </c>
      <c r="BT16" s="71">
        <v>796.49</v>
      </c>
      <c r="BU16" s="71">
        <v>692.05</v>
      </c>
      <c r="BV16" s="71">
        <v>778.31</v>
      </c>
      <c r="BW16" s="71">
        <v>859.18</v>
      </c>
      <c r="BX16" s="71">
        <v>837.72</v>
      </c>
      <c r="BY16" s="71">
        <v>896.52</v>
      </c>
      <c r="BZ16" s="71">
        <v>890.03000000000009</v>
      </c>
      <c r="CA16" s="71">
        <v>894.78</v>
      </c>
      <c r="CB16" s="71">
        <v>936.19999999999993</v>
      </c>
      <c r="CC16" s="71">
        <v>923.04</v>
      </c>
      <c r="CD16" s="71">
        <v>947.65</v>
      </c>
      <c r="CE16" s="71">
        <v>997.91000000000008</v>
      </c>
      <c r="CF16" s="71">
        <v>1034.1599999999999</v>
      </c>
      <c r="CG16" s="71">
        <v>933.04</v>
      </c>
      <c r="CH16" s="71">
        <v>1042.1400000000001</v>
      </c>
      <c r="CI16" s="71">
        <v>1113.49</v>
      </c>
      <c r="CJ16" s="71">
        <v>1155.81</v>
      </c>
      <c r="CK16" s="71">
        <v>1063.9999999999998</v>
      </c>
      <c r="CL16" s="71">
        <v>1079.33</v>
      </c>
      <c r="CM16" s="71">
        <v>1087.8600000000001</v>
      </c>
      <c r="CN16" s="71">
        <v>1068.58</v>
      </c>
      <c r="CO16" s="71">
        <v>1092.3599999999999</v>
      </c>
      <c r="CP16" s="71">
        <v>1131.1300000000001</v>
      </c>
      <c r="CQ16" s="71">
        <v>1140.53</v>
      </c>
      <c r="CR16" s="71">
        <v>1112.3499999999999</v>
      </c>
      <c r="CS16" s="71">
        <v>1005.41</v>
      </c>
      <c r="CT16" s="71">
        <v>1125.71</v>
      </c>
      <c r="CU16" s="71">
        <v>1185.1400000000001</v>
      </c>
      <c r="CV16" s="71">
        <v>1205.8599999999999</v>
      </c>
      <c r="CW16" s="71">
        <v>1189.3399999999999</v>
      </c>
      <c r="CX16" s="71">
        <v>1236.5400000000002</v>
      </c>
      <c r="CY16" s="71">
        <v>1217.1600000000001</v>
      </c>
      <c r="CZ16" s="71">
        <v>1213.9000000000001</v>
      </c>
      <c r="DA16" s="71">
        <v>1232.33</v>
      </c>
      <c r="DB16" s="71">
        <v>1246.3199999999997</v>
      </c>
      <c r="DC16" s="71">
        <v>1278.0800000000002</v>
      </c>
      <c r="DD16" s="71">
        <v>1288.75</v>
      </c>
      <c r="DE16" s="71">
        <v>1114.1600000000001</v>
      </c>
      <c r="DF16" s="71">
        <v>1265.5500000000002</v>
      </c>
      <c r="DG16" s="71">
        <v>1344.9599999999998</v>
      </c>
      <c r="DH16" s="71">
        <v>1304.6299999999999</v>
      </c>
      <c r="DI16" s="71">
        <v>1309.22</v>
      </c>
      <c r="DJ16" s="71">
        <v>1371.4800000000002</v>
      </c>
      <c r="DK16" s="71">
        <v>1325.85</v>
      </c>
      <c r="DL16" s="71">
        <v>1351.9599999999998</v>
      </c>
      <c r="DM16" s="71">
        <v>1392.5899999999997</v>
      </c>
      <c r="DN16" s="71">
        <v>1429.21</v>
      </c>
      <c r="DO16" s="71">
        <v>1512.7</v>
      </c>
      <c r="DP16" s="71">
        <v>1595.4</v>
      </c>
      <c r="DQ16" s="71">
        <v>1344.29</v>
      </c>
      <c r="DR16" s="71">
        <v>1605.1400000000003</v>
      </c>
      <c r="DS16" s="71">
        <v>1695.2499999999998</v>
      </c>
      <c r="DT16" s="71">
        <v>1665.5300000000004</v>
      </c>
      <c r="DU16" s="71">
        <v>1737.3199999999997</v>
      </c>
      <c r="DV16" s="71">
        <v>1707.15</v>
      </c>
      <c r="DW16" s="71">
        <v>1507.2</v>
      </c>
      <c r="DX16" s="71">
        <v>1540.56</v>
      </c>
      <c r="DY16" s="71">
        <v>1636.6399999999999</v>
      </c>
      <c r="DZ16" s="71">
        <v>1536.0399999999995</v>
      </c>
      <c r="EA16" s="71">
        <v>1637.3299999999997</v>
      </c>
      <c r="EB16" s="71">
        <v>1654.8199999999997</v>
      </c>
      <c r="EC16" s="71">
        <v>1315.8</v>
      </c>
      <c r="ED16" s="71">
        <v>1464.92</v>
      </c>
      <c r="EE16" s="71">
        <v>1513.6200000000001</v>
      </c>
      <c r="EF16" s="71">
        <v>1466.63</v>
      </c>
      <c r="EG16" s="71">
        <v>1492.34</v>
      </c>
      <c r="EH16" s="71">
        <v>1505.4099999999999</v>
      </c>
      <c r="EI16" s="71">
        <v>1421.9199999999996</v>
      </c>
      <c r="EJ16" s="71">
        <v>1507.0300000000002</v>
      </c>
      <c r="EK16" s="71">
        <v>1397.0600000000002</v>
      </c>
      <c r="EL16" s="71">
        <v>1409.9899999999998</v>
      </c>
      <c r="EM16" s="71">
        <v>1467.19</v>
      </c>
      <c r="EN16" s="71">
        <v>1402.67</v>
      </c>
      <c r="EO16" s="71">
        <v>1251.8100000000002</v>
      </c>
      <c r="EP16" s="71">
        <v>1343.9599999999998</v>
      </c>
      <c r="EQ16" s="71">
        <v>1377.3999999999999</v>
      </c>
      <c r="ER16" s="71">
        <v>1366.5</v>
      </c>
      <c r="ES16" s="71">
        <v>1395.13</v>
      </c>
      <c r="ET16" s="71">
        <v>1404.44</v>
      </c>
      <c r="EU16" s="71">
        <v>1335.76</v>
      </c>
      <c r="EV16" s="71">
        <v>1380.22</v>
      </c>
      <c r="EW16" s="71">
        <v>1414.2</v>
      </c>
      <c r="EX16" s="71">
        <v>1442.8100000000002</v>
      </c>
      <c r="EY16" s="71">
        <v>1428.69</v>
      </c>
      <c r="EZ16" s="71">
        <v>1434.65</v>
      </c>
      <c r="FA16" s="71">
        <v>1241.5000000000002</v>
      </c>
      <c r="FB16" s="71">
        <v>1386.51</v>
      </c>
      <c r="FC16" s="71">
        <v>1450.73</v>
      </c>
      <c r="FD16" s="71">
        <v>1548.84</v>
      </c>
      <c r="FE16" s="71">
        <v>1526.22</v>
      </c>
      <c r="FF16" s="71">
        <v>1608.56</v>
      </c>
      <c r="FG16" s="71">
        <v>1568.26</v>
      </c>
      <c r="FH16" s="71">
        <v>1609.61</v>
      </c>
      <c r="FI16" s="71">
        <v>1642.8899999999999</v>
      </c>
      <c r="FJ16" s="71">
        <v>1665.0900000000001</v>
      </c>
      <c r="FK16" s="71">
        <v>1722.5500000000002</v>
      </c>
      <c r="FL16" s="71">
        <v>1722.73</v>
      </c>
      <c r="FM16" s="71">
        <v>1498.6100000000001</v>
      </c>
      <c r="FN16" s="71">
        <v>1626.95</v>
      </c>
      <c r="FO16" s="71">
        <v>1801.04</v>
      </c>
      <c r="FP16" s="71">
        <v>1809.7400000000002</v>
      </c>
      <c r="FQ16" s="71">
        <v>2117.0100000000002</v>
      </c>
      <c r="FR16" s="71">
        <v>1931.71</v>
      </c>
      <c r="FS16" s="71">
        <v>1634.08</v>
      </c>
      <c r="FT16" s="71">
        <v>1584.5100000000002</v>
      </c>
      <c r="FU16" s="71">
        <v>1800.59</v>
      </c>
      <c r="FV16" s="71">
        <v>2316.0700000000002</v>
      </c>
      <c r="FW16" s="71">
        <v>1898.2200000000003</v>
      </c>
      <c r="FX16" s="71">
        <v>1913.7900000000002</v>
      </c>
      <c r="FY16" s="71">
        <v>1653.38</v>
      </c>
      <c r="FZ16" s="71">
        <v>1781.2800000000002</v>
      </c>
      <c r="GA16" s="71">
        <v>1837.97</v>
      </c>
      <c r="GB16" s="71">
        <v>1832.3500000000001</v>
      </c>
      <c r="GC16" s="71">
        <v>1994.75</v>
      </c>
      <c r="GD16" s="71">
        <v>2085.4543389999999</v>
      </c>
      <c r="GE16" s="71">
        <v>2059.919461</v>
      </c>
      <c r="GF16" s="71">
        <v>1986.769765</v>
      </c>
      <c r="GG16" s="71">
        <v>2050.8696539999996</v>
      </c>
      <c r="GH16" s="72">
        <v>1979.6602130000001</v>
      </c>
      <c r="GI16" s="72">
        <v>2062.858322</v>
      </c>
      <c r="GJ16" s="72">
        <v>2138.7455580000001</v>
      </c>
      <c r="GK16" s="72">
        <v>1979.3451500000001</v>
      </c>
      <c r="GL16" s="72">
        <v>2080.8115779999998</v>
      </c>
      <c r="GM16" s="72">
        <v>2103.0018660000001</v>
      </c>
      <c r="GN16" s="72">
        <v>2110.6559990000001</v>
      </c>
      <c r="GO16" s="72">
        <v>2142.7420889999999</v>
      </c>
      <c r="GP16" s="72">
        <v>2192.8718269999999</v>
      </c>
      <c r="GQ16" s="72">
        <v>2249.6502340000002</v>
      </c>
      <c r="GR16" s="72">
        <v>2315.9745419999999</v>
      </c>
      <c r="GS16" s="72">
        <v>2314.152865</v>
      </c>
      <c r="GT16" s="72">
        <v>2291.3017620000001</v>
      </c>
      <c r="GU16" s="72">
        <v>2361.800804</v>
      </c>
      <c r="GV16" s="72">
        <v>2352.5078130000002</v>
      </c>
      <c r="GW16" s="72">
        <v>2185.9295099999999</v>
      </c>
      <c r="GX16" s="72">
        <v>2950.1728459999999</v>
      </c>
      <c r="GY16" s="72">
        <v>3056.9816525400001</v>
      </c>
      <c r="GZ16" s="72">
        <v>3048.9769620000002</v>
      </c>
      <c r="HA16" s="72">
        <v>3137.2121870000001</v>
      </c>
      <c r="HB16" s="72">
        <v>3188.870774</v>
      </c>
      <c r="HC16" s="72">
        <v>3178.5655499999898</v>
      </c>
      <c r="HD16" s="72">
        <v>3325.7864949999898</v>
      </c>
      <c r="HE16" s="72">
        <v>3226.194743</v>
      </c>
      <c r="HF16" s="72">
        <v>3276.005353</v>
      </c>
      <c r="HG16" s="72">
        <v>3390.4988199999998</v>
      </c>
      <c r="HH16" s="72">
        <v>3465.2005819999999</v>
      </c>
      <c r="HI16" s="72">
        <v>3229.698136</v>
      </c>
      <c r="HJ16" s="72">
        <v>3440.954737</v>
      </c>
      <c r="HK16" s="72">
        <v>3570.110619</v>
      </c>
      <c r="HL16" s="72">
        <v>3707.7607069999999</v>
      </c>
      <c r="HM16" s="72">
        <v>3752.6842299999998</v>
      </c>
      <c r="HN16" s="72">
        <v>3789.841081</v>
      </c>
      <c r="HO16" s="72">
        <v>3725.282897</v>
      </c>
      <c r="HP16" s="72">
        <v>3851.6784189999998</v>
      </c>
      <c r="HQ16" s="72">
        <v>3828.3947050000002</v>
      </c>
      <c r="HR16" s="72">
        <v>3921.52664</v>
      </c>
      <c r="HS16" s="72">
        <v>3885.345906</v>
      </c>
      <c r="HT16" s="72">
        <v>3873.5872629999999</v>
      </c>
      <c r="HU16" s="72">
        <v>3542.798366</v>
      </c>
      <c r="HV16" s="72">
        <v>3566.9480309999999</v>
      </c>
      <c r="HW16" s="72">
        <v>3572.6474389999998</v>
      </c>
      <c r="HX16" s="72">
        <v>3630.7304210000002</v>
      </c>
      <c r="HY16" s="72">
        <v>3837.829933</v>
      </c>
      <c r="HZ16" s="72">
        <v>4196.3831970000001</v>
      </c>
      <c r="IA16" s="72">
        <v>4392.3164459999998</v>
      </c>
      <c r="IB16" s="72">
        <v>4507.7291080000005</v>
      </c>
      <c r="IC16" s="72">
        <v>3710.545329</v>
      </c>
      <c r="ID16" s="72">
        <v>4389.7484180000001</v>
      </c>
      <c r="IJ16" s="228"/>
      <c r="IK16" s="228"/>
      <c r="IL16" s="228"/>
    </row>
    <row r="17" spans="1:246" x14ac:dyDescent="0.3">
      <c r="A17" s="50" t="s">
        <v>597</v>
      </c>
      <c r="B17" s="71">
        <v>209.54000000000002</v>
      </c>
      <c r="C17" s="71">
        <v>228.26</v>
      </c>
      <c r="D17" s="71">
        <v>279.32</v>
      </c>
      <c r="E17" s="71">
        <v>136.05000000000001</v>
      </c>
      <c r="F17" s="71">
        <v>127.25</v>
      </c>
      <c r="G17" s="71">
        <v>154.27000000000001</v>
      </c>
      <c r="H17" s="71">
        <v>152.98000000000002</v>
      </c>
      <c r="I17" s="71">
        <v>142.6</v>
      </c>
      <c r="J17" s="71">
        <v>145.10000000000002</v>
      </c>
      <c r="K17" s="71">
        <v>148.09</v>
      </c>
      <c r="L17" s="71">
        <v>171.07</v>
      </c>
      <c r="M17" s="71">
        <v>142.32</v>
      </c>
      <c r="N17" s="71">
        <v>152.13999999999999</v>
      </c>
      <c r="O17" s="71">
        <v>155.26999999999998</v>
      </c>
      <c r="P17" s="71">
        <v>137.99</v>
      </c>
      <c r="Q17" s="71">
        <v>135</v>
      </c>
      <c r="R17" s="71">
        <v>136.66999999999999</v>
      </c>
      <c r="S17" s="71">
        <v>131.6</v>
      </c>
      <c r="T17" s="71">
        <v>134.69</v>
      </c>
      <c r="U17" s="71">
        <v>134.69</v>
      </c>
      <c r="V17" s="71">
        <v>136.47</v>
      </c>
      <c r="W17" s="71">
        <v>146.32</v>
      </c>
      <c r="X17" s="71">
        <v>219.52</v>
      </c>
      <c r="Y17" s="71">
        <v>192.09</v>
      </c>
      <c r="Z17" s="71">
        <v>191.67000000000002</v>
      </c>
      <c r="AA17" s="71">
        <v>190.27</v>
      </c>
      <c r="AB17" s="71">
        <v>185.74999999999997</v>
      </c>
      <c r="AC17" s="71">
        <v>255.7</v>
      </c>
      <c r="AD17" s="71">
        <v>268.44</v>
      </c>
      <c r="AE17" s="71">
        <v>256.83999999999997</v>
      </c>
      <c r="AF17" s="71">
        <v>178.26</v>
      </c>
      <c r="AG17" s="71">
        <v>175.52</v>
      </c>
      <c r="AH17" s="71">
        <v>198.61</v>
      </c>
      <c r="AI17" s="71">
        <v>249.34999999999997</v>
      </c>
      <c r="AJ17" s="71">
        <v>269.05</v>
      </c>
      <c r="AK17" s="71">
        <v>288.64</v>
      </c>
      <c r="AL17" s="71">
        <v>296.04000000000002</v>
      </c>
      <c r="AM17" s="71">
        <v>312.14000000000004</v>
      </c>
      <c r="AN17" s="71">
        <v>270.11</v>
      </c>
      <c r="AO17" s="71">
        <v>271.35000000000002</v>
      </c>
      <c r="AP17" s="71">
        <v>257.36</v>
      </c>
      <c r="AQ17" s="71">
        <v>305</v>
      </c>
      <c r="AR17" s="71">
        <v>291.8</v>
      </c>
      <c r="AS17" s="71">
        <v>255.12</v>
      </c>
      <c r="AT17" s="71">
        <v>265.62</v>
      </c>
      <c r="AU17" s="71">
        <v>311.66000000000003</v>
      </c>
      <c r="AV17" s="71">
        <v>326.89999999999998</v>
      </c>
      <c r="AW17" s="71">
        <v>303.76</v>
      </c>
      <c r="AX17" s="71">
        <v>304.66999999999996</v>
      </c>
      <c r="AY17" s="71">
        <v>270.01</v>
      </c>
      <c r="AZ17" s="71">
        <v>327.39999999999998</v>
      </c>
      <c r="BA17" s="71">
        <v>339.84000000000003</v>
      </c>
      <c r="BB17" s="71">
        <v>348.5</v>
      </c>
      <c r="BC17" s="71">
        <v>356.53</v>
      </c>
      <c r="BD17" s="71">
        <v>386.82</v>
      </c>
      <c r="BE17" s="71">
        <v>411.06</v>
      </c>
      <c r="BF17" s="71">
        <v>445.55</v>
      </c>
      <c r="BG17" s="71">
        <v>412.42</v>
      </c>
      <c r="BH17" s="71">
        <v>501.78</v>
      </c>
      <c r="BI17" s="71">
        <v>542.42999999999995</v>
      </c>
      <c r="BJ17" s="71">
        <v>557.97</v>
      </c>
      <c r="BK17" s="71">
        <v>555.58000000000004</v>
      </c>
      <c r="BL17" s="71">
        <v>554.16999999999996</v>
      </c>
      <c r="BM17" s="71">
        <v>498.86</v>
      </c>
      <c r="BN17" s="71">
        <v>533.98</v>
      </c>
      <c r="BO17" s="71">
        <v>819.8</v>
      </c>
      <c r="BP17" s="71">
        <v>803.93000000000006</v>
      </c>
      <c r="BQ17" s="71">
        <v>809.45</v>
      </c>
      <c r="BR17" s="71">
        <v>842.11</v>
      </c>
      <c r="BS17" s="71">
        <v>837.46</v>
      </c>
      <c r="BT17" s="71">
        <v>837.68999999999994</v>
      </c>
      <c r="BU17" s="71">
        <v>842.59</v>
      </c>
      <c r="BV17" s="71">
        <v>871.61000000000013</v>
      </c>
      <c r="BW17" s="71">
        <v>941.23</v>
      </c>
      <c r="BX17" s="71">
        <v>961.05</v>
      </c>
      <c r="BY17" s="71">
        <v>1040.46</v>
      </c>
      <c r="BZ17" s="71">
        <v>1087.04</v>
      </c>
      <c r="CA17" s="71">
        <v>1128.8400000000001</v>
      </c>
      <c r="CB17" s="71">
        <v>1053.96</v>
      </c>
      <c r="CC17" s="71">
        <v>1075.96</v>
      </c>
      <c r="CD17" s="71">
        <v>1113.17</v>
      </c>
      <c r="CE17" s="71">
        <v>1133.8799999999999</v>
      </c>
      <c r="CF17" s="71">
        <v>989.33</v>
      </c>
      <c r="CG17" s="71">
        <v>1085.81</v>
      </c>
      <c r="CH17" s="71">
        <v>1084.24</v>
      </c>
      <c r="CI17" s="71">
        <v>1138.02</v>
      </c>
      <c r="CJ17" s="71">
        <v>1151.29</v>
      </c>
      <c r="CK17" s="71">
        <v>1222.27</v>
      </c>
      <c r="CL17" s="71">
        <v>1212.3400000000001</v>
      </c>
      <c r="CM17" s="71">
        <v>1193.5</v>
      </c>
      <c r="CN17" s="71">
        <v>1211.8900000000001</v>
      </c>
      <c r="CO17" s="71">
        <v>1244.6799999999998</v>
      </c>
      <c r="CP17" s="71">
        <v>1198.1599999999999</v>
      </c>
      <c r="CQ17" s="71">
        <v>1216.2</v>
      </c>
      <c r="CR17" s="71">
        <v>1206.22</v>
      </c>
      <c r="CS17" s="71">
        <v>1169.08</v>
      </c>
      <c r="CT17" s="71">
        <v>1168.82</v>
      </c>
      <c r="CU17" s="71">
        <v>728.18000000000006</v>
      </c>
      <c r="CV17" s="71">
        <v>736.30000000000007</v>
      </c>
      <c r="CW17" s="71">
        <v>760.34000000000015</v>
      </c>
      <c r="CX17" s="71">
        <v>694.29</v>
      </c>
      <c r="CY17" s="71">
        <v>674.68</v>
      </c>
      <c r="CZ17" s="71">
        <v>748.35000000000014</v>
      </c>
      <c r="DA17" s="71">
        <v>722.5</v>
      </c>
      <c r="DB17" s="71">
        <v>719.73</v>
      </c>
      <c r="DC17" s="71">
        <v>752.67</v>
      </c>
      <c r="DD17" s="71">
        <v>694.41</v>
      </c>
      <c r="DE17" s="71">
        <v>786.73</v>
      </c>
      <c r="DF17" s="71">
        <v>783.56000000000006</v>
      </c>
      <c r="DG17" s="71">
        <v>776.38</v>
      </c>
      <c r="DH17" s="71">
        <v>693.29</v>
      </c>
      <c r="DI17" s="71">
        <v>689.8900000000001</v>
      </c>
      <c r="DJ17" s="71">
        <v>663.4899999999999</v>
      </c>
      <c r="DK17" s="71">
        <v>617.82000000000005</v>
      </c>
      <c r="DL17" s="71">
        <v>600.38</v>
      </c>
      <c r="DM17" s="71">
        <v>594.16</v>
      </c>
      <c r="DN17" s="71">
        <v>566.74</v>
      </c>
      <c r="DO17" s="71">
        <v>644.81999999999994</v>
      </c>
      <c r="DP17" s="71">
        <v>602.54</v>
      </c>
      <c r="DQ17" s="71">
        <v>692.2</v>
      </c>
      <c r="DR17" s="71">
        <v>689.55</v>
      </c>
      <c r="DS17" s="71">
        <v>692.41</v>
      </c>
      <c r="DT17" s="71">
        <v>681.43</v>
      </c>
      <c r="DU17" s="71">
        <v>708.1400000000001</v>
      </c>
      <c r="DV17" s="71">
        <v>783.46999999999991</v>
      </c>
      <c r="DW17" s="71">
        <v>729.94999999999993</v>
      </c>
      <c r="DX17" s="71">
        <v>881.69</v>
      </c>
      <c r="DY17" s="71">
        <v>832.82999999999993</v>
      </c>
      <c r="DZ17" s="71">
        <v>804.93000000000006</v>
      </c>
      <c r="EA17" s="71">
        <v>1060.7</v>
      </c>
      <c r="EB17" s="71">
        <v>1114.3900000000001</v>
      </c>
      <c r="EC17" s="71">
        <v>926.66</v>
      </c>
      <c r="ED17" s="71">
        <v>1135.0700000000002</v>
      </c>
      <c r="EE17" s="71">
        <v>1134.83</v>
      </c>
      <c r="EF17" s="71">
        <v>952.5</v>
      </c>
      <c r="EG17" s="71">
        <v>1043.1099999999999</v>
      </c>
      <c r="EH17" s="71">
        <v>1022.34</v>
      </c>
      <c r="EI17" s="71">
        <v>866.93</v>
      </c>
      <c r="EJ17" s="71">
        <v>1008.4200000000001</v>
      </c>
      <c r="EK17" s="71">
        <v>1014.89</v>
      </c>
      <c r="EL17" s="71">
        <v>901</v>
      </c>
      <c r="EM17" s="71">
        <v>864.46</v>
      </c>
      <c r="EN17" s="71">
        <v>923.31</v>
      </c>
      <c r="EO17" s="71">
        <v>893.68</v>
      </c>
      <c r="EP17" s="71">
        <v>911.7</v>
      </c>
      <c r="EQ17" s="71">
        <v>913.57999999999993</v>
      </c>
      <c r="ER17" s="71">
        <v>860.71</v>
      </c>
      <c r="ES17" s="71">
        <v>834.27</v>
      </c>
      <c r="ET17" s="71">
        <v>891.97</v>
      </c>
      <c r="EU17" s="71">
        <v>818.3</v>
      </c>
      <c r="EV17" s="71">
        <v>920.67</v>
      </c>
      <c r="EW17" s="71">
        <v>809.31</v>
      </c>
      <c r="EX17" s="71">
        <v>834.27</v>
      </c>
      <c r="EY17" s="71">
        <v>902.54</v>
      </c>
      <c r="EZ17" s="71">
        <v>844.69999999999993</v>
      </c>
      <c r="FA17" s="71">
        <v>738.31</v>
      </c>
      <c r="FB17" s="71">
        <v>773.15</v>
      </c>
      <c r="FC17" s="71">
        <v>769.83</v>
      </c>
      <c r="FD17" s="71">
        <v>786.39</v>
      </c>
      <c r="FE17" s="71">
        <v>903.4</v>
      </c>
      <c r="FF17" s="71">
        <v>850.48</v>
      </c>
      <c r="FG17" s="71">
        <v>777.84999999999991</v>
      </c>
      <c r="FH17" s="71">
        <v>781.01</v>
      </c>
      <c r="FI17" s="71">
        <v>770.47</v>
      </c>
      <c r="FJ17" s="71">
        <v>765.63</v>
      </c>
      <c r="FK17" s="71">
        <v>786.17</v>
      </c>
      <c r="FL17" s="71">
        <v>800.63999999999987</v>
      </c>
      <c r="FM17" s="71">
        <v>749.74</v>
      </c>
      <c r="FN17" s="71">
        <v>828.51</v>
      </c>
      <c r="FO17" s="71">
        <v>841.15</v>
      </c>
      <c r="FP17" s="71">
        <v>793.21</v>
      </c>
      <c r="FQ17" s="71">
        <v>896.43999999999994</v>
      </c>
      <c r="FR17" s="71">
        <v>873.18000000000006</v>
      </c>
      <c r="FS17" s="71">
        <v>859.87</v>
      </c>
      <c r="FT17" s="71">
        <v>924.6</v>
      </c>
      <c r="FU17" s="71">
        <v>935.15</v>
      </c>
      <c r="FV17" s="71">
        <v>794.85</v>
      </c>
      <c r="FW17" s="71">
        <v>855.07999999999993</v>
      </c>
      <c r="FX17" s="71">
        <v>831.56999999999994</v>
      </c>
      <c r="FY17" s="71">
        <v>847.07</v>
      </c>
      <c r="FZ17" s="71">
        <v>873.8</v>
      </c>
      <c r="GA17" s="71">
        <v>881.01</v>
      </c>
      <c r="GB17" s="71">
        <v>959.9</v>
      </c>
      <c r="GC17" s="71">
        <v>973.12</v>
      </c>
      <c r="GD17" s="71">
        <v>989.900936</v>
      </c>
      <c r="GE17" s="71">
        <v>974.37117999999998</v>
      </c>
      <c r="GF17" s="71">
        <v>977.80456700000002</v>
      </c>
      <c r="GG17" s="71">
        <v>998.374098</v>
      </c>
      <c r="GH17" s="72">
        <v>982.69820800000002</v>
      </c>
      <c r="GI17" s="72">
        <v>985.02749199999994</v>
      </c>
      <c r="GJ17" s="72">
        <v>996.90093000000002</v>
      </c>
      <c r="GK17" s="72">
        <v>1007.2061309999999</v>
      </c>
      <c r="GL17" s="72">
        <v>988.69654400000002</v>
      </c>
      <c r="GM17" s="72">
        <v>1008.409248</v>
      </c>
      <c r="GN17" s="72">
        <v>1002.3726559999999</v>
      </c>
      <c r="GO17" s="72">
        <v>977.56965600000001</v>
      </c>
      <c r="GP17" s="72">
        <v>962.82899299999997</v>
      </c>
      <c r="GQ17" s="72">
        <v>941.53478700000005</v>
      </c>
      <c r="GR17" s="72">
        <v>882.60093800000004</v>
      </c>
      <c r="GS17" s="72">
        <v>846.55993000000001</v>
      </c>
      <c r="GT17" s="72">
        <v>827.40337</v>
      </c>
      <c r="GU17" s="72">
        <v>776.03393900000003</v>
      </c>
      <c r="GV17" s="72">
        <v>686.83928300000002</v>
      </c>
      <c r="GW17" s="72">
        <v>673.18946599999992</v>
      </c>
      <c r="GX17" s="72">
        <v>652.78638899999999</v>
      </c>
      <c r="GY17" s="72">
        <v>637.53916377999997</v>
      </c>
      <c r="GZ17" s="72">
        <v>600.21004800000003</v>
      </c>
      <c r="HA17" s="72">
        <v>600.55674299999998</v>
      </c>
      <c r="HB17" s="72">
        <v>630.55208600000003</v>
      </c>
      <c r="HC17" s="72">
        <v>573.57421799999997</v>
      </c>
      <c r="HD17" s="72">
        <v>549.29420500000003</v>
      </c>
      <c r="HE17" s="72">
        <v>532.78957400000002</v>
      </c>
      <c r="HF17" s="72">
        <v>562.90893900000003</v>
      </c>
      <c r="HG17" s="72">
        <v>534.84487899999999</v>
      </c>
      <c r="HH17" s="72">
        <v>502.54314099999999</v>
      </c>
      <c r="HI17" s="72">
        <v>587.06969300000003</v>
      </c>
      <c r="HJ17" s="72">
        <v>574.53611799999999</v>
      </c>
      <c r="HK17" s="72">
        <v>577.69116699999995</v>
      </c>
      <c r="HL17" s="72">
        <v>594.06220299999995</v>
      </c>
      <c r="HM17" s="72">
        <v>613.45124499999997</v>
      </c>
      <c r="HN17" s="72">
        <v>608.33193800000004</v>
      </c>
      <c r="HO17" s="72">
        <v>613.63314100000002</v>
      </c>
      <c r="HP17" s="72">
        <v>619.09913500000005</v>
      </c>
      <c r="HQ17" s="72">
        <v>641.38606000000004</v>
      </c>
      <c r="HR17" s="72">
        <v>664.33782599999995</v>
      </c>
      <c r="HS17" s="72">
        <v>700.48125200000004</v>
      </c>
      <c r="HT17" s="72">
        <v>699.66970000000003</v>
      </c>
      <c r="HU17" s="72">
        <v>762.28254300000003</v>
      </c>
      <c r="HV17" s="72">
        <v>777.43126700000005</v>
      </c>
      <c r="HW17" s="72">
        <v>807.36278200000004</v>
      </c>
      <c r="HX17" s="72">
        <v>785.21641099999999</v>
      </c>
      <c r="HY17" s="72">
        <v>790.76724999999999</v>
      </c>
      <c r="HZ17" s="72">
        <v>791.758151</v>
      </c>
      <c r="IA17" s="72">
        <v>800.99625300000002</v>
      </c>
      <c r="IB17" s="72">
        <v>803.27319999999997</v>
      </c>
      <c r="IC17" s="72">
        <v>825.98103900000001</v>
      </c>
      <c r="ID17" s="72">
        <v>818.34968200000003</v>
      </c>
      <c r="IJ17" s="228"/>
      <c r="IK17" s="228"/>
      <c r="IL17" s="228"/>
    </row>
    <row r="18" spans="1:246" s="72" customFormat="1" x14ac:dyDescent="0.3">
      <c r="A18" s="72" t="s">
        <v>132</v>
      </c>
      <c r="B18" s="71">
        <v>397.71000000000004</v>
      </c>
      <c r="C18" s="71">
        <v>401.319028</v>
      </c>
      <c r="D18" s="71">
        <v>395.1</v>
      </c>
      <c r="E18" s="71">
        <v>318.43000000000006</v>
      </c>
      <c r="F18" s="71">
        <v>215.38634800000003</v>
      </c>
      <c r="G18" s="71">
        <v>240.57</v>
      </c>
      <c r="H18" s="71">
        <v>242.55</v>
      </c>
      <c r="I18" s="71">
        <v>240.91</v>
      </c>
      <c r="J18" s="71">
        <v>258.19836499999997</v>
      </c>
      <c r="K18" s="71">
        <v>258.05</v>
      </c>
      <c r="L18" s="71">
        <v>270.70999999999998</v>
      </c>
      <c r="M18" s="71">
        <v>260.36</v>
      </c>
      <c r="N18" s="71">
        <v>275.76</v>
      </c>
      <c r="O18" s="71">
        <v>275.75</v>
      </c>
      <c r="P18" s="71">
        <v>281.44</v>
      </c>
      <c r="Q18" s="71">
        <v>285.97999999999996</v>
      </c>
      <c r="R18" s="71">
        <v>285.02999999999997</v>
      </c>
      <c r="S18" s="71">
        <v>286.53999999999996</v>
      </c>
      <c r="T18" s="71">
        <v>292.43000000000006</v>
      </c>
      <c r="U18" s="71">
        <v>289.55</v>
      </c>
      <c r="V18" s="71">
        <v>302.34000000000003</v>
      </c>
      <c r="W18" s="71">
        <v>313.96999999999997</v>
      </c>
      <c r="X18" s="71">
        <v>314.83000000000004</v>
      </c>
      <c r="Y18" s="71">
        <v>306.43000000000006</v>
      </c>
      <c r="Z18" s="71">
        <v>296.35584600000004</v>
      </c>
      <c r="AA18" s="71">
        <v>299.70838399999997</v>
      </c>
      <c r="AB18" s="71">
        <v>300.26180099999999</v>
      </c>
      <c r="AC18" s="71">
        <v>302.97253599999999</v>
      </c>
      <c r="AD18" s="71">
        <v>306.12916300000001</v>
      </c>
      <c r="AE18" s="71">
        <v>313.12442699999997</v>
      </c>
      <c r="AF18" s="71">
        <v>299.65287999999998</v>
      </c>
      <c r="AG18" s="71">
        <v>305.60013600000002</v>
      </c>
      <c r="AH18" s="71">
        <v>314.92638299999999</v>
      </c>
      <c r="AI18" s="71">
        <v>314.24980599999992</v>
      </c>
      <c r="AJ18" s="71">
        <v>317.57223700000003</v>
      </c>
      <c r="AK18" s="71">
        <v>313.04232000000007</v>
      </c>
      <c r="AL18" s="71">
        <v>334.46031100000005</v>
      </c>
      <c r="AM18" s="71">
        <v>326.638848</v>
      </c>
      <c r="AN18" s="71">
        <v>328.84603800000008</v>
      </c>
      <c r="AO18" s="71">
        <v>340.13355200000001</v>
      </c>
      <c r="AP18" s="71">
        <v>341.97756699999996</v>
      </c>
      <c r="AQ18" s="71">
        <v>348.69390800000008</v>
      </c>
      <c r="AR18" s="71">
        <v>346.27604599999995</v>
      </c>
      <c r="AS18" s="71">
        <v>359.37185800000003</v>
      </c>
      <c r="AT18" s="71">
        <v>353.57119</v>
      </c>
      <c r="AU18" s="71">
        <v>355.78125200000005</v>
      </c>
      <c r="AV18" s="71">
        <v>361.73460399999999</v>
      </c>
      <c r="AW18" s="71">
        <v>367.562792</v>
      </c>
      <c r="AX18" s="71">
        <v>365.96809500000006</v>
      </c>
      <c r="AY18" s="71">
        <v>366.49574200000001</v>
      </c>
      <c r="AZ18" s="71">
        <v>416.38212199999992</v>
      </c>
      <c r="BA18" s="71">
        <v>421.00800600000002</v>
      </c>
      <c r="BB18" s="71">
        <v>382.57189200000005</v>
      </c>
      <c r="BC18" s="71">
        <v>358.86660000000001</v>
      </c>
      <c r="BD18" s="71">
        <v>360.75321400000001</v>
      </c>
      <c r="BE18" s="71">
        <v>373.09045000000003</v>
      </c>
      <c r="BF18" s="71">
        <v>388.08027899999996</v>
      </c>
      <c r="BG18" s="71">
        <v>382.39023700000001</v>
      </c>
      <c r="BH18" s="71">
        <v>365.87350600000002</v>
      </c>
      <c r="BI18" s="71">
        <v>381.77706899999998</v>
      </c>
      <c r="BJ18" s="71">
        <v>385.65258400000005</v>
      </c>
      <c r="BK18" s="71">
        <v>369.19107700000001</v>
      </c>
      <c r="BL18" s="71">
        <v>381.08282999999994</v>
      </c>
      <c r="BM18" s="71">
        <v>386.73973699999999</v>
      </c>
      <c r="BN18" s="71">
        <v>393.656835</v>
      </c>
      <c r="BO18" s="71">
        <v>402.62533100000002</v>
      </c>
      <c r="BP18" s="71">
        <v>401.88944600000002</v>
      </c>
      <c r="BQ18" s="71">
        <v>413.83313499999997</v>
      </c>
      <c r="BR18" s="71">
        <v>417.12017600000007</v>
      </c>
      <c r="BS18" s="71">
        <v>422.21664899999996</v>
      </c>
      <c r="BT18" s="71">
        <v>421.63023900000002</v>
      </c>
      <c r="BU18" s="71">
        <v>433.60019699999998</v>
      </c>
      <c r="BV18" s="71">
        <v>446.41746000000001</v>
      </c>
      <c r="BW18" s="71">
        <v>467.90999199999993</v>
      </c>
      <c r="BX18" s="71">
        <v>467.41989599999994</v>
      </c>
      <c r="BY18" s="71">
        <v>468.83913599999988</v>
      </c>
      <c r="BZ18" s="71">
        <v>470.654023</v>
      </c>
      <c r="CA18" s="71">
        <v>471.006936</v>
      </c>
      <c r="CB18" s="71">
        <v>480.45644600000003</v>
      </c>
      <c r="CC18" s="71">
        <v>479.48183900000004</v>
      </c>
      <c r="CD18" s="71">
        <v>482.69224800000001</v>
      </c>
      <c r="CE18" s="71">
        <v>477.533343</v>
      </c>
      <c r="CF18" s="71">
        <v>510.3541580000001</v>
      </c>
      <c r="CG18" s="71">
        <v>499.85273699999999</v>
      </c>
      <c r="CH18" s="71">
        <v>502.30459200000001</v>
      </c>
      <c r="CI18" s="71">
        <v>508.58032499999996</v>
      </c>
      <c r="CJ18" s="71">
        <v>504.87064999999996</v>
      </c>
      <c r="CK18" s="71">
        <v>496.82247199999995</v>
      </c>
      <c r="CL18" s="71">
        <v>468.95760499999994</v>
      </c>
      <c r="CM18" s="71">
        <v>471.84918100000004</v>
      </c>
      <c r="CN18" s="71">
        <v>461.36801299999996</v>
      </c>
      <c r="CO18" s="71">
        <v>464.219964</v>
      </c>
      <c r="CP18" s="71">
        <v>460.74116199999997</v>
      </c>
      <c r="CQ18" s="71">
        <v>579.30419200000006</v>
      </c>
      <c r="CR18" s="71">
        <v>581.066778</v>
      </c>
      <c r="CS18" s="71">
        <v>568.85156999999992</v>
      </c>
      <c r="CT18" s="71">
        <v>562.45948999999996</v>
      </c>
      <c r="CU18" s="71">
        <v>565.41139599999997</v>
      </c>
      <c r="CV18" s="71">
        <v>573.23141099999998</v>
      </c>
      <c r="CW18" s="71">
        <v>567.72603100000003</v>
      </c>
      <c r="CX18" s="71">
        <v>567.87315599999999</v>
      </c>
      <c r="CY18" s="71">
        <v>547.04217199999994</v>
      </c>
      <c r="CZ18" s="71">
        <v>534.43541399999992</v>
      </c>
      <c r="DA18" s="71">
        <v>537.32241099999999</v>
      </c>
      <c r="DB18" s="71">
        <v>538.00538699999993</v>
      </c>
      <c r="DC18" s="71">
        <v>453.18324899999999</v>
      </c>
      <c r="DD18" s="71">
        <v>453.96637199999998</v>
      </c>
      <c r="DE18" s="71">
        <v>443.36308499999996</v>
      </c>
      <c r="DF18" s="71">
        <v>448.97144700000001</v>
      </c>
      <c r="DG18" s="71">
        <v>453.63212699999997</v>
      </c>
      <c r="DH18" s="71">
        <v>455.26081900000008</v>
      </c>
      <c r="DI18" s="71">
        <v>449.52760999999998</v>
      </c>
      <c r="DJ18" s="71">
        <v>455.43508300000002</v>
      </c>
      <c r="DK18" s="71">
        <v>455.889049</v>
      </c>
      <c r="DL18" s="71">
        <v>435.05195099999997</v>
      </c>
      <c r="DM18" s="71">
        <v>461.18230799999992</v>
      </c>
      <c r="DN18" s="71">
        <v>460.46975700000002</v>
      </c>
      <c r="DO18" s="71">
        <v>470.47980800000005</v>
      </c>
      <c r="DP18" s="71">
        <v>475.31324899999993</v>
      </c>
      <c r="DQ18" s="71">
        <v>456.41296599999998</v>
      </c>
      <c r="DR18" s="71">
        <v>470.98938099999998</v>
      </c>
      <c r="DS18" s="71">
        <v>469.56797499999993</v>
      </c>
      <c r="DT18" s="71">
        <v>471.71521200000007</v>
      </c>
      <c r="DU18" s="71">
        <v>461.07686699999999</v>
      </c>
      <c r="DV18" s="71">
        <v>470.579837</v>
      </c>
      <c r="DW18" s="71">
        <v>470.97070199999996</v>
      </c>
      <c r="DX18" s="71">
        <v>475.669713</v>
      </c>
      <c r="DY18" s="71">
        <v>515.79391800000008</v>
      </c>
      <c r="DZ18" s="71">
        <v>516.04159000000004</v>
      </c>
      <c r="EA18" s="71">
        <v>513.13453400000003</v>
      </c>
      <c r="EB18" s="71">
        <v>507.27492900000004</v>
      </c>
      <c r="EC18" s="71">
        <v>500.72667000000001</v>
      </c>
      <c r="ED18" s="71">
        <v>509.22625900000003</v>
      </c>
      <c r="EE18" s="71">
        <v>497.61638500000004</v>
      </c>
      <c r="EF18" s="71">
        <v>474.91759400000001</v>
      </c>
      <c r="EG18" s="71">
        <v>475.30295799999999</v>
      </c>
      <c r="EH18" s="71">
        <v>474.43204000000003</v>
      </c>
      <c r="EI18" s="71">
        <v>462.64601900000002</v>
      </c>
      <c r="EJ18" s="71">
        <v>455.48271899999997</v>
      </c>
      <c r="EK18" s="71">
        <v>449.48347499999994</v>
      </c>
      <c r="EL18" s="71">
        <v>439.74438900000007</v>
      </c>
      <c r="EM18" s="71">
        <v>440.55015399999996</v>
      </c>
      <c r="EN18" s="71">
        <v>439.70152099999996</v>
      </c>
      <c r="EO18" s="71">
        <v>409.83984299999997</v>
      </c>
      <c r="EP18" s="71">
        <v>403.65338899999995</v>
      </c>
      <c r="EQ18" s="71">
        <v>407.32111199999997</v>
      </c>
      <c r="ER18" s="71">
        <v>403.31233099999997</v>
      </c>
      <c r="ES18" s="71">
        <v>404.44144</v>
      </c>
      <c r="ET18" s="71">
        <v>405.68685899999997</v>
      </c>
      <c r="EU18" s="71">
        <v>407.45813700000002</v>
      </c>
      <c r="EV18" s="71">
        <v>406.60545600000006</v>
      </c>
      <c r="EW18" s="71">
        <v>397.44116699999995</v>
      </c>
      <c r="EX18" s="71">
        <v>412.01803700000005</v>
      </c>
      <c r="EY18" s="71">
        <v>425.60866700000003</v>
      </c>
      <c r="EZ18" s="71">
        <v>416.04644400000006</v>
      </c>
      <c r="FA18" s="71">
        <v>416.63807400000007</v>
      </c>
      <c r="FB18" s="71">
        <v>411.51966200000004</v>
      </c>
      <c r="FC18" s="71">
        <v>411.38586500000008</v>
      </c>
      <c r="FD18" s="71">
        <v>416.14514800000001</v>
      </c>
      <c r="FE18" s="71">
        <v>410.59497299999998</v>
      </c>
      <c r="FF18" s="71">
        <v>412.88130899999999</v>
      </c>
      <c r="FG18" s="71">
        <v>413.80636500000003</v>
      </c>
      <c r="FH18" s="71">
        <v>414.96283700000004</v>
      </c>
      <c r="FI18" s="71">
        <v>431.17419199999995</v>
      </c>
      <c r="FJ18" s="71">
        <v>437.16196500000001</v>
      </c>
      <c r="FK18" s="71">
        <v>437.90311300000002</v>
      </c>
      <c r="FL18" s="71">
        <v>440.004389</v>
      </c>
      <c r="FM18" s="71">
        <v>432.290548</v>
      </c>
      <c r="FN18" s="71">
        <v>434.30938199999997</v>
      </c>
      <c r="FO18" s="71">
        <v>439.29690999999997</v>
      </c>
      <c r="FP18" s="71">
        <v>453.13673999999997</v>
      </c>
      <c r="FQ18" s="71">
        <v>440.54943000000003</v>
      </c>
      <c r="FR18" s="71">
        <v>450.29503399999999</v>
      </c>
      <c r="FS18" s="71">
        <v>459.89798200000001</v>
      </c>
      <c r="FT18" s="71">
        <v>462.44490200000001</v>
      </c>
      <c r="FU18" s="71">
        <v>460.592128</v>
      </c>
      <c r="FV18" s="71">
        <v>451.10672799999998</v>
      </c>
      <c r="FW18" s="71">
        <v>454.063084</v>
      </c>
      <c r="FX18" s="71">
        <v>461.09917899999994</v>
      </c>
      <c r="FY18" s="71">
        <v>475.54733700000003</v>
      </c>
      <c r="FZ18" s="71">
        <v>454.87574799999999</v>
      </c>
      <c r="GA18" s="71">
        <v>453.92428099999995</v>
      </c>
      <c r="GB18" s="71">
        <v>447.18626300000005</v>
      </c>
      <c r="GC18" s="71">
        <v>447.13994599999995</v>
      </c>
      <c r="GD18" s="71">
        <v>463.47144600000001</v>
      </c>
      <c r="GE18" s="71">
        <v>491.19192299999997</v>
      </c>
      <c r="GF18" s="71">
        <v>479.832965</v>
      </c>
      <c r="GG18" s="71">
        <v>471.7749839999999</v>
      </c>
      <c r="GH18" s="72">
        <v>483.06693199999995</v>
      </c>
      <c r="GI18" s="72">
        <v>481.54275499999994</v>
      </c>
      <c r="GJ18" s="72">
        <v>485.017875</v>
      </c>
      <c r="GK18" s="72">
        <v>480.45475099999999</v>
      </c>
      <c r="GL18" s="72">
        <v>483.71929999999998</v>
      </c>
      <c r="GM18" s="72">
        <v>476.90144599999996</v>
      </c>
      <c r="GN18" s="72">
        <v>481.59921100000003</v>
      </c>
      <c r="GO18" s="72">
        <v>490.68881099999999</v>
      </c>
      <c r="GP18" s="72">
        <v>489.00521400000002</v>
      </c>
      <c r="GQ18" s="72">
        <v>478.17957400000006</v>
      </c>
      <c r="GR18" s="72">
        <v>462.51888600000007</v>
      </c>
      <c r="GS18" s="72">
        <v>456.44127200000003</v>
      </c>
      <c r="GT18" s="72">
        <v>461.85575300000005</v>
      </c>
      <c r="GU18" s="72">
        <v>482.95869000000005</v>
      </c>
      <c r="GV18" s="72">
        <v>476.96570600000001</v>
      </c>
      <c r="GW18" s="72">
        <v>480.28608361999994</v>
      </c>
      <c r="GX18" s="72">
        <v>500.77087799999998</v>
      </c>
      <c r="GY18" s="72">
        <v>494.30180797999998</v>
      </c>
      <c r="GZ18" s="72">
        <v>496.88701099999997</v>
      </c>
      <c r="HA18" s="72">
        <v>488.87626699999998</v>
      </c>
      <c r="HB18" s="72">
        <v>486.77927899999997</v>
      </c>
      <c r="HC18" s="72">
        <v>471.36070699999999</v>
      </c>
      <c r="HD18" s="72">
        <v>475.18143700000002</v>
      </c>
      <c r="HE18" s="72">
        <v>465.53041400000001</v>
      </c>
      <c r="HF18" s="72">
        <v>467.69437299999998</v>
      </c>
      <c r="HG18" s="72">
        <v>473.16104200000001</v>
      </c>
      <c r="HH18" s="72">
        <v>481.67423500000001</v>
      </c>
      <c r="HI18" s="72">
        <v>496.12583699999999</v>
      </c>
      <c r="HJ18" s="72">
        <v>493.64749999999998</v>
      </c>
      <c r="HK18" s="72">
        <v>519.25397099999998</v>
      </c>
      <c r="HL18" s="72">
        <v>504.76289500000001</v>
      </c>
      <c r="HM18" s="72">
        <v>510.862009</v>
      </c>
      <c r="HN18" s="72">
        <v>494.55328300000002</v>
      </c>
      <c r="HO18" s="72">
        <v>584.60560799999996</v>
      </c>
      <c r="HP18" s="72">
        <v>582.89105099999995</v>
      </c>
      <c r="HQ18" s="72">
        <v>617.26936599999999</v>
      </c>
      <c r="HR18" s="72">
        <v>612.19377899999995</v>
      </c>
      <c r="HS18" s="72">
        <v>641.81331299999999</v>
      </c>
      <c r="HT18" s="72">
        <v>638.06942900000001</v>
      </c>
      <c r="HU18" s="72">
        <v>634.29640500000005</v>
      </c>
      <c r="HV18" s="72">
        <v>649.56236999999999</v>
      </c>
      <c r="HW18" s="72">
        <v>664.55682200000001</v>
      </c>
      <c r="HX18" s="72">
        <v>629.35265900000002</v>
      </c>
      <c r="HY18" s="72">
        <v>638.20722899999998</v>
      </c>
      <c r="HZ18" s="72">
        <v>655.97428500000001</v>
      </c>
      <c r="IA18" s="72">
        <v>673.04838400000006</v>
      </c>
      <c r="IB18" s="72">
        <v>672.92047300000002</v>
      </c>
      <c r="IC18" s="72">
        <v>669.17147899999998</v>
      </c>
      <c r="ID18" s="72">
        <v>673.66099999999994</v>
      </c>
      <c r="IJ18" s="228"/>
      <c r="IK18" s="228"/>
      <c r="IL18" s="228"/>
    </row>
    <row r="19" spans="1:246" x14ac:dyDescent="0.3">
      <c r="A19" s="18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c r="CH19" s="71"/>
      <c r="CI19" s="71"/>
      <c r="CJ19" s="71"/>
      <c r="CK19" s="71"/>
      <c r="CL19" s="71"/>
      <c r="CM19" s="71"/>
      <c r="CN19" s="71"/>
      <c r="CO19" s="71"/>
      <c r="CP19" s="71"/>
      <c r="CQ19" s="71"/>
      <c r="CR19" s="71"/>
      <c r="CS19" s="71"/>
      <c r="CT19" s="71"/>
      <c r="CU19" s="71"/>
      <c r="CV19" s="71"/>
      <c r="CW19" s="71"/>
      <c r="CX19" s="71"/>
      <c r="CY19" s="71"/>
      <c r="CZ19" s="71"/>
      <c r="DA19" s="71"/>
      <c r="DB19" s="71"/>
      <c r="DC19" s="71"/>
      <c r="DD19" s="71"/>
      <c r="DE19" s="71"/>
      <c r="DF19" s="71"/>
      <c r="DG19" s="71"/>
      <c r="DH19" s="71"/>
      <c r="DI19" s="71"/>
      <c r="DJ19" s="71"/>
      <c r="DK19" s="71"/>
      <c r="DL19" s="71"/>
      <c r="DM19" s="71"/>
      <c r="DN19" s="71"/>
      <c r="DO19" s="71"/>
      <c r="DP19" s="71"/>
      <c r="DQ19" s="71"/>
      <c r="DR19" s="71"/>
      <c r="DS19" s="71"/>
      <c r="DT19" s="71"/>
      <c r="FM19" s="50"/>
      <c r="IJ19" s="228"/>
      <c r="IK19" s="228"/>
      <c r="IL19" s="228"/>
    </row>
    <row r="20" spans="1:246" x14ac:dyDescent="0.3">
      <c r="A20" s="120" t="s">
        <v>596</v>
      </c>
      <c r="B20" s="73">
        <v>5922.3799999999992</v>
      </c>
      <c r="C20" s="73">
        <v>6023.3</v>
      </c>
      <c r="D20" s="73">
        <v>6161.8599999999988</v>
      </c>
      <c r="E20" s="73">
        <v>5979.49</v>
      </c>
      <c r="F20" s="73">
        <v>6018.93</v>
      </c>
      <c r="G20" s="73">
        <v>6170.54</v>
      </c>
      <c r="H20" s="73">
        <v>6217.81</v>
      </c>
      <c r="I20" s="73">
        <v>6351.4699999999993</v>
      </c>
      <c r="J20" s="73">
        <v>6574.04</v>
      </c>
      <c r="K20" s="73">
        <v>6677.5099999999993</v>
      </c>
      <c r="L20" s="73">
        <v>6876.9800000000005</v>
      </c>
      <c r="M20" s="73">
        <v>7035.15</v>
      </c>
      <c r="N20" s="73">
        <v>7146.9400000000005</v>
      </c>
      <c r="O20" s="73">
        <v>7184.2999999999993</v>
      </c>
      <c r="P20" s="73">
        <v>7288.2000000000007</v>
      </c>
      <c r="Q20" s="73">
        <v>7350.67</v>
      </c>
      <c r="R20" s="73">
        <v>7423.35</v>
      </c>
      <c r="S20" s="73">
        <v>7482.2300000000005</v>
      </c>
      <c r="T20" s="73">
        <v>7523.2400000000007</v>
      </c>
      <c r="U20" s="73">
        <v>7568.99</v>
      </c>
      <c r="V20" s="73">
        <v>7594.119999999999</v>
      </c>
      <c r="W20" s="73">
        <v>7640.32</v>
      </c>
      <c r="X20" s="73">
        <v>7738.32</v>
      </c>
      <c r="Y20" s="73">
        <v>7872.5100000000011</v>
      </c>
      <c r="Z20" s="73">
        <v>7930.920000000001</v>
      </c>
      <c r="AA20" s="73">
        <v>7986.24</v>
      </c>
      <c r="AB20" s="73">
        <v>8155.83</v>
      </c>
      <c r="AC20" s="73">
        <v>8330.51</v>
      </c>
      <c r="AD20" s="73">
        <v>8539.2800000000007</v>
      </c>
      <c r="AE20" s="73">
        <v>8748.4</v>
      </c>
      <c r="AF20" s="73">
        <v>8854.34</v>
      </c>
      <c r="AG20" s="73">
        <v>9151.08</v>
      </c>
      <c r="AH20" s="73">
        <v>9394.35</v>
      </c>
      <c r="AI20" s="73">
        <v>9640.34</v>
      </c>
      <c r="AJ20" s="73">
        <v>9880.9699999999993</v>
      </c>
      <c r="AK20" s="73">
        <v>10020.880000000001</v>
      </c>
      <c r="AL20" s="73">
        <v>9887.1899999999987</v>
      </c>
      <c r="AM20" s="73">
        <v>9780.2500000000018</v>
      </c>
      <c r="AN20" s="73">
        <v>9498.27</v>
      </c>
      <c r="AO20" s="73">
        <v>9292.4699999999993</v>
      </c>
      <c r="AP20" s="73">
        <v>9198.590000000002</v>
      </c>
      <c r="AQ20" s="73">
        <v>9190.6500000000015</v>
      </c>
      <c r="AR20" s="73">
        <v>9223.5500000000011</v>
      </c>
      <c r="AS20" s="73">
        <v>9215.0500000000011</v>
      </c>
      <c r="AT20" s="73">
        <v>9303.6099999999988</v>
      </c>
      <c r="AU20" s="73">
        <v>9416.5700000000015</v>
      </c>
      <c r="AV20" s="73">
        <v>9597.4500000000007</v>
      </c>
      <c r="AW20" s="73">
        <v>9767.02</v>
      </c>
      <c r="AX20" s="73">
        <v>9573.8100000000013</v>
      </c>
      <c r="AY20" s="73">
        <v>9582.1500000000015</v>
      </c>
      <c r="AZ20" s="73">
        <v>9784.18</v>
      </c>
      <c r="BA20" s="73">
        <v>10088.99</v>
      </c>
      <c r="BB20" s="73">
        <v>10293.510000000002</v>
      </c>
      <c r="BC20" s="73">
        <v>10488.72</v>
      </c>
      <c r="BD20" s="73">
        <v>10689.65</v>
      </c>
      <c r="BE20" s="73">
        <v>10887.730000000001</v>
      </c>
      <c r="BF20" s="73">
        <v>11150.349999999999</v>
      </c>
      <c r="BG20" s="73">
        <v>11331.820000000002</v>
      </c>
      <c r="BH20" s="73">
        <v>11627.050000000001</v>
      </c>
      <c r="BI20" s="73">
        <v>11972.49</v>
      </c>
      <c r="BJ20" s="73">
        <v>12061.560000000001</v>
      </c>
      <c r="BK20" s="73">
        <v>12191.28</v>
      </c>
      <c r="BL20" s="73">
        <v>12400.22</v>
      </c>
      <c r="BM20" s="73">
        <v>12705.82</v>
      </c>
      <c r="BN20" s="73">
        <v>12904.789999999999</v>
      </c>
      <c r="BO20" s="73">
        <v>13135.169999999998</v>
      </c>
      <c r="BP20" s="73">
        <v>13311.65</v>
      </c>
      <c r="BQ20" s="73">
        <v>13571.580000000002</v>
      </c>
      <c r="BR20" s="73">
        <v>13839.039999999999</v>
      </c>
      <c r="BS20" s="73">
        <v>14072.66</v>
      </c>
      <c r="BT20" s="73">
        <v>14404.22</v>
      </c>
      <c r="BU20" s="73">
        <v>14626.619999999999</v>
      </c>
      <c r="BV20" s="73">
        <v>14551.21</v>
      </c>
      <c r="BW20" s="73">
        <v>14736.649999999998</v>
      </c>
      <c r="BX20" s="73">
        <v>15087.39</v>
      </c>
      <c r="BY20" s="73">
        <v>15503.039999999999</v>
      </c>
      <c r="BZ20" s="73">
        <v>15740.230000000001</v>
      </c>
      <c r="CA20" s="73">
        <v>15986.289999999999</v>
      </c>
      <c r="CB20" s="73">
        <v>16115.35</v>
      </c>
      <c r="CC20" s="73">
        <v>16403.580000000002</v>
      </c>
      <c r="CD20" s="73">
        <v>16611.27</v>
      </c>
      <c r="CE20" s="73">
        <v>16659.75</v>
      </c>
      <c r="CF20" s="73">
        <v>16681</v>
      </c>
      <c r="CG20" s="73">
        <v>16806.82</v>
      </c>
      <c r="CH20" s="73">
        <v>16697.160000000003</v>
      </c>
      <c r="CI20" s="73">
        <v>16670.55</v>
      </c>
      <c r="CJ20" s="73">
        <v>16823.48</v>
      </c>
      <c r="CK20" s="73">
        <v>17117.230000000003</v>
      </c>
      <c r="CL20" s="73">
        <v>17120.62</v>
      </c>
      <c r="CM20" s="73">
        <v>17314</v>
      </c>
      <c r="CN20" s="73">
        <v>17526.889999999996</v>
      </c>
      <c r="CO20" s="73">
        <v>17744.96</v>
      </c>
      <c r="CP20" s="73">
        <v>17796.41</v>
      </c>
      <c r="CQ20" s="73">
        <v>17853.46</v>
      </c>
      <c r="CR20" s="73">
        <v>18194.02</v>
      </c>
      <c r="CS20" s="73">
        <v>18311.11</v>
      </c>
      <c r="CT20" s="73">
        <v>18183.09</v>
      </c>
      <c r="CU20" s="73">
        <v>18052.009999999995</v>
      </c>
      <c r="CV20" s="73">
        <v>18345.84</v>
      </c>
      <c r="CW20" s="73">
        <v>18720.37</v>
      </c>
      <c r="CX20" s="73">
        <v>18833.820000000003</v>
      </c>
      <c r="CY20" s="73">
        <v>18934.990000000002</v>
      </c>
      <c r="CZ20" s="73">
        <v>19112.530000000006</v>
      </c>
      <c r="DA20" s="73">
        <v>19211.030000000002</v>
      </c>
      <c r="DB20" s="73">
        <v>19423.2</v>
      </c>
      <c r="DC20" s="73">
        <v>19774.260000000002</v>
      </c>
      <c r="DD20" s="73">
        <v>19868.260000000006</v>
      </c>
      <c r="DE20" s="73">
        <v>20305.82</v>
      </c>
      <c r="DF20" s="73">
        <v>20468.099999999999</v>
      </c>
      <c r="DG20" s="73">
        <v>20846.75</v>
      </c>
      <c r="DH20" s="73">
        <v>20818.34</v>
      </c>
      <c r="DI20" s="73">
        <v>20888.310000000001</v>
      </c>
      <c r="DJ20" s="73">
        <v>20674.320000000003</v>
      </c>
      <c r="DK20" s="73">
        <v>20266.869999999995</v>
      </c>
      <c r="DL20" s="73">
        <v>20572.95</v>
      </c>
      <c r="DM20" s="73">
        <v>20212.330000000002</v>
      </c>
      <c r="DN20" s="73">
        <v>19982.280000000002</v>
      </c>
      <c r="DO20" s="73">
        <v>19771.790000000005</v>
      </c>
      <c r="DP20" s="73">
        <v>19481.64</v>
      </c>
      <c r="DQ20" s="73">
        <v>19029.189999999995</v>
      </c>
      <c r="DR20" s="73">
        <v>18835.53</v>
      </c>
      <c r="DS20" s="73">
        <v>18754.09</v>
      </c>
      <c r="DT20" s="73">
        <v>18756.240000000002</v>
      </c>
      <c r="DU20" s="73">
        <v>18870.669999999998</v>
      </c>
      <c r="DV20" s="73">
        <v>18851.379999999994</v>
      </c>
      <c r="DW20" s="73">
        <v>18949.550000000003</v>
      </c>
      <c r="DX20" s="73">
        <v>19246.579999999998</v>
      </c>
      <c r="DY20" s="73">
        <v>19290.140000000003</v>
      </c>
      <c r="DZ20" s="73">
        <v>19253.32</v>
      </c>
      <c r="EA20" s="73">
        <v>19779.990000000005</v>
      </c>
      <c r="EB20" s="73">
        <v>19963.620000000003</v>
      </c>
      <c r="EC20" s="73">
        <v>20269.03</v>
      </c>
      <c r="ED20" s="73">
        <v>20418.38</v>
      </c>
      <c r="EE20" s="73">
        <v>20583.270000000004</v>
      </c>
      <c r="EF20" s="73">
        <v>20670.000000000004</v>
      </c>
      <c r="EG20" s="73">
        <v>21165.050000000003</v>
      </c>
      <c r="EH20" s="73">
        <v>21463.1</v>
      </c>
      <c r="EI20" s="73">
        <v>22728.660000000003</v>
      </c>
      <c r="EJ20" s="73">
        <v>23070.71</v>
      </c>
      <c r="EK20" s="73">
        <v>23346.539999999997</v>
      </c>
      <c r="EL20" s="73">
        <v>23627.720000000005</v>
      </c>
      <c r="EM20" s="73">
        <v>23841.02</v>
      </c>
      <c r="EN20" s="73">
        <v>24402.280000000002</v>
      </c>
      <c r="EO20" s="73">
        <v>24748.140000000003</v>
      </c>
      <c r="EP20" s="73">
        <v>24848.04</v>
      </c>
      <c r="EQ20" s="73">
        <v>24805.600000000002</v>
      </c>
      <c r="ER20" s="73">
        <v>24910.55</v>
      </c>
      <c r="ES20" s="73">
        <v>25335.279999999999</v>
      </c>
      <c r="ET20" s="73">
        <v>25715.26</v>
      </c>
      <c r="EU20" s="73">
        <v>25959.079999999998</v>
      </c>
      <c r="EV20" s="73">
        <v>26273.169999999995</v>
      </c>
      <c r="EW20" s="73">
        <v>26427.45</v>
      </c>
      <c r="EX20" s="73">
        <v>26738.38</v>
      </c>
      <c r="EY20" s="73">
        <v>26841.679999999997</v>
      </c>
      <c r="EZ20" s="73">
        <v>27581.699999999997</v>
      </c>
      <c r="FA20" s="73">
        <v>27651.489999999998</v>
      </c>
      <c r="FB20" s="73">
        <v>27483.089999999997</v>
      </c>
      <c r="FC20" s="73">
        <v>27537.94</v>
      </c>
      <c r="FD20" s="73">
        <v>27798.189999999995</v>
      </c>
      <c r="FE20" s="73">
        <v>28136.5</v>
      </c>
      <c r="FF20" s="73">
        <v>28338.86</v>
      </c>
      <c r="FG20" s="73">
        <v>28615.07</v>
      </c>
      <c r="FH20" s="73">
        <v>28808.52</v>
      </c>
      <c r="FI20" s="73">
        <v>29206.42</v>
      </c>
      <c r="FJ20" s="73">
        <v>29633.68</v>
      </c>
      <c r="FK20" s="73">
        <v>29806.429999999997</v>
      </c>
      <c r="FL20" s="73">
        <v>30028.890000000003</v>
      </c>
      <c r="FM20" s="73">
        <v>30312.01</v>
      </c>
      <c r="FN20" s="73">
        <v>30290.93</v>
      </c>
      <c r="FO20" s="73">
        <v>30454.44</v>
      </c>
      <c r="FP20" s="73">
        <v>30314.76</v>
      </c>
      <c r="FQ20" s="73">
        <v>29940.880000000001</v>
      </c>
      <c r="FR20" s="73">
        <v>29883.69</v>
      </c>
      <c r="FS20" s="73">
        <v>29787.81</v>
      </c>
      <c r="FT20" s="73">
        <v>29661.38</v>
      </c>
      <c r="FU20" s="73">
        <v>29641.24</v>
      </c>
      <c r="FV20" s="73">
        <v>29575.549999999996</v>
      </c>
      <c r="FW20" s="73">
        <v>29838.18</v>
      </c>
      <c r="FX20" s="73">
        <v>30153.51</v>
      </c>
      <c r="FY20" s="73">
        <v>30545.34</v>
      </c>
      <c r="FZ20" s="73">
        <v>30600.34</v>
      </c>
      <c r="GA20" s="73">
        <v>30713.359999999997</v>
      </c>
      <c r="GB20" s="73">
        <v>31028.319999999996</v>
      </c>
      <c r="GC20" s="73">
        <v>31069.32</v>
      </c>
      <c r="GD20" s="73">
        <v>31222.532045</v>
      </c>
      <c r="GE20" s="73">
        <v>31703.764290000003</v>
      </c>
      <c r="GF20" s="73">
        <v>32064.414853000002</v>
      </c>
      <c r="GG20" s="73">
        <v>32646.457537999999</v>
      </c>
      <c r="GH20" s="73">
        <v>33221.789555000003</v>
      </c>
      <c r="GI20" s="73">
        <v>33628.656854000001</v>
      </c>
      <c r="GJ20" s="73">
        <v>34194.068118000003</v>
      </c>
      <c r="GK20" s="73">
        <v>34781.574509999999</v>
      </c>
      <c r="GL20" s="73">
        <v>34899.123909000002</v>
      </c>
      <c r="GM20" s="73">
        <v>35440.232862000004</v>
      </c>
      <c r="GN20" s="73">
        <v>36017.304628999998</v>
      </c>
      <c r="GO20" s="73">
        <v>36533.638898999998</v>
      </c>
      <c r="GP20" s="73">
        <v>36952.666600999997</v>
      </c>
      <c r="GQ20" s="73">
        <v>37192.170510999997</v>
      </c>
      <c r="GR20" s="73">
        <v>37502.162454000012</v>
      </c>
      <c r="GS20" s="73">
        <v>38014.441833999997</v>
      </c>
      <c r="GT20" s="73">
        <v>38560.387306000004</v>
      </c>
      <c r="GU20" s="73">
        <v>38861.940729999995</v>
      </c>
      <c r="GV20" s="73">
        <v>39151.500906000001</v>
      </c>
      <c r="GW20" s="73">
        <v>39383.309349999996</v>
      </c>
      <c r="GX20" s="73">
        <v>39480.338178999998</v>
      </c>
      <c r="GY20" s="73">
        <v>39803.134009000001</v>
      </c>
      <c r="GZ20" s="73">
        <v>40122.798937</v>
      </c>
      <c r="HA20" s="73">
        <v>40448.175343000003</v>
      </c>
      <c r="HB20" s="73">
        <v>40713.530163000003</v>
      </c>
      <c r="HC20" s="73">
        <v>41078.768236999902</v>
      </c>
      <c r="HD20" s="73">
        <v>41267.736189000003</v>
      </c>
      <c r="HE20" s="73">
        <v>41667.153660999902</v>
      </c>
      <c r="HF20" s="73">
        <v>42165.075722000001</v>
      </c>
      <c r="HG20" s="73">
        <v>42430.275447</v>
      </c>
      <c r="HH20" s="73">
        <v>42913.221135</v>
      </c>
      <c r="HI20" s="73">
        <v>43028.503009</v>
      </c>
      <c r="HJ20" s="73">
        <v>42968.901102999997</v>
      </c>
      <c r="HK20" s="73">
        <v>43201.844108999998</v>
      </c>
      <c r="HL20" s="73">
        <v>43681.947972000002</v>
      </c>
      <c r="HM20" s="73">
        <v>43810.950746000002</v>
      </c>
      <c r="HN20" s="73">
        <v>44088.733521000002</v>
      </c>
      <c r="HO20" s="73">
        <v>44612.758741999998</v>
      </c>
      <c r="HP20" s="73">
        <v>44873.188254000001</v>
      </c>
      <c r="HQ20" s="73">
        <v>45231.549073000002</v>
      </c>
      <c r="HR20" s="73">
        <v>45627.929914</v>
      </c>
      <c r="HS20" s="73">
        <v>45995.382300999998</v>
      </c>
      <c r="HT20" s="73">
        <v>46692.398460999997</v>
      </c>
      <c r="HU20" s="73">
        <v>47115.782828000003</v>
      </c>
      <c r="HV20" s="73">
        <v>47312.195742000004</v>
      </c>
      <c r="HW20" s="73">
        <v>47812.363447999996</v>
      </c>
      <c r="HX20" s="73">
        <v>48237.198658000001</v>
      </c>
      <c r="HY20" s="73">
        <v>48123.688569999998</v>
      </c>
      <c r="HZ20" s="73">
        <v>48425.166353000001</v>
      </c>
      <c r="IA20" s="73">
        <v>48446.895341000003</v>
      </c>
      <c r="IB20" s="73">
        <v>48439.892702999998</v>
      </c>
      <c r="IC20" s="73">
        <v>48570.306040000003</v>
      </c>
      <c r="ID20" s="73">
        <v>48413.660647999997</v>
      </c>
      <c r="IJ20" s="228"/>
      <c r="IK20" s="228"/>
      <c r="IL20" s="228"/>
    </row>
    <row r="21" spans="1:246" x14ac:dyDescent="0.3">
      <c r="A21" s="72" t="s">
        <v>129</v>
      </c>
      <c r="B21" s="71">
        <v>5501.7899999999991</v>
      </c>
      <c r="C21" s="71">
        <v>5580.43</v>
      </c>
      <c r="D21" s="71">
        <v>5677.7599999999993</v>
      </c>
      <c r="E21" s="71">
        <v>5717.66</v>
      </c>
      <c r="F21" s="71">
        <v>5816.8700000000008</v>
      </c>
      <c r="G21" s="71">
        <v>5940.0199999999995</v>
      </c>
      <c r="H21" s="71">
        <v>5990.42</v>
      </c>
      <c r="I21" s="71">
        <v>6127.65</v>
      </c>
      <c r="J21" s="71">
        <v>6330.56</v>
      </c>
      <c r="K21" s="71">
        <v>6433.53</v>
      </c>
      <c r="L21" s="71">
        <v>6607.88</v>
      </c>
      <c r="M21" s="71">
        <v>6806.14</v>
      </c>
      <c r="N21" s="71">
        <v>6903.92</v>
      </c>
      <c r="O21" s="71">
        <v>6938.2</v>
      </c>
      <c r="P21" s="71">
        <v>7040.75</v>
      </c>
      <c r="Q21" s="71">
        <v>7100.76</v>
      </c>
      <c r="R21" s="71">
        <v>7176.14</v>
      </c>
      <c r="S21" s="71">
        <v>7225.37</v>
      </c>
      <c r="T21" s="71">
        <v>7265.59</v>
      </c>
      <c r="U21" s="71">
        <v>7307.67</v>
      </c>
      <c r="V21" s="71">
        <v>7326.0599999999995</v>
      </c>
      <c r="W21" s="71">
        <v>7354.49</v>
      </c>
      <c r="X21" s="71">
        <v>7457.7</v>
      </c>
      <c r="Y21" s="71">
        <v>7599.3700000000008</v>
      </c>
      <c r="Z21" s="71">
        <v>7665.1600000000008</v>
      </c>
      <c r="AA21" s="71">
        <v>7719.41</v>
      </c>
      <c r="AB21" s="71">
        <v>7894.69</v>
      </c>
      <c r="AC21" s="71">
        <v>8001.93</v>
      </c>
      <c r="AD21" s="71">
        <v>8200.93</v>
      </c>
      <c r="AE21" s="71">
        <v>8395.98</v>
      </c>
      <c r="AF21" s="71">
        <v>8584.44</v>
      </c>
      <c r="AG21" s="71">
        <v>8870.58</v>
      </c>
      <c r="AH21" s="71">
        <v>9087.2799999999988</v>
      </c>
      <c r="AI21" s="71">
        <v>9335.33</v>
      </c>
      <c r="AJ21" s="71">
        <v>9556.81</v>
      </c>
      <c r="AK21" s="71">
        <v>9653.93</v>
      </c>
      <c r="AL21" s="71">
        <v>9510.7799999999988</v>
      </c>
      <c r="AM21" s="71">
        <v>9415.1500000000015</v>
      </c>
      <c r="AN21" s="71">
        <v>9159.98</v>
      </c>
      <c r="AO21" s="71">
        <v>8944.9500000000007</v>
      </c>
      <c r="AP21" s="71">
        <v>8858.0000000000018</v>
      </c>
      <c r="AQ21" s="71">
        <v>8837.5400000000009</v>
      </c>
      <c r="AR21" s="71">
        <v>8883.9800000000014</v>
      </c>
      <c r="AS21" s="71">
        <v>8873.7100000000009</v>
      </c>
      <c r="AT21" s="71">
        <v>8959.89</v>
      </c>
      <c r="AU21" s="71">
        <v>9047.5700000000015</v>
      </c>
      <c r="AV21" s="71">
        <v>9222.8900000000012</v>
      </c>
      <c r="AW21" s="71">
        <v>9403.75</v>
      </c>
      <c r="AX21" s="71">
        <v>9225.7200000000012</v>
      </c>
      <c r="AY21" s="71">
        <v>9235.4600000000009</v>
      </c>
      <c r="AZ21" s="71">
        <v>9347.43</v>
      </c>
      <c r="BA21" s="71">
        <v>9640.16</v>
      </c>
      <c r="BB21" s="71">
        <v>9833.130000000001</v>
      </c>
      <c r="BC21" s="71">
        <v>10051.609999999999</v>
      </c>
      <c r="BD21" s="71">
        <v>10235.5</v>
      </c>
      <c r="BE21" s="71">
        <v>10402.94</v>
      </c>
      <c r="BF21" s="71">
        <v>10625.08</v>
      </c>
      <c r="BG21" s="71">
        <v>10852.710000000001</v>
      </c>
      <c r="BH21" s="71">
        <v>11069.42</v>
      </c>
      <c r="BI21" s="71">
        <v>11396.74</v>
      </c>
      <c r="BJ21" s="71">
        <v>11479.650000000001</v>
      </c>
      <c r="BK21" s="71">
        <v>11611.51</v>
      </c>
      <c r="BL21" s="71">
        <v>11805.1</v>
      </c>
      <c r="BM21" s="71">
        <v>12112</v>
      </c>
      <c r="BN21" s="71">
        <v>12277.789999999999</v>
      </c>
      <c r="BO21" s="71">
        <v>12223.039999999999</v>
      </c>
      <c r="BP21" s="71">
        <v>12425.300000000001</v>
      </c>
      <c r="BQ21" s="71">
        <v>12677.93</v>
      </c>
      <c r="BR21" s="71">
        <v>12923.41</v>
      </c>
      <c r="BS21" s="71">
        <v>13157.05</v>
      </c>
      <c r="BT21" s="71">
        <v>13497.32</v>
      </c>
      <c r="BU21" s="71">
        <v>13717.86</v>
      </c>
      <c r="BV21" s="71">
        <v>13618.319999999998</v>
      </c>
      <c r="BW21" s="71">
        <v>13737.529999999999</v>
      </c>
      <c r="BX21" s="71">
        <v>14092.83</v>
      </c>
      <c r="BY21" s="71">
        <v>14465.269999999999</v>
      </c>
      <c r="BZ21" s="71">
        <v>14647.84</v>
      </c>
      <c r="CA21" s="71">
        <v>14866.15</v>
      </c>
      <c r="CB21" s="71">
        <v>14994.38</v>
      </c>
      <c r="CC21" s="71">
        <v>15278.86</v>
      </c>
      <c r="CD21" s="71">
        <v>15455.76</v>
      </c>
      <c r="CE21" s="71">
        <v>15506.84</v>
      </c>
      <c r="CF21" s="71">
        <v>15641.41</v>
      </c>
      <c r="CG21" s="71">
        <v>15665.449999999999</v>
      </c>
      <c r="CH21" s="71">
        <v>15582.76</v>
      </c>
      <c r="CI21" s="71">
        <v>15509.48</v>
      </c>
      <c r="CJ21" s="71">
        <v>15672.65</v>
      </c>
      <c r="CK21" s="71">
        <v>15930.150000000001</v>
      </c>
      <c r="CL21" s="71">
        <v>15980.8</v>
      </c>
      <c r="CM21" s="71">
        <v>16192.48</v>
      </c>
      <c r="CN21" s="71">
        <v>16401.28</v>
      </c>
      <c r="CO21" s="71">
        <v>16601.14</v>
      </c>
      <c r="CP21" s="71">
        <v>16690.93</v>
      </c>
      <c r="CQ21" s="71">
        <v>16731.68</v>
      </c>
      <c r="CR21" s="71">
        <v>17188.39</v>
      </c>
      <c r="CS21" s="71">
        <v>17233.41</v>
      </c>
      <c r="CT21" s="71">
        <v>17122.060000000001</v>
      </c>
      <c r="CU21" s="71">
        <v>17355.789999999997</v>
      </c>
      <c r="CV21" s="71">
        <v>17627.350000000002</v>
      </c>
      <c r="CW21" s="71">
        <v>17981.68</v>
      </c>
      <c r="CX21" s="71">
        <v>18084.030000000002</v>
      </c>
      <c r="CY21" s="71">
        <v>18186.84</v>
      </c>
      <c r="CZ21" s="71">
        <v>18323.770000000004</v>
      </c>
      <c r="DA21" s="71">
        <v>18425.29</v>
      </c>
      <c r="DB21" s="71">
        <v>18620.400000000001</v>
      </c>
      <c r="DC21" s="71">
        <v>19023.36</v>
      </c>
      <c r="DD21" s="71">
        <v>19183.610000000004</v>
      </c>
      <c r="DE21" s="71">
        <v>19532.169999999998</v>
      </c>
      <c r="DF21" s="71">
        <v>19681.079999999998</v>
      </c>
      <c r="DG21" s="71">
        <v>20066</v>
      </c>
      <c r="DH21" s="71">
        <v>20117.16</v>
      </c>
      <c r="DI21" s="71">
        <v>20193.32</v>
      </c>
      <c r="DJ21" s="71">
        <v>19999.260000000002</v>
      </c>
      <c r="DK21" s="71">
        <v>19638.769999999997</v>
      </c>
      <c r="DL21" s="71">
        <v>19972.73</v>
      </c>
      <c r="DM21" s="71">
        <v>19590.050000000003</v>
      </c>
      <c r="DN21" s="71">
        <v>19383.670000000002</v>
      </c>
      <c r="DO21" s="71">
        <v>19104.140000000003</v>
      </c>
      <c r="DP21" s="71">
        <v>18833.8</v>
      </c>
      <c r="DQ21" s="71">
        <v>18305.229999999996</v>
      </c>
      <c r="DR21" s="71">
        <v>18110.71</v>
      </c>
      <c r="DS21" s="71">
        <v>18019.2</v>
      </c>
      <c r="DT21" s="71">
        <v>18032.560000000001</v>
      </c>
      <c r="DU21" s="71">
        <v>18118.8</v>
      </c>
      <c r="DV21" s="71">
        <v>18022.619999999995</v>
      </c>
      <c r="DW21" s="71">
        <v>18177.13</v>
      </c>
      <c r="DX21" s="71">
        <v>18337.03</v>
      </c>
      <c r="DY21" s="71">
        <v>18398.070000000003</v>
      </c>
      <c r="DZ21" s="71">
        <v>18414.21</v>
      </c>
      <c r="EA21" s="71">
        <v>18668.060000000005</v>
      </c>
      <c r="EB21" s="71">
        <v>18824.920000000002</v>
      </c>
      <c r="EC21" s="71">
        <v>19315.48</v>
      </c>
      <c r="ED21" s="71">
        <v>19248.740000000002</v>
      </c>
      <c r="EE21" s="71">
        <v>19414.2</v>
      </c>
      <c r="EF21" s="71">
        <v>19690.010000000002</v>
      </c>
      <c r="EG21" s="71">
        <v>20096.22</v>
      </c>
      <c r="EH21" s="71">
        <v>20382.089999999997</v>
      </c>
      <c r="EI21" s="71">
        <v>21737.120000000003</v>
      </c>
      <c r="EJ21" s="71">
        <v>21948.12</v>
      </c>
      <c r="EK21" s="71">
        <v>22224.149999999998</v>
      </c>
      <c r="EL21" s="71">
        <v>22619.74</v>
      </c>
      <c r="EM21" s="71">
        <v>22868.25</v>
      </c>
      <c r="EN21" s="71">
        <v>23383.670000000002</v>
      </c>
      <c r="EO21" s="71">
        <v>23778.880000000005</v>
      </c>
      <c r="EP21" s="71">
        <v>23894.12</v>
      </c>
      <c r="EQ21" s="71">
        <v>23859.100000000002</v>
      </c>
      <c r="ER21" s="71">
        <v>24029.46</v>
      </c>
      <c r="ES21" s="71">
        <v>24480.129999999997</v>
      </c>
      <c r="ET21" s="71">
        <v>24802.34</v>
      </c>
      <c r="EU21" s="71">
        <v>25103.3</v>
      </c>
      <c r="EV21" s="71">
        <v>25318.589999999997</v>
      </c>
      <c r="EW21" s="71">
        <v>25585.81</v>
      </c>
      <c r="EX21" s="71">
        <v>25857.89</v>
      </c>
      <c r="EY21" s="71">
        <v>25886.449999999997</v>
      </c>
      <c r="EZ21" s="71">
        <v>26681.639999999996</v>
      </c>
      <c r="FA21" s="71">
        <v>26845.26</v>
      </c>
      <c r="FB21" s="71">
        <v>26649.059999999998</v>
      </c>
      <c r="FC21" s="71">
        <v>26698.32</v>
      </c>
      <c r="FD21" s="71">
        <v>26934.319999999996</v>
      </c>
      <c r="FE21" s="71">
        <v>27156.550000000003</v>
      </c>
      <c r="FF21" s="71">
        <v>27416.440000000002</v>
      </c>
      <c r="FG21" s="71">
        <v>27756.489999999998</v>
      </c>
      <c r="FH21" s="71">
        <v>27944</v>
      </c>
      <c r="FI21" s="71">
        <v>28334.79</v>
      </c>
      <c r="FJ21" s="71">
        <v>28763.34</v>
      </c>
      <c r="FK21" s="71">
        <v>28927.829999999998</v>
      </c>
      <c r="FL21" s="71">
        <v>29133.95</v>
      </c>
      <c r="FM21" s="71">
        <v>29468.29</v>
      </c>
      <c r="FN21" s="71">
        <v>29395.71</v>
      </c>
      <c r="FO21" s="71">
        <v>29552.71</v>
      </c>
      <c r="FP21" s="71">
        <v>29442.879999999997</v>
      </c>
      <c r="FQ21" s="71">
        <v>28985.940000000002</v>
      </c>
      <c r="FR21" s="71">
        <v>28948.39</v>
      </c>
      <c r="FS21" s="71">
        <v>28860</v>
      </c>
      <c r="FT21" s="71">
        <v>28668.65</v>
      </c>
      <c r="FU21" s="71">
        <v>28630.030000000002</v>
      </c>
      <c r="FV21" s="71">
        <v>28702.309999999998</v>
      </c>
      <c r="FW21" s="71">
        <v>28904.61</v>
      </c>
      <c r="FX21" s="71">
        <v>29231.46</v>
      </c>
      <c r="FY21" s="71">
        <v>29587.489999999998</v>
      </c>
      <c r="FZ21" s="71">
        <v>29639.9</v>
      </c>
      <c r="GA21" s="71">
        <v>29744.789999999997</v>
      </c>
      <c r="GB21" s="71">
        <v>29988.67</v>
      </c>
      <c r="GC21" s="71">
        <v>30018.7</v>
      </c>
      <c r="GD21" s="71">
        <v>30140.964842999998</v>
      </c>
      <c r="GE21" s="71">
        <v>30609.420205000002</v>
      </c>
      <c r="GF21" s="71">
        <v>30977.515437000002</v>
      </c>
      <c r="GG21" s="71">
        <v>31552.057183999998</v>
      </c>
      <c r="GH21" s="71">
        <v>32133.801671000001</v>
      </c>
      <c r="GI21" s="71">
        <v>32540.505711000002</v>
      </c>
      <c r="GJ21" s="71">
        <v>33089.368212000001</v>
      </c>
      <c r="GK21" s="71">
        <v>33674.070575999998</v>
      </c>
      <c r="GL21" s="71">
        <v>33804.579996</v>
      </c>
      <c r="GM21" s="71">
        <v>34338.860392000002</v>
      </c>
      <c r="GN21" s="71">
        <v>34916.390133000001</v>
      </c>
      <c r="GO21" s="71">
        <v>35455.535929999998</v>
      </c>
      <c r="GP21" s="71">
        <v>35890.424605</v>
      </c>
      <c r="GQ21" s="71">
        <v>36156.373177999994</v>
      </c>
      <c r="GR21" s="71">
        <v>36530.568324000007</v>
      </c>
      <c r="GS21" s="71">
        <v>37076.785383000002</v>
      </c>
      <c r="GT21" s="71">
        <v>37625.738247000001</v>
      </c>
      <c r="GU21" s="71">
        <v>37946.291530999995</v>
      </c>
      <c r="GV21" s="71">
        <v>38312.060479</v>
      </c>
      <c r="GW21" s="71">
        <v>38552.371117999995</v>
      </c>
      <c r="GX21" s="71">
        <v>38645.356742999997</v>
      </c>
      <c r="GY21" s="71">
        <v>39001.518209000002</v>
      </c>
      <c r="GZ21" s="71">
        <v>39366.417139999903</v>
      </c>
      <c r="HA21" s="71">
        <v>39704.876509000002</v>
      </c>
      <c r="HB21" s="71">
        <v>39985.742020999998</v>
      </c>
      <c r="HC21" s="71">
        <v>40379.096857999903</v>
      </c>
      <c r="HD21" s="71">
        <v>40570.215773999902</v>
      </c>
      <c r="HE21" s="71">
        <v>40977.089603</v>
      </c>
      <c r="HF21" s="71">
        <v>41430.922429999999</v>
      </c>
      <c r="HG21" s="71">
        <v>41719.063480999997</v>
      </c>
      <c r="HH21" s="71">
        <v>42183.016933999999</v>
      </c>
      <c r="HI21" s="71">
        <v>42248.286009000003</v>
      </c>
      <c r="HJ21" s="71">
        <v>42206.262358</v>
      </c>
      <c r="HK21" s="71">
        <v>42412.483864000002</v>
      </c>
      <c r="HL21" s="71">
        <v>42902.628728000003</v>
      </c>
      <c r="HM21" s="71">
        <v>43018.950402000002</v>
      </c>
      <c r="HN21" s="71">
        <v>43322.990234999997</v>
      </c>
      <c r="HO21" s="71">
        <v>43843.922342999998</v>
      </c>
      <c r="HP21" s="71">
        <v>44094.389778999997</v>
      </c>
      <c r="HQ21" s="71">
        <v>44410.318089</v>
      </c>
      <c r="HR21" s="71">
        <v>44798.944562999997</v>
      </c>
      <c r="HS21" s="71">
        <v>45116.219416</v>
      </c>
      <c r="HT21" s="71">
        <v>45811.962693000001</v>
      </c>
      <c r="HU21" s="71">
        <v>46204.744657000003</v>
      </c>
      <c r="HV21" s="71">
        <v>46384.364313999999</v>
      </c>
      <c r="HW21" s="71">
        <v>46850.240669999999</v>
      </c>
      <c r="HX21" s="71">
        <v>47356.700274000003</v>
      </c>
      <c r="HY21" s="71">
        <v>47244.873761000003</v>
      </c>
      <c r="HZ21" s="71">
        <v>47523.586572</v>
      </c>
      <c r="IA21" s="71">
        <v>47524.979187999998</v>
      </c>
      <c r="IB21" s="71">
        <v>47525.169830999999</v>
      </c>
      <c r="IC21" s="71">
        <v>47637.107314000001</v>
      </c>
      <c r="ID21" s="71">
        <v>47486.715846999999</v>
      </c>
      <c r="IJ21" s="228"/>
      <c r="IK21" s="228"/>
      <c r="IL21" s="228"/>
    </row>
    <row r="22" spans="1:246" x14ac:dyDescent="0.3">
      <c r="A22" s="72" t="s">
        <v>130</v>
      </c>
      <c r="B22" s="71">
        <v>5210.3899999999994</v>
      </c>
      <c r="C22" s="71">
        <v>5262.58</v>
      </c>
      <c r="D22" s="71">
        <v>5374.57</v>
      </c>
      <c r="E22" s="71">
        <v>5409.79</v>
      </c>
      <c r="F22" s="71">
        <v>5506.0300000000007</v>
      </c>
      <c r="G22" s="71">
        <v>5671.7199999999993</v>
      </c>
      <c r="H22" s="71">
        <v>5704.34</v>
      </c>
      <c r="I22" s="71">
        <v>5847.95</v>
      </c>
      <c r="J22" s="71">
        <v>6072.35</v>
      </c>
      <c r="K22" s="71">
        <v>6161.99</v>
      </c>
      <c r="L22" s="71">
        <v>6344.1900000000005</v>
      </c>
      <c r="M22" s="71">
        <v>6581.96</v>
      </c>
      <c r="N22" s="71">
        <v>6670.52</v>
      </c>
      <c r="O22" s="71">
        <v>6677.84</v>
      </c>
      <c r="P22" s="71">
        <v>6785.58</v>
      </c>
      <c r="Q22" s="71">
        <v>6832.71</v>
      </c>
      <c r="R22" s="71">
        <v>6903.8600000000006</v>
      </c>
      <c r="S22" s="71">
        <v>6995.28</v>
      </c>
      <c r="T22" s="71">
        <v>7003.61</v>
      </c>
      <c r="U22" s="71">
        <v>7041.16</v>
      </c>
      <c r="V22" s="71">
        <v>7067.5599999999995</v>
      </c>
      <c r="W22" s="71">
        <v>7093.22</v>
      </c>
      <c r="X22" s="71">
        <v>7203</v>
      </c>
      <c r="Y22" s="71">
        <v>7383.4400000000005</v>
      </c>
      <c r="Z22" s="71">
        <v>7424.8700000000008</v>
      </c>
      <c r="AA22" s="71">
        <v>7459.67</v>
      </c>
      <c r="AB22" s="71">
        <v>7631.82</v>
      </c>
      <c r="AC22" s="71">
        <v>7756.17</v>
      </c>
      <c r="AD22" s="71">
        <v>7945.56</v>
      </c>
      <c r="AE22" s="71">
        <v>8171.7099999999991</v>
      </c>
      <c r="AF22" s="71">
        <v>8348.41</v>
      </c>
      <c r="AG22" s="71">
        <v>8623.9599999999991</v>
      </c>
      <c r="AH22" s="71">
        <v>8850.81</v>
      </c>
      <c r="AI22" s="71">
        <v>9084.09</v>
      </c>
      <c r="AJ22" s="71">
        <v>9303.64</v>
      </c>
      <c r="AK22" s="71">
        <v>9422.01</v>
      </c>
      <c r="AL22" s="71">
        <v>9250.4399999999987</v>
      </c>
      <c r="AM22" s="71">
        <v>9113.880000000001</v>
      </c>
      <c r="AN22" s="71">
        <v>8855.84</v>
      </c>
      <c r="AO22" s="71">
        <v>8638.27</v>
      </c>
      <c r="AP22" s="71">
        <v>8541.0800000000017</v>
      </c>
      <c r="AQ22" s="71">
        <v>8537.7000000000007</v>
      </c>
      <c r="AR22" s="71">
        <v>8576.130000000001</v>
      </c>
      <c r="AS22" s="71">
        <v>8558.4700000000012</v>
      </c>
      <c r="AT22" s="71">
        <v>8661.9599999999991</v>
      </c>
      <c r="AU22" s="71">
        <v>8742.7000000000007</v>
      </c>
      <c r="AV22" s="71">
        <v>8900.69</v>
      </c>
      <c r="AW22" s="71">
        <v>9140.7999999999993</v>
      </c>
      <c r="AX22" s="71">
        <v>8932.35</v>
      </c>
      <c r="AY22" s="71">
        <v>8917.59</v>
      </c>
      <c r="AZ22" s="71">
        <v>9039.7000000000007</v>
      </c>
      <c r="BA22" s="71">
        <v>9341.619999999999</v>
      </c>
      <c r="BB22" s="71">
        <v>9524.01</v>
      </c>
      <c r="BC22" s="71">
        <v>9762.5499999999993</v>
      </c>
      <c r="BD22" s="71">
        <v>9936.18</v>
      </c>
      <c r="BE22" s="71">
        <v>10098.810000000001</v>
      </c>
      <c r="BF22" s="71">
        <v>10320.700000000001</v>
      </c>
      <c r="BG22" s="71">
        <v>10546.34</v>
      </c>
      <c r="BH22" s="71">
        <v>10756.7</v>
      </c>
      <c r="BI22" s="71">
        <v>11139.39</v>
      </c>
      <c r="BJ22" s="71">
        <v>11191.380000000001</v>
      </c>
      <c r="BK22" s="71">
        <v>11287.630000000001</v>
      </c>
      <c r="BL22" s="71">
        <v>11494.73</v>
      </c>
      <c r="BM22" s="71">
        <v>11795.8</v>
      </c>
      <c r="BN22" s="71">
        <v>11961.849999999999</v>
      </c>
      <c r="BO22" s="71">
        <v>11908.66</v>
      </c>
      <c r="BP22" s="71">
        <v>12093.27</v>
      </c>
      <c r="BQ22" s="71">
        <v>12335.32</v>
      </c>
      <c r="BR22" s="71">
        <v>12576.8</v>
      </c>
      <c r="BS22" s="71">
        <v>12789.48</v>
      </c>
      <c r="BT22" s="71">
        <v>13110.9</v>
      </c>
      <c r="BU22" s="71">
        <v>13412.58</v>
      </c>
      <c r="BV22" s="71">
        <v>13263.259999999998</v>
      </c>
      <c r="BW22" s="71">
        <v>13336.619999999999</v>
      </c>
      <c r="BX22" s="71">
        <v>13703.9</v>
      </c>
      <c r="BY22" s="71">
        <v>14031.21</v>
      </c>
      <c r="BZ22" s="71">
        <v>14215.81</v>
      </c>
      <c r="CA22" s="71">
        <v>14424.96</v>
      </c>
      <c r="CB22" s="71">
        <v>14537.529999999999</v>
      </c>
      <c r="CC22" s="71">
        <v>14814.720000000001</v>
      </c>
      <c r="CD22" s="71">
        <v>14986.35</v>
      </c>
      <c r="CE22" s="71">
        <v>15005.61</v>
      </c>
      <c r="CF22" s="71">
        <v>15131.74</v>
      </c>
      <c r="CG22" s="71">
        <v>15225.779999999999</v>
      </c>
      <c r="CH22" s="71">
        <v>15084.69</v>
      </c>
      <c r="CI22" s="71">
        <v>14968.08</v>
      </c>
      <c r="CJ22" s="71">
        <v>15143.51</v>
      </c>
      <c r="CK22" s="71">
        <v>15434.130000000001</v>
      </c>
      <c r="CL22" s="71">
        <v>15462.689999999999</v>
      </c>
      <c r="CM22" s="71">
        <v>15670.39</v>
      </c>
      <c r="CN22" s="71">
        <v>15885.93</v>
      </c>
      <c r="CO22" s="71">
        <v>16069.48</v>
      </c>
      <c r="CP22" s="71">
        <v>16134.84</v>
      </c>
      <c r="CQ22" s="71">
        <v>16196.59</v>
      </c>
      <c r="CR22" s="71">
        <v>16506.62</v>
      </c>
      <c r="CS22" s="71">
        <v>16785.48</v>
      </c>
      <c r="CT22" s="71">
        <v>16605.810000000001</v>
      </c>
      <c r="CU22" s="71">
        <v>16802.599999999999</v>
      </c>
      <c r="CV22" s="71">
        <v>17060.72</v>
      </c>
      <c r="CW22" s="71">
        <v>17416.22</v>
      </c>
      <c r="CX22" s="71">
        <v>17486.900000000001</v>
      </c>
      <c r="CY22" s="71">
        <v>17601.41</v>
      </c>
      <c r="CZ22" s="71">
        <v>17749.940000000002</v>
      </c>
      <c r="DA22" s="71">
        <v>17845.91</v>
      </c>
      <c r="DB22" s="71">
        <v>18022.440000000002</v>
      </c>
      <c r="DC22" s="71">
        <v>18369.440000000002</v>
      </c>
      <c r="DD22" s="71">
        <v>18522.550000000003</v>
      </c>
      <c r="DE22" s="71">
        <v>18967.489999999998</v>
      </c>
      <c r="DF22" s="71">
        <v>19020.12</v>
      </c>
      <c r="DG22" s="71">
        <v>19330.89</v>
      </c>
      <c r="DH22" s="71">
        <v>19413.32</v>
      </c>
      <c r="DI22" s="71">
        <v>19494.68</v>
      </c>
      <c r="DJ22" s="71">
        <v>19261.830000000002</v>
      </c>
      <c r="DK22" s="71">
        <v>18908.599999999999</v>
      </c>
      <c r="DL22" s="71">
        <v>19223.54</v>
      </c>
      <c r="DM22" s="71">
        <v>18809.150000000001</v>
      </c>
      <c r="DN22" s="71">
        <v>18575.760000000002</v>
      </c>
      <c r="DO22" s="71">
        <v>18263.270000000004</v>
      </c>
      <c r="DP22" s="71">
        <v>17952.98</v>
      </c>
      <c r="DQ22" s="71">
        <v>17590.059999999998</v>
      </c>
      <c r="DR22" s="71">
        <v>17251.04</v>
      </c>
      <c r="DS22" s="71">
        <v>17097.87</v>
      </c>
      <c r="DT22" s="71">
        <v>17140.97</v>
      </c>
      <c r="DU22" s="71">
        <v>17222.919999999998</v>
      </c>
      <c r="DV22" s="71">
        <v>17027.159999999996</v>
      </c>
      <c r="DW22" s="71">
        <v>17341.68</v>
      </c>
      <c r="DX22" s="71">
        <v>17483.989999999998</v>
      </c>
      <c r="DY22" s="71">
        <v>17544.510000000002</v>
      </c>
      <c r="DZ22" s="71">
        <v>17614.95</v>
      </c>
      <c r="EA22" s="71">
        <v>17817.770000000004</v>
      </c>
      <c r="EB22" s="71">
        <v>17947.810000000001</v>
      </c>
      <c r="EC22" s="71">
        <v>18570.93</v>
      </c>
      <c r="ED22" s="71">
        <v>18458.510000000002</v>
      </c>
      <c r="EE22" s="71">
        <v>18591.580000000002</v>
      </c>
      <c r="EF22" s="71">
        <v>18875.370000000003</v>
      </c>
      <c r="EG22" s="71">
        <v>19308.75</v>
      </c>
      <c r="EH22" s="71">
        <v>19594.129999999997</v>
      </c>
      <c r="EI22" s="71">
        <v>20927.97</v>
      </c>
      <c r="EJ22" s="71">
        <v>21100.989999999998</v>
      </c>
      <c r="EK22" s="71">
        <v>21403.739999999998</v>
      </c>
      <c r="EL22" s="71">
        <v>21798.980000000003</v>
      </c>
      <c r="EM22" s="71">
        <v>22043.08</v>
      </c>
      <c r="EN22" s="71">
        <v>22561.040000000001</v>
      </c>
      <c r="EO22" s="71">
        <v>23031.800000000003</v>
      </c>
      <c r="EP22" s="71">
        <v>23087.279999999999</v>
      </c>
      <c r="EQ22" s="71">
        <v>23021.13</v>
      </c>
      <c r="ER22" s="71">
        <v>23207.09</v>
      </c>
      <c r="ES22" s="71">
        <v>23639.129999999997</v>
      </c>
      <c r="ET22" s="71">
        <v>23956.02</v>
      </c>
      <c r="EU22" s="71">
        <v>24289.77</v>
      </c>
      <c r="EV22" s="71">
        <v>24485.449999999997</v>
      </c>
      <c r="EW22" s="71">
        <v>24736.25</v>
      </c>
      <c r="EX22" s="71">
        <v>25002.87</v>
      </c>
      <c r="EY22" s="71">
        <v>25021.199999999997</v>
      </c>
      <c r="EZ22" s="71">
        <v>25819.019999999997</v>
      </c>
      <c r="FA22" s="71">
        <v>26108.25</v>
      </c>
      <c r="FB22" s="71">
        <v>25850.26</v>
      </c>
      <c r="FC22" s="71">
        <v>25873.239999999998</v>
      </c>
      <c r="FD22" s="71">
        <v>26060.229999999996</v>
      </c>
      <c r="FE22" s="71">
        <v>26315.010000000002</v>
      </c>
      <c r="FF22" s="71">
        <v>26536.58</v>
      </c>
      <c r="FG22" s="71">
        <v>26896.89</v>
      </c>
      <c r="FH22" s="71">
        <v>27076.98</v>
      </c>
      <c r="FI22" s="71">
        <v>27449.3</v>
      </c>
      <c r="FJ22" s="71">
        <v>27862.18</v>
      </c>
      <c r="FK22" s="71">
        <v>28021.739999999998</v>
      </c>
      <c r="FL22" s="71">
        <v>28212.11</v>
      </c>
      <c r="FM22" s="71">
        <v>28628.440000000002</v>
      </c>
      <c r="FN22" s="71">
        <v>28483.21</v>
      </c>
      <c r="FO22" s="71">
        <v>28567.11</v>
      </c>
      <c r="FP22" s="71">
        <v>28632.739999999998</v>
      </c>
      <c r="FQ22" s="71">
        <v>28009.760000000002</v>
      </c>
      <c r="FR22" s="71">
        <v>27942.6</v>
      </c>
      <c r="FS22" s="71">
        <v>28020.46</v>
      </c>
      <c r="FT22" s="71">
        <v>27889.52</v>
      </c>
      <c r="FU22" s="71">
        <v>27754.010000000002</v>
      </c>
      <c r="FV22" s="71">
        <v>27515.94</v>
      </c>
      <c r="FW22" s="71">
        <v>28070.28</v>
      </c>
      <c r="FX22" s="71">
        <v>28385.559999999998</v>
      </c>
      <c r="FY22" s="71">
        <v>28796.53</v>
      </c>
      <c r="FZ22" s="71">
        <v>28829.41</v>
      </c>
      <c r="GA22" s="71">
        <v>28924.85</v>
      </c>
      <c r="GB22" s="71">
        <v>29143</v>
      </c>
      <c r="GC22" s="71">
        <v>29110.9</v>
      </c>
      <c r="GD22" s="71">
        <v>29172.174057999997</v>
      </c>
      <c r="GE22" s="71">
        <v>29718.873509000001</v>
      </c>
      <c r="GF22" s="71">
        <v>30143.943768000001</v>
      </c>
      <c r="GG22" s="71">
        <v>30731.428702999998</v>
      </c>
      <c r="GH22" s="71">
        <v>31339.584594</v>
      </c>
      <c r="GI22" s="71">
        <v>31755.737628000003</v>
      </c>
      <c r="GJ22" s="71">
        <v>32288.399343000001</v>
      </c>
      <c r="GK22" s="71">
        <v>32935.02994</v>
      </c>
      <c r="GL22" s="71">
        <v>33003.559194000001</v>
      </c>
      <c r="GM22" s="71">
        <v>33539.615689999999</v>
      </c>
      <c r="GN22" s="71">
        <v>34115.794051999997</v>
      </c>
      <c r="GO22" s="71">
        <v>34672.965307999999</v>
      </c>
      <c r="GP22" s="71">
        <v>35097.349560000002</v>
      </c>
      <c r="GQ22" s="71">
        <v>35357.986078999995</v>
      </c>
      <c r="GR22" s="71">
        <v>35704.163637000005</v>
      </c>
      <c r="GS22" s="71">
        <v>36217.138582</v>
      </c>
      <c r="GT22" s="71">
        <v>36795.514068000004</v>
      </c>
      <c r="GU22" s="71">
        <v>37069.417030999997</v>
      </c>
      <c r="GV22" s="71">
        <v>37369.552644000003</v>
      </c>
      <c r="GW22" s="71">
        <v>37688.206084999998</v>
      </c>
      <c r="GX22" s="71">
        <v>37435.274912000001</v>
      </c>
      <c r="GY22" s="71">
        <v>37701.643124000002</v>
      </c>
      <c r="GZ22" s="71">
        <v>38064.891498999903</v>
      </c>
      <c r="HA22" s="71">
        <v>38391.759446999997</v>
      </c>
      <c r="HB22" s="71">
        <v>38637.821392999998</v>
      </c>
      <c r="HC22" s="71">
        <v>39039.339067000001</v>
      </c>
      <c r="HD22" s="71">
        <v>39159.988812000003</v>
      </c>
      <c r="HE22" s="71">
        <v>39566.190584000004</v>
      </c>
      <c r="HF22" s="71">
        <v>39999.784916999997</v>
      </c>
      <c r="HG22" s="71">
        <v>40222.025913999998</v>
      </c>
      <c r="HH22" s="71">
        <v>40665.704242</v>
      </c>
      <c r="HI22" s="71">
        <v>40878.628939000002</v>
      </c>
      <c r="HJ22" s="71">
        <v>40755.851053999999</v>
      </c>
      <c r="HK22" s="71">
        <v>40900.353734999997</v>
      </c>
      <c r="HL22" s="71">
        <v>41359.750249999997</v>
      </c>
      <c r="HM22" s="71">
        <v>41448.804902999997</v>
      </c>
      <c r="HN22" s="71">
        <v>41738.138274999998</v>
      </c>
      <c r="HO22" s="71">
        <v>42272.558782</v>
      </c>
      <c r="HP22" s="71">
        <v>42458.011869000002</v>
      </c>
      <c r="HQ22" s="71">
        <v>42764.091307000002</v>
      </c>
      <c r="HR22" s="71">
        <v>43122.839155000001</v>
      </c>
      <c r="HS22" s="71">
        <v>43478.946487000001</v>
      </c>
      <c r="HT22" s="71">
        <v>44178.944703000001</v>
      </c>
      <c r="HU22" s="71">
        <v>44735.524187000003</v>
      </c>
      <c r="HV22" s="71">
        <v>44933.869526000002</v>
      </c>
      <c r="HW22" s="71">
        <v>45393.607478999998</v>
      </c>
      <c r="HX22" s="71">
        <v>45878.733845000002</v>
      </c>
      <c r="HY22" s="71">
        <v>45648.300740999999</v>
      </c>
      <c r="HZ22" s="71">
        <v>45729.816185000003</v>
      </c>
      <c r="IA22" s="71">
        <v>45603.051525000003</v>
      </c>
      <c r="IB22" s="71">
        <v>45558.711705000002</v>
      </c>
      <c r="IC22" s="71">
        <v>46110.448592000001</v>
      </c>
      <c r="ID22" s="71">
        <v>45503.174998000002</v>
      </c>
      <c r="IJ22" s="228"/>
      <c r="IK22" s="228"/>
      <c r="IL22" s="228"/>
    </row>
    <row r="23" spans="1:246" x14ac:dyDescent="0.3">
      <c r="A23" s="72" t="s">
        <v>131</v>
      </c>
      <c r="B23" s="71">
        <v>291.39999999999998</v>
      </c>
      <c r="C23" s="71">
        <v>317.85000000000002</v>
      </c>
      <c r="D23" s="71">
        <v>303.19</v>
      </c>
      <c r="E23" s="71">
        <v>307.87</v>
      </c>
      <c r="F23" s="71">
        <v>310.83999999999997</v>
      </c>
      <c r="G23" s="71">
        <v>268.29999999999995</v>
      </c>
      <c r="H23" s="71">
        <v>286.08</v>
      </c>
      <c r="I23" s="71">
        <v>279.7</v>
      </c>
      <c r="J23" s="71">
        <v>258.21000000000004</v>
      </c>
      <c r="K23" s="71">
        <v>271.53999999999996</v>
      </c>
      <c r="L23" s="71">
        <v>263.69</v>
      </c>
      <c r="M23" s="71">
        <v>224.18</v>
      </c>
      <c r="N23" s="71">
        <v>233.4</v>
      </c>
      <c r="O23" s="71">
        <v>260.36</v>
      </c>
      <c r="P23" s="71">
        <v>255.17</v>
      </c>
      <c r="Q23" s="71">
        <v>268.05</v>
      </c>
      <c r="R23" s="71">
        <v>272.27999999999997</v>
      </c>
      <c r="S23" s="71">
        <v>230.09</v>
      </c>
      <c r="T23" s="71">
        <v>261.98</v>
      </c>
      <c r="U23" s="71">
        <v>266.51</v>
      </c>
      <c r="V23" s="71">
        <v>258.5</v>
      </c>
      <c r="W23" s="71">
        <v>261.27</v>
      </c>
      <c r="X23" s="71">
        <v>254.7</v>
      </c>
      <c r="Y23" s="71">
        <v>215.93</v>
      </c>
      <c r="Z23" s="71">
        <v>240.29</v>
      </c>
      <c r="AA23" s="71">
        <v>259.74</v>
      </c>
      <c r="AB23" s="71">
        <v>262.87</v>
      </c>
      <c r="AC23" s="71">
        <v>245.76</v>
      </c>
      <c r="AD23" s="71">
        <v>255.37</v>
      </c>
      <c r="AE23" s="71">
        <v>224.26999999999998</v>
      </c>
      <c r="AF23" s="71">
        <v>236.03</v>
      </c>
      <c r="AG23" s="71">
        <v>246.62</v>
      </c>
      <c r="AH23" s="71">
        <v>236.46999999999997</v>
      </c>
      <c r="AI23" s="71">
        <v>251.24</v>
      </c>
      <c r="AJ23" s="71">
        <v>253.17000000000002</v>
      </c>
      <c r="AK23" s="71">
        <v>231.92000000000002</v>
      </c>
      <c r="AL23" s="71">
        <v>260.33999999999997</v>
      </c>
      <c r="AM23" s="71">
        <v>301.27</v>
      </c>
      <c r="AN23" s="71">
        <v>304.14</v>
      </c>
      <c r="AO23" s="71">
        <v>306.68</v>
      </c>
      <c r="AP23" s="71">
        <v>316.92</v>
      </c>
      <c r="AQ23" s="71">
        <v>299.84000000000003</v>
      </c>
      <c r="AR23" s="71">
        <v>307.85000000000002</v>
      </c>
      <c r="AS23" s="71">
        <v>315.24</v>
      </c>
      <c r="AT23" s="71">
        <v>297.93</v>
      </c>
      <c r="AU23" s="71">
        <v>304.87</v>
      </c>
      <c r="AV23" s="71">
        <v>322.2</v>
      </c>
      <c r="AW23" s="71">
        <v>262.95</v>
      </c>
      <c r="AX23" s="71">
        <v>293.37</v>
      </c>
      <c r="AY23" s="71">
        <v>317.87</v>
      </c>
      <c r="AZ23" s="71">
        <v>307.73</v>
      </c>
      <c r="BA23" s="71">
        <v>298.53999999999996</v>
      </c>
      <c r="BB23" s="71">
        <v>309.12</v>
      </c>
      <c r="BC23" s="71">
        <v>289.06</v>
      </c>
      <c r="BD23" s="71">
        <v>299.32</v>
      </c>
      <c r="BE23" s="71">
        <v>304.13</v>
      </c>
      <c r="BF23" s="71">
        <v>304.38</v>
      </c>
      <c r="BG23" s="71">
        <v>306.37</v>
      </c>
      <c r="BH23" s="71">
        <v>312.72000000000003</v>
      </c>
      <c r="BI23" s="71">
        <v>257.35000000000002</v>
      </c>
      <c r="BJ23" s="71">
        <v>288.27</v>
      </c>
      <c r="BK23" s="71">
        <v>323.88</v>
      </c>
      <c r="BL23" s="71">
        <v>310.37</v>
      </c>
      <c r="BM23" s="71">
        <v>316.2</v>
      </c>
      <c r="BN23" s="71">
        <v>315.94</v>
      </c>
      <c r="BO23" s="71">
        <v>314.38</v>
      </c>
      <c r="BP23" s="71">
        <v>332.03</v>
      </c>
      <c r="BQ23" s="71">
        <v>342.61</v>
      </c>
      <c r="BR23" s="71">
        <v>346.61</v>
      </c>
      <c r="BS23" s="71">
        <v>367.57</v>
      </c>
      <c r="BT23" s="71">
        <v>386.41999999999996</v>
      </c>
      <c r="BU23" s="71">
        <v>305.27999999999997</v>
      </c>
      <c r="BV23" s="71">
        <v>355.06000000000006</v>
      </c>
      <c r="BW23" s="71">
        <v>400.91</v>
      </c>
      <c r="BX23" s="71">
        <v>388.93</v>
      </c>
      <c r="BY23" s="71">
        <v>434.06</v>
      </c>
      <c r="BZ23" s="71">
        <v>432.03000000000003</v>
      </c>
      <c r="CA23" s="71">
        <v>441.19000000000005</v>
      </c>
      <c r="CB23" s="71">
        <v>456.85</v>
      </c>
      <c r="CC23" s="71">
        <v>464.14</v>
      </c>
      <c r="CD23" s="71">
        <v>469.41</v>
      </c>
      <c r="CE23" s="71">
        <v>501.23</v>
      </c>
      <c r="CF23" s="71">
        <v>509.67</v>
      </c>
      <c r="CG23" s="71">
        <v>439.67</v>
      </c>
      <c r="CH23" s="71">
        <v>498.07</v>
      </c>
      <c r="CI23" s="71">
        <v>541.4</v>
      </c>
      <c r="CJ23" s="71">
        <v>529.14</v>
      </c>
      <c r="CK23" s="71">
        <v>496.02</v>
      </c>
      <c r="CL23" s="71">
        <v>518.11</v>
      </c>
      <c r="CM23" s="71">
        <v>522.08999999999992</v>
      </c>
      <c r="CN23" s="71">
        <v>515.35</v>
      </c>
      <c r="CO23" s="71">
        <v>531.66</v>
      </c>
      <c r="CP23" s="71">
        <v>556.09</v>
      </c>
      <c r="CQ23" s="71">
        <v>535.09</v>
      </c>
      <c r="CR23" s="71">
        <v>681.77</v>
      </c>
      <c r="CS23" s="71">
        <v>447.93</v>
      </c>
      <c r="CT23" s="71">
        <v>516.25</v>
      </c>
      <c r="CU23" s="71">
        <v>553.19000000000005</v>
      </c>
      <c r="CV23" s="71">
        <v>566.63</v>
      </c>
      <c r="CW23" s="71">
        <v>565.46</v>
      </c>
      <c r="CX23" s="71">
        <v>597.13</v>
      </c>
      <c r="CY23" s="71">
        <v>585.43000000000006</v>
      </c>
      <c r="CZ23" s="71">
        <v>573.83000000000004</v>
      </c>
      <c r="DA23" s="71">
        <v>579.38</v>
      </c>
      <c r="DB23" s="71">
        <v>597.96</v>
      </c>
      <c r="DC23" s="71">
        <v>653.92000000000007</v>
      </c>
      <c r="DD23" s="71">
        <v>661.06</v>
      </c>
      <c r="DE23" s="71">
        <v>564.68000000000006</v>
      </c>
      <c r="DF23" s="71">
        <v>660.95999999999992</v>
      </c>
      <c r="DG23" s="71">
        <v>735.1099999999999</v>
      </c>
      <c r="DH23" s="71">
        <v>703.83999999999992</v>
      </c>
      <c r="DI23" s="71">
        <v>698.64</v>
      </c>
      <c r="DJ23" s="71">
        <v>737.43000000000006</v>
      </c>
      <c r="DK23" s="71">
        <v>730.17</v>
      </c>
      <c r="DL23" s="71">
        <v>749.19</v>
      </c>
      <c r="DM23" s="71">
        <v>780.9</v>
      </c>
      <c r="DN23" s="71">
        <v>807.91000000000008</v>
      </c>
      <c r="DO23" s="71">
        <v>840.87000000000012</v>
      </c>
      <c r="DP23" s="71">
        <v>880.81999999999994</v>
      </c>
      <c r="DQ23" s="71">
        <v>715.16999999999985</v>
      </c>
      <c r="DR23" s="71">
        <v>859.66999999999985</v>
      </c>
      <c r="DS23" s="71">
        <v>921.33</v>
      </c>
      <c r="DT23" s="71">
        <v>891.58999999999992</v>
      </c>
      <c r="DU23" s="71">
        <v>895.87999999999988</v>
      </c>
      <c r="DV23" s="71">
        <v>995.45999999999981</v>
      </c>
      <c r="DW23" s="71">
        <v>835.45</v>
      </c>
      <c r="DX23" s="71">
        <v>853.04000000000008</v>
      </c>
      <c r="DY23" s="71">
        <v>853.55999999999983</v>
      </c>
      <c r="DZ23" s="71">
        <v>799.2600000000001</v>
      </c>
      <c r="EA23" s="71">
        <v>850.29000000000008</v>
      </c>
      <c r="EB23" s="71">
        <v>877.11</v>
      </c>
      <c r="EC23" s="71">
        <v>744.55</v>
      </c>
      <c r="ED23" s="71">
        <v>790.23</v>
      </c>
      <c r="EE23" s="71">
        <v>822.61999999999989</v>
      </c>
      <c r="EF23" s="71">
        <v>814.6400000000001</v>
      </c>
      <c r="EG23" s="71">
        <v>787.47</v>
      </c>
      <c r="EH23" s="71">
        <v>787.96</v>
      </c>
      <c r="EI23" s="71">
        <v>809.15000000000009</v>
      </c>
      <c r="EJ23" s="71">
        <v>847.13</v>
      </c>
      <c r="EK23" s="71">
        <v>820.41000000000008</v>
      </c>
      <c r="EL23" s="71">
        <v>820.7600000000001</v>
      </c>
      <c r="EM23" s="71">
        <v>825.17</v>
      </c>
      <c r="EN23" s="71">
        <v>822.62999999999988</v>
      </c>
      <c r="EO23" s="71">
        <v>747.08000000000015</v>
      </c>
      <c r="EP23" s="71">
        <v>806.83999999999992</v>
      </c>
      <c r="EQ23" s="71">
        <v>837.97</v>
      </c>
      <c r="ER23" s="71">
        <v>822.37000000000012</v>
      </c>
      <c r="ES23" s="71">
        <v>841</v>
      </c>
      <c r="ET23" s="71">
        <v>846.32</v>
      </c>
      <c r="EU23" s="71">
        <v>813.53</v>
      </c>
      <c r="EV23" s="71">
        <v>833.13999999999987</v>
      </c>
      <c r="EW23" s="71">
        <v>849.56</v>
      </c>
      <c r="EX23" s="71">
        <v>855.02</v>
      </c>
      <c r="EY23" s="71">
        <v>865.24999999999989</v>
      </c>
      <c r="EZ23" s="71">
        <v>862.62000000000012</v>
      </c>
      <c r="FA23" s="71">
        <v>737.0100000000001</v>
      </c>
      <c r="FB23" s="71">
        <v>798.8</v>
      </c>
      <c r="FC23" s="71">
        <v>825.07999999999993</v>
      </c>
      <c r="FD23" s="71">
        <v>874.08999999999992</v>
      </c>
      <c r="FE23" s="71">
        <v>841.54</v>
      </c>
      <c r="FF23" s="71">
        <v>879.8599999999999</v>
      </c>
      <c r="FG23" s="71">
        <v>859.59999999999991</v>
      </c>
      <c r="FH23" s="71">
        <v>867.02</v>
      </c>
      <c r="FI23" s="71">
        <v>885.49</v>
      </c>
      <c r="FJ23" s="71">
        <v>901.16</v>
      </c>
      <c r="FK23" s="71">
        <v>906.08999999999992</v>
      </c>
      <c r="FL23" s="71">
        <v>921.83999999999992</v>
      </c>
      <c r="FM23" s="71">
        <v>839.85</v>
      </c>
      <c r="FN23" s="71">
        <v>912.5</v>
      </c>
      <c r="FO23" s="71">
        <v>985.6</v>
      </c>
      <c r="FP23" s="71">
        <v>810.1400000000001</v>
      </c>
      <c r="FQ23" s="71">
        <v>976.18</v>
      </c>
      <c r="FR23" s="71">
        <v>1005.7900000000001</v>
      </c>
      <c r="FS23" s="71">
        <v>839.54000000000008</v>
      </c>
      <c r="FT23" s="71">
        <v>779.13</v>
      </c>
      <c r="FU23" s="71">
        <v>876.02</v>
      </c>
      <c r="FV23" s="71">
        <v>1186.3699999999999</v>
      </c>
      <c r="FW23" s="71">
        <v>834.33</v>
      </c>
      <c r="FX23" s="71">
        <v>845.9</v>
      </c>
      <c r="FY23" s="71">
        <v>790.96</v>
      </c>
      <c r="FZ23" s="71">
        <v>810.49</v>
      </c>
      <c r="GA23" s="71">
        <v>819.94</v>
      </c>
      <c r="GB23" s="71">
        <v>845.67000000000007</v>
      </c>
      <c r="GC23" s="71">
        <v>907.8</v>
      </c>
      <c r="GD23" s="71">
        <v>968.79078499999991</v>
      </c>
      <c r="GE23" s="71">
        <v>890.546696</v>
      </c>
      <c r="GF23" s="71">
        <v>833.57166900000004</v>
      </c>
      <c r="GG23" s="71">
        <v>820.62848099999997</v>
      </c>
      <c r="GH23" s="71">
        <v>794.21707700000002</v>
      </c>
      <c r="GI23" s="71">
        <v>784.76808300000005</v>
      </c>
      <c r="GJ23" s="71">
        <v>800.96886900000004</v>
      </c>
      <c r="GK23" s="71">
        <v>739.04063600000006</v>
      </c>
      <c r="GL23" s="71">
        <v>801.020802</v>
      </c>
      <c r="GM23" s="71">
        <v>799.24470199999996</v>
      </c>
      <c r="GN23" s="71">
        <v>800.59608100000003</v>
      </c>
      <c r="GO23" s="71">
        <v>782.57062200000007</v>
      </c>
      <c r="GP23" s="71">
        <v>793.07504500000005</v>
      </c>
      <c r="GQ23" s="71">
        <v>798.38709900000003</v>
      </c>
      <c r="GR23" s="71">
        <v>826.40468699999997</v>
      </c>
      <c r="GS23" s="71">
        <v>859.64680099999998</v>
      </c>
      <c r="GT23" s="71">
        <v>830.22417900000005</v>
      </c>
      <c r="GU23" s="71">
        <v>876.8744999999999</v>
      </c>
      <c r="GV23" s="71">
        <v>942.507835</v>
      </c>
      <c r="GW23" s="71">
        <v>864.16503299999999</v>
      </c>
      <c r="GX23" s="71">
        <v>1210.081831</v>
      </c>
      <c r="GY23" s="71">
        <v>1299.8750849999999</v>
      </c>
      <c r="GZ23" s="71">
        <v>1301.525641</v>
      </c>
      <c r="HA23" s="71">
        <v>1313.117062</v>
      </c>
      <c r="HB23" s="71">
        <v>1347.9206280000001</v>
      </c>
      <c r="HC23" s="71">
        <v>1339.757791</v>
      </c>
      <c r="HD23" s="71">
        <v>1410.226962</v>
      </c>
      <c r="HE23" s="71">
        <v>1410.899019</v>
      </c>
      <c r="HF23" s="71">
        <v>1431.1375129999999</v>
      </c>
      <c r="HG23" s="71">
        <v>1497.0375670000001</v>
      </c>
      <c r="HH23" s="71">
        <v>1517.312692</v>
      </c>
      <c r="HI23" s="71">
        <v>1369.65707</v>
      </c>
      <c r="HJ23" s="71">
        <v>1450.411304</v>
      </c>
      <c r="HK23" s="71">
        <v>1512.1301289999999</v>
      </c>
      <c r="HL23" s="71">
        <v>1542.8784780000001</v>
      </c>
      <c r="HM23" s="71">
        <v>1570.145499</v>
      </c>
      <c r="HN23" s="71">
        <v>1584.85196</v>
      </c>
      <c r="HO23" s="71">
        <v>1571.3635609999999</v>
      </c>
      <c r="HP23" s="71">
        <v>1636.3779099999999</v>
      </c>
      <c r="HQ23" s="71">
        <v>1646.226782</v>
      </c>
      <c r="HR23" s="71">
        <v>1676.1054079999999</v>
      </c>
      <c r="HS23" s="71">
        <v>1637.272929</v>
      </c>
      <c r="HT23" s="71">
        <v>1633.0179900000001</v>
      </c>
      <c r="HU23" s="71">
        <v>1469.22047</v>
      </c>
      <c r="HV23" s="71">
        <v>1450.494788</v>
      </c>
      <c r="HW23" s="71">
        <v>1456.6331909999999</v>
      </c>
      <c r="HX23" s="71">
        <v>1477.9664290000001</v>
      </c>
      <c r="HY23" s="71">
        <v>1596.57302</v>
      </c>
      <c r="HZ23" s="71">
        <v>1793.770387</v>
      </c>
      <c r="IA23" s="71">
        <v>1921.9276629999999</v>
      </c>
      <c r="IB23" s="71">
        <v>1966.458126</v>
      </c>
      <c r="IC23" s="71">
        <v>1526.6587219999999</v>
      </c>
      <c r="ID23" s="71">
        <v>1983.540849</v>
      </c>
      <c r="IJ23" s="228"/>
      <c r="IK23" s="228"/>
      <c r="IL23" s="228"/>
    </row>
    <row r="24" spans="1:246" x14ac:dyDescent="0.3">
      <c r="A24" s="50" t="s">
        <v>597</v>
      </c>
      <c r="B24" s="71">
        <v>168.54</v>
      </c>
      <c r="C24" s="71">
        <v>188.35999999999999</v>
      </c>
      <c r="D24" s="71">
        <v>236.03</v>
      </c>
      <c r="E24" s="71">
        <v>91.12</v>
      </c>
      <c r="F24" s="71">
        <v>77.08</v>
      </c>
      <c r="G24" s="71">
        <v>79.5</v>
      </c>
      <c r="H24" s="71">
        <v>76.52000000000001</v>
      </c>
      <c r="I24" s="71">
        <v>75.36</v>
      </c>
      <c r="J24" s="71">
        <v>82.79</v>
      </c>
      <c r="K24" s="71">
        <v>86.16</v>
      </c>
      <c r="L24" s="71">
        <v>98.47</v>
      </c>
      <c r="M24" s="71">
        <v>68.97999999999999</v>
      </c>
      <c r="N24" s="71">
        <v>77.459999999999994</v>
      </c>
      <c r="O24" s="71">
        <v>79.78</v>
      </c>
      <c r="P24" s="71">
        <v>78.849999999999994</v>
      </c>
      <c r="Q24" s="71">
        <v>76.34</v>
      </c>
      <c r="R24" s="71">
        <v>76.64</v>
      </c>
      <c r="S24" s="71">
        <v>84.600000000000009</v>
      </c>
      <c r="T24" s="71">
        <v>80.009999999999991</v>
      </c>
      <c r="U24" s="71">
        <v>88.48</v>
      </c>
      <c r="V24" s="71">
        <v>83.44</v>
      </c>
      <c r="W24" s="71">
        <v>90.76</v>
      </c>
      <c r="X24" s="71">
        <v>87.89</v>
      </c>
      <c r="Y24" s="71">
        <v>87.31</v>
      </c>
      <c r="Z24" s="71">
        <v>87.68</v>
      </c>
      <c r="AA24" s="71">
        <v>86.24</v>
      </c>
      <c r="AB24" s="71">
        <v>77.5</v>
      </c>
      <c r="AC24" s="71">
        <v>139.02000000000001</v>
      </c>
      <c r="AD24" s="71">
        <v>145.84</v>
      </c>
      <c r="AE24" s="71">
        <v>154.09</v>
      </c>
      <c r="AF24" s="71">
        <v>75.08</v>
      </c>
      <c r="AG24" s="71">
        <v>78.86</v>
      </c>
      <c r="AH24" s="71">
        <v>103.86999999999999</v>
      </c>
      <c r="AI24" s="71">
        <v>102.39999999999999</v>
      </c>
      <c r="AJ24" s="71">
        <v>119.94999999999999</v>
      </c>
      <c r="AK24" s="71">
        <v>167.68</v>
      </c>
      <c r="AL24" s="71">
        <v>161.65</v>
      </c>
      <c r="AM24" s="71">
        <v>158.60000000000002</v>
      </c>
      <c r="AN24" s="71">
        <v>129.95000000000002</v>
      </c>
      <c r="AO24" s="71">
        <v>129.13</v>
      </c>
      <c r="AP24" s="71">
        <v>122.1</v>
      </c>
      <c r="AQ24" s="71">
        <v>126.33</v>
      </c>
      <c r="AR24" s="71">
        <v>117.4</v>
      </c>
      <c r="AS24" s="71">
        <v>109.02</v>
      </c>
      <c r="AT24" s="71">
        <v>116.58</v>
      </c>
      <c r="AU24" s="71">
        <v>141.38999999999999</v>
      </c>
      <c r="AV24" s="71">
        <v>143.08000000000001</v>
      </c>
      <c r="AW24" s="71">
        <v>151.43</v>
      </c>
      <c r="AX24" s="71">
        <v>141.92000000000002</v>
      </c>
      <c r="AY24" s="71">
        <v>141.16</v>
      </c>
      <c r="AZ24" s="71">
        <v>191.61999999999998</v>
      </c>
      <c r="BA24" s="71">
        <v>204.42</v>
      </c>
      <c r="BB24" s="71">
        <v>209.78</v>
      </c>
      <c r="BC24" s="71">
        <v>210.49</v>
      </c>
      <c r="BD24" s="71">
        <v>226.89</v>
      </c>
      <c r="BE24" s="71">
        <v>250.28</v>
      </c>
      <c r="BF24" s="71">
        <v>274.3</v>
      </c>
      <c r="BG24" s="71">
        <v>235.75</v>
      </c>
      <c r="BH24" s="71">
        <v>318.51</v>
      </c>
      <c r="BI24" s="71">
        <v>324.59000000000003</v>
      </c>
      <c r="BJ24" s="71">
        <v>338.26</v>
      </c>
      <c r="BK24" s="71">
        <v>341.49</v>
      </c>
      <c r="BL24" s="71">
        <v>343.48</v>
      </c>
      <c r="BM24" s="71">
        <v>346.92</v>
      </c>
      <c r="BN24" s="71">
        <v>375.82</v>
      </c>
      <c r="BO24" s="71">
        <v>657.92</v>
      </c>
      <c r="BP24" s="71">
        <v>636.22</v>
      </c>
      <c r="BQ24" s="71">
        <v>637.86</v>
      </c>
      <c r="BR24" s="71">
        <v>655.16</v>
      </c>
      <c r="BS24" s="71">
        <v>651.11</v>
      </c>
      <c r="BT24" s="71">
        <v>642.59999999999991</v>
      </c>
      <c r="BU24" s="71">
        <v>631.97</v>
      </c>
      <c r="BV24" s="71">
        <v>651.87</v>
      </c>
      <c r="BW24" s="71">
        <v>710.13</v>
      </c>
      <c r="BX24" s="71">
        <v>704.88</v>
      </c>
      <c r="BY24" s="71">
        <v>747.18</v>
      </c>
      <c r="BZ24" s="71">
        <v>801.13000000000011</v>
      </c>
      <c r="CA24" s="71">
        <v>850.25</v>
      </c>
      <c r="CB24" s="71">
        <v>832.11</v>
      </c>
      <c r="CC24" s="71">
        <v>832.99</v>
      </c>
      <c r="CD24" s="71">
        <v>861.22</v>
      </c>
      <c r="CE24" s="71">
        <v>862.67000000000007</v>
      </c>
      <c r="CF24" s="71">
        <v>717.71999999999991</v>
      </c>
      <c r="CG24" s="71">
        <v>832.33</v>
      </c>
      <c r="CH24" s="71">
        <v>803.66</v>
      </c>
      <c r="CI24" s="71">
        <v>844.16</v>
      </c>
      <c r="CJ24" s="71">
        <v>846.62</v>
      </c>
      <c r="CK24" s="71">
        <v>896.65</v>
      </c>
      <c r="CL24" s="71">
        <v>880.72</v>
      </c>
      <c r="CM24" s="71">
        <v>868.93000000000006</v>
      </c>
      <c r="CN24" s="71">
        <v>878.76</v>
      </c>
      <c r="CO24" s="71">
        <v>900.33999999999992</v>
      </c>
      <c r="CP24" s="71">
        <v>859.34</v>
      </c>
      <c r="CQ24" s="71">
        <v>871.75</v>
      </c>
      <c r="CR24" s="71">
        <v>746.64</v>
      </c>
      <c r="CS24" s="71">
        <v>835.2</v>
      </c>
      <c r="CT24" s="71">
        <v>826.52</v>
      </c>
      <c r="CU24" s="71">
        <v>460.53</v>
      </c>
      <c r="CV24" s="71">
        <v>475.8</v>
      </c>
      <c r="CW24" s="71">
        <v>499.73</v>
      </c>
      <c r="CX24" s="71">
        <v>512.54</v>
      </c>
      <c r="CY24" s="71">
        <v>513.17999999999995</v>
      </c>
      <c r="CZ24" s="71">
        <v>558.69999999999993</v>
      </c>
      <c r="DA24" s="71">
        <v>551.83000000000004</v>
      </c>
      <c r="DB24" s="71">
        <v>567.41</v>
      </c>
      <c r="DC24" s="71">
        <v>601.86</v>
      </c>
      <c r="DD24" s="71">
        <v>537.34</v>
      </c>
      <c r="DE24" s="71">
        <v>635.3599999999999</v>
      </c>
      <c r="DF24" s="71">
        <v>645.27</v>
      </c>
      <c r="DG24" s="71">
        <v>636.70999999999992</v>
      </c>
      <c r="DH24" s="71">
        <v>555.99</v>
      </c>
      <c r="DI24" s="71">
        <v>555.74</v>
      </c>
      <c r="DJ24" s="71">
        <v>530.92999999999995</v>
      </c>
      <c r="DK24" s="71">
        <v>487.57</v>
      </c>
      <c r="DL24" s="71">
        <v>466.41</v>
      </c>
      <c r="DM24" s="71">
        <v>463.27000000000004</v>
      </c>
      <c r="DN24" s="71">
        <v>443.45</v>
      </c>
      <c r="DO24" s="71">
        <v>506.13</v>
      </c>
      <c r="DP24" s="71">
        <v>484.97</v>
      </c>
      <c r="DQ24" s="71">
        <v>570.1</v>
      </c>
      <c r="DR24" s="71">
        <v>560.0200000000001</v>
      </c>
      <c r="DS24" s="71">
        <v>567.85</v>
      </c>
      <c r="DT24" s="71">
        <v>555.83000000000004</v>
      </c>
      <c r="DU24" s="71">
        <v>581.78000000000009</v>
      </c>
      <c r="DV24" s="71">
        <v>656.98</v>
      </c>
      <c r="DW24" s="71">
        <v>601.05999999999995</v>
      </c>
      <c r="DX24" s="71">
        <v>736.8</v>
      </c>
      <c r="DY24" s="71">
        <v>680.81</v>
      </c>
      <c r="DZ24" s="71">
        <v>622.7299999999999</v>
      </c>
      <c r="EA24" s="71">
        <v>898.38</v>
      </c>
      <c r="EB24" s="71">
        <v>927.06</v>
      </c>
      <c r="EC24" s="71">
        <v>746.43000000000006</v>
      </c>
      <c r="ED24" s="71">
        <v>955.38</v>
      </c>
      <c r="EE24" s="71">
        <v>951.58</v>
      </c>
      <c r="EF24" s="71">
        <v>764.09</v>
      </c>
      <c r="EG24" s="71">
        <v>852.75</v>
      </c>
      <c r="EH24" s="71">
        <v>863.68000000000006</v>
      </c>
      <c r="EI24" s="71">
        <v>737.59</v>
      </c>
      <c r="EJ24" s="71">
        <v>874.74</v>
      </c>
      <c r="EK24" s="71">
        <v>878.59</v>
      </c>
      <c r="EL24" s="71">
        <v>765.58</v>
      </c>
      <c r="EM24" s="71">
        <v>728.75</v>
      </c>
      <c r="EN24" s="71">
        <v>774.70999999999992</v>
      </c>
      <c r="EO24" s="71">
        <v>753.67000000000007</v>
      </c>
      <c r="EP24" s="71">
        <v>747.58</v>
      </c>
      <c r="EQ24" s="71">
        <v>737.3599999999999</v>
      </c>
      <c r="ER24" s="71">
        <v>675.31000000000006</v>
      </c>
      <c r="ES24" s="71">
        <v>647.52</v>
      </c>
      <c r="ET24" s="71">
        <v>702.93999999999994</v>
      </c>
      <c r="EU24" s="71">
        <v>643.28</v>
      </c>
      <c r="EV24" s="71">
        <v>740.85</v>
      </c>
      <c r="EW24" s="71">
        <v>630.13</v>
      </c>
      <c r="EX24" s="71">
        <v>653.40000000000009</v>
      </c>
      <c r="EY24" s="71">
        <v>714.12</v>
      </c>
      <c r="EZ24" s="71">
        <v>667.69999999999993</v>
      </c>
      <c r="FA24" s="71">
        <v>570.71999999999991</v>
      </c>
      <c r="FB24" s="71">
        <v>605.66000000000008</v>
      </c>
      <c r="FC24" s="71">
        <v>609.66</v>
      </c>
      <c r="FD24" s="71">
        <v>631.3599999999999</v>
      </c>
      <c r="FE24" s="71">
        <v>751.92000000000007</v>
      </c>
      <c r="FF24" s="71">
        <v>692.42</v>
      </c>
      <c r="FG24" s="71">
        <v>626.63</v>
      </c>
      <c r="FH24" s="71">
        <v>631</v>
      </c>
      <c r="FI24" s="71">
        <v>614.37</v>
      </c>
      <c r="FJ24" s="71">
        <v>606.66000000000008</v>
      </c>
      <c r="FK24" s="71">
        <v>613.64</v>
      </c>
      <c r="FL24" s="71">
        <v>626.46999999999991</v>
      </c>
      <c r="FM24" s="71">
        <v>577.94000000000005</v>
      </c>
      <c r="FN24" s="71">
        <v>629.77</v>
      </c>
      <c r="FO24" s="71">
        <v>631.03000000000009</v>
      </c>
      <c r="FP24" s="71">
        <v>587.31999999999994</v>
      </c>
      <c r="FQ24" s="71">
        <v>685.85</v>
      </c>
      <c r="FR24" s="71">
        <v>665.25</v>
      </c>
      <c r="FS24" s="71">
        <v>650.9</v>
      </c>
      <c r="FT24" s="71">
        <v>713.12</v>
      </c>
      <c r="FU24" s="71">
        <v>728.20999999999992</v>
      </c>
      <c r="FV24" s="71">
        <v>587.48</v>
      </c>
      <c r="FW24" s="71">
        <v>641.97</v>
      </c>
      <c r="FX24" s="71">
        <v>623.18999999999994</v>
      </c>
      <c r="FY24" s="71">
        <v>641.02</v>
      </c>
      <c r="FZ24" s="71">
        <v>666.27</v>
      </c>
      <c r="GA24" s="71">
        <v>674.81999999999994</v>
      </c>
      <c r="GB24" s="71">
        <v>755.61999999999989</v>
      </c>
      <c r="GC24" s="71">
        <v>768.42</v>
      </c>
      <c r="GD24" s="71">
        <v>781.884816</v>
      </c>
      <c r="GE24" s="71">
        <v>770.81165299999998</v>
      </c>
      <c r="GF24" s="71">
        <v>771.78376600000001</v>
      </c>
      <c r="GG24" s="71">
        <v>785.25552800000003</v>
      </c>
      <c r="GH24" s="71">
        <v>772.86512300000004</v>
      </c>
      <c r="GI24" s="71">
        <v>777.80493999999999</v>
      </c>
      <c r="GJ24" s="71">
        <v>791.14619400000004</v>
      </c>
      <c r="GK24" s="71">
        <v>799.60804399999995</v>
      </c>
      <c r="GL24" s="71">
        <v>785.961726</v>
      </c>
      <c r="GM24" s="71">
        <v>798.02271900000005</v>
      </c>
      <c r="GN24" s="71">
        <v>792.84340299999997</v>
      </c>
      <c r="GO24" s="71">
        <v>760.98229000000003</v>
      </c>
      <c r="GP24" s="71">
        <v>748.01228500000002</v>
      </c>
      <c r="GQ24" s="71">
        <v>734.21716400000003</v>
      </c>
      <c r="GR24" s="71">
        <v>685.32252600000004</v>
      </c>
      <c r="GS24" s="71">
        <v>651.19086700000003</v>
      </c>
      <c r="GT24" s="71">
        <v>642.87055099999998</v>
      </c>
      <c r="GU24" s="71">
        <v>602.83369500000003</v>
      </c>
      <c r="GV24" s="71">
        <v>526.52543600000001</v>
      </c>
      <c r="GW24" s="71">
        <v>511.349288</v>
      </c>
      <c r="GX24" s="71">
        <v>500.494463</v>
      </c>
      <c r="GY24" s="71">
        <v>470.38073000000003</v>
      </c>
      <c r="GZ24" s="71">
        <v>422.12043199999999</v>
      </c>
      <c r="HA24" s="71">
        <v>417.58416699999998</v>
      </c>
      <c r="HB24" s="71">
        <v>404.13705900000002</v>
      </c>
      <c r="HC24" s="71">
        <v>394.76372300000003</v>
      </c>
      <c r="HD24" s="71">
        <v>387.35739799999902</v>
      </c>
      <c r="HE24" s="71">
        <v>384.13091300000002</v>
      </c>
      <c r="HF24" s="71">
        <v>422.95619499999998</v>
      </c>
      <c r="HG24" s="71">
        <v>394.93081799999999</v>
      </c>
      <c r="HH24" s="71">
        <v>404.55903000000001</v>
      </c>
      <c r="HI24" s="71">
        <v>438.90533599999998</v>
      </c>
      <c r="HJ24" s="71">
        <v>425.29831999999999</v>
      </c>
      <c r="HK24" s="71">
        <v>427.90155900000002</v>
      </c>
      <c r="HL24" s="71">
        <v>433.398234</v>
      </c>
      <c r="HM24" s="71">
        <v>440.80156599999998</v>
      </c>
      <c r="HN24" s="71">
        <v>432.470347</v>
      </c>
      <c r="HO24" s="71">
        <v>429.394136</v>
      </c>
      <c r="HP24" s="71">
        <v>441.72817800000001</v>
      </c>
      <c r="HQ24" s="71">
        <v>458.68534</v>
      </c>
      <c r="HR24" s="71">
        <v>469.50736899999998</v>
      </c>
      <c r="HS24" s="71">
        <v>498.47426200000001</v>
      </c>
      <c r="HT24" s="71">
        <v>499.44865499999997</v>
      </c>
      <c r="HU24" s="71">
        <v>542.34443199999998</v>
      </c>
      <c r="HV24" s="71">
        <v>550.16639499999997</v>
      </c>
      <c r="HW24" s="71">
        <v>574.25215000000003</v>
      </c>
      <c r="HX24" s="71">
        <v>529.43613300000004</v>
      </c>
      <c r="HY24" s="71">
        <v>530.20556199999999</v>
      </c>
      <c r="HZ24" s="71">
        <v>530.56627000000003</v>
      </c>
      <c r="IA24" s="71">
        <v>536.61439800000005</v>
      </c>
      <c r="IB24" s="71">
        <v>535.86740499999996</v>
      </c>
      <c r="IC24" s="71">
        <v>555.18215899999996</v>
      </c>
      <c r="ID24" s="71">
        <v>544.42240800000002</v>
      </c>
      <c r="IJ24" s="228"/>
      <c r="IK24" s="228"/>
      <c r="IL24" s="228"/>
    </row>
    <row r="25" spans="1:246" x14ac:dyDescent="0.3">
      <c r="A25" s="50" t="s">
        <v>132</v>
      </c>
      <c r="B25" s="71">
        <v>252.04999999999998</v>
      </c>
      <c r="C25" s="71">
        <v>254.51000000000002</v>
      </c>
      <c r="D25" s="71">
        <v>248.07</v>
      </c>
      <c r="E25" s="71">
        <v>170.71</v>
      </c>
      <c r="F25" s="71">
        <v>124.97999999999999</v>
      </c>
      <c r="G25" s="71">
        <v>151.02000000000001</v>
      </c>
      <c r="H25" s="71">
        <v>150.86999999999998</v>
      </c>
      <c r="I25" s="71">
        <v>148.45999999999998</v>
      </c>
      <c r="J25" s="71">
        <v>160.68999999999997</v>
      </c>
      <c r="K25" s="71">
        <v>157.82</v>
      </c>
      <c r="L25" s="71">
        <v>170.63</v>
      </c>
      <c r="M25" s="71">
        <v>160.02999999999997</v>
      </c>
      <c r="N25" s="71">
        <v>165.56</v>
      </c>
      <c r="O25" s="71">
        <v>166.32000000000002</v>
      </c>
      <c r="P25" s="71">
        <v>168.60000000000002</v>
      </c>
      <c r="Q25" s="71">
        <v>173.57</v>
      </c>
      <c r="R25" s="71">
        <v>170.57</v>
      </c>
      <c r="S25" s="71">
        <v>172.26000000000002</v>
      </c>
      <c r="T25" s="71">
        <v>177.64000000000001</v>
      </c>
      <c r="U25" s="71">
        <v>172.84</v>
      </c>
      <c r="V25" s="71">
        <v>184.62000000000003</v>
      </c>
      <c r="W25" s="71">
        <v>195.07</v>
      </c>
      <c r="X25" s="71">
        <v>192.73</v>
      </c>
      <c r="Y25" s="71">
        <v>185.82999999999998</v>
      </c>
      <c r="Z25" s="71">
        <v>178.08</v>
      </c>
      <c r="AA25" s="71">
        <v>180.59</v>
      </c>
      <c r="AB25" s="71">
        <v>183.64000000000001</v>
      </c>
      <c r="AC25" s="71">
        <v>189.56</v>
      </c>
      <c r="AD25" s="71">
        <v>192.51000000000002</v>
      </c>
      <c r="AE25" s="71">
        <v>198.33</v>
      </c>
      <c r="AF25" s="71">
        <v>194.82</v>
      </c>
      <c r="AG25" s="71">
        <v>201.64000000000001</v>
      </c>
      <c r="AH25" s="71">
        <v>203.20000000000002</v>
      </c>
      <c r="AI25" s="71">
        <v>202.60999999999999</v>
      </c>
      <c r="AJ25" s="71">
        <v>204.21</v>
      </c>
      <c r="AK25" s="71">
        <v>199.26999999999998</v>
      </c>
      <c r="AL25" s="71">
        <v>214.76</v>
      </c>
      <c r="AM25" s="71">
        <v>206.5</v>
      </c>
      <c r="AN25" s="71">
        <v>208.34</v>
      </c>
      <c r="AO25" s="71">
        <v>218.39000000000001</v>
      </c>
      <c r="AP25" s="71">
        <v>218.49</v>
      </c>
      <c r="AQ25" s="71">
        <v>226.78</v>
      </c>
      <c r="AR25" s="71">
        <v>222.17000000000002</v>
      </c>
      <c r="AS25" s="71">
        <v>232.32</v>
      </c>
      <c r="AT25" s="71">
        <v>227.14000000000001</v>
      </c>
      <c r="AU25" s="71">
        <v>227.60999999999999</v>
      </c>
      <c r="AV25" s="71">
        <v>231.48000000000002</v>
      </c>
      <c r="AW25" s="71">
        <v>211.83999999999997</v>
      </c>
      <c r="AX25" s="71">
        <v>206.17000000000002</v>
      </c>
      <c r="AY25" s="71">
        <v>205.53</v>
      </c>
      <c r="AZ25" s="71">
        <v>245.13</v>
      </c>
      <c r="BA25" s="71">
        <v>244.41000000000003</v>
      </c>
      <c r="BB25" s="71">
        <v>250.6</v>
      </c>
      <c r="BC25" s="71">
        <v>226.61999999999998</v>
      </c>
      <c r="BD25" s="71">
        <v>227.25999999999996</v>
      </c>
      <c r="BE25" s="71">
        <v>234.51</v>
      </c>
      <c r="BF25" s="71">
        <v>250.97</v>
      </c>
      <c r="BG25" s="71">
        <v>243.35999999999999</v>
      </c>
      <c r="BH25" s="71">
        <v>239.12</v>
      </c>
      <c r="BI25" s="71">
        <v>251.16000000000003</v>
      </c>
      <c r="BJ25" s="71">
        <v>243.65</v>
      </c>
      <c r="BK25" s="71">
        <v>238.28</v>
      </c>
      <c r="BL25" s="71">
        <v>251.64</v>
      </c>
      <c r="BM25" s="71">
        <v>246.9</v>
      </c>
      <c r="BN25" s="71">
        <v>251.17999999999998</v>
      </c>
      <c r="BO25" s="71">
        <v>254.20999999999998</v>
      </c>
      <c r="BP25" s="71">
        <v>250.13</v>
      </c>
      <c r="BQ25" s="71">
        <v>255.79</v>
      </c>
      <c r="BR25" s="71">
        <v>260.46999999999997</v>
      </c>
      <c r="BS25" s="71">
        <v>264.5</v>
      </c>
      <c r="BT25" s="71">
        <v>264.3</v>
      </c>
      <c r="BU25" s="71">
        <v>276.78999999999996</v>
      </c>
      <c r="BV25" s="71">
        <v>281.02</v>
      </c>
      <c r="BW25" s="71">
        <v>288.99</v>
      </c>
      <c r="BX25" s="71">
        <v>289.67999999999995</v>
      </c>
      <c r="BY25" s="71">
        <v>290.59000000000003</v>
      </c>
      <c r="BZ25" s="71">
        <v>291.26000000000005</v>
      </c>
      <c r="CA25" s="71">
        <v>269.89</v>
      </c>
      <c r="CB25" s="71">
        <v>288.86</v>
      </c>
      <c r="CC25" s="71">
        <v>291.73</v>
      </c>
      <c r="CD25" s="71">
        <v>294.29000000000002</v>
      </c>
      <c r="CE25" s="71">
        <v>290.24</v>
      </c>
      <c r="CF25" s="71">
        <v>321.87</v>
      </c>
      <c r="CG25" s="71">
        <v>309.04000000000002</v>
      </c>
      <c r="CH25" s="71">
        <v>310.74000000000007</v>
      </c>
      <c r="CI25" s="71">
        <v>316.90999999999997</v>
      </c>
      <c r="CJ25" s="71">
        <v>304.20999999999998</v>
      </c>
      <c r="CK25" s="71">
        <v>290.43</v>
      </c>
      <c r="CL25" s="71">
        <v>259.10000000000002</v>
      </c>
      <c r="CM25" s="71">
        <v>252.59000000000003</v>
      </c>
      <c r="CN25" s="71">
        <v>246.85</v>
      </c>
      <c r="CO25" s="71">
        <v>243.48000000000002</v>
      </c>
      <c r="CP25" s="71">
        <v>246.14</v>
      </c>
      <c r="CQ25" s="71">
        <v>250.03</v>
      </c>
      <c r="CR25" s="71">
        <v>258.99</v>
      </c>
      <c r="CS25" s="71">
        <v>242.5</v>
      </c>
      <c r="CT25" s="71">
        <v>234.51000000000002</v>
      </c>
      <c r="CU25" s="71">
        <v>235.69000000000003</v>
      </c>
      <c r="CV25" s="71">
        <v>242.69</v>
      </c>
      <c r="CW25" s="71">
        <v>238.96</v>
      </c>
      <c r="CX25" s="71">
        <v>237.25</v>
      </c>
      <c r="CY25" s="71">
        <v>234.96999999999997</v>
      </c>
      <c r="CZ25" s="71">
        <v>230.06000000000003</v>
      </c>
      <c r="DA25" s="71">
        <v>233.91</v>
      </c>
      <c r="DB25" s="71">
        <v>235.39000000000001</v>
      </c>
      <c r="DC25" s="71">
        <v>149.04000000000002</v>
      </c>
      <c r="DD25" s="71">
        <v>147.31</v>
      </c>
      <c r="DE25" s="71">
        <v>138.29</v>
      </c>
      <c r="DF25" s="71">
        <v>141.75</v>
      </c>
      <c r="DG25" s="71">
        <v>144.04</v>
      </c>
      <c r="DH25" s="71">
        <v>145.19</v>
      </c>
      <c r="DI25" s="71">
        <v>139.25</v>
      </c>
      <c r="DJ25" s="71">
        <v>144.13</v>
      </c>
      <c r="DK25" s="71">
        <v>140.53</v>
      </c>
      <c r="DL25" s="71">
        <v>133.81</v>
      </c>
      <c r="DM25" s="71">
        <v>159.01</v>
      </c>
      <c r="DN25" s="71">
        <v>155.16000000000003</v>
      </c>
      <c r="DO25" s="71">
        <v>161.51999999999998</v>
      </c>
      <c r="DP25" s="71">
        <v>162.87</v>
      </c>
      <c r="DQ25" s="71">
        <v>153.86000000000001</v>
      </c>
      <c r="DR25" s="71">
        <v>164.8</v>
      </c>
      <c r="DS25" s="71">
        <v>167.04000000000002</v>
      </c>
      <c r="DT25" s="71">
        <v>167.85000000000002</v>
      </c>
      <c r="DU25" s="71">
        <v>170.09</v>
      </c>
      <c r="DV25" s="71">
        <v>171.78</v>
      </c>
      <c r="DW25" s="71">
        <v>171.36</v>
      </c>
      <c r="DX25" s="71">
        <v>172.75</v>
      </c>
      <c r="DY25" s="71">
        <v>211.26000000000002</v>
      </c>
      <c r="DZ25" s="71">
        <v>216.38</v>
      </c>
      <c r="EA25" s="71">
        <v>213.55</v>
      </c>
      <c r="EB25" s="71">
        <v>211.64</v>
      </c>
      <c r="EC25" s="71">
        <v>207.12</v>
      </c>
      <c r="ED25" s="71">
        <v>214.26000000000002</v>
      </c>
      <c r="EE25" s="71">
        <v>217.49</v>
      </c>
      <c r="EF25" s="71">
        <v>215.9</v>
      </c>
      <c r="EG25" s="71">
        <v>216.07999999999998</v>
      </c>
      <c r="EH25" s="71">
        <v>217.32999999999998</v>
      </c>
      <c r="EI25" s="71">
        <v>253.95</v>
      </c>
      <c r="EJ25" s="71">
        <v>247.85</v>
      </c>
      <c r="EK25" s="71">
        <v>243.8</v>
      </c>
      <c r="EL25" s="71">
        <v>242.4</v>
      </c>
      <c r="EM25" s="71">
        <v>244.01999999999998</v>
      </c>
      <c r="EN25" s="71">
        <v>243.89999999999998</v>
      </c>
      <c r="EO25" s="71">
        <v>215.59</v>
      </c>
      <c r="EP25" s="71">
        <v>206.34</v>
      </c>
      <c r="EQ25" s="71">
        <v>209.14000000000001</v>
      </c>
      <c r="ER25" s="71">
        <v>205.78</v>
      </c>
      <c r="ES25" s="71">
        <v>207.63</v>
      </c>
      <c r="ET25" s="71">
        <v>209.98</v>
      </c>
      <c r="EU25" s="71">
        <v>212.5</v>
      </c>
      <c r="EV25" s="71">
        <v>213.73</v>
      </c>
      <c r="EW25" s="71">
        <v>211.51</v>
      </c>
      <c r="EX25" s="71">
        <v>227.08999999999997</v>
      </c>
      <c r="EY25" s="71">
        <v>241.10999999999999</v>
      </c>
      <c r="EZ25" s="71">
        <v>232.35999999999999</v>
      </c>
      <c r="FA25" s="71">
        <v>235.51</v>
      </c>
      <c r="FB25" s="71">
        <v>228.37</v>
      </c>
      <c r="FC25" s="71">
        <v>229.95999999999998</v>
      </c>
      <c r="FD25" s="71">
        <v>232.51</v>
      </c>
      <c r="FE25" s="71">
        <v>228.02999999999997</v>
      </c>
      <c r="FF25" s="71">
        <v>230.00000000000003</v>
      </c>
      <c r="FG25" s="71">
        <v>231.95000000000002</v>
      </c>
      <c r="FH25" s="71">
        <v>233.52</v>
      </c>
      <c r="FI25" s="71">
        <v>257.26</v>
      </c>
      <c r="FJ25" s="71">
        <v>263.68</v>
      </c>
      <c r="FK25" s="71">
        <v>264.95999999999998</v>
      </c>
      <c r="FL25" s="71">
        <v>268.47000000000003</v>
      </c>
      <c r="FM25" s="71">
        <v>265.77999999999997</v>
      </c>
      <c r="FN25" s="71">
        <v>265.45</v>
      </c>
      <c r="FO25" s="71">
        <v>270.70000000000005</v>
      </c>
      <c r="FP25" s="71">
        <v>284.56</v>
      </c>
      <c r="FQ25" s="71">
        <v>269.09000000000003</v>
      </c>
      <c r="FR25" s="71">
        <v>270.05</v>
      </c>
      <c r="FS25" s="71">
        <v>276.90999999999997</v>
      </c>
      <c r="FT25" s="71">
        <v>279.60999999999996</v>
      </c>
      <c r="FU25" s="71">
        <v>283</v>
      </c>
      <c r="FV25" s="71">
        <v>285.76</v>
      </c>
      <c r="FW25" s="71">
        <v>291.59999999999997</v>
      </c>
      <c r="FX25" s="71">
        <v>298.86</v>
      </c>
      <c r="FY25" s="71">
        <v>316.83000000000004</v>
      </c>
      <c r="FZ25" s="71">
        <v>294.17</v>
      </c>
      <c r="GA25" s="71">
        <v>293.75</v>
      </c>
      <c r="GB25" s="71">
        <v>284.02999999999997</v>
      </c>
      <c r="GC25" s="71">
        <v>282.2</v>
      </c>
      <c r="GD25" s="71">
        <v>299.68238600000001</v>
      </c>
      <c r="GE25" s="71">
        <v>323.53243200000003</v>
      </c>
      <c r="GF25" s="71">
        <v>315.11565000000002</v>
      </c>
      <c r="GG25" s="71">
        <v>309.14482599999997</v>
      </c>
      <c r="GH25" s="71">
        <v>315.12276100000003</v>
      </c>
      <c r="GI25" s="71">
        <v>310.346203</v>
      </c>
      <c r="GJ25" s="71">
        <v>313.55371200000002</v>
      </c>
      <c r="GK25" s="71">
        <v>307.89589000000001</v>
      </c>
      <c r="GL25" s="71">
        <v>308.58218700000003</v>
      </c>
      <c r="GM25" s="71">
        <v>303.34975100000003</v>
      </c>
      <c r="GN25" s="71">
        <v>308.07109299999996</v>
      </c>
      <c r="GO25" s="71">
        <v>317.120679</v>
      </c>
      <c r="GP25" s="71">
        <v>314.22971100000001</v>
      </c>
      <c r="GQ25" s="71">
        <v>301.58016899999996</v>
      </c>
      <c r="GR25" s="71">
        <v>286.27160399999997</v>
      </c>
      <c r="GS25" s="71">
        <v>286.46558399999998</v>
      </c>
      <c r="GT25" s="71">
        <v>291.77850800000004</v>
      </c>
      <c r="GU25" s="71">
        <v>312.81550400000003</v>
      </c>
      <c r="GV25" s="71">
        <v>312.91499099999999</v>
      </c>
      <c r="GW25" s="71">
        <v>319.58894399999997</v>
      </c>
      <c r="GX25" s="71">
        <v>334.48697299999998</v>
      </c>
      <c r="GY25" s="71">
        <v>331.23507000000001</v>
      </c>
      <c r="GZ25" s="71">
        <v>334.26136500000001</v>
      </c>
      <c r="HA25" s="71">
        <v>325.71466700000002</v>
      </c>
      <c r="HB25" s="71">
        <v>323.65108300000003</v>
      </c>
      <c r="HC25" s="71">
        <v>304.90765599999997</v>
      </c>
      <c r="HD25" s="71">
        <v>310.16301700000002</v>
      </c>
      <c r="HE25" s="71">
        <v>305.93314500000002</v>
      </c>
      <c r="HF25" s="71">
        <v>311.19709699999999</v>
      </c>
      <c r="HG25" s="71">
        <v>316.28114799999997</v>
      </c>
      <c r="HH25" s="71">
        <v>325.645171</v>
      </c>
      <c r="HI25" s="71">
        <v>341.31166400000001</v>
      </c>
      <c r="HJ25" s="71">
        <v>337.34042499999998</v>
      </c>
      <c r="HK25" s="71">
        <v>361.458686</v>
      </c>
      <c r="HL25" s="71">
        <v>345.92101000000002</v>
      </c>
      <c r="HM25" s="71">
        <v>351.198778</v>
      </c>
      <c r="HN25" s="71">
        <v>333.27293900000001</v>
      </c>
      <c r="HO25" s="71">
        <v>339.44226300000003</v>
      </c>
      <c r="HP25" s="71">
        <v>337.07029699999998</v>
      </c>
      <c r="HQ25" s="71">
        <v>362.54564399999998</v>
      </c>
      <c r="HR25" s="71">
        <v>359.477982</v>
      </c>
      <c r="HS25" s="71">
        <v>380.68862300000001</v>
      </c>
      <c r="HT25" s="71">
        <v>380.98711300000002</v>
      </c>
      <c r="HU25" s="71">
        <v>368.69373899999999</v>
      </c>
      <c r="HV25" s="71">
        <v>377.66503299999999</v>
      </c>
      <c r="HW25" s="71">
        <v>387.87062800000001</v>
      </c>
      <c r="HX25" s="71">
        <v>351.062251</v>
      </c>
      <c r="HY25" s="71">
        <v>348.60924699999998</v>
      </c>
      <c r="HZ25" s="71">
        <v>371.01351099999999</v>
      </c>
      <c r="IA25" s="71">
        <v>385.30175500000001</v>
      </c>
      <c r="IB25" s="71">
        <v>378.85546699999998</v>
      </c>
      <c r="IC25" s="71">
        <v>378.01656700000001</v>
      </c>
      <c r="ID25" s="71">
        <v>382.52239300000002</v>
      </c>
      <c r="IJ25" s="228"/>
      <c r="IK25" s="228"/>
      <c r="IL25" s="228"/>
    </row>
    <row r="26" spans="1:246" x14ac:dyDescent="0.3">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FM26" s="50"/>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c r="IC26" s="71"/>
      <c r="ID26" s="71"/>
      <c r="IJ26" s="228"/>
      <c r="IK26" s="228"/>
      <c r="IL26" s="228"/>
    </row>
    <row r="27" spans="1:246" x14ac:dyDescent="0.3">
      <c r="A27" s="41" t="s">
        <v>485</v>
      </c>
      <c r="B27" s="208"/>
      <c r="C27" s="208"/>
      <c r="D27" s="208"/>
      <c r="E27" s="208"/>
      <c r="F27" s="208"/>
      <c r="G27" s="208"/>
      <c r="H27" s="208"/>
      <c r="I27" s="208"/>
      <c r="J27" s="208"/>
      <c r="K27" s="208"/>
      <c r="L27" s="208"/>
      <c r="M27" s="208"/>
      <c r="N27" s="208"/>
      <c r="O27" s="208"/>
      <c r="P27" s="208"/>
      <c r="Q27" s="208"/>
      <c r="R27" s="208"/>
      <c r="S27" s="208"/>
      <c r="T27" s="208"/>
      <c r="U27" s="208"/>
      <c r="V27" s="208"/>
      <c r="W27" s="208"/>
      <c r="X27" s="208"/>
      <c r="Y27" s="208"/>
      <c r="Z27" s="208"/>
      <c r="AA27" s="208"/>
      <c r="AB27" s="208"/>
      <c r="AC27" s="208"/>
      <c r="AD27" s="208"/>
      <c r="AE27" s="208"/>
      <c r="AF27" s="208"/>
      <c r="AG27" s="208"/>
      <c r="AH27" s="208"/>
      <c r="AI27" s="208"/>
      <c r="AJ27" s="208"/>
      <c r="AK27" s="208"/>
      <c r="AL27" s="208"/>
      <c r="AM27" s="208"/>
      <c r="AN27" s="208"/>
      <c r="AO27" s="208"/>
      <c r="AP27" s="208"/>
      <c r="AQ27" s="208"/>
      <c r="AR27" s="208"/>
      <c r="AS27" s="208"/>
      <c r="AT27" s="208"/>
      <c r="AU27" s="208"/>
      <c r="AV27" s="208"/>
      <c r="AW27" s="208"/>
      <c r="AX27" s="208"/>
      <c r="AY27" s="208"/>
      <c r="AZ27" s="208"/>
      <c r="BA27" s="208"/>
      <c r="BB27" s="208"/>
      <c r="BC27" s="208"/>
      <c r="BD27" s="208"/>
      <c r="BE27" s="208"/>
      <c r="BF27" s="208"/>
      <c r="BG27" s="208"/>
      <c r="BH27" s="208"/>
      <c r="BI27" s="208"/>
      <c r="BJ27" s="208"/>
      <c r="BK27" s="208"/>
      <c r="BL27" s="208"/>
      <c r="BM27" s="208"/>
      <c r="BN27" s="208"/>
      <c r="BO27" s="208"/>
      <c r="BP27" s="208"/>
      <c r="BQ27" s="208"/>
      <c r="BR27" s="208"/>
      <c r="BS27" s="208"/>
      <c r="BT27" s="208"/>
      <c r="BU27" s="208"/>
      <c r="BV27" s="208"/>
      <c r="BW27" s="208"/>
      <c r="BX27" s="208"/>
      <c r="BY27" s="208"/>
      <c r="BZ27" s="208"/>
      <c r="CA27" s="208"/>
      <c r="CB27" s="208"/>
      <c r="CC27" s="208"/>
      <c r="CD27" s="208"/>
      <c r="CE27" s="208"/>
      <c r="CF27" s="208"/>
      <c r="CG27" s="208"/>
      <c r="CH27" s="208"/>
      <c r="CI27" s="208"/>
      <c r="CJ27" s="208"/>
      <c r="CK27" s="208"/>
      <c r="CL27" s="208"/>
      <c r="CM27" s="208"/>
      <c r="CN27" s="208"/>
      <c r="CO27" s="208"/>
      <c r="CP27" s="208"/>
      <c r="CQ27" s="208"/>
      <c r="CR27" s="208"/>
      <c r="CS27" s="208"/>
      <c r="CT27" s="208"/>
      <c r="CU27" s="208"/>
      <c r="CV27" s="208"/>
      <c r="CW27" s="208"/>
      <c r="CX27" s="208"/>
      <c r="CY27" s="208"/>
      <c r="CZ27" s="208"/>
      <c r="DA27" s="208"/>
      <c r="DB27" s="208"/>
      <c r="DC27" s="208"/>
      <c r="DD27" s="208"/>
      <c r="DE27" s="208"/>
      <c r="DF27" s="208"/>
      <c r="DG27" s="208"/>
      <c r="DH27" s="208"/>
      <c r="DI27" s="208"/>
      <c r="DJ27" s="208"/>
      <c r="DK27" s="208"/>
      <c r="DL27" s="208"/>
      <c r="DM27" s="208"/>
      <c r="DN27" s="208"/>
      <c r="DO27" s="208"/>
      <c r="DP27" s="208"/>
      <c r="DQ27" s="208"/>
      <c r="DR27" s="208"/>
      <c r="DS27" s="208"/>
      <c r="DT27" s="208"/>
      <c r="DU27" s="208"/>
      <c r="DV27" s="73">
        <v>948.48</v>
      </c>
      <c r="DW27" s="73">
        <v>959.39</v>
      </c>
      <c r="DX27" s="73">
        <v>984.99999999999989</v>
      </c>
      <c r="DY27" s="73">
        <v>1010.5699999999999</v>
      </c>
      <c r="DZ27" s="73">
        <v>1036.4199999999998</v>
      </c>
      <c r="EA27" s="73">
        <v>1065.29</v>
      </c>
      <c r="EB27" s="73">
        <v>1090.24</v>
      </c>
      <c r="EC27" s="73">
        <v>1108.68</v>
      </c>
      <c r="ED27" s="73">
        <v>1137.7699999999998</v>
      </c>
      <c r="EE27" s="73">
        <v>1140.93</v>
      </c>
      <c r="EF27" s="73">
        <v>1155.96</v>
      </c>
      <c r="EG27" s="73">
        <v>1176.6200000000001</v>
      </c>
      <c r="EH27" s="73">
        <v>1193.5400000000002</v>
      </c>
      <c r="EI27" s="73">
        <v>1216.24</v>
      </c>
      <c r="EJ27" s="73">
        <v>1239.81</v>
      </c>
      <c r="EK27" s="73">
        <v>1216.0200000000002</v>
      </c>
      <c r="EL27" s="73">
        <v>1242.6600000000001</v>
      </c>
      <c r="EM27" s="73">
        <v>1265.7900000000002</v>
      </c>
      <c r="EN27" s="73">
        <v>1298.54</v>
      </c>
      <c r="EO27" s="73">
        <v>1332.1399999999999</v>
      </c>
      <c r="EP27" s="73">
        <v>1372.79</v>
      </c>
      <c r="EQ27" s="73">
        <v>1385.6999999999998</v>
      </c>
      <c r="ER27" s="73">
        <v>1412.99</v>
      </c>
      <c r="ES27" s="73">
        <v>1440.77</v>
      </c>
      <c r="ET27" s="73">
        <v>1468.94</v>
      </c>
      <c r="EU27" s="73">
        <v>1492.77</v>
      </c>
      <c r="EV27" s="73">
        <v>1507.1299999999999</v>
      </c>
      <c r="EW27" s="73">
        <v>1522.6599999999999</v>
      </c>
      <c r="EX27" s="73">
        <v>1538.31</v>
      </c>
      <c r="EY27" s="73">
        <v>1549.71</v>
      </c>
      <c r="EZ27" s="73">
        <v>1569.55</v>
      </c>
      <c r="FA27" s="73">
        <v>1583.69</v>
      </c>
      <c r="FB27" s="73">
        <v>1605.0300000000002</v>
      </c>
      <c r="FC27" s="73">
        <v>1623.8400000000001</v>
      </c>
      <c r="FD27" s="73">
        <v>1633.41</v>
      </c>
      <c r="FE27" s="73">
        <v>1633.6</v>
      </c>
      <c r="FF27" s="73">
        <v>1641.54</v>
      </c>
      <c r="FG27" s="73">
        <v>1652.08</v>
      </c>
      <c r="FH27" s="73">
        <v>1676.57</v>
      </c>
      <c r="FI27" s="73">
        <v>1696.77</v>
      </c>
      <c r="FJ27" s="73">
        <v>1712.6000000000001</v>
      </c>
      <c r="FK27" s="73">
        <v>1725.8899999999996</v>
      </c>
      <c r="FL27" s="73">
        <v>1742.51</v>
      </c>
      <c r="FM27" s="73">
        <v>1765.6</v>
      </c>
      <c r="FN27" s="73">
        <v>1797.0500000000002</v>
      </c>
      <c r="FO27" s="73">
        <v>1830.1200000000001</v>
      </c>
      <c r="FP27" s="73">
        <v>1836.07</v>
      </c>
      <c r="FQ27" s="73">
        <v>1841.38</v>
      </c>
      <c r="FR27" s="73">
        <v>1860.23</v>
      </c>
      <c r="FS27" s="73">
        <v>1872.44</v>
      </c>
      <c r="FT27" s="73">
        <v>1868.35</v>
      </c>
      <c r="FU27" s="73">
        <v>1849.9099999999999</v>
      </c>
      <c r="FV27" s="73">
        <v>1822.47</v>
      </c>
      <c r="FW27" s="73">
        <v>1796.63</v>
      </c>
      <c r="FX27" s="73">
        <v>1775.8500000000001</v>
      </c>
      <c r="FY27" s="73">
        <v>1769.24</v>
      </c>
      <c r="FZ27" s="73">
        <v>1776.08</v>
      </c>
      <c r="GA27" s="73">
        <v>1772.36</v>
      </c>
      <c r="GB27" s="73">
        <v>1763.53</v>
      </c>
      <c r="GC27" s="73">
        <v>1758.0500000000002</v>
      </c>
      <c r="GD27" s="73">
        <v>1746.405931</v>
      </c>
      <c r="GE27" s="73">
        <v>1706.718304</v>
      </c>
      <c r="GF27" s="120">
        <v>1690.4287849999998</v>
      </c>
      <c r="GG27" s="120">
        <v>1677.6197</v>
      </c>
      <c r="GH27" s="120">
        <v>1669.231949</v>
      </c>
      <c r="GI27" s="120">
        <v>1652.7023320000001</v>
      </c>
      <c r="GJ27" s="120">
        <v>1635.553846</v>
      </c>
      <c r="GK27" s="120">
        <v>1620.5479660000001</v>
      </c>
      <c r="GL27" s="120">
        <v>1605.8419570000001</v>
      </c>
      <c r="GM27" s="120">
        <v>1601.8652520000003</v>
      </c>
      <c r="GN27" s="120">
        <v>1590.600774</v>
      </c>
      <c r="GO27" s="120">
        <v>1574.2808830000001</v>
      </c>
      <c r="GP27" s="120">
        <v>1553.9097139999999</v>
      </c>
      <c r="GQ27" s="120">
        <v>1536.2300670000002</v>
      </c>
      <c r="GR27" s="120">
        <v>1525.7203120000001</v>
      </c>
      <c r="GS27" s="120">
        <v>1481.049209</v>
      </c>
      <c r="GT27" s="120">
        <v>1468.9549479999998</v>
      </c>
      <c r="GU27" s="120">
        <v>1462.454293</v>
      </c>
      <c r="GV27" s="120">
        <v>1458.0749000000001</v>
      </c>
      <c r="GW27" s="120">
        <v>1467.7105900000001</v>
      </c>
      <c r="GX27" s="120">
        <v>1466.6573020000001</v>
      </c>
      <c r="GY27" s="120">
        <v>1465.73462707</v>
      </c>
      <c r="GZ27" s="120">
        <v>1456.793197</v>
      </c>
      <c r="HA27" s="120">
        <v>1476.6907430000001</v>
      </c>
      <c r="HB27" s="120">
        <v>1477.315378</v>
      </c>
      <c r="HC27" s="120">
        <v>1481.5107390000001</v>
      </c>
      <c r="HD27" s="120">
        <v>1484.3407119999899</v>
      </c>
      <c r="HE27" s="120">
        <v>1488.6529290000001</v>
      </c>
      <c r="HF27" s="120">
        <v>1458.517973</v>
      </c>
      <c r="HG27" s="120">
        <v>1446.4221</v>
      </c>
      <c r="HH27" s="120">
        <v>1436.000121</v>
      </c>
      <c r="HI27" s="120">
        <v>1424.4377870000001</v>
      </c>
      <c r="HJ27" s="120">
        <v>1415.932282</v>
      </c>
      <c r="HK27" s="120">
        <v>1414.6831970000001</v>
      </c>
      <c r="HL27" s="120">
        <v>1413.6622179999999</v>
      </c>
      <c r="HM27" s="120">
        <v>1412.5447300000001</v>
      </c>
      <c r="HN27" s="120">
        <v>1401.9142440000001</v>
      </c>
      <c r="HO27" s="120">
        <v>1388.626313</v>
      </c>
      <c r="HP27" s="120">
        <v>1389.8375619999999</v>
      </c>
      <c r="HQ27" s="120">
        <v>1387.678942</v>
      </c>
      <c r="HR27" s="120">
        <v>1393.5491750000001</v>
      </c>
      <c r="HS27" s="120">
        <v>1389.456715</v>
      </c>
      <c r="HT27" s="120">
        <v>1388.898164</v>
      </c>
      <c r="HU27" s="120">
        <v>1396.4698430000001</v>
      </c>
      <c r="HV27" s="120">
        <v>1395.1657849999999</v>
      </c>
      <c r="HW27" s="120">
        <v>1396.2373769999999</v>
      </c>
      <c r="HX27" s="120">
        <v>1403.4282700000001</v>
      </c>
      <c r="HY27" s="120">
        <v>1403.6282550000001</v>
      </c>
      <c r="HZ27" s="120">
        <v>1406.573742</v>
      </c>
      <c r="IA27" s="120">
        <v>1407.204344</v>
      </c>
      <c r="IB27" s="120">
        <v>1399.1584250000001</v>
      </c>
      <c r="IC27" s="120">
        <v>1402.601132</v>
      </c>
      <c r="ID27" s="120">
        <v>1402.930079</v>
      </c>
      <c r="IJ27" s="228"/>
      <c r="IK27" s="228"/>
      <c r="IL27" s="228"/>
    </row>
    <row r="28" spans="1:246" x14ac:dyDescent="0.3">
      <c r="A28" s="72" t="s">
        <v>129</v>
      </c>
      <c r="B28" s="208"/>
      <c r="C28" s="208"/>
      <c r="D28" s="208"/>
      <c r="E28" s="208"/>
      <c r="F28" s="208"/>
      <c r="G28" s="208"/>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208"/>
      <c r="BB28" s="208"/>
      <c r="BC28" s="208"/>
      <c r="BD28" s="208"/>
      <c r="BE28" s="208"/>
      <c r="BF28" s="208"/>
      <c r="BG28" s="208"/>
      <c r="BH28" s="208"/>
      <c r="BI28" s="208"/>
      <c r="BJ28" s="208"/>
      <c r="BK28" s="208"/>
      <c r="BL28" s="208"/>
      <c r="BM28" s="208"/>
      <c r="BN28" s="208"/>
      <c r="BO28" s="208"/>
      <c r="BP28" s="208"/>
      <c r="BQ28" s="208"/>
      <c r="BR28" s="208"/>
      <c r="BS28" s="208"/>
      <c r="BT28" s="208"/>
      <c r="BU28" s="208"/>
      <c r="BV28" s="208"/>
      <c r="BW28" s="208"/>
      <c r="BX28" s="208"/>
      <c r="BY28" s="208"/>
      <c r="BZ28" s="208"/>
      <c r="CA28" s="208"/>
      <c r="CB28" s="208"/>
      <c r="CC28" s="208"/>
      <c r="CD28" s="208"/>
      <c r="CE28" s="208"/>
      <c r="CF28" s="208"/>
      <c r="CG28" s="208"/>
      <c r="CH28" s="208"/>
      <c r="CI28" s="208"/>
      <c r="CJ28" s="208"/>
      <c r="CK28" s="208"/>
      <c r="CL28" s="208"/>
      <c r="CM28" s="208"/>
      <c r="CN28" s="208"/>
      <c r="CO28" s="208"/>
      <c r="CP28" s="208"/>
      <c r="CQ28" s="208"/>
      <c r="CR28" s="208"/>
      <c r="CS28" s="208"/>
      <c r="CT28" s="208"/>
      <c r="CU28" s="208"/>
      <c r="CV28" s="208"/>
      <c r="CW28" s="208"/>
      <c r="CX28" s="208"/>
      <c r="CY28" s="208"/>
      <c r="CZ28" s="208"/>
      <c r="DA28" s="208"/>
      <c r="DB28" s="208"/>
      <c r="DC28" s="208"/>
      <c r="DD28" s="208"/>
      <c r="DE28" s="208"/>
      <c r="DF28" s="208"/>
      <c r="DG28" s="208"/>
      <c r="DH28" s="208"/>
      <c r="DI28" s="208"/>
      <c r="DJ28" s="208"/>
      <c r="DK28" s="208"/>
      <c r="DL28" s="208"/>
      <c r="DM28" s="208"/>
      <c r="DN28" s="208"/>
      <c r="DO28" s="208"/>
      <c r="DP28" s="208"/>
      <c r="DQ28" s="208"/>
      <c r="DR28" s="208"/>
      <c r="DS28" s="208"/>
      <c r="DT28" s="208"/>
      <c r="DU28" s="208"/>
      <c r="DV28" s="71">
        <v>946.65</v>
      </c>
      <c r="DW28" s="71">
        <v>957.56</v>
      </c>
      <c r="DX28" s="71">
        <v>982.36999999999989</v>
      </c>
      <c r="DY28" s="71">
        <v>1007.8699999999999</v>
      </c>
      <c r="DZ28" s="71">
        <v>1033.81</v>
      </c>
      <c r="EA28" s="71">
        <v>1062.83</v>
      </c>
      <c r="EB28" s="71">
        <v>1087.96</v>
      </c>
      <c r="EC28" s="71">
        <v>1106.55</v>
      </c>
      <c r="ED28" s="71">
        <v>1135.1699999999998</v>
      </c>
      <c r="EE28" s="71">
        <v>1137.52</v>
      </c>
      <c r="EF28" s="71">
        <v>1152.6000000000001</v>
      </c>
      <c r="EG28" s="71">
        <v>1173.46</v>
      </c>
      <c r="EH28" s="71">
        <v>1190.6000000000001</v>
      </c>
      <c r="EI28" s="71">
        <v>1213.55</v>
      </c>
      <c r="EJ28" s="71">
        <v>1237.27</v>
      </c>
      <c r="EK28" s="71">
        <v>1213.8500000000001</v>
      </c>
      <c r="EL28" s="71">
        <v>1240.4100000000001</v>
      </c>
      <c r="EM28" s="71">
        <v>1263.5500000000002</v>
      </c>
      <c r="EN28" s="71">
        <v>1296.3899999999999</v>
      </c>
      <c r="EO28" s="71">
        <v>1330.2599999999998</v>
      </c>
      <c r="EP28" s="71">
        <v>1369.8899999999999</v>
      </c>
      <c r="EQ28" s="71">
        <v>1382.12</v>
      </c>
      <c r="ER28" s="71">
        <v>1409.35</v>
      </c>
      <c r="ES28" s="71">
        <v>1437.24</v>
      </c>
      <c r="ET28" s="71">
        <v>1465.5900000000001</v>
      </c>
      <c r="EU28" s="71">
        <v>1489.58</v>
      </c>
      <c r="EV28" s="71">
        <v>1504.1299999999999</v>
      </c>
      <c r="EW28" s="71">
        <v>1519.82</v>
      </c>
      <c r="EX28" s="71">
        <v>1535.6399999999999</v>
      </c>
      <c r="EY28" s="71">
        <v>1547.24</v>
      </c>
      <c r="EZ28" s="71">
        <v>1567.29</v>
      </c>
      <c r="FA28" s="71">
        <v>1581.8300000000002</v>
      </c>
      <c r="FB28" s="71">
        <v>1603.14</v>
      </c>
      <c r="FC28" s="71">
        <v>1621.8600000000001</v>
      </c>
      <c r="FD28" s="71">
        <v>1631.42</v>
      </c>
      <c r="FE28" s="71">
        <v>1631.54</v>
      </c>
      <c r="FF28" s="71">
        <v>1639.43</v>
      </c>
      <c r="FG28" s="71">
        <v>1649.97</v>
      </c>
      <c r="FH28" s="71">
        <v>1674.4399999999998</v>
      </c>
      <c r="FI28" s="71">
        <v>1694.42</v>
      </c>
      <c r="FJ28" s="71">
        <v>1710.18</v>
      </c>
      <c r="FK28" s="71">
        <v>1723.2899999999997</v>
      </c>
      <c r="FL28" s="71">
        <v>1739.9</v>
      </c>
      <c r="FM28" s="71">
        <v>1763.49</v>
      </c>
      <c r="FN28" s="71">
        <v>1765.42</v>
      </c>
      <c r="FO28" s="71">
        <v>1792.95</v>
      </c>
      <c r="FP28" s="71">
        <v>1792.99</v>
      </c>
      <c r="FQ28" s="71">
        <v>1793</v>
      </c>
      <c r="FR28" s="71">
        <v>1812.37</v>
      </c>
      <c r="FS28" s="71">
        <v>1824.8700000000001</v>
      </c>
      <c r="FT28" s="71">
        <v>1821.61</v>
      </c>
      <c r="FU28" s="71">
        <v>1805.37</v>
      </c>
      <c r="FV28" s="71">
        <v>1779.46</v>
      </c>
      <c r="FW28" s="71">
        <v>1755.68</v>
      </c>
      <c r="FX28" s="71">
        <v>1736.39</v>
      </c>
      <c r="FY28" s="71">
        <v>1732.93</v>
      </c>
      <c r="FZ28" s="71">
        <v>1739.21</v>
      </c>
      <c r="GA28" s="71">
        <v>1735.85</v>
      </c>
      <c r="GB28" s="71">
        <v>1730.94</v>
      </c>
      <c r="GC28" s="71">
        <v>1726.76</v>
      </c>
      <c r="GD28" s="71">
        <v>1715.847548</v>
      </c>
      <c r="GE28" s="71">
        <v>1677.6870669999998</v>
      </c>
      <c r="GF28" s="72">
        <v>1662.0481909999999</v>
      </c>
      <c r="GG28" s="72">
        <v>1649.9015899999999</v>
      </c>
      <c r="GH28" s="72">
        <v>1642.8083240000001</v>
      </c>
      <c r="GI28" s="72">
        <v>1626.7170389999999</v>
      </c>
      <c r="GJ28" s="72">
        <v>1611.0318159999999</v>
      </c>
      <c r="GK28" s="72">
        <v>1599.258544</v>
      </c>
      <c r="GL28" s="72">
        <v>1583.6176350000001</v>
      </c>
      <c r="GM28" s="72">
        <v>1579.5891720000002</v>
      </c>
      <c r="GN28" s="72">
        <v>1569.956674</v>
      </c>
      <c r="GO28" s="72">
        <v>1554.082455</v>
      </c>
      <c r="GP28" s="72">
        <v>1534.57512</v>
      </c>
      <c r="GQ28" s="72">
        <v>1518.1546510000001</v>
      </c>
      <c r="GR28" s="72">
        <v>1508.4090170000002</v>
      </c>
      <c r="GS28" s="72">
        <v>1464.632638</v>
      </c>
      <c r="GT28" s="72">
        <v>1453.012819</v>
      </c>
      <c r="GU28" s="72">
        <v>1446.856434</v>
      </c>
      <c r="GV28" s="72">
        <v>1443.0599790000001</v>
      </c>
      <c r="GW28" s="72">
        <v>1453.255864</v>
      </c>
      <c r="GX28" s="72">
        <v>1450.453874</v>
      </c>
      <c r="GY28" s="72">
        <v>1449.8716568100001</v>
      </c>
      <c r="GZ28" s="72">
        <v>1441.8096869999999</v>
      </c>
      <c r="HA28" s="72">
        <v>1460.613454</v>
      </c>
      <c r="HB28" s="72">
        <v>1462.4018679999999</v>
      </c>
      <c r="HC28" s="72">
        <v>1466.7983200000001</v>
      </c>
      <c r="HD28" s="72">
        <v>1470.3538880000001</v>
      </c>
      <c r="HE28" s="72">
        <v>1474.0505840000001</v>
      </c>
      <c r="HF28" s="72">
        <v>1443.4374620000001</v>
      </c>
      <c r="HG28" s="72">
        <v>1431.1409249999999</v>
      </c>
      <c r="HH28" s="72">
        <v>1420.485496</v>
      </c>
      <c r="HI28" s="72">
        <v>1411.3044199999999</v>
      </c>
      <c r="HJ28" s="72">
        <v>1402.59629</v>
      </c>
      <c r="HK28" s="72">
        <v>1398.9650859999999</v>
      </c>
      <c r="HL28" s="72">
        <v>1398.2695739999999</v>
      </c>
      <c r="HM28" s="72">
        <v>1391.6527160000001</v>
      </c>
      <c r="HN28" s="72">
        <v>1381.359152</v>
      </c>
      <c r="HO28" s="72">
        <v>1365.6403350000001</v>
      </c>
      <c r="HP28" s="72">
        <v>1365.2069670000001</v>
      </c>
      <c r="HQ28" s="72">
        <v>1361.595241</v>
      </c>
      <c r="HR28" s="72">
        <v>1366.5773260000001</v>
      </c>
      <c r="HS28" s="72">
        <v>1364.150711</v>
      </c>
      <c r="HT28" s="72">
        <v>1364.722534</v>
      </c>
      <c r="HU28" s="72">
        <v>1373.438858</v>
      </c>
      <c r="HV28" s="72">
        <v>1371.327865</v>
      </c>
      <c r="HW28" s="72">
        <v>1370.117753</v>
      </c>
      <c r="HX28" s="72">
        <v>1377.8933019999999</v>
      </c>
      <c r="HY28" s="72">
        <v>1377.177549</v>
      </c>
      <c r="HZ28" s="72">
        <v>1380.2189390000001</v>
      </c>
      <c r="IA28" s="72">
        <v>1380.997486</v>
      </c>
      <c r="IB28" s="72">
        <v>1375.9323300000001</v>
      </c>
      <c r="IC28" s="72">
        <v>1379.0461459999999</v>
      </c>
      <c r="ID28" s="72">
        <v>1379.412695</v>
      </c>
      <c r="IJ28" s="228"/>
      <c r="IK28" s="228"/>
      <c r="IL28" s="228"/>
    </row>
    <row r="29" spans="1:246" x14ac:dyDescent="0.3">
      <c r="A29" s="72" t="s">
        <v>130</v>
      </c>
      <c r="B29" s="208"/>
      <c r="C29" s="208"/>
      <c r="D29" s="208"/>
      <c r="E29" s="208"/>
      <c r="F29" s="208"/>
      <c r="G29" s="208"/>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8"/>
      <c r="BL29" s="208"/>
      <c r="BM29" s="208"/>
      <c r="BN29" s="208"/>
      <c r="BO29" s="208"/>
      <c r="BP29" s="208"/>
      <c r="BQ29" s="208"/>
      <c r="BR29" s="208"/>
      <c r="BS29" s="208"/>
      <c r="BT29" s="208"/>
      <c r="BU29" s="208"/>
      <c r="BV29" s="208"/>
      <c r="BW29" s="208"/>
      <c r="BX29" s="208"/>
      <c r="BY29" s="208"/>
      <c r="BZ29" s="208"/>
      <c r="CA29" s="208"/>
      <c r="CB29" s="208"/>
      <c r="CC29" s="208"/>
      <c r="CD29" s="208"/>
      <c r="CE29" s="208"/>
      <c r="CF29" s="208"/>
      <c r="CG29" s="208"/>
      <c r="CH29" s="208"/>
      <c r="CI29" s="208"/>
      <c r="CJ29" s="208"/>
      <c r="CK29" s="208"/>
      <c r="CL29" s="208"/>
      <c r="CM29" s="208"/>
      <c r="CN29" s="208"/>
      <c r="CO29" s="208"/>
      <c r="CP29" s="208"/>
      <c r="CQ29" s="208"/>
      <c r="CR29" s="208"/>
      <c r="CS29" s="208"/>
      <c r="CT29" s="208"/>
      <c r="CU29" s="208"/>
      <c r="CV29" s="208"/>
      <c r="CW29" s="208"/>
      <c r="CX29" s="208"/>
      <c r="CY29" s="208"/>
      <c r="CZ29" s="208"/>
      <c r="DA29" s="208"/>
      <c r="DB29" s="208"/>
      <c r="DC29" s="208"/>
      <c r="DD29" s="208"/>
      <c r="DE29" s="208"/>
      <c r="DF29" s="208"/>
      <c r="DG29" s="208"/>
      <c r="DH29" s="208"/>
      <c r="DI29" s="208"/>
      <c r="DJ29" s="208"/>
      <c r="DK29" s="208"/>
      <c r="DL29" s="208"/>
      <c r="DM29" s="208"/>
      <c r="DN29" s="208"/>
      <c r="DO29" s="208"/>
      <c r="DP29" s="208"/>
      <c r="DQ29" s="208"/>
      <c r="DR29" s="208"/>
      <c r="DS29" s="208"/>
      <c r="DT29" s="208"/>
      <c r="DU29" s="208"/>
      <c r="DV29" s="71">
        <v>864.87</v>
      </c>
      <c r="DW29" s="71">
        <v>884.14</v>
      </c>
      <c r="DX29" s="71">
        <v>898.42</v>
      </c>
      <c r="DY29" s="71">
        <v>925.05</v>
      </c>
      <c r="DZ29" s="71">
        <v>953.68000000000006</v>
      </c>
      <c r="EA29" s="71">
        <v>944.52</v>
      </c>
      <c r="EB29" s="71">
        <v>983.57</v>
      </c>
      <c r="EC29" s="71">
        <v>1014.57</v>
      </c>
      <c r="ED29" s="71">
        <v>1037.06</v>
      </c>
      <c r="EE29" s="71">
        <v>1035.72</v>
      </c>
      <c r="EF29" s="71">
        <v>1051.3600000000001</v>
      </c>
      <c r="EG29" s="71">
        <v>1071.23</v>
      </c>
      <c r="EH29" s="71">
        <v>1090.1600000000001</v>
      </c>
      <c r="EI29" s="71">
        <v>1117.75</v>
      </c>
      <c r="EJ29" s="71">
        <v>1137.92</v>
      </c>
      <c r="EK29" s="71">
        <v>1163.18</v>
      </c>
      <c r="EL29" s="71">
        <v>1189.3900000000001</v>
      </c>
      <c r="EM29" s="71">
        <v>1213.3300000000002</v>
      </c>
      <c r="EN29" s="71">
        <v>1246.52</v>
      </c>
      <c r="EO29" s="71">
        <v>1281.1799999999998</v>
      </c>
      <c r="EP29" s="71">
        <v>1317.78</v>
      </c>
      <c r="EQ29" s="71">
        <v>1327.85</v>
      </c>
      <c r="ER29" s="71">
        <v>1354.28</v>
      </c>
      <c r="ES29" s="71">
        <v>1379.65</v>
      </c>
      <c r="ET29" s="71">
        <v>1409.7800000000002</v>
      </c>
      <c r="EU29" s="71">
        <v>1435.54</v>
      </c>
      <c r="EV29" s="71">
        <v>1450.32</v>
      </c>
      <c r="EW29" s="71">
        <v>1465.21</v>
      </c>
      <c r="EX29" s="71">
        <v>1477.8799999999999</v>
      </c>
      <c r="EY29" s="71">
        <v>1490.04</v>
      </c>
      <c r="EZ29" s="71">
        <v>1505.82</v>
      </c>
      <c r="FA29" s="71">
        <v>1527.89</v>
      </c>
      <c r="FB29" s="71">
        <v>1543.5</v>
      </c>
      <c r="FC29" s="71">
        <v>1554.48</v>
      </c>
      <c r="FD29" s="71">
        <v>1551.0900000000001</v>
      </c>
      <c r="FE29" s="71">
        <v>1546.16</v>
      </c>
      <c r="FF29" s="71">
        <v>1542.8600000000001</v>
      </c>
      <c r="FG29" s="71">
        <v>1541.81</v>
      </c>
      <c r="FH29" s="71">
        <v>1561.3999999999999</v>
      </c>
      <c r="FI29" s="71">
        <v>1572.78</v>
      </c>
      <c r="FJ29" s="71">
        <v>1580.98</v>
      </c>
      <c r="FK29" s="71">
        <v>1575.1799999999998</v>
      </c>
      <c r="FL29" s="71">
        <v>1579.52</v>
      </c>
      <c r="FM29" s="71">
        <v>1609.48</v>
      </c>
      <c r="FN29" s="71">
        <v>1599.24</v>
      </c>
      <c r="FO29" s="71">
        <v>1610.53</v>
      </c>
      <c r="FP29" s="71">
        <v>1558.33</v>
      </c>
      <c r="FQ29" s="71">
        <v>1485.37</v>
      </c>
      <c r="FR29" s="71">
        <v>1540.83</v>
      </c>
      <c r="FS29" s="71">
        <v>1591.38</v>
      </c>
      <c r="FT29" s="71">
        <v>1600.77</v>
      </c>
      <c r="FU29" s="71">
        <v>1571.3999999999999</v>
      </c>
      <c r="FV29" s="71">
        <v>1541.8600000000001</v>
      </c>
      <c r="FW29" s="71">
        <v>1514.52</v>
      </c>
      <c r="FX29" s="71">
        <v>1523.5</v>
      </c>
      <c r="FY29" s="71">
        <v>1514.73</v>
      </c>
      <c r="FZ29" s="71">
        <v>1514.8400000000001</v>
      </c>
      <c r="GA29" s="71">
        <v>1498.07</v>
      </c>
      <c r="GB29" s="71">
        <v>1491.8</v>
      </c>
      <c r="GC29" s="71">
        <v>1480.8</v>
      </c>
      <c r="GD29" s="71">
        <v>1470.4093290000001</v>
      </c>
      <c r="GE29" s="71">
        <v>1418.3270729999999</v>
      </c>
      <c r="GF29" s="72">
        <v>1395.4291499999999</v>
      </c>
      <c r="GG29" s="72">
        <v>1378.987607</v>
      </c>
      <c r="GH29" s="72">
        <v>1374.789681</v>
      </c>
      <c r="GI29" s="72">
        <v>1355.2599969999999</v>
      </c>
      <c r="GJ29" s="72">
        <v>1333.387698</v>
      </c>
      <c r="GK29" s="72">
        <v>1319.869136</v>
      </c>
      <c r="GL29" s="72">
        <v>1286.536654</v>
      </c>
      <c r="GM29" s="72">
        <v>1270.9078140000001</v>
      </c>
      <c r="GN29" s="72">
        <v>1259.8465880000001</v>
      </c>
      <c r="GO29" s="72">
        <v>1234.9075350000001</v>
      </c>
      <c r="GP29" s="72">
        <v>1213.6946029999999</v>
      </c>
      <c r="GQ29" s="72">
        <v>1190.2394160000001</v>
      </c>
      <c r="GR29" s="72">
        <v>1167.0604350000001</v>
      </c>
      <c r="GS29" s="72">
        <v>1162.86438</v>
      </c>
      <c r="GT29" s="72">
        <v>1152.1027899999999</v>
      </c>
      <c r="GU29" s="72">
        <v>1148.6544670000001</v>
      </c>
      <c r="GV29" s="72">
        <v>1138.273148</v>
      </c>
      <c r="GW29" s="72">
        <v>1149.4328459999999</v>
      </c>
      <c r="GX29" s="72">
        <v>1107.084288</v>
      </c>
      <c r="GY29" s="72">
        <v>1108.01650427</v>
      </c>
      <c r="GZ29" s="72">
        <v>1107.1406850000001</v>
      </c>
      <c r="HA29" s="72">
        <v>1121.911145</v>
      </c>
      <c r="HB29" s="72">
        <v>1120.344294</v>
      </c>
      <c r="HC29" s="72">
        <v>1127.929793</v>
      </c>
      <c r="HD29" s="72">
        <v>1130.5880139999899</v>
      </c>
      <c r="HE29" s="72">
        <v>1147.1731420000001</v>
      </c>
      <c r="HF29" s="72">
        <v>1117.677533</v>
      </c>
      <c r="HG29" s="72">
        <v>1115.5883779999999</v>
      </c>
      <c r="HH29" s="72">
        <v>1106.5103570000001</v>
      </c>
      <c r="HI29" s="72">
        <v>1099.797061</v>
      </c>
      <c r="HJ29" s="72">
        <v>1089.445993</v>
      </c>
      <c r="HK29" s="72">
        <v>1080.501006</v>
      </c>
      <c r="HL29" s="72">
        <v>1076.8301899999999</v>
      </c>
      <c r="HM29" s="72">
        <v>1074.3899080000001</v>
      </c>
      <c r="HN29" s="72">
        <v>1071.7115940000001</v>
      </c>
      <c r="HO29" s="72">
        <v>1063.7258959999999</v>
      </c>
      <c r="HP29" s="72">
        <v>1060.0532579999999</v>
      </c>
      <c r="HQ29" s="72">
        <v>1060.115601</v>
      </c>
      <c r="HR29" s="72">
        <v>1056.3663369999999</v>
      </c>
      <c r="HS29" s="72">
        <v>1056.324294</v>
      </c>
      <c r="HT29" s="72">
        <v>1045.2550900000001</v>
      </c>
      <c r="HU29" s="72">
        <v>1055.975952</v>
      </c>
      <c r="HV29" s="72">
        <v>1046.843063</v>
      </c>
      <c r="HW29" s="72">
        <v>1047.4085250000001</v>
      </c>
      <c r="HX29" s="72">
        <v>1055.879334</v>
      </c>
      <c r="HY29" s="72">
        <v>1062.8469500000001</v>
      </c>
      <c r="HZ29" s="72">
        <v>1062.0604639999999</v>
      </c>
      <c r="IA29" s="72">
        <v>1065.8387170000001</v>
      </c>
      <c r="IB29" s="72">
        <v>1049.167175</v>
      </c>
      <c r="IC29" s="72">
        <v>1059.4272840000001</v>
      </c>
      <c r="ID29" s="72">
        <v>1059.1898880000001</v>
      </c>
      <c r="IJ29" s="228"/>
      <c r="IK29" s="228"/>
      <c r="IL29" s="228"/>
    </row>
    <row r="30" spans="1:246" x14ac:dyDescent="0.3">
      <c r="A30" s="72" t="s">
        <v>131</v>
      </c>
      <c r="B30" s="208"/>
      <c r="C30" s="208"/>
      <c r="D30" s="208"/>
      <c r="E30" s="208"/>
      <c r="F30" s="208"/>
      <c r="G30" s="208"/>
      <c r="H30" s="208"/>
      <c r="I30" s="208"/>
      <c r="J30" s="208"/>
      <c r="K30" s="208"/>
      <c r="L30" s="208"/>
      <c r="M30" s="208"/>
      <c r="N30" s="208"/>
      <c r="O30" s="208"/>
      <c r="P30" s="208"/>
      <c r="Q30" s="208"/>
      <c r="R30" s="208"/>
      <c r="S30" s="208"/>
      <c r="T30" s="208"/>
      <c r="U30" s="208"/>
      <c r="V30" s="208"/>
      <c r="W30" s="208"/>
      <c r="X30" s="208"/>
      <c r="Y30" s="208"/>
      <c r="Z30" s="208"/>
      <c r="AA30" s="208"/>
      <c r="AB30" s="208"/>
      <c r="AC30" s="208"/>
      <c r="AD30" s="208"/>
      <c r="AE30" s="208"/>
      <c r="AF30" s="208"/>
      <c r="AG30" s="208"/>
      <c r="AH30" s="208"/>
      <c r="AI30" s="208"/>
      <c r="AJ30" s="208"/>
      <c r="AK30" s="208"/>
      <c r="AL30" s="208"/>
      <c r="AM30" s="208"/>
      <c r="AN30" s="208"/>
      <c r="AO30" s="208"/>
      <c r="AP30" s="208"/>
      <c r="AQ30" s="208"/>
      <c r="AR30" s="208"/>
      <c r="AS30" s="208"/>
      <c r="AT30" s="208"/>
      <c r="AU30" s="208"/>
      <c r="AV30" s="208"/>
      <c r="AW30" s="208"/>
      <c r="AX30" s="208"/>
      <c r="AY30" s="208"/>
      <c r="AZ30" s="208"/>
      <c r="BA30" s="208"/>
      <c r="BB30" s="208"/>
      <c r="BC30" s="208"/>
      <c r="BD30" s="208"/>
      <c r="BE30" s="208"/>
      <c r="BF30" s="208"/>
      <c r="BG30" s="208"/>
      <c r="BH30" s="208"/>
      <c r="BI30" s="208"/>
      <c r="BJ30" s="208"/>
      <c r="BK30" s="208"/>
      <c r="BL30" s="208"/>
      <c r="BM30" s="208"/>
      <c r="BN30" s="208"/>
      <c r="BO30" s="208"/>
      <c r="BP30" s="208"/>
      <c r="BQ30" s="208"/>
      <c r="BR30" s="208"/>
      <c r="BS30" s="208"/>
      <c r="BT30" s="208"/>
      <c r="BU30" s="208"/>
      <c r="BV30" s="208"/>
      <c r="BW30" s="208"/>
      <c r="BX30" s="208"/>
      <c r="BY30" s="208"/>
      <c r="BZ30" s="208"/>
      <c r="CA30" s="208"/>
      <c r="CB30" s="208"/>
      <c r="CC30" s="208"/>
      <c r="CD30" s="208"/>
      <c r="CE30" s="208"/>
      <c r="CF30" s="208"/>
      <c r="CG30" s="208"/>
      <c r="CH30" s="208"/>
      <c r="CI30" s="208"/>
      <c r="CJ30" s="208"/>
      <c r="CK30" s="208"/>
      <c r="CL30" s="208"/>
      <c r="CM30" s="208"/>
      <c r="CN30" s="208"/>
      <c r="CO30" s="208"/>
      <c r="CP30" s="208"/>
      <c r="CQ30" s="208"/>
      <c r="CR30" s="208"/>
      <c r="CS30" s="208"/>
      <c r="CT30" s="208"/>
      <c r="CU30" s="208"/>
      <c r="CV30" s="208"/>
      <c r="CW30" s="208"/>
      <c r="CX30" s="208"/>
      <c r="CY30" s="208"/>
      <c r="CZ30" s="208"/>
      <c r="DA30" s="208"/>
      <c r="DB30" s="208"/>
      <c r="DC30" s="208"/>
      <c r="DD30" s="208"/>
      <c r="DE30" s="208"/>
      <c r="DF30" s="208"/>
      <c r="DG30" s="208"/>
      <c r="DH30" s="208"/>
      <c r="DI30" s="208"/>
      <c r="DJ30" s="208"/>
      <c r="DK30" s="208"/>
      <c r="DL30" s="208"/>
      <c r="DM30" s="208"/>
      <c r="DN30" s="208"/>
      <c r="DO30" s="208"/>
      <c r="DP30" s="208"/>
      <c r="DQ30" s="208"/>
      <c r="DR30" s="208"/>
      <c r="DS30" s="208"/>
      <c r="DT30" s="208"/>
      <c r="DU30" s="208"/>
      <c r="DV30" s="71">
        <v>81.78</v>
      </c>
      <c r="DW30" s="71">
        <v>73.42</v>
      </c>
      <c r="DX30" s="71">
        <v>83.949999999999989</v>
      </c>
      <c r="DY30" s="71">
        <v>82.82</v>
      </c>
      <c r="DZ30" s="71">
        <v>80.13</v>
      </c>
      <c r="EA30" s="71">
        <v>118.31</v>
      </c>
      <c r="EB30" s="71">
        <v>104.38999999999999</v>
      </c>
      <c r="EC30" s="71">
        <v>91.98</v>
      </c>
      <c r="ED30" s="71">
        <v>98.11</v>
      </c>
      <c r="EE30" s="71">
        <v>101.8</v>
      </c>
      <c r="EF30" s="71">
        <v>101.24</v>
      </c>
      <c r="EG30" s="71">
        <v>102.23</v>
      </c>
      <c r="EH30" s="71">
        <v>100.44</v>
      </c>
      <c r="EI30" s="71">
        <v>95.800000000000011</v>
      </c>
      <c r="EJ30" s="71">
        <v>99.35</v>
      </c>
      <c r="EK30" s="71">
        <v>50.67</v>
      </c>
      <c r="EL30" s="71">
        <v>51.019999999999996</v>
      </c>
      <c r="EM30" s="71">
        <v>50.22</v>
      </c>
      <c r="EN30" s="71">
        <v>49.870000000000005</v>
      </c>
      <c r="EO30" s="71">
        <v>49.08</v>
      </c>
      <c r="EP30" s="71">
        <v>52.11</v>
      </c>
      <c r="EQ30" s="71">
        <v>54.269999999999996</v>
      </c>
      <c r="ER30" s="71">
        <v>55.07</v>
      </c>
      <c r="ES30" s="71">
        <v>57.59</v>
      </c>
      <c r="ET30" s="71">
        <v>55.81</v>
      </c>
      <c r="EU30" s="71">
        <v>54.040000000000006</v>
      </c>
      <c r="EV30" s="71">
        <v>53.81</v>
      </c>
      <c r="EW30" s="71">
        <v>54.61</v>
      </c>
      <c r="EX30" s="71">
        <v>57.760000000000005</v>
      </c>
      <c r="EY30" s="71">
        <v>57.2</v>
      </c>
      <c r="EZ30" s="71">
        <v>61.47</v>
      </c>
      <c r="FA30" s="71">
        <v>53.94</v>
      </c>
      <c r="FB30" s="71">
        <v>59.64</v>
      </c>
      <c r="FC30" s="71">
        <v>67.38</v>
      </c>
      <c r="FD30" s="71">
        <v>80.33</v>
      </c>
      <c r="FE30" s="71">
        <v>85.38</v>
      </c>
      <c r="FF30" s="71">
        <v>96.570000000000007</v>
      </c>
      <c r="FG30" s="71">
        <v>108.16</v>
      </c>
      <c r="FH30" s="71">
        <v>113.03999999999999</v>
      </c>
      <c r="FI30" s="71">
        <v>121.63999999999999</v>
      </c>
      <c r="FJ30" s="71">
        <v>129.19999999999999</v>
      </c>
      <c r="FK30" s="71">
        <v>148.10999999999999</v>
      </c>
      <c r="FL30" s="71">
        <v>160.38</v>
      </c>
      <c r="FM30" s="71">
        <v>154.01</v>
      </c>
      <c r="FN30" s="71">
        <v>166.18</v>
      </c>
      <c r="FO30" s="71">
        <v>182.42</v>
      </c>
      <c r="FP30" s="71">
        <v>234.66</v>
      </c>
      <c r="FQ30" s="71">
        <v>307.63</v>
      </c>
      <c r="FR30" s="71">
        <v>271.53999999999996</v>
      </c>
      <c r="FS30" s="71">
        <v>233.49</v>
      </c>
      <c r="FT30" s="71">
        <v>220.84</v>
      </c>
      <c r="FU30" s="71">
        <v>233.97</v>
      </c>
      <c r="FV30" s="71">
        <v>237.6</v>
      </c>
      <c r="FW30" s="71">
        <v>241.16</v>
      </c>
      <c r="FX30" s="71">
        <v>212.89000000000001</v>
      </c>
      <c r="FY30" s="71">
        <v>218.2</v>
      </c>
      <c r="FZ30" s="71">
        <v>224.37</v>
      </c>
      <c r="GA30" s="71">
        <v>237.78</v>
      </c>
      <c r="GB30" s="71">
        <v>239.14</v>
      </c>
      <c r="GC30" s="71">
        <v>245.96</v>
      </c>
      <c r="GD30" s="71">
        <v>245.43821899999998</v>
      </c>
      <c r="GE30" s="71">
        <v>259.35999400000003</v>
      </c>
      <c r="GF30" s="72">
        <v>266.61904099999998</v>
      </c>
      <c r="GG30" s="72">
        <v>270.91398300000003</v>
      </c>
      <c r="GH30" s="72">
        <v>268.018643</v>
      </c>
      <c r="GI30" s="72">
        <v>271.457042</v>
      </c>
      <c r="GJ30" s="72">
        <v>277.64411799999999</v>
      </c>
      <c r="GK30" s="72">
        <v>279.389408</v>
      </c>
      <c r="GL30" s="72">
        <v>297.08098100000001</v>
      </c>
      <c r="GM30" s="72">
        <v>308.68135799999999</v>
      </c>
      <c r="GN30" s="72">
        <v>310.11008600000002</v>
      </c>
      <c r="GO30" s="72">
        <v>319.17491999999999</v>
      </c>
      <c r="GP30" s="72">
        <v>320.880517</v>
      </c>
      <c r="GQ30" s="72">
        <v>327.915235</v>
      </c>
      <c r="GR30" s="72">
        <v>341.34858200000002</v>
      </c>
      <c r="GS30" s="72">
        <v>301.768258</v>
      </c>
      <c r="GT30" s="72">
        <v>300.91002900000001</v>
      </c>
      <c r="GU30" s="72">
        <v>298.20196700000002</v>
      </c>
      <c r="GV30" s="72">
        <v>304.78683100000001</v>
      </c>
      <c r="GW30" s="72">
        <v>303.82301799999999</v>
      </c>
      <c r="GX30" s="72">
        <v>343.36958700000002</v>
      </c>
      <c r="GY30" s="72">
        <v>341.85515254000001</v>
      </c>
      <c r="GZ30" s="72">
        <v>334.66900199999998</v>
      </c>
      <c r="HA30" s="72">
        <v>338.70231000000001</v>
      </c>
      <c r="HB30" s="72">
        <v>342.05757499999999</v>
      </c>
      <c r="HC30" s="72">
        <v>338.86852699999997</v>
      </c>
      <c r="HD30" s="72">
        <v>339.76587499999903</v>
      </c>
      <c r="HE30" s="72">
        <v>326.87744199999901</v>
      </c>
      <c r="HF30" s="72">
        <v>325.759929</v>
      </c>
      <c r="HG30" s="72">
        <v>315.552548</v>
      </c>
      <c r="HH30" s="72">
        <v>313.97513900000001</v>
      </c>
      <c r="HI30" s="72">
        <v>311.50736000000001</v>
      </c>
      <c r="HJ30" s="72">
        <v>313.15029700000002</v>
      </c>
      <c r="HK30" s="72">
        <v>318.46408000000002</v>
      </c>
      <c r="HL30" s="72">
        <v>321.43938300000002</v>
      </c>
      <c r="HM30" s="72">
        <v>317.26280800000001</v>
      </c>
      <c r="HN30" s="72">
        <v>309.647558</v>
      </c>
      <c r="HO30" s="72">
        <v>301.91443800000002</v>
      </c>
      <c r="HP30" s="72">
        <v>305.15370899999999</v>
      </c>
      <c r="HQ30" s="72">
        <v>301.47964000000002</v>
      </c>
      <c r="HR30" s="72">
        <v>310.21098899999998</v>
      </c>
      <c r="HS30" s="72">
        <v>307.82641699999999</v>
      </c>
      <c r="HT30" s="72">
        <v>319.467444</v>
      </c>
      <c r="HU30" s="72">
        <v>317.46290599999998</v>
      </c>
      <c r="HV30" s="72">
        <v>324.484802</v>
      </c>
      <c r="HW30" s="72">
        <v>322.709228</v>
      </c>
      <c r="HX30" s="72">
        <v>322.01396799999998</v>
      </c>
      <c r="HY30" s="72">
        <v>314.33059900000001</v>
      </c>
      <c r="HZ30" s="72">
        <v>318.15847500000001</v>
      </c>
      <c r="IA30" s="72">
        <v>315.15876900000001</v>
      </c>
      <c r="IB30" s="72">
        <v>326.765154</v>
      </c>
      <c r="IC30" s="72">
        <v>319.61886299999998</v>
      </c>
      <c r="ID30" s="72">
        <v>320.22280699999999</v>
      </c>
      <c r="IJ30" s="228"/>
      <c r="IK30" s="228"/>
      <c r="IL30" s="228"/>
    </row>
    <row r="31" spans="1:246" x14ac:dyDescent="0.3">
      <c r="A31" s="50" t="s">
        <v>597</v>
      </c>
      <c r="B31" s="208"/>
      <c r="C31" s="208"/>
      <c r="D31" s="208"/>
      <c r="E31" s="208"/>
      <c r="F31" s="208"/>
      <c r="G31" s="208"/>
      <c r="H31" s="208"/>
      <c r="I31" s="208"/>
      <c r="J31" s="208"/>
      <c r="K31" s="208"/>
      <c r="L31" s="208"/>
      <c r="M31" s="208"/>
      <c r="N31" s="208"/>
      <c r="O31" s="208"/>
      <c r="P31" s="208"/>
      <c r="Q31" s="208"/>
      <c r="R31" s="208"/>
      <c r="S31" s="208"/>
      <c r="T31" s="208"/>
      <c r="U31" s="208"/>
      <c r="V31" s="208"/>
      <c r="W31" s="208"/>
      <c r="X31" s="208"/>
      <c r="Y31" s="208"/>
      <c r="Z31" s="208"/>
      <c r="AA31" s="208"/>
      <c r="AB31" s="208"/>
      <c r="AC31" s="208"/>
      <c r="AD31" s="208"/>
      <c r="AE31" s="208"/>
      <c r="AF31" s="208"/>
      <c r="AG31" s="208"/>
      <c r="AH31" s="208"/>
      <c r="AI31" s="208"/>
      <c r="AJ31" s="208"/>
      <c r="AK31" s="208"/>
      <c r="AL31" s="208"/>
      <c r="AM31" s="208"/>
      <c r="AN31" s="208"/>
      <c r="AO31" s="208"/>
      <c r="AP31" s="208"/>
      <c r="AQ31" s="208"/>
      <c r="AR31" s="208"/>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8"/>
      <c r="BW31" s="208"/>
      <c r="BX31" s="208"/>
      <c r="BY31" s="208"/>
      <c r="BZ31" s="208"/>
      <c r="CA31" s="208"/>
      <c r="CB31" s="208"/>
      <c r="CC31" s="208"/>
      <c r="CD31" s="208"/>
      <c r="CE31" s="208"/>
      <c r="CF31" s="208"/>
      <c r="CG31" s="208"/>
      <c r="CH31" s="208"/>
      <c r="CI31" s="208"/>
      <c r="CJ31" s="208"/>
      <c r="CK31" s="208"/>
      <c r="CL31" s="208"/>
      <c r="CM31" s="208"/>
      <c r="CN31" s="208"/>
      <c r="CO31" s="208"/>
      <c r="CP31" s="208"/>
      <c r="CQ31" s="208"/>
      <c r="CR31" s="208"/>
      <c r="CS31" s="208"/>
      <c r="CT31" s="208"/>
      <c r="CU31" s="208"/>
      <c r="CV31" s="208"/>
      <c r="CW31" s="208"/>
      <c r="CX31" s="208"/>
      <c r="CY31" s="208"/>
      <c r="CZ31" s="208"/>
      <c r="DA31" s="208"/>
      <c r="DB31" s="208"/>
      <c r="DC31" s="208"/>
      <c r="DD31" s="208"/>
      <c r="DE31" s="208"/>
      <c r="DF31" s="208"/>
      <c r="DG31" s="208"/>
      <c r="DH31" s="208"/>
      <c r="DI31" s="208"/>
      <c r="DJ31" s="208"/>
      <c r="DK31" s="208"/>
      <c r="DL31" s="208"/>
      <c r="DM31" s="208"/>
      <c r="DN31" s="208"/>
      <c r="DO31" s="208"/>
      <c r="DP31" s="208"/>
      <c r="DQ31" s="208"/>
      <c r="DR31" s="208"/>
      <c r="DS31" s="208"/>
      <c r="DT31" s="208"/>
      <c r="DU31" s="208"/>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0.09</v>
      </c>
      <c r="FM31" s="71">
        <v>0</v>
      </c>
      <c r="FN31" s="71">
        <v>27.69</v>
      </c>
      <c r="FO31" s="71">
        <v>32.78</v>
      </c>
      <c r="FP31" s="71">
        <v>38.72</v>
      </c>
      <c r="FQ31" s="71">
        <v>44.22</v>
      </c>
      <c r="FR31" s="71">
        <v>43.91</v>
      </c>
      <c r="FS31" s="71">
        <v>43.85</v>
      </c>
      <c r="FT31" s="71">
        <v>43.26</v>
      </c>
      <c r="FU31" s="71">
        <v>41.3</v>
      </c>
      <c r="FV31" s="71">
        <v>39.979999999999997</v>
      </c>
      <c r="FW31" s="71">
        <v>38.25</v>
      </c>
      <c r="FX31" s="71">
        <v>36.97</v>
      </c>
      <c r="FY31" s="71">
        <v>34.340000000000003</v>
      </c>
      <c r="FZ31" s="71">
        <v>33.03</v>
      </c>
      <c r="GA31" s="71">
        <v>32.31</v>
      </c>
      <c r="GB31" s="71">
        <v>28.48</v>
      </c>
      <c r="GC31" s="71">
        <v>27.4</v>
      </c>
      <c r="GD31" s="71">
        <v>26.898895</v>
      </c>
      <c r="GE31" s="71">
        <v>25.607181000000001</v>
      </c>
      <c r="GF31" s="72">
        <v>25.231490000000001</v>
      </c>
      <c r="GG31" s="72">
        <v>24.784113999999999</v>
      </c>
      <c r="GH31" s="72">
        <v>23.706500999999999</v>
      </c>
      <c r="GI31" s="72">
        <v>23.467409</v>
      </c>
      <c r="GJ31" s="72">
        <v>22.122074000000001</v>
      </c>
      <c r="GK31" s="72">
        <v>19.290737</v>
      </c>
      <c r="GL31" s="72">
        <v>18.597612000000002</v>
      </c>
      <c r="GM31" s="72">
        <v>18.368362999999999</v>
      </c>
      <c r="GN31" s="72">
        <v>16.779503999999999</v>
      </c>
      <c r="GO31" s="72">
        <v>16.462022999999999</v>
      </c>
      <c r="GP31" s="72">
        <v>15.71237</v>
      </c>
      <c r="GQ31" s="72">
        <v>14.65741</v>
      </c>
      <c r="GR31" s="72">
        <v>14.175935000000001</v>
      </c>
      <c r="GS31" s="72">
        <v>13.614678</v>
      </c>
      <c r="GT31" s="72">
        <v>12.671512</v>
      </c>
      <c r="GU31" s="72">
        <v>12.560339000000001</v>
      </c>
      <c r="GV31" s="72">
        <v>12.145147</v>
      </c>
      <c r="GW31" s="72">
        <v>11.906748</v>
      </c>
      <c r="GX31" s="72">
        <v>11.366099</v>
      </c>
      <c r="GY31" s="72">
        <v>10.895760839999999</v>
      </c>
      <c r="GZ31" s="72">
        <v>10.181941</v>
      </c>
      <c r="HA31" s="72">
        <v>11.443032000000001</v>
      </c>
      <c r="HB31" s="72">
        <v>10.524558000000001</v>
      </c>
      <c r="HC31" s="72">
        <v>10.567466</v>
      </c>
      <c r="HD31" s="72">
        <v>10.085842</v>
      </c>
      <c r="HE31" s="72">
        <v>10.999281</v>
      </c>
      <c r="HF31" s="72">
        <v>11.749333</v>
      </c>
      <c r="HG31" s="72">
        <v>12.265855999999999</v>
      </c>
      <c r="HH31" s="72">
        <v>12.661932999999999</v>
      </c>
      <c r="HI31" s="72">
        <v>10.588058999999999</v>
      </c>
      <c r="HJ31" s="72">
        <v>10.800369999999999</v>
      </c>
      <c r="HK31" s="72">
        <v>11.125234000000001</v>
      </c>
      <c r="HL31" s="72">
        <v>10.907276</v>
      </c>
      <c r="HM31" s="72">
        <v>16.604783000000001</v>
      </c>
      <c r="HN31" s="72">
        <v>16.507466999999998</v>
      </c>
      <c r="HO31" s="72">
        <v>19.293610000000001</v>
      </c>
      <c r="HP31" s="72">
        <v>19.402324</v>
      </c>
      <c r="HQ31" s="72">
        <v>21.194509</v>
      </c>
      <c r="HR31" s="72">
        <v>22.275390000000002</v>
      </c>
      <c r="HS31" s="72">
        <v>20.864878999999998</v>
      </c>
      <c r="HT31" s="72">
        <v>19.914414000000001</v>
      </c>
      <c r="HU31" s="72">
        <v>19.115839999999999</v>
      </c>
      <c r="HV31" s="72">
        <v>17.872685000000001</v>
      </c>
      <c r="HW31" s="72">
        <v>20.065660999999999</v>
      </c>
      <c r="HX31" s="72">
        <v>19.702064</v>
      </c>
      <c r="HY31" s="72">
        <v>20.625073</v>
      </c>
      <c r="HZ31" s="72">
        <v>20.718340999999999</v>
      </c>
      <c r="IA31" s="72">
        <v>20.566554</v>
      </c>
      <c r="IB31" s="72">
        <v>17.582567000000001</v>
      </c>
      <c r="IC31" s="72">
        <v>17.930439</v>
      </c>
      <c r="ID31" s="72">
        <v>17.888071</v>
      </c>
      <c r="IJ31" s="228"/>
      <c r="IK31" s="228"/>
      <c r="IL31" s="228"/>
    </row>
    <row r="32" spans="1:246" x14ac:dyDescent="0.3">
      <c r="A32" s="50" t="s">
        <v>132</v>
      </c>
      <c r="B32" s="208"/>
      <c r="C32" s="208"/>
      <c r="D32" s="208"/>
      <c r="E32" s="208"/>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8"/>
      <c r="AE32" s="208"/>
      <c r="AF32" s="208"/>
      <c r="AG32" s="208"/>
      <c r="AH32" s="208"/>
      <c r="AI32" s="208"/>
      <c r="AJ32" s="208"/>
      <c r="AK32" s="208"/>
      <c r="AL32" s="208"/>
      <c r="AM32" s="208"/>
      <c r="AN32" s="208"/>
      <c r="AO32" s="208"/>
      <c r="AP32" s="208"/>
      <c r="AQ32" s="208"/>
      <c r="AR32" s="208"/>
      <c r="AS32" s="208"/>
      <c r="AT32" s="208"/>
      <c r="AU32" s="208"/>
      <c r="AV32" s="208"/>
      <c r="AW32" s="208"/>
      <c r="AX32" s="208"/>
      <c r="AY32" s="208"/>
      <c r="AZ32" s="208"/>
      <c r="BA32" s="208"/>
      <c r="BB32" s="208"/>
      <c r="BC32" s="208"/>
      <c r="BD32" s="208"/>
      <c r="BE32" s="208"/>
      <c r="BF32" s="208"/>
      <c r="BG32" s="208"/>
      <c r="BH32" s="208"/>
      <c r="BI32" s="208"/>
      <c r="BJ32" s="208"/>
      <c r="BK32" s="208"/>
      <c r="BL32" s="208"/>
      <c r="BM32" s="208"/>
      <c r="BN32" s="208"/>
      <c r="BO32" s="208"/>
      <c r="BP32" s="208"/>
      <c r="BQ32" s="208"/>
      <c r="BR32" s="208"/>
      <c r="BS32" s="208"/>
      <c r="BT32" s="208"/>
      <c r="BU32" s="208"/>
      <c r="BV32" s="208"/>
      <c r="BW32" s="208"/>
      <c r="BX32" s="208"/>
      <c r="BY32" s="208"/>
      <c r="BZ32" s="208"/>
      <c r="CA32" s="208"/>
      <c r="CB32" s="208"/>
      <c r="CC32" s="208"/>
      <c r="CD32" s="208"/>
      <c r="CE32" s="208"/>
      <c r="CF32" s="208"/>
      <c r="CG32" s="208"/>
      <c r="CH32" s="208"/>
      <c r="CI32" s="208"/>
      <c r="CJ32" s="208"/>
      <c r="CK32" s="208"/>
      <c r="CL32" s="208"/>
      <c r="CM32" s="208"/>
      <c r="CN32" s="208"/>
      <c r="CO32" s="208"/>
      <c r="CP32" s="208"/>
      <c r="CQ32" s="208"/>
      <c r="CR32" s="208"/>
      <c r="CS32" s="208"/>
      <c r="CT32" s="208"/>
      <c r="CU32" s="208"/>
      <c r="CV32" s="208"/>
      <c r="CW32" s="208"/>
      <c r="CX32" s="208"/>
      <c r="CY32" s="208"/>
      <c r="CZ32" s="208"/>
      <c r="DA32" s="208"/>
      <c r="DB32" s="208"/>
      <c r="DC32" s="208"/>
      <c r="DD32" s="208"/>
      <c r="DE32" s="208"/>
      <c r="DF32" s="208"/>
      <c r="DG32" s="208"/>
      <c r="DH32" s="208"/>
      <c r="DI32" s="208"/>
      <c r="DJ32" s="208"/>
      <c r="DK32" s="208"/>
      <c r="DL32" s="208"/>
      <c r="DM32" s="208"/>
      <c r="DN32" s="208"/>
      <c r="DO32" s="208"/>
      <c r="DP32" s="208"/>
      <c r="DQ32" s="208"/>
      <c r="DR32" s="208"/>
      <c r="DS32" s="208"/>
      <c r="DT32" s="208"/>
      <c r="DU32" s="208"/>
      <c r="DV32" s="71">
        <v>1.83</v>
      </c>
      <c r="DW32" s="71">
        <v>1.83</v>
      </c>
      <c r="DX32" s="71">
        <v>2.63</v>
      </c>
      <c r="DY32" s="71">
        <v>2.7</v>
      </c>
      <c r="DZ32" s="71">
        <v>2.6100000000000003</v>
      </c>
      <c r="EA32" s="71">
        <v>2.46</v>
      </c>
      <c r="EB32" s="71">
        <v>2.2799999999999998</v>
      </c>
      <c r="EC32" s="71">
        <v>2.1300000000000003</v>
      </c>
      <c r="ED32" s="71">
        <v>2.6</v>
      </c>
      <c r="EE32" s="71">
        <v>3.41</v>
      </c>
      <c r="EF32" s="71">
        <v>3.36</v>
      </c>
      <c r="EG32" s="71">
        <v>3.16</v>
      </c>
      <c r="EH32" s="71">
        <v>2.94</v>
      </c>
      <c r="EI32" s="71">
        <v>2.69</v>
      </c>
      <c r="EJ32" s="71">
        <v>2.54</v>
      </c>
      <c r="EK32" s="71">
        <v>2.17</v>
      </c>
      <c r="EL32" s="71">
        <v>2.25</v>
      </c>
      <c r="EM32" s="71">
        <v>2.2400000000000002</v>
      </c>
      <c r="EN32" s="71">
        <v>2.15</v>
      </c>
      <c r="EO32" s="71">
        <v>1.88</v>
      </c>
      <c r="EP32" s="71">
        <v>2.9</v>
      </c>
      <c r="EQ32" s="71">
        <v>3.58</v>
      </c>
      <c r="ER32" s="71">
        <v>3.6399999999999997</v>
      </c>
      <c r="ES32" s="71">
        <v>3.5300000000000002</v>
      </c>
      <c r="ET32" s="71">
        <v>3.3499999999999996</v>
      </c>
      <c r="EU32" s="71">
        <v>3.19</v>
      </c>
      <c r="EV32" s="71">
        <v>3</v>
      </c>
      <c r="EW32" s="71">
        <v>2.84</v>
      </c>
      <c r="EX32" s="71">
        <v>2.67</v>
      </c>
      <c r="EY32" s="71">
        <v>2.4699999999999998</v>
      </c>
      <c r="EZ32" s="71">
        <v>2.2599999999999998</v>
      </c>
      <c r="FA32" s="71">
        <v>1.8599999999999999</v>
      </c>
      <c r="FB32" s="71">
        <v>1.8900000000000001</v>
      </c>
      <c r="FC32" s="71">
        <v>1.9800000000000002</v>
      </c>
      <c r="FD32" s="71">
        <v>1.99</v>
      </c>
      <c r="FE32" s="71">
        <v>2.06</v>
      </c>
      <c r="FF32" s="71">
        <v>2.1100000000000003</v>
      </c>
      <c r="FG32" s="71">
        <v>2.11</v>
      </c>
      <c r="FH32" s="71">
        <v>2.13</v>
      </c>
      <c r="FI32" s="71">
        <v>2.35</v>
      </c>
      <c r="FJ32" s="71">
        <v>2.42</v>
      </c>
      <c r="FK32" s="71">
        <v>2.6</v>
      </c>
      <c r="FL32" s="71">
        <v>2.52</v>
      </c>
      <c r="FM32" s="71">
        <v>2.11</v>
      </c>
      <c r="FN32" s="71">
        <v>3.94</v>
      </c>
      <c r="FO32" s="71">
        <v>4.3899999999999997</v>
      </c>
      <c r="FP32" s="71">
        <v>4.3599999999999994</v>
      </c>
      <c r="FQ32" s="71">
        <v>4.16</v>
      </c>
      <c r="FR32" s="71">
        <v>3.95</v>
      </c>
      <c r="FS32" s="71">
        <v>3.7199999999999998</v>
      </c>
      <c r="FT32" s="71">
        <v>3.48</v>
      </c>
      <c r="FU32" s="71">
        <v>3.2399999999999998</v>
      </c>
      <c r="FV32" s="71">
        <v>3.0300000000000002</v>
      </c>
      <c r="FW32" s="71">
        <v>2.7</v>
      </c>
      <c r="FX32" s="71">
        <v>2.4899999999999998</v>
      </c>
      <c r="FY32" s="71">
        <v>1.97</v>
      </c>
      <c r="FZ32" s="71">
        <v>3.84</v>
      </c>
      <c r="GA32" s="71">
        <v>4.2</v>
      </c>
      <c r="GB32" s="71">
        <v>4.1099999999999994</v>
      </c>
      <c r="GC32" s="71">
        <v>3.8899999999999997</v>
      </c>
      <c r="GD32" s="71">
        <v>3.6594879999999996</v>
      </c>
      <c r="GE32" s="71">
        <v>3.4240559999999998</v>
      </c>
      <c r="GF32" s="72">
        <v>3.1491039999999999</v>
      </c>
      <c r="GG32" s="72">
        <v>2.933996</v>
      </c>
      <c r="GH32" s="72">
        <v>2.7171239999999997</v>
      </c>
      <c r="GI32" s="72">
        <v>2.517884</v>
      </c>
      <c r="GJ32" s="72">
        <v>2.399956</v>
      </c>
      <c r="GK32" s="72">
        <v>1.998685</v>
      </c>
      <c r="GL32" s="72">
        <v>3.6267100000000001</v>
      </c>
      <c r="GM32" s="72">
        <v>3.9077169999999999</v>
      </c>
      <c r="GN32" s="72">
        <v>3.8645959999999997</v>
      </c>
      <c r="GO32" s="72">
        <v>3.7364050000000004</v>
      </c>
      <c r="GP32" s="72">
        <v>3.6222240000000001</v>
      </c>
      <c r="GQ32" s="72">
        <v>3.4180060000000001</v>
      </c>
      <c r="GR32" s="72">
        <v>3.1353600000000004</v>
      </c>
      <c r="GS32" s="72">
        <v>2.8018929999999997</v>
      </c>
      <c r="GT32" s="72">
        <v>3.2706169999999997</v>
      </c>
      <c r="GU32" s="72">
        <v>3.0375200000000002</v>
      </c>
      <c r="GV32" s="72">
        <v>2.869774</v>
      </c>
      <c r="GW32" s="72">
        <v>2.5479780000000001</v>
      </c>
      <c r="GX32" s="72">
        <v>4.8373290000000004</v>
      </c>
      <c r="GY32" s="72">
        <v>4.9672094199999997</v>
      </c>
      <c r="GZ32" s="72">
        <v>4.8015679999999996</v>
      </c>
      <c r="HA32" s="72">
        <v>4.6342559999999997</v>
      </c>
      <c r="HB32" s="72">
        <v>4.3889519999999997</v>
      </c>
      <c r="HC32" s="72">
        <v>4.1449540000000002</v>
      </c>
      <c r="HD32" s="72">
        <v>3.9009819999999999</v>
      </c>
      <c r="HE32" s="72">
        <v>3.6030639999999998</v>
      </c>
      <c r="HF32" s="72">
        <v>3.3311769999999998</v>
      </c>
      <c r="HG32" s="72">
        <v>3.0153189999999999</v>
      </c>
      <c r="HH32" s="72">
        <v>2.8526919999999998</v>
      </c>
      <c r="HI32" s="72">
        <v>2.5453070000000002</v>
      </c>
      <c r="HJ32" s="72">
        <v>2.5356230000000002</v>
      </c>
      <c r="HK32" s="72">
        <v>4.5928779999999998</v>
      </c>
      <c r="HL32" s="72">
        <v>4.4853690000000004</v>
      </c>
      <c r="HM32" s="72">
        <v>4.2872310000000002</v>
      </c>
      <c r="HN32" s="72">
        <v>4.047625</v>
      </c>
      <c r="HO32" s="72">
        <v>3.6923680000000001</v>
      </c>
      <c r="HP32" s="72">
        <v>5.2282710000000003</v>
      </c>
      <c r="HQ32" s="72">
        <v>4.8891910000000003</v>
      </c>
      <c r="HR32" s="72">
        <v>4.6964600000000001</v>
      </c>
      <c r="HS32" s="72">
        <v>4.4411250000000004</v>
      </c>
      <c r="HT32" s="72">
        <v>4.261215</v>
      </c>
      <c r="HU32" s="72">
        <v>3.915146</v>
      </c>
      <c r="HV32" s="72">
        <v>5.9652349999999998</v>
      </c>
      <c r="HW32" s="72">
        <v>6.0539630000000004</v>
      </c>
      <c r="HX32" s="72">
        <v>5.8329040000000001</v>
      </c>
      <c r="HY32" s="72">
        <v>5.8256329999999998</v>
      </c>
      <c r="HZ32" s="72">
        <v>5.6364609999999997</v>
      </c>
      <c r="IA32" s="72">
        <v>5.6403049999999997</v>
      </c>
      <c r="IB32" s="72">
        <v>5.643529</v>
      </c>
      <c r="IC32" s="72">
        <v>5.6245469999999997</v>
      </c>
      <c r="ID32" s="72">
        <v>5.6293129999999998</v>
      </c>
      <c r="IJ32" s="228"/>
      <c r="IK32" s="228"/>
      <c r="IL32" s="228"/>
    </row>
    <row r="33" spans="1:246" x14ac:dyDescent="0.3">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71"/>
      <c r="CC33" s="71"/>
      <c r="CD33" s="71"/>
      <c r="CE33" s="71"/>
      <c r="CF33" s="71"/>
      <c r="CG33" s="71"/>
      <c r="CH33" s="71"/>
      <c r="CI33" s="71"/>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c r="DQ33" s="71"/>
      <c r="DR33" s="71"/>
      <c r="DS33" s="71"/>
      <c r="DT33" s="71"/>
      <c r="FM33" s="50"/>
      <c r="GH33" s="72"/>
      <c r="GI33" s="72"/>
      <c r="GJ33" s="72"/>
      <c r="GK33" s="72"/>
      <c r="GL33" s="72"/>
      <c r="GM33" s="72"/>
      <c r="GN33" s="72"/>
      <c r="GO33" s="72"/>
      <c r="GP33" s="72"/>
      <c r="GQ33" s="72"/>
      <c r="GR33" s="72"/>
      <c r="GS33" s="72"/>
      <c r="GT33" s="72"/>
      <c r="GU33" s="72"/>
      <c r="GV33" s="72"/>
      <c r="GW33" s="72"/>
      <c r="GX33" s="72"/>
      <c r="GY33" s="72"/>
      <c r="GZ33" s="72"/>
      <c r="HA33" s="72"/>
      <c r="HB33" s="72"/>
      <c r="HC33" s="72"/>
      <c r="HD33" s="72"/>
      <c r="HE33" s="72"/>
      <c r="HF33" s="72"/>
      <c r="HG33" s="72"/>
      <c r="HH33" s="72"/>
      <c r="HI33" s="72"/>
      <c r="HJ33" s="72"/>
      <c r="HK33" s="72"/>
      <c r="HL33" s="72"/>
      <c r="HM33" s="72"/>
      <c r="HN33" s="72"/>
      <c r="HO33" s="72"/>
      <c r="HP33" s="72"/>
      <c r="HQ33" s="72"/>
      <c r="HR33" s="72"/>
      <c r="HS33" s="72"/>
      <c r="HT33" s="72"/>
      <c r="HU33" s="72"/>
      <c r="HV33" s="72"/>
      <c r="HW33" s="72"/>
      <c r="HX33" s="72"/>
      <c r="HY33" s="72"/>
      <c r="HZ33" s="72"/>
      <c r="IA33" s="72"/>
      <c r="IB33" s="72"/>
      <c r="IC33" s="72"/>
      <c r="ID33" s="72"/>
      <c r="IJ33" s="228"/>
      <c r="IK33" s="228"/>
      <c r="IL33" s="228"/>
    </row>
    <row r="34" spans="1:246" x14ac:dyDescent="0.3">
      <c r="A34" s="41" t="s">
        <v>133</v>
      </c>
      <c r="B34" s="73">
        <v>523.15</v>
      </c>
      <c r="C34" s="73">
        <v>525.1</v>
      </c>
      <c r="D34" s="73">
        <v>535.04999999999995</v>
      </c>
      <c r="E34" s="73">
        <v>546.91999999999996</v>
      </c>
      <c r="F34" s="73">
        <v>555.35</v>
      </c>
      <c r="G34" s="73">
        <v>569.08000000000004</v>
      </c>
      <c r="H34" s="73">
        <v>582.23</v>
      </c>
      <c r="I34" s="73">
        <v>603.66</v>
      </c>
      <c r="J34" s="73">
        <v>648.21</v>
      </c>
      <c r="K34" s="73">
        <v>646.58000000000004</v>
      </c>
      <c r="L34" s="73">
        <v>653.11</v>
      </c>
      <c r="M34" s="73">
        <v>660.68</v>
      </c>
      <c r="N34" s="73">
        <v>676.44</v>
      </c>
      <c r="O34" s="73">
        <v>671.05</v>
      </c>
      <c r="P34" s="73">
        <v>686.39</v>
      </c>
      <c r="Q34" s="73">
        <v>624.37</v>
      </c>
      <c r="R34" s="73">
        <v>630.61</v>
      </c>
      <c r="S34" s="73">
        <v>645.35</v>
      </c>
      <c r="T34" s="73">
        <v>647.92999999999995</v>
      </c>
      <c r="U34" s="73">
        <v>680.52</v>
      </c>
      <c r="V34" s="73">
        <v>707.67</v>
      </c>
      <c r="W34" s="73">
        <v>708.95</v>
      </c>
      <c r="X34" s="73">
        <v>723.58</v>
      </c>
      <c r="Y34" s="73">
        <v>728.01</v>
      </c>
      <c r="Z34" s="73">
        <v>737.8</v>
      </c>
      <c r="AA34" s="73">
        <v>730.75</v>
      </c>
      <c r="AB34" s="73">
        <v>711.19</v>
      </c>
      <c r="AC34" s="73">
        <v>713.59</v>
      </c>
      <c r="AD34" s="73">
        <v>736.15</v>
      </c>
      <c r="AE34" s="73">
        <v>728.5</v>
      </c>
      <c r="AF34" s="73">
        <v>743.06</v>
      </c>
      <c r="AG34" s="73">
        <v>788.4</v>
      </c>
      <c r="AH34" s="73">
        <v>803.03</v>
      </c>
      <c r="AI34" s="73">
        <v>806.55</v>
      </c>
      <c r="AJ34" s="73">
        <v>837.13</v>
      </c>
      <c r="AK34" s="73">
        <v>830.55</v>
      </c>
      <c r="AL34" s="73">
        <v>840.62</v>
      </c>
      <c r="AM34" s="73">
        <v>817.1</v>
      </c>
      <c r="AN34" s="73">
        <v>787.14</v>
      </c>
      <c r="AO34" s="73">
        <v>764.17</v>
      </c>
      <c r="AP34" s="73">
        <v>741.94</v>
      </c>
      <c r="AQ34" s="73">
        <v>726.96</v>
      </c>
      <c r="AR34" s="73">
        <v>731.25</v>
      </c>
      <c r="AS34" s="73">
        <v>759.45</v>
      </c>
      <c r="AT34" s="73">
        <v>783.91</v>
      </c>
      <c r="AU34" s="73">
        <v>796.56</v>
      </c>
      <c r="AV34" s="73">
        <v>799.68</v>
      </c>
      <c r="AW34" s="73">
        <v>816.52</v>
      </c>
      <c r="AX34" s="73">
        <v>846.56</v>
      </c>
      <c r="AY34" s="73">
        <v>839.02</v>
      </c>
      <c r="AZ34" s="73">
        <v>844.98</v>
      </c>
      <c r="BA34" s="73">
        <v>848.82</v>
      </c>
      <c r="BB34" s="73">
        <v>866.04</v>
      </c>
      <c r="BC34" s="73">
        <v>875.4</v>
      </c>
      <c r="BD34" s="73">
        <v>883.74</v>
      </c>
      <c r="BE34" s="73">
        <v>927.34</v>
      </c>
      <c r="BF34" s="73">
        <v>967.64</v>
      </c>
      <c r="BG34" s="73">
        <v>971.01</v>
      </c>
      <c r="BH34" s="73">
        <v>977.35</v>
      </c>
      <c r="BI34" s="73">
        <v>990.04</v>
      </c>
      <c r="BJ34" s="73">
        <v>1011.74</v>
      </c>
      <c r="BK34" s="73">
        <v>1003.38</v>
      </c>
      <c r="BL34" s="73">
        <v>1006.47</v>
      </c>
      <c r="BM34" s="73">
        <v>1026.44</v>
      </c>
      <c r="BN34" s="73">
        <v>1029.97</v>
      </c>
      <c r="BO34" s="73">
        <v>1044.5999999999999</v>
      </c>
      <c r="BP34" s="73">
        <v>1067.8599999999999</v>
      </c>
      <c r="BQ34" s="73">
        <v>1113.6500000000001</v>
      </c>
      <c r="BR34" s="73">
        <v>1140.73</v>
      </c>
      <c r="BS34" s="73">
        <v>1154.28</v>
      </c>
      <c r="BT34" s="73">
        <v>1172.6300000000001</v>
      </c>
      <c r="BU34" s="73">
        <v>1189.3900000000001</v>
      </c>
      <c r="BV34" s="73">
        <v>1203.22</v>
      </c>
      <c r="BW34" s="73">
        <v>1189.56</v>
      </c>
      <c r="BX34" s="73">
        <v>1200.27</v>
      </c>
      <c r="BY34" s="73">
        <v>1181.48</v>
      </c>
      <c r="BZ34" s="73">
        <v>1186.24</v>
      </c>
      <c r="CA34" s="73">
        <v>1197.73</v>
      </c>
      <c r="CB34" s="73">
        <v>1212.56</v>
      </c>
      <c r="CC34" s="73">
        <v>1262.32</v>
      </c>
      <c r="CD34" s="73">
        <v>1292.1300000000001</v>
      </c>
      <c r="CE34" s="73">
        <v>1277.9000000000001</v>
      </c>
      <c r="CF34" s="73">
        <v>1287.49</v>
      </c>
      <c r="CG34" s="73">
        <v>1316.52</v>
      </c>
      <c r="CH34" s="73">
        <v>1322.9</v>
      </c>
      <c r="CI34" s="73">
        <v>1300.9000000000001</v>
      </c>
      <c r="CJ34" s="73">
        <v>1299.1300000000001</v>
      </c>
      <c r="CK34" s="73">
        <v>1312.38</v>
      </c>
      <c r="CL34" s="73">
        <v>1333.47</v>
      </c>
      <c r="CM34" s="73">
        <v>1339.02</v>
      </c>
      <c r="CN34" s="73">
        <v>1348.28</v>
      </c>
      <c r="CO34" s="73">
        <v>1412.98</v>
      </c>
      <c r="CP34" s="73">
        <v>1445.01</v>
      </c>
      <c r="CQ34" s="73">
        <v>1445.32</v>
      </c>
      <c r="CR34" s="73">
        <v>1464.2</v>
      </c>
      <c r="CS34" s="73">
        <v>1483.02</v>
      </c>
      <c r="CT34" s="73">
        <v>1489.95</v>
      </c>
      <c r="CU34" s="73">
        <v>1478.11</v>
      </c>
      <c r="CV34" s="73">
        <v>1471.92</v>
      </c>
      <c r="CW34" s="73">
        <v>1432.29</v>
      </c>
      <c r="CX34" s="73">
        <v>1437.12</v>
      </c>
      <c r="CY34" s="73">
        <v>1419.42</v>
      </c>
      <c r="CZ34" s="73">
        <v>1406.45</v>
      </c>
      <c r="DA34" s="73">
        <v>1493.8</v>
      </c>
      <c r="DB34" s="73">
        <v>1460.46</v>
      </c>
      <c r="DC34" s="73">
        <v>1447.93</v>
      </c>
      <c r="DD34" s="73">
        <v>1479.48</v>
      </c>
      <c r="DE34" s="73">
        <v>1480.68</v>
      </c>
      <c r="DF34" s="73">
        <v>1500.33</v>
      </c>
      <c r="DG34" s="73">
        <v>1479.85</v>
      </c>
      <c r="DH34" s="73">
        <v>1504.76</v>
      </c>
      <c r="DI34" s="73">
        <v>1495.67</v>
      </c>
      <c r="DJ34" s="73">
        <v>1489.8</v>
      </c>
      <c r="DK34" s="73">
        <v>1463.72</v>
      </c>
      <c r="DL34" s="73">
        <v>1439.7500000000002</v>
      </c>
      <c r="DM34" s="73">
        <v>1487.1699999999998</v>
      </c>
      <c r="DN34" s="73">
        <v>1474.8799999999999</v>
      </c>
      <c r="DO34" s="73">
        <v>1442.75</v>
      </c>
      <c r="DP34" s="73">
        <v>1446.5900000000001</v>
      </c>
      <c r="DQ34" s="73">
        <v>1432.5200000000002</v>
      </c>
      <c r="DR34" s="73">
        <v>1401.6499999999999</v>
      </c>
      <c r="DS34" s="73">
        <v>1374.8500000000001</v>
      </c>
      <c r="DT34" s="73">
        <v>1366.8</v>
      </c>
      <c r="DU34" s="73">
        <v>1282.3800000000001</v>
      </c>
      <c r="DV34" s="73">
        <v>1286.29</v>
      </c>
      <c r="DW34" s="73">
        <v>1271.78</v>
      </c>
      <c r="DX34" s="73">
        <v>1255.21</v>
      </c>
      <c r="DY34" s="73">
        <v>1307.76</v>
      </c>
      <c r="DZ34" s="73">
        <v>1303.7</v>
      </c>
      <c r="EA34" s="73">
        <v>1405.4399999999996</v>
      </c>
      <c r="EB34" s="73">
        <v>1445.6</v>
      </c>
      <c r="EC34" s="73">
        <v>1418.7299999999998</v>
      </c>
      <c r="ED34" s="73">
        <v>1402.79</v>
      </c>
      <c r="EE34" s="73">
        <v>1385.7499999999998</v>
      </c>
      <c r="EF34" s="73">
        <v>1371.75</v>
      </c>
      <c r="EG34" s="73">
        <v>1379.01</v>
      </c>
      <c r="EH34" s="73">
        <v>1376.04</v>
      </c>
      <c r="EI34" s="73">
        <v>31.14</v>
      </c>
      <c r="EJ34" s="73">
        <v>30.009999999999998</v>
      </c>
      <c r="EK34" s="73">
        <v>29.01</v>
      </c>
      <c r="EL34" s="73">
        <v>17.2</v>
      </c>
      <c r="EM34" s="73">
        <v>17.170000000000002</v>
      </c>
      <c r="EN34" s="73">
        <v>17.170000000000002</v>
      </c>
      <c r="EO34" s="73">
        <v>16.989999999999998</v>
      </c>
      <c r="EP34" s="73">
        <v>16.989999999999998</v>
      </c>
      <c r="EQ34" s="73">
        <v>14.739999999999998</v>
      </c>
      <c r="ER34" s="73">
        <v>14.739999999999998</v>
      </c>
      <c r="ES34" s="73">
        <v>14.739999999999998</v>
      </c>
      <c r="ET34" s="73">
        <v>13.87</v>
      </c>
      <c r="EU34" s="73">
        <v>13.749999999999998</v>
      </c>
      <c r="EV34" s="73">
        <v>13.61</v>
      </c>
      <c r="EW34" s="73">
        <v>13.44</v>
      </c>
      <c r="EX34" s="73">
        <v>13.28</v>
      </c>
      <c r="EY34" s="73">
        <v>13.079999999999998</v>
      </c>
      <c r="EZ34" s="73">
        <v>12.95</v>
      </c>
      <c r="FA34" s="73">
        <v>12.429999999999998</v>
      </c>
      <c r="FB34" s="73">
        <v>12.95</v>
      </c>
      <c r="FC34" s="73">
        <v>12.27</v>
      </c>
      <c r="FD34" s="73">
        <v>12.14</v>
      </c>
      <c r="FE34" s="73">
        <v>11.999999999999998</v>
      </c>
      <c r="FF34" s="73">
        <v>11.969999999999999</v>
      </c>
      <c r="FG34" s="73">
        <v>11.73</v>
      </c>
      <c r="FH34" s="73">
        <v>11.579999999999998</v>
      </c>
      <c r="FI34" s="73">
        <v>11.49</v>
      </c>
      <c r="FJ34" s="73">
        <v>11.400000000000002</v>
      </c>
      <c r="FK34" s="73">
        <v>11.26</v>
      </c>
      <c r="FL34" s="73">
        <v>11.179999999999998</v>
      </c>
      <c r="FM34" s="73">
        <v>11.03</v>
      </c>
      <c r="FN34" s="73">
        <v>10.939999999999998</v>
      </c>
      <c r="FO34" s="73">
        <v>10.86</v>
      </c>
      <c r="FP34" s="73">
        <v>10.799999999999997</v>
      </c>
      <c r="FQ34" s="73">
        <v>10.709999999999999</v>
      </c>
      <c r="FR34" s="73">
        <v>10.700000000000001</v>
      </c>
      <c r="FS34" s="73">
        <v>10.690000000000001</v>
      </c>
      <c r="FT34" s="73">
        <v>10.34</v>
      </c>
      <c r="FU34" s="73">
        <v>10.33</v>
      </c>
      <c r="FV34" s="73">
        <v>11.31</v>
      </c>
      <c r="FW34" s="73">
        <v>11.52</v>
      </c>
      <c r="FX34" s="73">
        <v>11.420000000000002</v>
      </c>
      <c r="FY34" s="73">
        <v>11.410000000000004</v>
      </c>
      <c r="FZ34" s="73">
        <v>11.090000000000002</v>
      </c>
      <c r="GA34" s="73">
        <v>10.99</v>
      </c>
      <c r="GB34" s="73">
        <v>10.91</v>
      </c>
      <c r="GC34" s="73">
        <v>8.870000000000001</v>
      </c>
      <c r="GD34" s="73">
        <v>8.8516930000000009</v>
      </c>
      <c r="GE34" s="73">
        <v>8.496106000000001</v>
      </c>
      <c r="GF34" s="73">
        <v>8.4131460000000011</v>
      </c>
      <c r="GG34" s="73">
        <v>7.2774669999999997</v>
      </c>
      <c r="GH34" s="73">
        <v>7.2385549999999999</v>
      </c>
      <c r="GI34" s="73">
        <v>7.144387</v>
      </c>
      <c r="GJ34" s="73">
        <v>7.111281</v>
      </c>
      <c r="GK34" s="73">
        <v>5.2313779999999994</v>
      </c>
      <c r="GL34" s="73">
        <v>4.1679360000000001</v>
      </c>
      <c r="GM34" s="73">
        <v>4.1108180000000001</v>
      </c>
      <c r="GN34" s="73">
        <v>4.0903149999999995</v>
      </c>
      <c r="GO34" s="73">
        <v>4.047453</v>
      </c>
      <c r="GP34" s="73">
        <v>4.024546</v>
      </c>
      <c r="GQ34" s="73">
        <v>1.7033119999999999</v>
      </c>
      <c r="GR34" s="73">
        <v>1.703309</v>
      </c>
      <c r="GS34" s="73">
        <v>1.703306</v>
      </c>
      <c r="GT34" s="73">
        <v>1.703303</v>
      </c>
      <c r="GU34" s="73">
        <v>1.7033020000000001</v>
      </c>
      <c r="GV34" s="73">
        <v>1.7033</v>
      </c>
      <c r="GW34" s="73">
        <v>1.703298</v>
      </c>
      <c r="GX34" s="73">
        <v>1.7032970000000001</v>
      </c>
      <c r="GY34" s="73">
        <v>1.7032974599999999</v>
      </c>
      <c r="GZ34" s="73">
        <v>1.7032940000000001</v>
      </c>
      <c r="HA34" s="73">
        <v>1.703292</v>
      </c>
      <c r="HB34" s="73">
        <v>1.7032910000000001</v>
      </c>
      <c r="HC34" s="73">
        <v>1.781736</v>
      </c>
      <c r="HD34" s="73">
        <v>1.7317340000000001</v>
      </c>
      <c r="HE34" s="73">
        <v>1.7317340000000001</v>
      </c>
      <c r="HF34" s="73">
        <v>1.7317340000000001</v>
      </c>
      <c r="HG34" s="73">
        <v>1.731732</v>
      </c>
      <c r="HH34" s="73">
        <v>1.731732</v>
      </c>
      <c r="HI34" s="73">
        <v>7.5884999999999994E-2</v>
      </c>
      <c r="HJ34" s="73">
        <v>7.5883000000000006E-2</v>
      </c>
      <c r="HK34" s="73">
        <v>7.5882000000000005E-2</v>
      </c>
      <c r="HL34" s="73">
        <v>7.5879000000000002E-2</v>
      </c>
      <c r="HM34" s="73">
        <v>7.5878000000000001E-2</v>
      </c>
      <c r="HN34" s="73">
        <v>7.5877E-2</v>
      </c>
      <c r="HO34" s="73">
        <v>7.5873999999999997E-2</v>
      </c>
      <c r="HP34" s="73">
        <v>7.5872999999999996E-2</v>
      </c>
      <c r="HQ34" s="73">
        <v>7.5870000000000007E-2</v>
      </c>
      <c r="HR34" s="73">
        <v>7.5870000000000007E-2</v>
      </c>
      <c r="HS34" s="73">
        <v>7.5869000000000006E-2</v>
      </c>
      <c r="HT34" s="73">
        <v>7.5869000000000006E-2</v>
      </c>
      <c r="HU34" s="73">
        <v>7.5869000000000006E-2</v>
      </c>
      <c r="HV34" s="73">
        <v>7.5869000000000006E-2</v>
      </c>
      <c r="HW34" s="73">
        <v>7.5868000000000005E-2</v>
      </c>
      <c r="HX34" s="73">
        <v>7.5865000000000002E-2</v>
      </c>
      <c r="HY34" s="73">
        <v>7.5865000000000002E-2</v>
      </c>
      <c r="HZ34" s="73">
        <v>7.5868000000000005E-2</v>
      </c>
      <c r="IA34" s="73">
        <v>7.5868000000000005E-2</v>
      </c>
      <c r="IB34" s="73">
        <v>7.5865000000000002E-2</v>
      </c>
      <c r="IC34" s="73">
        <v>7.5863E-2</v>
      </c>
      <c r="ID34" s="73">
        <v>7.5863E-2</v>
      </c>
      <c r="IJ34" s="228"/>
      <c r="IK34" s="228"/>
      <c r="IL34" s="228"/>
    </row>
    <row r="35" spans="1:246" x14ac:dyDescent="0.3">
      <c r="A35" s="72" t="s">
        <v>129</v>
      </c>
      <c r="B35" s="71">
        <v>510.31</v>
      </c>
      <c r="C35" s="71">
        <v>512.29999999999995</v>
      </c>
      <c r="D35" s="71">
        <v>522.55999999999995</v>
      </c>
      <c r="E35" s="71">
        <v>536.03</v>
      </c>
      <c r="F35" s="71">
        <v>546.44000000000005</v>
      </c>
      <c r="G35" s="71">
        <v>560.35</v>
      </c>
      <c r="H35" s="71">
        <v>572.99</v>
      </c>
      <c r="I35" s="71">
        <v>593.41999999999996</v>
      </c>
      <c r="J35" s="71">
        <v>637.45000000000005</v>
      </c>
      <c r="K35" s="71">
        <v>635.17999999999995</v>
      </c>
      <c r="L35" s="71">
        <v>641.47</v>
      </c>
      <c r="M35" s="71">
        <v>649.04999999999995</v>
      </c>
      <c r="N35" s="71">
        <v>664.32</v>
      </c>
      <c r="O35" s="71">
        <v>658.37</v>
      </c>
      <c r="P35" s="71">
        <v>674.07</v>
      </c>
      <c r="Q35" s="71">
        <v>614.37</v>
      </c>
      <c r="R35" s="71">
        <v>619.24</v>
      </c>
      <c r="S35" s="71">
        <v>633.39</v>
      </c>
      <c r="T35" s="71">
        <v>628.78</v>
      </c>
      <c r="U35" s="71">
        <v>659.66</v>
      </c>
      <c r="V35" s="71">
        <v>681.96</v>
      </c>
      <c r="W35" s="71">
        <v>681.91</v>
      </c>
      <c r="X35" s="71">
        <v>697.46</v>
      </c>
      <c r="Y35" s="71">
        <v>701.18</v>
      </c>
      <c r="Z35" s="71">
        <v>713.69</v>
      </c>
      <c r="AA35" s="71">
        <v>705.85</v>
      </c>
      <c r="AB35" s="71">
        <v>685.15</v>
      </c>
      <c r="AC35" s="71">
        <v>687.84</v>
      </c>
      <c r="AD35" s="71">
        <v>710.02</v>
      </c>
      <c r="AE35" s="71">
        <v>711.13</v>
      </c>
      <c r="AF35" s="71">
        <v>723.76</v>
      </c>
      <c r="AG35" s="71">
        <v>771.95</v>
      </c>
      <c r="AH35" s="71">
        <v>787.32</v>
      </c>
      <c r="AI35" s="71">
        <v>790.54</v>
      </c>
      <c r="AJ35" s="71">
        <v>821.07</v>
      </c>
      <c r="AK35" s="71">
        <v>813.87</v>
      </c>
      <c r="AL35" s="71">
        <v>824.38</v>
      </c>
      <c r="AM35" s="71">
        <v>800.26</v>
      </c>
      <c r="AN35" s="71">
        <v>770.69</v>
      </c>
      <c r="AO35" s="71">
        <v>747.66</v>
      </c>
      <c r="AP35" s="71">
        <v>725.2</v>
      </c>
      <c r="AQ35" s="71">
        <v>710.58</v>
      </c>
      <c r="AR35" s="71">
        <v>714.7</v>
      </c>
      <c r="AS35" s="71">
        <v>742.46</v>
      </c>
      <c r="AT35" s="71">
        <v>766.03</v>
      </c>
      <c r="AU35" s="71">
        <v>775.61</v>
      </c>
      <c r="AV35" s="71">
        <v>777.63</v>
      </c>
      <c r="AW35" s="71">
        <v>793.65</v>
      </c>
      <c r="AX35" s="71">
        <v>824.56</v>
      </c>
      <c r="AY35" s="71">
        <v>815.61</v>
      </c>
      <c r="AZ35" s="71">
        <v>817.19</v>
      </c>
      <c r="BA35" s="71">
        <v>823.38</v>
      </c>
      <c r="BB35" s="71">
        <v>836.11</v>
      </c>
      <c r="BC35" s="71">
        <v>844.22</v>
      </c>
      <c r="BD35" s="71">
        <v>851.94</v>
      </c>
      <c r="BE35" s="71">
        <v>894.85</v>
      </c>
      <c r="BF35" s="71">
        <v>936.03</v>
      </c>
      <c r="BG35" s="71">
        <v>938.6</v>
      </c>
      <c r="BH35" s="71">
        <v>944.68</v>
      </c>
      <c r="BI35" s="71">
        <v>960.06</v>
      </c>
      <c r="BJ35" s="71">
        <v>981.11</v>
      </c>
      <c r="BK35" s="71">
        <v>972.28</v>
      </c>
      <c r="BL35" s="71">
        <v>976.04</v>
      </c>
      <c r="BM35" s="71">
        <v>993.21</v>
      </c>
      <c r="BN35" s="71">
        <v>993.56</v>
      </c>
      <c r="BO35" s="71">
        <v>1009.16</v>
      </c>
      <c r="BP35" s="71">
        <v>1030.3499999999999</v>
      </c>
      <c r="BQ35" s="71">
        <v>1070</v>
      </c>
      <c r="BR35" s="71">
        <v>1098.25</v>
      </c>
      <c r="BS35" s="71">
        <v>1110.1099999999999</v>
      </c>
      <c r="BT35" s="71">
        <v>1127.95</v>
      </c>
      <c r="BU35" s="71">
        <v>1144.3599999999999</v>
      </c>
      <c r="BV35" s="71">
        <v>1157.69</v>
      </c>
      <c r="BW35" s="71">
        <v>1144.69</v>
      </c>
      <c r="BX35" s="71">
        <v>1157.06</v>
      </c>
      <c r="BY35" s="71">
        <v>1137.42</v>
      </c>
      <c r="BZ35" s="71">
        <v>1141.42</v>
      </c>
      <c r="CA35" s="71">
        <v>1154.67</v>
      </c>
      <c r="CB35" s="71">
        <v>1156.3800000000001</v>
      </c>
      <c r="CC35" s="71">
        <v>1203.69</v>
      </c>
      <c r="CD35" s="71">
        <v>1231.8699999999999</v>
      </c>
      <c r="CE35" s="71">
        <v>1208.6199999999999</v>
      </c>
      <c r="CF35" s="71">
        <v>1222.83</v>
      </c>
      <c r="CG35" s="71">
        <v>1253.5999999999999</v>
      </c>
      <c r="CH35" s="71">
        <v>1259.3699999999999</v>
      </c>
      <c r="CI35" s="71">
        <v>1236.74</v>
      </c>
      <c r="CJ35" s="71">
        <v>1236.32</v>
      </c>
      <c r="CK35" s="71">
        <v>1248.0999999999999</v>
      </c>
      <c r="CL35" s="71">
        <v>1269.44</v>
      </c>
      <c r="CM35" s="71">
        <v>1274.0999999999999</v>
      </c>
      <c r="CN35" s="71">
        <v>1287.72</v>
      </c>
      <c r="CO35" s="71">
        <v>1351.32</v>
      </c>
      <c r="CP35" s="71">
        <v>1380.9</v>
      </c>
      <c r="CQ35" s="71">
        <v>1380.34</v>
      </c>
      <c r="CR35" s="71">
        <v>1398.24</v>
      </c>
      <c r="CS35" s="71">
        <v>1414.86</v>
      </c>
      <c r="CT35" s="71">
        <v>1421.63</v>
      </c>
      <c r="CU35" s="71">
        <v>1405.29</v>
      </c>
      <c r="CV35" s="71">
        <v>1400.16</v>
      </c>
      <c r="CW35" s="71">
        <v>1358.62</v>
      </c>
      <c r="CX35" s="71">
        <v>1362.42</v>
      </c>
      <c r="CY35" s="71">
        <v>1357.43</v>
      </c>
      <c r="CZ35" s="71">
        <v>1352.59</v>
      </c>
      <c r="DA35" s="71">
        <v>1431.4</v>
      </c>
      <c r="DB35" s="71">
        <v>1396.59</v>
      </c>
      <c r="DC35" s="71">
        <v>1383.48</v>
      </c>
      <c r="DD35" s="71">
        <v>1412.5</v>
      </c>
      <c r="DE35" s="71">
        <v>1414.85</v>
      </c>
      <c r="DF35" s="71">
        <v>1432.74</v>
      </c>
      <c r="DG35" s="71">
        <v>1411.1</v>
      </c>
      <c r="DH35" s="71">
        <v>1435.73</v>
      </c>
      <c r="DI35" s="71">
        <v>1425.25</v>
      </c>
      <c r="DJ35" s="71">
        <v>1417.19</v>
      </c>
      <c r="DK35" s="71">
        <v>1389.42</v>
      </c>
      <c r="DL35" s="71">
        <v>1374.9500000000003</v>
      </c>
      <c r="DM35" s="71">
        <v>1421.4999999999998</v>
      </c>
      <c r="DN35" s="71">
        <v>1409.55</v>
      </c>
      <c r="DO35" s="71">
        <v>1376.1599999999999</v>
      </c>
      <c r="DP35" s="71">
        <v>1377.3300000000002</v>
      </c>
      <c r="DQ35" s="71">
        <v>1361.3100000000002</v>
      </c>
      <c r="DR35" s="71">
        <v>1329.75</v>
      </c>
      <c r="DS35" s="71">
        <v>1302.42</v>
      </c>
      <c r="DT35" s="71">
        <v>1292.6599999999999</v>
      </c>
      <c r="DU35" s="71">
        <v>1206.6199999999999</v>
      </c>
      <c r="DV35" s="71">
        <v>1204.98</v>
      </c>
      <c r="DW35" s="71">
        <v>1191.77</v>
      </c>
      <c r="DX35" s="71">
        <v>1174</v>
      </c>
      <c r="DY35" s="71">
        <v>1224.9000000000001</v>
      </c>
      <c r="DZ35" s="71">
        <v>1221.79</v>
      </c>
      <c r="EA35" s="71">
        <v>1326.2199999999998</v>
      </c>
      <c r="EB35" s="71">
        <v>1358</v>
      </c>
      <c r="EC35" s="71">
        <v>1336.6299999999999</v>
      </c>
      <c r="ED35" s="71">
        <v>1320.67</v>
      </c>
      <c r="EE35" s="71">
        <v>1321.1999999999998</v>
      </c>
      <c r="EF35" s="71">
        <v>1322.6</v>
      </c>
      <c r="EG35" s="71">
        <v>1334.83</v>
      </c>
      <c r="EH35" s="71">
        <v>1331.29</v>
      </c>
      <c r="EI35" s="71">
        <v>28.11</v>
      </c>
      <c r="EJ35" s="71">
        <v>27.009999999999998</v>
      </c>
      <c r="EK35" s="71">
        <v>26.060000000000002</v>
      </c>
      <c r="EL35" s="71">
        <v>16.899999999999999</v>
      </c>
      <c r="EM35" s="71">
        <v>16.840000000000003</v>
      </c>
      <c r="EN35" s="71">
        <v>16.840000000000003</v>
      </c>
      <c r="EO35" s="71">
        <v>16.64</v>
      </c>
      <c r="EP35" s="71">
        <v>16.64</v>
      </c>
      <c r="EQ35" s="71">
        <v>14.43</v>
      </c>
      <c r="ER35" s="71">
        <v>14.43</v>
      </c>
      <c r="ES35" s="71">
        <v>14.43</v>
      </c>
      <c r="ET35" s="71">
        <v>13.55</v>
      </c>
      <c r="EU35" s="71">
        <v>13.399999999999999</v>
      </c>
      <c r="EV35" s="71">
        <v>13.26</v>
      </c>
      <c r="EW35" s="71">
        <v>13.09</v>
      </c>
      <c r="EX35" s="71">
        <v>12.9</v>
      </c>
      <c r="EY35" s="71">
        <v>12.69</v>
      </c>
      <c r="EZ35" s="71">
        <v>12.55</v>
      </c>
      <c r="FA35" s="71">
        <v>11.979999999999999</v>
      </c>
      <c r="FB35" s="71">
        <v>12.55</v>
      </c>
      <c r="FC35" s="71">
        <v>11.75</v>
      </c>
      <c r="FD35" s="71">
        <v>11.620000000000001</v>
      </c>
      <c r="FE35" s="71">
        <v>11.459999999999999</v>
      </c>
      <c r="FF35" s="71">
        <v>11.45</v>
      </c>
      <c r="FG35" s="71">
        <v>11.190000000000001</v>
      </c>
      <c r="FH35" s="71">
        <v>11.03</v>
      </c>
      <c r="FI35" s="71">
        <v>10.930000000000001</v>
      </c>
      <c r="FJ35" s="71">
        <v>10.820000000000002</v>
      </c>
      <c r="FK35" s="71">
        <v>10.67</v>
      </c>
      <c r="FL35" s="71">
        <v>10.579999999999998</v>
      </c>
      <c r="FM35" s="71">
        <v>10.42</v>
      </c>
      <c r="FN35" s="71">
        <v>10.309999999999999</v>
      </c>
      <c r="FO35" s="71">
        <v>10.220000000000001</v>
      </c>
      <c r="FP35" s="71">
        <v>10.139999999999999</v>
      </c>
      <c r="FQ35" s="71">
        <v>10.049999999999999</v>
      </c>
      <c r="FR35" s="71">
        <v>10.030000000000001</v>
      </c>
      <c r="FS35" s="71">
        <v>10.030000000000001</v>
      </c>
      <c r="FT35" s="71">
        <v>9.9</v>
      </c>
      <c r="FU35" s="71">
        <v>9.89</v>
      </c>
      <c r="FV35" s="71">
        <v>9.8600000000000012</v>
      </c>
      <c r="FW35" s="71">
        <v>9.8600000000000012</v>
      </c>
      <c r="FX35" s="71">
        <v>9.75</v>
      </c>
      <c r="FY35" s="71">
        <v>9.740000000000002</v>
      </c>
      <c r="FZ35" s="71">
        <v>9.39</v>
      </c>
      <c r="GA35" s="71">
        <v>9.31</v>
      </c>
      <c r="GB35" s="71">
        <v>9.23</v>
      </c>
      <c r="GC35" s="71">
        <v>7.1800000000000006</v>
      </c>
      <c r="GD35" s="71">
        <v>7.1487889999999998</v>
      </c>
      <c r="GE35" s="71">
        <v>6.9634270000000003</v>
      </c>
      <c r="GF35" s="71">
        <v>6.8778430000000004</v>
      </c>
      <c r="GG35" s="71">
        <v>5.7973509999999999</v>
      </c>
      <c r="GH35" s="71">
        <v>5.7693479999999999</v>
      </c>
      <c r="GI35" s="71">
        <v>5.7032250000000007</v>
      </c>
      <c r="GJ35" s="71">
        <v>5.6700010000000001</v>
      </c>
      <c r="GK35" s="71">
        <v>3.890209</v>
      </c>
      <c r="GL35" s="71">
        <v>3.8386969999999998</v>
      </c>
      <c r="GM35" s="71">
        <v>3.785847</v>
      </c>
      <c r="GN35" s="71">
        <v>3.7662669999999996</v>
      </c>
      <c r="GO35" s="71">
        <v>3.7253410000000002</v>
      </c>
      <c r="GP35" s="71">
        <v>3.6968050000000003</v>
      </c>
      <c r="GQ35" s="71">
        <v>1.5342169999999999</v>
      </c>
      <c r="GR35" s="71">
        <v>1.534214</v>
      </c>
      <c r="GS35" s="71">
        <v>1.534211</v>
      </c>
      <c r="GT35" s="71">
        <v>1.534208</v>
      </c>
      <c r="GU35" s="71">
        <v>1.5342070000000001</v>
      </c>
      <c r="GV35" s="71">
        <v>1.5342039999999999</v>
      </c>
      <c r="GW35" s="71">
        <v>1.5342020000000001</v>
      </c>
      <c r="GX35" s="71">
        <v>1.5342009999999999</v>
      </c>
      <c r="GY35" s="71">
        <v>1.5342013000000001</v>
      </c>
      <c r="GZ35" s="71">
        <v>1.534198</v>
      </c>
      <c r="HA35" s="71">
        <v>1.5341959999999999</v>
      </c>
      <c r="HB35" s="71">
        <v>1.534195</v>
      </c>
      <c r="HC35" s="71">
        <v>1.5341910000000001</v>
      </c>
      <c r="HD35" s="71">
        <v>1.534189</v>
      </c>
      <c r="HE35" s="71">
        <v>1.534189</v>
      </c>
      <c r="HF35" s="71">
        <v>1.534189</v>
      </c>
      <c r="HG35" s="71">
        <v>1.534187</v>
      </c>
      <c r="HH35" s="71">
        <v>1.534187</v>
      </c>
      <c r="HI35" s="71">
        <v>5.9909999999999998E-3</v>
      </c>
      <c r="HJ35" s="71">
        <v>5.9890000000000004E-3</v>
      </c>
      <c r="HK35" s="71">
        <v>5.9880000000000003E-3</v>
      </c>
      <c r="HL35" s="71">
        <v>5.9849999999999999E-3</v>
      </c>
      <c r="HM35" s="71">
        <v>5.9839999999999997E-3</v>
      </c>
      <c r="HN35" s="71">
        <v>5.9829999999999996E-3</v>
      </c>
      <c r="HO35" s="71">
        <v>5.9800000000000001E-3</v>
      </c>
      <c r="HP35" s="71">
        <v>5.9789999999999999E-3</v>
      </c>
      <c r="HQ35" s="71">
        <v>5.9760000000000004E-3</v>
      </c>
      <c r="HR35" s="71">
        <v>5.9760000000000004E-3</v>
      </c>
      <c r="HS35" s="71">
        <v>5.9750000000000003E-3</v>
      </c>
      <c r="HT35" s="71">
        <v>5.9750000000000003E-3</v>
      </c>
      <c r="HU35" s="71">
        <v>5.9750000000000003E-3</v>
      </c>
      <c r="HV35" s="71">
        <v>5.9750000000000003E-3</v>
      </c>
      <c r="HW35" s="71">
        <v>5.9740000000000001E-3</v>
      </c>
      <c r="HX35" s="71">
        <v>5.9709999999999997E-3</v>
      </c>
      <c r="HY35" s="71">
        <v>5.9709999999999997E-3</v>
      </c>
      <c r="HZ35" s="71">
        <v>5.9740000000000001E-3</v>
      </c>
      <c r="IA35" s="71">
        <v>5.9740000000000001E-3</v>
      </c>
      <c r="IB35" s="71">
        <v>5.9709999999999997E-3</v>
      </c>
      <c r="IC35" s="71">
        <v>5.9690000000000003E-3</v>
      </c>
      <c r="ID35" s="71">
        <v>5.9690000000000003E-3</v>
      </c>
      <c r="IJ35" s="228"/>
      <c r="IK35" s="228"/>
      <c r="IL35" s="228"/>
    </row>
    <row r="36" spans="1:246" x14ac:dyDescent="0.3">
      <c r="A36" s="72" t="s">
        <v>130</v>
      </c>
      <c r="B36" s="71">
        <v>474.36</v>
      </c>
      <c r="C36" s="71">
        <v>466.9</v>
      </c>
      <c r="D36" s="71">
        <v>483.86</v>
      </c>
      <c r="E36" s="71">
        <v>493.46</v>
      </c>
      <c r="F36" s="71">
        <v>504.85</v>
      </c>
      <c r="G36" s="71">
        <v>520.34</v>
      </c>
      <c r="H36" s="71">
        <v>530.87</v>
      </c>
      <c r="I36" s="71">
        <v>550.66999999999996</v>
      </c>
      <c r="J36" s="71">
        <v>592.19000000000005</v>
      </c>
      <c r="K36" s="71">
        <v>584.30999999999995</v>
      </c>
      <c r="L36" s="71">
        <v>591.17999999999995</v>
      </c>
      <c r="M36" s="71">
        <v>600.51</v>
      </c>
      <c r="N36" s="71">
        <v>613.25</v>
      </c>
      <c r="O36" s="71">
        <v>599.19000000000005</v>
      </c>
      <c r="P36" s="71">
        <v>619.04999999999995</v>
      </c>
      <c r="Q36" s="71">
        <v>564.67999999999995</v>
      </c>
      <c r="R36" s="71">
        <v>570.73</v>
      </c>
      <c r="S36" s="71">
        <v>584.75</v>
      </c>
      <c r="T36" s="71">
        <v>576.33000000000004</v>
      </c>
      <c r="U36" s="71">
        <v>610.76</v>
      </c>
      <c r="V36" s="71">
        <v>631.23</v>
      </c>
      <c r="W36" s="71">
        <v>629.54999999999995</v>
      </c>
      <c r="X36" s="71">
        <v>644.34</v>
      </c>
      <c r="Y36" s="71">
        <v>651.97</v>
      </c>
      <c r="Z36" s="71">
        <v>668.75</v>
      </c>
      <c r="AA36" s="71">
        <v>653.37</v>
      </c>
      <c r="AB36" s="71">
        <v>634.83000000000004</v>
      </c>
      <c r="AC36" s="71">
        <v>642.33000000000004</v>
      </c>
      <c r="AD36" s="71">
        <v>661.07</v>
      </c>
      <c r="AE36" s="71">
        <v>658.17</v>
      </c>
      <c r="AF36" s="71">
        <v>676.07</v>
      </c>
      <c r="AG36" s="71">
        <v>722.53</v>
      </c>
      <c r="AH36" s="71">
        <v>741.53</v>
      </c>
      <c r="AI36" s="71">
        <v>744.55</v>
      </c>
      <c r="AJ36" s="71">
        <v>767.91</v>
      </c>
      <c r="AK36" s="71">
        <v>769.73</v>
      </c>
      <c r="AL36" s="71">
        <v>774.85</v>
      </c>
      <c r="AM36" s="71">
        <v>737.01</v>
      </c>
      <c r="AN36" s="71">
        <v>719.29</v>
      </c>
      <c r="AO36" s="71">
        <v>697.68</v>
      </c>
      <c r="AP36" s="71">
        <v>673.58</v>
      </c>
      <c r="AQ36" s="71">
        <v>660.94</v>
      </c>
      <c r="AR36" s="71">
        <v>664.7</v>
      </c>
      <c r="AS36" s="71">
        <v>692.47</v>
      </c>
      <c r="AT36" s="71">
        <v>719.25</v>
      </c>
      <c r="AU36" s="71">
        <v>726.07</v>
      </c>
      <c r="AV36" s="71">
        <v>727.18</v>
      </c>
      <c r="AW36" s="71">
        <v>748.94</v>
      </c>
      <c r="AX36" s="71">
        <v>776.63</v>
      </c>
      <c r="AY36" s="71">
        <v>761.23</v>
      </c>
      <c r="AZ36" s="71">
        <v>765.46</v>
      </c>
      <c r="BA36" s="71">
        <v>773.57</v>
      </c>
      <c r="BB36" s="71">
        <v>788.2</v>
      </c>
      <c r="BC36" s="71">
        <v>798.05</v>
      </c>
      <c r="BD36" s="71">
        <v>805.79</v>
      </c>
      <c r="BE36" s="71">
        <v>849.93</v>
      </c>
      <c r="BF36" s="71">
        <v>890.66</v>
      </c>
      <c r="BG36" s="71">
        <v>892.88</v>
      </c>
      <c r="BH36" s="71">
        <v>896.33</v>
      </c>
      <c r="BI36" s="71">
        <v>916.04</v>
      </c>
      <c r="BJ36" s="71">
        <v>932.96</v>
      </c>
      <c r="BK36" s="71">
        <v>923.33</v>
      </c>
      <c r="BL36" s="71">
        <v>928</v>
      </c>
      <c r="BM36" s="71">
        <v>944.77</v>
      </c>
      <c r="BN36" s="71">
        <v>945.73</v>
      </c>
      <c r="BO36" s="71">
        <v>963.65</v>
      </c>
      <c r="BP36" s="71">
        <v>981.63</v>
      </c>
      <c r="BQ36" s="71">
        <v>1021.05</v>
      </c>
      <c r="BR36" s="71">
        <v>1049.1099999999999</v>
      </c>
      <c r="BS36" s="71">
        <v>1056.73</v>
      </c>
      <c r="BT36" s="71">
        <v>1070.19</v>
      </c>
      <c r="BU36" s="71">
        <v>1095.55</v>
      </c>
      <c r="BV36" s="71">
        <v>1105.92</v>
      </c>
      <c r="BW36" s="71">
        <v>1082.5</v>
      </c>
      <c r="BX36" s="71">
        <v>1099.06</v>
      </c>
      <c r="BY36" s="71">
        <v>1080.93</v>
      </c>
      <c r="BZ36" s="71">
        <v>1084.95</v>
      </c>
      <c r="CA36" s="71">
        <v>1097.54</v>
      </c>
      <c r="CB36" s="71">
        <v>1099.1099999999999</v>
      </c>
      <c r="CC36" s="71">
        <v>1146.2</v>
      </c>
      <c r="CD36" s="71">
        <v>1167.48</v>
      </c>
      <c r="CE36" s="71">
        <v>1141.1199999999999</v>
      </c>
      <c r="CF36" s="71">
        <v>1154.95</v>
      </c>
      <c r="CG36" s="71">
        <v>1188.77</v>
      </c>
      <c r="CH36" s="71">
        <v>1190.75</v>
      </c>
      <c r="CI36" s="71">
        <v>1163.3599999999999</v>
      </c>
      <c r="CJ36" s="71">
        <v>1121.9100000000001</v>
      </c>
      <c r="CK36" s="71">
        <v>1177.75</v>
      </c>
      <c r="CL36" s="71">
        <v>1199.97</v>
      </c>
      <c r="CM36" s="71">
        <v>1199.9000000000001</v>
      </c>
      <c r="CN36" s="71">
        <v>1212.73</v>
      </c>
      <c r="CO36" s="71">
        <v>1278.0999999999999</v>
      </c>
      <c r="CP36" s="71">
        <v>1305.69</v>
      </c>
      <c r="CQ36" s="71">
        <v>1300.68</v>
      </c>
      <c r="CR36" s="71">
        <v>1315.2</v>
      </c>
      <c r="CS36" s="71">
        <v>1337.78</v>
      </c>
      <c r="CT36" s="71">
        <v>1342.38</v>
      </c>
      <c r="CU36" s="71">
        <v>1322.76</v>
      </c>
      <c r="CV36" s="71">
        <v>1318.69</v>
      </c>
      <c r="CW36" s="71">
        <v>1284.32</v>
      </c>
      <c r="CX36" s="71">
        <v>1287.98</v>
      </c>
      <c r="CY36" s="71">
        <v>1286.1199999999999</v>
      </c>
      <c r="CZ36" s="71">
        <v>1282.94</v>
      </c>
      <c r="DA36" s="71">
        <v>1361.84</v>
      </c>
      <c r="DB36" s="71">
        <v>1327.71</v>
      </c>
      <c r="DC36" s="71">
        <v>1314.89</v>
      </c>
      <c r="DD36" s="71">
        <v>1343.13</v>
      </c>
      <c r="DE36" s="71">
        <v>1351.22</v>
      </c>
      <c r="DF36" s="71">
        <v>1363.77</v>
      </c>
      <c r="DG36" s="71">
        <v>1341.65</v>
      </c>
      <c r="DH36" s="71">
        <v>1368.81</v>
      </c>
      <c r="DI36" s="71">
        <v>1356.99</v>
      </c>
      <c r="DJ36" s="71">
        <v>1345.74</v>
      </c>
      <c r="DK36" s="71">
        <v>1320.2</v>
      </c>
      <c r="DL36" s="71">
        <v>1305.0700000000002</v>
      </c>
      <c r="DM36" s="71">
        <v>1349.6299999999999</v>
      </c>
      <c r="DN36" s="71">
        <v>1334.36</v>
      </c>
      <c r="DO36" s="71">
        <v>1294.9099999999999</v>
      </c>
      <c r="DP36" s="71">
        <v>1290.3900000000001</v>
      </c>
      <c r="DQ36" s="71">
        <v>1282.6400000000001</v>
      </c>
      <c r="DR36" s="71">
        <v>1235.1300000000001</v>
      </c>
      <c r="DS36" s="71">
        <v>1200.8400000000001</v>
      </c>
      <c r="DT36" s="71">
        <v>1201.56</v>
      </c>
      <c r="DU36" s="71">
        <v>1127.56</v>
      </c>
      <c r="DV36" s="71">
        <v>1125.93</v>
      </c>
      <c r="DW36" s="71">
        <v>1113.72</v>
      </c>
      <c r="DX36" s="71">
        <v>1094.73</v>
      </c>
      <c r="DY36" s="71">
        <v>1146.21</v>
      </c>
      <c r="DZ36" s="71">
        <v>1145.8399999999999</v>
      </c>
      <c r="EA36" s="71">
        <v>1244.0899999999999</v>
      </c>
      <c r="EB36" s="71">
        <v>1272.56</v>
      </c>
      <c r="EC36" s="71">
        <v>1261.1399999999999</v>
      </c>
      <c r="ED36" s="71">
        <v>1242.5400000000002</v>
      </c>
      <c r="EE36" s="71">
        <v>1240.2299999999998</v>
      </c>
      <c r="EF36" s="71">
        <v>1243.6299999999999</v>
      </c>
      <c r="EG36" s="71">
        <v>1254.25</v>
      </c>
      <c r="EH36" s="71">
        <v>1251.28</v>
      </c>
      <c r="EI36" s="71">
        <v>23.369999999999997</v>
      </c>
      <c r="EJ36" s="71">
        <v>23.04</v>
      </c>
      <c r="EK36" s="71">
        <v>20.96</v>
      </c>
      <c r="EL36" s="71">
        <v>11.67</v>
      </c>
      <c r="EM36" s="71">
        <v>6.9700000000000006</v>
      </c>
      <c r="EN36" s="71">
        <v>6.9700000000000006</v>
      </c>
      <c r="EO36" s="71">
        <v>5.0200000000000005</v>
      </c>
      <c r="EP36" s="71">
        <v>5.0200000000000005</v>
      </c>
      <c r="EQ36" s="71">
        <v>2.69</v>
      </c>
      <c r="ER36" s="71">
        <v>2.69</v>
      </c>
      <c r="ES36" s="71">
        <v>2.69</v>
      </c>
      <c r="ET36" s="71">
        <v>2.21</v>
      </c>
      <c r="EU36" s="71">
        <v>1.95</v>
      </c>
      <c r="EV36" s="71">
        <v>1.67</v>
      </c>
      <c r="EW36" s="71">
        <v>1.58</v>
      </c>
      <c r="EX36" s="71">
        <v>1.44</v>
      </c>
      <c r="EY36" s="71">
        <v>1.35</v>
      </c>
      <c r="EZ36" s="71">
        <v>1.1600000000000001</v>
      </c>
      <c r="FA36" s="71">
        <v>1.28</v>
      </c>
      <c r="FB36" s="71">
        <v>1.1600000000000001</v>
      </c>
      <c r="FC36" s="71">
        <v>1.04</v>
      </c>
      <c r="FD36" s="71">
        <v>0.98</v>
      </c>
      <c r="FE36" s="71">
        <v>0.91999999999999993</v>
      </c>
      <c r="FF36" s="71">
        <v>0.91999999999999993</v>
      </c>
      <c r="FG36" s="71">
        <v>0.82</v>
      </c>
      <c r="FH36" s="71">
        <v>0.76</v>
      </c>
      <c r="FI36" s="71">
        <v>0.66999999999999993</v>
      </c>
      <c r="FJ36" s="71">
        <v>0.72</v>
      </c>
      <c r="FK36" s="71">
        <v>0.6</v>
      </c>
      <c r="FL36" s="71">
        <v>0.52</v>
      </c>
      <c r="FM36" s="71">
        <v>0.49</v>
      </c>
      <c r="FN36" s="71">
        <v>0.44999999999999996</v>
      </c>
      <c r="FO36" s="71">
        <v>0.35000000000000003</v>
      </c>
      <c r="FP36" s="71">
        <v>0.26</v>
      </c>
      <c r="FQ36" s="71">
        <v>0.33</v>
      </c>
      <c r="FR36" s="71">
        <v>0.32</v>
      </c>
      <c r="FS36" s="71">
        <v>0.32</v>
      </c>
      <c r="FT36" s="71">
        <v>0.32</v>
      </c>
      <c r="FU36" s="71">
        <v>0.32</v>
      </c>
      <c r="FV36" s="71">
        <v>0.15000000000000002</v>
      </c>
      <c r="FW36" s="71">
        <v>0.15000000000000002</v>
      </c>
      <c r="FX36" s="71">
        <v>0.05</v>
      </c>
      <c r="FY36" s="71">
        <v>0.05</v>
      </c>
      <c r="FZ36" s="71">
        <v>9.0000000000000011E-2</v>
      </c>
      <c r="GA36" s="71">
        <v>0.08</v>
      </c>
      <c r="GB36" s="71">
        <v>0.08</v>
      </c>
      <c r="GC36" s="71">
        <v>0.06</v>
      </c>
      <c r="GD36" s="71">
        <v>6.0611999999999999E-2</v>
      </c>
      <c r="GE36" s="71">
        <v>5.5017999999999997E-2</v>
      </c>
      <c r="GF36" s="71">
        <v>5.0403999999999997E-2</v>
      </c>
      <c r="GG36" s="71">
        <v>2.5420999999999999E-2</v>
      </c>
      <c r="GH36" s="71">
        <v>2.2948E-2</v>
      </c>
      <c r="GI36" s="71">
        <v>1.4477E-2</v>
      </c>
      <c r="GJ36" s="71">
        <v>8.8850000000000005E-3</v>
      </c>
      <c r="GK36" s="71">
        <v>1.9096999999999999E-2</v>
      </c>
      <c r="GL36" s="71">
        <v>1.142E-2</v>
      </c>
      <c r="GM36" s="71">
        <v>1.035E-2</v>
      </c>
      <c r="GN36" s="71">
        <v>8.3579999999999991E-3</v>
      </c>
      <c r="GO36" s="71">
        <v>9.2500000000000004E-4</v>
      </c>
      <c r="GP36" s="71">
        <v>8.0199999999999998E-4</v>
      </c>
      <c r="GQ36" s="71">
        <v>4.4200000000000001E-4</v>
      </c>
      <c r="GR36" s="71">
        <v>4.4200000000000001E-4</v>
      </c>
      <c r="GS36" s="71">
        <v>4.4200000000000001E-4</v>
      </c>
      <c r="GT36" s="71">
        <v>4.4200000000000001E-4</v>
      </c>
      <c r="GU36" s="71">
        <v>4.4200000000000001E-4</v>
      </c>
      <c r="GV36" s="71">
        <v>4.4200000000000001E-4</v>
      </c>
      <c r="GW36" s="71">
        <v>4.4200000000000001E-4</v>
      </c>
      <c r="GX36" s="71">
        <v>4.4200000000000001E-4</v>
      </c>
      <c r="GY36" s="71">
        <v>4.4195999999999998E-4</v>
      </c>
      <c r="GZ36" s="71">
        <v>4.4200000000000001E-4</v>
      </c>
      <c r="HA36" s="71">
        <v>4.4200000000000001E-4</v>
      </c>
      <c r="HB36" s="71">
        <v>4.4200000000000001E-4</v>
      </c>
      <c r="HC36" s="71">
        <v>4.4200000000000001E-4</v>
      </c>
      <c r="HD36" s="71">
        <v>4.4200000000000001E-4</v>
      </c>
      <c r="HE36" s="71">
        <v>4.4200000000000001E-4</v>
      </c>
      <c r="HF36" s="71">
        <v>4.4200000000000001E-4</v>
      </c>
      <c r="HG36" s="71">
        <v>4.4200000000000001E-4</v>
      </c>
      <c r="HH36" s="71">
        <v>4.4200000000000001E-4</v>
      </c>
      <c r="HI36" s="71">
        <v>0</v>
      </c>
      <c r="HJ36" s="71">
        <v>0</v>
      </c>
      <c r="HK36" s="71">
        <v>0</v>
      </c>
      <c r="HL36" s="71">
        <v>0</v>
      </c>
      <c r="HM36" s="71">
        <v>0</v>
      </c>
      <c r="HN36" s="71">
        <v>0</v>
      </c>
      <c r="HO36" s="71">
        <v>0</v>
      </c>
      <c r="HP36" s="71">
        <v>0</v>
      </c>
      <c r="HQ36" s="71">
        <v>0</v>
      </c>
      <c r="HR36" s="71">
        <v>0</v>
      </c>
      <c r="HS36" s="71">
        <v>0</v>
      </c>
      <c r="HT36" s="71">
        <v>0</v>
      </c>
      <c r="HU36" s="71">
        <v>0</v>
      </c>
      <c r="HV36" s="71">
        <v>0</v>
      </c>
      <c r="HW36" s="71">
        <v>0</v>
      </c>
      <c r="HX36" s="71">
        <v>0</v>
      </c>
      <c r="HY36" s="71">
        <v>0</v>
      </c>
      <c r="HZ36" s="71">
        <v>0</v>
      </c>
      <c r="IA36" s="71">
        <v>0</v>
      </c>
      <c r="IB36" s="71">
        <v>0</v>
      </c>
      <c r="IC36" s="71">
        <v>0</v>
      </c>
      <c r="ID36" s="71">
        <v>0</v>
      </c>
      <c r="IJ36" s="228"/>
      <c r="IK36" s="228"/>
      <c r="IL36" s="228"/>
    </row>
    <row r="37" spans="1:246" x14ac:dyDescent="0.3">
      <c r="A37" s="72" t="s">
        <v>131</v>
      </c>
      <c r="B37" s="71">
        <v>35.950000000000003</v>
      </c>
      <c r="C37" s="71">
        <v>45.4</v>
      </c>
      <c r="D37" s="71">
        <v>38.700000000000003</v>
      </c>
      <c r="E37" s="71">
        <v>42.57</v>
      </c>
      <c r="F37" s="71">
        <v>41.59</v>
      </c>
      <c r="G37" s="71">
        <v>40.01</v>
      </c>
      <c r="H37" s="71">
        <v>42.12</v>
      </c>
      <c r="I37" s="71">
        <v>42.75</v>
      </c>
      <c r="J37" s="71">
        <v>45.26</v>
      </c>
      <c r="K37" s="71">
        <v>50.87</v>
      </c>
      <c r="L37" s="71">
        <v>50.28</v>
      </c>
      <c r="M37" s="71">
        <v>48.54</v>
      </c>
      <c r="N37" s="71">
        <v>51.07</v>
      </c>
      <c r="O37" s="71">
        <v>59.18</v>
      </c>
      <c r="P37" s="71">
        <v>55.02</v>
      </c>
      <c r="Q37" s="71">
        <v>49.69</v>
      </c>
      <c r="R37" s="71">
        <v>48.51</v>
      </c>
      <c r="S37" s="71">
        <v>48.64</v>
      </c>
      <c r="T37" s="71">
        <v>52.44</v>
      </c>
      <c r="U37" s="71">
        <v>48.91</v>
      </c>
      <c r="V37" s="71">
        <v>50.73</v>
      </c>
      <c r="W37" s="71">
        <v>52.37</v>
      </c>
      <c r="X37" s="71">
        <v>53.12</v>
      </c>
      <c r="Y37" s="71">
        <v>49.21</v>
      </c>
      <c r="Z37" s="71">
        <v>44.94</v>
      </c>
      <c r="AA37" s="71">
        <v>52.48</v>
      </c>
      <c r="AB37" s="71">
        <v>50.32</v>
      </c>
      <c r="AC37" s="71">
        <v>45.51</v>
      </c>
      <c r="AD37" s="71">
        <v>48.95</v>
      </c>
      <c r="AE37" s="71">
        <v>52.96</v>
      </c>
      <c r="AF37" s="71">
        <v>47.68</v>
      </c>
      <c r="AG37" s="71">
        <v>49.42</v>
      </c>
      <c r="AH37" s="71">
        <v>45.8</v>
      </c>
      <c r="AI37" s="71">
        <v>45.99</v>
      </c>
      <c r="AJ37" s="71">
        <v>53.16</v>
      </c>
      <c r="AK37" s="71">
        <v>44.15</v>
      </c>
      <c r="AL37" s="71">
        <v>49.53</v>
      </c>
      <c r="AM37" s="71">
        <v>63.25</v>
      </c>
      <c r="AN37" s="71">
        <v>51.39</v>
      </c>
      <c r="AO37" s="71">
        <v>49.98</v>
      </c>
      <c r="AP37" s="71">
        <v>51.62</v>
      </c>
      <c r="AQ37" s="71">
        <v>49.64</v>
      </c>
      <c r="AR37" s="71">
        <v>50.01</v>
      </c>
      <c r="AS37" s="71">
        <v>50</v>
      </c>
      <c r="AT37" s="71">
        <v>46.78</v>
      </c>
      <c r="AU37" s="71">
        <v>49.54</v>
      </c>
      <c r="AV37" s="71">
        <v>50.45</v>
      </c>
      <c r="AW37" s="71">
        <v>44.71</v>
      </c>
      <c r="AX37" s="71">
        <v>47.93</v>
      </c>
      <c r="AY37" s="71">
        <v>54.38</v>
      </c>
      <c r="AZ37" s="71">
        <v>51.73</v>
      </c>
      <c r="BA37" s="71">
        <v>49.81</v>
      </c>
      <c r="BB37" s="71">
        <v>47.91</v>
      </c>
      <c r="BC37" s="71">
        <v>46.17</v>
      </c>
      <c r="BD37" s="71">
        <v>46.15</v>
      </c>
      <c r="BE37" s="71">
        <v>44.92</v>
      </c>
      <c r="BF37" s="71">
        <v>45.38</v>
      </c>
      <c r="BG37" s="71">
        <v>45.72</v>
      </c>
      <c r="BH37" s="71">
        <v>48.35</v>
      </c>
      <c r="BI37" s="71">
        <v>44.02</v>
      </c>
      <c r="BJ37" s="71">
        <v>48.15</v>
      </c>
      <c r="BK37" s="71">
        <v>48.95</v>
      </c>
      <c r="BL37" s="71">
        <v>48.04</v>
      </c>
      <c r="BM37" s="71">
        <v>48.44</v>
      </c>
      <c r="BN37" s="71">
        <v>47.82</v>
      </c>
      <c r="BO37" s="71">
        <v>45.51</v>
      </c>
      <c r="BP37" s="71">
        <v>48.72</v>
      </c>
      <c r="BQ37" s="71">
        <v>48.95</v>
      </c>
      <c r="BR37" s="71">
        <v>49.14</v>
      </c>
      <c r="BS37" s="71">
        <v>53.39</v>
      </c>
      <c r="BT37" s="71">
        <v>57.76</v>
      </c>
      <c r="BU37" s="71">
        <v>48.81</v>
      </c>
      <c r="BV37" s="71">
        <v>51.77</v>
      </c>
      <c r="BW37" s="71">
        <v>62.19</v>
      </c>
      <c r="BX37" s="71">
        <v>58.01</v>
      </c>
      <c r="BY37" s="71">
        <v>56.48</v>
      </c>
      <c r="BZ37" s="71">
        <v>56.47</v>
      </c>
      <c r="CA37" s="71">
        <v>57.14</v>
      </c>
      <c r="CB37" s="71">
        <v>57.27</v>
      </c>
      <c r="CC37" s="71">
        <v>57.49</v>
      </c>
      <c r="CD37" s="71">
        <v>64.39</v>
      </c>
      <c r="CE37" s="71">
        <v>67.5</v>
      </c>
      <c r="CF37" s="71">
        <v>67.88</v>
      </c>
      <c r="CG37" s="71">
        <v>64.819999999999993</v>
      </c>
      <c r="CH37" s="71">
        <v>68.62</v>
      </c>
      <c r="CI37" s="71">
        <v>73.38</v>
      </c>
      <c r="CJ37" s="71">
        <v>114.41</v>
      </c>
      <c r="CK37" s="71">
        <v>70.349999999999994</v>
      </c>
      <c r="CL37" s="71">
        <v>69.48</v>
      </c>
      <c r="CM37" s="71">
        <v>74.209999999999994</v>
      </c>
      <c r="CN37" s="71">
        <v>75</v>
      </c>
      <c r="CO37" s="71">
        <v>73.22</v>
      </c>
      <c r="CP37" s="71">
        <v>75.209999999999994</v>
      </c>
      <c r="CQ37" s="71">
        <v>79.67</v>
      </c>
      <c r="CR37" s="71">
        <v>83.04</v>
      </c>
      <c r="CS37" s="71">
        <v>77.08</v>
      </c>
      <c r="CT37" s="71">
        <v>79.25</v>
      </c>
      <c r="CU37" s="71">
        <v>82.54</v>
      </c>
      <c r="CV37" s="71">
        <v>81.47</v>
      </c>
      <c r="CW37" s="71">
        <v>74.3</v>
      </c>
      <c r="CX37" s="71">
        <v>74.45</v>
      </c>
      <c r="CY37" s="71">
        <v>71.319999999999993</v>
      </c>
      <c r="CZ37" s="71">
        <v>69.66</v>
      </c>
      <c r="DA37" s="71">
        <v>69.569999999999993</v>
      </c>
      <c r="DB37" s="71">
        <v>68.88</v>
      </c>
      <c r="DC37" s="71">
        <v>68.59</v>
      </c>
      <c r="DD37" s="71">
        <v>69.37</v>
      </c>
      <c r="DE37" s="71">
        <v>63.63</v>
      </c>
      <c r="DF37" s="71">
        <v>68.97</v>
      </c>
      <c r="DG37" s="71">
        <v>69.45</v>
      </c>
      <c r="DH37" s="71">
        <v>66.92</v>
      </c>
      <c r="DI37" s="71">
        <v>68.260000000000005</v>
      </c>
      <c r="DJ37" s="71">
        <v>71.45</v>
      </c>
      <c r="DK37" s="71">
        <v>69.22</v>
      </c>
      <c r="DL37" s="71">
        <v>69.88</v>
      </c>
      <c r="DM37" s="71">
        <v>71.86999999999999</v>
      </c>
      <c r="DN37" s="71">
        <v>75.19</v>
      </c>
      <c r="DO37" s="71">
        <v>81.25</v>
      </c>
      <c r="DP37" s="71">
        <v>86.940000000000012</v>
      </c>
      <c r="DQ37" s="71">
        <v>78.67</v>
      </c>
      <c r="DR37" s="71">
        <v>94.62</v>
      </c>
      <c r="DS37" s="71">
        <v>101.58</v>
      </c>
      <c r="DT37" s="71">
        <v>91.100000000000009</v>
      </c>
      <c r="DU37" s="71">
        <v>79.06</v>
      </c>
      <c r="DV37" s="71">
        <v>79.05</v>
      </c>
      <c r="DW37" s="71">
        <v>78.05</v>
      </c>
      <c r="DX37" s="71">
        <v>79.27</v>
      </c>
      <c r="DY37" s="71">
        <v>78.69</v>
      </c>
      <c r="DZ37" s="71">
        <v>75.949999999999989</v>
      </c>
      <c r="EA37" s="71">
        <v>82.13</v>
      </c>
      <c r="EB37" s="71">
        <v>85.44</v>
      </c>
      <c r="EC37" s="71">
        <v>75.489999999999995</v>
      </c>
      <c r="ED37" s="71">
        <v>78.13</v>
      </c>
      <c r="EE37" s="71">
        <v>80.97</v>
      </c>
      <c r="EF37" s="71">
        <v>78.97</v>
      </c>
      <c r="EG37" s="71">
        <v>80.58</v>
      </c>
      <c r="EH37" s="71">
        <v>80.010000000000005</v>
      </c>
      <c r="EI37" s="71">
        <v>4.74</v>
      </c>
      <c r="EJ37" s="71">
        <v>3.9699999999999998</v>
      </c>
      <c r="EK37" s="71">
        <v>5.0999999999999996</v>
      </c>
      <c r="EL37" s="71">
        <v>5.23</v>
      </c>
      <c r="EM37" s="71">
        <v>9.870000000000001</v>
      </c>
      <c r="EN37" s="71">
        <v>9.870000000000001</v>
      </c>
      <c r="EO37" s="71">
        <v>11.620000000000001</v>
      </c>
      <c r="EP37" s="71">
        <v>11.620000000000001</v>
      </c>
      <c r="EQ37" s="71">
        <v>11.74</v>
      </c>
      <c r="ER37" s="71">
        <v>11.74</v>
      </c>
      <c r="ES37" s="71">
        <v>11.74</v>
      </c>
      <c r="ET37" s="71">
        <v>11.34</v>
      </c>
      <c r="EU37" s="71">
        <v>11.45</v>
      </c>
      <c r="EV37" s="71">
        <v>11.59</v>
      </c>
      <c r="EW37" s="71">
        <v>11.51</v>
      </c>
      <c r="EX37" s="71">
        <v>11.46</v>
      </c>
      <c r="EY37" s="71">
        <v>11.34</v>
      </c>
      <c r="EZ37" s="71">
        <v>11.39</v>
      </c>
      <c r="FA37" s="71">
        <v>10.7</v>
      </c>
      <c r="FB37" s="71">
        <v>11.39</v>
      </c>
      <c r="FC37" s="71">
        <v>10.71</v>
      </c>
      <c r="FD37" s="71">
        <v>10.64</v>
      </c>
      <c r="FE37" s="71">
        <v>10.54</v>
      </c>
      <c r="FF37" s="71">
        <v>10.53</v>
      </c>
      <c r="FG37" s="71">
        <v>10.370000000000001</v>
      </c>
      <c r="FH37" s="71">
        <v>10.27</v>
      </c>
      <c r="FI37" s="71">
        <v>10.260000000000002</v>
      </c>
      <c r="FJ37" s="71">
        <v>10.100000000000001</v>
      </c>
      <c r="FK37" s="71">
        <v>10.07</v>
      </c>
      <c r="FL37" s="71">
        <v>10.059999999999999</v>
      </c>
      <c r="FM37" s="71">
        <v>9.93</v>
      </c>
      <c r="FN37" s="71">
        <v>9.86</v>
      </c>
      <c r="FO37" s="71">
        <v>9.870000000000001</v>
      </c>
      <c r="FP37" s="71">
        <v>9.879999999999999</v>
      </c>
      <c r="FQ37" s="71">
        <v>9.7199999999999989</v>
      </c>
      <c r="FR37" s="71">
        <v>9.7100000000000009</v>
      </c>
      <c r="FS37" s="71">
        <v>9.7100000000000009</v>
      </c>
      <c r="FT37" s="71">
        <v>9.58</v>
      </c>
      <c r="FU37" s="71">
        <v>9.57</v>
      </c>
      <c r="FV37" s="71">
        <v>9.7100000000000009</v>
      </c>
      <c r="FW37" s="71">
        <v>9.7100000000000009</v>
      </c>
      <c r="FX37" s="71">
        <v>9.6999999999999993</v>
      </c>
      <c r="FY37" s="71">
        <v>9.6900000000000013</v>
      </c>
      <c r="FZ37" s="71">
        <v>9.3000000000000007</v>
      </c>
      <c r="GA37" s="71">
        <v>9.23</v>
      </c>
      <c r="GB37" s="71">
        <v>9.15</v>
      </c>
      <c r="GC37" s="71">
        <v>7.120000000000001</v>
      </c>
      <c r="GD37" s="71">
        <v>7.0881769999999999</v>
      </c>
      <c r="GE37" s="71">
        <v>6.9084090000000007</v>
      </c>
      <c r="GF37" s="71">
        <v>6.827439</v>
      </c>
      <c r="GG37" s="71">
        <v>5.7719300000000002</v>
      </c>
      <c r="GH37" s="71">
        <v>5.7463999999999995</v>
      </c>
      <c r="GI37" s="71">
        <v>5.6887480000000004</v>
      </c>
      <c r="GJ37" s="71">
        <v>5.6611159999999998</v>
      </c>
      <c r="GK37" s="71">
        <v>3.8711120000000001</v>
      </c>
      <c r="GL37" s="71">
        <v>3.8272769999999996</v>
      </c>
      <c r="GM37" s="71">
        <v>3.7754970000000001</v>
      </c>
      <c r="GN37" s="71">
        <v>3.7579089999999997</v>
      </c>
      <c r="GO37" s="71">
        <v>3.7244160000000002</v>
      </c>
      <c r="GP37" s="71">
        <v>3.6960030000000001</v>
      </c>
      <c r="GQ37" s="71">
        <v>1.5337749999999999</v>
      </c>
      <c r="GR37" s="71">
        <v>1.5337719999999999</v>
      </c>
      <c r="GS37" s="71">
        <v>1.5337689999999999</v>
      </c>
      <c r="GT37" s="71">
        <v>1.533766</v>
      </c>
      <c r="GU37" s="71">
        <v>1.533765</v>
      </c>
      <c r="GV37" s="71">
        <v>1.5337620000000001</v>
      </c>
      <c r="GW37" s="71">
        <v>1.53376</v>
      </c>
      <c r="GX37" s="71">
        <v>1.5337590000000001</v>
      </c>
      <c r="GY37" s="71">
        <v>1.53375934</v>
      </c>
      <c r="GZ37" s="71">
        <v>1.5337559999999999</v>
      </c>
      <c r="HA37" s="71">
        <v>1.5337540000000001</v>
      </c>
      <c r="HB37" s="71">
        <v>1.5337529999999999</v>
      </c>
      <c r="HC37" s="71">
        <v>1.533749</v>
      </c>
      <c r="HD37" s="71">
        <v>1.533747</v>
      </c>
      <c r="HE37" s="71">
        <v>1.533747</v>
      </c>
      <c r="HF37" s="71">
        <v>1.533747</v>
      </c>
      <c r="HG37" s="71">
        <v>1.5337449999999999</v>
      </c>
      <c r="HH37" s="71">
        <v>1.5337449999999999</v>
      </c>
      <c r="HI37" s="71">
        <v>5.9909999999999998E-3</v>
      </c>
      <c r="HJ37" s="71">
        <v>5.9890000000000004E-3</v>
      </c>
      <c r="HK37" s="71">
        <v>5.9880000000000003E-3</v>
      </c>
      <c r="HL37" s="71">
        <v>5.9849999999999999E-3</v>
      </c>
      <c r="HM37" s="71">
        <v>5.9839999999999997E-3</v>
      </c>
      <c r="HN37" s="71">
        <v>5.9829999999999996E-3</v>
      </c>
      <c r="HO37" s="71">
        <v>5.9800000000000001E-3</v>
      </c>
      <c r="HP37" s="71">
        <v>5.9789999999999999E-3</v>
      </c>
      <c r="HQ37" s="71">
        <v>5.9760000000000004E-3</v>
      </c>
      <c r="HR37" s="71">
        <v>5.9760000000000004E-3</v>
      </c>
      <c r="HS37" s="71">
        <v>5.9750000000000003E-3</v>
      </c>
      <c r="HT37" s="71">
        <v>5.9750000000000003E-3</v>
      </c>
      <c r="HU37" s="71">
        <v>5.9750000000000003E-3</v>
      </c>
      <c r="HV37" s="71">
        <v>5.9750000000000003E-3</v>
      </c>
      <c r="HW37" s="71">
        <v>5.9740000000000001E-3</v>
      </c>
      <c r="HX37" s="71">
        <v>5.9709999999999997E-3</v>
      </c>
      <c r="HY37" s="71">
        <v>5.9709999999999997E-3</v>
      </c>
      <c r="HZ37" s="71">
        <v>5.9740000000000001E-3</v>
      </c>
      <c r="IA37" s="71">
        <v>5.9740000000000001E-3</v>
      </c>
      <c r="IB37" s="71">
        <v>5.9709999999999997E-3</v>
      </c>
      <c r="IC37" s="71">
        <v>5.9690000000000003E-3</v>
      </c>
      <c r="ID37" s="71">
        <v>5.9690000000000003E-3</v>
      </c>
      <c r="IJ37" s="228"/>
      <c r="IK37" s="228"/>
      <c r="IL37" s="228"/>
    </row>
    <row r="38" spans="1:246" x14ac:dyDescent="0.3">
      <c r="A38" s="50" t="s">
        <v>597</v>
      </c>
      <c r="B38" s="71">
        <v>3.52</v>
      </c>
      <c r="C38" s="71">
        <v>3.57</v>
      </c>
      <c r="D38" s="71">
        <v>3.52</v>
      </c>
      <c r="E38" s="71">
        <v>1.63</v>
      </c>
      <c r="F38" s="71">
        <v>2.09</v>
      </c>
      <c r="G38" s="71">
        <v>1.19</v>
      </c>
      <c r="H38" s="71">
        <v>1.07</v>
      </c>
      <c r="I38" s="71">
        <v>1.31</v>
      </c>
      <c r="J38" s="71">
        <v>1.48</v>
      </c>
      <c r="K38" s="71">
        <v>1.56</v>
      </c>
      <c r="L38" s="71">
        <v>1.54</v>
      </c>
      <c r="M38" s="71">
        <v>1.46</v>
      </c>
      <c r="N38" s="71">
        <v>2.19</v>
      </c>
      <c r="O38" s="71">
        <v>2.34</v>
      </c>
      <c r="P38" s="71">
        <v>1.62</v>
      </c>
      <c r="Q38" s="71">
        <v>1.31</v>
      </c>
      <c r="R38" s="71">
        <v>1.46</v>
      </c>
      <c r="S38" s="71">
        <v>1.83</v>
      </c>
      <c r="T38" s="71">
        <v>8.49</v>
      </c>
      <c r="U38" s="71">
        <v>9.69</v>
      </c>
      <c r="V38" s="71">
        <v>14.45</v>
      </c>
      <c r="W38" s="71">
        <v>15.53</v>
      </c>
      <c r="X38" s="71">
        <v>14.49</v>
      </c>
      <c r="Y38" s="71">
        <v>14.59</v>
      </c>
      <c r="Z38" s="71">
        <v>12</v>
      </c>
      <c r="AA38" s="71">
        <v>12.56</v>
      </c>
      <c r="AB38" s="71">
        <v>13.67</v>
      </c>
      <c r="AC38" s="71">
        <v>13.43</v>
      </c>
      <c r="AD38" s="71">
        <v>13.91</v>
      </c>
      <c r="AE38" s="71">
        <v>4.51</v>
      </c>
      <c r="AF38" s="71">
        <v>6.45</v>
      </c>
      <c r="AG38" s="71">
        <v>3.25</v>
      </c>
      <c r="AH38" s="71">
        <v>2.35</v>
      </c>
      <c r="AI38" s="71">
        <v>2.37</v>
      </c>
      <c r="AJ38" s="71">
        <v>1.98</v>
      </c>
      <c r="AK38" s="71">
        <v>2.36</v>
      </c>
      <c r="AL38" s="71">
        <v>2.17</v>
      </c>
      <c r="AM38" s="71">
        <v>2.09</v>
      </c>
      <c r="AN38" s="71">
        <v>2</v>
      </c>
      <c r="AO38" s="71">
        <v>2.41</v>
      </c>
      <c r="AP38" s="71">
        <v>2.31</v>
      </c>
      <c r="AQ38" s="71">
        <v>2.13</v>
      </c>
      <c r="AR38" s="71">
        <v>2.19</v>
      </c>
      <c r="AS38" s="71">
        <v>2.63</v>
      </c>
      <c r="AT38" s="71">
        <v>3.18</v>
      </c>
      <c r="AU38" s="71">
        <v>6.2</v>
      </c>
      <c r="AV38" s="71">
        <v>6.36</v>
      </c>
      <c r="AW38" s="71">
        <v>6.5</v>
      </c>
      <c r="AX38" s="71">
        <v>6.2</v>
      </c>
      <c r="AY38" s="71">
        <v>7.38</v>
      </c>
      <c r="AZ38" s="71">
        <v>6.77</v>
      </c>
      <c r="BA38" s="71">
        <v>5.22</v>
      </c>
      <c r="BB38" s="71">
        <v>5.77</v>
      </c>
      <c r="BC38" s="71">
        <v>6.41</v>
      </c>
      <c r="BD38" s="71">
        <v>6.36</v>
      </c>
      <c r="BE38" s="71">
        <v>4.5599999999999996</v>
      </c>
      <c r="BF38" s="71">
        <v>4.6500000000000004</v>
      </c>
      <c r="BG38" s="71">
        <v>4.79</v>
      </c>
      <c r="BH38" s="71">
        <v>5.14</v>
      </c>
      <c r="BI38" s="71">
        <v>1.52</v>
      </c>
      <c r="BJ38" s="71">
        <v>1.27</v>
      </c>
      <c r="BK38" s="71">
        <v>1.03</v>
      </c>
      <c r="BL38" s="71">
        <v>1.17</v>
      </c>
      <c r="BM38" s="71">
        <v>1.25</v>
      </c>
      <c r="BN38" s="71">
        <v>1.87</v>
      </c>
      <c r="BO38" s="71">
        <v>1.7</v>
      </c>
      <c r="BP38" s="71">
        <v>1.85</v>
      </c>
      <c r="BQ38" s="71">
        <v>5.57</v>
      </c>
      <c r="BR38" s="71">
        <v>5.23</v>
      </c>
      <c r="BS38" s="71">
        <v>5.41</v>
      </c>
      <c r="BT38" s="71">
        <v>5.14</v>
      </c>
      <c r="BU38" s="71">
        <v>4.92</v>
      </c>
      <c r="BV38" s="71">
        <v>5.34</v>
      </c>
      <c r="BW38" s="71">
        <v>3.61</v>
      </c>
      <c r="BX38" s="71">
        <v>3.44</v>
      </c>
      <c r="BY38" s="71">
        <v>3.06</v>
      </c>
      <c r="BZ38" s="71">
        <v>3.41</v>
      </c>
      <c r="CA38" s="71">
        <v>2.91</v>
      </c>
      <c r="CB38" s="71">
        <v>2.8</v>
      </c>
      <c r="CC38" s="71">
        <v>4.4400000000000004</v>
      </c>
      <c r="CD38" s="71">
        <v>4.7300000000000004</v>
      </c>
      <c r="CE38" s="71">
        <v>12.82</v>
      </c>
      <c r="CF38" s="71">
        <v>7.15</v>
      </c>
      <c r="CG38" s="71">
        <v>2.97</v>
      </c>
      <c r="CH38" s="71">
        <v>3.61</v>
      </c>
      <c r="CI38" s="71">
        <v>3.96</v>
      </c>
      <c r="CJ38" s="71">
        <v>3.01</v>
      </c>
      <c r="CK38" s="71">
        <v>2.6</v>
      </c>
      <c r="CL38" s="71">
        <v>1.82</v>
      </c>
      <c r="CM38" s="71">
        <v>0.4</v>
      </c>
      <c r="CN38" s="71">
        <v>0.28999999999999998</v>
      </c>
      <c r="CO38" s="71">
        <v>0.32</v>
      </c>
      <c r="CP38" s="71">
        <v>1.03</v>
      </c>
      <c r="CQ38" s="71">
        <v>0.54</v>
      </c>
      <c r="CR38" s="71">
        <v>0.72</v>
      </c>
      <c r="CS38" s="71">
        <v>0.45</v>
      </c>
      <c r="CT38" s="71">
        <v>0.93</v>
      </c>
      <c r="CU38" s="71">
        <v>3.98</v>
      </c>
      <c r="CV38" s="71">
        <v>1.1000000000000001</v>
      </c>
      <c r="CW38" s="71">
        <v>2.11</v>
      </c>
      <c r="CX38" s="71">
        <v>2.0299999999999998</v>
      </c>
      <c r="CY38" s="71">
        <v>2.1</v>
      </c>
      <c r="CZ38" s="71">
        <v>1.41</v>
      </c>
      <c r="DA38" s="71">
        <v>8.31</v>
      </c>
      <c r="DB38" s="71">
        <v>7.93</v>
      </c>
      <c r="DC38" s="71">
        <v>7.29</v>
      </c>
      <c r="DD38" s="71">
        <v>7.6</v>
      </c>
      <c r="DE38" s="71">
        <v>6.78</v>
      </c>
      <c r="DF38" s="71">
        <v>8.02</v>
      </c>
      <c r="DG38" s="71">
        <v>7.37</v>
      </c>
      <c r="DH38" s="71">
        <v>6.96</v>
      </c>
      <c r="DI38" s="71">
        <v>6.98</v>
      </c>
      <c r="DJ38" s="71">
        <v>7.66</v>
      </c>
      <c r="DK38" s="71">
        <v>7.14</v>
      </c>
      <c r="DL38" s="71">
        <v>10.96</v>
      </c>
      <c r="DM38" s="71">
        <v>9.89</v>
      </c>
      <c r="DN38" s="71">
        <v>7.75</v>
      </c>
      <c r="DO38" s="71">
        <v>6.65</v>
      </c>
      <c r="DP38" s="71">
        <v>6.61</v>
      </c>
      <c r="DQ38" s="71">
        <v>11.27</v>
      </c>
      <c r="DR38" s="71">
        <v>11.28</v>
      </c>
      <c r="DS38" s="71">
        <v>10.71</v>
      </c>
      <c r="DT38" s="71">
        <v>10.510000000000002</v>
      </c>
      <c r="DU38" s="71">
        <v>10.379999999999999</v>
      </c>
      <c r="DV38" s="71">
        <v>10.26</v>
      </c>
      <c r="DW38" s="71">
        <v>7.34</v>
      </c>
      <c r="DX38" s="71">
        <v>6.99</v>
      </c>
      <c r="DY38" s="71">
        <v>7.03</v>
      </c>
      <c r="DZ38" s="71">
        <v>4.71</v>
      </c>
      <c r="EA38" s="71">
        <v>0.87</v>
      </c>
      <c r="EB38" s="71">
        <v>8.7200000000000006</v>
      </c>
      <c r="EC38" s="71">
        <v>4.01</v>
      </c>
      <c r="ED38" s="71">
        <v>4</v>
      </c>
      <c r="EE38" s="71">
        <v>0.85000000000000009</v>
      </c>
      <c r="EF38" s="71">
        <v>6.5</v>
      </c>
      <c r="EG38" s="71">
        <v>1.29</v>
      </c>
      <c r="EH38" s="71">
        <v>1.78</v>
      </c>
      <c r="EI38" s="71">
        <v>1.3</v>
      </c>
      <c r="EJ38" s="71">
        <v>1.29</v>
      </c>
      <c r="EK38" s="71">
        <v>1.3</v>
      </c>
      <c r="EL38" s="71">
        <v>0.05</v>
      </c>
      <c r="EM38" s="71">
        <v>0.04</v>
      </c>
      <c r="EN38" s="71">
        <v>0.04</v>
      </c>
      <c r="EO38" s="71">
        <v>0.04</v>
      </c>
      <c r="EP38" s="71">
        <v>0.04</v>
      </c>
      <c r="EQ38" s="71">
        <v>0.04</v>
      </c>
      <c r="ER38" s="71">
        <v>0.04</v>
      </c>
      <c r="ES38" s="71">
        <v>0.04</v>
      </c>
      <c r="ET38" s="71">
        <v>0.04</v>
      </c>
      <c r="EU38" s="71">
        <v>0.04</v>
      </c>
      <c r="EV38" s="71">
        <v>0.04</v>
      </c>
      <c r="EW38" s="71">
        <v>0.04</v>
      </c>
      <c r="EX38" s="71">
        <v>0.04</v>
      </c>
      <c r="EY38" s="71">
        <v>0.04</v>
      </c>
      <c r="EZ38" s="71">
        <v>0.04</v>
      </c>
      <c r="FA38" s="71">
        <v>0.04</v>
      </c>
      <c r="FB38" s="71">
        <v>0.04</v>
      </c>
      <c r="FC38" s="71">
        <v>0.04</v>
      </c>
      <c r="FD38" s="71">
        <v>0.04</v>
      </c>
      <c r="FE38" s="71">
        <v>0.04</v>
      </c>
      <c r="FF38" s="71">
        <v>0.04</v>
      </c>
      <c r="FG38" s="71">
        <v>0.04</v>
      </c>
      <c r="FH38" s="71">
        <v>0.04</v>
      </c>
      <c r="FI38" s="71">
        <v>0.04</v>
      </c>
      <c r="FJ38" s="71">
        <v>0.04</v>
      </c>
      <c r="FK38" s="71">
        <v>0.04</v>
      </c>
      <c r="FL38" s="71">
        <v>0.04</v>
      </c>
      <c r="FM38" s="71">
        <v>0.04</v>
      </c>
      <c r="FN38" s="71">
        <v>0.04</v>
      </c>
      <c r="FO38" s="71">
        <v>0.04</v>
      </c>
      <c r="FP38" s="71">
        <v>0.04</v>
      </c>
      <c r="FQ38" s="71">
        <v>0.05</v>
      </c>
      <c r="FR38" s="71">
        <v>0.05</v>
      </c>
      <c r="FS38" s="71">
        <v>0.05</v>
      </c>
      <c r="FT38" s="71">
        <v>0.01</v>
      </c>
      <c r="FU38" s="71">
        <v>0.01</v>
      </c>
      <c r="FV38" s="71">
        <v>0</v>
      </c>
      <c r="FW38" s="71">
        <v>0.04</v>
      </c>
      <c r="FX38" s="71">
        <v>0.05</v>
      </c>
      <c r="FY38" s="71">
        <v>0.05</v>
      </c>
      <c r="FZ38" s="71">
        <v>0.06</v>
      </c>
      <c r="GA38" s="71">
        <v>0.04</v>
      </c>
      <c r="GB38" s="71">
        <v>0.04</v>
      </c>
      <c r="GC38" s="71">
        <v>0.05</v>
      </c>
      <c r="GD38" s="71">
        <v>5.6727E-2</v>
      </c>
      <c r="GE38" s="71">
        <v>5.5725999999999998E-2</v>
      </c>
      <c r="GF38" s="71">
        <v>6.4451999999999995E-2</v>
      </c>
      <c r="GG38" s="71">
        <v>5.4677000000000003E-2</v>
      </c>
      <c r="GH38" s="71">
        <v>4.4448000000000001E-2</v>
      </c>
      <c r="GI38" s="71">
        <v>4.5127E-2</v>
      </c>
      <c r="GJ38" s="71">
        <v>4.4691000000000002E-2</v>
      </c>
      <c r="GK38" s="71">
        <v>4.1442E-2</v>
      </c>
      <c r="GL38" s="71">
        <v>4.1442E-2</v>
      </c>
      <c r="GM38" s="71">
        <v>4.1442E-2</v>
      </c>
      <c r="GN38" s="71">
        <v>4.1442E-2</v>
      </c>
      <c r="GO38" s="71">
        <v>4.1442E-2</v>
      </c>
      <c r="GP38" s="71">
        <v>4.1442E-2</v>
      </c>
      <c r="GQ38" s="71">
        <v>4.1442E-2</v>
      </c>
      <c r="GR38" s="71">
        <v>4.1442E-2</v>
      </c>
      <c r="GS38" s="71">
        <v>4.1442E-2</v>
      </c>
      <c r="GT38" s="71">
        <v>4.1442E-2</v>
      </c>
      <c r="GU38" s="71">
        <v>4.1442E-2</v>
      </c>
      <c r="GV38" s="71">
        <v>4.1442E-2</v>
      </c>
      <c r="GW38" s="71">
        <v>4.1442E-2</v>
      </c>
      <c r="GX38" s="71">
        <v>4.1442E-2</v>
      </c>
      <c r="GY38" s="71">
        <v>4.1442340000000001E-2</v>
      </c>
      <c r="GZ38" s="71">
        <v>4.1442E-2</v>
      </c>
      <c r="HA38" s="71">
        <v>4.1442E-2</v>
      </c>
      <c r="HB38" s="71">
        <v>4.1442E-2</v>
      </c>
      <c r="HC38" s="71">
        <v>4.1442E-2</v>
      </c>
      <c r="HD38" s="71">
        <v>4.1442E-2</v>
      </c>
      <c r="HE38" s="71">
        <v>4.1442E-2</v>
      </c>
      <c r="HF38" s="71">
        <v>4.1442E-2</v>
      </c>
      <c r="HG38" s="71">
        <v>4.1442E-2</v>
      </c>
      <c r="HH38" s="71">
        <v>4.1442E-2</v>
      </c>
      <c r="HI38" s="71">
        <v>4.1442E-2</v>
      </c>
      <c r="HJ38" s="71">
        <v>4.1442E-2</v>
      </c>
      <c r="HK38" s="71">
        <v>4.1442E-2</v>
      </c>
      <c r="HL38" s="71">
        <v>4.1442E-2</v>
      </c>
      <c r="HM38" s="71">
        <v>4.1442E-2</v>
      </c>
      <c r="HN38" s="71">
        <v>4.1442E-2</v>
      </c>
      <c r="HO38" s="71">
        <v>4.1442E-2</v>
      </c>
      <c r="HP38" s="71">
        <v>4.1442E-2</v>
      </c>
      <c r="HQ38" s="71">
        <v>4.1442E-2</v>
      </c>
      <c r="HR38" s="71">
        <v>4.1442E-2</v>
      </c>
      <c r="HS38" s="71">
        <v>4.1442E-2</v>
      </c>
      <c r="HT38" s="71">
        <v>4.1442E-2</v>
      </c>
      <c r="HU38" s="71">
        <v>4.1442E-2</v>
      </c>
      <c r="HV38" s="71">
        <v>4.1442E-2</v>
      </c>
      <c r="HW38" s="71">
        <v>4.1442E-2</v>
      </c>
      <c r="HX38" s="71">
        <v>4.1442E-2</v>
      </c>
      <c r="HY38" s="71">
        <v>4.1442E-2</v>
      </c>
      <c r="HZ38" s="71">
        <v>4.1442E-2</v>
      </c>
      <c r="IA38" s="71">
        <v>4.1442E-2</v>
      </c>
      <c r="IB38" s="71">
        <v>4.1442E-2</v>
      </c>
      <c r="IC38" s="71">
        <v>4.1442E-2</v>
      </c>
      <c r="ID38" s="71">
        <v>4.1442E-2</v>
      </c>
      <c r="IJ38" s="228"/>
      <c r="IK38" s="228"/>
      <c r="IL38" s="228"/>
    </row>
    <row r="39" spans="1:246" x14ac:dyDescent="0.3">
      <c r="A39" s="50" t="s">
        <v>132</v>
      </c>
      <c r="B39" s="71">
        <v>9.33</v>
      </c>
      <c r="C39" s="71">
        <v>9.23</v>
      </c>
      <c r="D39" s="71">
        <v>8.98</v>
      </c>
      <c r="E39" s="71">
        <v>9.25</v>
      </c>
      <c r="F39" s="71">
        <v>6.82</v>
      </c>
      <c r="G39" s="71">
        <v>7.54</v>
      </c>
      <c r="H39" s="71">
        <v>8.17</v>
      </c>
      <c r="I39" s="71">
        <v>8.92</v>
      </c>
      <c r="J39" s="71">
        <v>9.2799999999999994</v>
      </c>
      <c r="K39" s="71">
        <v>9.84</v>
      </c>
      <c r="L39" s="71">
        <v>10.1</v>
      </c>
      <c r="M39" s="71">
        <v>10.18</v>
      </c>
      <c r="N39" s="71">
        <v>9.93</v>
      </c>
      <c r="O39" s="71">
        <v>10.34</v>
      </c>
      <c r="P39" s="71">
        <v>10.69</v>
      </c>
      <c r="Q39" s="71">
        <v>8.69</v>
      </c>
      <c r="R39" s="71">
        <v>9.92</v>
      </c>
      <c r="S39" s="71">
        <v>10.14</v>
      </c>
      <c r="T39" s="71">
        <v>10.66</v>
      </c>
      <c r="U39" s="71">
        <v>11.17</v>
      </c>
      <c r="V39" s="71">
        <v>11.26</v>
      </c>
      <c r="W39" s="71">
        <v>11.51</v>
      </c>
      <c r="X39" s="71">
        <v>11.62</v>
      </c>
      <c r="Y39" s="71">
        <v>12.23</v>
      </c>
      <c r="Z39" s="71">
        <v>12.11</v>
      </c>
      <c r="AA39" s="71">
        <v>12.34</v>
      </c>
      <c r="AB39" s="71">
        <v>12.38</v>
      </c>
      <c r="AC39" s="71">
        <v>12.31</v>
      </c>
      <c r="AD39" s="71">
        <v>12.23</v>
      </c>
      <c r="AE39" s="71">
        <v>12.86</v>
      </c>
      <c r="AF39" s="71">
        <v>12.85</v>
      </c>
      <c r="AG39" s="71">
        <v>13.21</v>
      </c>
      <c r="AH39" s="71">
        <v>13.35</v>
      </c>
      <c r="AI39" s="71">
        <v>13.64</v>
      </c>
      <c r="AJ39" s="71">
        <v>14.08</v>
      </c>
      <c r="AK39" s="71">
        <v>14.32</v>
      </c>
      <c r="AL39" s="71">
        <v>14.06</v>
      </c>
      <c r="AM39" s="71">
        <v>14.75</v>
      </c>
      <c r="AN39" s="71">
        <v>14.46</v>
      </c>
      <c r="AO39" s="71">
        <v>14.11</v>
      </c>
      <c r="AP39" s="71">
        <v>14.43</v>
      </c>
      <c r="AQ39" s="71">
        <v>14.25</v>
      </c>
      <c r="AR39" s="71">
        <v>14.35</v>
      </c>
      <c r="AS39" s="71">
        <v>14.36</v>
      </c>
      <c r="AT39" s="71">
        <v>14.71</v>
      </c>
      <c r="AU39" s="71">
        <v>14.75</v>
      </c>
      <c r="AV39" s="71">
        <v>15.69</v>
      </c>
      <c r="AW39" s="71">
        <v>16.37</v>
      </c>
      <c r="AX39" s="71">
        <v>15.8</v>
      </c>
      <c r="AY39" s="71">
        <v>16.03</v>
      </c>
      <c r="AZ39" s="71">
        <v>21.02</v>
      </c>
      <c r="BA39" s="71">
        <v>20.22</v>
      </c>
      <c r="BB39" s="71">
        <v>24.16</v>
      </c>
      <c r="BC39" s="71">
        <v>24.77</v>
      </c>
      <c r="BD39" s="71">
        <v>25.44</v>
      </c>
      <c r="BE39" s="71">
        <v>27.94</v>
      </c>
      <c r="BF39" s="71">
        <v>26.95</v>
      </c>
      <c r="BG39" s="71">
        <v>27.62</v>
      </c>
      <c r="BH39" s="71">
        <v>27.53</v>
      </c>
      <c r="BI39" s="71">
        <v>28.45</v>
      </c>
      <c r="BJ39" s="71">
        <v>29.37</v>
      </c>
      <c r="BK39" s="71">
        <v>30.07</v>
      </c>
      <c r="BL39" s="71">
        <v>29.27</v>
      </c>
      <c r="BM39" s="71">
        <v>31.98</v>
      </c>
      <c r="BN39" s="71">
        <v>34.54</v>
      </c>
      <c r="BO39" s="71">
        <v>33.74</v>
      </c>
      <c r="BP39" s="71">
        <v>35.67</v>
      </c>
      <c r="BQ39" s="71">
        <v>38.08</v>
      </c>
      <c r="BR39" s="71">
        <v>37.24</v>
      </c>
      <c r="BS39" s="71">
        <v>38.76</v>
      </c>
      <c r="BT39" s="71">
        <v>39.53</v>
      </c>
      <c r="BU39" s="71">
        <v>40.119999999999997</v>
      </c>
      <c r="BV39" s="71">
        <v>40.19</v>
      </c>
      <c r="BW39" s="71">
        <v>41.26</v>
      </c>
      <c r="BX39" s="71">
        <v>39.770000000000003</v>
      </c>
      <c r="BY39" s="71">
        <v>41.01</v>
      </c>
      <c r="BZ39" s="71">
        <v>41.42</v>
      </c>
      <c r="CA39" s="71">
        <v>40.15</v>
      </c>
      <c r="CB39" s="71">
        <v>53.39</v>
      </c>
      <c r="CC39" s="71">
        <v>54.19</v>
      </c>
      <c r="CD39" s="71">
        <v>55.54</v>
      </c>
      <c r="CE39" s="71">
        <v>56.45</v>
      </c>
      <c r="CF39" s="71">
        <v>57.52</v>
      </c>
      <c r="CG39" s="71">
        <v>59.95</v>
      </c>
      <c r="CH39" s="71">
        <v>59.93</v>
      </c>
      <c r="CI39" s="71">
        <v>60.2</v>
      </c>
      <c r="CJ39" s="71">
        <v>59.8</v>
      </c>
      <c r="CK39" s="71">
        <v>61.68</v>
      </c>
      <c r="CL39" s="71">
        <v>62.2</v>
      </c>
      <c r="CM39" s="71">
        <v>64.52</v>
      </c>
      <c r="CN39" s="71">
        <v>60.26</v>
      </c>
      <c r="CO39" s="71">
        <v>61.34</v>
      </c>
      <c r="CP39" s="71">
        <v>63.07</v>
      </c>
      <c r="CQ39" s="71">
        <v>64.430000000000007</v>
      </c>
      <c r="CR39" s="71">
        <v>65.239999999999995</v>
      </c>
      <c r="CS39" s="71">
        <v>67.7</v>
      </c>
      <c r="CT39" s="71">
        <v>67.39</v>
      </c>
      <c r="CU39" s="71">
        <v>68.849999999999994</v>
      </c>
      <c r="CV39" s="71">
        <v>70.66</v>
      </c>
      <c r="CW39" s="71">
        <v>71.55</v>
      </c>
      <c r="CX39" s="71">
        <v>72.67</v>
      </c>
      <c r="CY39" s="71">
        <v>59.88</v>
      </c>
      <c r="CZ39" s="71">
        <v>52.44</v>
      </c>
      <c r="DA39" s="71">
        <v>54.09</v>
      </c>
      <c r="DB39" s="71">
        <v>55.94</v>
      </c>
      <c r="DC39" s="71">
        <v>57.15</v>
      </c>
      <c r="DD39" s="71">
        <v>59.39</v>
      </c>
      <c r="DE39" s="71">
        <v>59.05</v>
      </c>
      <c r="DF39" s="71">
        <v>59.56</v>
      </c>
      <c r="DG39" s="71">
        <v>61.38</v>
      </c>
      <c r="DH39" s="71">
        <v>62.07</v>
      </c>
      <c r="DI39" s="71">
        <v>63.45</v>
      </c>
      <c r="DJ39" s="71">
        <v>64.959999999999994</v>
      </c>
      <c r="DK39" s="71">
        <v>67.16</v>
      </c>
      <c r="DL39" s="71">
        <v>53.839999999999996</v>
      </c>
      <c r="DM39" s="71">
        <v>55.780000000000008</v>
      </c>
      <c r="DN39" s="71">
        <v>57.58</v>
      </c>
      <c r="DO39" s="71">
        <v>59.940000000000005</v>
      </c>
      <c r="DP39" s="71">
        <v>62.65</v>
      </c>
      <c r="DQ39" s="71">
        <v>59.94</v>
      </c>
      <c r="DR39" s="71">
        <v>60.62</v>
      </c>
      <c r="DS39" s="71">
        <v>61.720000000000006</v>
      </c>
      <c r="DT39" s="71">
        <v>63.63</v>
      </c>
      <c r="DU39" s="71">
        <v>65.38</v>
      </c>
      <c r="DV39" s="71">
        <v>71.049999999999983</v>
      </c>
      <c r="DW39" s="71">
        <v>72.67</v>
      </c>
      <c r="DX39" s="71">
        <v>74.22</v>
      </c>
      <c r="DY39" s="71">
        <v>75.83</v>
      </c>
      <c r="DZ39" s="71">
        <v>77.2</v>
      </c>
      <c r="EA39" s="71">
        <v>78.349999999999994</v>
      </c>
      <c r="EB39" s="71">
        <v>78.88</v>
      </c>
      <c r="EC39" s="71">
        <v>78.089999999999989</v>
      </c>
      <c r="ED39" s="71">
        <v>78.12</v>
      </c>
      <c r="EE39" s="71">
        <v>63.7</v>
      </c>
      <c r="EF39" s="71">
        <v>42.650000000000006</v>
      </c>
      <c r="EG39" s="71">
        <v>42.89</v>
      </c>
      <c r="EH39" s="71">
        <v>42.97</v>
      </c>
      <c r="EI39" s="71">
        <v>1.73</v>
      </c>
      <c r="EJ39" s="71">
        <v>1.71</v>
      </c>
      <c r="EK39" s="71">
        <v>1.6500000000000001</v>
      </c>
      <c r="EL39" s="71">
        <v>0.25</v>
      </c>
      <c r="EM39" s="71">
        <v>0.29000000000000004</v>
      </c>
      <c r="EN39" s="71">
        <v>0.29000000000000004</v>
      </c>
      <c r="EO39" s="71">
        <v>0.31000000000000005</v>
      </c>
      <c r="EP39" s="71">
        <v>0.31000000000000005</v>
      </c>
      <c r="EQ39" s="71">
        <v>0.27</v>
      </c>
      <c r="ER39" s="71">
        <v>0.27</v>
      </c>
      <c r="ES39" s="71">
        <v>0.27</v>
      </c>
      <c r="ET39" s="71">
        <v>0.28000000000000003</v>
      </c>
      <c r="EU39" s="71">
        <v>0.31000000000000005</v>
      </c>
      <c r="EV39" s="71">
        <v>0.31000000000000005</v>
      </c>
      <c r="EW39" s="71">
        <v>0.31000000000000005</v>
      </c>
      <c r="EX39" s="71">
        <v>0.34</v>
      </c>
      <c r="EY39" s="71">
        <v>0.35000000000000003</v>
      </c>
      <c r="EZ39" s="71">
        <v>0.36000000000000004</v>
      </c>
      <c r="FA39" s="71">
        <v>0.41000000000000003</v>
      </c>
      <c r="FB39" s="71">
        <v>0.36000000000000004</v>
      </c>
      <c r="FC39" s="71">
        <v>0.48000000000000004</v>
      </c>
      <c r="FD39" s="71">
        <v>0.48000000000000004</v>
      </c>
      <c r="FE39" s="71">
        <v>0.5</v>
      </c>
      <c r="FF39" s="71">
        <v>0.48000000000000004</v>
      </c>
      <c r="FG39" s="71">
        <v>0.5</v>
      </c>
      <c r="FH39" s="71">
        <v>0.51</v>
      </c>
      <c r="FI39" s="71">
        <v>0.52</v>
      </c>
      <c r="FJ39" s="71">
        <v>0.54</v>
      </c>
      <c r="FK39" s="71">
        <v>0.55000000000000004</v>
      </c>
      <c r="FL39" s="71">
        <v>0.56000000000000005</v>
      </c>
      <c r="FM39" s="71">
        <v>0.57000000000000006</v>
      </c>
      <c r="FN39" s="71">
        <v>0.59000000000000008</v>
      </c>
      <c r="FO39" s="71">
        <v>0.60000000000000009</v>
      </c>
      <c r="FP39" s="71">
        <v>0.62</v>
      </c>
      <c r="FQ39" s="71">
        <v>0.61</v>
      </c>
      <c r="FR39" s="71">
        <v>0.62</v>
      </c>
      <c r="FS39" s="71">
        <v>0.61</v>
      </c>
      <c r="FT39" s="71">
        <v>0.43</v>
      </c>
      <c r="FU39" s="71">
        <v>0.43</v>
      </c>
      <c r="FV39" s="71">
        <v>1.45</v>
      </c>
      <c r="FW39" s="71">
        <v>1.6199999999999999</v>
      </c>
      <c r="FX39" s="71">
        <v>1.62</v>
      </c>
      <c r="FY39" s="71">
        <v>1.62</v>
      </c>
      <c r="FZ39" s="71">
        <v>1.6400000000000001</v>
      </c>
      <c r="GA39" s="71">
        <v>1.6400000000000001</v>
      </c>
      <c r="GB39" s="71">
        <v>1.6400000000000001</v>
      </c>
      <c r="GC39" s="71">
        <v>1.6400000000000001</v>
      </c>
      <c r="GD39" s="71">
        <v>1.6461769999999998</v>
      </c>
      <c r="GE39" s="71">
        <v>1.476953</v>
      </c>
      <c r="GF39" s="71">
        <v>1.4708509999999999</v>
      </c>
      <c r="GG39" s="71">
        <v>1.4254389999999999</v>
      </c>
      <c r="GH39" s="71">
        <v>1.4247589999999999</v>
      </c>
      <c r="GI39" s="71">
        <v>1.3960349999999999</v>
      </c>
      <c r="GJ39" s="71">
        <v>1.3965889999999999</v>
      </c>
      <c r="GK39" s="71">
        <v>1.2997269999999999</v>
      </c>
      <c r="GL39" s="71">
        <v>0.28779700000000003</v>
      </c>
      <c r="GM39" s="71">
        <v>0.28352900000000003</v>
      </c>
      <c r="GN39" s="71">
        <v>0.28260600000000002</v>
      </c>
      <c r="GO39" s="71">
        <v>0.28067000000000003</v>
      </c>
      <c r="GP39" s="71">
        <v>0.28629900000000003</v>
      </c>
      <c r="GQ39" s="71">
        <v>0.12765299999999999</v>
      </c>
      <c r="GR39" s="71">
        <v>0.12765299999999999</v>
      </c>
      <c r="GS39" s="71">
        <v>0.12765299999999999</v>
      </c>
      <c r="GT39" s="71">
        <v>0.12765299999999999</v>
      </c>
      <c r="GU39" s="71">
        <v>0.12765299999999999</v>
      </c>
      <c r="GV39" s="71">
        <v>0.12765399999999999</v>
      </c>
      <c r="GW39" s="71">
        <v>0.12765399999999999</v>
      </c>
      <c r="GX39" s="71">
        <v>0.12765399999999999</v>
      </c>
      <c r="GY39" s="71">
        <v>0.12765382</v>
      </c>
      <c r="GZ39" s="71">
        <v>0.12765399999999999</v>
      </c>
      <c r="HA39" s="71">
        <v>0.12765399999999999</v>
      </c>
      <c r="HB39" s="71">
        <v>0.12765399999999999</v>
      </c>
      <c r="HC39" s="71">
        <v>0.20610300000000001</v>
      </c>
      <c r="HD39" s="71">
        <v>0.15610299999999999</v>
      </c>
      <c r="HE39" s="71">
        <v>0.15610299999999999</v>
      </c>
      <c r="HF39" s="71">
        <v>0.15610299999999999</v>
      </c>
      <c r="HG39" s="71">
        <v>0.15610299999999999</v>
      </c>
      <c r="HH39" s="71">
        <v>0.15610299999999999</v>
      </c>
      <c r="HI39" s="71">
        <v>2.8451000000000001E-2</v>
      </c>
      <c r="HJ39" s="71">
        <v>2.8451000000000001E-2</v>
      </c>
      <c r="HK39" s="71">
        <v>2.8451000000000001E-2</v>
      </c>
      <c r="HL39" s="71">
        <v>2.8451000000000001E-2</v>
      </c>
      <c r="HM39" s="71">
        <v>2.8451000000000001E-2</v>
      </c>
      <c r="HN39" s="71">
        <v>2.8451000000000001E-2</v>
      </c>
      <c r="HO39" s="71">
        <v>2.8451000000000001E-2</v>
      </c>
      <c r="HP39" s="71">
        <v>2.8451000000000001E-2</v>
      </c>
      <c r="HQ39" s="71">
        <v>2.8451000000000001E-2</v>
      </c>
      <c r="HR39" s="71">
        <v>2.8451000000000001E-2</v>
      </c>
      <c r="HS39" s="71">
        <v>2.8451000000000001E-2</v>
      </c>
      <c r="HT39" s="71">
        <v>2.8451000000000001E-2</v>
      </c>
      <c r="HU39" s="71">
        <v>2.8451000000000001E-2</v>
      </c>
      <c r="HV39" s="71">
        <v>2.8451000000000001E-2</v>
      </c>
      <c r="HW39" s="71">
        <v>2.8451000000000001E-2</v>
      </c>
      <c r="HX39" s="71">
        <v>2.8451000000000001E-2</v>
      </c>
      <c r="HY39" s="71">
        <v>2.8451000000000001E-2</v>
      </c>
      <c r="HZ39" s="71">
        <v>2.8451000000000001E-2</v>
      </c>
      <c r="IA39" s="71">
        <v>2.8451000000000001E-2</v>
      </c>
      <c r="IB39" s="71">
        <v>2.8451000000000001E-2</v>
      </c>
      <c r="IC39" s="71">
        <v>2.8451000000000001E-2</v>
      </c>
      <c r="ID39" s="71">
        <v>2.8451000000000001E-2</v>
      </c>
      <c r="IJ39" s="228"/>
      <c r="IK39" s="228"/>
      <c r="IL39" s="228"/>
    </row>
    <row r="40" spans="1:246" x14ac:dyDescent="0.3">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71"/>
      <c r="CC40" s="71"/>
      <c r="CD40" s="71"/>
      <c r="CE40" s="71"/>
      <c r="CF40" s="71"/>
      <c r="CG40" s="71"/>
      <c r="CH40" s="71"/>
      <c r="CI40" s="71"/>
      <c r="CJ40" s="71"/>
      <c r="CK40" s="71"/>
      <c r="CL40" s="71"/>
      <c r="CM40" s="71"/>
      <c r="CN40" s="71"/>
      <c r="CO40" s="71"/>
      <c r="CP40" s="71"/>
      <c r="CQ40" s="71"/>
      <c r="CR40" s="71"/>
      <c r="CS40" s="71"/>
      <c r="CT40" s="71"/>
      <c r="CU40" s="71"/>
      <c r="CV40" s="71"/>
      <c r="CW40" s="71"/>
      <c r="CX40" s="71"/>
      <c r="CY40" s="71"/>
      <c r="CZ40" s="71"/>
      <c r="DA40" s="71"/>
      <c r="DB40" s="71"/>
      <c r="DC40" s="71"/>
      <c r="DD40" s="71"/>
      <c r="DE40" s="71"/>
      <c r="DF40" s="71"/>
      <c r="DG40" s="71"/>
      <c r="DH40" s="71"/>
      <c r="DI40" s="71"/>
      <c r="DJ40" s="71"/>
      <c r="DK40" s="71"/>
      <c r="DL40" s="71"/>
      <c r="DM40" s="71"/>
      <c r="DN40" s="71"/>
      <c r="DO40" s="71"/>
      <c r="DP40" s="71"/>
      <c r="DQ40" s="71"/>
      <c r="DR40" s="71"/>
      <c r="DS40" s="71"/>
      <c r="DT40" s="71"/>
      <c r="FM40" s="50"/>
      <c r="GH40" s="71"/>
      <c r="GI40" s="71"/>
      <c r="GJ40" s="71"/>
      <c r="GK40" s="71"/>
      <c r="GL40" s="71"/>
      <c r="GM40" s="71"/>
      <c r="GN40" s="71"/>
      <c r="GO40" s="71"/>
      <c r="GP40" s="71"/>
      <c r="GQ40" s="71"/>
      <c r="GR40" s="71"/>
      <c r="GS40" s="71"/>
      <c r="GT40" s="71"/>
      <c r="GU40" s="71"/>
      <c r="GV40" s="71"/>
      <c r="GW40" s="71"/>
      <c r="GX40" s="71"/>
      <c r="GY40" s="71"/>
      <c r="GZ40" s="71"/>
      <c r="HA40" s="71"/>
      <c r="HB40" s="71"/>
      <c r="HC40" s="71"/>
      <c r="HD40" s="71"/>
      <c r="HE40" s="71"/>
      <c r="HF40" s="71"/>
      <c r="HG40" s="71"/>
      <c r="HH40" s="71"/>
      <c r="HI40" s="71"/>
      <c r="HJ40" s="71"/>
      <c r="HK40" s="71"/>
      <c r="HL40" s="71"/>
      <c r="HM40" s="71"/>
      <c r="HN40" s="71"/>
      <c r="HO40" s="71"/>
      <c r="HP40" s="71"/>
      <c r="HQ40" s="71"/>
      <c r="HR40" s="71"/>
      <c r="HS40" s="71"/>
      <c r="HT40" s="71"/>
      <c r="HU40" s="71"/>
      <c r="HV40" s="71"/>
      <c r="HW40" s="71"/>
      <c r="HX40" s="71"/>
      <c r="HY40" s="71"/>
      <c r="HZ40" s="71"/>
      <c r="IA40" s="71"/>
      <c r="IB40" s="71"/>
      <c r="IC40" s="71"/>
      <c r="ID40" s="71"/>
      <c r="IJ40" s="228"/>
      <c r="IK40" s="228"/>
      <c r="IL40" s="228"/>
    </row>
    <row r="41" spans="1:246" x14ac:dyDescent="0.3">
      <c r="A41" s="41" t="s">
        <v>134</v>
      </c>
      <c r="B41" s="73">
        <v>250.33</v>
      </c>
      <c r="C41" s="73">
        <v>257.83</v>
      </c>
      <c r="D41" s="73">
        <v>268.43</v>
      </c>
      <c r="E41" s="73">
        <v>272.47000000000003</v>
      </c>
      <c r="F41" s="73">
        <v>265.11</v>
      </c>
      <c r="G41" s="73">
        <v>267.33</v>
      </c>
      <c r="H41" s="73">
        <v>275.37</v>
      </c>
      <c r="I41" s="73">
        <v>274.29000000000002</v>
      </c>
      <c r="J41" s="73">
        <v>284.39</v>
      </c>
      <c r="K41" s="73">
        <v>291.33999999999997</v>
      </c>
      <c r="L41" s="73">
        <v>274.70999999999998</v>
      </c>
      <c r="M41" s="73">
        <v>286.16000000000003</v>
      </c>
      <c r="N41" s="73">
        <v>291.75</v>
      </c>
      <c r="O41" s="73">
        <v>294.47000000000003</v>
      </c>
      <c r="P41" s="73">
        <v>283.58</v>
      </c>
      <c r="Q41" s="73">
        <v>291.70999999999998</v>
      </c>
      <c r="R41" s="73">
        <v>301.49</v>
      </c>
      <c r="S41" s="73">
        <v>298.88</v>
      </c>
      <c r="T41" s="73">
        <v>305.72000000000003</v>
      </c>
      <c r="U41" s="73">
        <v>300.86</v>
      </c>
      <c r="V41" s="73">
        <v>310.82</v>
      </c>
      <c r="W41" s="73">
        <v>321.19</v>
      </c>
      <c r="X41" s="73">
        <v>326.93</v>
      </c>
      <c r="Y41" s="73">
        <v>310.5</v>
      </c>
      <c r="Z41" s="73">
        <v>316.97000000000003</v>
      </c>
      <c r="AA41" s="73">
        <v>323.07</v>
      </c>
      <c r="AB41" s="73">
        <v>328.75</v>
      </c>
      <c r="AC41" s="73">
        <v>336.55</v>
      </c>
      <c r="AD41" s="73">
        <v>287.68</v>
      </c>
      <c r="AE41" s="73">
        <v>289.85000000000002</v>
      </c>
      <c r="AF41" s="73">
        <v>283.19</v>
      </c>
      <c r="AG41" s="73">
        <v>282.08999999999997</v>
      </c>
      <c r="AH41" s="73">
        <v>307.45</v>
      </c>
      <c r="AI41" s="73">
        <v>288.97000000000003</v>
      </c>
      <c r="AJ41" s="73">
        <v>300.93</v>
      </c>
      <c r="AK41" s="73">
        <v>275.87</v>
      </c>
      <c r="AL41" s="73">
        <v>280.18</v>
      </c>
      <c r="AM41" s="73">
        <v>282.16000000000003</v>
      </c>
      <c r="AN41" s="73">
        <v>277.5</v>
      </c>
      <c r="AO41" s="73">
        <v>264.14</v>
      </c>
      <c r="AP41" s="73">
        <v>259.95999999999998</v>
      </c>
      <c r="AQ41" s="73">
        <v>251.23</v>
      </c>
      <c r="AR41" s="73">
        <v>261.39999999999998</v>
      </c>
      <c r="AS41" s="73">
        <v>240.68</v>
      </c>
      <c r="AT41" s="73">
        <v>248.21</v>
      </c>
      <c r="AU41" s="73">
        <v>257.26</v>
      </c>
      <c r="AV41" s="73">
        <v>264.51</v>
      </c>
      <c r="AW41" s="73">
        <v>273.62</v>
      </c>
      <c r="AX41" s="73">
        <v>279.91000000000003</v>
      </c>
      <c r="AY41" s="73">
        <v>283.13</v>
      </c>
      <c r="AZ41" s="73">
        <v>294.47000000000003</v>
      </c>
      <c r="BA41" s="73">
        <v>288.14</v>
      </c>
      <c r="BB41" s="73">
        <v>297.32</v>
      </c>
      <c r="BC41" s="73">
        <v>312.04000000000002</v>
      </c>
      <c r="BD41" s="73">
        <v>318.44</v>
      </c>
      <c r="BE41" s="73">
        <v>328.08</v>
      </c>
      <c r="BF41" s="73">
        <v>334.91</v>
      </c>
      <c r="BG41" s="73">
        <v>326.79000000000002</v>
      </c>
      <c r="BH41" s="73">
        <v>333.04</v>
      </c>
      <c r="BI41" s="73">
        <v>338.86</v>
      </c>
      <c r="BJ41" s="73">
        <v>347.86</v>
      </c>
      <c r="BK41" s="73">
        <v>336.7</v>
      </c>
      <c r="BL41" s="73">
        <v>336.68</v>
      </c>
      <c r="BM41" s="73">
        <v>343.23</v>
      </c>
      <c r="BN41" s="73">
        <v>345.89</v>
      </c>
      <c r="BO41" s="73">
        <v>350.11</v>
      </c>
      <c r="BP41" s="73">
        <v>356.86</v>
      </c>
      <c r="BQ41" s="73">
        <v>358.94</v>
      </c>
      <c r="BR41" s="73">
        <v>365.35</v>
      </c>
      <c r="BS41" s="73">
        <v>373.02</v>
      </c>
      <c r="BT41" s="73">
        <v>375.39</v>
      </c>
      <c r="BU41" s="73">
        <v>364.49</v>
      </c>
      <c r="BV41" s="73">
        <v>351.01</v>
      </c>
      <c r="BW41" s="73">
        <v>351.85</v>
      </c>
      <c r="BX41" s="73">
        <v>328.75</v>
      </c>
      <c r="BY41" s="73">
        <v>337.79</v>
      </c>
      <c r="BZ41" s="73">
        <v>346.66</v>
      </c>
      <c r="CA41" s="73">
        <v>358.79</v>
      </c>
      <c r="CB41" s="73">
        <v>368.45</v>
      </c>
      <c r="CC41" s="73">
        <v>378.1</v>
      </c>
      <c r="CD41" s="73">
        <v>386.13</v>
      </c>
      <c r="CE41" s="73">
        <v>389.09999999999997</v>
      </c>
      <c r="CF41" s="73">
        <v>377.32</v>
      </c>
      <c r="CG41" s="73">
        <v>357.1</v>
      </c>
      <c r="CH41" s="73">
        <v>356.46</v>
      </c>
      <c r="CI41" s="73">
        <v>360.34</v>
      </c>
      <c r="CJ41" s="73">
        <v>371.62</v>
      </c>
      <c r="CK41" s="73">
        <v>377.3</v>
      </c>
      <c r="CL41" s="73">
        <v>389.45</v>
      </c>
      <c r="CM41" s="73">
        <v>405.55</v>
      </c>
      <c r="CN41" s="73">
        <v>409.88</v>
      </c>
      <c r="CO41" s="73">
        <v>421.28</v>
      </c>
      <c r="CP41" s="73">
        <v>425.7</v>
      </c>
      <c r="CQ41" s="73">
        <v>428.01</v>
      </c>
      <c r="CR41" s="73">
        <v>430.34</v>
      </c>
      <c r="CS41" s="73">
        <v>432.93</v>
      </c>
      <c r="CT41" s="73">
        <v>432.85</v>
      </c>
      <c r="CU41" s="73">
        <v>433.29</v>
      </c>
      <c r="CV41" s="73">
        <v>423.58</v>
      </c>
      <c r="CW41" s="73">
        <v>442.7</v>
      </c>
      <c r="CX41" s="73">
        <v>446.45</v>
      </c>
      <c r="CY41" s="73">
        <v>407.43</v>
      </c>
      <c r="CZ41" s="73">
        <v>418.41</v>
      </c>
      <c r="DA41" s="73">
        <v>429.16</v>
      </c>
      <c r="DB41" s="73">
        <v>440.54</v>
      </c>
      <c r="DC41" s="73">
        <v>447.92</v>
      </c>
      <c r="DD41" s="73">
        <v>453.7</v>
      </c>
      <c r="DE41" s="73">
        <v>462.51</v>
      </c>
      <c r="DF41" s="73">
        <v>468.4</v>
      </c>
      <c r="DG41" s="73">
        <v>476.6</v>
      </c>
      <c r="DH41" s="73">
        <v>483.24</v>
      </c>
      <c r="DI41" s="73">
        <v>477.23</v>
      </c>
      <c r="DJ41" s="73">
        <v>476.49</v>
      </c>
      <c r="DK41" s="73">
        <v>474.16</v>
      </c>
      <c r="DL41" s="73">
        <v>472.13000000000005</v>
      </c>
      <c r="DM41" s="73">
        <v>409.60000000000008</v>
      </c>
      <c r="DN41" s="73">
        <v>406.51</v>
      </c>
      <c r="DO41" s="73">
        <v>405.38</v>
      </c>
      <c r="DP41" s="73">
        <v>402.16999999999996</v>
      </c>
      <c r="DQ41" s="73">
        <v>399.99999999999994</v>
      </c>
      <c r="DR41" s="73">
        <v>394.65999999999997</v>
      </c>
      <c r="DS41" s="73">
        <v>392.87</v>
      </c>
      <c r="DT41" s="73">
        <v>361.68</v>
      </c>
      <c r="DU41" s="73">
        <v>419.51000000000005</v>
      </c>
      <c r="DV41" s="73">
        <v>416.27999999999992</v>
      </c>
      <c r="DW41" s="73">
        <v>416.11999999999995</v>
      </c>
      <c r="DX41" s="73">
        <v>437.44999999999993</v>
      </c>
      <c r="DY41" s="73">
        <v>440.65</v>
      </c>
      <c r="DZ41" s="73">
        <v>439.95000000000005</v>
      </c>
      <c r="EA41" s="73">
        <v>442.14</v>
      </c>
      <c r="EB41" s="73">
        <v>444.16999999999996</v>
      </c>
      <c r="EC41" s="73">
        <v>437.95</v>
      </c>
      <c r="ED41" s="73">
        <v>440.07</v>
      </c>
      <c r="EE41" s="73">
        <v>442.6099999999999</v>
      </c>
      <c r="EF41" s="73">
        <v>445.02</v>
      </c>
      <c r="EG41" s="73">
        <v>448.46</v>
      </c>
      <c r="EH41" s="73">
        <v>458.34999999999997</v>
      </c>
      <c r="EI41" s="73">
        <v>522.5</v>
      </c>
      <c r="EJ41" s="73">
        <v>524.73</v>
      </c>
      <c r="EK41" s="73">
        <v>529.37</v>
      </c>
      <c r="EL41" s="73">
        <v>534.36999999999989</v>
      </c>
      <c r="EM41" s="73">
        <v>537.17999999999995</v>
      </c>
      <c r="EN41" s="73">
        <v>539.44000000000005</v>
      </c>
      <c r="EO41" s="73">
        <v>542.39</v>
      </c>
      <c r="EP41" s="73">
        <v>543.97</v>
      </c>
      <c r="EQ41" s="73">
        <v>542.89</v>
      </c>
      <c r="ER41" s="73">
        <v>551.72</v>
      </c>
      <c r="ES41" s="73">
        <v>556.05999999999995</v>
      </c>
      <c r="ET41" s="73">
        <v>559.19999999999993</v>
      </c>
      <c r="EU41" s="73">
        <v>568.79999999999995</v>
      </c>
      <c r="EV41" s="73">
        <v>579.9</v>
      </c>
      <c r="EW41" s="73">
        <v>590.56999999999982</v>
      </c>
      <c r="EX41" s="73">
        <v>596.03999999999985</v>
      </c>
      <c r="EY41" s="73">
        <v>605.59</v>
      </c>
      <c r="EZ41" s="73">
        <v>614.4899999999999</v>
      </c>
      <c r="FA41" s="73">
        <v>616.81999999999994</v>
      </c>
      <c r="FB41" s="73">
        <v>616.64</v>
      </c>
      <c r="FC41" s="73">
        <v>620.41999999999996</v>
      </c>
      <c r="FD41" s="73">
        <v>623.96999999999991</v>
      </c>
      <c r="FE41" s="73">
        <v>629.21999999999991</v>
      </c>
      <c r="FF41" s="73">
        <v>636.77</v>
      </c>
      <c r="FG41" s="73">
        <v>643.04000000000008</v>
      </c>
      <c r="FH41" s="73">
        <v>649.87999999999988</v>
      </c>
      <c r="FI41" s="73">
        <v>654.2600000000001</v>
      </c>
      <c r="FJ41" s="73">
        <v>663.76999999999987</v>
      </c>
      <c r="FK41" s="73">
        <v>669.56000000000006</v>
      </c>
      <c r="FL41" s="73">
        <v>681.68999999999994</v>
      </c>
      <c r="FM41" s="73">
        <v>692.63</v>
      </c>
      <c r="FN41" s="73">
        <v>693.82999999999993</v>
      </c>
      <c r="FO41" s="73">
        <v>698.58</v>
      </c>
      <c r="FP41" s="73">
        <v>696.86</v>
      </c>
      <c r="FQ41" s="73">
        <v>691.84</v>
      </c>
      <c r="FR41" s="73">
        <v>689.22</v>
      </c>
      <c r="FS41" s="73">
        <v>683.9799999999999</v>
      </c>
      <c r="FT41" s="73">
        <v>679.56</v>
      </c>
      <c r="FU41" s="73">
        <v>683.51</v>
      </c>
      <c r="FV41" s="73">
        <v>704.07999999999993</v>
      </c>
      <c r="FW41" s="73">
        <v>706.62999999999988</v>
      </c>
      <c r="FX41" s="73">
        <v>708.50999999999988</v>
      </c>
      <c r="FY41" s="73">
        <v>713.23</v>
      </c>
      <c r="FZ41" s="73">
        <v>710.87</v>
      </c>
      <c r="GA41" s="73">
        <v>715.77</v>
      </c>
      <c r="GB41" s="73">
        <v>724.46</v>
      </c>
      <c r="GC41" s="73">
        <v>727.76</v>
      </c>
      <c r="GD41" s="73">
        <v>732.67867699999999</v>
      </c>
      <c r="GE41" s="73">
        <v>736.11085600000001</v>
      </c>
      <c r="GF41" s="73">
        <v>682.19274699999994</v>
      </c>
      <c r="GG41" s="73">
        <v>686.57555000000002</v>
      </c>
      <c r="GH41" s="73">
        <v>688.21055699999999</v>
      </c>
      <c r="GI41" s="73">
        <v>695.625449</v>
      </c>
      <c r="GJ41" s="73">
        <v>698.03225600000007</v>
      </c>
      <c r="GK41" s="73">
        <v>700.02686300000005</v>
      </c>
      <c r="GL41" s="73">
        <v>691.96684700000003</v>
      </c>
      <c r="GM41" s="73">
        <v>691.80769800000007</v>
      </c>
      <c r="GN41" s="73">
        <v>695.1353640000001</v>
      </c>
      <c r="GO41" s="73">
        <v>699.562186</v>
      </c>
      <c r="GP41" s="73">
        <v>707.897066</v>
      </c>
      <c r="GQ41" s="73">
        <v>710.82005800000002</v>
      </c>
      <c r="GR41" s="73">
        <v>722.45535900000004</v>
      </c>
      <c r="GS41" s="73">
        <v>732.04118800000003</v>
      </c>
      <c r="GT41" s="73">
        <v>745.6995179999999</v>
      </c>
      <c r="GU41" s="73">
        <v>750.32587699999999</v>
      </c>
      <c r="GV41" s="73">
        <v>760.10258199999998</v>
      </c>
      <c r="GW41" s="73">
        <v>767.18980599999998</v>
      </c>
      <c r="GX41" s="73">
        <v>770.03408999999999</v>
      </c>
      <c r="GY41" s="73">
        <v>774.34971858999995</v>
      </c>
      <c r="GZ41" s="73">
        <v>781.05854199999999</v>
      </c>
      <c r="HA41" s="73">
        <v>780.16019700000004</v>
      </c>
      <c r="HB41" s="73">
        <v>779.13560199999995</v>
      </c>
      <c r="HC41" s="73">
        <v>780.29269199999999</v>
      </c>
      <c r="HD41" s="73">
        <v>733.75421700000004</v>
      </c>
      <c r="HE41" s="73">
        <v>732.89977399999896</v>
      </c>
      <c r="HF41" s="73">
        <v>720.00737500000002</v>
      </c>
      <c r="HG41" s="73">
        <v>717.41353200000003</v>
      </c>
      <c r="HH41" s="73">
        <v>722.02000199999998</v>
      </c>
      <c r="HI41" s="73">
        <v>717.672414</v>
      </c>
      <c r="HJ41" s="73">
        <v>706.25388999999996</v>
      </c>
      <c r="HK41" s="73">
        <v>702.203845</v>
      </c>
      <c r="HL41" s="73">
        <v>695.29130799999996</v>
      </c>
      <c r="HM41" s="73">
        <v>691.41526399999998</v>
      </c>
      <c r="HN41" s="73">
        <v>687.41429500000004</v>
      </c>
      <c r="HO41" s="73">
        <v>684.81566199999997</v>
      </c>
      <c r="HP41" s="73">
        <v>681.96325400000001</v>
      </c>
      <c r="HQ41" s="73">
        <v>681.17613800000004</v>
      </c>
      <c r="HR41" s="73">
        <v>675.18465600000002</v>
      </c>
      <c r="HS41" s="73">
        <v>675.51135499999998</v>
      </c>
      <c r="HT41" s="73">
        <v>669.63576599999999</v>
      </c>
      <c r="HU41" s="73">
        <v>671.72273700000005</v>
      </c>
      <c r="HV41" s="73">
        <v>663.36623899999995</v>
      </c>
      <c r="HW41" s="73">
        <v>662.79392600000006</v>
      </c>
      <c r="HX41" s="73">
        <v>656.312275</v>
      </c>
      <c r="HY41" s="73">
        <v>667.03566499999999</v>
      </c>
      <c r="HZ41" s="73">
        <v>660.18111999999996</v>
      </c>
      <c r="IA41" s="73">
        <v>658.26269300000001</v>
      </c>
      <c r="IB41" s="73">
        <v>660.44121199999995</v>
      </c>
      <c r="IC41" s="73">
        <v>663.66131199999995</v>
      </c>
      <c r="ID41" s="73">
        <v>661.71418900000003</v>
      </c>
      <c r="IJ41" s="228"/>
      <c r="IK41" s="228"/>
      <c r="IL41" s="228"/>
    </row>
    <row r="42" spans="1:246" x14ac:dyDescent="0.3">
      <c r="A42" s="72" t="s">
        <v>129</v>
      </c>
      <c r="B42" s="71">
        <v>208.43</v>
      </c>
      <c r="C42" s="71">
        <v>215.1</v>
      </c>
      <c r="D42" s="71">
        <v>225.27</v>
      </c>
      <c r="E42" s="71">
        <v>227.92</v>
      </c>
      <c r="F42" s="71">
        <v>236.25</v>
      </c>
      <c r="G42" s="71">
        <v>201.83</v>
      </c>
      <c r="H42" s="71">
        <v>208.83</v>
      </c>
      <c r="I42" s="71">
        <v>218.78</v>
      </c>
      <c r="J42" s="71">
        <v>229.89</v>
      </c>
      <c r="K42" s="71">
        <v>236.8</v>
      </c>
      <c r="L42" s="71">
        <v>210.36</v>
      </c>
      <c r="M42" s="71">
        <v>222.51</v>
      </c>
      <c r="N42" s="71">
        <v>228.14</v>
      </c>
      <c r="O42" s="71">
        <v>234.29</v>
      </c>
      <c r="P42" s="71">
        <v>243.73</v>
      </c>
      <c r="Q42" s="71">
        <v>252.08</v>
      </c>
      <c r="R42" s="71">
        <v>262.01</v>
      </c>
      <c r="S42" s="71">
        <v>273.39999999999998</v>
      </c>
      <c r="T42" s="71">
        <v>281.38</v>
      </c>
      <c r="U42" s="71">
        <v>286.5</v>
      </c>
      <c r="V42" s="71">
        <v>296.14</v>
      </c>
      <c r="W42" s="71">
        <v>306.47000000000003</v>
      </c>
      <c r="X42" s="71">
        <v>247.79</v>
      </c>
      <c r="Y42" s="71">
        <v>260.04000000000002</v>
      </c>
      <c r="Z42" s="71">
        <v>267.58999999999997</v>
      </c>
      <c r="AA42" s="71">
        <v>278.33999999999997</v>
      </c>
      <c r="AB42" s="71">
        <v>284.47000000000003</v>
      </c>
      <c r="AC42" s="71">
        <v>292.63</v>
      </c>
      <c r="AD42" s="71">
        <v>244.2</v>
      </c>
      <c r="AE42" s="71">
        <v>246.75</v>
      </c>
      <c r="AF42" s="71">
        <v>249.63</v>
      </c>
      <c r="AG42" s="71">
        <v>259.13</v>
      </c>
      <c r="AH42" s="71">
        <v>279.52</v>
      </c>
      <c r="AI42" s="71">
        <v>219.41</v>
      </c>
      <c r="AJ42" s="71">
        <v>232.68</v>
      </c>
      <c r="AK42" s="71">
        <v>243.77</v>
      </c>
      <c r="AL42" s="71">
        <v>248.36</v>
      </c>
      <c r="AM42" s="71">
        <v>255.39</v>
      </c>
      <c r="AN42" s="71">
        <v>254.04</v>
      </c>
      <c r="AO42" s="71">
        <v>240.55</v>
      </c>
      <c r="AP42" s="71">
        <v>236.23</v>
      </c>
      <c r="AQ42" s="71">
        <v>187.68</v>
      </c>
      <c r="AR42" s="71">
        <v>198.21</v>
      </c>
      <c r="AS42" s="71">
        <v>206.06</v>
      </c>
      <c r="AT42" s="71">
        <v>213.97</v>
      </c>
      <c r="AU42" s="71">
        <v>223.39</v>
      </c>
      <c r="AV42" s="71">
        <v>230.82</v>
      </c>
      <c r="AW42" s="71">
        <v>234.43</v>
      </c>
      <c r="AX42" s="71">
        <v>241.06</v>
      </c>
      <c r="AY42" s="71">
        <v>248.84</v>
      </c>
      <c r="AZ42" s="71">
        <v>259.94</v>
      </c>
      <c r="BA42" s="71">
        <v>259.05</v>
      </c>
      <c r="BB42" s="71">
        <v>268.37</v>
      </c>
      <c r="BC42" s="71">
        <v>283.19</v>
      </c>
      <c r="BD42" s="71">
        <v>289.58</v>
      </c>
      <c r="BE42" s="71">
        <v>297.25</v>
      </c>
      <c r="BF42" s="71">
        <v>304.25</v>
      </c>
      <c r="BG42" s="71">
        <v>295.7</v>
      </c>
      <c r="BH42" s="71">
        <v>301.89999999999998</v>
      </c>
      <c r="BI42" s="71">
        <v>276.12</v>
      </c>
      <c r="BJ42" s="71">
        <v>286.70999999999998</v>
      </c>
      <c r="BK42" s="71">
        <v>286.18</v>
      </c>
      <c r="BL42" s="71">
        <v>294.33999999999997</v>
      </c>
      <c r="BM42" s="71">
        <v>301.5</v>
      </c>
      <c r="BN42" s="71">
        <v>305.81</v>
      </c>
      <c r="BO42" s="71">
        <v>310.49</v>
      </c>
      <c r="BP42" s="71">
        <v>317.16000000000003</v>
      </c>
      <c r="BQ42" s="71">
        <v>321.73</v>
      </c>
      <c r="BR42" s="71">
        <v>330.43</v>
      </c>
      <c r="BS42" s="71">
        <v>338.45</v>
      </c>
      <c r="BT42" s="71">
        <v>344.97</v>
      </c>
      <c r="BU42" s="71">
        <v>342.93</v>
      </c>
      <c r="BV42" s="71">
        <v>347.3</v>
      </c>
      <c r="BW42" s="71">
        <v>348.21</v>
      </c>
      <c r="BX42" s="71">
        <v>324.7</v>
      </c>
      <c r="BY42" s="71">
        <v>333.6</v>
      </c>
      <c r="BZ42" s="71">
        <v>342.39</v>
      </c>
      <c r="CA42" s="71">
        <v>353.97</v>
      </c>
      <c r="CB42" s="71">
        <v>363.72</v>
      </c>
      <c r="CC42" s="71">
        <v>373.58</v>
      </c>
      <c r="CD42" s="71">
        <v>381.57</v>
      </c>
      <c r="CE42" s="71">
        <v>384.7</v>
      </c>
      <c r="CF42" s="71">
        <v>372.57</v>
      </c>
      <c r="CG42" s="71">
        <v>352.3</v>
      </c>
      <c r="CH42" s="71">
        <v>351.53</v>
      </c>
      <c r="CI42" s="71">
        <v>355.47</v>
      </c>
      <c r="CJ42" s="71">
        <v>366.88</v>
      </c>
      <c r="CK42" s="71">
        <v>372.66</v>
      </c>
      <c r="CL42" s="71">
        <v>384.87</v>
      </c>
      <c r="CM42" s="71">
        <v>401.25</v>
      </c>
      <c r="CN42" s="71">
        <v>405.45</v>
      </c>
      <c r="CO42" s="71">
        <v>408.55</v>
      </c>
      <c r="CP42" s="71">
        <v>412.97</v>
      </c>
      <c r="CQ42" s="71">
        <v>415.27</v>
      </c>
      <c r="CR42" s="71">
        <v>417.63</v>
      </c>
      <c r="CS42" s="71">
        <v>420.7</v>
      </c>
      <c r="CT42" s="71">
        <v>420.7</v>
      </c>
      <c r="CU42" s="71">
        <v>421.24</v>
      </c>
      <c r="CV42" s="71">
        <v>411.49</v>
      </c>
      <c r="CW42" s="71">
        <v>430.66</v>
      </c>
      <c r="CX42" s="71">
        <v>434.75</v>
      </c>
      <c r="CY42" s="71">
        <v>395.67</v>
      </c>
      <c r="CZ42" s="71">
        <v>406.13</v>
      </c>
      <c r="DA42" s="71">
        <v>416.85</v>
      </c>
      <c r="DB42" s="71">
        <v>428.5</v>
      </c>
      <c r="DC42" s="71">
        <v>436.06</v>
      </c>
      <c r="DD42" s="71">
        <v>441.73</v>
      </c>
      <c r="DE42" s="71">
        <v>448.73</v>
      </c>
      <c r="DF42" s="71">
        <v>454</v>
      </c>
      <c r="DG42" s="71">
        <v>462.22</v>
      </c>
      <c r="DH42" s="71">
        <v>468.93</v>
      </c>
      <c r="DI42" s="71">
        <v>462.8</v>
      </c>
      <c r="DJ42" s="71">
        <v>462.17</v>
      </c>
      <c r="DK42" s="71">
        <v>459.38</v>
      </c>
      <c r="DL42" s="71">
        <v>457.53000000000003</v>
      </c>
      <c r="DM42" s="71">
        <v>395.14000000000004</v>
      </c>
      <c r="DN42" s="71">
        <v>391.84999999999997</v>
      </c>
      <c r="DO42" s="71">
        <v>390.51</v>
      </c>
      <c r="DP42" s="71">
        <v>387.31</v>
      </c>
      <c r="DQ42" s="71">
        <v>385.24999999999994</v>
      </c>
      <c r="DR42" s="71">
        <v>380.05</v>
      </c>
      <c r="DS42" s="71">
        <v>378.52000000000004</v>
      </c>
      <c r="DT42" s="71">
        <v>347.47</v>
      </c>
      <c r="DU42" s="71">
        <v>413.61</v>
      </c>
      <c r="DV42" s="71">
        <v>410.55999999999995</v>
      </c>
      <c r="DW42" s="71">
        <v>410.42999999999995</v>
      </c>
      <c r="DX42" s="71">
        <v>431.71</v>
      </c>
      <c r="DY42" s="71">
        <v>434.90999999999997</v>
      </c>
      <c r="DZ42" s="71">
        <v>434.20000000000005</v>
      </c>
      <c r="EA42" s="71">
        <v>436.44</v>
      </c>
      <c r="EB42" s="71">
        <v>438.62</v>
      </c>
      <c r="EC42" s="71">
        <v>432.71</v>
      </c>
      <c r="ED42" s="71">
        <v>434.59</v>
      </c>
      <c r="EE42" s="71">
        <v>437.31999999999994</v>
      </c>
      <c r="EF42" s="71">
        <v>439.51</v>
      </c>
      <c r="EG42" s="71">
        <v>443.05</v>
      </c>
      <c r="EH42" s="71">
        <v>452.75</v>
      </c>
      <c r="EI42" s="71">
        <v>516.77</v>
      </c>
      <c r="EJ42" s="71">
        <v>518.71</v>
      </c>
      <c r="EK42" s="71">
        <v>523.25</v>
      </c>
      <c r="EL42" s="71">
        <v>528.05999999999995</v>
      </c>
      <c r="EM42" s="71">
        <v>530.73</v>
      </c>
      <c r="EN42" s="71">
        <v>532.91000000000008</v>
      </c>
      <c r="EO42" s="71">
        <v>535.97</v>
      </c>
      <c r="EP42" s="71">
        <v>537.46</v>
      </c>
      <c r="EQ42" s="71">
        <v>536.37</v>
      </c>
      <c r="ER42" s="71">
        <v>545.08000000000004</v>
      </c>
      <c r="ES42" s="71">
        <v>549.36</v>
      </c>
      <c r="ET42" s="71">
        <v>552.49</v>
      </c>
      <c r="EU42" s="71">
        <v>561.96</v>
      </c>
      <c r="EV42" s="71">
        <v>573.02</v>
      </c>
      <c r="EW42" s="71">
        <v>583.59999999999991</v>
      </c>
      <c r="EX42" s="71">
        <v>589.09999999999991</v>
      </c>
      <c r="EY42" s="71">
        <v>598.67000000000007</v>
      </c>
      <c r="EZ42" s="71">
        <v>607.53</v>
      </c>
      <c r="FA42" s="71">
        <v>609.26</v>
      </c>
      <c r="FB42" s="71">
        <v>609.11</v>
      </c>
      <c r="FC42" s="71">
        <v>612.78</v>
      </c>
      <c r="FD42" s="71">
        <v>616.16999999999996</v>
      </c>
      <c r="FE42" s="71">
        <v>621.53</v>
      </c>
      <c r="FF42" s="71">
        <v>628.86</v>
      </c>
      <c r="FG42" s="71">
        <v>635.18000000000006</v>
      </c>
      <c r="FH42" s="71">
        <v>642.09999999999991</v>
      </c>
      <c r="FI42" s="71">
        <v>646.30000000000007</v>
      </c>
      <c r="FJ42" s="71">
        <v>655.61999999999989</v>
      </c>
      <c r="FK42" s="71">
        <v>661.21</v>
      </c>
      <c r="FL42" s="71">
        <v>673.13</v>
      </c>
      <c r="FM42" s="71">
        <v>684.35</v>
      </c>
      <c r="FN42" s="71">
        <v>685.02</v>
      </c>
      <c r="FO42" s="71">
        <v>689.57</v>
      </c>
      <c r="FP42" s="71">
        <v>687.81000000000006</v>
      </c>
      <c r="FQ42" s="71">
        <v>682.55000000000007</v>
      </c>
      <c r="FR42" s="71">
        <v>679.99</v>
      </c>
      <c r="FS42" s="71">
        <v>674.81</v>
      </c>
      <c r="FT42" s="71">
        <v>670.17</v>
      </c>
      <c r="FU42" s="71">
        <v>673.45</v>
      </c>
      <c r="FV42" s="71">
        <v>694.02</v>
      </c>
      <c r="FW42" s="71">
        <v>696.61999999999989</v>
      </c>
      <c r="FX42" s="71">
        <v>698.45999999999992</v>
      </c>
      <c r="FY42" s="71">
        <v>702.16000000000008</v>
      </c>
      <c r="FZ42" s="71">
        <v>699.85</v>
      </c>
      <c r="GA42" s="71">
        <v>704.87</v>
      </c>
      <c r="GB42" s="71">
        <v>713.87000000000012</v>
      </c>
      <c r="GC42" s="71">
        <v>717.25</v>
      </c>
      <c r="GD42" s="71">
        <v>722.96766200000002</v>
      </c>
      <c r="GE42" s="71">
        <v>724.68235899999991</v>
      </c>
      <c r="GF42" s="71">
        <v>672.50380999999993</v>
      </c>
      <c r="GG42" s="71">
        <v>676.74594200000001</v>
      </c>
      <c r="GH42" s="71">
        <v>678.59438599999999</v>
      </c>
      <c r="GI42" s="71">
        <v>686.11161600000003</v>
      </c>
      <c r="GJ42" s="71">
        <v>688.42512099999999</v>
      </c>
      <c r="GK42" s="71">
        <v>690.90377899999999</v>
      </c>
      <c r="GL42" s="71">
        <v>682.6269870000001</v>
      </c>
      <c r="GM42" s="71">
        <v>682.61749700000007</v>
      </c>
      <c r="GN42" s="71">
        <v>685.26987200000008</v>
      </c>
      <c r="GO42" s="71">
        <v>690.95729800000004</v>
      </c>
      <c r="GP42" s="71">
        <v>699.12160600000004</v>
      </c>
      <c r="GQ42" s="71">
        <v>702.03426899999999</v>
      </c>
      <c r="GR42" s="71">
        <v>713.66248600000006</v>
      </c>
      <c r="GS42" s="71">
        <v>723.09564399999999</v>
      </c>
      <c r="GT42" s="71">
        <v>736.59606499999995</v>
      </c>
      <c r="GU42" s="71">
        <v>740.63863100000003</v>
      </c>
      <c r="GV42" s="71">
        <v>750.32981199999995</v>
      </c>
      <c r="GW42" s="71">
        <v>757.63694099999998</v>
      </c>
      <c r="GX42" s="71">
        <v>760.33757600000001</v>
      </c>
      <c r="GY42" s="71">
        <v>764.50910908000003</v>
      </c>
      <c r="GZ42" s="71">
        <v>771.31329400000004</v>
      </c>
      <c r="HA42" s="71">
        <v>771.17039399999999</v>
      </c>
      <c r="HB42" s="71">
        <v>769.97797500000001</v>
      </c>
      <c r="HC42" s="71">
        <v>770.94562099999996</v>
      </c>
      <c r="HD42" s="71">
        <v>724.24754499999904</v>
      </c>
      <c r="HE42" s="71">
        <v>723.58029299999896</v>
      </c>
      <c r="HF42" s="71">
        <v>710.63995199999999</v>
      </c>
      <c r="HG42" s="71">
        <v>707.61767199999997</v>
      </c>
      <c r="HH42" s="71">
        <v>712.05968299999995</v>
      </c>
      <c r="HI42" s="71">
        <v>707.39210500000002</v>
      </c>
      <c r="HJ42" s="71">
        <v>696.08974999999998</v>
      </c>
      <c r="HK42" s="71">
        <v>691.99973199999999</v>
      </c>
      <c r="HL42" s="71">
        <v>685.05052000000001</v>
      </c>
      <c r="HM42" s="71">
        <v>681.08643099999995</v>
      </c>
      <c r="HN42" s="71">
        <v>676.93644099999995</v>
      </c>
      <c r="HO42" s="71">
        <v>674.053269</v>
      </c>
      <c r="HP42" s="71">
        <v>671.077538</v>
      </c>
      <c r="HQ42" s="71">
        <v>663.76600599999995</v>
      </c>
      <c r="HR42" s="71">
        <v>663.64003300000002</v>
      </c>
      <c r="HS42" s="71">
        <v>663.57974000000002</v>
      </c>
      <c r="HT42" s="71">
        <v>657.86378100000002</v>
      </c>
      <c r="HU42" s="71">
        <v>660.18404599999997</v>
      </c>
      <c r="HV42" s="71">
        <v>651.23677799999996</v>
      </c>
      <c r="HW42" s="71">
        <v>650.61350900000002</v>
      </c>
      <c r="HX42" s="71">
        <v>643.94061599999998</v>
      </c>
      <c r="HY42" s="71">
        <v>643.67433100000005</v>
      </c>
      <c r="HZ42" s="71">
        <v>640.86676</v>
      </c>
      <c r="IA42" s="71">
        <v>638.96340999999995</v>
      </c>
      <c r="IB42" s="71">
        <v>636.05156899999997</v>
      </c>
      <c r="IC42" s="71">
        <v>641.72353199999998</v>
      </c>
      <c r="ID42" s="71">
        <v>639.83494399999995</v>
      </c>
      <c r="IJ42" s="228"/>
      <c r="IK42" s="228"/>
      <c r="IL42" s="228"/>
    </row>
    <row r="43" spans="1:246" x14ac:dyDescent="0.3">
      <c r="A43" s="72" t="s">
        <v>130</v>
      </c>
      <c r="B43" s="71">
        <v>197.48</v>
      </c>
      <c r="C43" s="71">
        <v>204.91</v>
      </c>
      <c r="D43" s="71">
        <v>215.73</v>
      </c>
      <c r="E43" s="71">
        <v>216.68</v>
      </c>
      <c r="F43" s="71">
        <v>223.92</v>
      </c>
      <c r="G43" s="71">
        <v>191.31</v>
      </c>
      <c r="H43" s="71">
        <v>197.55</v>
      </c>
      <c r="I43" s="71">
        <v>206.15</v>
      </c>
      <c r="J43" s="71">
        <v>218.69</v>
      </c>
      <c r="K43" s="71">
        <v>224.71</v>
      </c>
      <c r="L43" s="71">
        <v>197.65</v>
      </c>
      <c r="M43" s="71">
        <v>211.26</v>
      </c>
      <c r="N43" s="71">
        <v>215.42</v>
      </c>
      <c r="O43" s="71">
        <v>222.74</v>
      </c>
      <c r="P43" s="71">
        <v>231.28</v>
      </c>
      <c r="Q43" s="71">
        <v>237.63</v>
      </c>
      <c r="R43" s="71">
        <v>247.59</v>
      </c>
      <c r="S43" s="71">
        <v>259.60000000000002</v>
      </c>
      <c r="T43" s="71">
        <v>266.33</v>
      </c>
      <c r="U43" s="71">
        <v>270.66000000000003</v>
      </c>
      <c r="V43" s="71">
        <v>281.08999999999997</v>
      </c>
      <c r="W43" s="71">
        <v>290.56</v>
      </c>
      <c r="X43" s="71">
        <v>233.37</v>
      </c>
      <c r="Y43" s="71">
        <v>249.25</v>
      </c>
      <c r="Z43" s="71">
        <v>255.72</v>
      </c>
      <c r="AA43" s="71">
        <v>266.91000000000003</v>
      </c>
      <c r="AB43" s="71">
        <v>271.75</v>
      </c>
      <c r="AC43" s="71">
        <v>280.16000000000003</v>
      </c>
      <c r="AD43" s="71">
        <v>231.16</v>
      </c>
      <c r="AE43" s="71">
        <v>233.59</v>
      </c>
      <c r="AF43" s="71">
        <v>238.18</v>
      </c>
      <c r="AG43" s="71">
        <v>246.55</v>
      </c>
      <c r="AH43" s="71">
        <v>261.52</v>
      </c>
      <c r="AI43" s="71">
        <v>196.98</v>
      </c>
      <c r="AJ43" s="71">
        <v>209.95</v>
      </c>
      <c r="AK43" s="71">
        <v>221.66</v>
      </c>
      <c r="AL43" s="71">
        <v>225.25</v>
      </c>
      <c r="AM43" s="71">
        <v>231.34</v>
      </c>
      <c r="AN43" s="71">
        <v>229.86</v>
      </c>
      <c r="AO43" s="71">
        <v>216.55</v>
      </c>
      <c r="AP43" s="71">
        <v>212.13</v>
      </c>
      <c r="AQ43" s="71">
        <v>164.93</v>
      </c>
      <c r="AR43" s="71">
        <v>175.97</v>
      </c>
      <c r="AS43" s="71">
        <v>183.09</v>
      </c>
      <c r="AT43" s="71">
        <v>191.54</v>
      </c>
      <c r="AU43" s="71">
        <v>200.61</v>
      </c>
      <c r="AV43" s="71">
        <v>206.91</v>
      </c>
      <c r="AW43" s="71">
        <v>215.99</v>
      </c>
      <c r="AX43" s="71">
        <v>220.99</v>
      </c>
      <c r="AY43" s="71">
        <v>227.74</v>
      </c>
      <c r="AZ43" s="71">
        <v>240.39</v>
      </c>
      <c r="BA43" s="71">
        <v>239.14</v>
      </c>
      <c r="BB43" s="71">
        <v>248.13</v>
      </c>
      <c r="BC43" s="71">
        <v>264.27</v>
      </c>
      <c r="BD43" s="71">
        <v>270.08999999999997</v>
      </c>
      <c r="BE43" s="71">
        <v>277.66000000000003</v>
      </c>
      <c r="BF43" s="71">
        <v>283.36</v>
      </c>
      <c r="BG43" s="71">
        <v>275.51</v>
      </c>
      <c r="BH43" s="71">
        <v>280.87</v>
      </c>
      <c r="BI43" s="71">
        <v>258.08</v>
      </c>
      <c r="BJ43" s="71">
        <v>266.97000000000003</v>
      </c>
      <c r="BK43" s="71">
        <v>273.45999999999998</v>
      </c>
      <c r="BL43" s="71">
        <v>282.60000000000002</v>
      </c>
      <c r="BM43" s="71">
        <v>288.85000000000002</v>
      </c>
      <c r="BN43" s="71">
        <v>293.23</v>
      </c>
      <c r="BO43" s="71">
        <v>298.86</v>
      </c>
      <c r="BP43" s="71">
        <v>304.70999999999998</v>
      </c>
      <c r="BQ43" s="71">
        <v>309.02</v>
      </c>
      <c r="BR43" s="71">
        <v>318.20999999999998</v>
      </c>
      <c r="BS43" s="71">
        <v>325.68</v>
      </c>
      <c r="BT43" s="71">
        <v>331.75</v>
      </c>
      <c r="BU43" s="71">
        <v>333.82</v>
      </c>
      <c r="BV43" s="71">
        <v>335.92</v>
      </c>
      <c r="BW43" s="71">
        <v>336.89</v>
      </c>
      <c r="BX43" s="71">
        <v>313.25</v>
      </c>
      <c r="BY43" s="71">
        <v>321.58</v>
      </c>
      <c r="BZ43" s="71">
        <v>330.32</v>
      </c>
      <c r="CA43" s="71">
        <v>341.72</v>
      </c>
      <c r="CB43" s="71">
        <v>350.23</v>
      </c>
      <c r="CC43" s="71">
        <v>360.87</v>
      </c>
      <c r="CD43" s="71">
        <v>368.48</v>
      </c>
      <c r="CE43" s="71">
        <v>371.19</v>
      </c>
      <c r="CF43" s="71">
        <v>359.12</v>
      </c>
      <c r="CG43" s="71">
        <v>341.01</v>
      </c>
      <c r="CH43" s="71">
        <v>338.15</v>
      </c>
      <c r="CI43" s="71">
        <v>341.89</v>
      </c>
      <c r="CJ43" s="71">
        <v>353.45</v>
      </c>
      <c r="CK43" s="71">
        <v>359.89</v>
      </c>
      <c r="CL43" s="71">
        <v>372.1</v>
      </c>
      <c r="CM43" s="71">
        <v>386.65</v>
      </c>
      <c r="CN43" s="71">
        <v>391.28</v>
      </c>
      <c r="CO43" s="71">
        <v>391.79</v>
      </c>
      <c r="CP43" s="71">
        <v>399.13</v>
      </c>
      <c r="CQ43" s="71">
        <v>395.58</v>
      </c>
      <c r="CR43" s="71">
        <v>401.47</v>
      </c>
      <c r="CS43" s="71">
        <v>408.68</v>
      </c>
      <c r="CT43" s="71">
        <v>406.11</v>
      </c>
      <c r="CU43" s="71">
        <v>407.68</v>
      </c>
      <c r="CV43" s="71">
        <v>396.55</v>
      </c>
      <c r="CW43" s="71">
        <v>415.6</v>
      </c>
      <c r="CX43" s="71">
        <v>419.38</v>
      </c>
      <c r="CY43" s="71">
        <v>380.5</v>
      </c>
      <c r="CZ43" s="71">
        <v>390.66</v>
      </c>
      <c r="DA43" s="71">
        <v>397.11</v>
      </c>
      <c r="DB43" s="71">
        <v>412.3</v>
      </c>
      <c r="DC43" s="71">
        <v>420.46</v>
      </c>
      <c r="DD43" s="71">
        <v>424.89</v>
      </c>
      <c r="DE43" s="71">
        <v>435.32</v>
      </c>
      <c r="DF43" s="71">
        <v>437.18</v>
      </c>
      <c r="DG43" s="71">
        <v>444.98</v>
      </c>
      <c r="DH43" s="71">
        <v>452.29</v>
      </c>
      <c r="DI43" s="71">
        <v>445.08</v>
      </c>
      <c r="DJ43" s="71">
        <v>442.83</v>
      </c>
      <c r="DK43" s="71">
        <v>439.57</v>
      </c>
      <c r="DL43" s="71">
        <v>437.24</v>
      </c>
      <c r="DM43" s="71">
        <v>376.89000000000004</v>
      </c>
      <c r="DN43" s="71">
        <v>372.84</v>
      </c>
      <c r="DO43" s="71">
        <v>368.82</v>
      </c>
      <c r="DP43" s="71">
        <v>361.56</v>
      </c>
      <c r="DQ43" s="71">
        <v>361.90999999999997</v>
      </c>
      <c r="DR43" s="71">
        <v>352.38</v>
      </c>
      <c r="DS43" s="71">
        <v>350.8</v>
      </c>
      <c r="DT43" s="71">
        <v>321.78000000000003</v>
      </c>
      <c r="DU43" s="71">
        <v>379.05</v>
      </c>
      <c r="DV43" s="71">
        <v>376.03999999999996</v>
      </c>
      <c r="DW43" s="71">
        <v>373.03</v>
      </c>
      <c r="DX43" s="71">
        <v>388</v>
      </c>
      <c r="DY43" s="71">
        <v>390.09999999999997</v>
      </c>
      <c r="DZ43" s="71">
        <v>396.11</v>
      </c>
      <c r="EA43" s="71">
        <v>396.06</v>
      </c>
      <c r="EB43" s="71">
        <v>398.06</v>
      </c>
      <c r="EC43" s="71">
        <v>401.91999999999996</v>
      </c>
      <c r="ED43" s="71">
        <v>399.15999999999997</v>
      </c>
      <c r="EE43" s="71">
        <v>400.09999999999997</v>
      </c>
      <c r="EF43" s="71">
        <v>406.52</v>
      </c>
      <c r="EG43" s="71">
        <v>407.56</v>
      </c>
      <c r="EH43" s="71">
        <v>417.77</v>
      </c>
      <c r="EI43" s="71">
        <v>480.03999999999996</v>
      </c>
      <c r="EJ43" s="71">
        <v>482.41</v>
      </c>
      <c r="EK43" s="71">
        <v>490.47</v>
      </c>
      <c r="EL43" s="71">
        <v>495.26</v>
      </c>
      <c r="EM43" s="71">
        <v>498.07000000000005</v>
      </c>
      <c r="EN43" s="71">
        <v>499.22</v>
      </c>
      <c r="EO43" s="71">
        <v>506.7</v>
      </c>
      <c r="EP43" s="71">
        <v>505.65</v>
      </c>
      <c r="EQ43" s="71">
        <v>501.34999999999997</v>
      </c>
      <c r="ER43" s="71">
        <v>511.37</v>
      </c>
      <c r="ES43" s="71">
        <v>515.71</v>
      </c>
      <c r="ET43" s="71">
        <v>514.38</v>
      </c>
      <c r="EU43" s="71">
        <v>530.24</v>
      </c>
      <c r="EV43" s="71">
        <v>543.62</v>
      </c>
      <c r="EW43" s="71">
        <v>553.54</v>
      </c>
      <c r="EX43" s="71">
        <v>559.93999999999994</v>
      </c>
      <c r="EY43" s="71">
        <v>569.47</v>
      </c>
      <c r="EZ43" s="71">
        <v>577.5</v>
      </c>
      <c r="FA43" s="71">
        <v>580.76</v>
      </c>
      <c r="FB43" s="71">
        <v>583.43000000000006</v>
      </c>
      <c r="FC43" s="71">
        <v>586.36</v>
      </c>
      <c r="FD43" s="71">
        <v>589.16</v>
      </c>
      <c r="FE43" s="71">
        <v>595.79</v>
      </c>
      <c r="FF43" s="71">
        <v>602.81000000000006</v>
      </c>
      <c r="FG43" s="71">
        <v>609.97</v>
      </c>
      <c r="FH43" s="71">
        <v>617.94999999999993</v>
      </c>
      <c r="FI43" s="71">
        <v>620.82000000000005</v>
      </c>
      <c r="FJ43" s="71">
        <v>630.05999999999995</v>
      </c>
      <c r="FK43" s="71">
        <v>635.58000000000004</v>
      </c>
      <c r="FL43" s="71">
        <v>645.74</v>
      </c>
      <c r="FM43" s="71">
        <v>661.29000000000008</v>
      </c>
      <c r="FN43" s="71">
        <v>659.37</v>
      </c>
      <c r="FO43" s="71">
        <v>661.48</v>
      </c>
      <c r="FP43" s="71">
        <v>660.08</v>
      </c>
      <c r="FQ43" s="71">
        <v>648.59</v>
      </c>
      <c r="FR43" s="71">
        <v>645.21</v>
      </c>
      <c r="FS43" s="71">
        <v>647.76</v>
      </c>
      <c r="FT43" s="71">
        <v>648.54</v>
      </c>
      <c r="FU43" s="71">
        <v>651.56000000000006</v>
      </c>
      <c r="FV43" s="71">
        <v>672.51</v>
      </c>
      <c r="FW43" s="71">
        <v>674.58999999999992</v>
      </c>
      <c r="FX43" s="71">
        <v>674.59999999999991</v>
      </c>
      <c r="FY43" s="71">
        <v>682.95</v>
      </c>
      <c r="FZ43" s="71">
        <v>678.74</v>
      </c>
      <c r="GA43" s="71">
        <v>681.26</v>
      </c>
      <c r="GB43" s="71">
        <v>683.41000000000008</v>
      </c>
      <c r="GC43" s="71">
        <v>683.63</v>
      </c>
      <c r="GD43" s="71">
        <v>689.763868</v>
      </c>
      <c r="GE43" s="71">
        <v>691.23569699999996</v>
      </c>
      <c r="GF43" s="71">
        <v>640.97646099999997</v>
      </c>
      <c r="GG43" s="71">
        <v>644.98296800000003</v>
      </c>
      <c r="GH43" s="71">
        <v>646.78496799999994</v>
      </c>
      <c r="GI43" s="71">
        <v>653.50480000000005</v>
      </c>
      <c r="GJ43" s="71">
        <v>657.41639899999996</v>
      </c>
      <c r="GK43" s="71">
        <v>661.15131399999996</v>
      </c>
      <c r="GL43" s="71">
        <v>651.12145700000008</v>
      </c>
      <c r="GM43" s="71">
        <v>650.57660900000008</v>
      </c>
      <c r="GN43" s="71">
        <v>652.86043300000006</v>
      </c>
      <c r="GO43" s="71">
        <v>658.19843400000002</v>
      </c>
      <c r="GP43" s="71">
        <v>666.79250500000001</v>
      </c>
      <c r="GQ43" s="71">
        <v>669.65194199999996</v>
      </c>
      <c r="GR43" s="71">
        <v>680.75706500000001</v>
      </c>
      <c r="GS43" s="71">
        <v>690.49333899999999</v>
      </c>
      <c r="GT43" s="71">
        <v>704.940831</v>
      </c>
      <c r="GU43" s="71">
        <v>708.360274</v>
      </c>
      <c r="GV43" s="71">
        <v>717.92341799999997</v>
      </c>
      <c r="GW43" s="71">
        <v>726.21421699999996</v>
      </c>
      <c r="GX43" s="71">
        <v>715.51804600000003</v>
      </c>
      <c r="GY43" s="71">
        <v>717.14445405000004</v>
      </c>
      <c r="GZ43" s="71">
        <v>724.23613</v>
      </c>
      <c r="HA43" s="71">
        <v>722.25614700000006</v>
      </c>
      <c r="HB43" s="71">
        <v>721.72318900000005</v>
      </c>
      <c r="HC43" s="71">
        <v>722.22712300000001</v>
      </c>
      <c r="HD43" s="71">
        <v>674.75731800000005</v>
      </c>
      <c r="HE43" s="71">
        <v>674.30058699999904</v>
      </c>
      <c r="HF43" s="71">
        <v>659.73592299999996</v>
      </c>
      <c r="HG43" s="71">
        <v>657.43861700000002</v>
      </c>
      <c r="HH43" s="71">
        <v>658.16159400000004</v>
      </c>
      <c r="HI43" s="71">
        <v>653.54055300000005</v>
      </c>
      <c r="HJ43" s="71">
        <v>641.00809000000004</v>
      </c>
      <c r="HK43" s="71">
        <v>636.13271399999996</v>
      </c>
      <c r="HL43" s="71">
        <v>630.221407</v>
      </c>
      <c r="HM43" s="71">
        <v>627.55551100000002</v>
      </c>
      <c r="HN43" s="71">
        <v>621.65480400000001</v>
      </c>
      <c r="HO43" s="71">
        <v>617.41936999999996</v>
      </c>
      <c r="HP43" s="71">
        <v>614.56490099999996</v>
      </c>
      <c r="HQ43" s="71">
        <v>608.25982899999997</v>
      </c>
      <c r="HR43" s="71">
        <v>607.39852399999995</v>
      </c>
      <c r="HS43" s="71">
        <v>608.55222500000002</v>
      </c>
      <c r="HT43" s="71">
        <v>602.19591700000001</v>
      </c>
      <c r="HU43" s="71">
        <v>606.32152299999996</v>
      </c>
      <c r="HV43" s="71">
        <v>596.92485699999997</v>
      </c>
      <c r="HW43" s="71">
        <v>597.57598199999995</v>
      </c>
      <c r="HX43" s="71">
        <v>591.68335999999999</v>
      </c>
      <c r="HY43" s="71">
        <v>591.13581499999998</v>
      </c>
      <c r="HZ43" s="71">
        <v>581.47317699999996</v>
      </c>
      <c r="IA43" s="71">
        <v>577.93665099999998</v>
      </c>
      <c r="IB43" s="71">
        <v>573.43725500000005</v>
      </c>
      <c r="IC43" s="71">
        <v>590.67788800000005</v>
      </c>
      <c r="ID43" s="71">
        <v>582.52758200000005</v>
      </c>
      <c r="IJ43" s="228"/>
      <c r="IK43" s="228"/>
      <c r="IL43" s="228"/>
    </row>
    <row r="44" spans="1:246" x14ac:dyDescent="0.3">
      <c r="A44" s="72" t="s">
        <v>131</v>
      </c>
      <c r="B44" s="71">
        <v>10.95</v>
      </c>
      <c r="C44" s="71">
        <v>10.19</v>
      </c>
      <c r="D44" s="71">
        <v>9.5500000000000007</v>
      </c>
      <c r="E44" s="71">
        <v>11.24</v>
      </c>
      <c r="F44" s="71">
        <v>12.33</v>
      </c>
      <c r="G44" s="71">
        <v>10.52</v>
      </c>
      <c r="H44" s="71">
        <v>11.28</v>
      </c>
      <c r="I44" s="71">
        <v>12.63</v>
      </c>
      <c r="J44" s="71">
        <v>11.2</v>
      </c>
      <c r="K44" s="71">
        <v>12.09</v>
      </c>
      <c r="L44" s="71">
        <v>12.71</v>
      </c>
      <c r="M44" s="71">
        <v>11.25</v>
      </c>
      <c r="N44" s="71">
        <v>12.72</v>
      </c>
      <c r="O44" s="71">
        <v>11.55</v>
      </c>
      <c r="P44" s="71">
        <v>12.45</v>
      </c>
      <c r="Q44" s="71">
        <v>14.45</v>
      </c>
      <c r="R44" s="71">
        <v>14.42</v>
      </c>
      <c r="S44" s="71">
        <v>13.81</v>
      </c>
      <c r="T44" s="71">
        <v>15.05</v>
      </c>
      <c r="U44" s="71">
        <v>15.84</v>
      </c>
      <c r="V44" s="71">
        <v>15.05</v>
      </c>
      <c r="W44" s="71">
        <v>15.91</v>
      </c>
      <c r="X44" s="71">
        <v>14.41</v>
      </c>
      <c r="Y44" s="71">
        <v>10.8</v>
      </c>
      <c r="Z44" s="71">
        <v>11.87</v>
      </c>
      <c r="AA44" s="71">
        <v>11.43</v>
      </c>
      <c r="AB44" s="71">
        <v>12.72</v>
      </c>
      <c r="AC44" s="71">
        <v>12.48</v>
      </c>
      <c r="AD44" s="71">
        <v>13.04</v>
      </c>
      <c r="AE44" s="71">
        <v>13.16</v>
      </c>
      <c r="AF44" s="71">
        <v>11.45</v>
      </c>
      <c r="AG44" s="71">
        <v>12.58</v>
      </c>
      <c r="AH44" s="71">
        <v>17.989999999999998</v>
      </c>
      <c r="AI44" s="71">
        <v>22.43</v>
      </c>
      <c r="AJ44" s="71">
        <v>22.73</v>
      </c>
      <c r="AK44" s="71">
        <v>22.11</v>
      </c>
      <c r="AL44" s="71">
        <v>23.11</v>
      </c>
      <c r="AM44" s="71">
        <v>24.06</v>
      </c>
      <c r="AN44" s="71">
        <v>24.18</v>
      </c>
      <c r="AO44" s="71">
        <v>24</v>
      </c>
      <c r="AP44" s="71">
        <v>24.09</v>
      </c>
      <c r="AQ44" s="71">
        <v>22.75</v>
      </c>
      <c r="AR44" s="71">
        <v>22.24</v>
      </c>
      <c r="AS44" s="71">
        <v>22.97</v>
      </c>
      <c r="AT44" s="71">
        <v>22.43</v>
      </c>
      <c r="AU44" s="71">
        <v>22.78</v>
      </c>
      <c r="AV44" s="71">
        <v>23.91</v>
      </c>
      <c r="AW44" s="71">
        <v>18.440000000000001</v>
      </c>
      <c r="AX44" s="71">
        <v>20.07</v>
      </c>
      <c r="AY44" s="71">
        <v>21.1</v>
      </c>
      <c r="AZ44" s="71">
        <v>19.559999999999999</v>
      </c>
      <c r="BA44" s="71">
        <v>19.920000000000002</v>
      </c>
      <c r="BB44" s="71">
        <v>20.239999999999998</v>
      </c>
      <c r="BC44" s="71">
        <v>18.920000000000002</v>
      </c>
      <c r="BD44" s="71">
        <v>19.5</v>
      </c>
      <c r="BE44" s="71">
        <v>19.59</v>
      </c>
      <c r="BF44" s="71">
        <v>20.89</v>
      </c>
      <c r="BG44" s="71">
        <v>20.190000000000001</v>
      </c>
      <c r="BH44" s="71">
        <v>21.03</v>
      </c>
      <c r="BI44" s="71">
        <v>18.05</v>
      </c>
      <c r="BJ44" s="71">
        <v>19.739999999999998</v>
      </c>
      <c r="BK44" s="71">
        <v>12.72</v>
      </c>
      <c r="BL44" s="71">
        <v>11.74</v>
      </c>
      <c r="BM44" s="71">
        <v>12.65</v>
      </c>
      <c r="BN44" s="71">
        <v>12.59</v>
      </c>
      <c r="BO44" s="71">
        <v>11.63</v>
      </c>
      <c r="BP44" s="71">
        <v>12.45</v>
      </c>
      <c r="BQ44" s="71">
        <v>12.71</v>
      </c>
      <c r="BR44" s="71">
        <v>12.23</v>
      </c>
      <c r="BS44" s="71">
        <v>12.77</v>
      </c>
      <c r="BT44" s="71">
        <v>13.22</v>
      </c>
      <c r="BU44" s="71">
        <v>9.1199999999999992</v>
      </c>
      <c r="BV44" s="71">
        <v>11.38</v>
      </c>
      <c r="BW44" s="71">
        <v>11.32</v>
      </c>
      <c r="BX44" s="71">
        <v>11.45</v>
      </c>
      <c r="BY44" s="71">
        <v>12.03</v>
      </c>
      <c r="BZ44" s="71">
        <v>12.07</v>
      </c>
      <c r="CA44" s="71">
        <v>12.25</v>
      </c>
      <c r="CB44" s="71">
        <v>13.49</v>
      </c>
      <c r="CC44" s="71">
        <v>12.71</v>
      </c>
      <c r="CD44" s="71">
        <v>13.09</v>
      </c>
      <c r="CE44" s="71">
        <v>13.51</v>
      </c>
      <c r="CF44" s="71">
        <v>13.45</v>
      </c>
      <c r="CG44" s="71">
        <v>11.29</v>
      </c>
      <c r="CH44" s="71">
        <v>13.38</v>
      </c>
      <c r="CI44" s="71">
        <v>13.58</v>
      </c>
      <c r="CJ44" s="71">
        <v>13.43</v>
      </c>
      <c r="CK44" s="71">
        <v>12.78</v>
      </c>
      <c r="CL44" s="71">
        <v>12.78</v>
      </c>
      <c r="CM44" s="71">
        <v>14.59</v>
      </c>
      <c r="CN44" s="71">
        <v>14.16</v>
      </c>
      <c r="CO44" s="71">
        <v>16.760000000000002</v>
      </c>
      <c r="CP44" s="71">
        <v>13.84</v>
      </c>
      <c r="CQ44" s="71">
        <v>19.690000000000001</v>
      </c>
      <c r="CR44" s="71">
        <v>16.16</v>
      </c>
      <c r="CS44" s="71">
        <v>12.02</v>
      </c>
      <c r="CT44" s="71">
        <v>14.59</v>
      </c>
      <c r="CU44" s="71">
        <v>13.56</v>
      </c>
      <c r="CV44" s="71">
        <v>14.94</v>
      </c>
      <c r="CW44" s="71">
        <v>15.06</v>
      </c>
      <c r="CX44" s="71">
        <v>15.38</v>
      </c>
      <c r="CY44" s="71">
        <v>15.17</v>
      </c>
      <c r="CZ44" s="71">
        <v>15.47</v>
      </c>
      <c r="DA44" s="71">
        <v>19.739999999999998</v>
      </c>
      <c r="DB44" s="71">
        <v>16.21</v>
      </c>
      <c r="DC44" s="71">
        <v>15.61</v>
      </c>
      <c r="DD44" s="71">
        <v>16.84</v>
      </c>
      <c r="DE44" s="71">
        <v>13.42</v>
      </c>
      <c r="DF44" s="71">
        <v>16.809999999999999</v>
      </c>
      <c r="DG44" s="71">
        <v>17.239999999999998</v>
      </c>
      <c r="DH44" s="71">
        <v>16.64</v>
      </c>
      <c r="DI44" s="71">
        <v>17.72</v>
      </c>
      <c r="DJ44" s="71">
        <v>19.34</v>
      </c>
      <c r="DK44" s="71">
        <v>19.809999999999999</v>
      </c>
      <c r="DL44" s="71">
        <v>20.29</v>
      </c>
      <c r="DM44" s="71">
        <v>18.25</v>
      </c>
      <c r="DN44" s="71">
        <v>19.009999999999998</v>
      </c>
      <c r="DO44" s="71">
        <v>21.69</v>
      </c>
      <c r="DP44" s="71">
        <v>25.75</v>
      </c>
      <c r="DQ44" s="71">
        <v>23.34</v>
      </c>
      <c r="DR44" s="71">
        <v>27.67</v>
      </c>
      <c r="DS44" s="71">
        <v>27.720000000000002</v>
      </c>
      <c r="DT44" s="71">
        <v>25.689999999999998</v>
      </c>
      <c r="DU44" s="71">
        <v>34.56</v>
      </c>
      <c r="DV44" s="71">
        <v>34.520000000000003</v>
      </c>
      <c r="DW44" s="71">
        <v>37.4</v>
      </c>
      <c r="DX44" s="71">
        <v>43.71</v>
      </c>
      <c r="DY44" s="71">
        <v>44.81</v>
      </c>
      <c r="DZ44" s="71">
        <v>38.090000000000003</v>
      </c>
      <c r="EA44" s="71">
        <v>40.380000000000003</v>
      </c>
      <c r="EB44" s="71">
        <v>40.56</v>
      </c>
      <c r="EC44" s="71">
        <v>30.79</v>
      </c>
      <c r="ED44" s="71">
        <v>35.43</v>
      </c>
      <c r="EE44" s="71">
        <v>37.22</v>
      </c>
      <c r="EF44" s="71">
        <v>32.99</v>
      </c>
      <c r="EG44" s="71">
        <v>35.49</v>
      </c>
      <c r="EH44" s="71">
        <v>34.979999999999997</v>
      </c>
      <c r="EI44" s="71">
        <v>36.729999999999997</v>
      </c>
      <c r="EJ44" s="71">
        <v>36.299999999999997</v>
      </c>
      <c r="EK44" s="71">
        <v>32.78</v>
      </c>
      <c r="EL44" s="71">
        <v>32.799999999999997</v>
      </c>
      <c r="EM44" s="71">
        <v>32.659999999999997</v>
      </c>
      <c r="EN44" s="71">
        <v>33.690000000000005</v>
      </c>
      <c r="EO44" s="71">
        <v>29.27</v>
      </c>
      <c r="EP44" s="71">
        <v>31.810000000000002</v>
      </c>
      <c r="EQ44" s="71">
        <v>35.019999999999996</v>
      </c>
      <c r="ER44" s="71">
        <v>33.71</v>
      </c>
      <c r="ES44" s="71">
        <v>33.65</v>
      </c>
      <c r="ET44" s="71">
        <v>38.11</v>
      </c>
      <c r="EU44" s="71">
        <v>31.72</v>
      </c>
      <c r="EV44" s="71">
        <v>29.400000000000002</v>
      </c>
      <c r="EW44" s="71">
        <v>30.060000000000002</v>
      </c>
      <c r="EX44" s="71">
        <v>29.16</v>
      </c>
      <c r="EY44" s="71">
        <v>29.2</v>
      </c>
      <c r="EZ44" s="71">
        <v>30.03</v>
      </c>
      <c r="FA44" s="71">
        <v>28.5</v>
      </c>
      <c r="FB44" s="71">
        <v>25.68</v>
      </c>
      <c r="FC44" s="71">
        <v>26.42</v>
      </c>
      <c r="FD44" s="71">
        <v>27.009999999999998</v>
      </c>
      <c r="FE44" s="71">
        <v>25.74</v>
      </c>
      <c r="FF44" s="71">
        <v>26.05</v>
      </c>
      <c r="FG44" s="71">
        <v>25.21</v>
      </c>
      <c r="FH44" s="71">
        <v>24.15</v>
      </c>
      <c r="FI44" s="71">
        <v>25.48</v>
      </c>
      <c r="FJ44" s="71">
        <v>25.56</v>
      </c>
      <c r="FK44" s="71">
        <v>25.63</v>
      </c>
      <c r="FL44" s="71">
        <v>27.39</v>
      </c>
      <c r="FM44" s="71">
        <v>23.06</v>
      </c>
      <c r="FN44" s="71">
        <v>25.650000000000002</v>
      </c>
      <c r="FO44" s="71">
        <v>28.09</v>
      </c>
      <c r="FP44" s="71">
        <v>27.73</v>
      </c>
      <c r="FQ44" s="71">
        <v>33.96</v>
      </c>
      <c r="FR44" s="71">
        <v>34.78</v>
      </c>
      <c r="FS44" s="71">
        <v>27.049999999999997</v>
      </c>
      <c r="FT44" s="71">
        <v>21.63</v>
      </c>
      <c r="FU44" s="71">
        <v>21.89</v>
      </c>
      <c r="FV44" s="71">
        <v>21.51</v>
      </c>
      <c r="FW44" s="71">
        <v>22.03</v>
      </c>
      <c r="FX44" s="71">
        <v>23.86</v>
      </c>
      <c r="FY44" s="71">
        <v>19.21</v>
      </c>
      <c r="FZ44" s="71">
        <v>21.11</v>
      </c>
      <c r="GA44" s="71">
        <v>23.61</v>
      </c>
      <c r="GB44" s="71">
        <v>30.46</v>
      </c>
      <c r="GC44" s="71">
        <v>33.619999999999997</v>
      </c>
      <c r="GD44" s="71">
        <v>33.203794000000002</v>
      </c>
      <c r="GE44" s="71">
        <v>33.446661999999996</v>
      </c>
      <c r="GF44" s="71">
        <v>31.527349000000001</v>
      </c>
      <c r="GG44" s="71">
        <v>31.762974</v>
      </c>
      <c r="GH44" s="71">
        <v>31.809417999999997</v>
      </c>
      <c r="GI44" s="71">
        <v>32.606816000000002</v>
      </c>
      <c r="GJ44" s="71">
        <v>31.008722000000002</v>
      </c>
      <c r="GK44" s="71">
        <v>29.752465000000001</v>
      </c>
      <c r="GL44" s="71">
        <v>31.50553</v>
      </c>
      <c r="GM44" s="71">
        <v>32.040888000000002</v>
      </c>
      <c r="GN44" s="71">
        <v>32.409438999999999</v>
      </c>
      <c r="GO44" s="71">
        <v>32.758864000000003</v>
      </c>
      <c r="GP44" s="71">
        <v>32.329101000000001</v>
      </c>
      <c r="GQ44" s="71">
        <v>32.382326999999997</v>
      </c>
      <c r="GR44" s="71">
        <v>32.905420999999997</v>
      </c>
      <c r="GS44" s="71">
        <v>32.602305000000001</v>
      </c>
      <c r="GT44" s="71">
        <v>31.655234</v>
      </c>
      <c r="GU44" s="71">
        <v>32.278357</v>
      </c>
      <c r="GV44" s="71">
        <v>32.406393999999999</v>
      </c>
      <c r="GW44" s="71">
        <v>31.422724000000002</v>
      </c>
      <c r="GX44" s="71">
        <v>44.81953</v>
      </c>
      <c r="GY44" s="71">
        <v>47.364655030000002</v>
      </c>
      <c r="GZ44" s="71">
        <v>47.077164000000003</v>
      </c>
      <c r="HA44" s="71">
        <v>48.914245999999999</v>
      </c>
      <c r="HB44" s="71">
        <v>48.254784999999998</v>
      </c>
      <c r="HC44" s="71">
        <v>48.718497999999997</v>
      </c>
      <c r="HD44" s="71">
        <v>49.490226999999997</v>
      </c>
      <c r="HE44" s="71">
        <v>49.279705999999997</v>
      </c>
      <c r="HF44" s="71">
        <v>50.904029000000001</v>
      </c>
      <c r="HG44" s="71">
        <v>50.179054999999998</v>
      </c>
      <c r="HH44" s="71">
        <v>53.898088999999999</v>
      </c>
      <c r="HI44" s="71">
        <v>53.851551999999998</v>
      </c>
      <c r="HJ44" s="71">
        <v>55.081659999999999</v>
      </c>
      <c r="HK44" s="71">
        <v>55.867016999999997</v>
      </c>
      <c r="HL44" s="71">
        <v>54.829112000000002</v>
      </c>
      <c r="HM44" s="71">
        <v>53.530920000000002</v>
      </c>
      <c r="HN44" s="71">
        <v>55.281638000000001</v>
      </c>
      <c r="HO44" s="71">
        <v>56.633899999999997</v>
      </c>
      <c r="HP44" s="71">
        <v>56.512636000000001</v>
      </c>
      <c r="HQ44" s="71">
        <v>55.506176000000004</v>
      </c>
      <c r="HR44" s="71">
        <v>56.241508000000003</v>
      </c>
      <c r="HS44" s="71">
        <v>55.027515000000001</v>
      </c>
      <c r="HT44" s="71">
        <v>55.667864000000002</v>
      </c>
      <c r="HU44" s="71">
        <v>53.862521999999998</v>
      </c>
      <c r="HV44" s="71">
        <v>54.311920000000001</v>
      </c>
      <c r="HW44" s="71">
        <v>53.037526</v>
      </c>
      <c r="HX44" s="71">
        <v>52.257255999999998</v>
      </c>
      <c r="HY44" s="71">
        <v>52.538516000000001</v>
      </c>
      <c r="HZ44" s="71">
        <v>59.393583999999997</v>
      </c>
      <c r="IA44" s="71">
        <v>61.026760000000003</v>
      </c>
      <c r="IB44" s="71">
        <v>62.614314</v>
      </c>
      <c r="IC44" s="71">
        <v>51.045642999999998</v>
      </c>
      <c r="ID44" s="71">
        <v>57.307361999999998</v>
      </c>
      <c r="IJ44" s="228"/>
      <c r="IK44" s="228"/>
      <c r="IL44" s="228"/>
    </row>
    <row r="45" spans="1:246" x14ac:dyDescent="0.3">
      <c r="A45" s="50" t="s">
        <v>598</v>
      </c>
      <c r="B45" s="71">
        <v>6.32</v>
      </c>
      <c r="C45" s="71">
        <v>6.2</v>
      </c>
      <c r="D45" s="71">
        <v>6.11</v>
      </c>
      <c r="E45" s="71">
        <v>5.65</v>
      </c>
      <c r="F45" s="71">
        <v>9.68</v>
      </c>
      <c r="G45" s="71">
        <v>49.15</v>
      </c>
      <c r="H45" s="71">
        <v>49.26</v>
      </c>
      <c r="I45" s="71">
        <v>37.590000000000003</v>
      </c>
      <c r="J45" s="71">
        <v>32.409999999999997</v>
      </c>
      <c r="K45" s="71">
        <v>30.85</v>
      </c>
      <c r="L45" s="71">
        <v>41.08</v>
      </c>
      <c r="M45" s="71">
        <v>41.27</v>
      </c>
      <c r="N45" s="71">
        <v>41.26</v>
      </c>
      <c r="O45" s="71">
        <v>41.22</v>
      </c>
      <c r="P45" s="71">
        <v>26.03</v>
      </c>
      <c r="Q45" s="71">
        <v>25.74</v>
      </c>
      <c r="R45" s="71">
        <v>25.36</v>
      </c>
      <c r="S45" s="71">
        <v>12.01</v>
      </c>
      <c r="T45" s="71">
        <v>11.88</v>
      </c>
      <c r="U45" s="71">
        <v>1.76</v>
      </c>
      <c r="V45" s="71">
        <v>1.72</v>
      </c>
      <c r="W45" s="71">
        <v>1.72</v>
      </c>
      <c r="X45" s="71">
        <v>66.349999999999994</v>
      </c>
      <c r="Y45" s="71">
        <v>37.72</v>
      </c>
      <c r="Z45" s="71">
        <v>36.880000000000003</v>
      </c>
      <c r="AA45" s="71">
        <v>32.04</v>
      </c>
      <c r="AB45" s="71">
        <v>31.62</v>
      </c>
      <c r="AC45" s="71">
        <v>31.25</v>
      </c>
      <c r="AD45" s="71">
        <v>30.82</v>
      </c>
      <c r="AE45" s="71">
        <v>30.37</v>
      </c>
      <c r="AF45" s="71">
        <v>29.63</v>
      </c>
      <c r="AG45" s="71">
        <v>19.059999999999999</v>
      </c>
      <c r="AH45" s="71">
        <v>15.35</v>
      </c>
      <c r="AI45" s="71">
        <v>56.73</v>
      </c>
      <c r="AJ45" s="71">
        <v>55.44</v>
      </c>
      <c r="AK45" s="71">
        <v>19.38</v>
      </c>
      <c r="AL45" s="71">
        <v>18.989999999999998</v>
      </c>
      <c r="AM45" s="71">
        <v>13.95</v>
      </c>
      <c r="AN45" s="71">
        <v>10.75</v>
      </c>
      <c r="AO45" s="71">
        <v>10.53</v>
      </c>
      <c r="AP45" s="71">
        <v>10.49</v>
      </c>
      <c r="AQ45" s="71">
        <v>50.47</v>
      </c>
      <c r="AR45" s="71">
        <v>50.07</v>
      </c>
      <c r="AS45" s="71">
        <v>21.52</v>
      </c>
      <c r="AT45" s="71">
        <v>20.97</v>
      </c>
      <c r="AU45" s="71">
        <v>20.55</v>
      </c>
      <c r="AV45" s="71">
        <v>20.38</v>
      </c>
      <c r="AW45" s="71">
        <v>26.07</v>
      </c>
      <c r="AX45" s="71">
        <v>25.93</v>
      </c>
      <c r="AY45" s="71">
        <v>21.84</v>
      </c>
      <c r="AZ45" s="71">
        <v>21.73</v>
      </c>
      <c r="BA45" s="71">
        <v>16.3</v>
      </c>
      <c r="BB45" s="71">
        <v>16.260000000000002</v>
      </c>
      <c r="BC45" s="71">
        <v>16.239999999999998</v>
      </c>
      <c r="BD45" s="71">
        <v>16.2</v>
      </c>
      <c r="BE45" s="71">
        <v>16.170000000000002</v>
      </c>
      <c r="BF45" s="71">
        <v>16.149999999999999</v>
      </c>
      <c r="BG45" s="71">
        <v>16.11</v>
      </c>
      <c r="BH45" s="71">
        <v>15.98</v>
      </c>
      <c r="BI45" s="71">
        <v>47.09</v>
      </c>
      <c r="BJ45" s="71">
        <v>46.64</v>
      </c>
      <c r="BK45" s="71">
        <v>38.6</v>
      </c>
      <c r="BL45" s="71">
        <v>30.41</v>
      </c>
      <c r="BM45" s="71">
        <v>30.02</v>
      </c>
      <c r="BN45" s="71">
        <v>28</v>
      </c>
      <c r="BO45" s="71">
        <v>27.42</v>
      </c>
      <c r="BP45" s="71">
        <v>27.54</v>
      </c>
      <c r="BQ45" s="71">
        <v>25.08</v>
      </c>
      <c r="BR45" s="71">
        <v>22.73</v>
      </c>
      <c r="BS45" s="71">
        <v>22.48</v>
      </c>
      <c r="BT45" s="71">
        <v>18.11</v>
      </c>
      <c r="BU45" s="71">
        <v>18.03</v>
      </c>
      <c r="BV45" s="71">
        <v>0.16</v>
      </c>
      <c r="BW45" s="71">
        <v>0.14000000000000001</v>
      </c>
      <c r="BX45" s="71">
        <v>0.13</v>
      </c>
      <c r="BY45" s="71">
        <v>0.21</v>
      </c>
      <c r="BZ45" s="71">
        <v>0.22</v>
      </c>
      <c r="CA45" s="71">
        <v>0.22</v>
      </c>
      <c r="CB45" s="71">
        <v>0.21</v>
      </c>
      <c r="CC45" s="71">
        <v>0.17</v>
      </c>
      <c r="CD45" s="71">
        <v>0.15</v>
      </c>
      <c r="CE45" s="71">
        <v>0.03</v>
      </c>
      <c r="CF45" s="71">
        <v>0.04</v>
      </c>
      <c r="CG45" s="71">
        <v>0.06</v>
      </c>
      <c r="CH45" s="71">
        <v>0.15</v>
      </c>
      <c r="CI45" s="71">
        <v>0.13</v>
      </c>
      <c r="CJ45" s="71">
        <v>0.12</v>
      </c>
      <c r="CK45" s="71">
        <v>0.09</v>
      </c>
      <c r="CL45" s="71">
        <v>0.08</v>
      </c>
      <c r="CM45" s="71">
        <v>0.02</v>
      </c>
      <c r="CN45" s="71">
        <v>0.09</v>
      </c>
      <c r="CO45" s="71">
        <v>0.08</v>
      </c>
      <c r="CP45" s="71">
        <v>0.09</v>
      </c>
      <c r="CQ45" s="71">
        <v>0.11</v>
      </c>
      <c r="CR45" s="71">
        <v>0.05</v>
      </c>
      <c r="CS45" s="71">
        <v>0.04</v>
      </c>
      <c r="CT45" s="71">
        <v>0.06</v>
      </c>
      <c r="CU45" s="71">
        <v>7.0000000000000007E-2</v>
      </c>
      <c r="CV45" s="71">
        <v>0.05</v>
      </c>
      <c r="CW45" s="71">
        <v>0.09</v>
      </c>
      <c r="CX45" s="71">
        <v>0.03</v>
      </c>
      <c r="CY45" s="71">
        <v>0.13</v>
      </c>
      <c r="CZ45" s="71">
        <v>0.37</v>
      </c>
      <c r="DA45" s="71">
        <v>0.27</v>
      </c>
      <c r="DB45" s="71">
        <v>0.27</v>
      </c>
      <c r="DC45" s="71">
        <v>0.16</v>
      </c>
      <c r="DD45" s="71">
        <v>0.15</v>
      </c>
      <c r="DE45" s="71">
        <v>0.08</v>
      </c>
      <c r="DF45" s="71">
        <v>0.09</v>
      </c>
      <c r="DG45" s="71">
        <v>0.16</v>
      </c>
      <c r="DH45" s="71">
        <v>0.06</v>
      </c>
      <c r="DI45" s="71">
        <v>0.18</v>
      </c>
      <c r="DJ45" s="71">
        <v>7.0000000000000007E-2</v>
      </c>
      <c r="DK45" s="71">
        <v>0.42</v>
      </c>
      <c r="DL45" s="71">
        <v>0.05</v>
      </c>
      <c r="DM45" s="71">
        <v>0.04</v>
      </c>
      <c r="DN45" s="71">
        <v>0.05</v>
      </c>
      <c r="DO45" s="71">
        <v>0.04</v>
      </c>
      <c r="DP45" s="71">
        <v>0.03</v>
      </c>
      <c r="DQ45" s="71">
        <v>0.02</v>
      </c>
      <c r="DR45" s="71">
        <v>0.03</v>
      </c>
      <c r="DS45" s="71">
        <v>0.03</v>
      </c>
      <c r="DT45" s="71">
        <v>0.03</v>
      </c>
      <c r="DU45" s="71">
        <v>0.04</v>
      </c>
      <c r="DV45" s="71">
        <v>0.03</v>
      </c>
      <c r="DW45" s="71">
        <v>0.02</v>
      </c>
      <c r="DX45" s="71">
        <v>0.03</v>
      </c>
      <c r="DY45" s="71">
        <v>0.02</v>
      </c>
      <c r="DZ45" s="71">
        <v>0.02</v>
      </c>
      <c r="EA45" s="71">
        <v>0.03</v>
      </c>
      <c r="EB45" s="71">
        <v>0.03</v>
      </c>
      <c r="EC45" s="71">
        <v>0.04</v>
      </c>
      <c r="ED45" s="71">
        <v>0.04</v>
      </c>
      <c r="EE45" s="71">
        <v>0.02</v>
      </c>
      <c r="EF45" s="71">
        <v>0.02</v>
      </c>
      <c r="EG45" s="71">
        <v>0.02</v>
      </c>
      <c r="EH45" s="71">
        <v>0.03</v>
      </c>
      <c r="EI45" s="71">
        <v>0.04</v>
      </c>
      <c r="EJ45" s="71">
        <v>0.04</v>
      </c>
      <c r="EK45" s="71">
        <v>0.03</v>
      </c>
      <c r="EL45" s="71">
        <v>0.03</v>
      </c>
      <c r="EM45" s="71">
        <v>0.04</v>
      </c>
      <c r="EN45" s="71">
        <v>0.04</v>
      </c>
      <c r="EO45" s="71">
        <v>0.05</v>
      </c>
      <c r="EP45" s="71">
        <v>0.05</v>
      </c>
      <c r="EQ45" s="71">
        <v>0.03</v>
      </c>
      <c r="ER45" s="71">
        <v>0.03</v>
      </c>
      <c r="ES45" s="71">
        <v>0.02</v>
      </c>
      <c r="ET45" s="71">
        <v>0.03</v>
      </c>
      <c r="EU45" s="71">
        <v>0.04</v>
      </c>
      <c r="EV45" s="71">
        <v>0.05</v>
      </c>
      <c r="EW45" s="71">
        <v>0.04</v>
      </c>
      <c r="EX45" s="71">
        <v>0.04</v>
      </c>
      <c r="EY45" s="71">
        <v>0.05</v>
      </c>
      <c r="EZ45" s="71">
        <v>0.05</v>
      </c>
      <c r="FA45" s="71">
        <v>0.06</v>
      </c>
      <c r="FB45" s="71">
        <v>0.06</v>
      </c>
      <c r="FC45" s="71">
        <v>0.04</v>
      </c>
      <c r="FD45" s="71">
        <v>0.05</v>
      </c>
      <c r="FE45" s="71">
        <v>0.04</v>
      </c>
      <c r="FF45" s="71">
        <v>0.04</v>
      </c>
      <c r="FG45" s="71">
        <v>0.04</v>
      </c>
      <c r="FH45" s="71">
        <v>0.03</v>
      </c>
      <c r="FI45" s="71">
        <v>0.02</v>
      </c>
      <c r="FJ45" s="71">
        <v>0.03</v>
      </c>
      <c r="FK45" s="71">
        <v>0.03</v>
      </c>
      <c r="FL45" s="71">
        <v>0.04</v>
      </c>
      <c r="FM45" s="71">
        <v>0.05</v>
      </c>
      <c r="FN45" s="71">
        <v>0.05</v>
      </c>
      <c r="FO45" s="71">
        <v>0.03</v>
      </c>
      <c r="FP45" s="71">
        <v>0.03</v>
      </c>
      <c r="FQ45" s="71">
        <v>0.03</v>
      </c>
      <c r="FR45" s="71">
        <v>0.03</v>
      </c>
      <c r="FS45" s="71">
        <v>0.03</v>
      </c>
      <c r="FT45" s="71">
        <v>0.03</v>
      </c>
      <c r="FU45" s="71">
        <v>0.02</v>
      </c>
      <c r="FV45" s="71">
        <v>0.03</v>
      </c>
      <c r="FW45" s="71">
        <v>0.03</v>
      </c>
      <c r="FX45" s="71">
        <v>0.04</v>
      </c>
      <c r="FY45" s="71">
        <v>0.04</v>
      </c>
      <c r="FZ45" s="71">
        <v>0.04</v>
      </c>
      <c r="GA45" s="71">
        <v>0.03</v>
      </c>
      <c r="GB45" s="71">
        <v>0.03</v>
      </c>
      <c r="GC45" s="71">
        <v>0.03</v>
      </c>
      <c r="GD45" s="71">
        <v>2.6443000000000001E-2</v>
      </c>
      <c r="GE45" s="71">
        <v>2.5961999999999999E-2</v>
      </c>
      <c r="GF45" s="71">
        <v>2.2096999999999999E-2</v>
      </c>
      <c r="GG45" s="71">
        <v>2.8303999999999999E-2</v>
      </c>
      <c r="GH45" s="71">
        <v>2.5697000000000001E-2</v>
      </c>
      <c r="GI45" s="71">
        <v>2.2849999999999999E-2</v>
      </c>
      <c r="GJ45" s="71">
        <v>2.3934E-2</v>
      </c>
      <c r="GK45" s="71">
        <v>2.5557E-2</v>
      </c>
      <c r="GL45" s="71">
        <v>1.9012000000000001E-2</v>
      </c>
      <c r="GM45" s="71">
        <v>2.1558000000000001E-2</v>
      </c>
      <c r="GN45" s="71">
        <v>0</v>
      </c>
      <c r="GO45" s="71">
        <v>0</v>
      </c>
      <c r="GP45" s="71">
        <v>0</v>
      </c>
      <c r="GQ45" s="71">
        <v>0</v>
      </c>
      <c r="GR45" s="71">
        <v>0</v>
      </c>
      <c r="GS45" s="71">
        <v>0</v>
      </c>
      <c r="GT45" s="71">
        <v>0</v>
      </c>
      <c r="GU45" s="71">
        <v>0</v>
      </c>
      <c r="GV45" s="71">
        <v>0</v>
      </c>
      <c r="GW45" s="71">
        <v>0</v>
      </c>
      <c r="GX45" s="71">
        <v>0</v>
      </c>
      <c r="GY45" s="71">
        <v>0</v>
      </c>
      <c r="GZ45" s="71">
        <v>0</v>
      </c>
      <c r="HA45" s="71">
        <v>0</v>
      </c>
      <c r="HB45" s="71">
        <v>0</v>
      </c>
      <c r="HC45" s="71">
        <v>0</v>
      </c>
      <c r="HD45" s="71">
        <v>0</v>
      </c>
      <c r="HE45" s="71">
        <v>0</v>
      </c>
      <c r="HF45" s="71">
        <v>0</v>
      </c>
      <c r="HG45" s="71">
        <v>0</v>
      </c>
      <c r="HH45" s="71">
        <v>0</v>
      </c>
      <c r="HI45" s="71">
        <v>0</v>
      </c>
      <c r="HJ45" s="71">
        <v>0</v>
      </c>
      <c r="HK45" s="71">
        <v>0</v>
      </c>
      <c r="HL45" s="71">
        <v>0</v>
      </c>
      <c r="HM45" s="71">
        <v>0</v>
      </c>
      <c r="HN45" s="71">
        <v>0</v>
      </c>
      <c r="HO45" s="71">
        <v>0</v>
      </c>
      <c r="HP45" s="71">
        <v>0</v>
      </c>
      <c r="HQ45" s="71">
        <v>0</v>
      </c>
      <c r="HR45" s="71">
        <v>0</v>
      </c>
      <c r="HS45" s="71">
        <v>0</v>
      </c>
      <c r="HT45" s="71">
        <v>0</v>
      </c>
      <c r="HU45" s="71">
        <v>0</v>
      </c>
      <c r="HV45" s="71">
        <v>0</v>
      </c>
      <c r="HW45" s="71">
        <v>0</v>
      </c>
      <c r="HX45" s="71">
        <v>0</v>
      </c>
      <c r="HY45" s="71">
        <v>0</v>
      </c>
      <c r="HZ45" s="71">
        <v>0</v>
      </c>
      <c r="IA45" s="71">
        <v>0</v>
      </c>
      <c r="IB45" s="71">
        <v>0</v>
      </c>
      <c r="IC45" s="71">
        <v>0</v>
      </c>
      <c r="ID45" s="71">
        <v>0</v>
      </c>
      <c r="IJ45" s="228"/>
      <c r="IK45" s="228"/>
      <c r="IL45" s="228"/>
    </row>
    <row r="46" spans="1:246" x14ac:dyDescent="0.3">
      <c r="A46" s="50" t="s">
        <v>132</v>
      </c>
      <c r="B46" s="71">
        <v>35.590000000000003</v>
      </c>
      <c r="C46" s="71">
        <v>36.53</v>
      </c>
      <c r="D46" s="71">
        <v>37.049999999999997</v>
      </c>
      <c r="E46" s="71">
        <v>38.9</v>
      </c>
      <c r="F46" s="71">
        <v>19.18</v>
      </c>
      <c r="G46" s="71">
        <v>16.350000000000001</v>
      </c>
      <c r="H46" s="71">
        <v>17.28</v>
      </c>
      <c r="I46" s="71">
        <v>17.93</v>
      </c>
      <c r="J46" s="71">
        <v>22.09</v>
      </c>
      <c r="K46" s="71">
        <v>23.69</v>
      </c>
      <c r="L46" s="71">
        <v>23.28</v>
      </c>
      <c r="M46" s="71">
        <v>22.38</v>
      </c>
      <c r="N46" s="71">
        <v>22.35</v>
      </c>
      <c r="O46" s="71">
        <v>18.96</v>
      </c>
      <c r="P46" s="71">
        <v>13.82</v>
      </c>
      <c r="Q46" s="71">
        <v>13.89</v>
      </c>
      <c r="R46" s="71">
        <v>14.13</v>
      </c>
      <c r="S46" s="71">
        <v>13.46</v>
      </c>
      <c r="T46" s="71">
        <v>12.46</v>
      </c>
      <c r="U46" s="71">
        <v>12.6</v>
      </c>
      <c r="V46" s="71">
        <v>12.96</v>
      </c>
      <c r="W46" s="71">
        <v>12.99</v>
      </c>
      <c r="X46" s="71">
        <v>12.79</v>
      </c>
      <c r="Y46" s="71">
        <v>12.73</v>
      </c>
      <c r="Z46" s="71">
        <v>12.5</v>
      </c>
      <c r="AA46" s="71">
        <v>12.69</v>
      </c>
      <c r="AB46" s="71">
        <v>12.66</v>
      </c>
      <c r="AC46" s="71">
        <v>12.67</v>
      </c>
      <c r="AD46" s="71">
        <v>12.67</v>
      </c>
      <c r="AE46" s="71">
        <v>12.73</v>
      </c>
      <c r="AF46" s="71">
        <v>3.93</v>
      </c>
      <c r="AG46" s="71">
        <v>3.9</v>
      </c>
      <c r="AH46" s="71">
        <v>12.58</v>
      </c>
      <c r="AI46" s="71">
        <v>12.83</v>
      </c>
      <c r="AJ46" s="71">
        <v>12.82</v>
      </c>
      <c r="AK46" s="71">
        <v>12.72</v>
      </c>
      <c r="AL46" s="71">
        <v>12.83</v>
      </c>
      <c r="AM46" s="71">
        <v>12.82</v>
      </c>
      <c r="AN46" s="71">
        <v>12.72</v>
      </c>
      <c r="AO46" s="71">
        <v>13.07</v>
      </c>
      <c r="AP46" s="71">
        <v>13.25</v>
      </c>
      <c r="AQ46" s="71">
        <v>13.09</v>
      </c>
      <c r="AR46" s="71">
        <v>13.12</v>
      </c>
      <c r="AS46" s="71">
        <v>13.1</v>
      </c>
      <c r="AT46" s="71">
        <v>13.27</v>
      </c>
      <c r="AU46" s="71">
        <v>13.32</v>
      </c>
      <c r="AV46" s="71">
        <v>13.31</v>
      </c>
      <c r="AW46" s="71">
        <v>13.12</v>
      </c>
      <c r="AX46" s="71">
        <v>12.91</v>
      </c>
      <c r="AY46" s="71">
        <v>12.46</v>
      </c>
      <c r="AZ46" s="71">
        <v>12.8</v>
      </c>
      <c r="BA46" s="71">
        <v>12.79</v>
      </c>
      <c r="BB46" s="71">
        <v>12.69</v>
      </c>
      <c r="BC46" s="71">
        <v>12.62</v>
      </c>
      <c r="BD46" s="71">
        <v>12.65</v>
      </c>
      <c r="BE46" s="71">
        <v>14.65</v>
      </c>
      <c r="BF46" s="71">
        <v>14.51</v>
      </c>
      <c r="BG46" s="71">
        <v>14.98</v>
      </c>
      <c r="BH46" s="71">
        <v>15.15</v>
      </c>
      <c r="BI46" s="71">
        <v>15.65</v>
      </c>
      <c r="BJ46" s="71">
        <v>14.51</v>
      </c>
      <c r="BK46" s="71">
        <v>11.91</v>
      </c>
      <c r="BL46" s="71">
        <v>11.94</v>
      </c>
      <c r="BM46" s="71">
        <v>11.72</v>
      </c>
      <c r="BN46" s="71">
        <v>12.08</v>
      </c>
      <c r="BO46" s="71">
        <v>12.21</v>
      </c>
      <c r="BP46" s="71">
        <v>12.16</v>
      </c>
      <c r="BQ46" s="71">
        <v>12.13</v>
      </c>
      <c r="BR46" s="71">
        <v>12.19</v>
      </c>
      <c r="BS46" s="71">
        <v>12.09</v>
      </c>
      <c r="BT46" s="71">
        <v>12.31</v>
      </c>
      <c r="BU46" s="71">
        <v>3.53</v>
      </c>
      <c r="BV46" s="71">
        <v>3.55</v>
      </c>
      <c r="BW46" s="71">
        <v>3.5</v>
      </c>
      <c r="BX46" s="71">
        <v>3.92</v>
      </c>
      <c r="BY46" s="71">
        <v>3.98</v>
      </c>
      <c r="BZ46" s="71">
        <v>4.05</v>
      </c>
      <c r="CA46" s="71">
        <v>4.5999999999999996</v>
      </c>
      <c r="CB46" s="71">
        <v>4.5200000000000005</v>
      </c>
      <c r="CC46" s="71">
        <v>4.3500000000000005</v>
      </c>
      <c r="CD46" s="71">
        <v>4.41</v>
      </c>
      <c r="CE46" s="71">
        <v>4.37</v>
      </c>
      <c r="CF46" s="71">
        <v>4.7100000000000009</v>
      </c>
      <c r="CG46" s="71">
        <v>4.74</v>
      </c>
      <c r="CH46" s="71">
        <v>4.79</v>
      </c>
      <c r="CI46" s="71">
        <v>4.74</v>
      </c>
      <c r="CJ46" s="71">
        <v>4.62</v>
      </c>
      <c r="CK46" s="71">
        <v>4.55</v>
      </c>
      <c r="CL46" s="71">
        <v>4.49</v>
      </c>
      <c r="CM46" s="71">
        <v>4.28</v>
      </c>
      <c r="CN46" s="71">
        <v>4.34</v>
      </c>
      <c r="CO46" s="71">
        <v>12.65</v>
      </c>
      <c r="CP46" s="71">
        <v>12.64</v>
      </c>
      <c r="CQ46" s="71">
        <v>12.64</v>
      </c>
      <c r="CR46" s="71">
        <v>12.65</v>
      </c>
      <c r="CS46" s="71">
        <v>12.18</v>
      </c>
      <c r="CT46" s="71">
        <v>12.1</v>
      </c>
      <c r="CU46" s="71">
        <v>11.98</v>
      </c>
      <c r="CV46" s="71">
        <v>12.04</v>
      </c>
      <c r="CW46" s="71">
        <v>11.95</v>
      </c>
      <c r="CX46" s="71">
        <v>11.66</v>
      </c>
      <c r="CY46" s="71">
        <v>11.63</v>
      </c>
      <c r="CZ46" s="71">
        <v>11.91</v>
      </c>
      <c r="DA46" s="71">
        <v>12.04</v>
      </c>
      <c r="DB46" s="71">
        <v>11.77</v>
      </c>
      <c r="DC46" s="71">
        <v>11.7</v>
      </c>
      <c r="DD46" s="71">
        <v>11.83</v>
      </c>
      <c r="DE46" s="71">
        <v>13.7</v>
      </c>
      <c r="DF46" s="71">
        <v>14.32</v>
      </c>
      <c r="DG46" s="71">
        <v>14.21</v>
      </c>
      <c r="DH46" s="71">
        <v>14.25</v>
      </c>
      <c r="DI46" s="71">
        <v>14.25</v>
      </c>
      <c r="DJ46" s="71">
        <v>14.26</v>
      </c>
      <c r="DK46" s="71">
        <v>14.37</v>
      </c>
      <c r="DL46" s="71">
        <v>14.55</v>
      </c>
      <c r="DM46" s="71">
        <v>14.42</v>
      </c>
      <c r="DN46" s="71">
        <v>14.610000000000001</v>
      </c>
      <c r="DO46" s="71">
        <v>14.83</v>
      </c>
      <c r="DP46" s="71">
        <v>14.83</v>
      </c>
      <c r="DQ46" s="71">
        <v>14.729999999999999</v>
      </c>
      <c r="DR46" s="71">
        <v>14.58</v>
      </c>
      <c r="DS46" s="71">
        <v>14.319999999999999</v>
      </c>
      <c r="DT46" s="71">
        <v>14.179999999999998</v>
      </c>
      <c r="DU46" s="71">
        <v>5.86</v>
      </c>
      <c r="DV46" s="71">
        <v>5.6899999999999995</v>
      </c>
      <c r="DW46" s="71">
        <v>5.669999999999999</v>
      </c>
      <c r="DX46" s="71">
        <v>5.71</v>
      </c>
      <c r="DY46" s="71">
        <v>5.7200000000000006</v>
      </c>
      <c r="DZ46" s="71">
        <v>5.73</v>
      </c>
      <c r="EA46" s="71">
        <v>5.67</v>
      </c>
      <c r="EB46" s="71">
        <v>5.5200000000000005</v>
      </c>
      <c r="EC46" s="71">
        <v>5.2</v>
      </c>
      <c r="ED46" s="71">
        <v>5.4399999999999995</v>
      </c>
      <c r="EE46" s="71">
        <v>5.27</v>
      </c>
      <c r="EF46" s="71">
        <v>5.49</v>
      </c>
      <c r="EG46" s="71">
        <v>5.39</v>
      </c>
      <c r="EH46" s="71">
        <v>5.5699999999999994</v>
      </c>
      <c r="EI46" s="71">
        <v>5.69</v>
      </c>
      <c r="EJ46" s="71">
        <v>5.9799999999999995</v>
      </c>
      <c r="EK46" s="71">
        <v>6.09</v>
      </c>
      <c r="EL46" s="71">
        <v>6.28</v>
      </c>
      <c r="EM46" s="71">
        <v>6.4099999999999993</v>
      </c>
      <c r="EN46" s="71">
        <v>6.4899999999999993</v>
      </c>
      <c r="EO46" s="71">
        <v>6.37</v>
      </c>
      <c r="EP46" s="71">
        <v>6.46</v>
      </c>
      <c r="EQ46" s="71">
        <v>6.49</v>
      </c>
      <c r="ER46" s="71">
        <v>6.6099999999999994</v>
      </c>
      <c r="ES46" s="71">
        <v>6.68</v>
      </c>
      <c r="ET46" s="71">
        <v>6.68</v>
      </c>
      <c r="EU46" s="71">
        <v>6.8</v>
      </c>
      <c r="EV46" s="71">
        <v>6.8299999999999992</v>
      </c>
      <c r="EW46" s="71">
        <v>6.93</v>
      </c>
      <c r="EX46" s="71">
        <v>6.8999999999999995</v>
      </c>
      <c r="EY46" s="71">
        <v>6.87</v>
      </c>
      <c r="EZ46" s="71">
        <v>6.9099999999999993</v>
      </c>
      <c r="FA46" s="71">
        <v>7.5</v>
      </c>
      <c r="FB46" s="71">
        <v>7.4700000000000006</v>
      </c>
      <c r="FC46" s="71">
        <v>7.6000000000000005</v>
      </c>
      <c r="FD46" s="71">
        <v>7.75</v>
      </c>
      <c r="FE46" s="71">
        <v>7.6499999999999995</v>
      </c>
      <c r="FF46" s="71">
        <v>7.87</v>
      </c>
      <c r="FG46" s="71">
        <v>7.82</v>
      </c>
      <c r="FH46" s="71">
        <v>7.75</v>
      </c>
      <c r="FI46" s="71">
        <v>7.94</v>
      </c>
      <c r="FJ46" s="71">
        <v>8.120000000000001</v>
      </c>
      <c r="FK46" s="71">
        <v>8.32</v>
      </c>
      <c r="FL46" s="71">
        <v>8.5200000000000014</v>
      </c>
      <c r="FM46" s="71">
        <v>8.2299999999999986</v>
      </c>
      <c r="FN46" s="71">
        <v>8.76</v>
      </c>
      <c r="FO46" s="71">
        <v>8.9799999999999986</v>
      </c>
      <c r="FP46" s="71">
        <v>9.02</v>
      </c>
      <c r="FQ46" s="71">
        <v>9.26</v>
      </c>
      <c r="FR46" s="71">
        <v>9.1999999999999993</v>
      </c>
      <c r="FS46" s="71">
        <v>9.1399999999999988</v>
      </c>
      <c r="FT46" s="71">
        <v>9.36</v>
      </c>
      <c r="FU46" s="71">
        <v>10.039999999999999</v>
      </c>
      <c r="FV46" s="71">
        <v>10.029999999999998</v>
      </c>
      <c r="FW46" s="71">
        <v>9.9799999999999986</v>
      </c>
      <c r="FX46" s="71">
        <v>10.009999999999998</v>
      </c>
      <c r="FY46" s="71">
        <v>11.03</v>
      </c>
      <c r="FZ46" s="71">
        <v>10.979999999999999</v>
      </c>
      <c r="GA46" s="71">
        <v>10.87</v>
      </c>
      <c r="GB46" s="71">
        <v>10.56</v>
      </c>
      <c r="GC46" s="71">
        <v>10.479999999999999</v>
      </c>
      <c r="GD46" s="71">
        <v>9.6845720000000011</v>
      </c>
      <c r="GE46" s="71">
        <v>11.402535</v>
      </c>
      <c r="GF46" s="71">
        <v>9.6668400000000005</v>
      </c>
      <c r="GG46" s="71">
        <v>9.801304</v>
      </c>
      <c r="GH46" s="71">
        <v>9.5904740000000004</v>
      </c>
      <c r="GI46" s="71">
        <v>9.4909829999999999</v>
      </c>
      <c r="GJ46" s="71">
        <v>9.583200999999999</v>
      </c>
      <c r="GK46" s="71">
        <v>9.0975270000000013</v>
      </c>
      <c r="GL46" s="71">
        <v>9.3208479999999998</v>
      </c>
      <c r="GM46" s="71">
        <v>9.1686429999999994</v>
      </c>
      <c r="GN46" s="71">
        <v>9.8654919999999997</v>
      </c>
      <c r="GO46" s="71">
        <v>8.604887999999999</v>
      </c>
      <c r="GP46" s="71">
        <v>8.7754600000000007</v>
      </c>
      <c r="GQ46" s="71">
        <v>8.7857890000000012</v>
      </c>
      <c r="GR46" s="71">
        <v>8.7928730000000002</v>
      </c>
      <c r="GS46" s="71">
        <v>8.9455439999999999</v>
      </c>
      <c r="GT46" s="71">
        <v>9.103453</v>
      </c>
      <c r="GU46" s="71">
        <v>9.687246</v>
      </c>
      <c r="GV46" s="71">
        <v>9.7727690000000003</v>
      </c>
      <c r="GW46" s="71">
        <v>9.5528649999999988</v>
      </c>
      <c r="GX46" s="71">
        <v>9.6965140000000005</v>
      </c>
      <c r="GY46" s="71">
        <v>9.8406095100000002</v>
      </c>
      <c r="GZ46" s="71">
        <v>9.7452480000000001</v>
      </c>
      <c r="HA46" s="71">
        <v>8.9898030000000002</v>
      </c>
      <c r="HB46" s="71">
        <v>9.1576280000000008</v>
      </c>
      <c r="HC46" s="71">
        <v>9.3470709999999997</v>
      </c>
      <c r="HD46" s="71">
        <v>9.5066729999999993</v>
      </c>
      <c r="HE46" s="71">
        <v>9.3194809999999997</v>
      </c>
      <c r="HF46" s="71">
        <v>9.3674219999999995</v>
      </c>
      <c r="HG46" s="71">
        <v>9.7958599999999993</v>
      </c>
      <c r="HH46" s="71">
        <v>9.9603190000000001</v>
      </c>
      <c r="HI46" s="71">
        <v>10.280308</v>
      </c>
      <c r="HJ46" s="71">
        <v>10.16414</v>
      </c>
      <c r="HK46" s="71">
        <v>10.204113</v>
      </c>
      <c r="HL46" s="71">
        <v>10.240788999999999</v>
      </c>
      <c r="HM46" s="71">
        <v>10.328832999999999</v>
      </c>
      <c r="HN46" s="71">
        <v>10.477854000000001</v>
      </c>
      <c r="HO46" s="71">
        <v>10.762392999999999</v>
      </c>
      <c r="HP46" s="71">
        <v>10.885717</v>
      </c>
      <c r="HQ46" s="71">
        <v>17.410132000000001</v>
      </c>
      <c r="HR46" s="71">
        <v>11.544623</v>
      </c>
      <c r="HS46" s="71">
        <v>11.931615000000001</v>
      </c>
      <c r="HT46" s="71">
        <v>11.771985000000001</v>
      </c>
      <c r="HU46" s="71">
        <v>11.538691</v>
      </c>
      <c r="HV46" s="71">
        <v>12.129460999999999</v>
      </c>
      <c r="HW46" s="71">
        <v>12.180418</v>
      </c>
      <c r="HX46" s="71">
        <v>12.371658999999999</v>
      </c>
      <c r="HY46" s="71">
        <v>23.361335</v>
      </c>
      <c r="HZ46" s="71">
        <v>19.314359</v>
      </c>
      <c r="IA46" s="71">
        <v>19.299282999999999</v>
      </c>
      <c r="IB46" s="71">
        <v>24.389643</v>
      </c>
      <c r="IC46" s="71">
        <v>21.93778</v>
      </c>
      <c r="ID46" s="71">
        <v>21.879245000000001</v>
      </c>
      <c r="IJ46" s="228"/>
      <c r="IK46" s="228"/>
      <c r="IL46" s="228"/>
    </row>
    <row r="47" spans="1:246" x14ac:dyDescent="0.3">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FM47" s="50"/>
      <c r="IJ47" s="228"/>
      <c r="IK47" s="228"/>
      <c r="IL47" s="228"/>
    </row>
    <row r="48" spans="1:246" x14ac:dyDescent="0.3">
      <c r="A48" s="41" t="s">
        <v>135</v>
      </c>
      <c r="B48" s="73">
        <v>63.46</v>
      </c>
      <c r="C48" s="73">
        <v>61.75</v>
      </c>
      <c r="D48" s="73">
        <v>61.16</v>
      </c>
      <c r="E48" s="73">
        <v>62.78</v>
      </c>
      <c r="F48" s="73">
        <v>28.83</v>
      </c>
      <c r="G48" s="73">
        <v>31.28</v>
      </c>
      <c r="H48" s="73">
        <v>33.24</v>
      </c>
      <c r="I48" s="73">
        <v>36.28</v>
      </c>
      <c r="J48" s="73">
        <v>40.159999999999997</v>
      </c>
      <c r="K48" s="73">
        <v>40.18</v>
      </c>
      <c r="L48" s="73">
        <v>42.52</v>
      </c>
      <c r="M48" s="73">
        <v>43.04</v>
      </c>
      <c r="N48" s="73">
        <v>43.85</v>
      </c>
      <c r="O48" s="73">
        <v>43.76</v>
      </c>
      <c r="P48" s="73">
        <v>43.12</v>
      </c>
      <c r="Q48" s="73">
        <v>43.8</v>
      </c>
      <c r="R48" s="73">
        <v>44.07</v>
      </c>
      <c r="S48" s="73">
        <v>45.84</v>
      </c>
      <c r="T48" s="73">
        <v>45.94</v>
      </c>
      <c r="U48" s="73">
        <v>45.79</v>
      </c>
      <c r="V48" s="73">
        <v>45.41</v>
      </c>
      <c r="W48" s="73">
        <v>43.42</v>
      </c>
      <c r="X48" s="73">
        <v>43.47</v>
      </c>
      <c r="Y48" s="73">
        <v>43.45</v>
      </c>
      <c r="Z48" s="73">
        <v>43.1</v>
      </c>
      <c r="AA48" s="73">
        <v>43.26</v>
      </c>
      <c r="AB48" s="73">
        <v>42.53</v>
      </c>
      <c r="AC48" s="73">
        <v>44.61</v>
      </c>
      <c r="AD48" s="73">
        <v>44.61</v>
      </c>
      <c r="AE48" s="73">
        <v>44.61</v>
      </c>
      <c r="AF48" s="73">
        <v>44.41</v>
      </c>
      <c r="AG48" s="73">
        <v>45.95</v>
      </c>
      <c r="AH48" s="73">
        <v>46.86</v>
      </c>
      <c r="AI48" s="73">
        <v>48.02</v>
      </c>
      <c r="AJ48" s="73">
        <v>50.71</v>
      </c>
      <c r="AK48" s="73">
        <v>55.54</v>
      </c>
      <c r="AL48" s="73">
        <v>57.06</v>
      </c>
      <c r="AM48" s="73">
        <v>56.62</v>
      </c>
      <c r="AN48" s="73">
        <v>56.75</v>
      </c>
      <c r="AO48" s="73">
        <v>55.52</v>
      </c>
      <c r="AP48" s="73">
        <v>56.27</v>
      </c>
      <c r="AQ48" s="73">
        <v>56.5</v>
      </c>
      <c r="AR48" s="73">
        <v>55.8</v>
      </c>
      <c r="AS48" s="73">
        <v>55.67</v>
      </c>
      <c r="AT48" s="73">
        <v>54.84</v>
      </c>
      <c r="AU48" s="73">
        <v>54.33</v>
      </c>
      <c r="AV48" s="73">
        <v>53.9</v>
      </c>
      <c r="AW48" s="73">
        <v>53.48</v>
      </c>
      <c r="AX48" s="73">
        <v>53.4</v>
      </c>
      <c r="AY48" s="73">
        <v>55.18</v>
      </c>
      <c r="AZ48" s="73">
        <v>54.02</v>
      </c>
      <c r="BA48" s="73">
        <v>60.46</v>
      </c>
      <c r="BB48" s="73">
        <v>62.12</v>
      </c>
      <c r="BC48" s="73">
        <v>63.95</v>
      </c>
      <c r="BD48" s="73">
        <v>84.19</v>
      </c>
      <c r="BE48" s="73">
        <v>83.98</v>
      </c>
      <c r="BF48" s="73">
        <v>85.61</v>
      </c>
      <c r="BG48" s="73">
        <v>91.75</v>
      </c>
      <c r="BH48" s="73">
        <v>94.76</v>
      </c>
      <c r="BI48" s="73">
        <v>99.86</v>
      </c>
      <c r="BJ48" s="73">
        <v>104.3</v>
      </c>
      <c r="BK48" s="73">
        <v>106.7</v>
      </c>
      <c r="BL48" s="73">
        <v>108.16</v>
      </c>
      <c r="BM48" s="73">
        <v>112.65</v>
      </c>
      <c r="BN48" s="73">
        <v>119.66</v>
      </c>
      <c r="BO48" s="73">
        <v>127.2</v>
      </c>
      <c r="BP48" s="73">
        <v>141.57</v>
      </c>
      <c r="BQ48" s="73">
        <v>142.97999999999999</v>
      </c>
      <c r="BR48" s="73">
        <v>146.94999999999999</v>
      </c>
      <c r="BS48" s="73">
        <v>153.30000000000001</v>
      </c>
      <c r="BT48" s="73">
        <v>159.85</v>
      </c>
      <c r="BU48" s="73">
        <v>173.12</v>
      </c>
      <c r="BV48" s="73">
        <v>173.27</v>
      </c>
      <c r="BW48" s="73">
        <v>175.59</v>
      </c>
      <c r="BX48" s="73">
        <v>182.12</v>
      </c>
      <c r="BY48" s="73">
        <v>180.09</v>
      </c>
      <c r="BZ48" s="73">
        <v>184.92</v>
      </c>
      <c r="CA48" s="73">
        <v>190.62</v>
      </c>
      <c r="CB48" s="73">
        <v>194.63</v>
      </c>
      <c r="CC48" s="73">
        <v>192.97</v>
      </c>
      <c r="CD48" s="73">
        <v>198.44</v>
      </c>
      <c r="CE48" s="73">
        <v>202.45</v>
      </c>
      <c r="CF48" s="73">
        <v>203.35</v>
      </c>
      <c r="CG48" s="73">
        <v>201.63000000000002</v>
      </c>
      <c r="CH48" s="73">
        <v>197.27</v>
      </c>
      <c r="CI48" s="73">
        <v>193.7</v>
      </c>
      <c r="CJ48" s="73">
        <v>190.44</v>
      </c>
      <c r="CK48" s="73">
        <v>151.61000000000001</v>
      </c>
      <c r="CL48" s="73">
        <v>154.97</v>
      </c>
      <c r="CM48" s="73">
        <v>155.19</v>
      </c>
      <c r="CN48" s="73">
        <v>153.49</v>
      </c>
      <c r="CO48" s="73">
        <v>143.47</v>
      </c>
      <c r="CP48" s="73">
        <v>138.76</v>
      </c>
      <c r="CQ48" s="73">
        <v>135.51</v>
      </c>
      <c r="CR48" s="73">
        <v>126.19</v>
      </c>
      <c r="CS48" s="73">
        <v>122.77</v>
      </c>
      <c r="CT48" s="73">
        <v>120.61</v>
      </c>
      <c r="CU48" s="73">
        <v>118.69</v>
      </c>
      <c r="CV48" s="73">
        <v>116.85</v>
      </c>
      <c r="CW48" s="73">
        <v>114.97</v>
      </c>
      <c r="CX48" s="73">
        <v>112.73</v>
      </c>
      <c r="CY48" s="73">
        <v>109.7</v>
      </c>
      <c r="CZ48" s="73">
        <v>106.75</v>
      </c>
      <c r="DA48" s="73">
        <v>103.59</v>
      </c>
      <c r="DB48" s="73">
        <v>101.98</v>
      </c>
      <c r="DC48" s="73">
        <v>96.89</v>
      </c>
      <c r="DD48" s="73">
        <v>94.77</v>
      </c>
      <c r="DE48" s="73">
        <v>87.01</v>
      </c>
      <c r="DF48" s="73">
        <v>83.13</v>
      </c>
      <c r="DG48" s="73">
        <v>81.52</v>
      </c>
      <c r="DH48" s="73">
        <v>78.94</v>
      </c>
      <c r="DI48" s="73">
        <v>75.28</v>
      </c>
      <c r="DJ48" s="73">
        <v>73.94</v>
      </c>
      <c r="DK48" s="73">
        <v>72.5</v>
      </c>
      <c r="DL48" s="73">
        <v>70.03</v>
      </c>
      <c r="DM48" s="73">
        <v>69.239999999999995</v>
      </c>
      <c r="DN48" s="73">
        <v>68.12</v>
      </c>
      <c r="DO48" s="73">
        <v>66</v>
      </c>
      <c r="DP48" s="73">
        <v>39.89</v>
      </c>
      <c r="DQ48" s="73">
        <v>28.92</v>
      </c>
      <c r="DR48" s="73">
        <v>28.740000000000002</v>
      </c>
      <c r="DS48" s="73">
        <v>28.4</v>
      </c>
      <c r="DT48" s="73">
        <v>28.020000000000003</v>
      </c>
      <c r="DU48" s="73">
        <v>22.51</v>
      </c>
      <c r="DV48" s="73">
        <v>22.310000000000002</v>
      </c>
      <c r="DW48" s="73">
        <v>24.81</v>
      </c>
      <c r="DX48" s="73">
        <v>24.509999999999998</v>
      </c>
      <c r="DY48" s="73">
        <v>24.509999999999998</v>
      </c>
      <c r="DZ48" s="73">
        <v>18.100000000000001</v>
      </c>
      <c r="EA48" s="73">
        <v>15.57</v>
      </c>
      <c r="EB48" s="73">
        <v>12.729999999999999</v>
      </c>
      <c r="EC48" s="73">
        <v>15.43</v>
      </c>
      <c r="ED48" s="73">
        <v>15.150000000000002</v>
      </c>
      <c r="EE48" s="73">
        <v>15.110000000000001</v>
      </c>
      <c r="EF48" s="73">
        <v>15.110000000000001</v>
      </c>
      <c r="EG48" s="73">
        <v>15.110000000000001</v>
      </c>
      <c r="EH48" s="73">
        <v>11.670000000000002</v>
      </c>
      <c r="EI48" s="73">
        <v>9.66</v>
      </c>
      <c r="EJ48" s="73">
        <v>4.66</v>
      </c>
      <c r="EK48" s="73">
        <v>4.51</v>
      </c>
      <c r="EL48" s="73">
        <v>1.9100000000000001</v>
      </c>
      <c r="EM48" s="73">
        <v>1.8</v>
      </c>
      <c r="EN48" s="73">
        <v>1.6300000000000001</v>
      </c>
      <c r="EO48" s="73">
        <v>1.6300000000000001</v>
      </c>
      <c r="EP48" s="73">
        <v>0.39</v>
      </c>
      <c r="EQ48" s="73">
        <v>0.36</v>
      </c>
      <c r="ER48" s="73">
        <v>0.36</v>
      </c>
      <c r="ES48" s="73">
        <v>0.33</v>
      </c>
      <c r="ET48" s="73">
        <v>0.33</v>
      </c>
      <c r="EU48" s="73">
        <v>0.33</v>
      </c>
      <c r="EV48" s="73">
        <v>0.33</v>
      </c>
      <c r="EW48" s="73">
        <v>0.32</v>
      </c>
      <c r="EX48" s="73">
        <v>0.32</v>
      </c>
      <c r="EY48" s="73">
        <v>0.32</v>
      </c>
      <c r="EZ48" s="73">
        <v>0.32</v>
      </c>
      <c r="FA48" s="73">
        <v>0.43000000000000005</v>
      </c>
      <c r="FB48" s="73">
        <v>0.44</v>
      </c>
      <c r="FC48" s="73">
        <v>0.32</v>
      </c>
      <c r="FD48" s="73">
        <v>0.31</v>
      </c>
      <c r="FE48" s="73">
        <v>0.34</v>
      </c>
      <c r="FF48" s="73">
        <v>0.33</v>
      </c>
      <c r="FG48" s="73">
        <v>0.33</v>
      </c>
      <c r="FH48" s="73">
        <v>0.32</v>
      </c>
      <c r="FI48" s="73">
        <v>0.21</v>
      </c>
      <c r="FJ48" s="73">
        <v>0.23</v>
      </c>
      <c r="FK48" s="73">
        <v>0.22</v>
      </c>
      <c r="FL48" s="73">
        <v>0.22</v>
      </c>
      <c r="FM48" s="73">
        <v>0.22</v>
      </c>
      <c r="FN48" s="73">
        <v>0.2</v>
      </c>
      <c r="FO48" s="73">
        <v>0.2</v>
      </c>
      <c r="FP48" s="73">
        <v>0.24</v>
      </c>
      <c r="FQ48" s="73">
        <v>0.24</v>
      </c>
      <c r="FR48" s="73">
        <v>0.24</v>
      </c>
      <c r="FS48" s="73">
        <v>0.24</v>
      </c>
      <c r="FT48" s="73">
        <v>0.26</v>
      </c>
      <c r="FU48" s="73">
        <v>0.26</v>
      </c>
      <c r="FV48" s="73">
        <v>0.26</v>
      </c>
      <c r="FW48" s="73">
        <v>0.26</v>
      </c>
      <c r="FX48" s="73">
        <v>0.27</v>
      </c>
      <c r="FY48" s="73">
        <v>0.26</v>
      </c>
      <c r="FZ48" s="73">
        <v>0.28999999999999998</v>
      </c>
      <c r="GA48" s="73">
        <v>0.28999999999999998</v>
      </c>
      <c r="GB48" s="73">
        <v>0.28999999999999998</v>
      </c>
      <c r="GC48" s="73">
        <v>0.28999999999999998</v>
      </c>
      <c r="GD48" s="73">
        <v>0.26574999999999999</v>
      </c>
      <c r="GE48" s="73">
        <v>0.26432700000000003</v>
      </c>
      <c r="GF48" s="73">
        <v>0.17502500000000001</v>
      </c>
      <c r="GG48" s="73">
        <v>0.17708800000000002</v>
      </c>
      <c r="GH48" s="120">
        <v>3.4713000000000001E-2</v>
      </c>
      <c r="GI48" s="120">
        <v>1.5207999999999999E-2</v>
      </c>
      <c r="GJ48" s="120">
        <v>1.5798E-2</v>
      </c>
      <c r="GK48" s="120">
        <v>1.0781000000000001E-2</v>
      </c>
      <c r="GL48" s="120">
        <v>1.1238E-2</v>
      </c>
      <c r="GM48" s="120">
        <v>1.3079E-2</v>
      </c>
      <c r="GN48" s="120">
        <v>1.6372000000000001E-2</v>
      </c>
      <c r="GO48" s="120">
        <v>2.6751E-2</v>
      </c>
      <c r="GP48" s="120">
        <v>2.6748000000000001E-2</v>
      </c>
      <c r="GQ48" s="120">
        <v>1.3973000000000001E-2</v>
      </c>
      <c r="GR48" s="120">
        <v>1.4452E-2</v>
      </c>
      <c r="GS48" s="120">
        <v>1.9581999999999999E-2</v>
      </c>
      <c r="GT48" s="120">
        <v>2.3303999999999998E-2</v>
      </c>
      <c r="GU48" s="120">
        <v>2.2405999999999999E-2</v>
      </c>
      <c r="GV48" s="120">
        <v>1.3433E-2</v>
      </c>
      <c r="GW48" s="120">
        <v>1.3097000000000001E-2</v>
      </c>
      <c r="GX48" s="120">
        <v>1.4194E-2</v>
      </c>
      <c r="GY48" s="120">
        <v>1.419378E-2</v>
      </c>
      <c r="GZ48" s="120">
        <v>1.5557E-2</v>
      </c>
      <c r="HA48" s="120">
        <v>1.5356E-2</v>
      </c>
      <c r="HB48" s="120">
        <v>1.5965E-2</v>
      </c>
      <c r="HC48" s="120">
        <v>1.6215E-2</v>
      </c>
      <c r="HD48" s="120">
        <v>1.6215E-2</v>
      </c>
      <c r="HE48" s="120">
        <v>1.6485E-2</v>
      </c>
      <c r="HF48" s="120">
        <v>1.7422E-2</v>
      </c>
      <c r="HG48" s="120">
        <v>1.7573999999999999E-2</v>
      </c>
      <c r="HH48" s="120">
        <v>1.8721000000000002E-2</v>
      </c>
      <c r="HI48" s="120">
        <v>1.6764999999999999E-2</v>
      </c>
      <c r="HJ48" s="120">
        <v>1.7441999999999999E-2</v>
      </c>
      <c r="HK48" s="120">
        <v>1.7441999999999999E-2</v>
      </c>
      <c r="HL48" s="120">
        <v>1.8388000000000002E-2</v>
      </c>
      <c r="HM48" s="120">
        <v>1.8388000000000002E-2</v>
      </c>
      <c r="HN48" s="120">
        <v>1.8388000000000002E-2</v>
      </c>
      <c r="HO48" s="120">
        <v>1.7520999999999998E-2</v>
      </c>
      <c r="HP48" s="120">
        <v>1.8450000000000001E-2</v>
      </c>
      <c r="HQ48" s="120">
        <v>1.8450000000000001E-2</v>
      </c>
      <c r="HR48" s="120">
        <v>2.3318999999999999E-2</v>
      </c>
      <c r="HS48" s="120">
        <v>0</v>
      </c>
      <c r="HT48" s="120">
        <v>0</v>
      </c>
      <c r="HU48" s="120">
        <v>0</v>
      </c>
      <c r="HV48" s="120">
        <v>0</v>
      </c>
      <c r="HW48" s="120">
        <v>0</v>
      </c>
      <c r="HX48" s="120">
        <v>0</v>
      </c>
      <c r="HY48" s="120">
        <v>0</v>
      </c>
      <c r="HZ48" s="120">
        <v>0</v>
      </c>
      <c r="IA48" s="120">
        <v>0</v>
      </c>
      <c r="IB48" s="120">
        <v>0</v>
      </c>
      <c r="IC48" s="120">
        <v>0</v>
      </c>
      <c r="ID48" s="120">
        <v>0</v>
      </c>
      <c r="IJ48" s="228"/>
      <c r="IK48" s="228"/>
      <c r="IL48" s="228"/>
    </row>
    <row r="49" spans="1:246" x14ac:dyDescent="0.3">
      <c r="A49" s="72" t="s">
        <v>129</v>
      </c>
      <c r="B49" s="71">
        <v>5.69</v>
      </c>
      <c r="C49" s="71">
        <v>5.4</v>
      </c>
      <c r="D49" s="71">
        <v>4.97</v>
      </c>
      <c r="E49" s="71">
        <v>5.48</v>
      </c>
      <c r="F49" s="71">
        <v>5.65</v>
      </c>
      <c r="G49" s="71">
        <v>23.78</v>
      </c>
      <c r="H49" s="71">
        <v>25.54</v>
      </c>
      <c r="I49" s="71">
        <v>28.63</v>
      </c>
      <c r="J49" s="71">
        <v>32.17</v>
      </c>
      <c r="K49" s="71">
        <v>32.24</v>
      </c>
      <c r="L49" s="71">
        <v>34.619999999999997</v>
      </c>
      <c r="M49" s="71">
        <v>34.79</v>
      </c>
      <c r="N49" s="71">
        <v>34.54</v>
      </c>
      <c r="O49" s="71">
        <v>34.47</v>
      </c>
      <c r="P49" s="71">
        <v>34.32</v>
      </c>
      <c r="Q49" s="71">
        <v>35.03</v>
      </c>
      <c r="R49" s="71">
        <v>35.35</v>
      </c>
      <c r="S49" s="71">
        <v>37.14</v>
      </c>
      <c r="T49" s="71">
        <v>37.270000000000003</v>
      </c>
      <c r="U49" s="71">
        <v>37.15</v>
      </c>
      <c r="V49" s="71">
        <v>36.619999999999997</v>
      </c>
      <c r="W49" s="71">
        <v>34.67</v>
      </c>
      <c r="X49" s="71">
        <v>34.79</v>
      </c>
      <c r="Y49" s="71">
        <v>34.590000000000003</v>
      </c>
      <c r="Z49" s="71">
        <v>34.04</v>
      </c>
      <c r="AA49" s="71">
        <v>34.229999999999997</v>
      </c>
      <c r="AB49" s="71">
        <v>33.82</v>
      </c>
      <c r="AC49" s="71">
        <v>35.950000000000003</v>
      </c>
      <c r="AD49" s="71">
        <v>35.950000000000003</v>
      </c>
      <c r="AE49" s="71">
        <v>35.950000000000003</v>
      </c>
      <c r="AF49" s="71">
        <v>35.590000000000003</v>
      </c>
      <c r="AG49" s="71">
        <v>37.700000000000003</v>
      </c>
      <c r="AH49" s="71">
        <v>38.369999999999997</v>
      </c>
      <c r="AI49" s="71">
        <v>39.770000000000003</v>
      </c>
      <c r="AJ49" s="71">
        <v>42.6</v>
      </c>
      <c r="AK49" s="71">
        <v>47.18</v>
      </c>
      <c r="AL49" s="71">
        <v>48.36</v>
      </c>
      <c r="AM49" s="71">
        <v>47.93</v>
      </c>
      <c r="AN49" s="71">
        <v>47.86</v>
      </c>
      <c r="AO49" s="71">
        <v>46.87</v>
      </c>
      <c r="AP49" s="71">
        <v>47.65</v>
      </c>
      <c r="AQ49" s="71">
        <v>47.79</v>
      </c>
      <c r="AR49" s="71">
        <v>47.11</v>
      </c>
      <c r="AS49" s="71">
        <v>46.96</v>
      </c>
      <c r="AT49" s="71">
        <v>46.15</v>
      </c>
      <c r="AU49" s="71">
        <v>45.65</v>
      </c>
      <c r="AV49" s="71">
        <v>45.25</v>
      </c>
      <c r="AW49" s="71">
        <v>44.78</v>
      </c>
      <c r="AX49" s="71">
        <v>44.53</v>
      </c>
      <c r="AY49" s="71">
        <v>44.72</v>
      </c>
      <c r="AZ49" s="71">
        <v>44.18</v>
      </c>
      <c r="BA49" s="71">
        <v>50.63</v>
      </c>
      <c r="BB49" s="71">
        <v>51.91</v>
      </c>
      <c r="BC49" s="71">
        <v>54.08</v>
      </c>
      <c r="BD49" s="71">
        <v>74.88</v>
      </c>
      <c r="BE49" s="71">
        <v>75.010000000000005</v>
      </c>
      <c r="BF49" s="71">
        <v>76.739999999999995</v>
      </c>
      <c r="BG49" s="71">
        <v>82.28</v>
      </c>
      <c r="BH49" s="71">
        <v>85.03</v>
      </c>
      <c r="BI49" s="71">
        <v>90.02</v>
      </c>
      <c r="BJ49" s="71">
        <v>94.37</v>
      </c>
      <c r="BK49" s="71">
        <v>96.74</v>
      </c>
      <c r="BL49" s="71">
        <v>98.21</v>
      </c>
      <c r="BM49" s="71">
        <v>102.26</v>
      </c>
      <c r="BN49" s="71">
        <v>109.26</v>
      </c>
      <c r="BO49" s="71">
        <v>116.71</v>
      </c>
      <c r="BP49" s="71">
        <v>131.02000000000001</v>
      </c>
      <c r="BQ49" s="71">
        <v>132.72</v>
      </c>
      <c r="BR49" s="71">
        <v>136.65</v>
      </c>
      <c r="BS49" s="71">
        <v>142.66999999999999</v>
      </c>
      <c r="BT49" s="71">
        <v>149.35</v>
      </c>
      <c r="BU49" s="71">
        <v>162.51</v>
      </c>
      <c r="BV49" s="71">
        <v>162.94</v>
      </c>
      <c r="BW49" s="71">
        <v>165.07</v>
      </c>
      <c r="BX49" s="71">
        <v>172.03</v>
      </c>
      <c r="BY49" s="71">
        <v>169.95</v>
      </c>
      <c r="BZ49" s="71">
        <v>174.84</v>
      </c>
      <c r="CA49" s="71">
        <v>180.23</v>
      </c>
      <c r="CB49" s="71">
        <v>184.22</v>
      </c>
      <c r="CC49" s="71">
        <v>182.81</v>
      </c>
      <c r="CD49" s="71">
        <v>188.44</v>
      </c>
      <c r="CE49" s="71">
        <v>192.70999999999998</v>
      </c>
      <c r="CF49" s="71">
        <v>193.63</v>
      </c>
      <c r="CG49" s="71">
        <v>192.04000000000002</v>
      </c>
      <c r="CH49" s="71">
        <v>187.65</v>
      </c>
      <c r="CI49" s="71">
        <v>184.1</v>
      </c>
      <c r="CJ49" s="71">
        <v>180.68</v>
      </c>
      <c r="CK49" s="71">
        <v>142.34</v>
      </c>
      <c r="CL49" s="71">
        <v>145.6</v>
      </c>
      <c r="CM49" s="71">
        <v>143.03</v>
      </c>
      <c r="CN49" s="71">
        <v>141.35</v>
      </c>
      <c r="CO49" s="71">
        <v>131.38</v>
      </c>
      <c r="CP49" s="71">
        <v>126.65</v>
      </c>
      <c r="CQ49" s="71">
        <v>123.42</v>
      </c>
      <c r="CR49" s="71">
        <v>114.12</v>
      </c>
      <c r="CS49" s="71">
        <v>110.2</v>
      </c>
      <c r="CT49" s="71">
        <v>108.18</v>
      </c>
      <c r="CU49" s="71">
        <v>106.4</v>
      </c>
      <c r="CV49" s="71">
        <v>104.62</v>
      </c>
      <c r="CW49" s="71">
        <v>102.7</v>
      </c>
      <c r="CX49" s="71">
        <v>100.45</v>
      </c>
      <c r="CY49" s="71">
        <v>98.17</v>
      </c>
      <c r="CZ49" s="71">
        <v>95.23</v>
      </c>
      <c r="DA49" s="71">
        <v>92.07</v>
      </c>
      <c r="DB49" s="71">
        <v>90.07</v>
      </c>
      <c r="DC49" s="71">
        <v>84.98</v>
      </c>
      <c r="DD49" s="71">
        <v>82.57</v>
      </c>
      <c r="DE49" s="71">
        <v>75.290000000000006</v>
      </c>
      <c r="DF49" s="71">
        <v>71.39</v>
      </c>
      <c r="DG49" s="71">
        <v>69.790000000000006</v>
      </c>
      <c r="DH49" s="71">
        <v>67.98</v>
      </c>
      <c r="DI49" s="71">
        <v>64.319999999999993</v>
      </c>
      <c r="DJ49" s="71">
        <v>62.97</v>
      </c>
      <c r="DK49" s="71">
        <v>61.7</v>
      </c>
      <c r="DL49" s="71">
        <v>59.21</v>
      </c>
      <c r="DM49" s="71">
        <v>58.43</v>
      </c>
      <c r="DN49" s="71">
        <v>57.31</v>
      </c>
      <c r="DO49" s="71">
        <v>55.1</v>
      </c>
      <c r="DP49" s="71">
        <v>28.869999999999997</v>
      </c>
      <c r="DQ49" s="71">
        <v>28.32</v>
      </c>
      <c r="DR49" s="71">
        <v>28.14</v>
      </c>
      <c r="DS49" s="71">
        <v>27.82</v>
      </c>
      <c r="DT49" s="71">
        <v>27.450000000000003</v>
      </c>
      <c r="DU49" s="71">
        <v>21.94</v>
      </c>
      <c r="DV49" s="71">
        <v>21.730000000000004</v>
      </c>
      <c r="DW49" s="71">
        <v>24.23</v>
      </c>
      <c r="DX49" s="71">
        <v>23.939999999999998</v>
      </c>
      <c r="DY49" s="71">
        <v>23.939999999999998</v>
      </c>
      <c r="DZ49" s="71">
        <v>17.55</v>
      </c>
      <c r="EA49" s="71">
        <v>15.05</v>
      </c>
      <c r="EB49" s="71">
        <v>12.219999999999999</v>
      </c>
      <c r="EC49" s="71">
        <v>14.95</v>
      </c>
      <c r="ED49" s="71">
        <v>14.690000000000001</v>
      </c>
      <c r="EE49" s="71">
        <v>14.63</v>
      </c>
      <c r="EF49" s="71">
        <v>14.63</v>
      </c>
      <c r="EG49" s="71">
        <v>14.63</v>
      </c>
      <c r="EH49" s="71">
        <v>11.13</v>
      </c>
      <c r="EI49" s="71">
        <v>9.23</v>
      </c>
      <c r="EJ49" s="71">
        <v>4.24</v>
      </c>
      <c r="EK49" s="71">
        <v>4.09</v>
      </c>
      <c r="EL49" s="71">
        <v>1.6500000000000001</v>
      </c>
      <c r="EM49" s="71">
        <v>1.56</v>
      </c>
      <c r="EN49" s="71">
        <v>1.53</v>
      </c>
      <c r="EO49" s="71">
        <v>1.53</v>
      </c>
      <c r="EP49" s="71">
        <v>0.29000000000000004</v>
      </c>
      <c r="EQ49" s="71">
        <v>0.26</v>
      </c>
      <c r="ER49" s="71">
        <v>0.26</v>
      </c>
      <c r="ES49" s="71">
        <v>0.26</v>
      </c>
      <c r="ET49" s="71">
        <v>0.26</v>
      </c>
      <c r="EU49" s="71">
        <v>0.26</v>
      </c>
      <c r="EV49" s="71">
        <v>0.26</v>
      </c>
      <c r="EW49" s="71">
        <v>0.26</v>
      </c>
      <c r="EX49" s="71">
        <v>0.26</v>
      </c>
      <c r="EY49" s="71">
        <v>0.26</v>
      </c>
      <c r="EZ49" s="71">
        <v>0.26</v>
      </c>
      <c r="FA49" s="71">
        <v>0.26</v>
      </c>
      <c r="FB49" s="71">
        <v>0.26</v>
      </c>
      <c r="FC49" s="71">
        <v>0.11</v>
      </c>
      <c r="FD49" s="71">
        <v>0.11</v>
      </c>
      <c r="FE49" s="71">
        <v>0.11</v>
      </c>
      <c r="FF49" s="71">
        <v>0.11</v>
      </c>
      <c r="FG49" s="71">
        <v>0.11</v>
      </c>
      <c r="FH49" s="71">
        <v>0.11</v>
      </c>
      <c r="FI49" s="71">
        <v>0</v>
      </c>
      <c r="FJ49" s="71">
        <v>0</v>
      </c>
      <c r="FK49" s="71">
        <v>0</v>
      </c>
      <c r="FL49" s="71">
        <v>0</v>
      </c>
      <c r="FM49" s="71">
        <v>0</v>
      </c>
      <c r="FN49" s="71">
        <v>0</v>
      </c>
      <c r="FO49" s="71">
        <v>0</v>
      </c>
      <c r="FP49" s="71">
        <v>0</v>
      </c>
      <c r="FQ49" s="71">
        <v>0</v>
      </c>
      <c r="FR49" s="71">
        <v>0</v>
      </c>
      <c r="FS49" s="71">
        <v>0</v>
      </c>
      <c r="FT49" s="71">
        <v>0</v>
      </c>
      <c r="FU49" s="71">
        <v>0</v>
      </c>
      <c r="FV49" s="71">
        <v>0</v>
      </c>
      <c r="FW49" s="71">
        <v>0</v>
      </c>
      <c r="FX49" s="71">
        <v>0</v>
      </c>
      <c r="FY49" s="71">
        <v>0</v>
      </c>
      <c r="FZ49" s="71">
        <v>0</v>
      </c>
      <c r="GA49" s="71">
        <v>0</v>
      </c>
      <c r="GB49" s="71">
        <v>0</v>
      </c>
      <c r="GC49" s="71">
        <v>0</v>
      </c>
      <c r="GD49" s="71">
        <v>1.3000000000000001E-5</v>
      </c>
      <c r="GE49" s="71">
        <v>1.2E-5</v>
      </c>
      <c r="GF49" s="71">
        <v>1.0000000000000001E-5</v>
      </c>
      <c r="GG49" s="71">
        <v>1.0000000000000001E-5</v>
      </c>
      <c r="GH49" s="72">
        <v>6.9999999999999999E-6</v>
      </c>
      <c r="GI49" s="72">
        <v>6.9999999999999999E-6</v>
      </c>
      <c r="GJ49" s="72">
        <v>6.0000000000000002E-6</v>
      </c>
      <c r="GK49" s="72">
        <v>4.9999999999999996E-6</v>
      </c>
      <c r="GL49" s="72">
        <v>4.9999999999999996E-6</v>
      </c>
      <c r="GM49" s="72">
        <v>4.9999999999999996E-6</v>
      </c>
      <c r="GN49" s="72">
        <v>4.9999999999999996E-6</v>
      </c>
      <c r="GO49" s="72">
        <v>4.9999999999999996E-6</v>
      </c>
      <c r="GP49" s="72">
        <v>3.9999999999999998E-6</v>
      </c>
      <c r="GQ49" s="72">
        <v>1.9999999999999999E-6</v>
      </c>
      <c r="GR49" s="72">
        <v>1.9999999999999999E-6</v>
      </c>
      <c r="GS49" s="72">
        <v>1.9999999999999999E-6</v>
      </c>
      <c r="GT49" s="72">
        <v>1.9999999999999999E-6</v>
      </c>
      <c r="GU49" s="72">
        <v>1.9999999999999999E-6</v>
      </c>
      <c r="GV49" s="72">
        <v>1.9999999999999999E-6</v>
      </c>
      <c r="GW49" s="72">
        <v>1.9999999999999999E-6</v>
      </c>
      <c r="GX49" s="72">
        <v>1.9999999999999999E-6</v>
      </c>
      <c r="GY49" s="72">
        <v>1.9999999999999999E-6</v>
      </c>
      <c r="GZ49" s="72">
        <v>1.9999999999999999E-6</v>
      </c>
      <c r="HA49" s="72">
        <v>1.9999999999999999E-6</v>
      </c>
      <c r="HB49" s="72">
        <v>1.9999999999999999E-6</v>
      </c>
      <c r="HC49" s="72">
        <v>1.9999999999999999E-6</v>
      </c>
      <c r="HD49" s="72">
        <v>1.9999999999999999E-6</v>
      </c>
      <c r="HE49" s="72">
        <v>1.9999999999999999E-6</v>
      </c>
      <c r="HF49" s="72">
        <v>1.9999999999999999E-6</v>
      </c>
      <c r="HG49" s="72">
        <v>1.9999999999999999E-6</v>
      </c>
      <c r="HH49" s="72">
        <v>1.9999999999999999E-6</v>
      </c>
      <c r="HI49" s="72">
        <v>1.9999999999999999E-6</v>
      </c>
      <c r="HJ49" s="72">
        <v>1.9999999999999999E-6</v>
      </c>
      <c r="HK49" s="72">
        <v>1.9999999999999999E-6</v>
      </c>
      <c r="HL49" s="72">
        <v>1.9999999999999999E-6</v>
      </c>
      <c r="HM49" s="72">
        <v>1.9999999999999999E-6</v>
      </c>
      <c r="HN49" s="72">
        <v>1.9999999999999999E-6</v>
      </c>
      <c r="HO49" s="72">
        <v>1.9999999999999999E-6</v>
      </c>
      <c r="HP49" s="72">
        <v>1.9999999999999999E-6</v>
      </c>
      <c r="HQ49" s="72">
        <v>1.9999999999999999E-6</v>
      </c>
      <c r="HR49" s="72">
        <v>1.9999999999999999E-6</v>
      </c>
      <c r="HS49" s="72">
        <v>0</v>
      </c>
      <c r="HT49" s="72">
        <v>0</v>
      </c>
      <c r="HU49" s="72">
        <v>0</v>
      </c>
      <c r="HV49" s="72">
        <v>0</v>
      </c>
      <c r="HW49" s="72">
        <v>0</v>
      </c>
      <c r="HX49" s="72">
        <v>0</v>
      </c>
      <c r="HY49" s="72">
        <v>0</v>
      </c>
      <c r="HZ49" s="72">
        <v>0</v>
      </c>
      <c r="IA49" s="72">
        <v>0</v>
      </c>
      <c r="IB49" s="72">
        <v>0</v>
      </c>
      <c r="IC49" s="72">
        <v>0</v>
      </c>
      <c r="ID49" s="72">
        <v>0</v>
      </c>
      <c r="IJ49" s="228"/>
      <c r="IK49" s="228"/>
      <c r="IL49" s="228"/>
    </row>
    <row r="50" spans="1:246" x14ac:dyDescent="0.3">
      <c r="A50" s="72" t="s">
        <v>130</v>
      </c>
      <c r="B50" s="71">
        <v>3.11</v>
      </c>
      <c r="C50" s="71">
        <v>3.21</v>
      </c>
      <c r="D50" s="71">
        <v>3.07</v>
      </c>
      <c r="E50" s="71">
        <v>3.36</v>
      </c>
      <c r="F50" s="71">
        <v>3.69</v>
      </c>
      <c r="G50" s="71">
        <v>20.99</v>
      </c>
      <c r="H50" s="71">
        <v>22.83</v>
      </c>
      <c r="I50" s="71">
        <v>25.9</v>
      </c>
      <c r="J50" s="71">
        <v>29.29</v>
      </c>
      <c r="K50" s="71">
        <v>28.84</v>
      </c>
      <c r="L50" s="71">
        <v>30.73</v>
      </c>
      <c r="M50" s="71">
        <v>30.17</v>
      </c>
      <c r="N50" s="71">
        <v>29.49</v>
      </c>
      <c r="O50" s="71">
        <v>29.35</v>
      </c>
      <c r="P50" s="71">
        <v>28.41</v>
      </c>
      <c r="Q50" s="71">
        <v>28.14</v>
      </c>
      <c r="R50" s="71">
        <v>28.07</v>
      </c>
      <c r="S50" s="71">
        <v>29.82</v>
      </c>
      <c r="T50" s="71">
        <v>30</v>
      </c>
      <c r="U50" s="71">
        <v>30.1</v>
      </c>
      <c r="V50" s="71">
        <v>29.45</v>
      </c>
      <c r="W50" s="71">
        <v>28.07</v>
      </c>
      <c r="X50" s="71">
        <v>29.84</v>
      </c>
      <c r="Y50" s="71">
        <v>30.8</v>
      </c>
      <c r="Z50" s="71">
        <v>30.57</v>
      </c>
      <c r="AA50" s="71">
        <v>30.89</v>
      </c>
      <c r="AB50" s="71">
        <v>30.4</v>
      </c>
      <c r="AC50" s="71">
        <v>32.22</v>
      </c>
      <c r="AD50" s="71">
        <v>32.22</v>
      </c>
      <c r="AE50" s="71">
        <v>32.22</v>
      </c>
      <c r="AF50" s="71">
        <v>31.81</v>
      </c>
      <c r="AG50" s="71">
        <v>33.1</v>
      </c>
      <c r="AH50" s="71">
        <v>33.770000000000003</v>
      </c>
      <c r="AI50" s="71">
        <v>35.200000000000003</v>
      </c>
      <c r="AJ50" s="71">
        <v>38.090000000000003</v>
      </c>
      <c r="AK50" s="71">
        <v>42.66</v>
      </c>
      <c r="AL50" s="71">
        <v>44.01</v>
      </c>
      <c r="AM50" s="71">
        <v>43.99</v>
      </c>
      <c r="AN50" s="71">
        <v>44.15</v>
      </c>
      <c r="AO50" s="71">
        <v>43.1</v>
      </c>
      <c r="AP50" s="71">
        <v>44.46</v>
      </c>
      <c r="AQ50" s="71">
        <v>44.63</v>
      </c>
      <c r="AR50" s="71">
        <v>44.34</v>
      </c>
      <c r="AS50" s="71">
        <v>44.46</v>
      </c>
      <c r="AT50" s="71">
        <v>43.84</v>
      </c>
      <c r="AU50" s="71">
        <v>43.5</v>
      </c>
      <c r="AV50" s="71">
        <v>43.04</v>
      </c>
      <c r="AW50" s="71">
        <v>42.69</v>
      </c>
      <c r="AX50" s="71">
        <v>42.3</v>
      </c>
      <c r="AY50" s="71">
        <v>42.67</v>
      </c>
      <c r="AZ50" s="71">
        <v>42.56</v>
      </c>
      <c r="BA50" s="71">
        <v>49.1</v>
      </c>
      <c r="BB50" s="71">
        <v>50.38</v>
      </c>
      <c r="BC50" s="71">
        <v>52.61</v>
      </c>
      <c r="BD50" s="71">
        <v>73.48</v>
      </c>
      <c r="BE50" s="71">
        <v>73.77</v>
      </c>
      <c r="BF50" s="71">
        <v>75.53</v>
      </c>
      <c r="BG50" s="71">
        <v>81</v>
      </c>
      <c r="BH50" s="71">
        <v>83.89</v>
      </c>
      <c r="BI50" s="71">
        <v>89.11</v>
      </c>
      <c r="BJ50" s="71">
        <v>93.39</v>
      </c>
      <c r="BK50" s="71">
        <v>95.7</v>
      </c>
      <c r="BL50" s="71">
        <v>97.35</v>
      </c>
      <c r="BM50" s="71">
        <v>100.52</v>
      </c>
      <c r="BN50" s="71">
        <v>106.64</v>
      </c>
      <c r="BO50" s="71">
        <v>113.66</v>
      </c>
      <c r="BP50" s="71">
        <v>128.15</v>
      </c>
      <c r="BQ50" s="71">
        <v>129.97999999999999</v>
      </c>
      <c r="BR50" s="71">
        <v>132.19</v>
      </c>
      <c r="BS50" s="71">
        <v>137.09</v>
      </c>
      <c r="BT50" s="71">
        <v>141.13</v>
      </c>
      <c r="BU50" s="71">
        <v>155.6</v>
      </c>
      <c r="BV50" s="71">
        <v>155.11000000000001</v>
      </c>
      <c r="BW50" s="71">
        <v>156.56</v>
      </c>
      <c r="BX50" s="71">
        <v>161.75</v>
      </c>
      <c r="BY50" s="71">
        <v>155.56</v>
      </c>
      <c r="BZ50" s="71">
        <v>161.21</v>
      </c>
      <c r="CA50" s="71">
        <v>164.49</v>
      </c>
      <c r="CB50" s="71">
        <v>162.74</v>
      </c>
      <c r="CC50" s="71">
        <v>164.32</v>
      </c>
      <c r="CD50" s="71">
        <v>165.1</v>
      </c>
      <c r="CE50" s="71">
        <v>168.35</v>
      </c>
      <c r="CF50" s="71">
        <v>165.53</v>
      </c>
      <c r="CG50" s="71">
        <v>156.77000000000001</v>
      </c>
      <c r="CH50" s="71">
        <v>143.58000000000001</v>
      </c>
      <c r="CI50" s="71">
        <v>127.6</v>
      </c>
      <c r="CJ50" s="71">
        <v>121.05</v>
      </c>
      <c r="CK50" s="71">
        <v>97.49</v>
      </c>
      <c r="CL50" s="71">
        <v>100.23</v>
      </c>
      <c r="CM50" s="71">
        <v>97.64</v>
      </c>
      <c r="CN50" s="71">
        <v>112.97</v>
      </c>
      <c r="CO50" s="71">
        <v>102.9</v>
      </c>
      <c r="CP50" s="71">
        <v>97.18</v>
      </c>
      <c r="CQ50" s="71">
        <v>95.14</v>
      </c>
      <c r="CR50" s="71">
        <v>88.12</v>
      </c>
      <c r="CS50" s="71">
        <v>82.64</v>
      </c>
      <c r="CT50" s="71">
        <v>79.86</v>
      </c>
      <c r="CU50" s="71">
        <v>76.319999999999993</v>
      </c>
      <c r="CV50" s="71">
        <v>74.790000000000006</v>
      </c>
      <c r="CW50" s="71">
        <v>74.37</v>
      </c>
      <c r="CX50" s="71">
        <v>70.040000000000006</v>
      </c>
      <c r="CY50" s="71">
        <v>67.510000000000005</v>
      </c>
      <c r="CZ50" s="71">
        <v>66.599999999999994</v>
      </c>
      <c r="DA50" s="71">
        <v>59.32</v>
      </c>
      <c r="DB50" s="71">
        <v>52.76</v>
      </c>
      <c r="DC50" s="71">
        <v>48.83</v>
      </c>
      <c r="DD50" s="71">
        <v>47.79</v>
      </c>
      <c r="DE50" s="71">
        <v>46.54</v>
      </c>
      <c r="DF50" s="71">
        <v>41.8</v>
      </c>
      <c r="DG50" s="71">
        <v>40.22</v>
      </c>
      <c r="DH50" s="71">
        <v>38.43</v>
      </c>
      <c r="DI50" s="71">
        <v>36.380000000000003</v>
      </c>
      <c r="DJ50" s="71">
        <v>35.700000000000003</v>
      </c>
      <c r="DK50" s="71">
        <v>34.57</v>
      </c>
      <c r="DL50" s="71">
        <v>33.770000000000003</v>
      </c>
      <c r="DM50" s="71">
        <v>33.07</v>
      </c>
      <c r="DN50" s="71">
        <v>32.010000000000005</v>
      </c>
      <c r="DO50" s="71">
        <v>31.11</v>
      </c>
      <c r="DP50" s="71">
        <v>5.23</v>
      </c>
      <c r="DQ50" s="71">
        <v>5</v>
      </c>
      <c r="DR50" s="71">
        <v>4.63</v>
      </c>
      <c r="DS50" s="71">
        <v>4.43</v>
      </c>
      <c r="DT50" s="71">
        <v>4.24</v>
      </c>
      <c r="DU50" s="71">
        <v>3.9800000000000004</v>
      </c>
      <c r="DV50" s="71">
        <v>3.67</v>
      </c>
      <c r="DW50" s="71">
        <v>11.17</v>
      </c>
      <c r="DX50" s="71">
        <v>10.99</v>
      </c>
      <c r="DY50" s="71">
        <v>10.99</v>
      </c>
      <c r="DZ50" s="71">
        <v>10.600000000000001</v>
      </c>
      <c r="EA50" s="71">
        <v>8.83</v>
      </c>
      <c r="EB50" s="71">
        <v>8.7199999999999989</v>
      </c>
      <c r="EC50" s="71">
        <v>11.57</v>
      </c>
      <c r="ED50" s="71">
        <v>10.16</v>
      </c>
      <c r="EE50" s="71">
        <v>11.290000000000001</v>
      </c>
      <c r="EF50" s="71">
        <v>11.290000000000001</v>
      </c>
      <c r="EG50" s="71">
        <v>11.290000000000001</v>
      </c>
      <c r="EH50" s="71">
        <v>3.48</v>
      </c>
      <c r="EI50" s="71">
        <v>2.23</v>
      </c>
      <c r="EJ50" s="71">
        <v>2.2599999999999998</v>
      </c>
      <c r="EK50" s="71">
        <v>2.0299999999999998</v>
      </c>
      <c r="EL50" s="71">
        <v>7.0000000000000007E-2</v>
      </c>
      <c r="EM50" s="71">
        <v>0.01</v>
      </c>
      <c r="EN50" s="71">
        <v>0.01</v>
      </c>
      <c r="EO50" s="71">
        <v>0.01</v>
      </c>
      <c r="EP50" s="71">
        <v>0</v>
      </c>
      <c r="EQ50" s="71">
        <v>0</v>
      </c>
      <c r="ER50" s="71">
        <v>0</v>
      </c>
      <c r="ES50" s="71">
        <v>0</v>
      </c>
      <c r="ET50" s="71">
        <v>0</v>
      </c>
      <c r="EU50" s="71">
        <v>0</v>
      </c>
      <c r="EV50" s="71">
        <v>0</v>
      </c>
      <c r="EW50" s="71">
        <v>0</v>
      </c>
      <c r="EX50" s="71">
        <v>0</v>
      </c>
      <c r="EY50" s="71">
        <v>0</v>
      </c>
      <c r="EZ50" s="71">
        <v>0</v>
      </c>
      <c r="FA50" s="71">
        <v>0</v>
      </c>
      <c r="FB50" s="71">
        <v>0</v>
      </c>
      <c r="FC50" s="71">
        <v>0</v>
      </c>
      <c r="FD50" s="71">
        <v>0</v>
      </c>
      <c r="FE50" s="71">
        <v>0</v>
      </c>
      <c r="FF50" s="71">
        <v>0</v>
      </c>
      <c r="FG50" s="71">
        <v>0</v>
      </c>
      <c r="FH50" s="71">
        <v>0</v>
      </c>
      <c r="FI50" s="71">
        <v>0</v>
      </c>
      <c r="FJ50" s="71">
        <v>0</v>
      </c>
      <c r="FK50" s="71">
        <v>0</v>
      </c>
      <c r="FL50" s="71">
        <v>0</v>
      </c>
      <c r="FM50" s="71">
        <v>0</v>
      </c>
      <c r="FN50" s="71">
        <v>0</v>
      </c>
      <c r="FO50" s="71">
        <v>0</v>
      </c>
      <c r="FP50" s="71">
        <v>0</v>
      </c>
      <c r="FQ50" s="71">
        <v>0</v>
      </c>
      <c r="FR50" s="71">
        <v>0</v>
      </c>
      <c r="FS50" s="71">
        <v>0</v>
      </c>
      <c r="FT50" s="71">
        <v>0</v>
      </c>
      <c r="FU50" s="71">
        <v>0</v>
      </c>
      <c r="FV50" s="71">
        <v>0</v>
      </c>
      <c r="FW50" s="71">
        <v>0</v>
      </c>
      <c r="FX50" s="71">
        <v>0</v>
      </c>
      <c r="FY50" s="71">
        <v>0</v>
      </c>
      <c r="FZ50" s="71">
        <v>0</v>
      </c>
      <c r="GA50" s="71">
        <v>0</v>
      </c>
      <c r="GB50" s="71">
        <v>0</v>
      </c>
      <c r="GC50" s="71">
        <v>0</v>
      </c>
      <c r="GD50" s="71">
        <v>0</v>
      </c>
      <c r="GE50" s="71">
        <v>0</v>
      </c>
      <c r="GF50" s="71">
        <v>0</v>
      </c>
      <c r="GG50" s="71">
        <v>0</v>
      </c>
      <c r="GH50" s="72">
        <v>0</v>
      </c>
      <c r="GI50" s="72">
        <v>0</v>
      </c>
      <c r="GJ50" s="72">
        <v>0</v>
      </c>
      <c r="GK50" s="72">
        <v>0</v>
      </c>
      <c r="GL50" s="72">
        <v>0</v>
      </c>
      <c r="GM50" s="72">
        <v>0</v>
      </c>
      <c r="GN50" s="72">
        <v>0</v>
      </c>
      <c r="GO50" s="72">
        <v>0</v>
      </c>
      <c r="GP50" s="72">
        <v>0</v>
      </c>
      <c r="GQ50" s="72">
        <v>0</v>
      </c>
      <c r="GR50" s="72">
        <v>0</v>
      </c>
      <c r="GS50" s="72">
        <v>0</v>
      </c>
      <c r="GT50" s="72">
        <v>0</v>
      </c>
      <c r="GU50" s="72">
        <v>0</v>
      </c>
      <c r="GV50" s="72">
        <v>0</v>
      </c>
      <c r="GW50" s="72">
        <v>0</v>
      </c>
      <c r="GX50" s="72">
        <v>0</v>
      </c>
      <c r="GY50" s="72">
        <v>0</v>
      </c>
      <c r="GZ50" s="72">
        <v>0</v>
      </c>
      <c r="HA50" s="72">
        <v>0</v>
      </c>
      <c r="HB50" s="72">
        <v>0</v>
      </c>
      <c r="HC50" s="72">
        <v>0</v>
      </c>
      <c r="HD50" s="72">
        <v>0</v>
      </c>
      <c r="HE50" s="72">
        <v>0</v>
      </c>
      <c r="HF50" s="72">
        <v>0</v>
      </c>
      <c r="HG50" s="72">
        <v>0</v>
      </c>
      <c r="HH50" s="72">
        <v>0</v>
      </c>
      <c r="HI50" s="72">
        <v>0</v>
      </c>
      <c r="HJ50" s="72">
        <v>0</v>
      </c>
      <c r="HK50" s="72">
        <v>0</v>
      </c>
      <c r="HL50" s="72">
        <v>0</v>
      </c>
      <c r="HM50" s="72">
        <v>0</v>
      </c>
      <c r="HN50" s="72">
        <v>0</v>
      </c>
      <c r="HO50" s="72">
        <v>0</v>
      </c>
      <c r="HP50" s="72">
        <v>0</v>
      </c>
      <c r="HQ50" s="72">
        <v>0</v>
      </c>
      <c r="HR50" s="72">
        <v>0</v>
      </c>
      <c r="HS50" s="72">
        <v>0</v>
      </c>
      <c r="HT50" s="72">
        <v>0</v>
      </c>
      <c r="HU50" s="72">
        <v>0</v>
      </c>
      <c r="HV50" s="72">
        <v>0</v>
      </c>
      <c r="HW50" s="72">
        <v>0</v>
      </c>
      <c r="HX50" s="72">
        <v>0</v>
      </c>
      <c r="HY50" s="72">
        <v>0</v>
      </c>
      <c r="HZ50" s="72">
        <v>0</v>
      </c>
      <c r="IA50" s="72">
        <v>0</v>
      </c>
      <c r="IB50" s="72">
        <v>0</v>
      </c>
      <c r="IC50" s="72">
        <v>0</v>
      </c>
      <c r="ID50" s="72">
        <v>0</v>
      </c>
      <c r="IJ50" s="228"/>
      <c r="IK50" s="228"/>
      <c r="IL50" s="228"/>
    </row>
    <row r="51" spans="1:246" x14ac:dyDescent="0.3">
      <c r="A51" s="72" t="s">
        <v>131</v>
      </c>
      <c r="B51" s="71">
        <v>2.59</v>
      </c>
      <c r="C51" s="71">
        <v>2.19</v>
      </c>
      <c r="D51" s="71">
        <v>1.9</v>
      </c>
      <c r="E51" s="71">
        <v>2.12</v>
      </c>
      <c r="F51" s="71">
        <v>1.96</v>
      </c>
      <c r="G51" s="71">
        <v>2.78</v>
      </c>
      <c r="H51" s="71">
        <v>2.7</v>
      </c>
      <c r="I51" s="71">
        <v>2.73</v>
      </c>
      <c r="J51" s="71">
        <v>2.88</v>
      </c>
      <c r="K51" s="71">
        <v>3.39</v>
      </c>
      <c r="L51" s="71">
        <v>3.89</v>
      </c>
      <c r="M51" s="71">
        <v>4.63</v>
      </c>
      <c r="N51" s="71">
        <v>5.04</v>
      </c>
      <c r="O51" s="71">
        <v>5.12</v>
      </c>
      <c r="P51" s="71">
        <v>5.92</v>
      </c>
      <c r="Q51" s="71">
        <v>6.89</v>
      </c>
      <c r="R51" s="71">
        <v>7.28</v>
      </c>
      <c r="S51" s="71">
        <v>7.32</v>
      </c>
      <c r="T51" s="71">
        <v>7.27</v>
      </c>
      <c r="U51" s="71">
        <v>7.05</v>
      </c>
      <c r="V51" s="71">
        <v>7.18</v>
      </c>
      <c r="W51" s="71">
        <v>6.6</v>
      </c>
      <c r="X51" s="71">
        <v>4.95</v>
      </c>
      <c r="Y51" s="71">
        <v>3.79</v>
      </c>
      <c r="Z51" s="71">
        <v>3.48</v>
      </c>
      <c r="AA51" s="71">
        <v>3.33</v>
      </c>
      <c r="AB51" s="71">
        <v>3.42</v>
      </c>
      <c r="AC51" s="71">
        <v>3.73</v>
      </c>
      <c r="AD51" s="71">
        <v>3.73</v>
      </c>
      <c r="AE51" s="71">
        <v>3.73</v>
      </c>
      <c r="AF51" s="71">
        <v>3.78</v>
      </c>
      <c r="AG51" s="71">
        <v>4.59</v>
      </c>
      <c r="AH51" s="71">
        <v>4.5999999999999996</v>
      </c>
      <c r="AI51" s="71">
        <v>4.58</v>
      </c>
      <c r="AJ51" s="71">
        <v>4.51</v>
      </c>
      <c r="AK51" s="71">
        <v>4.5199999999999996</v>
      </c>
      <c r="AL51" s="71">
        <v>4.3499999999999996</v>
      </c>
      <c r="AM51" s="71">
        <v>3.94</v>
      </c>
      <c r="AN51" s="71">
        <v>3.71</v>
      </c>
      <c r="AO51" s="71">
        <v>3.77</v>
      </c>
      <c r="AP51" s="71">
        <v>3.19</v>
      </c>
      <c r="AQ51" s="71">
        <v>3.16</v>
      </c>
      <c r="AR51" s="71">
        <v>2.76</v>
      </c>
      <c r="AS51" s="71">
        <v>2.5</v>
      </c>
      <c r="AT51" s="71">
        <v>2.31</v>
      </c>
      <c r="AU51" s="71">
        <v>2.15</v>
      </c>
      <c r="AV51" s="71">
        <v>2.21</v>
      </c>
      <c r="AW51" s="71">
        <v>2.09</v>
      </c>
      <c r="AX51" s="71">
        <v>2.2400000000000002</v>
      </c>
      <c r="AY51" s="71">
        <v>2.0499999999999998</v>
      </c>
      <c r="AZ51" s="71">
        <v>1.62</v>
      </c>
      <c r="BA51" s="71">
        <v>1.53</v>
      </c>
      <c r="BB51" s="71">
        <v>1.53</v>
      </c>
      <c r="BC51" s="71">
        <v>1.47</v>
      </c>
      <c r="BD51" s="71">
        <v>1.4</v>
      </c>
      <c r="BE51" s="71">
        <v>1.24</v>
      </c>
      <c r="BF51" s="71">
        <v>1.21</v>
      </c>
      <c r="BG51" s="71">
        <v>1.28</v>
      </c>
      <c r="BH51" s="71">
        <v>1.1399999999999999</v>
      </c>
      <c r="BI51" s="71">
        <v>0.91</v>
      </c>
      <c r="BJ51" s="71">
        <v>0.99</v>
      </c>
      <c r="BK51" s="71">
        <v>1.04</v>
      </c>
      <c r="BL51" s="71">
        <v>0.86</v>
      </c>
      <c r="BM51" s="71">
        <v>1.74</v>
      </c>
      <c r="BN51" s="71">
        <v>2.62</v>
      </c>
      <c r="BO51" s="71">
        <v>3.05</v>
      </c>
      <c r="BP51" s="71">
        <v>2.87</v>
      </c>
      <c r="BQ51" s="71">
        <v>2.73</v>
      </c>
      <c r="BR51" s="71">
        <v>4.47</v>
      </c>
      <c r="BS51" s="71">
        <v>5.59</v>
      </c>
      <c r="BT51" s="71">
        <v>8.23</v>
      </c>
      <c r="BU51" s="71">
        <v>6.9</v>
      </c>
      <c r="BV51" s="71">
        <v>7.83</v>
      </c>
      <c r="BW51" s="71">
        <v>8.51</v>
      </c>
      <c r="BX51" s="71">
        <v>10.27</v>
      </c>
      <c r="BY51" s="71">
        <v>14.39</v>
      </c>
      <c r="BZ51" s="71">
        <v>13.63</v>
      </c>
      <c r="CA51" s="71">
        <v>15.74</v>
      </c>
      <c r="CB51" s="71">
        <v>21.49</v>
      </c>
      <c r="CC51" s="71">
        <v>18.489999999999998</v>
      </c>
      <c r="CD51" s="71">
        <v>23.340000000000003</v>
      </c>
      <c r="CE51" s="71">
        <v>24.36</v>
      </c>
      <c r="CF51" s="71">
        <v>28.1</v>
      </c>
      <c r="CG51" s="71">
        <v>35.269999999999996</v>
      </c>
      <c r="CH51" s="71">
        <v>44.08</v>
      </c>
      <c r="CI51" s="71">
        <v>56.5</v>
      </c>
      <c r="CJ51" s="71">
        <v>59.63</v>
      </c>
      <c r="CK51" s="71">
        <v>44.85</v>
      </c>
      <c r="CL51" s="71">
        <v>45.38</v>
      </c>
      <c r="CM51" s="71">
        <v>45.39</v>
      </c>
      <c r="CN51" s="71">
        <v>28.38</v>
      </c>
      <c r="CO51" s="71">
        <v>28.48</v>
      </c>
      <c r="CP51" s="71">
        <v>29.47</v>
      </c>
      <c r="CQ51" s="71">
        <v>28.28</v>
      </c>
      <c r="CR51" s="71">
        <v>25.99</v>
      </c>
      <c r="CS51" s="71">
        <v>27.57</v>
      </c>
      <c r="CT51" s="71">
        <v>28.32</v>
      </c>
      <c r="CU51" s="71">
        <v>30.09</v>
      </c>
      <c r="CV51" s="71">
        <v>29.83</v>
      </c>
      <c r="CW51" s="71">
        <v>28.33</v>
      </c>
      <c r="CX51" s="71">
        <v>30.41</v>
      </c>
      <c r="CY51" s="71">
        <v>30.66</v>
      </c>
      <c r="CZ51" s="71">
        <v>28.63</v>
      </c>
      <c r="DA51" s="71">
        <v>32.75</v>
      </c>
      <c r="DB51" s="71">
        <v>37.32</v>
      </c>
      <c r="DC51" s="71">
        <v>36.159999999999997</v>
      </c>
      <c r="DD51" s="71">
        <v>34.770000000000003</v>
      </c>
      <c r="DE51" s="71">
        <v>28.75</v>
      </c>
      <c r="DF51" s="71">
        <v>29.59</v>
      </c>
      <c r="DG51" s="71">
        <v>29.58</v>
      </c>
      <c r="DH51" s="71">
        <v>29.55</v>
      </c>
      <c r="DI51" s="71">
        <v>27.94</v>
      </c>
      <c r="DJ51" s="71">
        <v>27.27</v>
      </c>
      <c r="DK51" s="71">
        <v>27.13</v>
      </c>
      <c r="DL51" s="71">
        <v>25.44</v>
      </c>
      <c r="DM51" s="71">
        <v>25.36</v>
      </c>
      <c r="DN51" s="71">
        <v>25.3</v>
      </c>
      <c r="DO51" s="71">
        <v>23.990000000000002</v>
      </c>
      <c r="DP51" s="71">
        <v>23.639999999999997</v>
      </c>
      <c r="DQ51" s="71">
        <v>23.32</v>
      </c>
      <c r="DR51" s="71">
        <v>23.51</v>
      </c>
      <c r="DS51" s="71">
        <v>23.39</v>
      </c>
      <c r="DT51" s="71">
        <v>23.21</v>
      </c>
      <c r="DU51" s="71">
        <v>17.96</v>
      </c>
      <c r="DV51" s="71">
        <v>18.060000000000002</v>
      </c>
      <c r="DW51" s="71">
        <v>13.06</v>
      </c>
      <c r="DX51" s="71">
        <v>12.95</v>
      </c>
      <c r="DY51" s="71">
        <v>12.95</v>
      </c>
      <c r="DZ51" s="71">
        <v>6.95</v>
      </c>
      <c r="EA51" s="71">
        <v>6.2200000000000006</v>
      </c>
      <c r="EB51" s="71">
        <v>3.5</v>
      </c>
      <c r="EC51" s="71">
        <v>3.38</v>
      </c>
      <c r="ED51" s="71">
        <v>4.53</v>
      </c>
      <c r="EE51" s="71">
        <v>3.34</v>
      </c>
      <c r="EF51" s="71">
        <v>3.34</v>
      </c>
      <c r="EG51" s="71">
        <v>3.34</v>
      </c>
      <c r="EH51" s="71">
        <v>7.65</v>
      </c>
      <c r="EI51" s="71">
        <v>7</v>
      </c>
      <c r="EJ51" s="71">
        <v>1.98</v>
      </c>
      <c r="EK51" s="71">
        <v>2.06</v>
      </c>
      <c r="EL51" s="71">
        <v>1.58</v>
      </c>
      <c r="EM51" s="71">
        <v>1.55</v>
      </c>
      <c r="EN51" s="71">
        <v>1.52</v>
      </c>
      <c r="EO51" s="71">
        <v>1.52</v>
      </c>
      <c r="EP51" s="71">
        <v>0.29000000000000004</v>
      </c>
      <c r="EQ51" s="71">
        <v>0.26</v>
      </c>
      <c r="ER51" s="71">
        <v>0.26</v>
      </c>
      <c r="ES51" s="71">
        <v>0.26</v>
      </c>
      <c r="ET51" s="71">
        <v>0.26</v>
      </c>
      <c r="EU51" s="71">
        <v>0.26</v>
      </c>
      <c r="EV51" s="71">
        <v>0.26</v>
      </c>
      <c r="EW51" s="71">
        <v>0.26</v>
      </c>
      <c r="EX51" s="71">
        <v>0.26</v>
      </c>
      <c r="EY51" s="71">
        <v>0.26</v>
      </c>
      <c r="EZ51" s="71">
        <v>0.26</v>
      </c>
      <c r="FA51" s="71">
        <v>0.26</v>
      </c>
      <c r="FB51" s="71">
        <v>0.26</v>
      </c>
      <c r="FC51" s="71">
        <v>0.11</v>
      </c>
      <c r="FD51" s="71">
        <v>0.11</v>
      </c>
      <c r="FE51" s="71">
        <v>0.11</v>
      </c>
      <c r="FF51" s="71">
        <v>0.11</v>
      </c>
      <c r="FG51" s="71">
        <v>0.11</v>
      </c>
      <c r="FH51" s="71">
        <v>0.11</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1.3000000000000001E-5</v>
      </c>
      <c r="GE51" s="71">
        <v>1.2E-5</v>
      </c>
      <c r="GF51" s="71">
        <v>1.0000000000000001E-5</v>
      </c>
      <c r="GG51" s="71">
        <v>1.0000000000000001E-5</v>
      </c>
      <c r="GH51" s="72">
        <v>6.9999999999999999E-6</v>
      </c>
      <c r="GI51" s="72">
        <v>6.9999999999999999E-6</v>
      </c>
      <c r="GJ51" s="72">
        <v>6.0000000000000002E-6</v>
      </c>
      <c r="GK51" s="72">
        <v>4.9999999999999996E-6</v>
      </c>
      <c r="GL51" s="72">
        <v>4.9999999999999996E-6</v>
      </c>
      <c r="GM51" s="72">
        <v>4.9999999999999996E-6</v>
      </c>
      <c r="GN51" s="72">
        <v>4.9999999999999996E-6</v>
      </c>
      <c r="GO51" s="72">
        <v>4.9999999999999996E-6</v>
      </c>
      <c r="GP51" s="72">
        <v>3.9999999999999998E-6</v>
      </c>
      <c r="GQ51" s="72">
        <v>1.9999999999999999E-6</v>
      </c>
      <c r="GR51" s="72">
        <v>1.9999999999999999E-6</v>
      </c>
      <c r="GS51" s="72">
        <v>1.9999999999999999E-6</v>
      </c>
      <c r="GT51" s="72">
        <v>1.9999999999999999E-6</v>
      </c>
      <c r="GU51" s="72">
        <v>1.9999999999999999E-6</v>
      </c>
      <c r="GV51" s="72">
        <v>1.9999999999999999E-6</v>
      </c>
      <c r="GW51" s="72">
        <v>1.9999999999999999E-6</v>
      </c>
      <c r="GX51" s="72">
        <v>1.9999999999999999E-6</v>
      </c>
      <c r="GY51" s="72">
        <v>1.9999999999999999E-6</v>
      </c>
      <c r="GZ51" s="72">
        <v>1.9999999999999999E-6</v>
      </c>
      <c r="HA51" s="72">
        <v>1.9999999999999999E-6</v>
      </c>
      <c r="HB51" s="72">
        <v>1.9999999999999999E-6</v>
      </c>
      <c r="HC51" s="72">
        <v>1.9999999999999999E-6</v>
      </c>
      <c r="HD51" s="72">
        <v>1.9999999999999999E-6</v>
      </c>
      <c r="HE51" s="72">
        <v>1.9999999999999999E-6</v>
      </c>
      <c r="HF51" s="72">
        <v>1.9999999999999999E-6</v>
      </c>
      <c r="HG51" s="72">
        <v>1.9999999999999999E-6</v>
      </c>
      <c r="HH51" s="72">
        <v>1.9999999999999999E-6</v>
      </c>
      <c r="HI51" s="72">
        <v>1.9999999999999999E-6</v>
      </c>
      <c r="HJ51" s="72">
        <v>1.9999999999999999E-6</v>
      </c>
      <c r="HK51" s="72">
        <v>1.9999999999999999E-6</v>
      </c>
      <c r="HL51" s="72">
        <v>1.9999999999999999E-6</v>
      </c>
      <c r="HM51" s="72">
        <v>1.9999999999999999E-6</v>
      </c>
      <c r="HN51" s="72">
        <v>1.9999999999999999E-6</v>
      </c>
      <c r="HO51" s="72">
        <v>1.9999999999999999E-6</v>
      </c>
      <c r="HP51" s="72">
        <v>1.9999999999999999E-6</v>
      </c>
      <c r="HQ51" s="72">
        <v>1.9999999999999999E-6</v>
      </c>
      <c r="HR51" s="72">
        <v>1.9999999999999999E-6</v>
      </c>
      <c r="HS51" s="72">
        <v>0</v>
      </c>
      <c r="HT51" s="72">
        <v>0</v>
      </c>
      <c r="HU51" s="72">
        <v>0</v>
      </c>
      <c r="HV51" s="72">
        <v>0</v>
      </c>
      <c r="HW51" s="72">
        <v>0</v>
      </c>
      <c r="HX51" s="72">
        <v>0</v>
      </c>
      <c r="HY51" s="72">
        <v>0</v>
      </c>
      <c r="HZ51" s="72">
        <v>0</v>
      </c>
      <c r="IA51" s="72">
        <v>0</v>
      </c>
      <c r="IB51" s="72">
        <v>0</v>
      </c>
      <c r="IC51" s="72">
        <v>0</v>
      </c>
      <c r="ID51" s="72">
        <v>0</v>
      </c>
      <c r="IJ51" s="228"/>
      <c r="IK51" s="228"/>
      <c r="IL51" s="228"/>
    </row>
    <row r="52" spans="1:246" x14ac:dyDescent="0.3">
      <c r="A52" s="50" t="s">
        <v>598</v>
      </c>
      <c r="B52" s="71">
        <v>15.88</v>
      </c>
      <c r="C52" s="71">
        <v>14.48</v>
      </c>
      <c r="D52" s="71">
        <v>14.27</v>
      </c>
      <c r="E52" s="71">
        <v>16.11</v>
      </c>
      <c r="F52" s="71">
        <v>15.93</v>
      </c>
      <c r="G52" s="71">
        <v>0.22</v>
      </c>
      <c r="H52" s="71">
        <v>0.22</v>
      </c>
      <c r="I52" s="71">
        <v>0.22</v>
      </c>
      <c r="J52" s="71">
        <v>0.22</v>
      </c>
      <c r="K52" s="71">
        <v>0.22</v>
      </c>
      <c r="L52" s="71">
        <v>0.22</v>
      </c>
      <c r="M52" s="71">
        <v>0.22</v>
      </c>
      <c r="N52" s="71">
        <v>0.22</v>
      </c>
      <c r="O52" s="71">
        <v>0.22</v>
      </c>
      <c r="P52" s="71">
        <v>0.22</v>
      </c>
      <c r="Q52" s="71">
        <v>0.22</v>
      </c>
      <c r="R52" s="71">
        <v>0.22</v>
      </c>
      <c r="S52" s="71">
        <v>0.22</v>
      </c>
      <c r="T52" s="71">
        <v>0.22</v>
      </c>
      <c r="U52" s="71">
        <v>0.22</v>
      </c>
      <c r="V52" s="71">
        <v>0.22</v>
      </c>
      <c r="W52" s="71">
        <v>0.22</v>
      </c>
      <c r="X52" s="71">
        <v>0.22</v>
      </c>
      <c r="Y52" s="71">
        <v>0.22</v>
      </c>
      <c r="Z52" s="71">
        <v>0.22</v>
      </c>
      <c r="AA52" s="71">
        <v>0.22</v>
      </c>
      <c r="AB52" s="71">
        <v>0.22</v>
      </c>
      <c r="AC52" s="71">
        <v>0.22</v>
      </c>
      <c r="AD52" s="71">
        <v>0.22</v>
      </c>
      <c r="AE52" s="71">
        <v>0.22</v>
      </c>
      <c r="AF52" s="71">
        <v>0.18</v>
      </c>
      <c r="AG52" s="71">
        <v>0.31</v>
      </c>
      <c r="AH52" s="71">
        <v>0.57999999999999996</v>
      </c>
      <c r="AI52" s="71">
        <v>0.57999999999999996</v>
      </c>
      <c r="AJ52" s="71">
        <v>0.51</v>
      </c>
      <c r="AK52" s="71">
        <v>0.57999999999999996</v>
      </c>
      <c r="AL52" s="71">
        <v>0.57999999999999996</v>
      </c>
      <c r="AM52" s="71">
        <v>0.57999999999999996</v>
      </c>
      <c r="AN52" s="71">
        <v>0.95</v>
      </c>
      <c r="AO52" s="71">
        <v>0.95</v>
      </c>
      <c r="AP52" s="71">
        <v>0.95</v>
      </c>
      <c r="AQ52" s="71">
        <v>0.95</v>
      </c>
      <c r="AR52" s="71">
        <v>0.95</v>
      </c>
      <c r="AS52" s="71">
        <v>0.95</v>
      </c>
      <c r="AT52" s="71">
        <v>0.95</v>
      </c>
      <c r="AU52" s="71">
        <v>0.95</v>
      </c>
      <c r="AV52" s="71">
        <v>0.95</v>
      </c>
      <c r="AW52" s="71">
        <v>0.95</v>
      </c>
      <c r="AX52" s="71">
        <v>0.95</v>
      </c>
      <c r="AY52" s="71">
        <v>0.95</v>
      </c>
      <c r="AZ52" s="71">
        <v>0.95</v>
      </c>
      <c r="BA52" s="71">
        <v>0.95</v>
      </c>
      <c r="BB52" s="71">
        <v>0.95</v>
      </c>
      <c r="BC52" s="71">
        <v>0.95</v>
      </c>
      <c r="BD52" s="71">
        <v>0.22</v>
      </c>
      <c r="BE52" s="71">
        <v>0.22</v>
      </c>
      <c r="BF52" s="71">
        <v>0.22</v>
      </c>
      <c r="BG52" s="71">
        <v>0.22</v>
      </c>
      <c r="BH52" s="71">
        <v>0.22</v>
      </c>
      <c r="BI52" s="71">
        <v>0.22</v>
      </c>
      <c r="BJ52" s="71">
        <v>0.22</v>
      </c>
      <c r="BK52" s="71">
        <v>0.22</v>
      </c>
      <c r="BL52" s="71">
        <v>0.22</v>
      </c>
      <c r="BM52" s="71">
        <v>0.22</v>
      </c>
      <c r="BN52" s="71">
        <v>0.22</v>
      </c>
      <c r="BO52" s="71">
        <v>0.22</v>
      </c>
      <c r="BP52" s="71">
        <v>0.28999999999999998</v>
      </c>
      <c r="BQ52" s="71">
        <v>0.22</v>
      </c>
      <c r="BR52" s="71">
        <v>0.22</v>
      </c>
      <c r="BS52" s="71">
        <v>0.22</v>
      </c>
      <c r="BT52" s="71">
        <v>0.22</v>
      </c>
      <c r="BU52" s="71">
        <v>0.23</v>
      </c>
      <c r="BV52" s="71">
        <v>0.22</v>
      </c>
      <c r="BW52" s="71">
        <v>0.22</v>
      </c>
      <c r="BX52" s="71">
        <v>0.22</v>
      </c>
      <c r="BY52" s="71">
        <v>0.22</v>
      </c>
      <c r="BZ52" s="71">
        <v>0.22</v>
      </c>
      <c r="CA52" s="71">
        <v>0.22</v>
      </c>
      <c r="CB52" s="71">
        <v>0.22</v>
      </c>
      <c r="CC52" s="71">
        <v>0.22</v>
      </c>
      <c r="CD52" s="71">
        <v>0.22</v>
      </c>
      <c r="CE52" s="71">
        <v>0</v>
      </c>
      <c r="CF52" s="71">
        <v>0</v>
      </c>
      <c r="CG52" s="71">
        <v>0</v>
      </c>
      <c r="CH52" s="71">
        <v>0</v>
      </c>
      <c r="CI52" s="71">
        <v>0</v>
      </c>
      <c r="CJ52" s="71">
        <v>0</v>
      </c>
      <c r="CK52" s="71">
        <v>0</v>
      </c>
      <c r="CL52" s="71">
        <v>0</v>
      </c>
      <c r="CM52" s="71">
        <v>0</v>
      </c>
      <c r="CN52" s="71">
        <v>0</v>
      </c>
      <c r="CO52" s="71">
        <v>0</v>
      </c>
      <c r="CP52" s="71">
        <v>0</v>
      </c>
      <c r="CQ52" s="71">
        <v>0</v>
      </c>
      <c r="CR52" s="71">
        <v>0</v>
      </c>
      <c r="CS52" s="71">
        <v>0</v>
      </c>
      <c r="CT52" s="71">
        <v>0.05</v>
      </c>
      <c r="CU52" s="71">
        <v>0.05</v>
      </c>
      <c r="CV52" s="71">
        <v>0.05</v>
      </c>
      <c r="CW52" s="71">
        <v>0.05</v>
      </c>
      <c r="CX52" s="71">
        <v>0.05</v>
      </c>
      <c r="CY52" s="71">
        <v>0.56000000000000005</v>
      </c>
      <c r="CZ52" s="71">
        <v>0.56000000000000005</v>
      </c>
      <c r="DA52" s="71">
        <v>0.56000000000000005</v>
      </c>
      <c r="DB52" s="71">
        <v>0.56000000000000005</v>
      </c>
      <c r="DC52" s="71">
        <v>0.56000000000000005</v>
      </c>
      <c r="DD52" s="71">
        <v>0.56000000000000005</v>
      </c>
      <c r="DE52" s="71">
        <v>0</v>
      </c>
      <c r="DF52" s="71">
        <v>0</v>
      </c>
      <c r="DG52" s="71">
        <v>0</v>
      </c>
      <c r="DH52" s="71">
        <v>0</v>
      </c>
      <c r="DI52" s="71">
        <v>0</v>
      </c>
      <c r="DJ52" s="71">
        <v>0</v>
      </c>
      <c r="DK52" s="71">
        <v>0</v>
      </c>
      <c r="DL52" s="71">
        <v>0</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2">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c r="IB52" s="72">
        <v>0</v>
      </c>
      <c r="IC52" s="72">
        <v>0</v>
      </c>
      <c r="ID52" s="72">
        <v>0</v>
      </c>
      <c r="IJ52" s="228"/>
      <c r="IK52" s="228"/>
      <c r="IL52" s="228"/>
    </row>
    <row r="53" spans="1:246" x14ac:dyDescent="0.3">
      <c r="A53" s="50" t="s">
        <v>132</v>
      </c>
      <c r="B53" s="71">
        <v>41.88</v>
      </c>
      <c r="C53" s="71">
        <v>41.88</v>
      </c>
      <c r="D53" s="71">
        <v>41.92</v>
      </c>
      <c r="E53" s="71">
        <v>41.19</v>
      </c>
      <c r="F53" s="71">
        <v>7.25</v>
      </c>
      <c r="G53" s="71">
        <v>7.28</v>
      </c>
      <c r="H53" s="71">
        <v>7.48</v>
      </c>
      <c r="I53" s="71">
        <v>7.43</v>
      </c>
      <c r="J53" s="71">
        <v>7.77</v>
      </c>
      <c r="K53" s="71">
        <v>7.73</v>
      </c>
      <c r="L53" s="71">
        <v>7.69</v>
      </c>
      <c r="M53" s="71">
        <v>8.0299999999999994</v>
      </c>
      <c r="N53" s="71">
        <v>9.09</v>
      </c>
      <c r="O53" s="71">
        <v>9.07</v>
      </c>
      <c r="P53" s="71">
        <v>8.58</v>
      </c>
      <c r="Q53" s="71">
        <v>8.5500000000000007</v>
      </c>
      <c r="R53" s="71">
        <v>8.51</v>
      </c>
      <c r="S53" s="71">
        <v>8.48</v>
      </c>
      <c r="T53" s="71">
        <v>8.4600000000000009</v>
      </c>
      <c r="U53" s="71">
        <v>8.42</v>
      </c>
      <c r="V53" s="71">
        <v>8.57</v>
      </c>
      <c r="W53" s="71">
        <v>8.5399999999999991</v>
      </c>
      <c r="X53" s="71">
        <v>8.4600000000000009</v>
      </c>
      <c r="Y53" s="71">
        <v>8.65</v>
      </c>
      <c r="Z53" s="71">
        <v>8.84</v>
      </c>
      <c r="AA53" s="71">
        <v>8.82</v>
      </c>
      <c r="AB53" s="71">
        <v>8.49</v>
      </c>
      <c r="AC53" s="71">
        <v>8.4499999999999993</v>
      </c>
      <c r="AD53" s="71">
        <v>8.4499999999999993</v>
      </c>
      <c r="AE53" s="71">
        <v>8.4499999999999993</v>
      </c>
      <c r="AF53" s="71">
        <v>8.6300000000000008</v>
      </c>
      <c r="AG53" s="71">
        <v>7.95</v>
      </c>
      <c r="AH53" s="71">
        <v>7.91</v>
      </c>
      <c r="AI53" s="71">
        <v>7.66</v>
      </c>
      <c r="AJ53" s="71">
        <v>7.6</v>
      </c>
      <c r="AK53" s="71">
        <v>7.77</v>
      </c>
      <c r="AL53" s="71">
        <v>8.1199999999999992</v>
      </c>
      <c r="AM53" s="71">
        <v>8.1</v>
      </c>
      <c r="AN53" s="71">
        <v>7.94</v>
      </c>
      <c r="AO53" s="71">
        <v>7.71</v>
      </c>
      <c r="AP53" s="71">
        <v>7.67</v>
      </c>
      <c r="AQ53" s="71">
        <v>7.77</v>
      </c>
      <c r="AR53" s="71">
        <v>7.75</v>
      </c>
      <c r="AS53" s="71">
        <v>7.76</v>
      </c>
      <c r="AT53" s="71">
        <v>7.75</v>
      </c>
      <c r="AU53" s="71">
        <v>7.74</v>
      </c>
      <c r="AV53" s="71">
        <v>7.71</v>
      </c>
      <c r="AW53" s="71">
        <v>7.75</v>
      </c>
      <c r="AX53" s="71">
        <v>7.92</v>
      </c>
      <c r="AY53" s="71">
        <v>9.51</v>
      </c>
      <c r="AZ53" s="71">
        <v>8.89</v>
      </c>
      <c r="BA53" s="71">
        <v>8.8800000000000008</v>
      </c>
      <c r="BB53" s="71">
        <v>9.27</v>
      </c>
      <c r="BC53" s="71">
        <v>8.93</v>
      </c>
      <c r="BD53" s="71">
        <v>9.09</v>
      </c>
      <c r="BE53" s="71">
        <v>8.75</v>
      </c>
      <c r="BF53" s="71">
        <v>8.65</v>
      </c>
      <c r="BG53" s="71">
        <v>9.24</v>
      </c>
      <c r="BH53" s="71">
        <v>9.52</v>
      </c>
      <c r="BI53" s="71">
        <v>9.6199999999999992</v>
      </c>
      <c r="BJ53" s="71">
        <v>9.7100000000000009</v>
      </c>
      <c r="BK53" s="71">
        <v>9.75</v>
      </c>
      <c r="BL53" s="71">
        <v>9.74</v>
      </c>
      <c r="BM53" s="71">
        <v>10.17</v>
      </c>
      <c r="BN53" s="71">
        <v>10.18</v>
      </c>
      <c r="BO53" s="71">
        <v>10.27</v>
      </c>
      <c r="BP53" s="71">
        <v>10.27</v>
      </c>
      <c r="BQ53" s="71">
        <v>10.050000000000001</v>
      </c>
      <c r="BR53" s="71">
        <v>10.08</v>
      </c>
      <c r="BS53" s="71">
        <v>10.41</v>
      </c>
      <c r="BT53" s="71">
        <v>10.28</v>
      </c>
      <c r="BU53" s="71">
        <v>10.39</v>
      </c>
      <c r="BV53" s="71">
        <v>10.11</v>
      </c>
      <c r="BW53" s="71">
        <v>10.29</v>
      </c>
      <c r="BX53" s="71">
        <v>9.8800000000000008</v>
      </c>
      <c r="BY53" s="71">
        <v>9.91</v>
      </c>
      <c r="BZ53" s="71">
        <v>9.86</v>
      </c>
      <c r="CA53" s="71">
        <v>10.17</v>
      </c>
      <c r="CB53" s="71">
        <v>10.19</v>
      </c>
      <c r="CC53" s="71">
        <v>9.94</v>
      </c>
      <c r="CD53" s="71">
        <v>9.7799999999999994</v>
      </c>
      <c r="CE53" s="71">
        <v>9.74</v>
      </c>
      <c r="CF53" s="71">
        <v>9.7200000000000006</v>
      </c>
      <c r="CG53" s="71">
        <v>9.59</v>
      </c>
      <c r="CH53" s="71">
        <v>9.6199999999999992</v>
      </c>
      <c r="CI53" s="71">
        <v>9.6</v>
      </c>
      <c r="CJ53" s="71">
        <v>9.76</v>
      </c>
      <c r="CK53" s="71">
        <v>9.27</v>
      </c>
      <c r="CL53" s="71">
        <v>9.3699999999999992</v>
      </c>
      <c r="CM53" s="71">
        <v>12.16</v>
      </c>
      <c r="CN53" s="71">
        <v>12.14</v>
      </c>
      <c r="CO53" s="71">
        <v>12.09</v>
      </c>
      <c r="CP53" s="71">
        <v>12.11</v>
      </c>
      <c r="CQ53" s="71">
        <v>12.09</v>
      </c>
      <c r="CR53" s="71">
        <v>12.08</v>
      </c>
      <c r="CS53" s="71">
        <v>12.57</v>
      </c>
      <c r="CT53" s="71">
        <v>12.39</v>
      </c>
      <c r="CU53" s="71">
        <v>12.24</v>
      </c>
      <c r="CV53" s="71">
        <v>12.19</v>
      </c>
      <c r="CW53" s="71">
        <v>12.23</v>
      </c>
      <c r="CX53" s="71">
        <v>12.23</v>
      </c>
      <c r="CY53" s="71">
        <v>10.98</v>
      </c>
      <c r="CZ53" s="71">
        <v>10.97</v>
      </c>
      <c r="DA53" s="71">
        <v>10.96</v>
      </c>
      <c r="DB53" s="71">
        <v>11.35</v>
      </c>
      <c r="DC53" s="71">
        <v>11.35</v>
      </c>
      <c r="DD53" s="71">
        <v>11.65</v>
      </c>
      <c r="DE53" s="71">
        <v>11.72</v>
      </c>
      <c r="DF53" s="71">
        <v>11.74</v>
      </c>
      <c r="DG53" s="71">
        <v>11.73</v>
      </c>
      <c r="DH53" s="71">
        <v>10.96</v>
      </c>
      <c r="DI53" s="71">
        <v>10.96</v>
      </c>
      <c r="DJ53" s="71">
        <v>10.97</v>
      </c>
      <c r="DK53" s="71">
        <v>10.8</v>
      </c>
      <c r="DL53" s="71">
        <v>10.82</v>
      </c>
      <c r="DM53" s="71">
        <v>10.81</v>
      </c>
      <c r="DN53" s="71">
        <v>10.81</v>
      </c>
      <c r="DO53" s="71">
        <v>10.899999999999999</v>
      </c>
      <c r="DP53" s="71">
        <v>11.02</v>
      </c>
      <c r="DQ53" s="71">
        <v>0.6</v>
      </c>
      <c r="DR53" s="71">
        <v>0.6</v>
      </c>
      <c r="DS53" s="71">
        <v>0.57999999999999996</v>
      </c>
      <c r="DT53" s="71">
        <v>0.56999999999999995</v>
      </c>
      <c r="DU53" s="71">
        <v>0.56999999999999995</v>
      </c>
      <c r="DV53" s="71">
        <v>0.57999999999999996</v>
      </c>
      <c r="DW53" s="71">
        <v>0.57999999999999996</v>
      </c>
      <c r="DX53" s="71">
        <v>0.56999999999999995</v>
      </c>
      <c r="DY53" s="71">
        <v>0.56999999999999995</v>
      </c>
      <c r="DZ53" s="71">
        <v>0.55000000000000004</v>
      </c>
      <c r="EA53" s="71">
        <v>0.52</v>
      </c>
      <c r="EB53" s="71">
        <v>0.51</v>
      </c>
      <c r="EC53" s="71">
        <v>0.48</v>
      </c>
      <c r="ED53" s="71">
        <v>0.46</v>
      </c>
      <c r="EE53" s="71">
        <v>0.48</v>
      </c>
      <c r="EF53" s="71">
        <v>0.48</v>
      </c>
      <c r="EG53" s="71">
        <v>0.48</v>
      </c>
      <c r="EH53" s="71">
        <v>0.54</v>
      </c>
      <c r="EI53" s="71">
        <v>0.43</v>
      </c>
      <c r="EJ53" s="71">
        <v>0.42</v>
      </c>
      <c r="EK53" s="71">
        <v>0.42</v>
      </c>
      <c r="EL53" s="71">
        <v>0.26</v>
      </c>
      <c r="EM53" s="71">
        <v>0.24</v>
      </c>
      <c r="EN53" s="71">
        <v>0.1</v>
      </c>
      <c r="EO53" s="71">
        <v>0.1</v>
      </c>
      <c r="EP53" s="71">
        <v>0.1</v>
      </c>
      <c r="EQ53" s="71">
        <v>0.1</v>
      </c>
      <c r="ER53" s="71">
        <v>0.1</v>
      </c>
      <c r="ES53" s="71">
        <v>7.0000000000000007E-2</v>
      </c>
      <c r="ET53" s="71">
        <v>7.0000000000000007E-2</v>
      </c>
      <c r="EU53" s="71">
        <v>7.0000000000000007E-2</v>
      </c>
      <c r="EV53" s="71">
        <v>7.0000000000000007E-2</v>
      </c>
      <c r="EW53" s="71">
        <v>0.06</v>
      </c>
      <c r="EX53" s="71">
        <v>0.06</v>
      </c>
      <c r="EY53" s="71">
        <v>0.06</v>
      </c>
      <c r="EZ53" s="71">
        <v>0.06</v>
      </c>
      <c r="FA53" s="71">
        <v>0.17</v>
      </c>
      <c r="FB53" s="71">
        <v>0.18</v>
      </c>
      <c r="FC53" s="71">
        <v>0.21</v>
      </c>
      <c r="FD53" s="71">
        <v>0.2</v>
      </c>
      <c r="FE53" s="71">
        <v>0.23</v>
      </c>
      <c r="FF53" s="71">
        <v>0.22</v>
      </c>
      <c r="FG53" s="71">
        <v>0.22</v>
      </c>
      <c r="FH53" s="71">
        <v>0.21</v>
      </c>
      <c r="FI53" s="71">
        <v>0.21</v>
      </c>
      <c r="FJ53" s="71">
        <v>0.23</v>
      </c>
      <c r="FK53" s="71">
        <v>0.22</v>
      </c>
      <c r="FL53" s="71">
        <v>0.22</v>
      </c>
      <c r="FM53" s="71">
        <v>0.22</v>
      </c>
      <c r="FN53" s="71">
        <v>0.2</v>
      </c>
      <c r="FO53" s="71">
        <v>0.2</v>
      </c>
      <c r="FP53" s="71">
        <v>0.24</v>
      </c>
      <c r="FQ53" s="71">
        <v>0.24</v>
      </c>
      <c r="FR53" s="71">
        <v>0.24</v>
      </c>
      <c r="FS53" s="71">
        <v>0.24</v>
      </c>
      <c r="FT53" s="71">
        <v>0.26</v>
      </c>
      <c r="FU53" s="71">
        <v>0.26</v>
      </c>
      <c r="FV53" s="71">
        <v>0.26</v>
      </c>
      <c r="FW53" s="71">
        <v>0.26</v>
      </c>
      <c r="FX53" s="71">
        <v>0.27</v>
      </c>
      <c r="FY53" s="71">
        <v>0.26</v>
      </c>
      <c r="FZ53" s="71">
        <v>0.28999999999999998</v>
      </c>
      <c r="GA53" s="71">
        <v>0.28999999999999998</v>
      </c>
      <c r="GB53" s="71">
        <v>0.28999999999999998</v>
      </c>
      <c r="GC53" s="71">
        <v>0.28999999999999998</v>
      </c>
      <c r="GD53" s="71">
        <v>0.265737</v>
      </c>
      <c r="GE53" s="71">
        <v>0.26431500000000002</v>
      </c>
      <c r="GF53" s="71">
        <v>0.175015</v>
      </c>
      <c r="GG53" s="71">
        <v>0.17707800000000001</v>
      </c>
      <c r="GH53" s="72">
        <v>3.4706000000000001E-2</v>
      </c>
      <c r="GI53" s="72">
        <v>1.5200999999999999E-2</v>
      </c>
      <c r="GJ53" s="72">
        <v>1.5792E-2</v>
      </c>
      <c r="GK53" s="72">
        <v>1.0776000000000001E-2</v>
      </c>
      <c r="GL53" s="72">
        <v>1.1233E-2</v>
      </c>
      <c r="GM53" s="72">
        <v>1.3074000000000001E-2</v>
      </c>
      <c r="GN53" s="72">
        <v>1.6367E-2</v>
      </c>
      <c r="GO53" s="72">
        <v>2.6745999999999999E-2</v>
      </c>
      <c r="GP53" s="72">
        <v>2.6744E-2</v>
      </c>
      <c r="GQ53" s="72">
        <v>1.3971000000000001E-2</v>
      </c>
      <c r="GR53" s="72">
        <v>1.4449999999999999E-2</v>
      </c>
      <c r="GS53" s="72">
        <v>1.958E-2</v>
      </c>
      <c r="GT53" s="72">
        <v>2.3302E-2</v>
      </c>
      <c r="GU53" s="72">
        <v>2.2404E-2</v>
      </c>
      <c r="GV53" s="72">
        <v>1.3431E-2</v>
      </c>
      <c r="GW53" s="72">
        <v>1.3095000000000001E-2</v>
      </c>
      <c r="GX53" s="72">
        <v>1.4192E-2</v>
      </c>
      <c r="GY53" s="72">
        <v>1.4191779999999999E-2</v>
      </c>
      <c r="GZ53" s="72">
        <v>1.5554999999999999E-2</v>
      </c>
      <c r="HA53" s="72">
        <v>1.5354E-2</v>
      </c>
      <c r="HB53" s="72">
        <v>1.5963000000000001E-2</v>
      </c>
      <c r="HC53" s="72">
        <v>1.6213000000000002E-2</v>
      </c>
      <c r="HD53" s="72">
        <v>1.6213000000000002E-2</v>
      </c>
      <c r="HE53" s="72">
        <v>1.6483000000000001E-2</v>
      </c>
      <c r="HF53" s="72">
        <v>1.7420000000000001E-2</v>
      </c>
      <c r="HG53" s="72">
        <v>1.7572000000000001E-2</v>
      </c>
      <c r="HH53" s="72">
        <v>1.8719E-2</v>
      </c>
      <c r="HI53" s="72">
        <v>1.6763E-2</v>
      </c>
      <c r="HJ53" s="72">
        <v>1.7440000000000001E-2</v>
      </c>
      <c r="HK53" s="72">
        <v>1.7440000000000001E-2</v>
      </c>
      <c r="HL53" s="72">
        <v>1.8386E-2</v>
      </c>
      <c r="HM53" s="72">
        <v>1.8386E-2</v>
      </c>
      <c r="HN53" s="72">
        <v>1.8386E-2</v>
      </c>
      <c r="HO53" s="72">
        <v>1.7519E-2</v>
      </c>
      <c r="HP53" s="72">
        <v>1.8447999999999999E-2</v>
      </c>
      <c r="HQ53" s="72">
        <v>1.8447999999999999E-2</v>
      </c>
      <c r="HR53" s="72">
        <v>2.3317000000000001E-2</v>
      </c>
      <c r="HS53" s="72">
        <v>0</v>
      </c>
      <c r="HT53" s="72">
        <v>0</v>
      </c>
      <c r="HU53" s="72">
        <v>0</v>
      </c>
      <c r="HV53" s="72">
        <v>0</v>
      </c>
      <c r="HW53" s="72">
        <v>0</v>
      </c>
      <c r="HX53" s="72">
        <v>0</v>
      </c>
      <c r="HY53" s="72">
        <v>0</v>
      </c>
      <c r="HZ53" s="72">
        <v>0</v>
      </c>
      <c r="IA53" s="72">
        <v>0</v>
      </c>
      <c r="IB53" s="72">
        <v>0</v>
      </c>
      <c r="IC53" s="72">
        <v>0</v>
      </c>
      <c r="ID53" s="72">
        <v>0</v>
      </c>
      <c r="IJ53" s="228"/>
      <c r="IK53" s="228"/>
      <c r="IL53" s="228"/>
    </row>
    <row r="54" spans="1:246" x14ac:dyDescent="0.3">
      <c r="B54" s="71"/>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c r="AT54" s="71"/>
      <c r="AU54" s="71"/>
      <c r="AV54" s="71"/>
      <c r="AW54" s="71"/>
      <c r="AX54" s="71"/>
      <c r="AY54" s="71"/>
      <c r="AZ54" s="71"/>
      <c r="BA54" s="71"/>
      <c r="BB54" s="71"/>
      <c r="BC54" s="71"/>
      <c r="BD54" s="71"/>
      <c r="BE54" s="71"/>
      <c r="BF54" s="71"/>
      <c r="BG54" s="71"/>
      <c r="BH54" s="71"/>
      <c r="BI54" s="71"/>
      <c r="BJ54" s="71"/>
      <c r="BK54" s="71"/>
      <c r="BL54" s="71"/>
      <c r="BM54" s="71"/>
      <c r="BN54" s="71"/>
      <c r="BO54" s="71"/>
      <c r="BP54" s="71"/>
      <c r="BQ54" s="71"/>
      <c r="BR54" s="71"/>
      <c r="BS54" s="71"/>
      <c r="BT54" s="71"/>
      <c r="BU54" s="71"/>
      <c r="BV54" s="71"/>
      <c r="BW54" s="71"/>
      <c r="BX54" s="71"/>
      <c r="BY54" s="71"/>
      <c r="BZ54" s="71"/>
      <c r="CA54" s="71"/>
      <c r="CB54" s="71"/>
      <c r="CC54" s="71"/>
      <c r="CD54" s="71"/>
      <c r="CE54" s="71"/>
      <c r="CF54" s="71"/>
      <c r="CG54" s="71"/>
      <c r="CH54" s="71"/>
      <c r="CI54" s="71"/>
      <c r="CJ54" s="71"/>
      <c r="CK54" s="71"/>
      <c r="CL54" s="71"/>
      <c r="CM54" s="71"/>
      <c r="CN54" s="71"/>
      <c r="CO54" s="71"/>
      <c r="CP54" s="71"/>
      <c r="CQ54" s="71"/>
      <c r="CR54" s="71"/>
      <c r="CS54" s="71"/>
      <c r="CT54" s="71"/>
      <c r="CU54" s="71"/>
      <c r="CV54" s="71"/>
      <c r="CW54" s="71"/>
      <c r="CX54" s="71"/>
      <c r="CY54" s="71"/>
      <c r="CZ54" s="71"/>
      <c r="DA54" s="71"/>
      <c r="DB54" s="71"/>
      <c r="DC54" s="71"/>
      <c r="DD54" s="71"/>
      <c r="DE54" s="71"/>
      <c r="DF54" s="71"/>
      <c r="DG54" s="71"/>
      <c r="DH54" s="71"/>
      <c r="DI54" s="71"/>
      <c r="DJ54" s="71"/>
      <c r="DK54" s="71"/>
      <c r="DL54" s="71"/>
      <c r="DM54" s="71"/>
      <c r="DN54" s="71"/>
      <c r="DO54" s="71"/>
      <c r="DP54" s="71"/>
      <c r="DQ54" s="71"/>
      <c r="DR54" s="71"/>
      <c r="DS54" s="71"/>
      <c r="DT54" s="71"/>
      <c r="FM54" s="50"/>
      <c r="HE54" s="120"/>
      <c r="HF54" s="120"/>
      <c r="HG54" s="120"/>
      <c r="HH54" s="120"/>
      <c r="HI54" s="120"/>
      <c r="HJ54" s="120"/>
      <c r="HK54" s="120"/>
      <c r="HL54" s="120"/>
      <c r="HM54" s="120"/>
      <c r="HN54" s="120"/>
      <c r="HO54" s="120"/>
      <c r="HP54" s="120"/>
      <c r="HQ54" s="120"/>
      <c r="HR54" s="120"/>
      <c r="HS54" s="120"/>
      <c r="HT54" s="120"/>
      <c r="HU54" s="120"/>
      <c r="HV54" s="120"/>
      <c r="HW54" s="120"/>
      <c r="HX54" s="120"/>
      <c r="HY54" s="120"/>
      <c r="HZ54" s="120"/>
      <c r="IA54" s="120"/>
      <c r="IB54" s="120"/>
      <c r="IC54" s="120"/>
      <c r="ID54" s="120"/>
      <c r="IJ54" s="228"/>
      <c r="IK54" s="228"/>
      <c r="IL54" s="228"/>
    </row>
    <row r="55" spans="1:246" x14ac:dyDescent="0.3">
      <c r="A55" s="41" t="s">
        <v>136</v>
      </c>
      <c r="B55" s="73">
        <v>634.82000000000005</v>
      </c>
      <c r="C55" s="73">
        <v>642.47</v>
      </c>
      <c r="D55" s="73">
        <v>652.64</v>
      </c>
      <c r="E55" s="73">
        <v>661.13</v>
      </c>
      <c r="F55" s="73">
        <v>673.48</v>
      </c>
      <c r="G55" s="73">
        <v>690.18</v>
      </c>
      <c r="H55" s="73">
        <v>705.59</v>
      </c>
      <c r="I55" s="73">
        <v>723.89</v>
      </c>
      <c r="J55" s="73">
        <v>742.35</v>
      </c>
      <c r="K55" s="73">
        <v>757.79</v>
      </c>
      <c r="L55" s="73">
        <v>775.02</v>
      </c>
      <c r="M55" s="73">
        <v>786.79</v>
      </c>
      <c r="N55" s="73">
        <v>795.41</v>
      </c>
      <c r="O55" s="73">
        <v>807.07</v>
      </c>
      <c r="P55" s="73">
        <v>831.19</v>
      </c>
      <c r="Q55" s="73">
        <v>845.99</v>
      </c>
      <c r="R55" s="73">
        <v>866.84</v>
      </c>
      <c r="S55" s="73">
        <v>886.27</v>
      </c>
      <c r="T55" s="73">
        <v>968.61</v>
      </c>
      <c r="U55" s="73">
        <v>982.89</v>
      </c>
      <c r="V55" s="73">
        <v>1002.58</v>
      </c>
      <c r="W55" s="73">
        <v>1017.39</v>
      </c>
      <c r="X55" s="73">
        <v>1041.68</v>
      </c>
      <c r="Y55" s="73">
        <v>1055.06</v>
      </c>
      <c r="Z55" s="73">
        <v>1065.42</v>
      </c>
      <c r="AA55" s="73">
        <v>1083.1400000000001</v>
      </c>
      <c r="AB55" s="73">
        <v>1112.04</v>
      </c>
      <c r="AC55" s="73">
        <v>1144.27</v>
      </c>
      <c r="AD55" s="73">
        <v>1174.01</v>
      </c>
      <c r="AE55" s="73">
        <v>1201.67</v>
      </c>
      <c r="AF55" s="73">
        <v>1234.9100000000001</v>
      </c>
      <c r="AG55" s="73">
        <v>1264.1600000000001</v>
      </c>
      <c r="AH55" s="73">
        <v>1286.0999999999999</v>
      </c>
      <c r="AI55" s="73">
        <v>1304.0899999999999</v>
      </c>
      <c r="AJ55" s="73">
        <v>1314.92</v>
      </c>
      <c r="AK55" s="73">
        <v>1316.77</v>
      </c>
      <c r="AL55" s="73">
        <v>1317.89</v>
      </c>
      <c r="AM55" s="73">
        <v>1331.02</v>
      </c>
      <c r="AN55" s="73">
        <v>1341.19</v>
      </c>
      <c r="AO55" s="73">
        <v>1338.23</v>
      </c>
      <c r="AP55" s="73">
        <v>1335.85</v>
      </c>
      <c r="AQ55" s="73">
        <v>1347.69</v>
      </c>
      <c r="AR55" s="73">
        <v>1362.93</v>
      </c>
      <c r="AS55" s="73">
        <v>1375.33</v>
      </c>
      <c r="AT55" s="73">
        <v>1390.89</v>
      </c>
      <c r="AU55" s="73">
        <v>1415.15</v>
      </c>
      <c r="AV55" s="73">
        <v>1431.45</v>
      </c>
      <c r="AW55" s="73">
        <v>1452.16</v>
      </c>
      <c r="AX55" s="73">
        <v>1460.43</v>
      </c>
      <c r="AY55" s="73">
        <v>1486.54</v>
      </c>
      <c r="AZ55" s="73">
        <v>1524.81</v>
      </c>
      <c r="BA55" s="73">
        <v>1560.35</v>
      </c>
      <c r="BB55" s="73">
        <v>1597.33</v>
      </c>
      <c r="BC55" s="73">
        <v>1646.06</v>
      </c>
      <c r="BD55" s="73">
        <v>1698.09</v>
      </c>
      <c r="BE55" s="73">
        <v>1744.98</v>
      </c>
      <c r="BF55" s="73">
        <v>1779.8</v>
      </c>
      <c r="BG55" s="73">
        <v>1820.15</v>
      </c>
      <c r="BH55" s="73">
        <v>1854.01</v>
      </c>
      <c r="BI55" s="73">
        <v>1892.89</v>
      </c>
      <c r="BJ55" s="73">
        <v>1920</v>
      </c>
      <c r="BK55" s="73">
        <v>1958.34</v>
      </c>
      <c r="BL55" s="73">
        <v>2004.95</v>
      </c>
      <c r="BM55" s="73">
        <v>2054.7399999999998</v>
      </c>
      <c r="BN55" s="73">
        <v>2111.73</v>
      </c>
      <c r="BO55" s="73">
        <v>2175.52</v>
      </c>
      <c r="BP55" s="73">
        <v>2231.65</v>
      </c>
      <c r="BQ55" s="73">
        <v>2288.84</v>
      </c>
      <c r="BR55" s="73">
        <v>2500.7199999999998</v>
      </c>
      <c r="BS55" s="73">
        <v>2566.84</v>
      </c>
      <c r="BT55" s="73">
        <v>2610.69</v>
      </c>
      <c r="BU55" s="73">
        <v>2662.5</v>
      </c>
      <c r="BV55" s="73">
        <v>2700.86</v>
      </c>
      <c r="BW55" s="73">
        <v>2754.75</v>
      </c>
      <c r="BX55" s="73">
        <v>2834.52</v>
      </c>
      <c r="BY55" s="73">
        <v>2890.43</v>
      </c>
      <c r="BZ55" s="73">
        <v>2960.92</v>
      </c>
      <c r="CA55" s="73">
        <v>3024.93</v>
      </c>
      <c r="CB55" s="73">
        <v>3017.32</v>
      </c>
      <c r="CC55" s="73">
        <v>2951.68</v>
      </c>
      <c r="CD55" s="73">
        <v>3118.4799999999996</v>
      </c>
      <c r="CE55" s="73">
        <v>3161.2799999999997</v>
      </c>
      <c r="CF55" s="73">
        <v>3201.4599999999996</v>
      </c>
      <c r="CG55" s="73">
        <v>3219.8100000000004</v>
      </c>
      <c r="CH55" s="73">
        <v>3252.55</v>
      </c>
      <c r="CI55" s="73">
        <v>3280.15</v>
      </c>
      <c r="CJ55" s="73">
        <v>3322.79</v>
      </c>
      <c r="CK55" s="73">
        <v>3376.92</v>
      </c>
      <c r="CL55" s="73">
        <v>3424.36</v>
      </c>
      <c r="CM55" s="73">
        <v>3462.68</v>
      </c>
      <c r="CN55" s="73">
        <v>3509.16</v>
      </c>
      <c r="CO55" s="73">
        <v>3558.34</v>
      </c>
      <c r="CP55" s="73">
        <v>3608.43</v>
      </c>
      <c r="CQ55" s="73">
        <v>3649.62</v>
      </c>
      <c r="CR55" s="73">
        <v>3599.02</v>
      </c>
      <c r="CS55" s="73">
        <v>3597.67</v>
      </c>
      <c r="CT55" s="73">
        <v>3638.59</v>
      </c>
      <c r="CU55" s="73">
        <v>3687.63</v>
      </c>
      <c r="CV55" s="73">
        <v>3633.43</v>
      </c>
      <c r="CW55" s="73">
        <v>3602.81</v>
      </c>
      <c r="CX55" s="73">
        <v>3749.74</v>
      </c>
      <c r="CY55" s="73">
        <v>3778.85</v>
      </c>
      <c r="CZ55" s="73">
        <v>3867.13</v>
      </c>
      <c r="DA55" s="73">
        <v>3898.53</v>
      </c>
      <c r="DB55" s="73">
        <v>3976.86</v>
      </c>
      <c r="DC55" s="73">
        <v>4049.99</v>
      </c>
      <c r="DD55" s="73">
        <v>4096.41</v>
      </c>
      <c r="DE55" s="73">
        <v>4123.41</v>
      </c>
      <c r="DF55" s="73">
        <v>4122.0200000000004</v>
      </c>
      <c r="DG55" s="73">
        <v>4154.22</v>
      </c>
      <c r="DH55" s="73">
        <v>4213.33</v>
      </c>
      <c r="DI55" s="73">
        <v>4249.8500000000004</v>
      </c>
      <c r="DJ55" s="73">
        <v>4291.1899999999996</v>
      </c>
      <c r="DK55" s="73">
        <v>4328.3599999999997</v>
      </c>
      <c r="DL55" s="73">
        <v>4381.2999999999993</v>
      </c>
      <c r="DM55" s="73">
        <v>4424.1900000000005</v>
      </c>
      <c r="DN55" s="73">
        <v>4458.0800000000008</v>
      </c>
      <c r="DO55" s="73">
        <v>4539.7299999999996</v>
      </c>
      <c r="DP55" s="73">
        <v>4525.0200000000004</v>
      </c>
      <c r="DQ55" s="73">
        <v>4486.1899999999996</v>
      </c>
      <c r="DR55" s="73">
        <v>4453.3900000000003</v>
      </c>
      <c r="DS55" s="73">
        <v>4428.0599999999995</v>
      </c>
      <c r="DT55" s="73">
        <v>4431.54</v>
      </c>
      <c r="DU55" s="73">
        <v>4419.67</v>
      </c>
      <c r="DV55" s="73">
        <v>4432.17</v>
      </c>
      <c r="DW55" s="73">
        <v>4448.43</v>
      </c>
      <c r="DX55" s="73">
        <v>4545.5600000000004</v>
      </c>
      <c r="DY55" s="73">
        <v>4924.7199999999993</v>
      </c>
      <c r="DZ55" s="73">
        <v>4984.5699999999988</v>
      </c>
      <c r="EA55" s="73">
        <v>4989.33</v>
      </c>
      <c r="EB55" s="73">
        <v>5018.97</v>
      </c>
      <c r="EC55" s="73">
        <v>5016.329999999999</v>
      </c>
      <c r="ED55" s="73">
        <v>5014.47</v>
      </c>
      <c r="EE55" s="73">
        <v>5111.3100000000004</v>
      </c>
      <c r="EF55" s="73">
        <v>5208.9100000000008</v>
      </c>
      <c r="EG55" s="73">
        <v>5401.75</v>
      </c>
      <c r="EH55" s="73">
        <v>5486.71</v>
      </c>
      <c r="EI55" s="73">
        <v>5583.69</v>
      </c>
      <c r="EJ55" s="73">
        <v>5737.2900000000009</v>
      </c>
      <c r="EK55" s="73">
        <v>5874.97</v>
      </c>
      <c r="EL55" s="73">
        <v>6019.19</v>
      </c>
      <c r="EM55" s="73">
        <v>6214.9000000000005</v>
      </c>
      <c r="EN55" s="73">
        <v>6353.29</v>
      </c>
      <c r="EO55" s="73">
        <v>6521.3499999999995</v>
      </c>
      <c r="EP55" s="73">
        <v>6661.42</v>
      </c>
      <c r="EQ55" s="73">
        <v>6794.49</v>
      </c>
      <c r="ER55" s="73">
        <v>6955.16</v>
      </c>
      <c r="ES55" s="73">
        <v>7094.4199999999992</v>
      </c>
      <c r="ET55" s="73">
        <v>7266.84</v>
      </c>
      <c r="EU55" s="73">
        <v>7416.32</v>
      </c>
      <c r="EV55" s="73">
        <v>7583.66</v>
      </c>
      <c r="EW55" s="73">
        <v>7768.8600000000006</v>
      </c>
      <c r="EX55" s="73">
        <v>7908.69</v>
      </c>
      <c r="EY55" s="73">
        <v>8083.42</v>
      </c>
      <c r="EZ55" s="73">
        <v>8184.49</v>
      </c>
      <c r="FA55" s="73">
        <v>8285.590000000002</v>
      </c>
      <c r="FB55" s="73">
        <v>8387.99</v>
      </c>
      <c r="FC55" s="73">
        <v>8534.75</v>
      </c>
      <c r="FD55" s="73">
        <v>8644.4400000000023</v>
      </c>
      <c r="FE55" s="73">
        <v>8751.2400000000016</v>
      </c>
      <c r="FF55" s="73">
        <v>8901.6799999999985</v>
      </c>
      <c r="FG55" s="73">
        <v>9020.3699999999972</v>
      </c>
      <c r="FH55" s="73">
        <v>9108.6099999999988</v>
      </c>
      <c r="FI55" s="73">
        <v>9414.6600000000017</v>
      </c>
      <c r="FJ55" s="73">
        <v>9543.7800000000007</v>
      </c>
      <c r="FK55" s="73">
        <v>9593.119999999999</v>
      </c>
      <c r="FL55" s="73">
        <v>9763.57</v>
      </c>
      <c r="FM55" s="73">
        <v>9731.75</v>
      </c>
      <c r="FN55" s="73">
        <v>9797.16</v>
      </c>
      <c r="FO55" s="73">
        <v>9883.4200000000019</v>
      </c>
      <c r="FP55" s="73">
        <v>9872.3399999999983</v>
      </c>
      <c r="FQ55" s="73">
        <v>9856.1299999999992</v>
      </c>
      <c r="FR55" s="73">
        <v>9885.8000000000011</v>
      </c>
      <c r="FS55" s="73">
        <v>9937.85</v>
      </c>
      <c r="FT55" s="73">
        <v>10020.460000000001</v>
      </c>
      <c r="FU55" s="73">
        <v>10108.700000000001</v>
      </c>
      <c r="FV55" s="73">
        <v>10228.84</v>
      </c>
      <c r="FW55" s="73">
        <v>10442.570000000002</v>
      </c>
      <c r="FX55" s="73">
        <v>10569.01</v>
      </c>
      <c r="FY55" s="73">
        <v>10670.95</v>
      </c>
      <c r="FZ55" s="73">
        <v>10729.539999999999</v>
      </c>
      <c r="GA55" s="73">
        <v>10850.109999999999</v>
      </c>
      <c r="GB55" s="73">
        <v>11044.99</v>
      </c>
      <c r="GC55" s="73">
        <v>11190.220000000001</v>
      </c>
      <c r="GD55" s="73">
        <v>11329.124644</v>
      </c>
      <c r="GE55" s="73">
        <v>11686.128196</v>
      </c>
      <c r="GF55" s="73">
        <v>11998.372753000001</v>
      </c>
      <c r="GG55" s="73">
        <v>12232.419872999999</v>
      </c>
      <c r="GH55" s="73">
        <v>12421.008458000002</v>
      </c>
      <c r="GI55" s="73">
        <v>12640.030341</v>
      </c>
      <c r="GJ55" s="73">
        <v>12894.454124</v>
      </c>
      <c r="GK55" s="73">
        <v>13082.241386000002</v>
      </c>
      <c r="GL55" s="73">
        <v>13065.99992</v>
      </c>
      <c r="GM55" s="73">
        <v>13437.839501</v>
      </c>
      <c r="GN55" s="73">
        <v>13881.340155999998</v>
      </c>
      <c r="GO55" s="73">
        <v>14151.289018000001</v>
      </c>
      <c r="GP55" s="73">
        <v>14427.336747999998</v>
      </c>
      <c r="GQ55" s="73">
        <v>14628.731657</v>
      </c>
      <c r="GR55" s="73">
        <v>14931.168362</v>
      </c>
      <c r="GS55" s="73">
        <v>15248.543903999998</v>
      </c>
      <c r="GT55" s="73">
        <v>15501.301624</v>
      </c>
      <c r="GU55" s="73">
        <v>15782.358103</v>
      </c>
      <c r="GV55" s="73">
        <v>15985.955257</v>
      </c>
      <c r="GW55" s="73">
        <v>16047.947179000001</v>
      </c>
      <c r="GX55" s="73">
        <v>16171.384873999999</v>
      </c>
      <c r="GY55" s="73">
        <v>16315.045313750001</v>
      </c>
      <c r="GZ55" s="73">
        <v>16615.261232000001</v>
      </c>
      <c r="HA55" s="73">
        <v>16747.551856999999</v>
      </c>
      <c r="HB55" s="73">
        <v>17025.341821999999</v>
      </c>
      <c r="HC55" s="73">
        <v>17176.855325</v>
      </c>
      <c r="HD55" s="73">
        <v>17313.2052049999</v>
      </c>
      <c r="HE55" s="73">
        <v>17457.375689</v>
      </c>
      <c r="HF55" s="73">
        <v>17679.119665999999</v>
      </c>
      <c r="HG55" s="73">
        <v>17843.197364</v>
      </c>
      <c r="HH55" s="73">
        <v>17820.249533999999</v>
      </c>
      <c r="HI55" s="73">
        <v>17768.280522000001</v>
      </c>
      <c r="HJ55" s="73">
        <v>17829.569361999998</v>
      </c>
      <c r="HK55" s="73">
        <v>17858.820827</v>
      </c>
      <c r="HL55" s="73">
        <v>18019.678839</v>
      </c>
      <c r="HM55" s="73">
        <v>17993.522858</v>
      </c>
      <c r="HN55" s="73">
        <v>17963.317215999999</v>
      </c>
      <c r="HO55" s="73">
        <v>17974.197747999999</v>
      </c>
      <c r="HP55" s="73">
        <v>17935.993597000001</v>
      </c>
      <c r="HQ55" s="73">
        <v>17948.922278999999</v>
      </c>
      <c r="HR55" s="73">
        <v>17921.551040999999</v>
      </c>
      <c r="HS55" s="73">
        <v>17912.582048</v>
      </c>
      <c r="HT55" s="73">
        <v>17856.043672</v>
      </c>
      <c r="HU55" s="73">
        <v>17800.889416000002</v>
      </c>
      <c r="HV55" s="73">
        <v>17862.784607000001</v>
      </c>
      <c r="HW55" s="73">
        <v>17948.039476000002</v>
      </c>
      <c r="HX55" s="73">
        <v>18144.365507999999</v>
      </c>
      <c r="HY55" s="73">
        <v>18089.691335</v>
      </c>
      <c r="HZ55" s="73">
        <v>18072.43865</v>
      </c>
      <c r="IA55" s="73">
        <v>18075.537446999999</v>
      </c>
      <c r="IB55" s="73">
        <v>18186.697341999999</v>
      </c>
      <c r="IC55" s="73">
        <v>18480.053481999999</v>
      </c>
      <c r="ID55" s="73">
        <v>18401.037144999998</v>
      </c>
      <c r="IJ55" s="228"/>
      <c r="IK55" s="228"/>
      <c r="IL55" s="228"/>
    </row>
    <row r="56" spans="1:246" x14ac:dyDescent="0.3">
      <c r="A56" s="72" t="s">
        <v>129</v>
      </c>
      <c r="B56" s="71">
        <v>624.76</v>
      </c>
      <c r="C56" s="71">
        <v>632.30999999999995</v>
      </c>
      <c r="D56" s="71">
        <v>639.71</v>
      </c>
      <c r="E56" s="71">
        <v>645.67999999999995</v>
      </c>
      <c r="F56" s="71">
        <v>657.23</v>
      </c>
      <c r="G56" s="71">
        <v>672.92</v>
      </c>
      <c r="H56" s="71">
        <v>687.98</v>
      </c>
      <c r="I56" s="71">
        <v>704.81</v>
      </c>
      <c r="J56" s="71">
        <v>722.78</v>
      </c>
      <c r="K56" s="71">
        <v>738.35</v>
      </c>
      <c r="L56" s="71">
        <v>755.07</v>
      </c>
      <c r="M56" s="71">
        <v>766.1</v>
      </c>
      <c r="N56" s="71">
        <v>772.77</v>
      </c>
      <c r="O56" s="71">
        <v>783.55</v>
      </c>
      <c r="P56" s="71">
        <v>807.4</v>
      </c>
      <c r="Q56" s="71">
        <v>821.5</v>
      </c>
      <c r="R56" s="71">
        <v>840.56</v>
      </c>
      <c r="S56" s="71">
        <v>859.97</v>
      </c>
      <c r="T56" s="71">
        <v>941.07</v>
      </c>
      <c r="U56" s="71">
        <v>955</v>
      </c>
      <c r="V56" s="71">
        <v>972.5</v>
      </c>
      <c r="W56" s="71">
        <v>985.98</v>
      </c>
      <c r="X56" s="71">
        <v>1007.7</v>
      </c>
      <c r="Y56" s="71">
        <v>1019.98</v>
      </c>
      <c r="Z56" s="71">
        <v>1029.67</v>
      </c>
      <c r="AA56" s="71">
        <v>1045.76</v>
      </c>
      <c r="AB56" s="71">
        <v>1073.43</v>
      </c>
      <c r="AC56" s="71">
        <v>1105.7</v>
      </c>
      <c r="AD56" s="71">
        <v>1135.8399999999999</v>
      </c>
      <c r="AE56" s="71">
        <v>1168.53</v>
      </c>
      <c r="AF56" s="71">
        <v>1201.27</v>
      </c>
      <c r="AG56" s="71">
        <v>1228.6600000000001</v>
      </c>
      <c r="AH56" s="71">
        <v>1251.98</v>
      </c>
      <c r="AI56" s="71">
        <v>1268.52</v>
      </c>
      <c r="AJ56" s="71">
        <v>1280.03</v>
      </c>
      <c r="AK56" s="71">
        <v>1279.02</v>
      </c>
      <c r="AL56" s="71">
        <v>1274.81</v>
      </c>
      <c r="AM56" s="71">
        <v>1282.6099999999999</v>
      </c>
      <c r="AN56" s="71">
        <v>1290.69</v>
      </c>
      <c r="AO56" s="71">
        <v>1287.94</v>
      </c>
      <c r="AP56" s="71">
        <v>1287.3399999999999</v>
      </c>
      <c r="AQ56" s="71">
        <v>1291.6400000000001</v>
      </c>
      <c r="AR56" s="71">
        <v>1304.6600000000001</v>
      </c>
      <c r="AS56" s="71">
        <v>1314.66</v>
      </c>
      <c r="AT56" s="71">
        <v>1330.41</v>
      </c>
      <c r="AU56" s="71">
        <v>1348.22</v>
      </c>
      <c r="AV56" s="71">
        <v>1362.38</v>
      </c>
      <c r="AW56" s="71">
        <v>1379.01</v>
      </c>
      <c r="AX56" s="71">
        <v>1386.69</v>
      </c>
      <c r="AY56" s="71">
        <v>1407.53</v>
      </c>
      <c r="AZ56" s="71">
        <v>1444.92</v>
      </c>
      <c r="BA56" s="71">
        <v>1479</v>
      </c>
      <c r="BB56" s="71">
        <v>1515.15</v>
      </c>
      <c r="BC56" s="71">
        <v>1560.34</v>
      </c>
      <c r="BD56" s="71">
        <v>1610.07</v>
      </c>
      <c r="BE56" s="71">
        <v>1656.79</v>
      </c>
      <c r="BF56" s="71">
        <v>1696.95</v>
      </c>
      <c r="BG56" s="71">
        <v>1738.51</v>
      </c>
      <c r="BH56" s="71">
        <v>1769.43</v>
      </c>
      <c r="BI56" s="71">
        <v>1804.49</v>
      </c>
      <c r="BJ56" s="71">
        <v>1827.49</v>
      </c>
      <c r="BK56" s="71">
        <v>1864.4</v>
      </c>
      <c r="BL56" s="71">
        <v>1907.74</v>
      </c>
      <c r="BM56" s="71">
        <v>1954.37</v>
      </c>
      <c r="BN56" s="71">
        <v>2007.58</v>
      </c>
      <c r="BO56" s="71">
        <v>2069.2800000000002</v>
      </c>
      <c r="BP56" s="71">
        <v>2127.3200000000002</v>
      </c>
      <c r="BQ56" s="71">
        <v>2187.67</v>
      </c>
      <c r="BR56" s="71">
        <v>2391.7399999999998</v>
      </c>
      <c r="BS56" s="71">
        <v>2464.4</v>
      </c>
      <c r="BT56" s="71">
        <v>2508.19</v>
      </c>
      <c r="BU56" s="71">
        <v>2555.0700000000002</v>
      </c>
      <c r="BV56" s="71">
        <v>2587.61</v>
      </c>
      <c r="BW56" s="71">
        <v>2635.48</v>
      </c>
      <c r="BX56" s="71">
        <v>2705.47</v>
      </c>
      <c r="BY56" s="71">
        <v>2762.9</v>
      </c>
      <c r="BZ56" s="71">
        <v>2826.86</v>
      </c>
      <c r="CA56" s="71">
        <v>2891.36</v>
      </c>
      <c r="CB56" s="71">
        <v>2946.8</v>
      </c>
      <c r="CC56" s="71">
        <v>2865.5</v>
      </c>
      <c r="CD56" s="71">
        <v>3028.33</v>
      </c>
      <c r="CE56" s="71">
        <v>3069.37</v>
      </c>
      <c r="CF56" s="71">
        <v>3097.2299999999996</v>
      </c>
      <c r="CG56" s="71">
        <v>3113.4</v>
      </c>
      <c r="CH56" s="71">
        <v>3123.53</v>
      </c>
      <c r="CI56" s="71">
        <v>3140.99</v>
      </c>
      <c r="CJ56" s="71">
        <v>3172.27</v>
      </c>
      <c r="CK56" s="71">
        <v>3206.39</v>
      </c>
      <c r="CL56" s="71">
        <v>3246.97</v>
      </c>
      <c r="CM56" s="71">
        <v>3292.94</v>
      </c>
      <c r="CN56" s="71">
        <v>3333.17</v>
      </c>
      <c r="CO56" s="71">
        <v>3371.63</v>
      </c>
      <c r="CP56" s="71">
        <v>3430.45</v>
      </c>
      <c r="CQ56" s="71">
        <v>3470.81</v>
      </c>
      <c r="CR56" s="71">
        <v>3521.13</v>
      </c>
      <c r="CS56" s="71">
        <v>3517.77</v>
      </c>
      <c r="CT56" s="71">
        <v>3556.58</v>
      </c>
      <c r="CU56" s="71">
        <v>3603.09</v>
      </c>
      <c r="CV56" s="71">
        <v>3547.05</v>
      </c>
      <c r="CW56" s="71">
        <v>3512.22</v>
      </c>
      <c r="CX56" s="71">
        <v>3639.32</v>
      </c>
      <c r="CY56" s="71">
        <v>3692.94</v>
      </c>
      <c r="CZ56" s="71">
        <v>3754.03</v>
      </c>
      <c r="DA56" s="71">
        <v>3810.68</v>
      </c>
      <c r="DB56" s="71">
        <v>3889.58</v>
      </c>
      <c r="DC56" s="71">
        <v>3960.6</v>
      </c>
      <c r="DD56" s="71">
        <v>4006.29</v>
      </c>
      <c r="DE56" s="71">
        <v>4033.3</v>
      </c>
      <c r="DF56" s="71">
        <v>4050.36</v>
      </c>
      <c r="DG56" s="71">
        <v>4083.75</v>
      </c>
      <c r="DH56" s="71">
        <v>4144.07</v>
      </c>
      <c r="DI56" s="71">
        <v>4182.8100000000004</v>
      </c>
      <c r="DJ56" s="71">
        <v>4223.04</v>
      </c>
      <c r="DK56" s="71">
        <v>4260</v>
      </c>
      <c r="DL56" s="71">
        <v>4311</v>
      </c>
      <c r="DM56" s="71">
        <v>4353.8500000000004</v>
      </c>
      <c r="DN56" s="71">
        <v>4391.2500000000009</v>
      </c>
      <c r="DO56" s="71">
        <v>4455.04</v>
      </c>
      <c r="DP56" s="71">
        <v>4461.2300000000005</v>
      </c>
      <c r="DQ56" s="71">
        <v>4424.8799999999992</v>
      </c>
      <c r="DR56" s="71">
        <v>4383.93</v>
      </c>
      <c r="DS56" s="71">
        <v>4361.7699999999995</v>
      </c>
      <c r="DT56" s="71">
        <v>4364.16</v>
      </c>
      <c r="DU56" s="71">
        <v>4350.53</v>
      </c>
      <c r="DV56" s="71">
        <v>4362.07</v>
      </c>
      <c r="DW56" s="71">
        <v>4371.3</v>
      </c>
      <c r="DX56" s="71">
        <v>4464.67</v>
      </c>
      <c r="DY56" s="71">
        <v>4836.2599999999993</v>
      </c>
      <c r="DZ56" s="71">
        <v>4858.2599999999993</v>
      </c>
      <c r="EA56" s="71">
        <v>4880.83</v>
      </c>
      <c r="EB56" s="71">
        <v>4898.66</v>
      </c>
      <c r="EC56" s="71">
        <v>4895.2299999999996</v>
      </c>
      <c r="ED56" s="71">
        <v>4892.08</v>
      </c>
      <c r="EE56" s="71">
        <v>4980.8200000000006</v>
      </c>
      <c r="EF56" s="71">
        <v>5075.84</v>
      </c>
      <c r="EG56" s="71">
        <v>5259.91</v>
      </c>
      <c r="EH56" s="71">
        <v>5374.7800000000007</v>
      </c>
      <c r="EI56" s="71">
        <v>5497.4199999999992</v>
      </c>
      <c r="EJ56" s="71">
        <v>5646.3600000000006</v>
      </c>
      <c r="EK56" s="71">
        <v>5782</v>
      </c>
      <c r="EL56" s="71">
        <v>5929.95</v>
      </c>
      <c r="EM56" s="71">
        <v>6135.05</v>
      </c>
      <c r="EN56" s="71">
        <v>6253</v>
      </c>
      <c r="EO56" s="71">
        <v>6428.53</v>
      </c>
      <c r="EP56" s="71">
        <v>6560.09</v>
      </c>
      <c r="EQ56" s="71">
        <v>6674.87</v>
      </c>
      <c r="ER56" s="71">
        <v>6826.98</v>
      </c>
      <c r="ES56" s="71">
        <v>6966.11</v>
      </c>
      <c r="ET56" s="71">
        <v>7135.9000000000005</v>
      </c>
      <c r="EU56" s="71">
        <v>7302.79</v>
      </c>
      <c r="EV56" s="71">
        <v>7464.1</v>
      </c>
      <c r="EW56" s="71">
        <v>7649.85</v>
      </c>
      <c r="EX56" s="71">
        <v>7791.82</v>
      </c>
      <c r="EY56" s="71">
        <v>7968.38</v>
      </c>
      <c r="EZ56" s="71">
        <v>8078.97</v>
      </c>
      <c r="FA56" s="71">
        <v>8187.6</v>
      </c>
      <c r="FB56" s="71">
        <v>8284.9599999999991</v>
      </c>
      <c r="FC56" s="71">
        <v>8433.16</v>
      </c>
      <c r="FD56" s="71">
        <v>8546.5700000000015</v>
      </c>
      <c r="FE56" s="71">
        <v>8653.4800000000014</v>
      </c>
      <c r="FF56" s="71">
        <v>8795.6999999999989</v>
      </c>
      <c r="FG56" s="71">
        <v>8916.8499999999985</v>
      </c>
      <c r="FH56" s="71">
        <v>9004.369999999999</v>
      </c>
      <c r="FI56" s="71">
        <v>9307.6500000000015</v>
      </c>
      <c r="FJ56" s="71">
        <v>9436.85</v>
      </c>
      <c r="FK56" s="71">
        <v>9482.42</v>
      </c>
      <c r="FL56" s="71">
        <v>9653.66</v>
      </c>
      <c r="FM56" s="71">
        <v>9624.44</v>
      </c>
      <c r="FN56" s="71">
        <v>9687.59</v>
      </c>
      <c r="FO56" s="71">
        <v>9770.2500000000018</v>
      </c>
      <c r="FP56" s="71">
        <v>9768.64</v>
      </c>
      <c r="FQ56" s="71">
        <v>9749.14</v>
      </c>
      <c r="FR56" s="71">
        <v>9769.1200000000008</v>
      </c>
      <c r="FS56" s="71">
        <v>9816.6700000000019</v>
      </c>
      <c r="FT56" s="71">
        <v>9893.5300000000007</v>
      </c>
      <c r="FU56" s="71">
        <v>9975.08</v>
      </c>
      <c r="FV56" s="71">
        <v>10100.5</v>
      </c>
      <c r="FW56" s="71">
        <v>10307.52</v>
      </c>
      <c r="FX56" s="71">
        <v>10431.780000000001</v>
      </c>
      <c r="FY56" s="71">
        <v>10533.68</v>
      </c>
      <c r="FZ56" s="71">
        <v>10587.48</v>
      </c>
      <c r="GA56" s="71">
        <v>10705.58</v>
      </c>
      <c r="GB56" s="71">
        <v>10893.58</v>
      </c>
      <c r="GC56" s="71">
        <v>11033.300000000001</v>
      </c>
      <c r="GD56" s="71">
        <v>11163.126432999999</v>
      </c>
      <c r="GE56" s="71">
        <v>11514.978884</v>
      </c>
      <c r="GF56" s="71">
        <v>11821.676921</v>
      </c>
      <c r="GG56" s="71">
        <v>12046.670599999999</v>
      </c>
      <c r="GH56" s="71">
        <v>12237.101388000001</v>
      </c>
      <c r="GI56" s="71">
        <v>12453.087160999999</v>
      </c>
      <c r="GJ56" s="71">
        <v>12704.02925</v>
      </c>
      <c r="GK56" s="71">
        <v>12884.959224</v>
      </c>
      <c r="GL56" s="71">
        <v>12870.170778</v>
      </c>
      <c r="GM56" s="71">
        <v>13234.693698999999</v>
      </c>
      <c r="GN56" s="71">
        <v>13675.424745999999</v>
      </c>
      <c r="GO56" s="71">
        <v>13936.509849000002</v>
      </c>
      <c r="GP56" s="71">
        <v>14211.576965999999</v>
      </c>
      <c r="GQ56" s="71">
        <v>14417.356197000001</v>
      </c>
      <c r="GR56" s="71">
        <v>14727.268129</v>
      </c>
      <c r="GS56" s="71">
        <v>15044.116051999999</v>
      </c>
      <c r="GT56" s="71">
        <v>15305.643690999999</v>
      </c>
      <c r="GU56" s="71">
        <v>15596.359607</v>
      </c>
      <c r="GV56" s="71">
        <v>15810.523509000001</v>
      </c>
      <c r="GW56" s="71">
        <v>15872.037604000001</v>
      </c>
      <c r="GX56" s="71">
        <v>16001.467396</v>
      </c>
      <c r="GY56" s="71">
        <v>16132.01429818</v>
      </c>
      <c r="GZ56" s="71">
        <v>16419.6307979999</v>
      </c>
      <c r="HA56" s="71">
        <v>16545.941180999998</v>
      </c>
      <c r="HB56" s="71">
        <v>16778.015723</v>
      </c>
      <c r="HC56" s="71">
        <v>16973.230184</v>
      </c>
      <c r="HD56" s="71">
        <v>17126.235486000001</v>
      </c>
      <c r="HE56" s="71">
        <v>17283.228071000001</v>
      </c>
      <c r="HF56" s="71">
        <v>17514.746016000001</v>
      </c>
      <c r="HG56" s="71">
        <v>17678.723345999999</v>
      </c>
      <c r="HH56" s="71">
        <v>17701.465090999998</v>
      </c>
      <c r="HI56" s="71">
        <v>17597.4444</v>
      </c>
      <c r="HJ56" s="71">
        <v>17657.459406000002</v>
      </c>
      <c r="HK56" s="71">
        <v>17685.908484</v>
      </c>
      <c r="HL56" s="71">
        <v>17834.540871000001</v>
      </c>
      <c r="HM56" s="71">
        <v>17800.669327</v>
      </c>
      <c r="HN56" s="71">
        <v>17765.030222000001</v>
      </c>
      <c r="HO56" s="71">
        <v>17685.699732000001</v>
      </c>
      <c r="HP56" s="71">
        <v>17653.937862999999</v>
      </c>
      <c r="HQ56" s="71">
        <v>17656.857764</v>
      </c>
      <c r="HR56" s="71">
        <v>17613.202706</v>
      </c>
      <c r="HS56" s="71">
        <v>17586.529436000001</v>
      </c>
      <c r="HT56" s="71">
        <v>17532.932184000001</v>
      </c>
      <c r="HU56" s="71">
        <v>17447.191223999998</v>
      </c>
      <c r="HV56" s="71">
        <v>17498.564007000001</v>
      </c>
      <c r="HW56" s="71">
        <v>17575.073043</v>
      </c>
      <c r="HX56" s="71">
        <v>17746.320241000001</v>
      </c>
      <c r="HY56" s="71">
        <v>17687.457272</v>
      </c>
      <c r="HZ56" s="71">
        <v>17669.996316000001</v>
      </c>
      <c r="IA56" s="71">
        <v>17666.896530999999</v>
      </c>
      <c r="IB56" s="71">
        <v>17770.753874000002</v>
      </c>
      <c r="IC56" s="71">
        <v>18060.674602999999</v>
      </c>
      <c r="ID56" s="71">
        <v>17978.370365999999</v>
      </c>
      <c r="IJ56" s="228"/>
      <c r="IK56" s="228"/>
      <c r="IL56" s="228"/>
    </row>
    <row r="57" spans="1:246" x14ac:dyDescent="0.3">
      <c r="A57" s="72" t="s">
        <v>130</v>
      </c>
      <c r="B57" s="71">
        <v>590.45000000000005</v>
      </c>
      <c r="C57" s="71">
        <v>590.52</v>
      </c>
      <c r="D57" s="71">
        <v>608.38</v>
      </c>
      <c r="E57" s="71">
        <v>610.27</v>
      </c>
      <c r="F57" s="71">
        <v>623.29999999999995</v>
      </c>
      <c r="G57" s="71">
        <v>642.88</v>
      </c>
      <c r="H57" s="71">
        <v>654.01</v>
      </c>
      <c r="I57" s="71">
        <v>671.95</v>
      </c>
      <c r="J57" s="71">
        <v>689.15</v>
      </c>
      <c r="K57" s="71">
        <v>703.59</v>
      </c>
      <c r="L57" s="71">
        <v>721.46</v>
      </c>
      <c r="M57" s="71">
        <v>735.57</v>
      </c>
      <c r="N57" s="71">
        <v>737.38</v>
      </c>
      <c r="O57" s="71">
        <v>747.15</v>
      </c>
      <c r="P57" s="71">
        <v>773.38</v>
      </c>
      <c r="Q57" s="71">
        <v>786.23</v>
      </c>
      <c r="R57" s="71">
        <v>803.08</v>
      </c>
      <c r="S57" s="71">
        <v>824.36</v>
      </c>
      <c r="T57" s="71">
        <v>898.64</v>
      </c>
      <c r="U57" s="71">
        <v>914.02</v>
      </c>
      <c r="V57" s="71">
        <v>929.14</v>
      </c>
      <c r="W57" s="71">
        <v>942.38</v>
      </c>
      <c r="X57" s="71">
        <v>965.86</v>
      </c>
      <c r="Y57" s="71">
        <v>982.17</v>
      </c>
      <c r="Z57" s="71">
        <v>986.13</v>
      </c>
      <c r="AA57" s="71">
        <v>999.61</v>
      </c>
      <c r="AB57" s="71">
        <v>1024.17</v>
      </c>
      <c r="AC57" s="71">
        <v>1058.83</v>
      </c>
      <c r="AD57" s="71">
        <v>1086.42</v>
      </c>
      <c r="AE57" s="71">
        <v>1122.05</v>
      </c>
      <c r="AF57" s="71">
        <v>1154.95</v>
      </c>
      <c r="AG57" s="71">
        <v>1177.6099999999999</v>
      </c>
      <c r="AH57" s="71">
        <v>1201.49</v>
      </c>
      <c r="AI57" s="71">
        <v>1215.49</v>
      </c>
      <c r="AJ57" s="71">
        <v>1223.29</v>
      </c>
      <c r="AK57" s="71">
        <v>1230.2</v>
      </c>
      <c r="AL57" s="71">
        <v>1216.54</v>
      </c>
      <c r="AM57" s="71">
        <v>1217.6600000000001</v>
      </c>
      <c r="AN57" s="71">
        <v>1231.96</v>
      </c>
      <c r="AO57" s="71">
        <v>1226.7</v>
      </c>
      <c r="AP57" s="71">
        <v>1221.56</v>
      </c>
      <c r="AQ57" s="71">
        <v>1230.7</v>
      </c>
      <c r="AR57" s="71">
        <v>1241.05</v>
      </c>
      <c r="AS57" s="71">
        <v>1246.71</v>
      </c>
      <c r="AT57" s="71">
        <v>1266.22</v>
      </c>
      <c r="AU57" s="71">
        <v>1280.96</v>
      </c>
      <c r="AV57" s="71">
        <v>1292.3699999999999</v>
      </c>
      <c r="AW57" s="71">
        <v>1321.8</v>
      </c>
      <c r="AX57" s="71">
        <v>1317.84</v>
      </c>
      <c r="AY57" s="71">
        <v>1336.76</v>
      </c>
      <c r="AZ57" s="71">
        <v>1382.1</v>
      </c>
      <c r="BA57" s="71">
        <v>1416.7</v>
      </c>
      <c r="BB57" s="71">
        <v>1449.23</v>
      </c>
      <c r="BC57" s="71">
        <v>1498.94</v>
      </c>
      <c r="BD57" s="71">
        <v>1545.24</v>
      </c>
      <c r="BE57" s="71">
        <v>1590.46</v>
      </c>
      <c r="BF57" s="71">
        <v>1630.64</v>
      </c>
      <c r="BG57" s="71">
        <v>1669.21</v>
      </c>
      <c r="BH57" s="71">
        <v>1699.3</v>
      </c>
      <c r="BI57" s="71">
        <v>1748.95</v>
      </c>
      <c r="BJ57" s="71">
        <v>1759.38</v>
      </c>
      <c r="BK57" s="71">
        <v>1793.75</v>
      </c>
      <c r="BL57" s="71">
        <v>1840.89</v>
      </c>
      <c r="BM57" s="71">
        <v>1884.11</v>
      </c>
      <c r="BN57" s="71">
        <v>1937.24</v>
      </c>
      <c r="BO57" s="71">
        <v>2002.75</v>
      </c>
      <c r="BP57" s="71">
        <v>2051.61</v>
      </c>
      <c r="BQ57" s="71">
        <v>2114.5100000000002</v>
      </c>
      <c r="BR57" s="71">
        <v>2312.4499999999998</v>
      </c>
      <c r="BS57" s="71">
        <v>2376.12</v>
      </c>
      <c r="BT57" s="71">
        <v>2419.59</v>
      </c>
      <c r="BU57" s="71">
        <v>2477.86</v>
      </c>
      <c r="BV57" s="71">
        <v>2492.7800000000002</v>
      </c>
      <c r="BW57" s="71">
        <v>2532.35</v>
      </c>
      <c r="BX57" s="71">
        <v>2605.69</v>
      </c>
      <c r="BY57" s="71">
        <v>2657.2</v>
      </c>
      <c r="BZ57" s="71">
        <v>2720.1</v>
      </c>
      <c r="CA57" s="71">
        <v>2781.92</v>
      </c>
      <c r="CB57" s="71">
        <v>2827.83</v>
      </c>
      <c r="CC57" s="71">
        <v>2751.82</v>
      </c>
      <c r="CD57" s="71">
        <v>2909.4</v>
      </c>
      <c r="CE57" s="71">
        <v>2941.22</v>
      </c>
      <c r="CF57" s="71">
        <v>2957.0899999999997</v>
      </c>
      <c r="CG57" s="71">
        <v>2987.9100000000003</v>
      </c>
      <c r="CH57" s="71">
        <v>2978.38</v>
      </c>
      <c r="CI57" s="71">
        <v>2983.57</v>
      </c>
      <c r="CJ57" s="71">
        <v>3012.89</v>
      </c>
      <c r="CK57" s="71">
        <v>3054.02</v>
      </c>
      <c r="CL57" s="71">
        <v>3089.16</v>
      </c>
      <c r="CM57" s="71">
        <v>3133.52</v>
      </c>
      <c r="CN57" s="71">
        <v>3164.93</v>
      </c>
      <c r="CO57" s="71">
        <v>3204.23</v>
      </c>
      <c r="CP57" s="71">
        <v>3250.66</v>
      </c>
      <c r="CQ57" s="71">
        <v>3275.79</v>
      </c>
      <c r="CR57" s="71">
        <v>3321.4</v>
      </c>
      <c r="CS57" s="71">
        <v>3339.24</v>
      </c>
      <c r="CT57" s="71">
        <v>3353.46</v>
      </c>
      <c r="CU57" s="71">
        <v>3393.19</v>
      </c>
      <c r="CV57" s="71">
        <v>3340.37</v>
      </c>
      <c r="CW57" s="71">
        <v>3309.12</v>
      </c>
      <c r="CX57" s="71">
        <v>3424.06</v>
      </c>
      <c r="CY57" s="71">
        <v>3481.32</v>
      </c>
      <c r="CZ57" s="71">
        <v>3543.82</v>
      </c>
      <c r="DA57" s="71">
        <v>3598.69</v>
      </c>
      <c r="DB57" s="71">
        <v>3676.9</v>
      </c>
      <c r="DC57" s="71">
        <v>3737.09</v>
      </c>
      <c r="DD57" s="71">
        <v>3781.36</v>
      </c>
      <c r="DE57" s="71">
        <v>3829.16</v>
      </c>
      <c r="DF57" s="71">
        <v>3811.13</v>
      </c>
      <c r="DG57" s="71">
        <v>3845.98</v>
      </c>
      <c r="DH57" s="71">
        <v>3911.7</v>
      </c>
      <c r="DI57" s="71">
        <v>3949.42</v>
      </c>
      <c r="DJ57" s="71">
        <v>3977.14</v>
      </c>
      <c r="DK57" s="71">
        <v>4026.13</v>
      </c>
      <c r="DL57" s="71">
        <v>4067</v>
      </c>
      <c r="DM57" s="71">
        <v>4105.75</v>
      </c>
      <c r="DN57" s="71">
        <v>4142.1500000000005</v>
      </c>
      <c r="DO57" s="71">
        <v>4186.33</v>
      </c>
      <c r="DP57" s="71">
        <v>4170.3600000000006</v>
      </c>
      <c r="DQ57" s="71">
        <v>4165.3999999999996</v>
      </c>
      <c r="DR57" s="71">
        <v>4072.06</v>
      </c>
      <c r="DS57" s="71">
        <v>4040.89</v>
      </c>
      <c r="DT57" s="71">
        <v>4035.7</v>
      </c>
      <c r="DU57" s="71">
        <v>4007.36</v>
      </c>
      <c r="DV57" s="71">
        <v>4014.29</v>
      </c>
      <c r="DW57" s="71">
        <v>4040.09</v>
      </c>
      <c r="DX57" s="71">
        <v>4157.3</v>
      </c>
      <c r="DY57" s="71">
        <v>4510.8999999999996</v>
      </c>
      <c r="DZ57" s="71">
        <v>4543.6099999999997</v>
      </c>
      <c r="EA57" s="71">
        <v>4561.13</v>
      </c>
      <c r="EB57" s="71">
        <v>4582.46</v>
      </c>
      <c r="EC57" s="71">
        <v>4614.21</v>
      </c>
      <c r="ED57" s="71">
        <v>4587.7</v>
      </c>
      <c r="EE57" s="71">
        <v>4666.7700000000004</v>
      </c>
      <c r="EF57" s="71">
        <v>4775.0600000000004</v>
      </c>
      <c r="EG57" s="71">
        <v>4928.22</v>
      </c>
      <c r="EH57" s="71">
        <v>5040.01</v>
      </c>
      <c r="EI57" s="71">
        <v>5180.0899999999992</v>
      </c>
      <c r="EJ57" s="71">
        <v>5327.22</v>
      </c>
      <c r="EK57" s="71">
        <v>5467.7</v>
      </c>
      <c r="EL57" s="71">
        <v>5620.38</v>
      </c>
      <c r="EM57" s="71">
        <v>5821.46</v>
      </c>
      <c r="EN57" s="71">
        <v>5946.08</v>
      </c>
      <c r="EO57" s="71">
        <v>6145.2</v>
      </c>
      <c r="EP57" s="71">
        <v>6258.53</v>
      </c>
      <c r="EQ57" s="71">
        <v>6367.79</v>
      </c>
      <c r="ER57" s="71">
        <v>6529.0199999999995</v>
      </c>
      <c r="ES57" s="71">
        <v>6665.6399999999994</v>
      </c>
      <c r="ET57" s="71">
        <v>6835.2300000000005</v>
      </c>
      <c r="EU57" s="71">
        <v>7016.32</v>
      </c>
      <c r="EV57" s="71">
        <v>7173.81</v>
      </c>
      <c r="EW57" s="71">
        <v>7357.38</v>
      </c>
      <c r="EX57" s="71">
        <v>7495.5</v>
      </c>
      <c r="EY57" s="71">
        <v>7677.7</v>
      </c>
      <c r="EZ57" s="71">
        <v>7780.27</v>
      </c>
      <c r="FA57" s="71">
        <v>7909.3</v>
      </c>
      <c r="FB57" s="71">
        <v>7987.24</v>
      </c>
      <c r="FC57" s="71">
        <v>8131.25</v>
      </c>
      <c r="FD57" s="71">
        <v>8229.7000000000007</v>
      </c>
      <c r="FE57" s="71">
        <v>8329.86</v>
      </c>
      <c r="FF57" s="71">
        <v>8461.15</v>
      </c>
      <c r="FG57" s="71">
        <v>8585.7899999999991</v>
      </c>
      <c r="FH57" s="71">
        <v>8668.0499999999993</v>
      </c>
      <c r="FI57" s="71">
        <v>8956.6500000000015</v>
      </c>
      <c r="FJ57" s="71">
        <v>9080.3700000000008</v>
      </c>
      <c r="FK57" s="71">
        <v>9099.42</v>
      </c>
      <c r="FL57" s="71">
        <v>9257.32</v>
      </c>
      <c r="FM57" s="71">
        <v>9274.34</v>
      </c>
      <c r="FN57" s="71">
        <v>9309.23</v>
      </c>
      <c r="FO57" s="71">
        <v>9365.6400000000012</v>
      </c>
      <c r="FP57" s="71">
        <v>9221.9599999999991</v>
      </c>
      <c r="FQ57" s="71">
        <v>9242.1999999999989</v>
      </c>
      <c r="FR57" s="71">
        <v>9341.6400000000012</v>
      </c>
      <c r="FS57" s="71">
        <v>9433.8900000000012</v>
      </c>
      <c r="FT57" s="71">
        <v>9515.0400000000009</v>
      </c>
      <c r="FU57" s="71">
        <v>9533.7099999999991</v>
      </c>
      <c r="FV57" s="71">
        <v>9664.42</v>
      </c>
      <c r="FW57" s="71">
        <v>9865.59</v>
      </c>
      <c r="FX57" s="71">
        <v>9973.7900000000009</v>
      </c>
      <c r="FY57" s="71">
        <v>10166.57</v>
      </c>
      <c r="FZ57" s="71">
        <v>10171.92</v>
      </c>
      <c r="GA57" s="71">
        <v>10268.18</v>
      </c>
      <c r="GB57" s="71">
        <v>10424.02</v>
      </c>
      <c r="GC57" s="71">
        <v>10499.2</v>
      </c>
      <c r="GD57" s="71">
        <v>10621.653856999999</v>
      </c>
      <c r="GE57" s="71">
        <v>10971.894162000001</v>
      </c>
      <c r="GF57" s="71">
        <v>11266.746963</v>
      </c>
      <c r="GG57" s="71">
        <v>11487.608768</v>
      </c>
      <c r="GH57" s="71">
        <v>11693.258173</v>
      </c>
      <c r="GI57" s="71">
        <v>11903.929006</v>
      </c>
      <c r="GJ57" s="71">
        <v>12138.769611</v>
      </c>
      <c r="GK57" s="71">
        <v>12376.009063</v>
      </c>
      <c r="GL57" s="71">
        <v>12303.649739999999</v>
      </c>
      <c r="GM57" s="71">
        <v>12668.856322</v>
      </c>
      <c r="GN57" s="71">
        <v>13111.756052999999</v>
      </c>
      <c r="GO57" s="71">
        <v>13340.906410000001</v>
      </c>
      <c r="GP57" s="71">
        <v>13612.021299999999</v>
      </c>
      <c r="GQ57" s="71">
        <v>13776.078093</v>
      </c>
      <c r="GR57" s="71">
        <v>14069.574574</v>
      </c>
      <c r="GS57" s="71">
        <v>14383.279338999999</v>
      </c>
      <c r="GT57" s="71">
        <v>14653.582971</v>
      </c>
      <c r="GU57" s="71">
        <v>14924.967076999999</v>
      </c>
      <c r="GV57" s="71">
        <v>15134.987907999999</v>
      </c>
      <c r="GW57" s="71">
        <v>15260.733382</v>
      </c>
      <c r="GX57" s="71">
        <v>15071.430243000001</v>
      </c>
      <c r="GY57" s="71">
        <v>15180.713749549999</v>
      </c>
      <c r="GZ57" s="71">
        <v>15455.146371999899</v>
      </c>
      <c r="HA57" s="71">
        <v>15535.411856000001</v>
      </c>
      <c r="HB57" s="71">
        <v>15736.179806</v>
      </c>
      <c r="HC57" s="71">
        <v>15910.586105</v>
      </c>
      <c r="HD57" s="71">
        <v>16015.920169999899</v>
      </c>
      <c r="HE57" s="71">
        <v>16173.858162</v>
      </c>
      <c r="HF57" s="71">
        <v>16363.714751</v>
      </c>
      <c r="HG57" s="71">
        <v>16455.944717999999</v>
      </c>
      <c r="HH57" s="71">
        <v>16425.133102</v>
      </c>
      <c r="HI57" s="71">
        <v>16395.365116000001</v>
      </c>
      <c r="HJ57" s="71">
        <v>16328.74482</v>
      </c>
      <c r="HK57" s="71">
        <v>16309.555557</v>
      </c>
      <c r="HL57" s="71">
        <v>16372.25598</v>
      </c>
      <c r="HM57" s="71">
        <v>16331.260149</v>
      </c>
      <c r="HN57" s="71">
        <v>16264.085730999999</v>
      </c>
      <c r="HO57" s="71">
        <v>16244.493479999999</v>
      </c>
      <c r="HP57" s="71">
        <v>16158.512751</v>
      </c>
      <c r="HQ57" s="71">
        <v>16178.884523999999</v>
      </c>
      <c r="HR57" s="71">
        <v>16090.160341999999</v>
      </c>
      <c r="HS57" s="71">
        <v>16046.424638</v>
      </c>
      <c r="HT57" s="71">
        <v>16000.149351</v>
      </c>
      <c r="HU57" s="71">
        <v>16071.531593</v>
      </c>
      <c r="HV57" s="71">
        <v>16088.889740000001</v>
      </c>
      <c r="HW57" s="71">
        <v>16161.880923000001</v>
      </c>
      <c r="HX57" s="71">
        <v>16297.555075</v>
      </c>
      <c r="HY57" s="71">
        <v>16142.893285</v>
      </c>
      <c r="HZ57" s="71">
        <v>15973.90157</v>
      </c>
      <c r="IA57" s="71">
        <v>15915.320186000001</v>
      </c>
      <c r="IB57" s="71">
        <v>15954.100796000001</v>
      </c>
      <c r="IC57" s="71">
        <v>16574.147578</v>
      </c>
      <c r="ID57" s="71">
        <v>16268.225123</v>
      </c>
      <c r="IJ57" s="228"/>
      <c r="IK57" s="228"/>
      <c r="IL57" s="228"/>
    </row>
    <row r="58" spans="1:246" x14ac:dyDescent="0.3">
      <c r="A58" s="72" t="s">
        <v>131</v>
      </c>
      <c r="B58" s="71">
        <v>34.31</v>
      </c>
      <c r="C58" s="71">
        <v>41.79</v>
      </c>
      <c r="D58" s="71">
        <v>31.33</v>
      </c>
      <c r="E58" s="71">
        <v>35.409999999999997</v>
      </c>
      <c r="F58" s="71">
        <v>33.94</v>
      </c>
      <c r="G58" s="71">
        <v>30.05</v>
      </c>
      <c r="H58" s="71">
        <v>33.97</v>
      </c>
      <c r="I58" s="71">
        <v>32.86</v>
      </c>
      <c r="J58" s="71">
        <v>33.630000000000003</v>
      </c>
      <c r="K58" s="71">
        <v>34.76</v>
      </c>
      <c r="L58" s="71">
        <v>33.61</v>
      </c>
      <c r="M58" s="71">
        <v>30.53</v>
      </c>
      <c r="N58" s="71">
        <v>35.39</v>
      </c>
      <c r="O58" s="71">
        <v>36.4</v>
      </c>
      <c r="P58" s="71">
        <v>34.020000000000003</v>
      </c>
      <c r="Q58" s="71">
        <v>35.270000000000003</v>
      </c>
      <c r="R58" s="71">
        <v>37.479999999999997</v>
      </c>
      <c r="S58" s="71">
        <v>35.61</v>
      </c>
      <c r="T58" s="71">
        <v>42.43</v>
      </c>
      <c r="U58" s="71">
        <v>40.98</v>
      </c>
      <c r="V58" s="71">
        <v>43.36</v>
      </c>
      <c r="W58" s="71">
        <v>43.6</v>
      </c>
      <c r="X58" s="71">
        <v>41.85</v>
      </c>
      <c r="Y58" s="71">
        <v>37.799999999999997</v>
      </c>
      <c r="Z58" s="71">
        <v>43.54</v>
      </c>
      <c r="AA58" s="71">
        <v>46.15</v>
      </c>
      <c r="AB58" s="71">
        <v>49.26</v>
      </c>
      <c r="AC58" s="71">
        <v>46.87</v>
      </c>
      <c r="AD58" s="71">
        <v>49.42</v>
      </c>
      <c r="AE58" s="71">
        <v>46.48</v>
      </c>
      <c r="AF58" s="71">
        <v>46.31</v>
      </c>
      <c r="AG58" s="71">
        <v>51.05</v>
      </c>
      <c r="AH58" s="71">
        <v>50.48</v>
      </c>
      <c r="AI58" s="71">
        <v>53.04</v>
      </c>
      <c r="AJ58" s="71">
        <v>56.74</v>
      </c>
      <c r="AK58" s="71">
        <v>48.82</v>
      </c>
      <c r="AL58" s="71">
        <v>58.28</v>
      </c>
      <c r="AM58" s="71">
        <v>64.95</v>
      </c>
      <c r="AN58" s="71">
        <v>58.73</v>
      </c>
      <c r="AO58" s="71">
        <v>61.24</v>
      </c>
      <c r="AP58" s="71">
        <v>65.78</v>
      </c>
      <c r="AQ58" s="71">
        <v>60.94</v>
      </c>
      <c r="AR58" s="71">
        <v>63.61</v>
      </c>
      <c r="AS58" s="71">
        <v>67.959999999999994</v>
      </c>
      <c r="AT58" s="71">
        <v>64.19</v>
      </c>
      <c r="AU58" s="71">
        <v>67.260000000000005</v>
      </c>
      <c r="AV58" s="71">
        <v>70.010000000000005</v>
      </c>
      <c r="AW58" s="71">
        <v>57.21</v>
      </c>
      <c r="AX58" s="71">
        <v>68.86</v>
      </c>
      <c r="AY58" s="71">
        <v>70.77</v>
      </c>
      <c r="AZ58" s="71">
        <v>62.82</v>
      </c>
      <c r="BA58" s="71">
        <v>62.3</v>
      </c>
      <c r="BB58" s="71">
        <v>65.92</v>
      </c>
      <c r="BC58" s="71">
        <v>61.4</v>
      </c>
      <c r="BD58" s="71">
        <v>64.819999999999993</v>
      </c>
      <c r="BE58" s="71">
        <v>66.33</v>
      </c>
      <c r="BF58" s="71">
        <v>66.319999999999993</v>
      </c>
      <c r="BG58" s="71">
        <v>69.3</v>
      </c>
      <c r="BH58" s="71">
        <v>70.13</v>
      </c>
      <c r="BI58" s="71">
        <v>55.54</v>
      </c>
      <c r="BJ58" s="71">
        <v>68.12</v>
      </c>
      <c r="BK58" s="71">
        <v>70.650000000000006</v>
      </c>
      <c r="BL58" s="71">
        <v>66.86</v>
      </c>
      <c r="BM58" s="71">
        <v>70.260000000000005</v>
      </c>
      <c r="BN58" s="71">
        <v>70.34</v>
      </c>
      <c r="BO58" s="71">
        <v>66.52</v>
      </c>
      <c r="BP58" s="71">
        <v>75.709999999999994</v>
      </c>
      <c r="BQ58" s="71">
        <v>73.16</v>
      </c>
      <c r="BR58" s="71">
        <v>79.290000000000006</v>
      </c>
      <c r="BS58" s="71">
        <v>88.28</v>
      </c>
      <c r="BT58" s="71">
        <v>88.6</v>
      </c>
      <c r="BU58" s="71">
        <v>77.209999999999994</v>
      </c>
      <c r="BV58" s="71">
        <v>94.84</v>
      </c>
      <c r="BW58" s="71">
        <v>103.14</v>
      </c>
      <c r="BX58" s="71">
        <v>99.78</v>
      </c>
      <c r="BY58" s="71">
        <v>105.69</v>
      </c>
      <c r="BZ58" s="71">
        <v>106.76</v>
      </c>
      <c r="CA58" s="71">
        <v>109.44</v>
      </c>
      <c r="CB58" s="71">
        <v>118.98</v>
      </c>
      <c r="CC58" s="71">
        <v>113.68</v>
      </c>
      <c r="CD58" s="71">
        <v>118.93</v>
      </c>
      <c r="CE58" s="71">
        <v>128.15</v>
      </c>
      <c r="CF58" s="71">
        <v>140.14000000000001</v>
      </c>
      <c r="CG58" s="71">
        <v>125.49</v>
      </c>
      <c r="CH58" s="71">
        <v>145.15</v>
      </c>
      <c r="CI58" s="71">
        <v>157.43</v>
      </c>
      <c r="CJ58" s="71">
        <v>159.38</v>
      </c>
      <c r="CK58" s="71">
        <v>152.37</v>
      </c>
      <c r="CL58" s="71">
        <v>157.81</v>
      </c>
      <c r="CM58" s="71">
        <v>159.41999999999999</v>
      </c>
      <c r="CN58" s="71">
        <v>168.24</v>
      </c>
      <c r="CO58" s="71">
        <v>167.39</v>
      </c>
      <c r="CP58" s="71">
        <v>179.79</v>
      </c>
      <c r="CQ58" s="71">
        <v>195.02</v>
      </c>
      <c r="CR58" s="71">
        <v>199.73</v>
      </c>
      <c r="CS58" s="71">
        <v>178.52</v>
      </c>
      <c r="CT58" s="71">
        <v>203.12</v>
      </c>
      <c r="CU58" s="71">
        <v>209.9</v>
      </c>
      <c r="CV58" s="71">
        <v>206.68</v>
      </c>
      <c r="CW58" s="71">
        <v>203.1</v>
      </c>
      <c r="CX58" s="71">
        <v>215.26</v>
      </c>
      <c r="CY58" s="71">
        <v>211.63</v>
      </c>
      <c r="CZ58" s="71">
        <v>210.21</v>
      </c>
      <c r="DA58" s="71">
        <v>211.99</v>
      </c>
      <c r="DB58" s="71">
        <v>212.69</v>
      </c>
      <c r="DC58" s="71">
        <v>223.5</v>
      </c>
      <c r="DD58" s="71">
        <v>224.93</v>
      </c>
      <c r="DE58" s="71">
        <v>204.14</v>
      </c>
      <c r="DF58" s="71">
        <v>239.23</v>
      </c>
      <c r="DG58" s="71">
        <v>237.77</v>
      </c>
      <c r="DH58" s="71">
        <v>232.38</v>
      </c>
      <c r="DI58" s="71">
        <v>233.39</v>
      </c>
      <c r="DJ58" s="71">
        <v>245.9</v>
      </c>
      <c r="DK58" s="71">
        <v>233.86</v>
      </c>
      <c r="DL58" s="71">
        <v>244</v>
      </c>
      <c r="DM58" s="71">
        <v>248.1</v>
      </c>
      <c r="DN58" s="71">
        <v>249.1</v>
      </c>
      <c r="DO58" s="71">
        <v>268.70999999999998</v>
      </c>
      <c r="DP58" s="71">
        <v>290.87</v>
      </c>
      <c r="DQ58" s="71">
        <v>259.48</v>
      </c>
      <c r="DR58" s="71">
        <v>311.87</v>
      </c>
      <c r="DS58" s="71">
        <v>320.88</v>
      </c>
      <c r="DT58" s="71">
        <v>328.46000000000004</v>
      </c>
      <c r="DU58" s="71">
        <v>343.16999999999996</v>
      </c>
      <c r="DV58" s="71">
        <v>347.78</v>
      </c>
      <c r="DW58" s="71">
        <v>331.21</v>
      </c>
      <c r="DX58" s="71">
        <v>307.37</v>
      </c>
      <c r="DY58" s="71">
        <v>325.36</v>
      </c>
      <c r="DZ58" s="71">
        <v>314.65000000000003</v>
      </c>
      <c r="EA58" s="71">
        <v>319.70000000000005</v>
      </c>
      <c r="EB58" s="71">
        <v>316.2</v>
      </c>
      <c r="EC58" s="71">
        <v>281.02</v>
      </c>
      <c r="ED58" s="71">
        <v>304.38</v>
      </c>
      <c r="EE58" s="71">
        <v>314.05</v>
      </c>
      <c r="EF58" s="71">
        <v>300.78000000000003</v>
      </c>
      <c r="EG58" s="71">
        <v>331.69</v>
      </c>
      <c r="EH58" s="71">
        <v>334.77</v>
      </c>
      <c r="EI58" s="71">
        <v>317.33</v>
      </c>
      <c r="EJ58" s="71">
        <v>319.14</v>
      </c>
      <c r="EK58" s="71">
        <v>314.3</v>
      </c>
      <c r="EL58" s="71">
        <v>309.57</v>
      </c>
      <c r="EM58" s="71">
        <v>313.58999999999997</v>
      </c>
      <c r="EN58" s="71">
        <v>306.91999999999996</v>
      </c>
      <c r="EO58" s="71">
        <v>283.33000000000004</v>
      </c>
      <c r="EP58" s="71">
        <v>301.56</v>
      </c>
      <c r="EQ58" s="71">
        <v>307.08000000000004</v>
      </c>
      <c r="ER58" s="71">
        <v>297.96000000000004</v>
      </c>
      <c r="ES58" s="71">
        <v>300.47000000000003</v>
      </c>
      <c r="ET58" s="71">
        <v>300.67</v>
      </c>
      <c r="EU58" s="71">
        <v>286.47000000000003</v>
      </c>
      <c r="EV58" s="71">
        <v>290.29000000000002</v>
      </c>
      <c r="EW58" s="71">
        <v>292.47000000000003</v>
      </c>
      <c r="EX58" s="71">
        <v>296.32</v>
      </c>
      <c r="EY58" s="71">
        <v>290.68</v>
      </c>
      <c r="EZ58" s="71">
        <v>298.7</v>
      </c>
      <c r="FA58" s="71">
        <v>278.29999999999995</v>
      </c>
      <c r="FB58" s="71">
        <v>297.71999999999997</v>
      </c>
      <c r="FC58" s="71">
        <v>301.90999999999997</v>
      </c>
      <c r="FD58" s="71">
        <v>316.87</v>
      </c>
      <c r="FE58" s="71">
        <v>323.62</v>
      </c>
      <c r="FF58" s="71">
        <v>334.55</v>
      </c>
      <c r="FG58" s="71">
        <v>331.06</v>
      </c>
      <c r="FH58" s="71">
        <v>336.32</v>
      </c>
      <c r="FI58" s="71">
        <v>351</v>
      </c>
      <c r="FJ58" s="71">
        <v>356.48</v>
      </c>
      <c r="FK58" s="71">
        <v>383</v>
      </c>
      <c r="FL58" s="71">
        <v>396.34</v>
      </c>
      <c r="FM58" s="71">
        <v>350.1</v>
      </c>
      <c r="FN58" s="71">
        <v>378.36</v>
      </c>
      <c r="FO58" s="71">
        <v>404.60999999999996</v>
      </c>
      <c r="FP58" s="71">
        <v>546.68000000000006</v>
      </c>
      <c r="FQ58" s="71">
        <v>506.94</v>
      </c>
      <c r="FR58" s="71">
        <v>427.48</v>
      </c>
      <c r="FS58" s="71">
        <v>382.78</v>
      </c>
      <c r="FT58" s="71">
        <v>378.49</v>
      </c>
      <c r="FU58" s="71">
        <v>441.37</v>
      </c>
      <c r="FV58" s="71">
        <v>436.08000000000004</v>
      </c>
      <c r="FW58" s="71">
        <v>441.93</v>
      </c>
      <c r="FX58" s="71">
        <v>457.99</v>
      </c>
      <c r="FY58" s="71">
        <v>367.10999999999996</v>
      </c>
      <c r="FZ58" s="71">
        <v>415.56</v>
      </c>
      <c r="GA58" s="71">
        <v>437.4</v>
      </c>
      <c r="GB58" s="71">
        <v>469.56</v>
      </c>
      <c r="GC58" s="71">
        <v>534.1</v>
      </c>
      <c r="GD58" s="71">
        <v>541.472576</v>
      </c>
      <c r="GE58" s="71">
        <v>543.08472199999994</v>
      </c>
      <c r="GF58" s="71">
        <v>554.92995799999994</v>
      </c>
      <c r="GG58" s="71">
        <v>559.06183200000009</v>
      </c>
      <c r="GH58" s="71">
        <v>543.84321499999999</v>
      </c>
      <c r="GI58" s="71">
        <v>549.15815500000008</v>
      </c>
      <c r="GJ58" s="71">
        <v>565.25963899999999</v>
      </c>
      <c r="GK58" s="71">
        <v>508.95016099999998</v>
      </c>
      <c r="GL58" s="71">
        <v>566.52103800000009</v>
      </c>
      <c r="GM58" s="71">
        <v>565.83737699999995</v>
      </c>
      <c r="GN58" s="71">
        <v>563.66869299999996</v>
      </c>
      <c r="GO58" s="71">
        <v>595.60343899999998</v>
      </c>
      <c r="GP58" s="71">
        <v>599.55566599999997</v>
      </c>
      <c r="GQ58" s="71">
        <v>641.27810399999998</v>
      </c>
      <c r="GR58" s="71">
        <v>657.69355500000006</v>
      </c>
      <c r="GS58" s="71">
        <v>660.83671300000003</v>
      </c>
      <c r="GT58" s="71">
        <v>652.06071999999995</v>
      </c>
      <c r="GU58" s="71">
        <v>671.39252999999997</v>
      </c>
      <c r="GV58" s="71">
        <v>675.53560100000004</v>
      </c>
      <c r="GW58" s="71">
        <v>611.30422199999998</v>
      </c>
      <c r="GX58" s="71">
        <v>930.03715299999999</v>
      </c>
      <c r="GY58" s="71">
        <v>951.30054862999998</v>
      </c>
      <c r="GZ58" s="71">
        <v>964.48442599999998</v>
      </c>
      <c r="HA58" s="71">
        <v>1010.529326</v>
      </c>
      <c r="HB58" s="71">
        <v>1041.8359170000001</v>
      </c>
      <c r="HC58" s="71">
        <v>1062.644078</v>
      </c>
      <c r="HD58" s="71">
        <v>1110.3153159999899</v>
      </c>
      <c r="HE58" s="71">
        <v>1109.369909</v>
      </c>
      <c r="HF58" s="71">
        <v>1151.0312650000001</v>
      </c>
      <c r="HG58" s="71">
        <v>1222.778628</v>
      </c>
      <c r="HH58" s="71">
        <v>1276.331989</v>
      </c>
      <c r="HI58" s="71">
        <v>1202.0792839999999</v>
      </c>
      <c r="HJ58" s="71">
        <v>1328.7145860000001</v>
      </c>
      <c r="HK58" s="71">
        <v>1376.3529269999999</v>
      </c>
      <c r="HL58" s="71">
        <v>1462.2848899999999</v>
      </c>
      <c r="HM58" s="71">
        <v>1469.4091780000001</v>
      </c>
      <c r="HN58" s="71">
        <v>1500.944491</v>
      </c>
      <c r="HO58" s="71">
        <v>1441.2062519999999</v>
      </c>
      <c r="HP58" s="71">
        <v>1495.4251119999999</v>
      </c>
      <c r="HQ58" s="71">
        <v>1477.97324</v>
      </c>
      <c r="HR58" s="71">
        <v>1523.042365</v>
      </c>
      <c r="HS58" s="71">
        <v>1540.104799</v>
      </c>
      <c r="HT58" s="71">
        <v>1532.782833</v>
      </c>
      <c r="HU58" s="71">
        <v>1375.659631</v>
      </c>
      <c r="HV58" s="71">
        <v>1409.6742670000001</v>
      </c>
      <c r="HW58" s="71">
        <v>1413.1921199999999</v>
      </c>
      <c r="HX58" s="71">
        <v>1448.7651659999999</v>
      </c>
      <c r="HY58" s="71">
        <v>1544.563987</v>
      </c>
      <c r="HZ58" s="71">
        <v>1696.094746</v>
      </c>
      <c r="IA58" s="71">
        <v>1751.5763449999999</v>
      </c>
      <c r="IB58" s="71">
        <v>1816.6530769999999</v>
      </c>
      <c r="IC58" s="71">
        <v>1486.527024</v>
      </c>
      <c r="ID58" s="71">
        <v>1710.1452429999999</v>
      </c>
      <c r="IJ58" s="228"/>
      <c r="IK58" s="228"/>
      <c r="IL58" s="228"/>
    </row>
    <row r="59" spans="1:246" x14ac:dyDescent="0.3">
      <c r="A59" s="50" t="s">
        <v>597</v>
      </c>
      <c r="B59" s="71">
        <v>6.91</v>
      </c>
      <c r="C59" s="71">
        <v>7.3</v>
      </c>
      <c r="D59" s="71">
        <v>10.39</v>
      </c>
      <c r="E59" s="71">
        <v>12.96</v>
      </c>
      <c r="F59" s="71">
        <v>14.39</v>
      </c>
      <c r="G59" s="71">
        <v>15.37</v>
      </c>
      <c r="H59" s="71">
        <v>15.67</v>
      </c>
      <c r="I59" s="71">
        <v>17.21</v>
      </c>
      <c r="J59" s="71">
        <v>17.52</v>
      </c>
      <c r="K59" s="71">
        <v>17.36</v>
      </c>
      <c r="L59" s="71">
        <v>17.82</v>
      </c>
      <c r="M59" s="71">
        <v>18.760000000000002</v>
      </c>
      <c r="N59" s="71">
        <v>20.66</v>
      </c>
      <c r="O59" s="71">
        <v>21.47</v>
      </c>
      <c r="P59" s="71">
        <v>21.7</v>
      </c>
      <c r="Q59" s="71">
        <v>22.54</v>
      </c>
      <c r="R59" s="71">
        <v>24.2</v>
      </c>
      <c r="S59" s="71">
        <v>24.04</v>
      </c>
      <c r="T59" s="71">
        <v>25.04</v>
      </c>
      <c r="U59" s="71">
        <v>25.46</v>
      </c>
      <c r="V59" s="71">
        <v>27.5</v>
      </c>
      <c r="W59" s="71">
        <v>28.91</v>
      </c>
      <c r="X59" s="71">
        <v>31.4</v>
      </c>
      <c r="Y59" s="71">
        <v>32.74</v>
      </c>
      <c r="Z59" s="71">
        <v>33.35</v>
      </c>
      <c r="AA59" s="71">
        <v>34.28</v>
      </c>
      <c r="AB59" s="71">
        <v>35.479999999999997</v>
      </c>
      <c r="AC59" s="71">
        <v>35.479999999999997</v>
      </c>
      <c r="AD59" s="71">
        <v>35.07</v>
      </c>
      <c r="AE59" s="71">
        <v>29.98</v>
      </c>
      <c r="AF59" s="71">
        <v>30.45</v>
      </c>
      <c r="AG59" s="71">
        <v>32.35</v>
      </c>
      <c r="AH59" s="71">
        <v>30.95</v>
      </c>
      <c r="AI59" s="71">
        <v>32.42</v>
      </c>
      <c r="AJ59" s="71">
        <v>31.66</v>
      </c>
      <c r="AK59" s="71">
        <v>34.64</v>
      </c>
      <c r="AL59" s="71">
        <v>39.54</v>
      </c>
      <c r="AM59" s="71">
        <v>44.99</v>
      </c>
      <c r="AN59" s="71">
        <v>47.3</v>
      </c>
      <c r="AO59" s="71">
        <v>47.12</v>
      </c>
      <c r="AP59" s="71">
        <v>45.45</v>
      </c>
      <c r="AQ59" s="71">
        <v>53</v>
      </c>
      <c r="AR59" s="71">
        <v>55.09</v>
      </c>
      <c r="AS59" s="71">
        <v>57.38</v>
      </c>
      <c r="AT59" s="71">
        <v>57.24</v>
      </c>
      <c r="AU59" s="71">
        <v>63.57</v>
      </c>
      <c r="AV59" s="71">
        <v>65.790000000000006</v>
      </c>
      <c r="AW59" s="71">
        <v>70.150000000000006</v>
      </c>
      <c r="AX59" s="71">
        <v>70.7</v>
      </c>
      <c r="AY59" s="71">
        <v>75.56</v>
      </c>
      <c r="AZ59" s="71">
        <v>76.55</v>
      </c>
      <c r="BA59" s="71">
        <v>78.16</v>
      </c>
      <c r="BB59" s="71">
        <v>78.86</v>
      </c>
      <c r="BC59" s="71">
        <v>82.42</v>
      </c>
      <c r="BD59" s="71">
        <v>84.61</v>
      </c>
      <c r="BE59" s="71">
        <v>84.67</v>
      </c>
      <c r="BF59" s="71">
        <v>79.33</v>
      </c>
      <c r="BG59" s="71">
        <v>77.959999999999994</v>
      </c>
      <c r="BH59" s="71">
        <v>80.930000000000007</v>
      </c>
      <c r="BI59" s="71">
        <v>84.74</v>
      </c>
      <c r="BJ59" s="71">
        <v>88.77</v>
      </c>
      <c r="BK59" s="71">
        <v>90.19</v>
      </c>
      <c r="BL59" s="71">
        <v>93.57</v>
      </c>
      <c r="BM59" s="71">
        <v>96.59</v>
      </c>
      <c r="BN59" s="71">
        <v>100.39</v>
      </c>
      <c r="BO59" s="71">
        <v>102.49</v>
      </c>
      <c r="BP59" s="71">
        <v>100.47</v>
      </c>
      <c r="BQ59" s="71">
        <v>97.59</v>
      </c>
      <c r="BR59" s="71">
        <v>105.06</v>
      </c>
      <c r="BS59" s="71">
        <v>98.4</v>
      </c>
      <c r="BT59" s="71">
        <v>98.55</v>
      </c>
      <c r="BU59" s="71">
        <v>103.67</v>
      </c>
      <c r="BV59" s="71">
        <v>109.17</v>
      </c>
      <c r="BW59" s="71">
        <v>115.12</v>
      </c>
      <c r="BX59" s="71">
        <v>124.79</v>
      </c>
      <c r="BY59" s="71">
        <v>123.31</v>
      </c>
      <c r="BZ59" s="71">
        <v>129.9</v>
      </c>
      <c r="CA59" s="71">
        <v>129.4</v>
      </c>
      <c r="CB59" s="71">
        <v>66.45</v>
      </c>
      <c r="CC59" s="71">
        <v>82.16</v>
      </c>
      <c r="CD59" s="71">
        <v>85.7</v>
      </c>
      <c r="CE59" s="71">
        <v>87.27</v>
      </c>
      <c r="CF59" s="71">
        <v>98.98</v>
      </c>
      <c r="CG59" s="71">
        <v>100.8</v>
      </c>
      <c r="CH59" s="71">
        <v>123.13</v>
      </c>
      <c r="CI59" s="71">
        <v>133.15</v>
      </c>
      <c r="CJ59" s="71">
        <v>144.19</v>
      </c>
      <c r="CK59" s="71">
        <v>164.31</v>
      </c>
      <c r="CL59" s="71">
        <v>171.17</v>
      </c>
      <c r="CM59" s="71">
        <v>163.35</v>
      </c>
      <c r="CN59" s="71">
        <v>169.45</v>
      </c>
      <c r="CO59" s="71">
        <v>179.62</v>
      </c>
      <c r="CP59" s="71">
        <v>170.46</v>
      </c>
      <c r="CQ59" s="71">
        <v>171.75</v>
      </c>
      <c r="CR59" s="71">
        <v>71.17</v>
      </c>
      <c r="CS59" s="71">
        <v>73.63</v>
      </c>
      <c r="CT59" s="71">
        <v>75.44</v>
      </c>
      <c r="CU59" s="71">
        <v>77.790000000000006</v>
      </c>
      <c r="CV59" s="71">
        <v>79.86</v>
      </c>
      <c r="CW59" s="71">
        <v>84.75</v>
      </c>
      <c r="CX59" s="71">
        <v>102.79</v>
      </c>
      <c r="CY59" s="71">
        <v>78.58</v>
      </c>
      <c r="CZ59" s="71">
        <v>106.03</v>
      </c>
      <c r="DA59" s="71">
        <v>80.790000000000006</v>
      </c>
      <c r="DB59" s="71">
        <v>79.760000000000005</v>
      </c>
      <c r="DC59" s="71">
        <v>81.97</v>
      </c>
      <c r="DD59" s="71">
        <v>82.53</v>
      </c>
      <c r="DE59" s="71">
        <v>83.16</v>
      </c>
      <c r="DF59" s="71">
        <v>64.849999999999994</v>
      </c>
      <c r="DG59" s="71">
        <v>62.86</v>
      </c>
      <c r="DH59" s="71">
        <v>61.28</v>
      </c>
      <c r="DI59" s="71">
        <v>59.12</v>
      </c>
      <c r="DJ59" s="71">
        <v>60.19</v>
      </c>
      <c r="DK59" s="71">
        <v>60.42</v>
      </c>
      <c r="DL59" s="71">
        <v>61.940000000000005</v>
      </c>
      <c r="DM59" s="71">
        <v>61.56</v>
      </c>
      <c r="DN59" s="71">
        <v>57.919999999999995</v>
      </c>
      <c r="DO59" s="71">
        <v>75.83</v>
      </c>
      <c r="DP59" s="71">
        <v>54.699999999999996</v>
      </c>
      <c r="DQ59" s="71">
        <v>52.25</v>
      </c>
      <c r="DR59" s="71">
        <v>60.04</v>
      </c>
      <c r="DS59" s="71">
        <v>56.84</v>
      </c>
      <c r="DT59" s="71">
        <v>57.53</v>
      </c>
      <c r="DU59" s="71">
        <v>59.38</v>
      </c>
      <c r="DV59" s="71">
        <v>60.02</v>
      </c>
      <c r="DW59" s="71">
        <v>67.239999999999995</v>
      </c>
      <c r="DX59" s="71">
        <v>69.97</v>
      </c>
      <c r="DY59" s="71">
        <v>76.680000000000007</v>
      </c>
      <c r="DZ59" s="71">
        <v>114.74000000000001</v>
      </c>
      <c r="EA59" s="71">
        <v>96.76</v>
      </c>
      <c r="EB59" s="71">
        <v>108.67</v>
      </c>
      <c r="EC59" s="71">
        <v>109.28</v>
      </c>
      <c r="ED59" s="71">
        <v>110.39</v>
      </c>
      <c r="EE59" s="71">
        <v>118.32</v>
      </c>
      <c r="EF59" s="71">
        <v>120.27000000000001</v>
      </c>
      <c r="EG59" s="71">
        <v>128.18</v>
      </c>
      <c r="EH59" s="71">
        <v>98.98</v>
      </c>
      <c r="EI59" s="71">
        <v>73.02000000000001</v>
      </c>
      <c r="EJ59" s="71">
        <v>77.460000000000008</v>
      </c>
      <c r="EK59" s="71">
        <v>79.59</v>
      </c>
      <c r="EL59" s="71">
        <v>75.3</v>
      </c>
      <c r="EM59" s="71">
        <v>65.430000000000007</v>
      </c>
      <c r="EN59" s="71">
        <v>85.61</v>
      </c>
      <c r="EO59" s="71">
        <v>77.790000000000006</v>
      </c>
      <c r="EP59" s="71">
        <v>86.17</v>
      </c>
      <c r="EQ59" s="71">
        <v>103.97</v>
      </c>
      <c r="ER59" s="71">
        <v>112.63</v>
      </c>
      <c r="ES59" s="71">
        <v>112.69</v>
      </c>
      <c r="ET59" s="71">
        <v>115.16</v>
      </c>
      <c r="EU59" s="71">
        <v>97.46</v>
      </c>
      <c r="EV59" s="71">
        <v>103.24</v>
      </c>
      <c r="EW59" s="71">
        <v>102.17</v>
      </c>
      <c r="EX59" s="71">
        <v>100.01</v>
      </c>
      <c r="EY59" s="71">
        <v>98.32</v>
      </c>
      <c r="EZ59" s="71">
        <v>88.37</v>
      </c>
      <c r="FA59" s="71">
        <v>82.2</v>
      </c>
      <c r="FB59" s="71">
        <v>85.84</v>
      </c>
      <c r="FC59" s="71">
        <v>84.56</v>
      </c>
      <c r="FD59" s="71">
        <v>80.33</v>
      </c>
      <c r="FE59" s="71">
        <v>80.27</v>
      </c>
      <c r="FF59" s="71">
        <v>87.6</v>
      </c>
      <c r="FG59" s="71">
        <v>85.06</v>
      </c>
      <c r="FH59" s="71">
        <v>85.3</v>
      </c>
      <c r="FI59" s="71">
        <v>88.06</v>
      </c>
      <c r="FJ59" s="71">
        <v>87.04</v>
      </c>
      <c r="FK59" s="71">
        <v>90.97</v>
      </c>
      <c r="FL59" s="71">
        <v>90.940000000000012</v>
      </c>
      <c r="FM59" s="71">
        <v>89.06</v>
      </c>
      <c r="FN59" s="71">
        <v>90.55</v>
      </c>
      <c r="FO59" s="71">
        <v>93.99</v>
      </c>
      <c r="FP59" s="71">
        <v>83.88</v>
      </c>
      <c r="FQ59" s="71">
        <v>84.02</v>
      </c>
      <c r="FR59" s="71">
        <v>84.26</v>
      </c>
      <c r="FS59" s="71">
        <v>84.97</v>
      </c>
      <c r="FT59" s="71">
        <v>89.320000000000007</v>
      </c>
      <c r="FU59" s="71">
        <v>92.190000000000012</v>
      </c>
      <c r="FV59" s="71">
        <v>96.61</v>
      </c>
      <c r="FW59" s="71">
        <v>105.35000000000001</v>
      </c>
      <c r="FX59" s="71">
        <v>106.99</v>
      </c>
      <c r="FY59" s="71">
        <v>108.83</v>
      </c>
      <c r="FZ59" s="71">
        <v>113.42</v>
      </c>
      <c r="GA59" s="71">
        <v>116.06</v>
      </c>
      <c r="GB59" s="71">
        <v>121.64</v>
      </c>
      <c r="GC59" s="71">
        <v>124.84</v>
      </c>
      <c r="GD59" s="71">
        <v>132.284572</v>
      </c>
      <c r="GE59" s="71">
        <v>134.14055399999998</v>
      </c>
      <c r="GF59" s="71">
        <v>139.67033500000002</v>
      </c>
      <c r="GG59" s="71">
        <v>149.49974</v>
      </c>
      <c r="GH59" s="71">
        <v>148.74097</v>
      </c>
      <c r="GI59" s="71">
        <v>147.65087499999998</v>
      </c>
      <c r="GJ59" s="71">
        <v>150.31994399999999</v>
      </c>
      <c r="GK59" s="71">
        <v>157.91639099999998</v>
      </c>
      <c r="GL59" s="71">
        <v>155.858778</v>
      </c>
      <c r="GM59" s="71">
        <v>165.070594</v>
      </c>
      <c r="GN59" s="71">
        <v>167.73395500000001</v>
      </c>
      <c r="GO59" s="71">
        <v>176.25707600000001</v>
      </c>
      <c r="GP59" s="71">
        <v>177.14700099999999</v>
      </c>
      <c r="GQ59" s="71">
        <v>171.70919499999999</v>
      </c>
      <c r="GR59" s="71">
        <v>163.88578899999999</v>
      </c>
      <c r="GS59" s="71">
        <v>164.20126400000001</v>
      </c>
      <c r="GT59" s="71">
        <v>155.26749599999999</v>
      </c>
      <c r="GU59" s="71">
        <v>145.27402900000001</v>
      </c>
      <c r="GV59" s="71">
        <v>133.76999900000001</v>
      </c>
      <c r="GW59" s="71">
        <v>136.240587</v>
      </c>
      <c r="GX59" s="71">
        <v>128.33263700000001</v>
      </c>
      <c r="GY59" s="71">
        <v>144.9019486</v>
      </c>
      <c r="GZ59" s="71">
        <v>157.29279099999999</v>
      </c>
      <c r="HA59" s="71">
        <v>161.40555499999999</v>
      </c>
      <c r="HB59" s="71">
        <v>206.70824200000001</v>
      </c>
      <c r="HC59" s="71">
        <v>159.506722</v>
      </c>
      <c r="HD59" s="71">
        <v>143.51973100000001</v>
      </c>
      <c r="HE59" s="71">
        <v>130.05591899999899</v>
      </c>
      <c r="HF59" s="71">
        <v>122.889224</v>
      </c>
      <c r="HG59" s="71">
        <v>122.639653</v>
      </c>
      <c r="HH59" s="71">
        <v>77.346344000000002</v>
      </c>
      <c r="HI59" s="71">
        <v>130.03605200000001</v>
      </c>
      <c r="HJ59" s="71">
        <v>131.173642</v>
      </c>
      <c r="HK59" s="71">
        <v>131.58814699999999</v>
      </c>
      <c r="HL59" s="71">
        <v>143.04413299999999</v>
      </c>
      <c r="HM59" s="71">
        <v>149.868469</v>
      </c>
      <c r="HN59" s="71">
        <v>153.27509499999999</v>
      </c>
      <c r="HO59" s="71">
        <v>159.31468100000001</v>
      </c>
      <c r="HP59" s="71">
        <v>152.633984</v>
      </c>
      <c r="HQ59" s="71">
        <v>156.15069299999999</v>
      </c>
      <c r="HR59" s="71">
        <v>167.423013</v>
      </c>
      <c r="HS59" s="71">
        <v>176.47447500000001</v>
      </c>
      <c r="HT59" s="71">
        <v>175.660033</v>
      </c>
      <c r="HU59" s="71">
        <v>196.58824999999999</v>
      </c>
      <c r="HV59" s="71">
        <v>205.300139</v>
      </c>
      <c r="HW59" s="71">
        <v>208.981922</v>
      </c>
      <c r="HX59" s="71">
        <v>232.017414</v>
      </c>
      <c r="HY59" s="71">
        <v>235.86935199999999</v>
      </c>
      <c r="HZ59" s="71">
        <v>236.40651299999999</v>
      </c>
      <c r="IA59" s="71">
        <v>239.88885400000001</v>
      </c>
      <c r="IB59" s="71">
        <v>245.942847</v>
      </c>
      <c r="IC59" s="71">
        <v>249.240746</v>
      </c>
      <c r="ID59" s="71">
        <v>252.43193500000001</v>
      </c>
      <c r="IJ59" s="228"/>
      <c r="IK59" s="228"/>
      <c r="IL59" s="228"/>
    </row>
    <row r="60" spans="1:246" x14ac:dyDescent="0.3">
      <c r="A60" s="50" t="s">
        <v>132</v>
      </c>
      <c r="B60" s="71">
        <v>3.15</v>
      </c>
      <c r="C60" s="71">
        <v>2.85</v>
      </c>
      <c r="D60" s="71">
        <v>2.54</v>
      </c>
      <c r="E60" s="71">
        <v>2.4900000000000002</v>
      </c>
      <c r="F60" s="71">
        <v>1.86</v>
      </c>
      <c r="G60" s="71">
        <v>1.88</v>
      </c>
      <c r="H60" s="71">
        <v>1.94</v>
      </c>
      <c r="I60" s="71">
        <v>1.88</v>
      </c>
      <c r="J60" s="71">
        <v>2.04</v>
      </c>
      <c r="K60" s="71">
        <v>2.08</v>
      </c>
      <c r="L60" s="71">
        <v>2.13</v>
      </c>
      <c r="M60" s="71">
        <v>1.93</v>
      </c>
      <c r="N60" s="71">
        <v>1.98</v>
      </c>
      <c r="O60" s="71">
        <v>2.0499999999999998</v>
      </c>
      <c r="P60" s="71">
        <v>2.1</v>
      </c>
      <c r="Q60" s="71">
        <v>1.95</v>
      </c>
      <c r="R60" s="71">
        <v>2.08</v>
      </c>
      <c r="S60" s="71">
        <v>2.2599999999999998</v>
      </c>
      <c r="T60" s="71">
        <v>2.5</v>
      </c>
      <c r="U60" s="71">
        <v>2.4300000000000002</v>
      </c>
      <c r="V60" s="71">
        <v>2.58</v>
      </c>
      <c r="W60" s="71">
        <v>2.5</v>
      </c>
      <c r="X60" s="71">
        <v>2.57</v>
      </c>
      <c r="Y60" s="71">
        <v>2.34</v>
      </c>
      <c r="Z60" s="71">
        <v>2.41</v>
      </c>
      <c r="AA60" s="71">
        <v>3.1</v>
      </c>
      <c r="AB60" s="71">
        <v>3.12</v>
      </c>
      <c r="AC60" s="71">
        <v>3.09</v>
      </c>
      <c r="AD60" s="71">
        <v>3.1</v>
      </c>
      <c r="AE60" s="71">
        <v>3.17</v>
      </c>
      <c r="AF60" s="71">
        <v>3.19</v>
      </c>
      <c r="AG60" s="71">
        <v>3.15</v>
      </c>
      <c r="AH60" s="71">
        <v>3.17</v>
      </c>
      <c r="AI60" s="71">
        <v>3.14</v>
      </c>
      <c r="AJ60" s="71">
        <v>3.23</v>
      </c>
      <c r="AK60" s="71">
        <v>3.12</v>
      </c>
      <c r="AL60" s="71">
        <v>3.54</v>
      </c>
      <c r="AM60" s="71">
        <v>3.42</v>
      </c>
      <c r="AN60" s="71">
        <v>3.2</v>
      </c>
      <c r="AO60" s="71">
        <v>3.17</v>
      </c>
      <c r="AP60" s="71">
        <v>3.06</v>
      </c>
      <c r="AQ60" s="71">
        <v>3.06</v>
      </c>
      <c r="AR60" s="71">
        <v>3.19</v>
      </c>
      <c r="AS60" s="71">
        <v>3.29</v>
      </c>
      <c r="AT60" s="71">
        <v>3.25</v>
      </c>
      <c r="AU60" s="71">
        <v>3.35</v>
      </c>
      <c r="AV60" s="71">
        <v>3.28</v>
      </c>
      <c r="AW60" s="71">
        <v>3</v>
      </c>
      <c r="AX60" s="71">
        <v>3.03</v>
      </c>
      <c r="AY60" s="71">
        <v>3.45</v>
      </c>
      <c r="AZ60" s="71">
        <v>3.34</v>
      </c>
      <c r="BA60" s="71">
        <v>3.19</v>
      </c>
      <c r="BB60" s="71">
        <v>3.32</v>
      </c>
      <c r="BC60" s="71">
        <v>3.31</v>
      </c>
      <c r="BD60" s="71">
        <v>3.41</v>
      </c>
      <c r="BE60" s="71">
        <v>3.53</v>
      </c>
      <c r="BF60" s="71">
        <v>3.52</v>
      </c>
      <c r="BG60" s="71">
        <v>3.68</v>
      </c>
      <c r="BH60" s="71">
        <v>3.65</v>
      </c>
      <c r="BI60" s="71">
        <v>3.66</v>
      </c>
      <c r="BJ60" s="71">
        <v>3.74</v>
      </c>
      <c r="BK60" s="71">
        <v>3.75</v>
      </c>
      <c r="BL60" s="71">
        <v>3.64</v>
      </c>
      <c r="BM60" s="71">
        <v>3.79</v>
      </c>
      <c r="BN60" s="71">
        <v>3.76</v>
      </c>
      <c r="BO60" s="71">
        <v>3.75</v>
      </c>
      <c r="BP60" s="71">
        <v>3.86</v>
      </c>
      <c r="BQ60" s="71">
        <v>3.58</v>
      </c>
      <c r="BR60" s="71">
        <v>3.93</v>
      </c>
      <c r="BS60" s="71">
        <v>4.04</v>
      </c>
      <c r="BT60" s="71">
        <v>3.95</v>
      </c>
      <c r="BU60" s="71">
        <v>3.77</v>
      </c>
      <c r="BV60" s="71">
        <v>4.07</v>
      </c>
      <c r="BW60" s="71">
        <v>4.1399999999999997</v>
      </c>
      <c r="BX60" s="71">
        <v>4.26</v>
      </c>
      <c r="BY60" s="71">
        <v>4.2300000000000004</v>
      </c>
      <c r="BZ60" s="71">
        <v>4.16</v>
      </c>
      <c r="CA60" s="71">
        <v>4.17</v>
      </c>
      <c r="CB60" s="71">
        <v>4.0599999999999996</v>
      </c>
      <c r="CC60" s="71">
        <v>4.0200000000000005</v>
      </c>
      <c r="CD60" s="71">
        <v>4.45</v>
      </c>
      <c r="CE60" s="71">
        <v>4.6399999999999997</v>
      </c>
      <c r="CF60" s="71">
        <v>5.25</v>
      </c>
      <c r="CG60" s="71">
        <v>5.61</v>
      </c>
      <c r="CH60" s="71">
        <v>5.89</v>
      </c>
      <c r="CI60" s="71">
        <v>6.02</v>
      </c>
      <c r="CJ60" s="71">
        <v>6.33</v>
      </c>
      <c r="CK60" s="71">
        <v>6.23</v>
      </c>
      <c r="CL60" s="71">
        <v>6.22</v>
      </c>
      <c r="CM60" s="71">
        <v>6.39</v>
      </c>
      <c r="CN60" s="71">
        <v>6.54</v>
      </c>
      <c r="CO60" s="71">
        <v>7.1</v>
      </c>
      <c r="CP60" s="71">
        <v>7.52</v>
      </c>
      <c r="CQ60" s="71">
        <v>7.06</v>
      </c>
      <c r="CR60" s="71">
        <v>6.72</v>
      </c>
      <c r="CS60" s="71">
        <v>6.27</v>
      </c>
      <c r="CT60" s="71">
        <v>6.57</v>
      </c>
      <c r="CU60" s="71">
        <v>6.74</v>
      </c>
      <c r="CV60" s="71">
        <v>6.52</v>
      </c>
      <c r="CW60" s="71">
        <v>5.84</v>
      </c>
      <c r="CX60" s="71">
        <v>7.62</v>
      </c>
      <c r="CY60" s="71">
        <v>7.32</v>
      </c>
      <c r="CZ60" s="71">
        <v>7.06</v>
      </c>
      <c r="DA60" s="71">
        <v>7.06</v>
      </c>
      <c r="DB60" s="71">
        <v>7.51</v>
      </c>
      <c r="DC60" s="71">
        <v>7.42</v>
      </c>
      <c r="DD60" s="71">
        <v>7.59</v>
      </c>
      <c r="DE60" s="71">
        <v>6.95</v>
      </c>
      <c r="DF60" s="71">
        <v>6.82</v>
      </c>
      <c r="DG60" s="71">
        <v>7.62</v>
      </c>
      <c r="DH60" s="71">
        <v>7.98</v>
      </c>
      <c r="DI60" s="71">
        <v>7.91</v>
      </c>
      <c r="DJ60" s="71">
        <v>7.97</v>
      </c>
      <c r="DK60" s="71">
        <v>7.94</v>
      </c>
      <c r="DL60" s="71">
        <v>8.36</v>
      </c>
      <c r="DM60" s="71">
        <v>8.7800000000000011</v>
      </c>
      <c r="DN60" s="71">
        <v>8.91</v>
      </c>
      <c r="DO60" s="71">
        <v>8.86</v>
      </c>
      <c r="DP60" s="71">
        <v>9.0899999999999981</v>
      </c>
      <c r="DQ60" s="71">
        <v>9.06</v>
      </c>
      <c r="DR60" s="71">
        <v>9.42</v>
      </c>
      <c r="DS60" s="71">
        <v>9.4499999999999993</v>
      </c>
      <c r="DT60" s="71">
        <v>9.85</v>
      </c>
      <c r="DU60" s="71">
        <v>9.76</v>
      </c>
      <c r="DV60" s="71">
        <v>10.08</v>
      </c>
      <c r="DW60" s="71">
        <v>9.89</v>
      </c>
      <c r="DX60" s="71">
        <v>10.92</v>
      </c>
      <c r="DY60" s="71">
        <v>11.78</v>
      </c>
      <c r="DZ60" s="71">
        <v>11.569999999999999</v>
      </c>
      <c r="EA60" s="71">
        <v>11.739999999999998</v>
      </c>
      <c r="EB60" s="71">
        <v>11.64</v>
      </c>
      <c r="EC60" s="71">
        <v>11.819999999999999</v>
      </c>
      <c r="ED60" s="71">
        <v>12</v>
      </c>
      <c r="EE60" s="71">
        <v>12.17</v>
      </c>
      <c r="EF60" s="71">
        <v>12.8</v>
      </c>
      <c r="EG60" s="71">
        <v>13.66</v>
      </c>
      <c r="EH60" s="71">
        <v>12.95</v>
      </c>
      <c r="EI60" s="71">
        <v>13.25</v>
      </c>
      <c r="EJ60" s="71">
        <v>13.469999999999999</v>
      </c>
      <c r="EK60" s="71">
        <v>13.379999999999999</v>
      </c>
      <c r="EL60" s="71">
        <v>13.94</v>
      </c>
      <c r="EM60" s="71">
        <v>14.42</v>
      </c>
      <c r="EN60" s="71">
        <v>14.68</v>
      </c>
      <c r="EO60" s="71">
        <v>15.030000000000001</v>
      </c>
      <c r="EP60" s="71">
        <v>15.159999999999998</v>
      </c>
      <c r="EQ60" s="71">
        <v>15.65</v>
      </c>
      <c r="ER60" s="71">
        <v>15.55</v>
      </c>
      <c r="ES60" s="71">
        <v>15.62</v>
      </c>
      <c r="ET60" s="71">
        <v>15.78</v>
      </c>
      <c r="EU60" s="71">
        <v>16.07</v>
      </c>
      <c r="EV60" s="71">
        <v>16.32</v>
      </c>
      <c r="EW60" s="71">
        <v>16.84</v>
      </c>
      <c r="EX60" s="71">
        <v>16.86</v>
      </c>
      <c r="EY60" s="71">
        <v>16.72</v>
      </c>
      <c r="EZ60" s="71">
        <v>17.149999999999999</v>
      </c>
      <c r="FA60" s="71">
        <v>15.790000000000001</v>
      </c>
      <c r="FB60" s="71">
        <v>17.190000000000001</v>
      </c>
      <c r="FC60" s="71">
        <v>17.03</v>
      </c>
      <c r="FD60" s="71">
        <v>17.54</v>
      </c>
      <c r="FE60" s="71">
        <v>17.489999999999998</v>
      </c>
      <c r="FF60" s="71">
        <v>18.380000000000003</v>
      </c>
      <c r="FG60" s="71">
        <v>18.459999999999997</v>
      </c>
      <c r="FH60" s="71">
        <v>18.939999999999998</v>
      </c>
      <c r="FI60" s="71">
        <v>18.95</v>
      </c>
      <c r="FJ60" s="71">
        <v>19.89</v>
      </c>
      <c r="FK60" s="71">
        <v>19.73</v>
      </c>
      <c r="FL60" s="71">
        <v>18.97</v>
      </c>
      <c r="FM60" s="71">
        <v>18.25</v>
      </c>
      <c r="FN60" s="71">
        <v>19.02</v>
      </c>
      <c r="FO60" s="71">
        <v>19.18</v>
      </c>
      <c r="FP60" s="71">
        <v>19.82</v>
      </c>
      <c r="FQ60" s="71">
        <v>22.97</v>
      </c>
      <c r="FR60" s="71">
        <v>32.42</v>
      </c>
      <c r="FS60" s="71">
        <v>36.21</v>
      </c>
      <c r="FT60" s="71">
        <v>37.61</v>
      </c>
      <c r="FU60" s="71">
        <v>41.43</v>
      </c>
      <c r="FV60" s="71">
        <v>31.729999999999997</v>
      </c>
      <c r="FW60" s="71">
        <v>29.7</v>
      </c>
      <c r="FX60" s="71">
        <v>30.24</v>
      </c>
      <c r="FY60" s="71">
        <v>28.44</v>
      </c>
      <c r="FZ60" s="71">
        <v>28.64</v>
      </c>
      <c r="GA60" s="71">
        <v>28.47</v>
      </c>
      <c r="GB60" s="71">
        <v>29.77</v>
      </c>
      <c r="GC60" s="71">
        <v>32.08</v>
      </c>
      <c r="GD60" s="71">
        <v>33.713639000000001</v>
      </c>
      <c r="GE60" s="71">
        <v>37.008758</v>
      </c>
      <c r="GF60" s="71">
        <v>37.025497000000001</v>
      </c>
      <c r="GG60" s="71">
        <v>36.249533000000007</v>
      </c>
      <c r="GH60" s="71">
        <v>35.1661</v>
      </c>
      <c r="GI60" s="71">
        <v>39.292304999999999</v>
      </c>
      <c r="GJ60" s="71">
        <v>40.104930000000003</v>
      </c>
      <c r="GK60" s="71">
        <v>39.365771000000002</v>
      </c>
      <c r="GL60" s="71">
        <v>39.970363999999996</v>
      </c>
      <c r="GM60" s="71">
        <v>38.075208000000003</v>
      </c>
      <c r="GN60" s="71">
        <v>38.181455</v>
      </c>
      <c r="GO60" s="71">
        <v>38.522092999999998</v>
      </c>
      <c r="GP60" s="71">
        <v>38.612781000000005</v>
      </c>
      <c r="GQ60" s="71">
        <v>39.666265000000003</v>
      </c>
      <c r="GR60" s="71">
        <v>40.014444000000005</v>
      </c>
      <c r="GS60" s="71">
        <v>40.226588</v>
      </c>
      <c r="GT60" s="71">
        <v>40.390436999999999</v>
      </c>
      <c r="GU60" s="71">
        <v>40.724466999999997</v>
      </c>
      <c r="GV60" s="71">
        <v>41.661748000000003</v>
      </c>
      <c r="GW60" s="71">
        <v>39.668988000000006</v>
      </c>
      <c r="GX60" s="71">
        <v>41.584840999999997</v>
      </c>
      <c r="GY60" s="71">
        <v>38.129066969999997</v>
      </c>
      <c r="GZ60" s="71">
        <v>38.337642000000002</v>
      </c>
      <c r="HA60" s="71">
        <v>40.205120999999998</v>
      </c>
      <c r="HB60" s="71">
        <v>40.617857999999998</v>
      </c>
      <c r="HC60" s="71">
        <v>44.118419000000003</v>
      </c>
      <c r="HD60" s="71">
        <v>43.449987</v>
      </c>
      <c r="HE60" s="71">
        <v>44.091700000000003</v>
      </c>
      <c r="HF60" s="71">
        <v>41.484425999999999</v>
      </c>
      <c r="HG60" s="71">
        <v>41.834364999999998</v>
      </c>
      <c r="HH60" s="71">
        <v>41.438099000000001</v>
      </c>
      <c r="HI60" s="71">
        <v>40.800069000000001</v>
      </c>
      <c r="HJ60" s="71">
        <v>40.936314000000003</v>
      </c>
      <c r="HK60" s="71">
        <v>41.324195000000003</v>
      </c>
      <c r="HL60" s="71">
        <v>42.093834999999999</v>
      </c>
      <c r="HM60" s="71">
        <v>42.985061999999999</v>
      </c>
      <c r="HN60" s="71">
        <v>45.011899999999997</v>
      </c>
      <c r="HO60" s="71">
        <v>129.183335</v>
      </c>
      <c r="HP60" s="71">
        <v>129.42175</v>
      </c>
      <c r="HQ60" s="71">
        <v>135.91382200000001</v>
      </c>
      <c r="HR60" s="71">
        <v>140.92532199999999</v>
      </c>
      <c r="HS60" s="71">
        <v>149.578136</v>
      </c>
      <c r="HT60" s="71">
        <v>147.45145400000001</v>
      </c>
      <c r="HU60" s="71">
        <v>157.10994199999999</v>
      </c>
      <c r="HV60" s="71">
        <v>158.92046099999999</v>
      </c>
      <c r="HW60" s="71">
        <v>163.984511</v>
      </c>
      <c r="HX60" s="71">
        <v>166.02785399999999</v>
      </c>
      <c r="HY60" s="71">
        <v>166.364711</v>
      </c>
      <c r="HZ60" s="71">
        <v>166.03582</v>
      </c>
      <c r="IA60" s="71">
        <v>168.752062</v>
      </c>
      <c r="IB60" s="71">
        <v>170.000621</v>
      </c>
      <c r="IC60" s="71">
        <v>170.13813400000001</v>
      </c>
      <c r="ID60" s="71">
        <v>170.23484400000001</v>
      </c>
      <c r="IJ60" s="228"/>
      <c r="IK60" s="228"/>
      <c r="IL60" s="228"/>
    </row>
    <row r="61" spans="1:246" x14ac:dyDescent="0.3">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FM61" s="50"/>
      <c r="GF61" s="73"/>
      <c r="GG61" s="73"/>
      <c r="GH61" s="73"/>
      <c r="GI61" s="73"/>
      <c r="GJ61" s="73"/>
      <c r="GK61" s="73"/>
      <c r="GL61" s="73"/>
      <c r="GM61" s="73"/>
      <c r="GN61" s="73"/>
      <c r="GO61" s="73"/>
      <c r="GP61" s="73"/>
      <c r="GQ61" s="73"/>
      <c r="GR61" s="73"/>
      <c r="GS61" s="73"/>
      <c r="GT61" s="73"/>
      <c r="GU61" s="73"/>
      <c r="GV61" s="73"/>
      <c r="GW61" s="73"/>
      <c r="GX61" s="73"/>
      <c r="GY61" s="73"/>
      <c r="GZ61" s="73"/>
      <c r="HA61" s="73"/>
      <c r="HB61" s="73"/>
      <c r="HC61" s="73"/>
      <c r="HD61" s="73"/>
      <c r="HE61" s="73"/>
      <c r="HF61" s="73"/>
      <c r="HG61" s="73"/>
      <c r="HH61" s="73"/>
      <c r="HI61" s="73"/>
      <c r="HJ61" s="73"/>
      <c r="HK61" s="73"/>
      <c r="HL61" s="73"/>
      <c r="HM61" s="73"/>
      <c r="HN61" s="73"/>
      <c r="HO61" s="73"/>
      <c r="HP61" s="73"/>
      <c r="HQ61" s="73"/>
      <c r="HR61" s="73"/>
      <c r="HS61" s="73"/>
      <c r="HT61" s="73"/>
      <c r="HU61" s="73"/>
      <c r="HV61" s="73"/>
      <c r="HW61" s="73"/>
      <c r="HX61" s="73"/>
      <c r="HY61" s="73"/>
      <c r="HZ61" s="73"/>
      <c r="IA61" s="73"/>
      <c r="IB61" s="73"/>
      <c r="IC61" s="73"/>
      <c r="ID61" s="73"/>
      <c r="IJ61" s="228"/>
      <c r="IK61" s="228"/>
      <c r="IL61" s="228"/>
    </row>
    <row r="62" spans="1:246" x14ac:dyDescent="0.3">
      <c r="A62" s="41" t="s">
        <v>553</v>
      </c>
      <c r="B62" s="73">
        <v>31.28</v>
      </c>
      <c r="C62" s="73">
        <v>33.619999999999997</v>
      </c>
      <c r="D62" s="73">
        <v>34.590000000000003</v>
      </c>
      <c r="E62" s="73">
        <v>33.630000000000003</v>
      </c>
      <c r="F62" s="73">
        <v>32.479999999999997</v>
      </c>
      <c r="G62" s="73">
        <v>34.4</v>
      </c>
      <c r="H62" s="73">
        <v>35.270000000000003</v>
      </c>
      <c r="I62" s="73">
        <v>35.950000000000003</v>
      </c>
      <c r="J62" s="73">
        <v>34.32</v>
      </c>
      <c r="K62" s="73">
        <v>35.33</v>
      </c>
      <c r="L62" s="73">
        <v>35.369999999999997</v>
      </c>
      <c r="M62" s="73">
        <v>35.090000000000003</v>
      </c>
      <c r="N62" s="73">
        <v>34.4</v>
      </c>
      <c r="O62" s="73">
        <v>35.22</v>
      </c>
      <c r="P62" s="73">
        <v>37.9</v>
      </c>
      <c r="Q62" s="73">
        <v>36.83</v>
      </c>
      <c r="R62" s="73">
        <v>36.54</v>
      </c>
      <c r="S62" s="73">
        <v>53.79</v>
      </c>
      <c r="T62" s="73">
        <v>55.31</v>
      </c>
      <c r="U62" s="73">
        <v>56.26</v>
      </c>
      <c r="V62" s="73">
        <v>57.25</v>
      </c>
      <c r="W62" s="73">
        <v>60.68</v>
      </c>
      <c r="X62" s="73">
        <v>77.7</v>
      </c>
      <c r="Y62" s="73">
        <v>85.17</v>
      </c>
      <c r="Z62" s="73">
        <v>92.44</v>
      </c>
      <c r="AA62" s="73">
        <v>98.94</v>
      </c>
      <c r="AB62" s="73">
        <v>107.49</v>
      </c>
      <c r="AC62" s="73">
        <v>124.89</v>
      </c>
      <c r="AD62" s="73">
        <v>140.38999999999999</v>
      </c>
      <c r="AE62" s="73">
        <v>147.16999999999999</v>
      </c>
      <c r="AF62" s="73">
        <v>165.39</v>
      </c>
      <c r="AG62" s="73">
        <v>185.91</v>
      </c>
      <c r="AH62" s="73">
        <v>211.17</v>
      </c>
      <c r="AI62" s="73">
        <v>236.73</v>
      </c>
      <c r="AJ62" s="73">
        <v>261.94</v>
      </c>
      <c r="AK62" s="73">
        <v>286.57</v>
      </c>
      <c r="AL62" s="73">
        <v>318.14</v>
      </c>
      <c r="AM62" s="73">
        <v>371.14</v>
      </c>
      <c r="AN62" s="73">
        <v>411.32</v>
      </c>
      <c r="AO62" s="73">
        <v>431.23</v>
      </c>
      <c r="AP62" s="73">
        <v>465.89</v>
      </c>
      <c r="AQ62" s="73">
        <v>488.59</v>
      </c>
      <c r="AR62" s="73">
        <v>507.24</v>
      </c>
      <c r="AS62" s="73">
        <v>525.32000000000005</v>
      </c>
      <c r="AT62" s="73">
        <v>546.01</v>
      </c>
      <c r="AU62" s="73">
        <v>577.98</v>
      </c>
      <c r="AV62" s="73">
        <v>602.11</v>
      </c>
      <c r="AW62" s="73">
        <v>564.39</v>
      </c>
      <c r="AX62" s="73">
        <v>577.25</v>
      </c>
      <c r="AY62" s="73">
        <v>552.07000000000005</v>
      </c>
      <c r="AZ62" s="73">
        <v>572.72</v>
      </c>
      <c r="BA62" s="73">
        <v>587.5</v>
      </c>
      <c r="BB62" s="73">
        <v>604.73</v>
      </c>
      <c r="BC62" s="73">
        <v>616.26</v>
      </c>
      <c r="BD62" s="73">
        <v>649.65</v>
      </c>
      <c r="BE62" s="73">
        <v>669</v>
      </c>
      <c r="BF62" s="73">
        <v>700.91</v>
      </c>
      <c r="BG62" s="73">
        <v>713.64</v>
      </c>
      <c r="BH62" s="73">
        <v>729.82</v>
      </c>
      <c r="BI62" s="73">
        <v>752.33</v>
      </c>
      <c r="BJ62" s="73">
        <v>752.02</v>
      </c>
      <c r="BK62" s="73">
        <v>781.12</v>
      </c>
      <c r="BL62" s="73">
        <v>790.11</v>
      </c>
      <c r="BM62" s="73">
        <v>766.55</v>
      </c>
      <c r="BN62" s="73">
        <v>774.31</v>
      </c>
      <c r="BO62" s="73">
        <v>785.32</v>
      </c>
      <c r="BP62" s="73">
        <v>801.74</v>
      </c>
      <c r="BQ62" s="73">
        <v>813.55</v>
      </c>
      <c r="BR62" s="73">
        <v>845</v>
      </c>
      <c r="BS62" s="73">
        <v>849.6</v>
      </c>
      <c r="BT62" s="73">
        <v>855.36</v>
      </c>
      <c r="BU62" s="73">
        <v>906.98</v>
      </c>
      <c r="BV62" s="73">
        <v>1273.22</v>
      </c>
      <c r="BW62" s="73">
        <v>969.18</v>
      </c>
      <c r="BX62" s="73">
        <v>1002.43</v>
      </c>
      <c r="BY62" s="73">
        <v>1017.6</v>
      </c>
      <c r="BZ62" s="73">
        <v>1024.6400000000001</v>
      </c>
      <c r="CA62" s="73">
        <v>1066.3</v>
      </c>
      <c r="CB62" s="73">
        <v>1057.47</v>
      </c>
      <c r="CC62" s="73">
        <v>1067.04</v>
      </c>
      <c r="CD62" s="73">
        <v>1104.57</v>
      </c>
      <c r="CE62" s="73">
        <v>1155.79</v>
      </c>
      <c r="CF62" s="73">
        <v>1085.5</v>
      </c>
      <c r="CG62" s="73">
        <v>1087.73</v>
      </c>
      <c r="CH62" s="73">
        <v>1108.42</v>
      </c>
      <c r="CI62" s="73">
        <v>1113.47</v>
      </c>
      <c r="CJ62" s="73">
        <v>1150.6500000000001</v>
      </c>
      <c r="CK62" s="73">
        <v>1169.07</v>
      </c>
      <c r="CL62" s="73">
        <v>1175.01</v>
      </c>
      <c r="CM62" s="73">
        <v>1188.43</v>
      </c>
      <c r="CN62" s="73">
        <v>1198.07</v>
      </c>
      <c r="CO62" s="73">
        <v>1204.6199999999999</v>
      </c>
      <c r="CP62" s="73">
        <v>1209.9100000000001</v>
      </c>
      <c r="CQ62" s="73">
        <v>1345.22</v>
      </c>
      <c r="CR62" s="73">
        <v>1365.01</v>
      </c>
      <c r="CS62" s="73">
        <v>1461.17</v>
      </c>
      <c r="CT62" s="73">
        <v>1477.8</v>
      </c>
      <c r="CU62" s="73">
        <v>1480.89</v>
      </c>
      <c r="CV62" s="73">
        <v>1470.87</v>
      </c>
      <c r="CW62" s="73">
        <v>1477.76</v>
      </c>
      <c r="CX62" s="73">
        <v>1405.72</v>
      </c>
      <c r="CY62" s="73">
        <v>1415.55</v>
      </c>
      <c r="CZ62" s="73">
        <v>1429.79</v>
      </c>
      <c r="DA62" s="73">
        <v>1440.75</v>
      </c>
      <c r="DB62" s="73">
        <v>1421.93</v>
      </c>
      <c r="DC62" s="73">
        <v>1437.09</v>
      </c>
      <c r="DD62" s="73">
        <v>1456.11</v>
      </c>
      <c r="DE62" s="73">
        <v>1449.69</v>
      </c>
      <c r="DF62" s="73">
        <v>1449</v>
      </c>
      <c r="DG62" s="73">
        <v>1458.71</v>
      </c>
      <c r="DH62" s="73">
        <v>1468.61</v>
      </c>
      <c r="DI62" s="73">
        <v>1479.16</v>
      </c>
      <c r="DJ62" s="73">
        <v>1467.96</v>
      </c>
      <c r="DK62" s="73">
        <v>1467.8</v>
      </c>
      <c r="DL62" s="73">
        <v>1481.3999999999999</v>
      </c>
      <c r="DM62" s="73">
        <v>1483.15</v>
      </c>
      <c r="DN62" s="73">
        <v>1480.68</v>
      </c>
      <c r="DO62" s="73">
        <v>1495.4500000000003</v>
      </c>
      <c r="DP62" s="73">
        <v>1517.83</v>
      </c>
      <c r="DQ62" s="73">
        <v>1544.73</v>
      </c>
      <c r="DR62" s="73">
        <v>1542.7099999999998</v>
      </c>
      <c r="DS62" s="73">
        <v>1534.21</v>
      </c>
      <c r="DT62" s="73">
        <v>1540.5299999999997</v>
      </c>
      <c r="DU62" s="73">
        <v>1539.6999999999998</v>
      </c>
      <c r="DV62" s="73">
        <v>1555.16</v>
      </c>
      <c r="DW62" s="73">
        <v>1572.7899999999997</v>
      </c>
      <c r="DX62" s="73">
        <v>1594.3400000000001</v>
      </c>
      <c r="DY62" s="73">
        <v>1623.8799999999997</v>
      </c>
      <c r="DZ62" s="73">
        <v>1614.5200000000002</v>
      </c>
      <c r="EA62" s="73">
        <v>1625.44</v>
      </c>
      <c r="EB62" s="73">
        <v>1619.46</v>
      </c>
      <c r="EC62" s="73">
        <v>1619.5200000000002</v>
      </c>
      <c r="ED62" s="73">
        <v>1609.83</v>
      </c>
      <c r="EE62" s="73">
        <v>1596.4799999999998</v>
      </c>
      <c r="EF62" s="73">
        <v>1594.72</v>
      </c>
      <c r="EG62" s="73">
        <v>1600.47</v>
      </c>
      <c r="EH62" s="73">
        <v>1629.6499999999999</v>
      </c>
      <c r="EI62" s="73">
        <v>1603.9300000000003</v>
      </c>
      <c r="EJ62" s="73">
        <v>1595.73</v>
      </c>
      <c r="EK62" s="73">
        <v>1609.1499999999999</v>
      </c>
      <c r="EL62" s="73">
        <v>1600.9199999999998</v>
      </c>
      <c r="EM62" s="73">
        <v>1641.7800000000002</v>
      </c>
      <c r="EN62" s="73">
        <v>1598.24</v>
      </c>
      <c r="EO62" s="73">
        <v>1622.2000000000003</v>
      </c>
      <c r="EP62" s="73">
        <v>1653.0900000000001</v>
      </c>
      <c r="EQ62" s="73">
        <v>1682.63</v>
      </c>
      <c r="ER62" s="73">
        <v>1694.7</v>
      </c>
      <c r="ES62" s="73">
        <v>1694.6000000000001</v>
      </c>
      <c r="ET62" s="73">
        <v>1714.06</v>
      </c>
      <c r="EU62" s="73">
        <v>1719.15</v>
      </c>
      <c r="EV62" s="73">
        <v>1740.8000000000002</v>
      </c>
      <c r="EW62" s="73">
        <v>1754.3</v>
      </c>
      <c r="EX62" s="73">
        <v>1788.3899999999999</v>
      </c>
      <c r="EY62" s="73">
        <v>1814.6999999999998</v>
      </c>
      <c r="EZ62" s="73">
        <v>1840.81</v>
      </c>
      <c r="FA62" s="73">
        <v>1830.17</v>
      </c>
      <c r="FB62" s="73">
        <v>1870.6899999999998</v>
      </c>
      <c r="FC62" s="73">
        <v>1896.7299999999998</v>
      </c>
      <c r="FD62" s="73">
        <v>1985.3000000000002</v>
      </c>
      <c r="FE62" s="73">
        <v>1918.5099999999998</v>
      </c>
      <c r="FF62" s="73">
        <v>1944.2100000000005</v>
      </c>
      <c r="FG62" s="73">
        <v>1948.0100000000002</v>
      </c>
      <c r="FH62" s="73">
        <v>1945.63</v>
      </c>
      <c r="FI62" s="73">
        <v>1960.87</v>
      </c>
      <c r="FJ62" s="73">
        <v>1959.1699999999998</v>
      </c>
      <c r="FK62" s="73">
        <v>1992.29</v>
      </c>
      <c r="FL62" s="73">
        <v>2003.6999999999998</v>
      </c>
      <c r="FM62" s="73">
        <v>2010.5300000000002</v>
      </c>
      <c r="FN62" s="73">
        <v>1972.67</v>
      </c>
      <c r="FO62" s="73">
        <v>1982.3899999999999</v>
      </c>
      <c r="FP62" s="73">
        <v>2000.0200000000002</v>
      </c>
      <c r="FQ62" s="73">
        <v>2009.9099999999996</v>
      </c>
      <c r="FR62" s="73">
        <v>2029.66</v>
      </c>
      <c r="FS62" s="73">
        <v>2050.12</v>
      </c>
      <c r="FT62" s="73">
        <v>2045.36</v>
      </c>
      <c r="FU62" s="73">
        <v>2014.5500000000002</v>
      </c>
      <c r="FV62" s="73">
        <v>1978.2300000000002</v>
      </c>
      <c r="FW62" s="73">
        <v>1976.53</v>
      </c>
      <c r="FX62" s="73">
        <v>1956.6699999999998</v>
      </c>
      <c r="FY62" s="73">
        <v>1927.1299999999999</v>
      </c>
      <c r="FZ62" s="73">
        <v>1895.3000000000002</v>
      </c>
      <c r="GA62" s="73">
        <v>1907.5699999999997</v>
      </c>
      <c r="GB62" s="73">
        <v>1915.1100000000001</v>
      </c>
      <c r="GC62" s="73">
        <v>1947.5100000000002</v>
      </c>
      <c r="GD62" s="73">
        <v>1927.9188200000001</v>
      </c>
      <c r="GE62" s="73">
        <v>1912.5831470000001</v>
      </c>
      <c r="GF62" s="73">
        <v>1851.9696890000002</v>
      </c>
      <c r="GG62" s="73">
        <v>1828.3233950000001</v>
      </c>
      <c r="GH62" s="73">
        <v>1787.038505</v>
      </c>
      <c r="GI62" s="73">
        <v>1771.9342059999999</v>
      </c>
      <c r="GJ62" s="73">
        <v>1754.3262210000003</v>
      </c>
      <c r="GK62" s="120">
        <v>1648.681188</v>
      </c>
      <c r="GL62" s="120">
        <v>1628.8889869999998</v>
      </c>
      <c r="GM62" s="120">
        <v>1606.0731330000001</v>
      </c>
      <c r="GN62" s="120">
        <v>1583.6607429999997</v>
      </c>
      <c r="GO62" s="120">
        <v>1564.7860860000003</v>
      </c>
      <c r="GP62" s="120">
        <v>1552.4198810000003</v>
      </c>
      <c r="GQ62" s="73">
        <v>1534.0152620000001</v>
      </c>
      <c r="GR62" s="73">
        <v>1521.6522240000002</v>
      </c>
      <c r="GS62" s="73">
        <v>1499.3553949999998</v>
      </c>
      <c r="GT62" s="73">
        <v>1477.9182060000001</v>
      </c>
      <c r="GU62" s="73">
        <v>1465.313187</v>
      </c>
      <c r="GV62" s="73">
        <v>1374.5851279999999</v>
      </c>
      <c r="GW62" s="73">
        <v>1363.0781010000003</v>
      </c>
      <c r="GX62" s="73">
        <v>1345.079581</v>
      </c>
      <c r="GY62" s="73">
        <v>1336.353613</v>
      </c>
      <c r="GZ62" s="73">
        <v>1322.7438079999999</v>
      </c>
      <c r="HA62" s="73">
        <v>1308.133415</v>
      </c>
      <c r="HB62" s="73">
        <v>1288.620486</v>
      </c>
      <c r="HC62" s="73">
        <v>1264.1364579999899</v>
      </c>
      <c r="HD62" s="73">
        <v>1243.577076</v>
      </c>
      <c r="HE62" s="73">
        <v>1124.60501</v>
      </c>
      <c r="HF62" s="73">
        <v>1088.0109689999999</v>
      </c>
      <c r="HG62" s="73">
        <v>1052.092991</v>
      </c>
      <c r="HH62" s="73">
        <v>1041.2162579999999</v>
      </c>
      <c r="HI62" s="73">
        <v>1032.049166</v>
      </c>
      <c r="HJ62" s="73">
        <v>1025.0218480000001</v>
      </c>
      <c r="HK62" s="73">
        <v>1012.544925</v>
      </c>
      <c r="HL62" s="73">
        <v>999.06244900000002</v>
      </c>
      <c r="HM62" s="73">
        <v>982.65766900000006</v>
      </c>
      <c r="HN62" s="73">
        <v>974.53487900000005</v>
      </c>
      <c r="HO62" s="73">
        <v>960.62543300000004</v>
      </c>
      <c r="HP62" s="73">
        <v>951.91137300000003</v>
      </c>
      <c r="HQ62" s="73">
        <v>927.60637999999994</v>
      </c>
      <c r="HR62" s="73">
        <v>911.22392500000001</v>
      </c>
      <c r="HS62" s="73">
        <v>903.82585400000005</v>
      </c>
      <c r="HT62" s="73">
        <v>894.81400099999996</v>
      </c>
      <c r="HU62" s="73">
        <v>921.58252500000003</v>
      </c>
      <c r="HV62" s="73">
        <v>886.96946500000001</v>
      </c>
      <c r="HW62" s="73">
        <v>866.28067999999996</v>
      </c>
      <c r="HX62" s="73">
        <v>845.72058600000003</v>
      </c>
      <c r="HY62" s="73">
        <v>844.878511</v>
      </c>
      <c r="HZ62" s="73">
        <v>844.30542000000003</v>
      </c>
      <c r="IA62" s="73">
        <v>843.33177000000001</v>
      </c>
      <c r="IB62" s="73">
        <v>837.78544699999998</v>
      </c>
      <c r="IC62" s="73">
        <v>829.46287700000005</v>
      </c>
      <c r="ID62" s="73">
        <v>823.33169399999997</v>
      </c>
      <c r="IJ62" s="228"/>
      <c r="IK62" s="228"/>
      <c r="IL62" s="228"/>
    </row>
    <row r="63" spans="1:246" x14ac:dyDescent="0.3">
      <c r="A63" s="72" t="s">
        <v>129</v>
      </c>
      <c r="B63" s="71">
        <v>2.37</v>
      </c>
      <c r="C63" s="71">
        <v>3.98</v>
      </c>
      <c r="D63" s="71">
        <v>3.98</v>
      </c>
      <c r="E63" s="71">
        <v>3.99</v>
      </c>
      <c r="F63" s="71">
        <v>3.5</v>
      </c>
      <c r="G63" s="71">
        <v>3.45</v>
      </c>
      <c r="H63" s="71">
        <v>3.4</v>
      </c>
      <c r="I63" s="71">
        <v>3.39</v>
      </c>
      <c r="J63" s="71">
        <v>2.11</v>
      </c>
      <c r="K63" s="71">
        <v>2.1</v>
      </c>
      <c r="L63" s="71">
        <v>2.09</v>
      </c>
      <c r="M63" s="71">
        <v>1.78</v>
      </c>
      <c r="N63" s="71">
        <v>1.77</v>
      </c>
      <c r="O63" s="71">
        <v>1.76</v>
      </c>
      <c r="P63" s="71">
        <v>1.75</v>
      </c>
      <c r="Q63" s="71">
        <v>1.7</v>
      </c>
      <c r="R63" s="71">
        <v>1.72</v>
      </c>
      <c r="S63" s="71">
        <v>18.97</v>
      </c>
      <c r="T63" s="71">
        <v>20.5</v>
      </c>
      <c r="U63" s="71">
        <v>21.49</v>
      </c>
      <c r="V63" s="71">
        <v>22.31</v>
      </c>
      <c r="W63" s="71">
        <v>25.34</v>
      </c>
      <c r="X63" s="71">
        <v>30.14</v>
      </c>
      <c r="Y63" s="71">
        <v>37.299999999999997</v>
      </c>
      <c r="Z63" s="71">
        <v>45.27</v>
      </c>
      <c r="AA63" s="71">
        <v>48.46</v>
      </c>
      <c r="AB63" s="71">
        <v>56.9</v>
      </c>
      <c r="AC63" s="71">
        <v>66.569999999999993</v>
      </c>
      <c r="AD63" s="71">
        <v>75.680000000000007</v>
      </c>
      <c r="AE63" s="71">
        <v>86.98</v>
      </c>
      <c r="AF63" s="71">
        <v>106.62</v>
      </c>
      <c r="AG63" s="71">
        <v>122.05</v>
      </c>
      <c r="AH63" s="71">
        <v>144.19999999999999</v>
      </c>
      <c r="AI63" s="71">
        <v>160.25</v>
      </c>
      <c r="AJ63" s="71">
        <v>178.61</v>
      </c>
      <c r="AK63" s="71">
        <v>198.05</v>
      </c>
      <c r="AL63" s="71">
        <v>230.66</v>
      </c>
      <c r="AM63" s="71">
        <v>273.61</v>
      </c>
      <c r="AN63" s="71">
        <v>316.17</v>
      </c>
      <c r="AO63" s="71">
        <v>337.47</v>
      </c>
      <c r="AP63" s="71">
        <v>374.66</v>
      </c>
      <c r="AQ63" s="71">
        <v>399.84</v>
      </c>
      <c r="AR63" s="71">
        <v>419.41</v>
      </c>
      <c r="AS63" s="71">
        <v>434.93</v>
      </c>
      <c r="AT63" s="71">
        <v>452.75</v>
      </c>
      <c r="AU63" s="71">
        <v>472.36</v>
      </c>
      <c r="AV63" s="71">
        <v>484.45</v>
      </c>
      <c r="AW63" s="71">
        <v>494.63</v>
      </c>
      <c r="AX63" s="71">
        <v>497.38</v>
      </c>
      <c r="AY63" s="71">
        <v>502.13</v>
      </c>
      <c r="AZ63" s="71">
        <v>516.63</v>
      </c>
      <c r="BA63" s="71">
        <v>520.85</v>
      </c>
      <c r="BB63" s="71">
        <v>535.66</v>
      </c>
      <c r="BC63" s="71">
        <v>544.20000000000005</v>
      </c>
      <c r="BD63" s="71">
        <v>565.04</v>
      </c>
      <c r="BE63" s="71">
        <v>580.79999999999995</v>
      </c>
      <c r="BF63" s="71">
        <v>597.16</v>
      </c>
      <c r="BG63" s="71">
        <v>603.19000000000005</v>
      </c>
      <c r="BH63" s="71">
        <v>616.54999999999995</v>
      </c>
      <c r="BI63" s="71">
        <v>634.83000000000004</v>
      </c>
      <c r="BJ63" s="71">
        <v>635.88</v>
      </c>
      <c r="BK63" s="71">
        <v>661.94</v>
      </c>
      <c r="BL63" s="71">
        <v>670.19</v>
      </c>
      <c r="BM63" s="71">
        <v>701.34</v>
      </c>
      <c r="BN63" s="71">
        <v>705.38</v>
      </c>
      <c r="BO63" s="71">
        <v>707.1</v>
      </c>
      <c r="BP63" s="71">
        <v>714.39</v>
      </c>
      <c r="BQ63" s="71">
        <v>715.93</v>
      </c>
      <c r="BR63" s="71">
        <v>737.33</v>
      </c>
      <c r="BS63" s="71">
        <v>736.09</v>
      </c>
      <c r="BT63" s="71">
        <v>728.96</v>
      </c>
      <c r="BU63" s="71">
        <v>761.09</v>
      </c>
      <c r="BV63" s="71">
        <v>764.83</v>
      </c>
      <c r="BW63" s="71">
        <v>784.57</v>
      </c>
      <c r="BX63" s="71">
        <v>801.71</v>
      </c>
      <c r="BY63" s="71">
        <v>810.82</v>
      </c>
      <c r="BZ63" s="71">
        <v>819.32</v>
      </c>
      <c r="CA63" s="71">
        <v>825.49</v>
      </c>
      <c r="CB63" s="71">
        <v>833.37</v>
      </c>
      <c r="CC63" s="71">
        <v>838.59</v>
      </c>
      <c r="CD63" s="71">
        <v>871.43</v>
      </c>
      <c r="CE63" s="71">
        <v>914.24</v>
      </c>
      <c r="CF63" s="71">
        <v>849.92</v>
      </c>
      <c r="CG63" s="71">
        <v>866.78</v>
      </c>
      <c r="CH63" s="71">
        <v>883.47</v>
      </c>
      <c r="CI63" s="71">
        <v>886.25</v>
      </c>
      <c r="CJ63" s="71">
        <v>913.74</v>
      </c>
      <c r="CK63" s="71">
        <v>927.59</v>
      </c>
      <c r="CL63" s="71">
        <v>931.03</v>
      </c>
      <c r="CM63" s="71">
        <v>937.65</v>
      </c>
      <c r="CN63" s="71">
        <v>945.1</v>
      </c>
      <c r="CO63" s="71">
        <v>952.75</v>
      </c>
      <c r="CP63" s="71">
        <v>960.95</v>
      </c>
      <c r="CQ63" s="71">
        <v>976.86</v>
      </c>
      <c r="CR63" s="71">
        <v>996.25</v>
      </c>
      <c r="CS63" s="71">
        <v>1005.7</v>
      </c>
      <c r="CT63" s="71">
        <v>1016.14</v>
      </c>
      <c r="CU63" s="71">
        <v>1099.06</v>
      </c>
      <c r="CV63" s="71">
        <v>1101.53</v>
      </c>
      <c r="CW63" s="71">
        <v>1109.4000000000001</v>
      </c>
      <c r="CX63" s="71">
        <v>1135.05</v>
      </c>
      <c r="CY63" s="71">
        <v>1144.95</v>
      </c>
      <c r="CZ63" s="71">
        <v>1158.1199999999999</v>
      </c>
      <c r="DA63" s="71">
        <v>1171.3399999999999</v>
      </c>
      <c r="DB63" s="71">
        <v>1171.54</v>
      </c>
      <c r="DC63" s="71">
        <v>1188.7</v>
      </c>
      <c r="DD63" s="71">
        <v>1202.83</v>
      </c>
      <c r="DE63" s="71">
        <v>1204.49</v>
      </c>
      <c r="DF63" s="71">
        <v>1199.76</v>
      </c>
      <c r="DG63" s="71">
        <v>1206.21</v>
      </c>
      <c r="DH63" s="71">
        <v>1216.05</v>
      </c>
      <c r="DI63" s="71">
        <v>1228.17</v>
      </c>
      <c r="DJ63" s="71">
        <v>1220.48</v>
      </c>
      <c r="DK63" s="71">
        <v>1220.95</v>
      </c>
      <c r="DL63" s="71">
        <v>1236.7399999999998</v>
      </c>
      <c r="DM63" s="71">
        <v>1239.8900000000001</v>
      </c>
      <c r="DN63" s="71">
        <v>1242.44</v>
      </c>
      <c r="DO63" s="71">
        <v>1256.8900000000001</v>
      </c>
      <c r="DP63" s="71">
        <v>1278.5</v>
      </c>
      <c r="DQ63" s="71">
        <v>1298.71</v>
      </c>
      <c r="DR63" s="71">
        <v>1295.2099999999998</v>
      </c>
      <c r="DS63" s="71">
        <v>1291.93</v>
      </c>
      <c r="DT63" s="71">
        <v>1298.1299999999999</v>
      </c>
      <c r="DU63" s="71">
        <v>1304.1999999999998</v>
      </c>
      <c r="DV63" s="71">
        <v>1317.57</v>
      </c>
      <c r="DW63" s="71">
        <v>1337.6999999999998</v>
      </c>
      <c r="DX63" s="71">
        <v>1345.18</v>
      </c>
      <c r="DY63" s="71">
        <v>1374.7999999999997</v>
      </c>
      <c r="DZ63" s="71">
        <v>1376.5900000000001</v>
      </c>
      <c r="EA63" s="71">
        <v>1385.9</v>
      </c>
      <c r="EB63" s="71">
        <v>1377.6799999999998</v>
      </c>
      <c r="EC63" s="71">
        <v>1381.15</v>
      </c>
      <c r="ED63" s="71">
        <v>1373.6799999999998</v>
      </c>
      <c r="EE63" s="71">
        <v>1362.2699999999998</v>
      </c>
      <c r="EF63" s="71">
        <v>1363.41</v>
      </c>
      <c r="EG63" s="71">
        <v>1370.15</v>
      </c>
      <c r="EH63" s="71">
        <v>1403.34</v>
      </c>
      <c r="EI63" s="71">
        <v>1387.0200000000002</v>
      </c>
      <c r="EJ63" s="71">
        <v>1379.85</v>
      </c>
      <c r="EK63" s="71">
        <v>1393.6699999999998</v>
      </c>
      <c r="EL63" s="71">
        <v>1388.1299999999999</v>
      </c>
      <c r="EM63" s="71">
        <v>1419.91</v>
      </c>
      <c r="EN63" s="71">
        <v>1384.07</v>
      </c>
      <c r="EO63" s="71">
        <v>1409.9</v>
      </c>
      <c r="EP63" s="71">
        <v>1424.0600000000002</v>
      </c>
      <c r="EQ63" s="71">
        <v>1459.28</v>
      </c>
      <c r="ER63" s="71">
        <v>1471.24</v>
      </c>
      <c r="ES63" s="71">
        <v>1470.3600000000001</v>
      </c>
      <c r="ET63" s="71">
        <v>1490.51</v>
      </c>
      <c r="EU63" s="71">
        <v>1492.66</v>
      </c>
      <c r="EV63" s="71">
        <v>1516.15</v>
      </c>
      <c r="EW63" s="71">
        <v>1537.34</v>
      </c>
      <c r="EX63" s="71">
        <v>1567.9799999999998</v>
      </c>
      <c r="EY63" s="71">
        <v>1584.7099999999998</v>
      </c>
      <c r="EZ63" s="71">
        <v>1613.06</v>
      </c>
      <c r="FA63" s="71">
        <v>1606.5900000000001</v>
      </c>
      <c r="FB63" s="71">
        <v>1650.87</v>
      </c>
      <c r="FC63" s="71">
        <v>1684.1499999999999</v>
      </c>
      <c r="FD63" s="71">
        <v>1771.7800000000002</v>
      </c>
      <c r="FE63" s="71">
        <v>1709.24</v>
      </c>
      <c r="FF63" s="71">
        <v>1736.1400000000003</v>
      </c>
      <c r="FG63" s="71">
        <v>1745.0700000000002</v>
      </c>
      <c r="FH63" s="71">
        <v>1744.55</v>
      </c>
      <c r="FI63" s="71">
        <v>1763.6599999999999</v>
      </c>
      <c r="FJ63" s="71">
        <v>1759.35</v>
      </c>
      <c r="FK63" s="71">
        <v>1783.27</v>
      </c>
      <c r="FL63" s="71">
        <v>1793.52</v>
      </c>
      <c r="FM63" s="71">
        <v>1803.93</v>
      </c>
      <c r="FN63" s="71">
        <v>1770.32</v>
      </c>
      <c r="FO63" s="71">
        <v>1777.8899999999999</v>
      </c>
      <c r="FP63" s="71">
        <v>1796.0800000000002</v>
      </c>
      <c r="FQ63" s="71">
        <v>1807.0699999999997</v>
      </c>
      <c r="FR63" s="71">
        <v>1829.59</v>
      </c>
      <c r="FS63" s="71">
        <v>1850.23</v>
      </c>
      <c r="FT63" s="71">
        <v>1847.78</v>
      </c>
      <c r="FU63" s="71">
        <v>1831.69</v>
      </c>
      <c r="FV63" s="71">
        <v>1801.0300000000002</v>
      </c>
      <c r="FW63" s="71">
        <v>1801</v>
      </c>
      <c r="FX63" s="71">
        <v>1786.52</v>
      </c>
      <c r="FY63" s="71">
        <v>1759.98</v>
      </c>
      <c r="FZ63" s="71">
        <v>1731.0100000000002</v>
      </c>
      <c r="GA63" s="71">
        <v>1746.9499999999998</v>
      </c>
      <c r="GB63" s="71">
        <v>1755.38</v>
      </c>
      <c r="GC63" s="71">
        <v>1789.4</v>
      </c>
      <c r="GD63" s="71">
        <v>1775.0185410000001</v>
      </c>
      <c r="GE63" s="71">
        <v>1765.169222</v>
      </c>
      <c r="GF63" s="71">
        <v>1707.6725620000002</v>
      </c>
      <c r="GG63" s="71">
        <v>1687.3261190000001</v>
      </c>
      <c r="GH63" s="71">
        <v>1649.191194</v>
      </c>
      <c r="GI63" s="71">
        <v>1635.5669370000001</v>
      </c>
      <c r="GJ63" s="71">
        <v>1620.7790670000002</v>
      </c>
      <c r="GK63" s="72">
        <v>1517.596687</v>
      </c>
      <c r="GL63" s="72">
        <v>1500.249366</v>
      </c>
      <c r="GM63" s="72">
        <v>1478.7189170000001</v>
      </c>
      <c r="GN63" s="72">
        <v>1458.5755829999998</v>
      </c>
      <c r="GO63" s="72">
        <v>1439.6888550000001</v>
      </c>
      <c r="GP63" s="72">
        <v>1428.0103770000001</v>
      </c>
      <c r="GQ63" s="71">
        <v>1409.2930980000001</v>
      </c>
      <c r="GR63" s="71">
        <v>1398.0455670000001</v>
      </c>
      <c r="GS63" s="71">
        <v>1380.7042019999999</v>
      </c>
      <c r="GT63" s="71">
        <v>1360.705361</v>
      </c>
      <c r="GU63" s="71">
        <v>1349.63399</v>
      </c>
      <c r="GV63" s="71">
        <v>1266.405563</v>
      </c>
      <c r="GW63" s="71">
        <v>1256.2189560000002</v>
      </c>
      <c r="GX63" s="71">
        <v>1239.58492</v>
      </c>
      <c r="GY63" s="71">
        <v>1232.1277970000001</v>
      </c>
      <c r="GZ63" s="71">
        <v>1219.439265</v>
      </c>
      <c r="HA63" s="71">
        <v>1205.6569569999999</v>
      </c>
      <c r="HB63" s="71">
        <v>1187.2870250000001</v>
      </c>
      <c r="HC63" s="71">
        <v>1163.344294</v>
      </c>
      <c r="HD63" s="71">
        <v>1143.6551340000001</v>
      </c>
      <c r="HE63" s="71">
        <v>1030.8091919999899</v>
      </c>
      <c r="HF63" s="71">
        <v>996.57092</v>
      </c>
      <c r="HG63" s="71">
        <v>960.88732500000003</v>
      </c>
      <c r="HH63" s="71">
        <v>947.17950800000006</v>
      </c>
      <c r="HI63" s="71">
        <v>938.58516099999997</v>
      </c>
      <c r="HJ63" s="71">
        <v>931.89453400000002</v>
      </c>
      <c r="HK63" s="71">
        <v>919.89187500000003</v>
      </c>
      <c r="HL63" s="71">
        <v>906.35303899999997</v>
      </c>
      <c r="HM63" s="71">
        <v>890.31709599999999</v>
      </c>
      <c r="HN63" s="71">
        <v>882.46857699999998</v>
      </c>
      <c r="HO63" s="71">
        <v>869.13502100000005</v>
      </c>
      <c r="HP63" s="71">
        <v>861.43620799999997</v>
      </c>
      <c r="HQ63" s="71">
        <v>840.668362</v>
      </c>
      <c r="HR63" s="71">
        <v>825.25142100000005</v>
      </c>
      <c r="HS63" s="71">
        <v>818.57327299999997</v>
      </c>
      <c r="HT63" s="71">
        <v>810.88957700000003</v>
      </c>
      <c r="HU63" s="71">
        <v>838.08243000000004</v>
      </c>
      <c r="HV63" s="71">
        <v>803.30688499999997</v>
      </c>
      <c r="HW63" s="71">
        <v>782.98365899999999</v>
      </c>
      <c r="HX63" s="71">
        <v>762.64256899999998</v>
      </c>
      <c r="HY63" s="71">
        <v>761.80654200000004</v>
      </c>
      <c r="HZ63" s="71">
        <v>761.35185899999999</v>
      </c>
      <c r="IA63" s="71">
        <v>760.56466</v>
      </c>
      <c r="IB63" s="71">
        <v>755.07541400000002</v>
      </c>
      <c r="IC63" s="71">
        <v>747.12310100000002</v>
      </c>
      <c r="ID63" s="71">
        <v>741.075468</v>
      </c>
      <c r="IJ63" s="228"/>
      <c r="IK63" s="228"/>
      <c r="IL63" s="228"/>
    </row>
    <row r="64" spans="1:246" x14ac:dyDescent="0.3">
      <c r="A64" s="72" t="s">
        <v>130</v>
      </c>
      <c r="B64" s="71">
        <v>0.11</v>
      </c>
      <c r="C64" s="71">
        <v>1.72</v>
      </c>
      <c r="D64" s="71">
        <v>1.72</v>
      </c>
      <c r="E64" s="71">
        <v>1.72</v>
      </c>
      <c r="F64" s="71">
        <v>1.69</v>
      </c>
      <c r="G64" s="71">
        <v>1.68</v>
      </c>
      <c r="H64" s="71">
        <v>1.67</v>
      </c>
      <c r="I64" s="71">
        <v>1.66</v>
      </c>
      <c r="J64" s="71">
        <v>1.66</v>
      </c>
      <c r="K64" s="71">
        <v>1.64</v>
      </c>
      <c r="L64" s="71">
        <v>1.63</v>
      </c>
      <c r="M64" s="71">
        <v>1.52</v>
      </c>
      <c r="N64" s="71">
        <v>1.51</v>
      </c>
      <c r="O64" s="71">
        <v>1.5</v>
      </c>
      <c r="P64" s="71">
        <v>1.49</v>
      </c>
      <c r="Q64" s="71">
        <v>1.48</v>
      </c>
      <c r="R64" s="71">
        <v>1.47</v>
      </c>
      <c r="S64" s="71">
        <v>18.63</v>
      </c>
      <c r="T64" s="71">
        <v>20.239999999999998</v>
      </c>
      <c r="U64" s="71">
        <v>21.24</v>
      </c>
      <c r="V64" s="71">
        <v>22.06</v>
      </c>
      <c r="W64" s="71">
        <v>25.09</v>
      </c>
      <c r="X64" s="71">
        <v>29.38</v>
      </c>
      <c r="Y64" s="71">
        <v>36.799999999999997</v>
      </c>
      <c r="Z64" s="71">
        <v>44.62</v>
      </c>
      <c r="AA64" s="71">
        <v>47.77</v>
      </c>
      <c r="AB64" s="71">
        <v>56.04</v>
      </c>
      <c r="AC64" s="71">
        <v>65.34</v>
      </c>
      <c r="AD64" s="71">
        <v>74.760000000000005</v>
      </c>
      <c r="AE64" s="71">
        <v>86.18</v>
      </c>
      <c r="AF64" s="71">
        <v>105.21</v>
      </c>
      <c r="AG64" s="71">
        <v>120.73</v>
      </c>
      <c r="AH64" s="71">
        <v>142.97</v>
      </c>
      <c r="AI64" s="71">
        <v>154.86000000000001</v>
      </c>
      <c r="AJ64" s="71">
        <v>171.47</v>
      </c>
      <c r="AK64" s="71">
        <v>184.15</v>
      </c>
      <c r="AL64" s="71">
        <v>223.02</v>
      </c>
      <c r="AM64" s="71">
        <v>264.32</v>
      </c>
      <c r="AN64" s="71">
        <v>305.97000000000003</v>
      </c>
      <c r="AO64" s="71">
        <v>318.64999999999998</v>
      </c>
      <c r="AP64" s="71">
        <v>353.65</v>
      </c>
      <c r="AQ64" s="71">
        <v>378.05</v>
      </c>
      <c r="AR64" s="71">
        <v>385.01</v>
      </c>
      <c r="AS64" s="71">
        <v>400.96</v>
      </c>
      <c r="AT64" s="71">
        <v>414.84</v>
      </c>
      <c r="AU64" s="71">
        <v>421.16</v>
      </c>
      <c r="AV64" s="71">
        <v>428.54</v>
      </c>
      <c r="AW64" s="71">
        <v>439.87</v>
      </c>
      <c r="AX64" s="71">
        <v>437.75</v>
      </c>
      <c r="AY64" s="71">
        <v>434.89</v>
      </c>
      <c r="AZ64" s="71">
        <v>450.24</v>
      </c>
      <c r="BA64" s="71">
        <v>449.46</v>
      </c>
      <c r="BB64" s="71">
        <v>459.01</v>
      </c>
      <c r="BC64" s="71">
        <v>469.99</v>
      </c>
      <c r="BD64" s="71">
        <v>482.27</v>
      </c>
      <c r="BE64" s="71">
        <v>492.28</v>
      </c>
      <c r="BF64" s="71">
        <v>525.38</v>
      </c>
      <c r="BG64" s="71">
        <v>521.33000000000004</v>
      </c>
      <c r="BH64" s="71">
        <v>531.27</v>
      </c>
      <c r="BI64" s="71">
        <v>557.57000000000005</v>
      </c>
      <c r="BJ64" s="71">
        <v>546.99</v>
      </c>
      <c r="BK64" s="71">
        <v>569.5</v>
      </c>
      <c r="BL64" s="71">
        <v>572.44000000000005</v>
      </c>
      <c r="BM64" s="71">
        <v>607.01</v>
      </c>
      <c r="BN64" s="71">
        <v>609.04</v>
      </c>
      <c r="BO64" s="71">
        <v>614.39</v>
      </c>
      <c r="BP64" s="71">
        <v>604.88</v>
      </c>
      <c r="BQ64" s="71">
        <v>610.67999999999995</v>
      </c>
      <c r="BR64" s="71">
        <v>637.82000000000005</v>
      </c>
      <c r="BS64" s="71">
        <v>640.05999999999995</v>
      </c>
      <c r="BT64" s="71">
        <v>635.04</v>
      </c>
      <c r="BU64" s="71">
        <v>666.92</v>
      </c>
      <c r="BV64" s="71">
        <v>671.13</v>
      </c>
      <c r="BW64" s="71">
        <v>689.82</v>
      </c>
      <c r="BX64" s="71">
        <v>709.66</v>
      </c>
      <c r="BY64" s="71">
        <v>713.09</v>
      </c>
      <c r="BZ64" s="71">
        <v>726.36</v>
      </c>
      <c r="CA64" s="71">
        <v>740.76</v>
      </c>
      <c r="CB64" s="71">
        <v>746.28</v>
      </c>
      <c r="CC64" s="71">
        <v>763.63</v>
      </c>
      <c r="CD64" s="71">
        <v>797.92</v>
      </c>
      <c r="CE64" s="71">
        <v>837.11</v>
      </c>
      <c r="CF64" s="71">
        <v>771.05</v>
      </c>
      <c r="CG64" s="71">
        <v>796.08</v>
      </c>
      <c r="CH64" s="71">
        <v>800.16</v>
      </c>
      <c r="CI64" s="71">
        <v>806.88</v>
      </c>
      <c r="CJ64" s="71">
        <v>834.95</v>
      </c>
      <c r="CK64" s="71">
        <v>836.01</v>
      </c>
      <c r="CL64" s="71">
        <v>845.3</v>
      </c>
      <c r="CM64" s="71">
        <v>860.49</v>
      </c>
      <c r="CN64" s="71">
        <v>864.99</v>
      </c>
      <c r="CO64" s="71">
        <v>868.32</v>
      </c>
      <c r="CP64" s="71">
        <v>877.79</v>
      </c>
      <c r="CQ64" s="71">
        <v>893.39</v>
      </c>
      <c r="CR64" s="71">
        <v>920.4</v>
      </c>
      <c r="CS64" s="71">
        <v>935.15</v>
      </c>
      <c r="CT64" s="71">
        <v>930.94</v>
      </c>
      <c r="CU64" s="71">
        <v>1010.86</v>
      </c>
      <c r="CV64" s="71">
        <v>1004.63</v>
      </c>
      <c r="CW64" s="71">
        <v>1016.46</v>
      </c>
      <c r="CX64" s="71">
        <v>1044.05</v>
      </c>
      <c r="CY64" s="71">
        <v>1057.06</v>
      </c>
      <c r="CZ64" s="71">
        <v>1057.6500000000001</v>
      </c>
      <c r="DA64" s="71">
        <v>1072.18</v>
      </c>
      <c r="DB64" s="71">
        <v>1074.07</v>
      </c>
      <c r="DC64" s="71">
        <v>1079.42</v>
      </c>
      <c r="DD64" s="71">
        <v>1091.3499999999999</v>
      </c>
      <c r="DE64" s="71">
        <v>1125.07</v>
      </c>
      <c r="DF64" s="71">
        <v>1109.8699999999999</v>
      </c>
      <c r="DG64" s="71">
        <v>1111.19</v>
      </c>
      <c r="DH64" s="71">
        <v>1118.79</v>
      </c>
      <c r="DI64" s="71">
        <v>1120.77</v>
      </c>
      <c r="DJ64" s="71">
        <v>1112.96</v>
      </c>
      <c r="DK64" s="71">
        <v>1133.1500000000001</v>
      </c>
      <c r="DL64" s="71">
        <v>1144.9099999999999</v>
      </c>
      <c r="DM64" s="71">
        <v>1142.17</v>
      </c>
      <c r="DN64" s="71">
        <v>1140</v>
      </c>
      <c r="DO64" s="71">
        <v>1135.42</v>
      </c>
      <c r="DP64" s="71">
        <v>1144.93</v>
      </c>
      <c r="DQ64" s="71">
        <v>1206.55</v>
      </c>
      <c r="DR64" s="71">
        <v>1175.5999999999999</v>
      </c>
      <c r="DS64" s="71">
        <v>1158.74</v>
      </c>
      <c r="DT64" s="71">
        <v>1162.9599999999998</v>
      </c>
      <c r="DU64" s="71">
        <v>1109.57</v>
      </c>
      <c r="DV64" s="71">
        <v>1172.72</v>
      </c>
      <c r="DW64" s="71">
        <v>1204.6199999999999</v>
      </c>
      <c r="DX64" s="71">
        <v>1189.52</v>
      </c>
      <c r="DY64" s="71">
        <v>1138.9599999999998</v>
      </c>
      <c r="DZ64" s="71">
        <v>1160.48</v>
      </c>
      <c r="EA64" s="71">
        <v>1165.6300000000001</v>
      </c>
      <c r="EB64" s="71">
        <v>1150.06</v>
      </c>
      <c r="EC64" s="71">
        <v>1292.5500000000002</v>
      </c>
      <c r="ED64" s="71">
        <v>1219.58</v>
      </c>
      <c r="EE64" s="71">
        <v>1208.6699999999998</v>
      </c>
      <c r="EF64" s="71">
        <v>1228.71</v>
      </c>
      <c r="EG64" s="71">
        <v>1218.6300000000001</v>
      </c>
      <c r="EH64" s="71">
        <v>1243.3899999999999</v>
      </c>
      <c r="EI64" s="71">
        <v>1235.8700000000001</v>
      </c>
      <c r="EJ64" s="71">
        <v>1180.7</v>
      </c>
      <c r="EK64" s="71">
        <v>1221.9699999999998</v>
      </c>
      <c r="EL64" s="71">
        <v>1199.1199999999999</v>
      </c>
      <c r="EM64" s="71">
        <v>1185.76</v>
      </c>
      <c r="EN64" s="71">
        <v>1205.83</v>
      </c>
      <c r="EO64" s="71">
        <v>1279.96</v>
      </c>
      <c r="EP64" s="71">
        <v>1284.3100000000002</v>
      </c>
      <c r="EQ64" s="71">
        <v>1328.23</v>
      </c>
      <c r="ER64" s="71">
        <v>1325.81</v>
      </c>
      <c r="ES64" s="71">
        <v>1319.98</v>
      </c>
      <c r="ET64" s="71">
        <v>1338.55</v>
      </c>
      <c r="EU64" s="71">
        <v>1354.3500000000001</v>
      </c>
      <c r="EV64" s="71">
        <v>1354.44</v>
      </c>
      <c r="EW64" s="71">
        <v>1361.56</v>
      </c>
      <c r="EX64" s="71">
        <v>1375.12</v>
      </c>
      <c r="EY64" s="71">
        <v>1409.9299999999998</v>
      </c>
      <c r="EZ64" s="71">
        <v>1442.6999999999998</v>
      </c>
      <c r="FA64" s="71">
        <v>1473.68</v>
      </c>
      <c r="FB64" s="71">
        <v>1457.7299999999998</v>
      </c>
      <c r="FC64" s="71">
        <v>1464.84</v>
      </c>
      <c r="FD64" s="71">
        <v>1531.8400000000001</v>
      </c>
      <c r="FE64" s="71">
        <v>1469.83</v>
      </c>
      <c r="FF64" s="71">
        <v>1475.0400000000002</v>
      </c>
      <c r="FG64" s="71">
        <v>1511.2400000000002</v>
      </c>
      <c r="FH64" s="71">
        <v>1485.85</v>
      </c>
      <c r="FI64" s="71">
        <v>1514.6699999999998</v>
      </c>
      <c r="FJ64" s="71">
        <v>1516.78</v>
      </c>
      <c r="FK64" s="71">
        <v>1533.6200000000001</v>
      </c>
      <c r="FL64" s="71">
        <v>1586.79</v>
      </c>
      <c r="FM64" s="71">
        <v>1682.26</v>
      </c>
      <c r="FN64" s="71">
        <v>1635.9099999999999</v>
      </c>
      <c r="FO64" s="71">
        <v>1587.4099999999999</v>
      </c>
      <c r="FP64" s="71">
        <v>1615.42</v>
      </c>
      <c r="FQ64" s="71">
        <v>1524.4799999999998</v>
      </c>
      <c r="FR64" s="71">
        <v>1647.1499999999999</v>
      </c>
      <c r="FS64" s="71">
        <v>1708.73</v>
      </c>
      <c r="FT64" s="71">
        <v>1672.84</v>
      </c>
      <c r="FU64" s="71">
        <v>1613.91</v>
      </c>
      <c r="FV64" s="71">
        <v>1376.2</v>
      </c>
      <c r="FW64" s="71">
        <v>1451.94</v>
      </c>
      <c r="FX64" s="71">
        <v>1423.05</v>
      </c>
      <c r="FY64" s="71">
        <v>1511.78</v>
      </c>
      <c r="FZ64" s="71">
        <v>1430.5600000000002</v>
      </c>
      <c r="GA64" s="71">
        <v>1436.9399999999998</v>
      </c>
      <c r="GB64" s="71">
        <v>1517.02</v>
      </c>
      <c r="GC64" s="71">
        <v>1523.25</v>
      </c>
      <c r="GD64" s="71">
        <v>1485.5577660000001</v>
      </c>
      <c r="GE64" s="71">
        <v>1438.596256</v>
      </c>
      <c r="GF64" s="71">
        <v>1414.3782630000001</v>
      </c>
      <c r="GG64" s="71">
        <v>1324.595675</v>
      </c>
      <c r="GH64" s="71">
        <v>1313.165757</v>
      </c>
      <c r="GI64" s="71">
        <v>1216.3874820000001</v>
      </c>
      <c r="GJ64" s="71">
        <v>1162.5759950000001</v>
      </c>
      <c r="GK64" s="72">
        <v>1099.2553399999999</v>
      </c>
      <c r="GL64" s="72">
        <v>1119.3934369999999</v>
      </c>
      <c r="GM64" s="72">
        <v>1085.2968940000001</v>
      </c>
      <c r="GN64" s="72">
        <v>1058.4618129999999</v>
      </c>
      <c r="GO64" s="72">
        <v>1030.7790480000001</v>
      </c>
      <c r="GP64" s="72">
        <v>984.67490199999997</v>
      </c>
      <c r="GQ64" s="71">
        <v>961.13942199999997</v>
      </c>
      <c r="GR64" s="71">
        <v>941.95706000000007</v>
      </c>
      <c r="GS64" s="71">
        <v>922.93920100000003</v>
      </c>
      <c r="GT64" s="71">
        <v>885.78754500000002</v>
      </c>
      <c r="GU64" s="71">
        <v>868.11432300000001</v>
      </c>
      <c r="GV64" s="71">
        <v>870.66819099999998</v>
      </c>
      <c r="GW64" s="71">
        <v>882.53822100000002</v>
      </c>
      <c r="GX64" s="71">
        <v>819.25395200000003</v>
      </c>
      <c r="GY64" s="71">
        <v>817.07536000000005</v>
      </c>
      <c r="GZ64" s="71">
        <v>819.75230899999997</v>
      </c>
      <c r="HA64" s="71">
        <v>781.24148400000001</v>
      </c>
      <c r="HB64" s="71">
        <v>780.01892499999997</v>
      </c>
      <c r="HC64" s="71">
        <v>776.30140400000005</v>
      </c>
      <c r="HD64" s="71">
        <v>729.200782</v>
      </c>
      <c r="HE64" s="71">
        <v>702.57428800000002</v>
      </c>
      <c r="HF64" s="71">
        <v>680.93206699999996</v>
      </c>
      <c r="HG64" s="71">
        <v>657.47006399999998</v>
      </c>
      <c r="HH64" s="71">
        <v>645.03059599999995</v>
      </c>
      <c r="HI64" s="71">
        <v>645.98829799999999</v>
      </c>
      <c r="HJ64" s="71">
        <v>638.30364899999995</v>
      </c>
      <c r="HK64" s="71">
        <v>612.60141399999998</v>
      </c>
      <c r="HL64" s="71">
        <v>580.03019700000004</v>
      </c>
      <c r="HM64" s="71">
        <v>547.98727099999996</v>
      </c>
      <c r="HN64" s="71">
        <v>543.35914200000002</v>
      </c>
      <c r="HO64" s="71">
        <v>514.97627199999999</v>
      </c>
      <c r="HP64" s="71">
        <v>503.23315100000002</v>
      </c>
      <c r="HQ64" s="71">
        <v>493.51642299999997</v>
      </c>
      <c r="HR64" s="71">
        <v>469.83024499999999</v>
      </c>
      <c r="HS64" s="71">
        <v>474.01741700000002</v>
      </c>
      <c r="HT64" s="71">
        <v>478.89444400000002</v>
      </c>
      <c r="HU64" s="71">
        <v>512.24373100000003</v>
      </c>
      <c r="HV64" s="71">
        <v>476.177458</v>
      </c>
      <c r="HW64" s="71">
        <v>455.91427499999998</v>
      </c>
      <c r="HX64" s="71">
        <v>433.18783200000001</v>
      </c>
      <c r="HY64" s="71">
        <v>432.25559500000003</v>
      </c>
      <c r="HZ64" s="71">
        <v>432.64781599999998</v>
      </c>
      <c r="IA64" s="71">
        <v>418.19971199999998</v>
      </c>
      <c r="IB64" s="71">
        <v>420.99603200000001</v>
      </c>
      <c r="IC64" s="71">
        <v>421.58707700000002</v>
      </c>
      <c r="ID64" s="71">
        <v>423.70236299999999</v>
      </c>
      <c r="IJ64" s="228"/>
      <c r="IK64" s="228"/>
      <c r="IL64" s="228"/>
    </row>
    <row r="65" spans="1:246" x14ac:dyDescent="0.3">
      <c r="A65" s="72" t="s">
        <v>131</v>
      </c>
      <c r="B65" s="71">
        <v>2.2599999999999998</v>
      </c>
      <c r="C65" s="71">
        <v>2.2599999999999998</v>
      </c>
      <c r="D65" s="71">
        <v>2.2599999999999998</v>
      </c>
      <c r="E65" s="71">
        <v>2.2799999999999998</v>
      </c>
      <c r="F65" s="71">
        <v>1.81</v>
      </c>
      <c r="G65" s="71">
        <v>1.77</v>
      </c>
      <c r="H65" s="71">
        <v>1.73</v>
      </c>
      <c r="I65" s="71">
        <v>1.73</v>
      </c>
      <c r="J65" s="71">
        <v>0.46</v>
      </c>
      <c r="K65" s="71">
        <v>0.46</v>
      </c>
      <c r="L65" s="71">
        <v>0.46</v>
      </c>
      <c r="M65" s="71">
        <v>0.26</v>
      </c>
      <c r="N65" s="71">
        <v>0.26</v>
      </c>
      <c r="O65" s="71">
        <v>0.26</v>
      </c>
      <c r="P65" s="71">
        <v>0.26</v>
      </c>
      <c r="Q65" s="71">
        <v>0.23</v>
      </c>
      <c r="R65" s="71">
        <v>0.26</v>
      </c>
      <c r="S65" s="71">
        <v>0.34</v>
      </c>
      <c r="T65" s="71">
        <v>0.25</v>
      </c>
      <c r="U65" s="71">
        <v>0.25</v>
      </c>
      <c r="V65" s="71">
        <v>0.25</v>
      </c>
      <c r="W65" s="71">
        <v>0.25</v>
      </c>
      <c r="X65" s="71">
        <v>0.76</v>
      </c>
      <c r="Y65" s="71">
        <v>0.5</v>
      </c>
      <c r="Z65" s="71">
        <v>0.65</v>
      </c>
      <c r="AA65" s="71">
        <v>0.69</v>
      </c>
      <c r="AB65" s="71">
        <v>0.86</v>
      </c>
      <c r="AC65" s="71">
        <v>1.22</v>
      </c>
      <c r="AD65" s="71">
        <v>0.93</v>
      </c>
      <c r="AE65" s="71">
        <v>0.8</v>
      </c>
      <c r="AF65" s="71">
        <v>1.42</v>
      </c>
      <c r="AG65" s="71">
        <v>1.32</v>
      </c>
      <c r="AH65" s="71">
        <v>1.24</v>
      </c>
      <c r="AI65" s="71">
        <v>5.39</v>
      </c>
      <c r="AJ65" s="71">
        <v>7.14</v>
      </c>
      <c r="AK65" s="71">
        <v>13.9</v>
      </c>
      <c r="AL65" s="71">
        <v>7.65</v>
      </c>
      <c r="AM65" s="71">
        <v>9.2799999999999994</v>
      </c>
      <c r="AN65" s="71">
        <v>10.19</v>
      </c>
      <c r="AO65" s="71">
        <v>18.82</v>
      </c>
      <c r="AP65" s="71">
        <v>21</v>
      </c>
      <c r="AQ65" s="71">
        <v>21.79</v>
      </c>
      <c r="AR65" s="71">
        <v>34.4</v>
      </c>
      <c r="AS65" s="71">
        <v>33.97</v>
      </c>
      <c r="AT65" s="71">
        <v>37.92</v>
      </c>
      <c r="AU65" s="71">
        <v>51.2</v>
      </c>
      <c r="AV65" s="71">
        <v>55.91</v>
      </c>
      <c r="AW65" s="71">
        <v>54.76</v>
      </c>
      <c r="AX65" s="71">
        <v>59.63</v>
      </c>
      <c r="AY65" s="71">
        <v>67.25</v>
      </c>
      <c r="AZ65" s="71">
        <v>66.39</v>
      </c>
      <c r="BA65" s="71">
        <v>71.400000000000006</v>
      </c>
      <c r="BB65" s="71">
        <v>76.650000000000006</v>
      </c>
      <c r="BC65" s="71">
        <v>74.209999999999994</v>
      </c>
      <c r="BD65" s="71">
        <v>82.77</v>
      </c>
      <c r="BE65" s="71">
        <v>88.52</v>
      </c>
      <c r="BF65" s="71">
        <v>71.790000000000006</v>
      </c>
      <c r="BG65" s="71">
        <v>81.86</v>
      </c>
      <c r="BH65" s="71">
        <v>85.28</v>
      </c>
      <c r="BI65" s="71">
        <v>77.260000000000005</v>
      </c>
      <c r="BJ65" s="71">
        <v>88.9</v>
      </c>
      <c r="BK65" s="71">
        <v>92.44</v>
      </c>
      <c r="BL65" s="71">
        <v>97.75</v>
      </c>
      <c r="BM65" s="71">
        <v>94.34</v>
      </c>
      <c r="BN65" s="71">
        <v>96.34</v>
      </c>
      <c r="BO65" s="71">
        <v>92.71</v>
      </c>
      <c r="BP65" s="71">
        <v>109.5</v>
      </c>
      <c r="BQ65" s="71">
        <v>105.25</v>
      </c>
      <c r="BR65" s="71">
        <v>99.51</v>
      </c>
      <c r="BS65" s="71">
        <v>96.03</v>
      </c>
      <c r="BT65" s="71">
        <v>93.92</v>
      </c>
      <c r="BU65" s="71">
        <v>94.17</v>
      </c>
      <c r="BV65" s="71">
        <v>93.7</v>
      </c>
      <c r="BW65" s="71">
        <v>94.76</v>
      </c>
      <c r="BX65" s="71">
        <v>92.05</v>
      </c>
      <c r="BY65" s="71">
        <v>97.73</v>
      </c>
      <c r="BZ65" s="71">
        <v>92.96</v>
      </c>
      <c r="CA65" s="71">
        <v>84.73</v>
      </c>
      <c r="CB65" s="71">
        <v>87.1</v>
      </c>
      <c r="CC65" s="71">
        <v>74.959999999999994</v>
      </c>
      <c r="CD65" s="71">
        <v>73.510000000000005</v>
      </c>
      <c r="CE65" s="71">
        <v>77.13</v>
      </c>
      <c r="CF65" s="71">
        <v>78.88</v>
      </c>
      <c r="CG65" s="71">
        <v>70.69</v>
      </c>
      <c r="CH65" s="71">
        <v>83.32</v>
      </c>
      <c r="CI65" s="71">
        <v>79.37</v>
      </c>
      <c r="CJ65" s="71">
        <v>78.790000000000006</v>
      </c>
      <c r="CK65" s="71">
        <v>91.58</v>
      </c>
      <c r="CL65" s="71">
        <v>85.73</v>
      </c>
      <c r="CM65" s="71">
        <v>77.16</v>
      </c>
      <c r="CN65" s="71">
        <v>80.12</v>
      </c>
      <c r="CO65" s="71">
        <v>84.42</v>
      </c>
      <c r="CP65" s="71">
        <v>83.15</v>
      </c>
      <c r="CQ65" s="71">
        <v>83.47</v>
      </c>
      <c r="CR65" s="71">
        <v>75.849999999999994</v>
      </c>
      <c r="CS65" s="71">
        <v>70.540000000000006</v>
      </c>
      <c r="CT65" s="71">
        <v>85.2</v>
      </c>
      <c r="CU65" s="71">
        <v>88.2</v>
      </c>
      <c r="CV65" s="71">
        <v>96.9</v>
      </c>
      <c r="CW65" s="71">
        <v>92.93</v>
      </c>
      <c r="CX65" s="71">
        <v>91</v>
      </c>
      <c r="CY65" s="71">
        <v>87.89</v>
      </c>
      <c r="CZ65" s="71">
        <v>100.47</v>
      </c>
      <c r="DA65" s="71">
        <v>99.16</v>
      </c>
      <c r="DB65" s="71">
        <v>97.47</v>
      </c>
      <c r="DC65" s="71">
        <v>109.28</v>
      </c>
      <c r="DD65" s="71">
        <v>111.48</v>
      </c>
      <c r="DE65" s="71">
        <v>79.42</v>
      </c>
      <c r="DF65" s="71">
        <v>89.89</v>
      </c>
      <c r="DG65" s="71">
        <v>95.02</v>
      </c>
      <c r="DH65" s="71">
        <v>97.26</v>
      </c>
      <c r="DI65" s="71">
        <v>107.4</v>
      </c>
      <c r="DJ65" s="71">
        <v>107.52</v>
      </c>
      <c r="DK65" s="71">
        <v>87.8</v>
      </c>
      <c r="DL65" s="71">
        <v>91.83</v>
      </c>
      <c r="DM65" s="71">
        <v>97.72</v>
      </c>
      <c r="DN65" s="71">
        <v>102.44</v>
      </c>
      <c r="DO65" s="71">
        <v>121.47</v>
      </c>
      <c r="DP65" s="71">
        <v>133.57</v>
      </c>
      <c r="DQ65" s="71">
        <v>92.16</v>
      </c>
      <c r="DR65" s="71">
        <v>119.61</v>
      </c>
      <c r="DS65" s="71">
        <v>133.19</v>
      </c>
      <c r="DT65" s="71">
        <v>135.16999999999999</v>
      </c>
      <c r="DU65" s="71">
        <v>194.63</v>
      </c>
      <c r="DV65" s="71">
        <v>144.85</v>
      </c>
      <c r="DW65" s="71">
        <v>133.08000000000001</v>
      </c>
      <c r="DX65" s="71">
        <v>155.66</v>
      </c>
      <c r="DY65" s="71">
        <v>235.84</v>
      </c>
      <c r="DZ65" s="71">
        <v>216.11</v>
      </c>
      <c r="EA65" s="71">
        <v>220.26999999999998</v>
      </c>
      <c r="EB65" s="71">
        <v>227.62</v>
      </c>
      <c r="EC65" s="71">
        <v>88.6</v>
      </c>
      <c r="ED65" s="71">
        <v>154.1</v>
      </c>
      <c r="EE65" s="71">
        <v>153.6</v>
      </c>
      <c r="EF65" s="71">
        <v>134.69999999999999</v>
      </c>
      <c r="EG65" s="71">
        <v>151.51999999999998</v>
      </c>
      <c r="EH65" s="71">
        <v>159.94999999999999</v>
      </c>
      <c r="EI65" s="71">
        <v>151.15</v>
      </c>
      <c r="EJ65" s="71">
        <v>199.14999999999998</v>
      </c>
      <c r="EK65" s="71">
        <v>171.7</v>
      </c>
      <c r="EL65" s="71">
        <v>189.01</v>
      </c>
      <c r="EM65" s="71">
        <v>234.15</v>
      </c>
      <c r="EN65" s="71">
        <v>178.24</v>
      </c>
      <c r="EO65" s="71">
        <v>129.94</v>
      </c>
      <c r="EP65" s="71">
        <v>139.75</v>
      </c>
      <c r="EQ65" s="71">
        <v>131.04999999999998</v>
      </c>
      <c r="ER65" s="71">
        <v>145.43</v>
      </c>
      <c r="ES65" s="71">
        <v>150.38</v>
      </c>
      <c r="ET65" s="71">
        <v>151.95999999999998</v>
      </c>
      <c r="EU65" s="71">
        <v>138.31</v>
      </c>
      <c r="EV65" s="71">
        <v>161.70999999999998</v>
      </c>
      <c r="EW65" s="71">
        <v>175.78</v>
      </c>
      <c r="EX65" s="71">
        <v>192.85999999999999</v>
      </c>
      <c r="EY65" s="71">
        <v>174.78</v>
      </c>
      <c r="EZ65" s="71">
        <v>170.36</v>
      </c>
      <c r="FA65" s="71">
        <v>132.91</v>
      </c>
      <c r="FB65" s="71">
        <v>193.14</v>
      </c>
      <c r="FC65" s="71">
        <v>219.31</v>
      </c>
      <c r="FD65" s="71">
        <v>239.94</v>
      </c>
      <c r="FE65" s="71">
        <v>239.41</v>
      </c>
      <c r="FF65" s="71">
        <v>261.10000000000002</v>
      </c>
      <c r="FG65" s="71">
        <v>233.82999999999998</v>
      </c>
      <c r="FH65" s="71">
        <v>258.7</v>
      </c>
      <c r="FI65" s="71">
        <v>248.99</v>
      </c>
      <c r="FJ65" s="71">
        <v>242.57</v>
      </c>
      <c r="FK65" s="71">
        <v>249.64999999999998</v>
      </c>
      <c r="FL65" s="71">
        <v>206.73000000000002</v>
      </c>
      <c r="FM65" s="71">
        <v>121.67</v>
      </c>
      <c r="FN65" s="71">
        <v>134.41</v>
      </c>
      <c r="FO65" s="71">
        <v>190.48</v>
      </c>
      <c r="FP65" s="71">
        <v>180.66</v>
      </c>
      <c r="FQ65" s="71">
        <v>282.59000000000003</v>
      </c>
      <c r="FR65" s="71">
        <v>182.44</v>
      </c>
      <c r="FS65" s="71">
        <v>141.5</v>
      </c>
      <c r="FT65" s="71">
        <v>174.94</v>
      </c>
      <c r="FU65" s="71">
        <v>217.78000000000003</v>
      </c>
      <c r="FV65" s="71">
        <v>424.83000000000004</v>
      </c>
      <c r="FW65" s="71">
        <v>349.06</v>
      </c>
      <c r="FX65" s="71">
        <v>363.47</v>
      </c>
      <c r="FY65" s="71">
        <v>248.20000000000002</v>
      </c>
      <c r="FZ65" s="71">
        <v>300.45</v>
      </c>
      <c r="GA65" s="71">
        <v>310.01</v>
      </c>
      <c r="GB65" s="71">
        <v>238.36</v>
      </c>
      <c r="GC65" s="71">
        <v>266.14999999999998</v>
      </c>
      <c r="GD65" s="71">
        <v>289.46077500000001</v>
      </c>
      <c r="GE65" s="71">
        <v>326.57296600000001</v>
      </c>
      <c r="GF65" s="71">
        <v>293.29429900000002</v>
      </c>
      <c r="GG65" s="71">
        <v>362.73044399999998</v>
      </c>
      <c r="GH65" s="71">
        <v>336.02543700000001</v>
      </c>
      <c r="GI65" s="71">
        <v>419.17945500000002</v>
      </c>
      <c r="GJ65" s="71">
        <v>458.20307200000002</v>
      </c>
      <c r="GK65" s="72">
        <v>418.34134699999998</v>
      </c>
      <c r="GL65" s="72">
        <v>380.855929</v>
      </c>
      <c r="GM65" s="72">
        <v>393.42202300000002</v>
      </c>
      <c r="GN65" s="72">
        <v>400.11376999999999</v>
      </c>
      <c r="GO65" s="72">
        <v>408.909807</v>
      </c>
      <c r="GP65" s="72">
        <v>443.33547499999997</v>
      </c>
      <c r="GQ65" s="71">
        <v>448.15367600000002</v>
      </c>
      <c r="GR65" s="71">
        <v>456.08850699999999</v>
      </c>
      <c r="GS65" s="71">
        <v>457.76500099999998</v>
      </c>
      <c r="GT65" s="71">
        <v>474.91781600000002</v>
      </c>
      <c r="GU65" s="71">
        <v>481.51966700000003</v>
      </c>
      <c r="GV65" s="71">
        <v>395.73737199999999</v>
      </c>
      <c r="GW65" s="71">
        <v>373.68073500000003</v>
      </c>
      <c r="GX65" s="71">
        <v>420.33096799999998</v>
      </c>
      <c r="GY65" s="71">
        <v>415.052437</v>
      </c>
      <c r="GZ65" s="71">
        <v>399.68695600000001</v>
      </c>
      <c r="HA65" s="71">
        <v>424.41547300000002</v>
      </c>
      <c r="HB65" s="71">
        <v>407.2681</v>
      </c>
      <c r="HC65" s="71">
        <v>387.04289</v>
      </c>
      <c r="HD65" s="71">
        <v>414.45435199999901</v>
      </c>
      <c r="HE65" s="71">
        <v>328.23490399999901</v>
      </c>
      <c r="HF65" s="71">
        <v>315.63885299999998</v>
      </c>
      <c r="HG65" s="71">
        <v>303.417261</v>
      </c>
      <c r="HH65" s="71">
        <v>302.148912</v>
      </c>
      <c r="HI65" s="71">
        <v>292.59686299999998</v>
      </c>
      <c r="HJ65" s="71">
        <v>293.59088500000001</v>
      </c>
      <c r="HK65" s="71">
        <v>307.29046099999999</v>
      </c>
      <c r="HL65" s="71">
        <v>326.32284199999998</v>
      </c>
      <c r="HM65" s="71">
        <v>342.32982500000003</v>
      </c>
      <c r="HN65" s="71">
        <v>339.10943500000002</v>
      </c>
      <c r="HO65" s="71">
        <v>354.158749</v>
      </c>
      <c r="HP65" s="71">
        <v>358.203057</v>
      </c>
      <c r="HQ65" s="71">
        <v>347.15193900000003</v>
      </c>
      <c r="HR65" s="71">
        <v>355.421176</v>
      </c>
      <c r="HS65" s="71">
        <v>344.55585600000001</v>
      </c>
      <c r="HT65" s="71">
        <v>331.99513300000001</v>
      </c>
      <c r="HU65" s="71">
        <v>325.83869900000002</v>
      </c>
      <c r="HV65" s="71">
        <v>327.12942700000002</v>
      </c>
      <c r="HW65" s="71">
        <v>327.06938400000001</v>
      </c>
      <c r="HX65" s="71">
        <v>329.45473700000002</v>
      </c>
      <c r="HY65" s="71">
        <v>329.55094700000001</v>
      </c>
      <c r="HZ65" s="71">
        <v>328.70404300000001</v>
      </c>
      <c r="IA65" s="71">
        <v>342.36494800000003</v>
      </c>
      <c r="IB65" s="71">
        <v>334.07938200000001</v>
      </c>
      <c r="IC65" s="71">
        <v>325.536024</v>
      </c>
      <c r="ID65" s="71">
        <v>317.37310500000001</v>
      </c>
      <c r="IJ65" s="228"/>
      <c r="IK65" s="228"/>
      <c r="IL65" s="228"/>
    </row>
    <row r="66" spans="1:246" x14ac:dyDescent="0.3">
      <c r="A66" s="50" t="s">
        <v>597</v>
      </c>
      <c r="B66" s="71">
        <v>8.26</v>
      </c>
      <c r="C66" s="71">
        <v>8.26</v>
      </c>
      <c r="D66" s="71">
        <v>8.92</v>
      </c>
      <c r="E66" s="71">
        <v>8.5</v>
      </c>
      <c r="F66" s="71">
        <v>8.01</v>
      </c>
      <c r="G66" s="71">
        <v>8.77</v>
      </c>
      <c r="H66" s="71">
        <v>9.8699999999999992</v>
      </c>
      <c r="I66" s="71">
        <v>10.85</v>
      </c>
      <c r="J66" s="71">
        <v>10.62</v>
      </c>
      <c r="K66" s="71">
        <v>11.87</v>
      </c>
      <c r="L66" s="71">
        <v>11.88</v>
      </c>
      <c r="M66" s="71">
        <v>11.58</v>
      </c>
      <c r="N66" s="71">
        <v>10.29</v>
      </c>
      <c r="O66" s="71">
        <v>10.19</v>
      </c>
      <c r="P66" s="71">
        <v>9.5299999999999994</v>
      </c>
      <c r="Q66" s="71">
        <v>8.82</v>
      </c>
      <c r="R66" s="71">
        <v>8.7899999999999991</v>
      </c>
      <c r="S66" s="71">
        <v>8.9</v>
      </c>
      <c r="T66" s="71">
        <v>9.06</v>
      </c>
      <c r="U66" s="71">
        <v>9.08</v>
      </c>
      <c r="V66" s="71">
        <v>9.14</v>
      </c>
      <c r="W66" s="71">
        <v>9.18</v>
      </c>
      <c r="X66" s="71">
        <v>19.16</v>
      </c>
      <c r="Y66" s="71">
        <v>19.489999999999998</v>
      </c>
      <c r="Z66" s="71">
        <v>21.55</v>
      </c>
      <c r="AA66" s="71">
        <v>24.94</v>
      </c>
      <c r="AB66" s="71">
        <v>27.26</v>
      </c>
      <c r="AC66" s="71">
        <v>36.32</v>
      </c>
      <c r="AD66" s="71">
        <v>42.59</v>
      </c>
      <c r="AE66" s="71">
        <v>37.68</v>
      </c>
      <c r="AF66" s="71">
        <v>36.46</v>
      </c>
      <c r="AG66" s="71">
        <v>41.69</v>
      </c>
      <c r="AH66" s="71">
        <v>45.51</v>
      </c>
      <c r="AI66" s="71">
        <v>54.87</v>
      </c>
      <c r="AJ66" s="71">
        <v>59.52</v>
      </c>
      <c r="AK66" s="71">
        <v>64.010000000000005</v>
      </c>
      <c r="AL66" s="71">
        <v>62.88</v>
      </c>
      <c r="AM66" s="71">
        <v>73.209999999999994</v>
      </c>
      <c r="AN66" s="71">
        <v>71.180000000000007</v>
      </c>
      <c r="AO66" s="71">
        <v>69.53</v>
      </c>
      <c r="AP66" s="71">
        <v>67.39</v>
      </c>
      <c r="AQ66" s="71">
        <v>65.430000000000007</v>
      </c>
      <c r="AR66" s="71">
        <v>63.44</v>
      </c>
      <c r="AS66" s="71">
        <v>63.65</v>
      </c>
      <c r="AT66" s="71">
        <v>66.73</v>
      </c>
      <c r="AU66" s="71">
        <v>79.02</v>
      </c>
      <c r="AV66" s="71">
        <v>90.36</v>
      </c>
      <c r="AW66" s="71">
        <v>42.69</v>
      </c>
      <c r="AX66" s="71">
        <v>52.96</v>
      </c>
      <c r="AY66" s="71">
        <v>23.13</v>
      </c>
      <c r="AZ66" s="71">
        <v>29.78</v>
      </c>
      <c r="BA66" s="71">
        <v>34.79</v>
      </c>
      <c r="BB66" s="71">
        <v>36.880000000000003</v>
      </c>
      <c r="BC66" s="71">
        <v>40.03</v>
      </c>
      <c r="BD66" s="71">
        <v>52.53</v>
      </c>
      <c r="BE66" s="71">
        <v>55.17</v>
      </c>
      <c r="BF66" s="71">
        <v>70.91</v>
      </c>
      <c r="BG66" s="71">
        <v>77.61</v>
      </c>
      <c r="BH66" s="71">
        <v>81.010000000000005</v>
      </c>
      <c r="BI66" s="71">
        <v>84.27</v>
      </c>
      <c r="BJ66" s="71">
        <v>82.81</v>
      </c>
      <c r="BK66" s="71">
        <v>84.05</v>
      </c>
      <c r="BL66" s="71">
        <v>85.32</v>
      </c>
      <c r="BM66" s="71">
        <v>23.87</v>
      </c>
      <c r="BN66" s="71">
        <v>27.68</v>
      </c>
      <c r="BO66" s="71">
        <v>30.05</v>
      </c>
      <c r="BP66" s="71">
        <v>37.58</v>
      </c>
      <c r="BQ66" s="71">
        <v>43.13</v>
      </c>
      <c r="BR66" s="71">
        <v>53.7</v>
      </c>
      <c r="BS66" s="71">
        <v>59.85</v>
      </c>
      <c r="BT66" s="71">
        <v>73.06</v>
      </c>
      <c r="BU66" s="71">
        <v>83.77</v>
      </c>
      <c r="BV66" s="71">
        <v>104.86</v>
      </c>
      <c r="BW66" s="71">
        <v>112</v>
      </c>
      <c r="BX66" s="71">
        <v>127.58</v>
      </c>
      <c r="BY66" s="71">
        <v>133.88</v>
      </c>
      <c r="BZ66" s="71">
        <v>131.05000000000001</v>
      </c>
      <c r="CA66" s="71">
        <v>143.88999999999999</v>
      </c>
      <c r="CB66" s="71">
        <v>149.33000000000001</v>
      </c>
      <c r="CC66" s="71">
        <v>154.03</v>
      </c>
      <c r="CD66" s="71">
        <v>159.21</v>
      </c>
      <c r="CE66" s="71">
        <v>168.92</v>
      </c>
      <c r="CF66" s="71">
        <v>163.25</v>
      </c>
      <c r="CG66" s="71">
        <v>148.09</v>
      </c>
      <c r="CH66" s="71">
        <v>152.16</v>
      </c>
      <c r="CI66" s="71">
        <v>155.15</v>
      </c>
      <c r="CJ66" s="71">
        <v>156.26</v>
      </c>
      <c r="CK66" s="71">
        <v>157.82</v>
      </c>
      <c r="CL66" s="71">
        <v>157.99</v>
      </c>
      <c r="CM66" s="71">
        <v>160.37</v>
      </c>
      <c r="CN66" s="71">
        <v>162.91999999999999</v>
      </c>
      <c r="CO66" s="71">
        <v>163.95</v>
      </c>
      <c r="CP66" s="71">
        <v>166.89</v>
      </c>
      <c r="CQ66" s="71">
        <v>171.93</v>
      </c>
      <c r="CR66" s="71">
        <v>172.8</v>
      </c>
      <c r="CS66" s="71">
        <v>259.63</v>
      </c>
      <c r="CT66" s="71">
        <v>265.76</v>
      </c>
      <c r="CU66" s="71">
        <v>185.68</v>
      </c>
      <c r="CV66" s="71">
        <v>179.41</v>
      </c>
      <c r="CW66" s="71">
        <v>173.64</v>
      </c>
      <c r="CX66" s="71">
        <v>76.81</v>
      </c>
      <c r="CY66" s="71">
        <v>80.099999999999994</v>
      </c>
      <c r="CZ66" s="71">
        <v>81.02</v>
      </c>
      <c r="DA66" s="71">
        <v>80.709999999999994</v>
      </c>
      <c r="DB66" s="71">
        <v>63.81</v>
      </c>
      <c r="DC66" s="71">
        <v>60.82</v>
      </c>
      <c r="DD66" s="71">
        <v>66.22</v>
      </c>
      <c r="DE66" s="71">
        <v>61.35</v>
      </c>
      <c r="DF66" s="71">
        <v>65.33</v>
      </c>
      <c r="DG66" s="71">
        <v>69.28</v>
      </c>
      <c r="DH66" s="71">
        <v>69</v>
      </c>
      <c r="DI66" s="71">
        <v>67.86</v>
      </c>
      <c r="DJ66" s="71">
        <v>64.650000000000006</v>
      </c>
      <c r="DK66" s="71">
        <v>62.26</v>
      </c>
      <c r="DL66" s="71">
        <v>61.02</v>
      </c>
      <c r="DM66" s="71">
        <v>59.4</v>
      </c>
      <c r="DN66" s="71">
        <v>57.58</v>
      </c>
      <c r="DO66" s="71">
        <v>56.18</v>
      </c>
      <c r="DP66" s="71">
        <v>56.23</v>
      </c>
      <c r="DQ66" s="71">
        <v>58.56</v>
      </c>
      <c r="DR66" s="71">
        <v>58.18</v>
      </c>
      <c r="DS66" s="71">
        <v>56.98</v>
      </c>
      <c r="DT66" s="71">
        <v>57.52</v>
      </c>
      <c r="DU66" s="71">
        <v>56.56</v>
      </c>
      <c r="DV66" s="71">
        <v>56.17</v>
      </c>
      <c r="DW66" s="71">
        <v>54.27</v>
      </c>
      <c r="DX66" s="71">
        <v>67.900000000000006</v>
      </c>
      <c r="DY66" s="71">
        <v>68.3</v>
      </c>
      <c r="DZ66" s="71">
        <v>62.72</v>
      </c>
      <c r="EA66" s="71">
        <v>64.66</v>
      </c>
      <c r="EB66" s="71">
        <v>69.92</v>
      </c>
      <c r="EC66" s="71">
        <v>66.900000000000006</v>
      </c>
      <c r="ED66" s="71">
        <v>65.260000000000005</v>
      </c>
      <c r="EE66" s="71">
        <v>64.05</v>
      </c>
      <c r="EF66" s="71">
        <v>61.62</v>
      </c>
      <c r="EG66" s="71">
        <v>60.86</v>
      </c>
      <c r="EH66" s="71">
        <v>57.87</v>
      </c>
      <c r="EI66" s="71">
        <v>55</v>
      </c>
      <c r="EJ66" s="71">
        <v>54.89</v>
      </c>
      <c r="EK66" s="71">
        <v>55.39</v>
      </c>
      <c r="EL66" s="71">
        <v>60.04</v>
      </c>
      <c r="EM66" s="71">
        <v>70.2</v>
      </c>
      <c r="EN66" s="71">
        <v>62.91</v>
      </c>
      <c r="EO66" s="71">
        <v>62.13</v>
      </c>
      <c r="EP66" s="71">
        <v>77.86</v>
      </c>
      <c r="EQ66" s="71">
        <v>72.180000000000007</v>
      </c>
      <c r="ER66" s="71">
        <v>72.709999999999994</v>
      </c>
      <c r="ES66" s="71">
        <v>74</v>
      </c>
      <c r="ET66" s="71">
        <v>73.790000000000006</v>
      </c>
      <c r="EU66" s="71">
        <v>77.48</v>
      </c>
      <c r="EV66" s="71">
        <v>76.5</v>
      </c>
      <c r="EW66" s="71">
        <v>76.930000000000007</v>
      </c>
      <c r="EX66" s="71">
        <v>80.77</v>
      </c>
      <c r="EY66" s="71">
        <v>90.01</v>
      </c>
      <c r="EZ66" s="71">
        <v>88.54</v>
      </c>
      <c r="FA66" s="71">
        <v>85.29</v>
      </c>
      <c r="FB66" s="71">
        <v>81.55</v>
      </c>
      <c r="FC66" s="71">
        <v>75.53</v>
      </c>
      <c r="FD66" s="71">
        <v>74.61</v>
      </c>
      <c r="FE66" s="71">
        <v>71.13</v>
      </c>
      <c r="FF66" s="71">
        <v>70.38</v>
      </c>
      <c r="FG66" s="71">
        <v>66.069999999999993</v>
      </c>
      <c r="FH66" s="71">
        <v>64.64</v>
      </c>
      <c r="FI66" s="71">
        <v>67.98</v>
      </c>
      <c r="FJ66" s="71">
        <v>71.86</v>
      </c>
      <c r="FK66" s="71">
        <v>81.5</v>
      </c>
      <c r="FL66" s="71">
        <v>83.06</v>
      </c>
      <c r="FM66" s="71">
        <v>82.65</v>
      </c>
      <c r="FN66" s="71">
        <v>80.41</v>
      </c>
      <c r="FO66" s="71">
        <v>83.29</v>
      </c>
      <c r="FP66" s="71">
        <v>83.23</v>
      </c>
      <c r="FQ66" s="71">
        <v>82.28</v>
      </c>
      <c r="FR66" s="71">
        <v>79.680000000000007</v>
      </c>
      <c r="FS66" s="71">
        <v>80.05</v>
      </c>
      <c r="FT66" s="71">
        <v>78.86</v>
      </c>
      <c r="FU66" s="71">
        <v>73.41</v>
      </c>
      <c r="FV66" s="71">
        <v>70.75</v>
      </c>
      <c r="FW66" s="71">
        <v>69.430000000000007</v>
      </c>
      <c r="FX66" s="71">
        <v>64.319999999999993</v>
      </c>
      <c r="FY66" s="71">
        <v>62.79</v>
      </c>
      <c r="FZ66" s="71">
        <v>60.98</v>
      </c>
      <c r="GA66" s="71">
        <v>57.75</v>
      </c>
      <c r="GB66" s="71">
        <v>54.1</v>
      </c>
      <c r="GC66" s="71">
        <v>52.39</v>
      </c>
      <c r="GD66" s="71">
        <v>48.749482999999998</v>
      </c>
      <c r="GE66" s="71">
        <v>43.730103999999997</v>
      </c>
      <c r="GF66" s="71">
        <v>41.032426999999998</v>
      </c>
      <c r="GG66" s="71">
        <v>38.751734999999996</v>
      </c>
      <c r="GH66" s="71">
        <v>37.315469</v>
      </c>
      <c r="GI66" s="71">
        <v>36.036290999999999</v>
      </c>
      <c r="GJ66" s="71">
        <v>33.244092999999999</v>
      </c>
      <c r="GK66" s="72">
        <v>30.32396</v>
      </c>
      <c r="GL66" s="72">
        <v>28.217974000000002</v>
      </c>
      <c r="GM66" s="72">
        <v>26.884571999999999</v>
      </c>
      <c r="GN66" s="72">
        <v>24.974352</v>
      </c>
      <c r="GO66" s="72">
        <v>23.826824999999999</v>
      </c>
      <c r="GP66" s="72">
        <v>21.915894999999999</v>
      </c>
      <c r="GQ66" s="71">
        <v>20.909576000000001</v>
      </c>
      <c r="GR66" s="71">
        <v>19.175246000000001</v>
      </c>
      <c r="GS66" s="71">
        <v>17.511679000000001</v>
      </c>
      <c r="GT66" s="71">
        <v>16.552368999999999</v>
      </c>
      <c r="GU66" s="71">
        <v>15.324434</v>
      </c>
      <c r="GV66" s="71">
        <v>14.357258</v>
      </c>
      <c r="GW66" s="71">
        <v>13.651401</v>
      </c>
      <c r="GX66" s="71">
        <v>12.551748</v>
      </c>
      <c r="GY66" s="71">
        <v>11.319281999999999</v>
      </c>
      <c r="GZ66" s="71">
        <v>10.573441000000001</v>
      </c>
      <c r="HA66" s="71">
        <v>10.082546000000001</v>
      </c>
      <c r="HB66" s="71">
        <v>9.1407849999999993</v>
      </c>
      <c r="HC66" s="71">
        <v>8.6948640000000008</v>
      </c>
      <c r="HD66" s="71">
        <v>8.2897920000000003</v>
      </c>
      <c r="HE66" s="71">
        <v>7.5620190000000003</v>
      </c>
      <c r="HF66" s="71">
        <v>5.2727449999999996</v>
      </c>
      <c r="HG66" s="71">
        <v>4.9671110000000001</v>
      </c>
      <c r="HH66" s="71">
        <v>7.9343909999999997</v>
      </c>
      <c r="HI66" s="71">
        <v>7.4988029999999997</v>
      </c>
      <c r="HJ66" s="71">
        <v>7.2223439999999997</v>
      </c>
      <c r="HK66" s="71">
        <v>7.0347840000000001</v>
      </c>
      <c r="HL66" s="71">
        <v>6.6711179999999999</v>
      </c>
      <c r="HM66" s="71">
        <v>6.1349850000000004</v>
      </c>
      <c r="HN66" s="71">
        <v>6.0375870000000003</v>
      </c>
      <c r="HO66" s="71">
        <v>5.5892710000000001</v>
      </c>
      <c r="HP66" s="71">
        <v>5.2932069999999998</v>
      </c>
      <c r="HQ66" s="71">
        <v>5.3140749999999999</v>
      </c>
      <c r="HR66" s="71">
        <v>5.0906120000000001</v>
      </c>
      <c r="HS66" s="71">
        <v>4.6261939999999999</v>
      </c>
      <c r="HT66" s="71">
        <v>4.6051549999999999</v>
      </c>
      <c r="HU66" s="71">
        <v>4.1925790000000003</v>
      </c>
      <c r="HV66" s="71">
        <v>4.050605</v>
      </c>
      <c r="HW66" s="71">
        <v>4.0216070000000004</v>
      </c>
      <c r="HX66" s="71">
        <v>4.0193580000000004</v>
      </c>
      <c r="HY66" s="71">
        <v>4.0258209999999996</v>
      </c>
      <c r="HZ66" s="71">
        <v>4.0255840000000003</v>
      </c>
      <c r="IA66" s="71">
        <v>3.885005</v>
      </c>
      <c r="IB66" s="71">
        <v>3.8389389999999999</v>
      </c>
      <c r="IC66" s="71">
        <v>3.5862530000000001</v>
      </c>
      <c r="ID66" s="71">
        <v>3.5658259999999999</v>
      </c>
      <c r="IJ66" s="228"/>
      <c r="IK66" s="228"/>
      <c r="IL66" s="228"/>
    </row>
    <row r="67" spans="1:246" x14ac:dyDescent="0.3">
      <c r="A67" s="50" t="s">
        <v>132</v>
      </c>
      <c r="B67" s="71">
        <v>20.64</v>
      </c>
      <c r="C67" s="71">
        <v>21.37</v>
      </c>
      <c r="D67" s="71">
        <v>21.69</v>
      </c>
      <c r="E67" s="71">
        <v>21.14</v>
      </c>
      <c r="F67" s="71">
        <v>20.97</v>
      </c>
      <c r="G67" s="71">
        <v>22.18</v>
      </c>
      <c r="H67" s="71">
        <v>22</v>
      </c>
      <c r="I67" s="71">
        <v>21.71</v>
      </c>
      <c r="J67" s="71">
        <v>21.59</v>
      </c>
      <c r="K67" s="71">
        <v>21.37</v>
      </c>
      <c r="L67" s="71">
        <v>21.4</v>
      </c>
      <c r="M67" s="71">
        <v>21.73</v>
      </c>
      <c r="N67" s="71">
        <v>22.34</v>
      </c>
      <c r="O67" s="71">
        <v>23.28</v>
      </c>
      <c r="P67" s="71">
        <v>26.63</v>
      </c>
      <c r="Q67" s="71">
        <v>26.31</v>
      </c>
      <c r="R67" s="71">
        <v>26.02</v>
      </c>
      <c r="S67" s="71">
        <v>25.92</v>
      </c>
      <c r="T67" s="71">
        <v>25.76</v>
      </c>
      <c r="U67" s="71">
        <v>25.69</v>
      </c>
      <c r="V67" s="71">
        <v>25.8</v>
      </c>
      <c r="W67" s="71">
        <v>26.16</v>
      </c>
      <c r="X67" s="71">
        <v>28.41</v>
      </c>
      <c r="Y67" s="71">
        <v>28.37</v>
      </c>
      <c r="Z67" s="71">
        <v>25.62</v>
      </c>
      <c r="AA67" s="71">
        <v>25.54</v>
      </c>
      <c r="AB67" s="71">
        <v>23.34</v>
      </c>
      <c r="AC67" s="71">
        <v>22</v>
      </c>
      <c r="AD67" s="71">
        <v>22.12</v>
      </c>
      <c r="AE67" s="71">
        <v>22.51</v>
      </c>
      <c r="AF67" s="71">
        <v>22.31</v>
      </c>
      <c r="AG67" s="71">
        <v>22.17</v>
      </c>
      <c r="AH67" s="71">
        <v>21.46</v>
      </c>
      <c r="AI67" s="71">
        <v>21.61</v>
      </c>
      <c r="AJ67" s="71">
        <v>23.81</v>
      </c>
      <c r="AK67" s="71">
        <v>24.51</v>
      </c>
      <c r="AL67" s="71">
        <v>24.6</v>
      </c>
      <c r="AM67" s="71">
        <v>24.32</v>
      </c>
      <c r="AN67" s="71">
        <v>23.97</v>
      </c>
      <c r="AO67" s="71">
        <v>24.23</v>
      </c>
      <c r="AP67" s="71">
        <v>23.85</v>
      </c>
      <c r="AQ67" s="71">
        <v>23.32</v>
      </c>
      <c r="AR67" s="71">
        <v>24.39</v>
      </c>
      <c r="AS67" s="71">
        <v>26.74</v>
      </c>
      <c r="AT67" s="71">
        <v>26.52</v>
      </c>
      <c r="AU67" s="71">
        <v>26.61</v>
      </c>
      <c r="AV67" s="71">
        <v>27.29</v>
      </c>
      <c r="AW67" s="71">
        <v>27.07</v>
      </c>
      <c r="AX67" s="71">
        <v>26.91</v>
      </c>
      <c r="AY67" s="71">
        <v>26.8</v>
      </c>
      <c r="AZ67" s="71">
        <v>26.31</v>
      </c>
      <c r="BA67" s="71">
        <v>31.86</v>
      </c>
      <c r="BB67" s="71">
        <v>32.19</v>
      </c>
      <c r="BC67" s="71">
        <v>32.03</v>
      </c>
      <c r="BD67" s="71">
        <v>32.08</v>
      </c>
      <c r="BE67" s="71">
        <v>33.04</v>
      </c>
      <c r="BF67" s="71">
        <v>32.840000000000003</v>
      </c>
      <c r="BG67" s="71">
        <v>32.840000000000003</v>
      </c>
      <c r="BH67" s="71">
        <v>32.270000000000003</v>
      </c>
      <c r="BI67" s="71">
        <v>33.229999999999997</v>
      </c>
      <c r="BJ67" s="71">
        <v>33.33</v>
      </c>
      <c r="BK67" s="71">
        <v>35.130000000000003</v>
      </c>
      <c r="BL67" s="71">
        <v>34.6</v>
      </c>
      <c r="BM67" s="71">
        <v>41.33</v>
      </c>
      <c r="BN67" s="71">
        <v>41.24</v>
      </c>
      <c r="BO67" s="71">
        <v>48.18</v>
      </c>
      <c r="BP67" s="71">
        <v>49.78</v>
      </c>
      <c r="BQ67" s="71">
        <v>54.49</v>
      </c>
      <c r="BR67" s="71">
        <v>53.96</v>
      </c>
      <c r="BS67" s="71">
        <v>53.65</v>
      </c>
      <c r="BT67" s="71">
        <v>53.34</v>
      </c>
      <c r="BU67" s="71">
        <v>62.12</v>
      </c>
      <c r="BV67" s="71">
        <v>403.53</v>
      </c>
      <c r="BW67" s="71">
        <v>72.599999999999994</v>
      </c>
      <c r="BX67" s="71">
        <v>73.14</v>
      </c>
      <c r="BY67" s="71">
        <v>72.91</v>
      </c>
      <c r="BZ67" s="71">
        <v>74.27</v>
      </c>
      <c r="CA67" s="71">
        <v>96.92</v>
      </c>
      <c r="CB67" s="71">
        <v>74.760000000000005</v>
      </c>
      <c r="CC67" s="71">
        <v>74.430000000000007</v>
      </c>
      <c r="CD67" s="71">
        <v>73.930000000000007</v>
      </c>
      <c r="CE67" s="71">
        <v>72.64</v>
      </c>
      <c r="CF67" s="71">
        <v>72.33</v>
      </c>
      <c r="CG67" s="71">
        <v>72.86</v>
      </c>
      <c r="CH67" s="71">
        <v>72.78</v>
      </c>
      <c r="CI67" s="71">
        <v>72.069999999999993</v>
      </c>
      <c r="CJ67" s="71">
        <v>80.650000000000006</v>
      </c>
      <c r="CK67" s="71">
        <v>83.66</v>
      </c>
      <c r="CL67" s="71">
        <v>85.99</v>
      </c>
      <c r="CM67" s="71">
        <v>90.41</v>
      </c>
      <c r="CN67" s="71">
        <v>90.05</v>
      </c>
      <c r="CO67" s="71">
        <v>87.92</v>
      </c>
      <c r="CP67" s="71">
        <v>82.07</v>
      </c>
      <c r="CQ67" s="71">
        <v>196.43</v>
      </c>
      <c r="CR67" s="71">
        <v>195.96</v>
      </c>
      <c r="CS67" s="71">
        <v>195.84</v>
      </c>
      <c r="CT67" s="71">
        <v>195.9</v>
      </c>
      <c r="CU67" s="71">
        <v>196.15</v>
      </c>
      <c r="CV67" s="71">
        <v>189.93</v>
      </c>
      <c r="CW67" s="71">
        <v>194.72</v>
      </c>
      <c r="CX67" s="71">
        <v>193.85</v>
      </c>
      <c r="CY67" s="71">
        <v>190.51</v>
      </c>
      <c r="CZ67" s="71">
        <v>190.65</v>
      </c>
      <c r="DA67" s="71">
        <v>188.71</v>
      </c>
      <c r="DB67" s="71">
        <v>186.58</v>
      </c>
      <c r="DC67" s="71">
        <v>187.57</v>
      </c>
      <c r="DD67" s="71">
        <v>187.06</v>
      </c>
      <c r="DE67" s="71">
        <v>183.85</v>
      </c>
      <c r="DF67" s="71">
        <v>183.91</v>
      </c>
      <c r="DG67" s="71">
        <v>183.22</v>
      </c>
      <c r="DH67" s="71">
        <v>183.57</v>
      </c>
      <c r="DI67" s="71">
        <v>183.13</v>
      </c>
      <c r="DJ67" s="71">
        <v>182.83</v>
      </c>
      <c r="DK67" s="71">
        <v>184.6</v>
      </c>
      <c r="DL67" s="71">
        <v>183.64000000000001</v>
      </c>
      <c r="DM67" s="71">
        <v>183.86</v>
      </c>
      <c r="DN67" s="71">
        <v>180.66000000000003</v>
      </c>
      <c r="DO67" s="71">
        <v>182.38</v>
      </c>
      <c r="DP67" s="71">
        <v>183.1</v>
      </c>
      <c r="DQ67" s="71">
        <v>187.45999999999998</v>
      </c>
      <c r="DR67" s="71">
        <v>189.32000000000002</v>
      </c>
      <c r="DS67" s="71">
        <v>185.29999999999998</v>
      </c>
      <c r="DT67" s="71">
        <v>184.88</v>
      </c>
      <c r="DU67" s="71">
        <v>178.94</v>
      </c>
      <c r="DV67" s="71">
        <v>181.42000000000002</v>
      </c>
      <c r="DW67" s="71">
        <v>180.82</v>
      </c>
      <c r="DX67" s="71">
        <v>181.26000000000002</v>
      </c>
      <c r="DY67" s="71">
        <v>180.78</v>
      </c>
      <c r="DZ67" s="71">
        <v>175.21</v>
      </c>
      <c r="EA67" s="71">
        <v>174.88</v>
      </c>
      <c r="EB67" s="71">
        <v>171.86</v>
      </c>
      <c r="EC67" s="71">
        <v>171.47</v>
      </c>
      <c r="ED67" s="71">
        <v>170.89</v>
      </c>
      <c r="EE67" s="71">
        <v>170.16000000000003</v>
      </c>
      <c r="EF67" s="71">
        <v>169.69</v>
      </c>
      <c r="EG67" s="71">
        <v>169.46</v>
      </c>
      <c r="EH67" s="71">
        <v>168.44000000000003</v>
      </c>
      <c r="EI67" s="71">
        <v>161.91</v>
      </c>
      <c r="EJ67" s="71">
        <v>160.99</v>
      </c>
      <c r="EK67" s="71">
        <v>160.09</v>
      </c>
      <c r="EL67" s="71">
        <v>152.75</v>
      </c>
      <c r="EM67" s="71">
        <v>151.66999999999999</v>
      </c>
      <c r="EN67" s="71">
        <v>151.26</v>
      </c>
      <c r="EO67" s="71">
        <v>150.17000000000002</v>
      </c>
      <c r="EP67" s="71">
        <v>151.16999999999999</v>
      </c>
      <c r="EQ67" s="71">
        <v>151.17000000000002</v>
      </c>
      <c r="ER67" s="71">
        <v>150.75</v>
      </c>
      <c r="ES67" s="71">
        <v>150.24</v>
      </c>
      <c r="ET67" s="71">
        <v>149.76</v>
      </c>
      <c r="EU67" s="71">
        <v>149.01</v>
      </c>
      <c r="EV67" s="71">
        <v>148.15</v>
      </c>
      <c r="EW67" s="71">
        <v>140.03</v>
      </c>
      <c r="EX67" s="71">
        <v>139.64000000000001</v>
      </c>
      <c r="EY67" s="71">
        <v>139.98000000000002</v>
      </c>
      <c r="EZ67" s="71">
        <v>139.21</v>
      </c>
      <c r="FA67" s="71">
        <v>138.29000000000002</v>
      </c>
      <c r="FB67" s="71">
        <v>138.27000000000001</v>
      </c>
      <c r="FC67" s="71">
        <v>137.05000000000001</v>
      </c>
      <c r="FD67" s="71">
        <v>138.91</v>
      </c>
      <c r="FE67" s="71">
        <v>138.13999999999999</v>
      </c>
      <c r="FF67" s="71">
        <v>137.69</v>
      </c>
      <c r="FG67" s="71">
        <v>136.87</v>
      </c>
      <c r="FH67" s="71">
        <v>136.44000000000003</v>
      </c>
      <c r="FI67" s="71">
        <v>129.22999999999999</v>
      </c>
      <c r="FJ67" s="71">
        <v>127.96000000000001</v>
      </c>
      <c r="FK67" s="71">
        <v>127.52000000000001</v>
      </c>
      <c r="FL67" s="71">
        <v>127.11999999999999</v>
      </c>
      <c r="FM67" s="71">
        <v>123.95</v>
      </c>
      <c r="FN67" s="71">
        <v>121.94</v>
      </c>
      <c r="FO67" s="71">
        <v>121.21</v>
      </c>
      <c r="FP67" s="71">
        <v>120.71000000000001</v>
      </c>
      <c r="FQ67" s="71">
        <v>120.56</v>
      </c>
      <c r="FR67" s="71">
        <v>120.39</v>
      </c>
      <c r="FS67" s="71">
        <v>119.84</v>
      </c>
      <c r="FT67" s="71">
        <v>118.72</v>
      </c>
      <c r="FU67" s="71">
        <v>109.44999999999999</v>
      </c>
      <c r="FV67" s="71">
        <v>106.44999999999999</v>
      </c>
      <c r="FW67" s="71">
        <v>106.1</v>
      </c>
      <c r="FX67" s="71">
        <v>105.83</v>
      </c>
      <c r="FY67" s="71">
        <v>104.36</v>
      </c>
      <c r="FZ67" s="71">
        <v>103.30999999999999</v>
      </c>
      <c r="GA67" s="71">
        <v>102.87</v>
      </c>
      <c r="GB67" s="71">
        <v>105.63</v>
      </c>
      <c r="GC67" s="71">
        <v>105.72</v>
      </c>
      <c r="GD67" s="71">
        <v>104.15079599999999</v>
      </c>
      <c r="GE67" s="71">
        <v>103.68382099999999</v>
      </c>
      <c r="GF67" s="71">
        <v>103.26469999999999</v>
      </c>
      <c r="GG67" s="71">
        <v>102.245541</v>
      </c>
      <c r="GH67" s="71">
        <v>100.531842</v>
      </c>
      <c r="GI67" s="71">
        <v>100.330978</v>
      </c>
      <c r="GJ67" s="71">
        <v>100.303061</v>
      </c>
      <c r="GK67" s="72">
        <v>100.760541</v>
      </c>
      <c r="GL67" s="72">
        <v>100.42164699999999</v>
      </c>
      <c r="GM67" s="72">
        <v>100.469644</v>
      </c>
      <c r="GN67" s="72">
        <v>100.11080800000001</v>
      </c>
      <c r="GO67" s="72">
        <v>101.27040600000001</v>
      </c>
      <c r="GP67" s="72">
        <v>102.49360900000001</v>
      </c>
      <c r="GQ67" s="71">
        <v>103.81258800000001</v>
      </c>
      <c r="GR67" s="71">
        <v>104.431411</v>
      </c>
      <c r="GS67" s="71">
        <v>101.13951400000001</v>
      </c>
      <c r="GT67" s="71">
        <v>100.660476</v>
      </c>
      <c r="GU67" s="71">
        <v>100.35476300000001</v>
      </c>
      <c r="GV67" s="71">
        <v>93.822306999999995</v>
      </c>
      <c r="GW67" s="71">
        <v>93.207743999999991</v>
      </c>
      <c r="GX67" s="71">
        <v>92.942913000000004</v>
      </c>
      <c r="GY67" s="71">
        <v>92.906533999999994</v>
      </c>
      <c r="GZ67" s="71">
        <v>92.731102000000007</v>
      </c>
      <c r="HA67" s="71">
        <v>92.393912</v>
      </c>
      <c r="HB67" s="71">
        <v>92.192676000000006</v>
      </c>
      <c r="HC67" s="71">
        <v>92.097300000000004</v>
      </c>
      <c r="HD67" s="71">
        <v>91.632149999999996</v>
      </c>
      <c r="HE67" s="71">
        <v>86.233799000000005</v>
      </c>
      <c r="HF67" s="71">
        <v>86.167304000000001</v>
      </c>
      <c r="HG67" s="71">
        <v>86.238555000000005</v>
      </c>
      <c r="HH67" s="71">
        <v>86.102359000000007</v>
      </c>
      <c r="HI67" s="71">
        <v>85.965202000000005</v>
      </c>
      <c r="HJ67" s="71">
        <v>85.904970000000006</v>
      </c>
      <c r="HK67" s="71">
        <v>85.618266000000006</v>
      </c>
      <c r="HL67" s="71">
        <v>86.038291999999998</v>
      </c>
      <c r="HM67" s="71">
        <v>86.205588000000006</v>
      </c>
      <c r="HN67" s="71">
        <v>86.028715000000005</v>
      </c>
      <c r="HO67" s="71">
        <v>85.901140999999996</v>
      </c>
      <c r="HP67" s="71">
        <v>85.181957999999995</v>
      </c>
      <c r="HQ67" s="71">
        <v>81.623942999999997</v>
      </c>
      <c r="HR67" s="71">
        <v>80.881891999999993</v>
      </c>
      <c r="HS67" s="71">
        <v>80.626386999999994</v>
      </c>
      <c r="HT67" s="71">
        <v>79.319269000000006</v>
      </c>
      <c r="HU67" s="71">
        <v>79.307516000000007</v>
      </c>
      <c r="HV67" s="71">
        <v>79.611975000000001</v>
      </c>
      <c r="HW67" s="71">
        <v>79.275413999999998</v>
      </c>
      <c r="HX67" s="71">
        <v>79.058659000000006</v>
      </c>
      <c r="HY67" s="71">
        <v>79.046148000000002</v>
      </c>
      <c r="HZ67" s="71">
        <v>78.927976999999998</v>
      </c>
      <c r="IA67" s="71">
        <v>78.882104999999996</v>
      </c>
      <c r="IB67" s="71">
        <v>78.871093999999999</v>
      </c>
      <c r="IC67" s="71">
        <v>78.753523000000001</v>
      </c>
      <c r="ID67" s="71">
        <v>78.690399999999997</v>
      </c>
      <c r="IJ67" s="228"/>
      <c r="IK67" s="228"/>
      <c r="IL67" s="228"/>
    </row>
    <row r="68" spans="1:246" x14ac:dyDescent="0.3">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DU68" s="71"/>
      <c r="DV68" s="71"/>
      <c r="DW68" s="71"/>
      <c r="DX68" s="71"/>
      <c r="DY68" s="71"/>
      <c r="DZ68" s="71"/>
      <c r="EA68" s="71"/>
      <c r="EB68" s="71"/>
      <c r="EC68" s="71"/>
      <c r="ED68" s="71"/>
      <c r="EE68" s="71"/>
      <c r="EF68" s="71"/>
      <c r="EG68" s="71"/>
      <c r="EH68" s="71"/>
      <c r="EI68" s="71"/>
      <c r="EJ68" s="71"/>
      <c r="EK68" s="71"/>
      <c r="EL68" s="71"/>
      <c r="EM68" s="71"/>
      <c r="EN68" s="71"/>
      <c r="EO68" s="71"/>
      <c r="EP68" s="71"/>
      <c r="EQ68" s="71"/>
      <c r="ER68" s="71"/>
      <c r="ES68" s="71"/>
      <c r="ET68" s="71"/>
      <c r="EU68" s="71"/>
      <c r="EV68" s="71"/>
      <c r="EW68" s="71"/>
      <c r="EX68" s="71"/>
      <c r="EY68" s="71"/>
      <c r="EZ68" s="71"/>
      <c r="FA68" s="71"/>
      <c r="FB68" s="71"/>
      <c r="FC68" s="71"/>
      <c r="FD68" s="71"/>
      <c r="FE68" s="71"/>
      <c r="FF68" s="71"/>
      <c r="FG68" s="71"/>
      <c r="FH68" s="71"/>
      <c r="FI68" s="71"/>
      <c r="FJ68" s="71"/>
      <c r="FK68" s="71"/>
      <c r="FL68" s="71"/>
      <c r="FM68" s="71"/>
      <c r="FN68" s="71"/>
      <c r="FO68" s="71"/>
      <c r="FP68" s="71"/>
      <c r="FQ68" s="71"/>
      <c r="FR68" s="71"/>
      <c r="FS68" s="71"/>
      <c r="FT68" s="71"/>
      <c r="FU68" s="71"/>
      <c r="FV68" s="71"/>
      <c r="FW68" s="71"/>
      <c r="FX68" s="71"/>
      <c r="FY68" s="71"/>
      <c r="FZ68" s="71"/>
      <c r="GA68" s="71"/>
      <c r="GB68" s="71"/>
      <c r="GC68" s="71"/>
      <c r="GD68" s="71"/>
      <c r="GE68" s="71"/>
      <c r="GF68" s="71"/>
      <c r="GG68" s="71"/>
      <c r="GH68" s="71"/>
      <c r="GI68" s="71"/>
      <c r="GJ68" s="71"/>
      <c r="GK68" s="72"/>
      <c r="GL68" s="72"/>
      <c r="GM68" s="72"/>
      <c r="GN68" s="72"/>
      <c r="GO68" s="72"/>
      <c r="GP68" s="72"/>
      <c r="GQ68" s="71"/>
      <c r="GR68" s="71"/>
      <c r="GS68" s="71"/>
      <c r="GT68" s="71"/>
      <c r="GU68" s="71"/>
      <c r="GV68" s="71"/>
      <c r="GW68" s="71"/>
      <c r="GX68" s="71"/>
      <c r="GY68" s="71"/>
      <c r="GZ68" s="71"/>
      <c r="HA68" s="71"/>
      <c r="HB68" s="71"/>
      <c r="HC68" s="71"/>
      <c r="HD68" s="71"/>
      <c r="HE68" s="71"/>
      <c r="HF68" s="71"/>
      <c r="HG68" s="71"/>
      <c r="HH68" s="71"/>
      <c r="HI68" s="71"/>
      <c r="HJ68" s="71"/>
      <c r="HK68" s="71"/>
      <c r="HL68" s="71"/>
      <c r="HM68" s="71"/>
      <c r="HN68" s="71"/>
      <c r="HO68" s="71"/>
      <c r="HP68" s="71"/>
      <c r="HQ68" s="71"/>
      <c r="HR68" s="71"/>
      <c r="HS68" s="71"/>
      <c r="HT68" s="71"/>
      <c r="HU68" s="71"/>
      <c r="HV68" s="71"/>
      <c r="HW68" s="71"/>
      <c r="HX68" s="71"/>
      <c r="HY68" s="71"/>
      <c r="HZ68" s="71"/>
      <c r="IA68" s="71"/>
      <c r="IB68" s="71"/>
      <c r="IC68" s="71"/>
      <c r="ID68" s="71"/>
      <c r="IJ68" s="228"/>
      <c r="IK68" s="228"/>
      <c r="IL68" s="228"/>
    </row>
    <row r="69" spans="1:246" x14ac:dyDescent="0.3">
      <c r="A69" s="41" t="s">
        <v>756</v>
      </c>
      <c r="B69" s="71"/>
      <c r="C69" s="71"/>
      <c r="D69" s="71"/>
      <c r="E69" s="71"/>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1"/>
      <c r="BT69" s="71"/>
      <c r="BU69" s="71"/>
      <c r="BV69" s="71"/>
      <c r="BW69" s="71"/>
      <c r="BX69" s="71"/>
      <c r="BY69" s="71"/>
      <c r="BZ69" s="71"/>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FM69" s="50"/>
      <c r="GH69" s="73">
        <v>11.030541999999999</v>
      </c>
      <c r="GI69" s="73">
        <v>10.753538000000001</v>
      </c>
      <c r="GJ69" s="73">
        <v>10.343753999999999</v>
      </c>
      <c r="GK69" s="73">
        <v>12.717592999999999</v>
      </c>
      <c r="GL69" s="73">
        <v>12.977364000000001</v>
      </c>
      <c r="GM69" s="73">
        <v>12.981970999999998</v>
      </c>
      <c r="GN69" s="73">
        <v>12.317795</v>
      </c>
      <c r="GO69" s="73">
        <v>12.230511</v>
      </c>
      <c r="GP69" s="73">
        <v>11.94735</v>
      </c>
      <c r="GQ69" s="73">
        <v>11.718514999999998</v>
      </c>
      <c r="GR69" s="73">
        <v>11.507156999999999</v>
      </c>
      <c r="GS69" s="73">
        <v>8.6091259999999998</v>
      </c>
      <c r="GT69" s="73">
        <v>8.427363999999999</v>
      </c>
      <c r="GU69" s="73">
        <v>8.3509259999999994</v>
      </c>
      <c r="GV69" s="73">
        <v>7.9978959999999999</v>
      </c>
      <c r="GW69" s="73">
        <v>7.7892709999999994</v>
      </c>
      <c r="GX69" s="73">
        <v>8.4926349999999999</v>
      </c>
      <c r="GY69" s="73">
        <v>8.9813952799999992</v>
      </c>
      <c r="GZ69" s="73">
        <v>8.8993160000000007</v>
      </c>
      <c r="HA69" s="73">
        <v>8.8648699999999998</v>
      </c>
      <c r="HB69" s="73">
        <v>8.7588899999999992</v>
      </c>
      <c r="HC69" s="73">
        <v>8.7198440000000002</v>
      </c>
      <c r="HD69" s="73">
        <v>8.6632680000000004</v>
      </c>
      <c r="HE69" s="73">
        <v>9.8297260000000009</v>
      </c>
      <c r="HF69" s="73">
        <v>11.058509000000001</v>
      </c>
      <c r="HG69" s="73">
        <v>11.022232000000001</v>
      </c>
      <c r="HH69" s="73">
        <v>12.724133999999999</v>
      </c>
      <c r="HI69" s="73">
        <v>12.502329</v>
      </c>
      <c r="HJ69" s="73">
        <v>13.487379000000001</v>
      </c>
      <c r="HK69" s="73">
        <v>13.808858000000001</v>
      </c>
      <c r="HL69" s="73">
        <v>13.590351999999999</v>
      </c>
      <c r="HM69" s="73">
        <v>13.590351999999999</v>
      </c>
      <c r="HN69" s="73">
        <v>13.590351999999999</v>
      </c>
      <c r="HO69" s="73">
        <v>13.590351999999999</v>
      </c>
      <c r="HP69" s="73">
        <v>14.76956</v>
      </c>
      <c r="HQ69" s="73">
        <v>14.691668</v>
      </c>
      <c r="HR69" s="73">
        <v>14.654679</v>
      </c>
      <c r="HS69" s="73">
        <v>14.839178</v>
      </c>
      <c r="HT69" s="73">
        <v>14.818816999999999</v>
      </c>
      <c r="HU69" s="73">
        <v>15.655347000000001</v>
      </c>
      <c r="HV69" s="73">
        <v>15.669408000000001</v>
      </c>
      <c r="HW69" s="73">
        <v>17.976521999999999</v>
      </c>
      <c r="HX69" s="73">
        <v>16.563358999999998</v>
      </c>
      <c r="HY69" s="73">
        <v>16.580864999999999</v>
      </c>
      <c r="HZ69" s="73">
        <v>19.129422000000002</v>
      </c>
      <c r="IA69" s="73">
        <v>19.119821000000002</v>
      </c>
      <c r="IB69" s="73">
        <v>18.847618000000001</v>
      </c>
      <c r="IC69" s="73">
        <v>18.659478</v>
      </c>
      <c r="ID69" s="73">
        <v>18.690895999999999</v>
      </c>
      <c r="IJ69" s="228"/>
      <c r="IK69" s="228"/>
      <c r="IL69" s="228"/>
    </row>
    <row r="70" spans="1:246" x14ac:dyDescent="0.3">
      <c r="A70" s="72" t="s">
        <v>129</v>
      </c>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FM70" s="50"/>
      <c r="GH70" s="71">
        <v>2.2622909999999998</v>
      </c>
      <c r="GI70" s="71">
        <v>2.1158260000000002</v>
      </c>
      <c r="GJ70" s="71">
        <v>1.8055749999999999</v>
      </c>
      <c r="GK70" s="71">
        <v>1.657421</v>
      </c>
      <c r="GL70" s="71">
        <v>1.644334</v>
      </c>
      <c r="GM70" s="71">
        <v>1.5134920000000001</v>
      </c>
      <c r="GN70" s="71">
        <v>1.207743</v>
      </c>
      <c r="GO70" s="71">
        <v>1.10833</v>
      </c>
      <c r="GP70" s="71">
        <v>0.90083500000000005</v>
      </c>
      <c r="GQ70" s="71">
        <v>0.75069799999999998</v>
      </c>
      <c r="GR70" s="71">
        <v>0.60067100000000007</v>
      </c>
      <c r="GS70" s="71">
        <v>0.45058900000000002</v>
      </c>
      <c r="GT70" s="71">
        <v>0.300398</v>
      </c>
      <c r="GU70" s="71">
        <v>0.30187199999999997</v>
      </c>
      <c r="GV70" s="71">
        <v>1.5999999999999999E-5</v>
      </c>
      <c r="GW70" s="71">
        <v>1.5999999999999999E-5</v>
      </c>
      <c r="GX70" s="71">
        <v>0.34070299999999998</v>
      </c>
      <c r="GY70" s="71">
        <v>0.80682127999999997</v>
      </c>
      <c r="GZ70" s="71">
        <v>0.76168800000000003</v>
      </c>
      <c r="HA70" s="71">
        <v>0.71616400000000002</v>
      </c>
      <c r="HB70" s="71">
        <v>0.67050100000000001</v>
      </c>
      <c r="HC70" s="71">
        <v>0.62442600000000004</v>
      </c>
      <c r="HD70" s="71">
        <v>0.62803299999999995</v>
      </c>
      <c r="HE70" s="71">
        <v>1.8448279999999999</v>
      </c>
      <c r="HF70" s="71">
        <v>3.1457739999999998</v>
      </c>
      <c r="HG70" s="71">
        <v>3.1463730000000001</v>
      </c>
      <c r="HH70" s="71">
        <v>4.9020760000000001</v>
      </c>
      <c r="HI70" s="71">
        <v>4.9026750000000003</v>
      </c>
      <c r="HJ70" s="71">
        <v>5.6006280000000004</v>
      </c>
      <c r="HK70" s="71">
        <v>6.587053</v>
      </c>
      <c r="HL70" s="71">
        <v>6.3458480000000002</v>
      </c>
      <c r="HM70" s="71">
        <v>6.3458480000000002</v>
      </c>
      <c r="HN70" s="71">
        <v>6.3458480000000002</v>
      </c>
      <c r="HO70" s="71">
        <v>6.3458480000000002</v>
      </c>
      <c r="HP70" s="71">
        <v>7.866403</v>
      </c>
      <c r="HQ70" s="71">
        <v>7.8667680000000004</v>
      </c>
      <c r="HR70" s="71">
        <v>7.9157520000000003</v>
      </c>
      <c r="HS70" s="71">
        <v>7.9699929999999997</v>
      </c>
      <c r="HT70" s="71">
        <v>8.0676009999999998</v>
      </c>
      <c r="HU70" s="71">
        <v>9.2129519999999996</v>
      </c>
      <c r="HV70" s="71">
        <v>9.0117159999999998</v>
      </c>
      <c r="HW70" s="71">
        <v>11.304442</v>
      </c>
      <c r="HX70" s="71">
        <v>9.9784360000000003</v>
      </c>
      <c r="HY70" s="71">
        <v>9.9854850000000006</v>
      </c>
      <c r="HZ70" s="71">
        <v>12.481361</v>
      </c>
      <c r="IA70" s="71">
        <v>12.469791000000001</v>
      </c>
      <c r="IB70" s="71">
        <v>12.203169000000001</v>
      </c>
      <c r="IC70" s="71">
        <v>12.213407999999999</v>
      </c>
      <c r="ID70" s="71">
        <v>12.225088</v>
      </c>
      <c r="IJ70" s="228"/>
      <c r="IK70" s="228"/>
      <c r="IL70" s="228"/>
    </row>
    <row r="71" spans="1:246" x14ac:dyDescent="0.3">
      <c r="A71" s="72" t="s">
        <v>130</v>
      </c>
      <c r="B71" s="71"/>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1"/>
      <c r="BT71" s="71"/>
      <c r="BU71" s="71"/>
      <c r="BV71" s="71"/>
      <c r="BW71" s="71"/>
      <c r="BX71" s="71"/>
      <c r="BY71" s="71"/>
      <c r="BZ71" s="71"/>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FM71" s="50"/>
      <c r="GH71" s="71">
        <v>2.2622749999999998</v>
      </c>
      <c r="GI71" s="71">
        <v>2.1158100000000002</v>
      </c>
      <c r="GJ71" s="71">
        <v>1.8055589999999999</v>
      </c>
      <c r="GK71" s="71">
        <v>1.657405</v>
      </c>
      <c r="GL71" s="71">
        <v>1.6443179999999999</v>
      </c>
      <c r="GM71" s="71">
        <v>1.513476</v>
      </c>
      <c r="GN71" s="71">
        <v>1.207727</v>
      </c>
      <c r="GO71" s="71">
        <v>1.108314</v>
      </c>
      <c r="GP71" s="71">
        <v>0.90081900000000004</v>
      </c>
      <c r="GQ71" s="71">
        <v>0.75068199999999996</v>
      </c>
      <c r="GR71" s="71">
        <v>0.60065500000000005</v>
      </c>
      <c r="GS71" s="71">
        <v>0.450573</v>
      </c>
      <c r="GT71" s="71">
        <v>0.30038199999999998</v>
      </c>
      <c r="GU71" s="71">
        <v>0.30185600000000001</v>
      </c>
      <c r="GV71" s="71">
        <v>0</v>
      </c>
      <c r="GW71" s="71">
        <v>0</v>
      </c>
      <c r="GX71" s="71">
        <v>0.34068700000000002</v>
      </c>
      <c r="GY71" s="71">
        <v>0.80680828000000004</v>
      </c>
      <c r="GZ71" s="71">
        <v>0.76167399999999996</v>
      </c>
      <c r="HA71" s="71">
        <v>0.71614999999999995</v>
      </c>
      <c r="HB71" s="71">
        <v>0.67048700000000006</v>
      </c>
      <c r="HC71" s="71">
        <v>0.62441199999999997</v>
      </c>
      <c r="HD71" s="71">
        <v>0.62801899999999999</v>
      </c>
      <c r="HE71" s="71">
        <v>1.844814</v>
      </c>
      <c r="HF71" s="71">
        <v>3.1457600000000001</v>
      </c>
      <c r="HG71" s="71">
        <v>3.1463589999999999</v>
      </c>
      <c r="HH71" s="71">
        <v>4.9020619999999999</v>
      </c>
      <c r="HI71" s="71">
        <v>4.9026610000000002</v>
      </c>
      <c r="HJ71" s="71">
        <v>5.6006140000000002</v>
      </c>
      <c r="HK71" s="71">
        <v>6.5870389999999999</v>
      </c>
      <c r="HL71" s="71">
        <v>6.345834</v>
      </c>
      <c r="HM71" s="71">
        <v>6.345834</v>
      </c>
      <c r="HN71" s="71">
        <v>6.345834</v>
      </c>
      <c r="HO71" s="71">
        <v>6.345834</v>
      </c>
      <c r="HP71" s="71">
        <v>7.8663889999999999</v>
      </c>
      <c r="HQ71" s="71">
        <v>7.8158180000000002</v>
      </c>
      <c r="HR71" s="71">
        <v>7.4165349999999997</v>
      </c>
      <c r="HS71" s="71">
        <v>7.4175779999999998</v>
      </c>
      <c r="HT71" s="71">
        <v>7.4175779999999998</v>
      </c>
      <c r="HU71" s="71">
        <v>8.4647900000000007</v>
      </c>
      <c r="HV71" s="71">
        <v>8.1648630000000004</v>
      </c>
      <c r="HW71" s="71">
        <v>11.304425999999999</v>
      </c>
      <c r="HX71" s="71">
        <v>9.7115430000000007</v>
      </c>
      <c r="HY71" s="71">
        <v>9.7185919999999992</v>
      </c>
      <c r="HZ71" s="71">
        <v>12.225372999999999</v>
      </c>
      <c r="IA71" s="71">
        <v>12.213803</v>
      </c>
      <c r="IB71" s="71">
        <v>11.050086</v>
      </c>
      <c r="IC71" s="71">
        <v>11.060325000000001</v>
      </c>
      <c r="ID71" s="71">
        <v>11.072004</v>
      </c>
      <c r="IJ71" s="228"/>
      <c r="IK71" s="228"/>
      <c r="IL71" s="228"/>
    </row>
    <row r="72" spans="1:246" x14ac:dyDescent="0.3">
      <c r="A72" s="72" t="s">
        <v>131</v>
      </c>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1"/>
      <c r="BT72" s="71"/>
      <c r="BU72" s="71"/>
      <c r="BV72" s="71"/>
      <c r="BW72" s="71"/>
      <c r="BX72" s="71"/>
      <c r="BY72" s="71"/>
      <c r="BZ72" s="71"/>
      <c r="CA72" s="71"/>
      <c r="CB72" s="71"/>
      <c r="CC72" s="71"/>
      <c r="CD72" s="71"/>
      <c r="CE72" s="71"/>
      <c r="CF72" s="71"/>
      <c r="CG72" s="71"/>
      <c r="CH72" s="71"/>
      <c r="CI72" s="71"/>
      <c r="CJ72" s="71"/>
      <c r="CK72" s="71"/>
      <c r="CL72" s="71"/>
      <c r="CM72" s="71"/>
      <c r="CN72" s="71"/>
      <c r="CO72" s="71"/>
      <c r="CP72" s="71"/>
      <c r="CQ72" s="71"/>
      <c r="CR72" s="71"/>
      <c r="CS72" s="71"/>
      <c r="CT72" s="71"/>
      <c r="CU72" s="71"/>
      <c r="CV72" s="71"/>
      <c r="CW72" s="71"/>
      <c r="CX72" s="71"/>
      <c r="CY72" s="71"/>
      <c r="CZ72" s="71"/>
      <c r="DA72" s="71"/>
      <c r="DB72" s="71"/>
      <c r="DC72" s="71"/>
      <c r="DD72" s="71"/>
      <c r="DE72" s="71"/>
      <c r="DF72" s="71"/>
      <c r="DG72" s="71"/>
      <c r="DH72" s="71"/>
      <c r="DI72" s="71"/>
      <c r="DJ72" s="71"/>
      <c r="DK72" s="71"/>
      <c r="DL72" s="71"/>
      <c r="DM72" s="71"/>
      <c r="DN72" s="71"/>
      <c r="DO72" s="71"/>
      <c r="DP72" s="71"/>
      <c r="DQ72" s="71"/>
      <c r="DR72" s="71"/>
      <c r="DS72" s="71"/>
      <c r="DT72" s="71"/>
      <c r="FM72" s="50"/>
      <c r="GH72" s="71">
        <v>1.5999999999999999E-5</v>
      </c>
      <c r="GI72" s="71">
        <v>1.5999999999999999E-5</v>
      </c>
      <c r="GJ72" s="71">
        <v>1.5999999999999999E-5</v>
      </c>
      <c r="GK72" s="71">
        <v>1.5999999999999999E-5</v>
      </c>
      <c r="GL72" s="71">
        <v>1.5999999999999999E-5</v>
      </c>
      <c r="GM72" s="71">
        <v>1.5999999999999999E-5</v>
      </c>
      <c r="GN72" s="71">
        <v>1.5999999999999999E-5</v>
      </c>
      <c r="GO72" s="71">
        <v>1.5999999999999999E-5</v>
      </c>
      <c r="GP72" s="71">
        <v>1.5999999999999999E-5</v>
      </c>
      <c r="GQ72" s="71">
        <v>1.5999999999999999E-5</v>
      </c>
      <c r="GR72" s="71">
        <v>1.5999999999999999E-5</v>
      </c>
      <c r="GS72" s="71">
        <v>1.5999999999999999E-5</v>
      </c>
      <c r="GT72" s="71">
        <v>1.5999999999999999E-5</v>
      </c>
      <c r="GU72" s="71">
        <v>1.5999999999999999E-5</v>
      </c>
      <c r="GV72" s="71">
        <v>1.5999999999999999E-5</v>
      </c>
      <c r="GW72" s="71">
        <v>1.5999999999999999E-5</v>
      </c>
      <c r="GX72" s="71">
        <v>1.5999999999999999E-5</v>
      </c>
      <c r="GY72" s="71">
        <v>1.2999999999999999E-5</v>
      </c>
      <c r="GZ72" s="71">
        <v>1.4E-5</v>
      </c>
      <c r="HA72" s="71">
        <v>1.4E-5</v>
      </c>
      <c r="HB72" s="71">
        <v>1.4E-5</v>
      </c>
      <c r="HC72" s="71">
        <v>1.4E-5</v>
      </c>
      <c r="HD72" s="71">
        <v>1.4E-5</v>
      </c>
      <c r="HE72" s="71">
        <v>1.4E-5</v>
      </c>
      <c r="HF72" s="71">
        <v>1.4E-5</v>
      </c>
      <c r="HG72" s="71">
        <v>1.4E-5</v>
      </c>
      <c r="HH72" s="71">
        <v>1.4E-5</v>
      </c>
      <c r="HI72" s="71">
        <v>1.4E-5</v>
      </c>
      <c r="HJ72" s="71">
        <v>1.4E-5</v>
      </c>
      <c r="HK72" s="71">
        <v>1.4E-5</v>
      </c>
      <c r="HL72" s="71">
        <v>1.4E-5</v>
      </c>
      <c r="HM72" s="71">
        <v>1.4E-5</v>
      </c>
      <c r="HN72" s="71">
        <v>1.4E-5</v>
      </c>
      <c r="HO72" s="71">
        <v>1.4E-5</v>
      </c>
      <c r="HP72" s="71">
        <v>1.4E-5</v>
      </c>
      <c r="HQ72" s="71">
        <v>5.0950000000000002E-2</v>
      </c>
      <c r="HR72" s="71">
        <v>0.49921700000000002</v>
      </c>
      <c r="HS72" s="71">
        <v>0.55241499999999999</v>
      </c>
      <c r="HT72" s="71">
        <v>0.65002300000000002</v>
      </c>
      <c r="HU72" s="71">
        <v>0.74816300000000002</v>
      </c>
      <c r="HV72" s="71">
        <v>0.84685200000000005</v>
      </c>
      <c r="HW72" s="71">
        <v>1.5999999999999999E-5</v>
      </c>
      <c r="HX72" s="71">
        <v>0.26689400000000002</v>
      </c>
      <c r="HY72" s="71">
        <v>0.26689400000000002</v>
      </c>
      <c r="HZ72" s="71">
        <v>0.25598799999999999</v>
      </c>
      <c r="IA72" s="71">
        <v>0.25598799999999999</v>
      </c>
      <c r="IB72" s="71">
        <v>1.1530830000000001</v>
      </c>
      <c r="IC72" s="71">
        <v>1.1530830000000001</v>
      </c>
      <c r="ID72" s="71">
        <v>1.1530830000000001</v>
      </c>
      <c r="IJ72" s="228"/>
      <c r="IK72" s="228"/>
      <c r="IL72" s="228"/>
    </row>
    <row r="73" spans="1:246" x14ac:dyDescent="0.3">
      <c r="A73" s="50" t="s">
        <v>597</v>
      </c>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c r="AT73" s="71"/>
      <c r="AU73" s="71"/>
      <c r="AV73" s="71"/>
      <c r="AW73" s="71"/>
      <c r="AX73" s="71"/>
      <c r="AY73" s="71"/>
      <c r="AZ73" s="71"/>
      <c r="BA73" s="71"/>
      <c r="BB73" s="71"/>
      <c r="BC73" s="71"/>
      <c r="BD73" s="71"/>
      <c r="BE73" s="71"/>
      <c r="BF73" s="71"/>
      <c r="BG73" s="71"/>
      <c r="BH73" s="71"/>
      <c r="BI73" s="71"/>
      <c r="BJ73" s="71"/>
      <c r="BK73" s="71"/>
      <c r="BL73" s="71"/>
      <c r="BM73" s="71"/>
      <c r="BN73" s="71"/>
      <c r="BO73" s="71"/>
      <c r="BP73" s="71"/>
      <c r="BQ73" s="71"/>
      <c r="BR73" s="71"/>
      <c r="BS73" s="71"/>
      <c r="BT73" s="71"/>
      <c r="BU73" s="71"/>
      <c r="BV73" s="71"/>
      <c r="BW73" s="71"/>
      <c r="BX73" s="71"/>
      <c r="BY73" s="71"/>
      <c r="BZ73" s="71"/>
      <c r="CA73" s="71"/>
      <c r="CB73" s="71"/>
      <c r="CC73" s="71"/>
      <c r="CD73" s="71"/>
      <c r="CE73" s="71"/>
      <c r="CF73" s="71"/>
      <c r="CG73" s="71"/>
      <c r="CH73" s="71"/>
      <c r="CI73" s="71"/>
      <c r="CJ73" s="71"/>
      <c r="CK73" s="71"/>
      <c r="CL73" s="71"/>
      <c r="CM73" s="71"/>
      <c r="CN73" s="71"/>
      <c r="CO73" s="71"/>
      <c r="CP73" s="71"/>
      <c r="CQ73" s="71"/>
      <c r="CR73" s="71"/>
      <c r="CS73" s="71"/>
      <c r="CT73" s="71"/>
      <c r="CU73" s="71"/>
      <c r="CV73" s="71"/>
      <c r="CW73" s="71"/>
      <c r="CX73" s="71"/>
      <c r="CY73" s="71"/>
      <c r="CZ73" s="71"/>
      <c r="DA73" s="71"/>
      <c r="DB73" s="71"/>
      <c r="DC73" s="71"/>
      <c r="DD73" s="71"/>
      <c r="DE73" s="71"/>
      <c r="DF73" s="71"/>
      <c r="DG73" s="71"/>
      <c r="DH73" s="71"/>
      <c r="DI73" s="71"/>
      <c r="DJ73" s="71"/>
      <c r="DK73" s="71"/>
      <c r="DL73" s="71"/>
      <c r="DM73" s="71"/>
      <c r="DN73" s="71"/>
      <c r="DO73" s="71"/>
      <c r="DP73" s="71"/>
      <c r="DQ73" s="71"/>
      <c r="DR73" s="71"/>
      <c r="DS73" s="71"/>
      <c r="DT73" s="71"/>
      <c r="FM73" s="50"/>
      <c r="GH73" s="71">
        <v>0</v>
      </c>
      <c r="GI73" s="71">
        <v>0</v>
      </c>
      <c r="GJ73" s="71">
        <v>0</v>
      </c>
      <c r="GK73" s="71">
        <v>0</v>
      </c>
      <c r="GL73" s="71">
        <v>0</v>
      </c>
      <c r="GM73" s="71">
        <v>0</v>
      </c>
      <c r="GN73" s="71">
        <v>0</v>
      </c>
      <c r="GO73" s="71">
        <v>0</v>
      </c>
      <c r="GP73" s="71">
        <v>0</v>
      </c>
      <c r="GQ73" s="71">
        <v>0</v>
      </c>
      <c r="GR73" s="71">
        <v>0</v>
      </c>
      <c r="GS73" s="71">
        <v>0</v>
      </c>
      <c r="GT73" s="71">
        <v>0</v>
      </c>
      <c r="GU73" s="71">
        <v>0</v>
      </c>
      <c r="GV73" s="71">
        <v>0</v>
      </c>
      <c r="GW73" s="71">
        <v>0</v>
      </c>
      <c r="GX73" s="71">
        <v>0</v>
      </c>
      <c r="GY73" s="71">
        <v>0</v>
      </c>
      <c r="GZ73" s="71">
        <v>0</v>
      </c>
      <c r="HA73" s="71">
        <v>0</v>
      </c>
      <c r="HB73" s="71">
        <v>0</v>
      </c>
      <c r="HC73" s="71">
        <v>0</v>
      </c>
      <c r="HD73" s="71">
        <v>0</v>
      </c>
      <c r="HE73" s="71">
        <v>0</v>
      </c>
      <c r="HF73" s="71">
        <v>0</v>
      </c>
      <c r="HG73" s="71">
        <v>0</v>
      </c>
      <c r="HH73" s="71">
        <v>0</v>
      </c>
      <c r="HI73" s="71">
        <v>0</v>
      </c>
      <c r="HJ73" s="71">
        <v>0</v>
      </c>
      <c r="HK73" s="71">
        <v>0</v>
      </c>
      <c r="HL73" s="71">
        <v>0</v>
      </c>
      <c r="HM73" s="71">
        <v>0</v>
      </c>
      <c r="HN73" s="71">
        <v>0</v>
      </c>
      <c r="HO73" s="71">
        <v>0</v>
      </c>
      <c r="HP73" s="71">
        <v>0</v>
      </c>
      <c r="HQ73" s="71">
        <v>0</v>
      </c>
      <c r="HR73" s="71">
        <v>0</v>
      </c>
      <c r="HS73" s="71">
        <v>0</v>
      </c>
      <c r="HT73" s="71">
        <v>0</v>
      </c>
      <c r="HU73" s="71">
        <v>0</v>
      </c>
      <c r="HV73" s="71">
        <v>0</v>
      </c>
      <c r="HW73" s="71">
        <v>0</v>
      </c>
      <c r="HX73" s="71">
        <v>0</v>
      </c>
      <c r="HY73" s="71">
        <v>0</v>
      </c>
      <c r="HZ73" s="71">
        <v>0</v>
      </c>
      <c r="IA73" s="71">
        <v>0</v>
      </c>
      <c r="IB73" s="71">
        <v>0</v>
      </c>
      <c r="IC73" s="71">
        <v>0</v>
      </c>
      <c r="ID73" s="71">
        <v>0</v>
      </c>
      <c r="IJ73" s="228"/>
      <c r="IK73" s="228"/>
      <c r="IL73" s="228"/>
    </row>
    <row r="74" spans="1:246" x14ac:dyDescent="0.3">
      <c r="A74" s="50" t="s">
        <v>132</v>
      </c>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c r="AT74" s="71"/>
      <c r="AU74" s="71"/>
      <c r="AV74" s="71"/>
      <c r="AW74" s="71"/>
      <c r="AX74" s="71"/>
      <c r="AY74" s="71"/>
      <c r="AZ74" s="71"/>
      <c r="BA74" s="71"/>
      <c r="BB74" s="71"/>
      <c r="BC74" s="71"/>
      <c r="BD74" s="71"/>
      <c r="BE74" s="71"/>
      <c r="BF74" s="71"/>
      <c r="BG74" s="71"/>
      <c r="BH74" s="71"/>
      <c r="BI74" s="71"/>
      <c r="BJ74" s="71"/>
      <c r="BK74" s="71"/>
      <c r="BL74" s="71"/>
      <c r="BM74" s="71"/>
      <c r="BN74" s="71"/>
      <c r="BO74" s="71"/>
      <c r="BP74" s="71"/>
      <c r="BQ74" s="71"/>
      <c r="BR74" s="71"/>
      <c r="BS74" s="71"/>
      <c r="BT74" s="71"/>
      <c r="BU74" s="71"/>
      <c r="BV74" s="71"/>
      <c r="BW74" s="71"/>
      <c r="BX74" s="71"/>
      <c r="BY74" s="71"/>
      <c r="BZ74" s="71"/>
      <c r="CA74" s="71"/>
      <c r="CB74" s="71"/>
      <c r="CC74" s="71"/>
      <c r="CD74" s="71"/>
      <c r="CE74" s="71"/>
      <c r="CF74" s="71"/>
      <c r="CG74" s="71"/>
      <c r="CH74" s="71"/>
      <c r="CI74" s="71"/>
      <c r="CJ74" s="71"/>
      <c r="CK74" s="71"/>
      <c r="CL74" s="71"/>
      <c r="CM74" s="71"/>
      <c r="CN74" s="71"/>
      <c r="CO74" s="71"/>
      <c r="CP74" s="71"/>
      <c r="CQ74" s="71"/>
      <c r="CR74" s="71"/>
      <c r="CS74" s="71"/>
      <c r="CT74" s="71"/>
      <c r="CU74" s="71"/>
      <c r="CV74" s="71"/>
      <c r="CW74" s="71"/>
      <c r="CX74" s="71"/>
      <c r="CY74" s="71"/>
      <c r="CZ74" s="71"/>
      <c r="DA74" s="71"/>
      <c r="DB74" s="71"/>
      <c r="DC74" s="71"/>
      <c r="DD74" s="71"/>
      <c r="DE74" s="71"/>
      <c r="DF74" s="71"/>
      <c r="DG74" s="71"/>
      <c r="DH74" s="71"/>
      <c r="DI74" s="71"/>
      <c r="DJ74" s="71"/>
      <c r="DK74" s="71"/>
      <c r="DL74" s="71"/>
      <c r="DM74" s="71"/>
      <c r="DN74" s="71"/>
      <c r="DO74" s="71"/>
      <c r="DP74" s="71"/>
      <c r="DQ74" s="71"/>
      <c r="DR74" s="71"/>
      <c r="DS74" s="71"/>
      <c r="DT74" s="71"/>
      <c r="FM74" s="50"/>
      <c r="GH74" s="71">
        <v>8.7682509999999994</v>
      </c>
      <c r="GI74" s="71">
        <v>8.6377120000000005</v>
      </c>
      <c r="GJ74" s="71">
        <v>8.5381789999999995</v>
      </c>
      <c r="GK74" s="71">
        <v>11.060172</v>
      </c>
      <c r="GL74" s="71">
        <v>11.333030000000001</v>
      </c>
      <c r="GM74" s="71">
        <v>11.468478999999999</v>
      </c>
      <c r="GN74" s="71">
        <v>11.110052</v>
      </c>
      <c r="GO74" s="71">
        <v>11.122180999999999</v>
      </c>
      <c r="GP74" s="71">
        <v>11.046514999999999</v>
      </c>
      <c r="GQ74" s="71">
        <v>10.967816999999998</v>
      </c>
      <c r="GR74" s="71">
        <v>10.906485999999999</v>
      </c>
      <c r="GS74" s="71">
        <v>8.158536999999999</v>
      </c>
      <c r="GT74" s="71">
        <v>8.1269659999999995</v>
      </c>
      <c r="GU74" s="71">
        <v>8.0490539999999999</v>
      </c>
      <c r="GV74" s="71">
        <v>7.9978800000000003</v>
      </c>
      <c r="GW74" s="71">
        <v>7.7892549999999998</v>
      </c>
      <c r="GX74" s="71">
        <v>8.1519320000000004</v>
      </c>
      <c r="GY74" s="71">
        <v>8.1745739999999998</v>
      </c>
      <c r="GZ74" s="71">
        <v>8.1376270000000002</v>
      </c>
      <c r="HA74" s="71">
        <v>8.1487069999999999</v>
      </c>
      <c r="HB74" s="71">
        <v>8.0883889999999994</v>
      </c>
      <c r="HC74" s="71">
        <v>8.0954169999999994</v>
      </c>
      <c r="HD74" s="71">
        <v>8.0352350000000001</v>
      </c>
      <c r="HE74" s="71">
        <v>7.9848980000000003</v>
      </c>
      <c r="HF74" s="71">
        <v>7.9127349999999996</v>
      </c>
      <c r="HG74" s="71">
        <v>7.8758590000000002</v>
      </c>
      <c r="HH74" s="71">
        <v>7.8220580000000002</v>
      </c>
      <c r="HI74" s="71">
        <v>7.5996540000000001</v>
      </c>
      <c r="HJ74" s="71">
        <v>7.8867510000000003</v>
      </c>
      <c r="HK74" s="71">
        <v>7.2218049999999998</v>
      </c>
      <c r="HL74" s="71">
        <v>7.2445040000000001</v>
      </c>
      <c r="HM74" s="71">
        <v>7.2445040000000001</v>
      </c>
      <c r="HN74" s="71">
        <v>7.2445040000000001</v>
      </c>
      <c r="HO74" s="71">
        <v>7.2445040000000001</v>
      </c>
      <c r="HP74" s="71">
        <v>6.9031570000000002</v>
      </c>
      <c r="HQ74" s="71">
        <v>6.8248990000000003</v>
      </c>
      <c r="HR74" s="71">
        <v>6.7389279999999996</v>
      </c>
      <c r="HS74" s="71">
        <v>6.8691849999999999</v>
      </c>
      <c r="HT74" s="71">
        <v>6.7512169999999996</v>
      </c>
      <c r="HU74" s="71">
        <v>6.4423950000000003</v>
      </c>
      <c r="HV74" s="71">
        <v>6.6576930000000001</v>
      </c>
      <c r="HW74" s="71">
        <v>6.6720800000000002</v>
      </c>
      <c r="HX74" s="71">
        <v>6.5849219999999997</v>
      </c>
      <c r="HY74" s="71">
        <v>6.5953799999999996</v>
      </c>
      <c r="HZ74" s="71">
        <v>6.6480610000000002</v>
      </c>
      <c r="IA74" s="71">
        <v>6.6500300000000001</v>
      </c>
      <c r="IB74" s="71">
        <v>6.6444489999999998</v>
      </c>
      <c r="IC74" s="71">
        <v>6.4460699999999997</v>
      </c>
      <c r="ID74" s="71">
        <v>6.465808</v>
      </c>
      <c r="IJ74" s="228"/>
      <c r="IK74" s="228"/>
      <c r="IL74" s="228"/>
    </row>
    <row r="75" spans="1:246" x14ac:dyDescent="0.3">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FM75" s="50"/>
      <c r="GV75" s="71"/>
      <c r="GW75" s="71"/>
      <c r="GX75" s="71"/>
      <c r="GY75" s="71"/>
      <c r="GZ75" s="71"/>
      <c r="HA75" s="71"/>
      <c r="HB75" s="71"/>
      <c r="HC75" s="71"/>
      <c r="HD75" s="71"/>
      <c r="HE75" s="71"/>
      <c r="HF75" s="71"/>
      <c r="HG75" s="71"/>
      <c r="HH75" s="71"/>
    </row>
    <row r="76" spans="1:246" x14ac:dyDescent="0.3">
      <c r="A76" s="41" t="s">
        <v>683</v>
      </c>
      <c r="B76" s="73">
        <v>48.71</v>
      </c>
      <c r="C76" s="73">
        <v>49.43</v>
      </c>
      <c r="D76" s="73">
        <v>45.26</v>
      </c>
      <c r="E76" s="73">
        <v>45.35</v>
      </c>
      <c r="F76" s="73">
        <v>47.5</v>
      </c>
      <c r="G76" s="73">
        <v>47.77</v>
      </c>
      <c r="H76" s="73">
        <v>48.93</v>
      </c>
      <c r="I76" s="73">
        <v>50.52</v>
      </c>
      <c r="J76" s="73">
        <v>52.59</v>
      </c>
      <c r="K76" s="73">
        <v>52.56</v>
      </c>
      <c r="L76" s="73">
        <v>52.56</v>
      </c>
      <c r="M76" s="73">
        <v>56.93</v>
      </c>
      <c r="N76" s="73">
        <v>55.22</v>
      </c>
      <c r="O76" s="73">
        <v>54.87</v>
      </c>
      <c r="P76" s="73">
        <v>54.28</v>
      </c>
      <c r="Q76" s="73">
        <v>51.64</v>
      </c>
      <c r="R76" s="73">
        <v>53.23</v>
      </c>
      <c r="S76" s="73">
        <v>56.53</v>
      </c>
      <c r="T76" s="73">
        <v>59.56</v>
      </c>
      <c r="U76" s="73">
        <v>63.16</v>
      </c>
      <c r="V76" s="73">
        <v>64.78</v>
      </c>
      <c r="W76" s="73">
        <v>66.03</v>
      </c>
      <c r="X76" s="73">
        <v>70.849999999999994</v>
      </c>
      <c r="Y76" s="73">
        <v>77.819999999999993</v>
      </c>
      <c r="Z76" s="73">
        <v>90.8</v>
      </c>
      <c r="AA76" s="73">
        <v>93.49</v>
      </c>
      <c r="AB76" s="73">
        <v>93.32</v>
      </c>
      <c r="AC76" s="73">
        <v>93.3</v>
      </c>
      <c r="AD76" s="73">
        <v>93.16</v>
      </c>
      <c r="AE76" s="73">
        <v>93.13</v>
      </c>
      <c r="AF76" s="73">
        <v>94.04</v>
      </c>
      <c r="AG76" s="73">
        <v>97.78</v>
      </c>
      <c r="AH76" s="73">
        <v>99.78</v>
      </c>
      <c r="AI76" s="73">
        <v>103.32</v>
      </c>
      <c r="AJ76" s="73">
        <v>108.53</v>
      </c>
      <c r="AK76" s="73">
        <v>102.97</v>
      </c>
      <c r="AL76" s="73">
        <v>114.46</v>
      </c>
      <c r="AM76" s="73">
        <v>125.19</v>
      </c>
      <c r="AN76" s="73">
        <v>113.19</v>
      </c>
      <c r="AO76" s="73">
        <v>113.64</v>
      </c>
      <c r="AP76" s="73">
        <v>112.25</v>
      </c>
      <c r="AQ76" s="73">
        <v>108.27</v>
      </c>
      <c r="AR76" s="73">
        <v>106.83</v>
      </c>
      <c r="AS76" s="73">
        <v>106.03</v>
      </c>
      <c r="AT76" s="73">
        <v>104.19</v>
      </c>
      <c r="AU76" s="73">
        <v>106.04</v>
      </c>
      <c r="AV76" s="73">
        <v>109.27</v>
      </c>
      <c r="AW76" s="73">
        <v>113.94</v>
      </c>
      <c r="AX76" s="73">
        <v>115.6</v>
      </c>
      <c r="AY76" s="73">
        <v>110.81</v>
      </c>
      <c r="AZ76" s="73">
        <v>108.14</v>
      </c>
      <c r="BA76" s="73">
        <v>110.45</v>
      </c>
      <c r="BB76" s="73">
        <v>116.44</v>
      </c>
      <c r="BC76" s="73">
        <v>111.26</v>
      </c>
      <c r="BD76" s="73">
        <v>111.14</v>
      </c>
      <c r="BE76" s="73">
        <v>111.31</v>
      </c>
      <c r="BF76" s="73">
        <v>112.45</v>
      </c>
      <c r="BG76" s="73">
        <v>115.69</v>
      </c>
      <c r="BH76" s="73">
        <v>120.53</v>
      </c>
      <c r="BI76" s="73">
        <v>119.29</v>
      </c>
      <c r="BJ76" s="73">
        <v>123.62</v>
      </c>
      <c r="BK76" s="73">
        <v>127.26</v>
      </c>
      <c r="BL76" s="73">
        <v>127.82</v>
      </c>
      <c r="BM76" s="73">
        <v>123.59</v>
      </c>
      <c r="BN76" s="73">
        <v>128.65</v>
      </c>
      <c r="BO76" s="73">
        <v>129.29</v>
      </c>
      <c r="BP76" s="73">
        <v>133</v>
      </c>
      <c r="BQ76" s="73">
        <v>134.30000000000001</v>
      </c>
      <c r="BR76" s="73">
        <v>135.69</v>
      </c>
      <c r="BS76" s="73">
        <v>144.05000000000001</v>
      </c>
      <c r="BT76" s="73">
        <v>153.22999999999999</v>
      </c>
      <c r="BU76" s="73">
        <v>163.03</v>
      </c>
      <c r="BV76" s="73">
        <v>175.06</v>
      </c>
      <c r="BW76" s="73">
        <v>186.48</v>
      </c>
      <c r="BX76" s="73">
        <v>189.45</v>
      </c>
      <c r="BY76" s="73">
        <v>189.06</v>
      </c>
      <c r="BZ76" s="73">
        <v>189.64</v>
      </c>
      <c r="CA76" s="73">
        <v>190.73</v>
      </c>
      <c r="CB76" s="73">
        <v>197.08</v>
      </c>
      <c r="CC76" s="73">
        <v>200.47</v>
      </c>
      <c r="CD76" s="73">
        <v>196.28</v>
      </c>
      <c r="CE76" s="73">
        <v>192.67000000000002</v>
      </c>
      <c r="CF76" s="73">
        <v>200.98000000000002</v>
      </c>
      <c r="CG76" s="73">
        <v>197.94</v>
      </c>
      <c r="CH76" s="73">
        <v>203.24</v>
      </c>
      <c r="CI76" s="73">
        <v>196.22</v>
      </c>
      <c r="CJ76" s="73">
        <v>194.9</v>
      </c>
      <c r="CK76" s="73">
        <v>192.25</v>
      </c>
      <c r="CL76" s="73">
        <v>199.59</v>
      </c>
      <c r="CM76" s="73">
        <v>198.95</v>
      </c>
      <c r="CN76" s="73">
        <v>192.85</v>
      </c>
      <c r="CO76" s="73">
        <v>193.25</v>
      </c>
      <c r="CP76" s="73">
        <v>193.43</v>
      </c>
      <c r="CQ76" s="73">
        <v>196.6</v>
      </c>
      <c r="CR76" s="73">
        <v>198.69</v>
      </c>
      <c r="CS76" s="73">
        <v>197.12</v>
      </c>
      <c r="CT76" s="73">
        <v>196.36</v>
      </c>
      <c r="CU76" s="73">
        <v>194.79</v>
      </c>
      <c r="CV76" s="73">
        <v>193.96</v>
      </c>
      <c r="CW76" s="73">
        <v>245.94</v>
      </c>
      <c r="CX76" s="73">
        <v>262.72000000000003</v>
      </c>
      <c r="CY76" s="73">
        <v>240.61</v>
      </c>
      <c r="CZ76" s="73">
        <v>247.99</v>
      </c>
      <c r="DA76" s="73">
        <v>247.98</v>
      </c>
      <c r="DB76" s="73">
        <v>253.94</v>
      </c>
      <c r="DC76" s="73">
        <v>91</v>
      </c>
      <c r="DD76" s="73">
        <v>91.74</v>
      </c>
      <c r="DE76" s="73">
        <v>90.6</v>
      </c>
      <c r="DF76" s="73">
        <v>109.49</v>
      </c>
      <c r="DG76" s="73">
        <v>108.92</v>
      </c>
      <c r="DH76" s="73">
        <v>108.26</v>
      </c>
      <c r="DI76" s="73">
        <v>107.81</v>
      </c>
      <c r="DJ76" s="73">
        <v>108.85</v>
      </c>
      <c r="DK76" s="73">
        <v>107</v>
      </c>
      <c r="DL76" s="73">
        <v>106.82000000000001</v>
      </c>
      <c r="DM76" s="73">
        <v>106.92</v>
      </c>
      <c r="DN76" s="73">
        <v>114.36999999999999</v>
      </c>
      <c r="DO76" s="73">
        <v>113.67000000000002</v>
      </c>
      <c r="DP76" s="73">
        <v>113.5</v>
      </c>
      <c r="DQ76" s="73">
        <v>112.43</v>
      </c>
      <c r="DR76" s="73">
        <v>111.64000000000001</v>
      </c>
      <c r="DS76" s="73">
        <v>110.77</v>
      </c>
      <c r="DT76" s="73">
        <v>109.25999999999999</v>
      </c>
      <c r="DU76" s="73">
        <v>108.9</v>
      </c>
      <c r="DV76" s="73">
        <v>107.96000000000001</v>
      </c>
      <c r="DW76" s="73">
        <v>107.05</v>
      </c>
      <c r="DX76" s="73">
        <v>106.67</v>
      </c>
      <c r="DY76" s="73">
        <v>106.92999999999999</v>
      </c>
      <c r="DZ76" s="73">
        <v>105.82999999999998</v>
      </c>
      <c r="EA76" s="73">
        <v>0.01</v>
      </c>
      <c r="EB76" s="73">
        <v>0.01</v>
      </c>
      <c r="EC76" s="73">
        <v>0</v>
      </c>
      <c r="ED76" s="73">
        <v>0.01</v>
      </c>
      <c r="EE76" s="73">
        <v>0.01</v>
      </c>
      <c r="EF76" s="73"/>
      <c r="EG76" s="73"/>
      <c r="EH76" s="73"/>
      <c r="EI76" s="73"/>
      <c r="EJ76" s="73"/>
      <c r="EK76" s="73"/>
      <c r="EL76" s="73"/>
      <c r="EM76" s="73"/>
      <c r="EN76" s="73"/>
      <c r="EO76" s="73"/>
      <c r="EP76" s="73"/>
      <c r="EQ76" s="73"/>
      <c r="ER76" s="73"/>
      <c r="ES76" s="73"/>
      <c r="ET76" s="73"/>
      <c r="EU76" s="73"/>
      <c r="EV76" s="73"/>
      <c r="EW76" s="73"/>
      <c r="EX76" s="73"/>
      <c r="EY76" s="73"/>
      <c r="EZ76" s="73"/>
      <c r="FA76" s="73"/>
      <c r="FB76" s="73"/>
      <c r="FC76" s="73"/>
      <c r="FD76" s="73"/>
      <c r="FE76" s="73"/>
      <c r="FF76" s="73"/>
      <c r="FG76" s="73"/>
      <c r="FH76" s="73"/>
      <c r="FI76" s="73"/>
      <c r="FJ76" s="73"/>
      <c r="FK76" s="73"/>
      <c r="FM76" s="50"/>
      <c r="GV76" s="71"/>
      <c r="GW76" s="71"/>
      <c r="GX76" s="71"/>
      <c r="GY76" s="71"/>
      <c r="GZ76" s="71"/>
      <c r="HA76" s="71"/>
      <c r="HB76" s="71"/>
      <c r="HC76" s="71"/>
      <c r="HD76" s="71"/>
      <c r="HE76" s="71"/>
      <c r="HF76" s="71"/>
      <c r="HG76" s="71"/>
      <c r="HH76" s="71"/>
    </row>
    <row r="77" spans="1:246" x14ac:dyDescent="0.3">
      <c r="A77" s="72" t="s">
        <v>129</v>
      </c>
      <c r="B77" s="71">
        <v>48.56</v>
      </c>
      <c r="C77" s="71">
        <v>49.28</v>
      </c>
      <c r="D77" s="71">
        <v>45.09</v>
      </c>
      <c r="E77" s="71">
        <v>45.17</v>
      </c>
      <c r="F77" s="71">
        <v>47.32</v>
      </c>
      <c r="G77" s="71">
        <v>47.57</v>
      </c>
      <c r="H77" s="71">
        <v>48.72</v>
      </c>
      <c r="I77" s="71">
        <v>50.32</v>
      </c>
      <c r="J77" s="71">
        <v>52.37</v>
      </c>
      <c r="K77" s="71">
        <v>52.33</v>
      </c>
      <c r="L77" s="71">
        <v>52.33</v>
      </c>
      <c r="M77" s="71">
        <v>56.28</v>
      </c>
      <c r="N77" s="71">
        <v>54.27</v>
      </c>
      <c r="O77" s="71">
        <v>53.89</v>
      </c>
      <c r="P77" s="71">
        <v>52.35</v>
      </c>
      <c r="Q77" s="71">
        <v>51.51</v>
      </c>
      <c r="R77" s="71">
        <v>52.99</v>
      </c>
      <c r="S77" s="71">
        <v>56.3</v>
      </c>
      <c r="T77" s="71">
        <v>59.32</v>
      </c>
      <c r="U77" s="71">
        <v>62.89</v>
      </c>
      <c r="V77" s="71">
        <v>64.47</v>
      </c>
      <c r="W77" s="71">
        <v>65.62</v>
      </c>
      <c r="X77" s="71">
        <v>70.510000000000005</v>
      </c>
      <c r="Y77" s="71">
        <v>77.66</v>
      </c>
      <c r="Z77" s="71">
        <v>90.62</v>
      </c>
      <c r="AA77" s="71">
        <v>93.29</v>
      </c>
      <c r="AB77" s="71">
        <v>93.11</v>
      </c>
      <c r="AC77" s="71">
        <v>93.06</v>
      </c>
      <c r="AD77" s="71">
        <v>92.89</v>
      </c>
      <c r="AE77" s="71">
        <v>92.84</v>
      </c>
      <c r="AF77" s="71">
        <v>93.73</v>
      </c>
      <c r="AG77" s="71">
        <v>97.43</v>
      </c>
      <c r="AH77" s="71">
        <v>99.41</v>
      </c>
      <c r="AI77" s="71">
        <v>102.94</v>
      </c>
      <c r="AJ77" s="71">
        <v>108.4</v>
      </c>
      <c r="AK77" s="71">
        <v>102.83</v>
      </c>
      <c r="AL77" s="71">
        <v>103.8</v>
      </c>
      <c r="AM77" s="71">
        <v>105.68</v>
      </c>
      <c r="AN77" s="71">
        <v>104.7</v>
      </c>
      <c r="AO77" s="71">
        <v>101.58</v>
      </c>
      <c r="AP77" s="71">
        <v>102.74</v>
      </c>
      <c r="AQ77" s="71">
        <v>101.18</v>
      </c>
      <c r="AR77" s="71">
        <v>103.71</v>
      </c>
      <c r="AS77" s="71">
        <v>105.56</v>
      </c>
      <c r="AT77" s="71">
        <v>103.73</v>
      </c>
      <c r="AU77" s="71">
        <v>105.56</v>
      </c>
      <c r="AV77" s="71">
        <v>108.75</v>
      </c>
      <c r="AW77" s="71">
        <v>107.31</v>
      </c>
      <c r="AX77" s="71">
        <v>109.01</v>
      </c>
      <c r="AY77" s="71">
        <v>110.18</v>
      </c>
      <c r="AZ77" s="71">
        <v>107.53</v>
      </c>
      <c r="BA77" s="71">
        <v>110.01</v>
      </c>
      <c r="BB77" s="71">
        <v>115.92</v>
      </c>
      <c r="BC77" s="71">
        <v>110.74</v>
      </c>
      <c r="BD77" s="71">
        <v>110.6</v>
      </c>
      <c r="BE77" s="71">
        <v>110.76</v>
      </c>
      <c r="BF77" s="71">
        <v>111.9</v>
      </c>
      <c r="BG77" s="71">
        <v>114.99</v>
      </c>
      <c r="BH77" s="71">
        <v>119.92</v>
      </c>
      <c r="BI77" s="71">
        <v>118.58</v>
      </c>
      <c r="BJ77" s="71">
        <v>122.83</v>
      </c>
      <c r="BK77" s="71">
        <v>126.37</v>
      </c>
      <c r="BL77" s="71">
        <v>126.96</v>
      </c>
      <c r="BM77" s="71">
        <v>122.82</v>
      </c>
      <c r="BN77" s="71">
        <v>127.78</v>
      </c>
      <c r="BO77" s="71">
        <v>128.46</v>
      </c>
      <c r="BP77" s="71">
        <v>132.13</v>
      </c>
      <c r="BQ77" s="71">
        <v>133.44</v>
      </c>
      <c r="BR77" s="71">
        <v>134.87</v>
      </c>
      <c r="BS77" s="71">
        <v>143.05000000000001</v>
      </c>
      <c r="BT77" s="71">
        <v>152.26</v>
      </c>
      <c r="BU77" s="71">
        <v>161.94</v>
      </c>
      <c r="BV77" s="71">
        <v>174.11</v>
      </c>
      <c r="BW77" s="71">
        <v>185.48</v>
      </c>
      <c r="BX77" s="71">
        <v>188.44</v>
      </c>
      <c r="BY77" s="71">
        <v>188.12</v>
      </c>
      <c r="BZ77" s="71">
        <v>188.73</v>
      </c>
      <c r="CA77" s="71">
        <v>189.79</v>
      </c>
      <c r="CB77" s="71">
        <v>196.11</v>
      </c>
      <c r="CC77" s="71">
        <v>199.54</v>
      </c>
      <c r="CD77" s="71">
        <v>195.3</v>
      </c>
      <c r="CE77" s="71">
        <v>191.66000000000003</v>
      </c>
      <c r="CF77" s="71">
        <v>200.02</v>
      </c>
      <c r="CG77" s="71">
        <v>196.75</v>
      </c>
      <c r="CH77" s="71">
        <v>202.2</v>
      </c>
      <c r="CI77" s="71">
        <v>195.12</v>
      </c>
      <c r="CJ77" s="71">
        <v>193.8</v>
      </c>
      <c r="CK77" s="71">
        <v>191.24</v>
      </c>
      <c r="CL77" s="71">
        <v>198.63</v>
      </c>
      <c r="CM77" s="71">
        <v>197.5</v>
      </c>
      <c r="CN77" s="71">
        <v>191.85</v>
      </c>
      <c r="CO77" s="71">
        <v>192.21</v>
      </c>
      <c r="CP77" s="71">
        <v>192.34</v>
      </c>
      <c r="CQ77" s="71">
        <v>195.53</v>
      </c>
      <c r="CR77" s="71">
        <v>197.58</v>
      </c>
      <c r="CS77" s="71">
        <v>195.87</v>
      </c>
      <c r="CT77" s="71">
        <v>195.3</v>
      </c>
      <c r="CU77" s="71">
        <v>193.63</v>
      </c>
      <c r="CV77" s="71">
        <v>192.82</v>
      </c>
      <c r="CW77" s="71">
        <v>245</v>
      </c>
      <c r="CX77" s="71">
        <v>261.77</v>
      </c>
      <c r="CY77" s="71">
        <v>239.6</v>
      </c>
      <c r="CZ77" s="71">
        <v>247.04</v>
      </c>
      <c r="DA77" s="71">
        <v>246.89</v>
      </c>
      <c r="DB77" s="71">
        <v>253.38</v>
      </c>
      <c r="DC77" s="71">
        <v>90.5</v>
      </c>
      <c r="DD77" s="71">
        <v>91.02</v>
      </c>
      <c r="DE77" s="71">
        <v>89.75</v>
      </c>
      <c r="DF77" s="71">
        <v>109.05</v>
      </c>
      <c r="DG77" s="71">
        <v>108.23</v>
      </c>
      <c r="DH77" s="71">
        <v>107.62</v>
      </c>
      <c r="DI77" s="71">
        <v>107.23</v>
      </c>
      <c r="DJ77" s="71">
        <v>108.2</v>
      </c>
      <c r="DK77" s="71">
        <v>106.3</v>
      </c>
      <c r="DL77" s="71">
        <v>106.2</v>
      </c>
      <c r="DM77" s="71">
        <v>106.09</v>
      </c>
      <c r="DN77" s="71">
        <v>113.66</v>
      </c>
      <c r="DO77" s="71">
        <v>112.91000000000001</v>
      </c>
      <c r="DP77" s="71">
        <v>112.47</v>
      </c>
      <c r="DQ77" s="71">
        <v>111.41000000000001</v>
      </c>
      <c r="DR77" s="71">
        <v>110.74000000000001</v>
      </c>
      <c r="DS77" s="71">
        <v>109.89</v>
      </c>
      <c r="DT77" s="71">
        <v>108.52</v>
      </c>
      <c r="DU77" s="71">
        <v>108.12</v>
      </c>
      <c r="DV77" s="71">
        <v>107.04</v>
      </c>
      <c r="DW77" s="71">
        <v>105.89</v>
      </c>
      <c r="DX77" s="71">
        <v>105.67</v>
      </c>
      <c r="DY77" s="71">
        <v>105.99</v>
      </c>
      <c r="DZ77" s="71">
        <v>104.97999999999999</v>
      </c>
      <c r="EA77" s="71">
        <v>0</v>
      </c>
      <c r="EB77" s="71">
        <v>0</v>
      </c>
      <c r="EC77" s="71">
        <v>0</v>
      </c>
      <c r="ED77" s="71">
        <v>0</v>
      </c>
      <c r="EE77" s="71">
        <v>0</v>
      </c>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3"/>
      <c r="FH77" s="73"/>
      <c r="FI77" s="73"/>
      <c r="FJ77" s="73"/>
      <c r="FK77" s="73"/>
      <c r="FM77" s="50"/>
      <c r="GV77" s="73"/>
      <c r="GW77" s="73"/>
      <c r="GX77" s="73"/>
      <c r="GY77" s="73"/>
      <c r="GZ77" s="73"/>
      <c r="HA77" s="73"/>
      <c r="HB77" s="73"/>
      <c r="HC77" s="73"/>
      <c r="HD77" s="73"/>
      <c r="HE77" s="73"/>
      <c r="HF77" s="73"/>
      <c r="HG77" s="73"/>
      <c r="HH77" s="73"/>
    </row>
    <row r="78" spans="1:246" x14ac:dyDescent="0.3">
      <c r="A78" s="72" t="s">
        <v>130</v>
      </c>
      <c r="B78" s="71">
        <v>33.35</v>
      </c>
      <c r="C78" s="71">
        <v>33.64</v>
      </c>
      <c r="D78" s="71">
        <v>32.25</v>
      </c>
      <c r="E78" s="71">
        <v>33.56</v>
      </c>
      <c r="F78" s="71">
        <v>36.07</v>
      </c>
      <c r="G78" s="71">
        <v>37.72</v>
      </c>
      <c r="H78" s="71">
        <v>38.159999999999997</v>
      </c>
      <c r="I78" s="71">
        <v>38.64</v>
      </c>
      <c r="J78" s="71">
        <v>40.44</v>
      </c>
      <c r="K78" s="71">
        <v>41.56</v>
      </c>
      <c r="L78" s="71">
        <v>41.56</v>
      </c>
      <c r="M78" s="71">
        <v>45.71</v>
      </c>
      <c r="N78" s="71">
        <v>42.54</v>
      </c>
      <c r="O78" s="71">
        <v>41.34</v>
      </c>
      <c r="P78" s="71">
        <v>40.869999999999997</v>
      </c>
      <c r="Q78" s="71">
        <v>38.659999999999997</v>
      </c>
      <c r="R78" s="71">
        <v>39.68</v>
      </c>
      <c r="S78" s="71">
        <v>41.72</v>
      </c>
      <c r="T78" s="71">
        <v>45.22</v>
      </c>
      <c r="U78" s="71">
        <v>50.13</v>
      </c>
      <c r="V78" s="71">
        <v>50.28</v>
      </c>
      <c r="W78" s="71">
        <v>50.2</v>
      </c>
      <c r="X78" s="71">
        <v>56.97</v>
      </c>
      <c r="Y78" s="71">
        <v>65.06</v>
      </c>
      <c r="Z78" s="71">
        <v>77.209999999999994</v>
      </c>
      <c r="AA78" s="71">
        <v>78.31</v>
      </c>
      <c r="AB78" s="71">
        <v>79.84</v>
      </c>
      <c r="AC78" s="71">
        <v>80.33</v>
      </c>
      <c r="AD78" s="71">
        <v>78.3</v>
      </c>
      <c r="AE78" s="71">
        <v>79.98</v>
      </c>
      <c r="AF78" s="71">
        <v>81.099999999999994</v>
      </c>
      <c r="AG78" s="71">
        <v>83.95</v>
      </c>
      <c r="AH78" s="71">
        <v>87.38</v>
      </c>
      <c r="AI78" s="71">
        <v>89.18</v>
      </c>
      <c r="AJ78" s="71">
        <v>93.81</v>
      </c>
      <c r="AK78" s="71">
        <v>90.28</v>
      </c>
      <c r="AL78" s="71">
        <v>87.96</v>
      </c>
      <c r="AM78" s="71">
        <v>87.76</v>
      </c>
      <c r="AN78" s="71">
        <v>83.27</v>
      </c>
      <c r="AO78" s="71">
        <v>79.77</v>
      </c>
      <c r="AP78" s="71">
        <v>79.89</v>
      </c>
      <c r="AQ78" s="71">
        <v>79</v>
      </c>
      <c r="AR78" s="71">
        <v>81.67</v>
      </c>
      <c r="AS78" s="71">
        <v>80.22</v>
      </c>
      <c r="AT78" s="71">
        <v>81.790000000000006</v>
      </c>
      <c r="AU78" s="71">
        <v>83.51</v>
      </c>
      <c r="AV78" s="71">
        <v>84.45</v>
      </c>
      <c r="AW78" s="71">
        <v>88.85</v>
      </c>
      <c r="AX78" s="71">
        <v>89.1</v>
      </c>
      <c r="AY78" s="71">
        <v>88.02</v>
      </c>
      <c r="AZ78" s="71">
        <v>88.84</v>
      </c>
      <c r="BA78" s="71">
        <v>91.13</v>
      </c>
      <c r="BB78" s="71">
        <v>96.15</v>
      </c>
      <c r="BC78" s="71">
        <v>93.18</v>
      </c>
      <c r="BD78" s="71">
        <v>90.31</v>
      </c>
      <c r="BE78" s="71">
        <v>91.49</v>
      </c>
      <c r="BF78" s="71">
        <v>92.17</v>
      </c>
      <c r="BG78" s="71">
        <v>94.83</v>
      </c>
      <c r="BH78" s="71">
        <v>96.65</v>
      </c>
      <c r="BI78" s="71">
        <v>99.07</v>
      </c>
      <c r="BJ78" s="71">
        <v>101.63</v>
      </c>
      <c r="BK78" s="71">
        <v>102.73</v>
      </c>
      <c r="BL78" s="71">
        <v>103.78</v>
      </c>
      <c r="BM78" s="71">
        <v>99.27</v>
      </c>
      <c r="BN78" s="71">
        <v>105.68</v>
      </c>
      <c r="BO78" s="71">
        <v>106.23</v>
      </c>
      <c r="BP78" s="71">
        <v>108.68</v>
      </c>
      <c r="BQ78" s="71">
        <v>107.88</v>
      </c>
      <c r="BR78" s="71">
        <v>111.5</v>
      </c>
      <c r="BS78" s="71">
        <v>117.27</v>
      </c>
      <c r="BT78" s="71">
        <v>123.38</v>
      </c>
      <c r="BU78" s="71">
        <v>136.38999999999999</v>
      </c>
      <c r="BV78" s="71">
        <v>146.88</v>
      </c>
      <c r="BW78" s="71">
        <v>151.81</v>
      </c>
      <c r="BX78" s="71">
        <v>155.9</v>
      </c>
      <c r="BY78" s="71">
        <v>156.58000000000001</v>
      </c>
      <c r="BZ78" s="71">
        <v>155.35</v>
      </c>
      <c r="CA78" s="71">
        <v>157.11000000000001</v>
      </c>
      <c r="CB78" s="71">
        <v>160.41</v>
      </c>
      <c r="CC78" s="71">
        <v>161.79</v>
      </c>
      <c r="CD78" s="71">
        <v>158.84</v>
      </c>
      <c r="CE78" s="71">
        <v>151.94000000000003</v>
      </c>
      <c r="CF78" s="71">
        <v>154.03</v>
      </c>
      <c r="CG78" s="71">
        <v>155.54999999999998</v>
      </c>
      <c r="CH78" s="71">
        <v>160.82</v>
      </c>
      <c r="CI78" s="71">
        <v>155</v>
      </c>
      <c r="CJ78" s="71">
        <v>151.09</v>
      </c>
      <c r="CK78" s="71">
        <v>153.51</v>
      </c>
      <c r="CL78" s="71">
        <v>162.06</v>
      </c>
      <c r="CM78" s="71">
        <v>154.94</v>
      </c>
      <c r="CN78" s="71">
        <v>155.47</v>
      </c>
      <c r="CO78" s="71">
        <v>155.44</v>
      </c>
      <c r="CP78" s="71">
        <v>154.94</v>
      </c>
      <c r="CQ78" s="71">
        <v>158.83000000000001</v>
      </c>
      <c r="CR78" s="71">
        <v>158.38</v>
      </c>
      <c r="CS78" s="71">
        <v>160.55000000000001</v>
      </c>
      <c r="CT78" s="71">
        <v>159.26</v>
      </c>
      <c r="CU78" s="71">
        <v>154.1</v>
      </c>
      <c r="CV78" s="71">
        <v>150.78</v>
      </c>
      <c r="CW78" s="71">
        <v>205.94</v>
      </c>
      <c r="CX78" s="71">
        <v>218.97</v>
      </c>
      <c r="CY78" s="71">
        <v>197.69</v>
      </c>
      <c r="CZ78" s="71">
        <v>205.06</v>
      </c>
      <c r="DA78" s="71">
        <v>204.45</v>
      </c>
      <c r="DB78" s="71">
        <v>210.29</v>
      </c>
      <c r="DC78" s="71">
        <v>88.94</v>
      </c>
      <c r="DD78" s="71">
        <v>88.72</v>
      </c>
      <c r="DE78" s="71">
        <v>87.6</v>
      </c>
      <c r="DF78" s="71">
        <v>106.29</v>
      </c>
      <c r="DG78" s="71">
        <v>105.09</v>
      </c>
      <c r="DH78" s="71">
        <v>104.38</v>
      </c>
      <c r="DI78" s="71">
        <v>103.8</v>
      </c>
      <c r="DJ78" s="71">
        <v>104.85</v>
      </c>
      <c r="DK78" s="71">
        <v>102.57</v>
      </c>
      <c r="DL78" s="71">
        <v>102.73</v>
      </c>
      <c r="DM78" s="71">
        <v>102.4</v>
      </c>
      <c r="DN78" s="71">
        <v>109.8</v>
      </c>
      <c r="DO78" s="71">
        <v>109.01</v>
      </c>
      <c r="DP78" s="71">
        <v>108.34</v>
      </c>
      <c r="DQ78" s="71">
        <v>106.93</v>
      </c>
      <c r="DR78" s="71">
        <v>105.2</v>
      </c>
      <c r="DS78" s="71">
        <v>103.34</v>
      </c>
      <c r="DT78" s="71">
        <v>102.47</v>
      </c>
      <c r="DU78" s="71">
        <v>102.65</v>
      </c>
      <c r="DV78" s="71">
        <v>101.34</v>
      </c>
      <c r="DW78" s="71">
        <v>100.36</v>
      </c>
      <c r="DX78" s="71">
        <v>101.04</v>
      </c>
      <c r="DY78" s="71">
        <v>101.11</v>
      </c>
      <c r="DZ78" s="71">
        <v>100.07</v>
      </c>
      <c r="EA78" s="71">
        <v>0</v>
      </c>
      <c r="EB78" s="71">
        <v>0</v>
      </c>
      <c r="EC78" s="71">
        <v>0</v>
      </c>
      <c r="ED78" s="71">
        <v>0</v>
      </c>
      <c r="EE78" s="71">
        <v>0</v>
      </c>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M78" s="50"/>
      <c r="GV78" s="71"/>
      <c r="GW78" s="71"/>
      <c r="GX78" s="71"/>
      <c r="GY78" s="71"/>
      <c r="GZ78" s="71"/>
      <c r="HA78" s="71"/>
      <c r="HB78" s="71"/>
      <c r="HC78" s="71"/>
      <c r="HD78" s="71"/>
      <c r="HE78" s="71"/>
      <c r="HF78" s="71"/>
      <c r="HG78" s="71"/>
      <c r="HH78" s="71"/>
    </row>
    <row r="79" spans="1:246" x14ac:dyDescent="0.3">
      <c r="A79" s="72" t="s">
        <v>131</v>
      </c>
      <c r="B79" s="71">
        <v>15.21</v>
      </c>
      <c r="C79" s="71">
        <v>15.65</v>
      </c>
      <c r="D79" s="71">
        <v>12.84</v>
      </c>
      <c r="E79" s="71">
        <v>11.61</v>
      </c>
      <c r="F79" s="71">
        <v>11.25</v>
      </c>
      <c r="G79" s="71">
        <v>9.85</v>
      </c>
      <c r="H79" s="71">
        <v>10.56</v>
      </c>
      <c r="I79" s="71">
        <v>11.68</v>
      </c>
      <c r="J79" s="71">
        <v>11.94</v>
      </c>
      <c r="K79" s="71">
        <v>10.77</v>
      </c>
      <c r="L79" s="71">
        <v>10.77</v>
      </c>
      <c r="M79" s="71">
        <v>10.57</v>
      </c>
      <c r="N79" s="71">
        <v>11.72</v>
      </c>
      <c r="O79" s="71">
        <v>12.54</v>
      </c>
      <c r="P79" s="71">
        <v>11.48</v>
      </c>
      <c r="Q79" s="71">
        <v>12.84</v>
      </c>
      <c r="R79" s="71">
        <v>13.31</v>
      </c>
      <c r="S79" s="71">
        <v>14.58</v>
      </c>
      <c r="T79" s="71">
        <v>14.1</v>
      </c>
      <c r="U79" s="71">
        <v>12.76</v>
      </c>
      <c r="V79" s="71">
        <v>14.19</v>
      </c>
      <c r="W79" s="71">
        <v>15.43</v>
      </c>
      <c r="X79" s="71">
        <v>13.54</v>
      </c>
      <c r="Y79" s="71">
        <v>12.6</v>
      </c>
      <c r="Z79" s="71">
        <v>13.42</v>
      </c>
      <c r="AA79" s="71">
        <v>14.98</v>
      </c>
      <c r="AB79" s="71">
        <v>13.27</v>
      </c>
      <c r="AC79" s="71">
        <v>12.73</v>
      </c>
      <c r="AD79" s="71">
        <v>14.6</v>
      </c>
      <c r="AE79" s="71">
        <v>12.87</v>
      </c>
      <c r="AF79" s="71">
        <v>12.62</v>
      </c>
      <c r="AG79" s="71">
        <v>13.48</v>
      </c>
      <c r="AH79" s="71">
        <v>12.03</v>
      </c>
      <c r="AI79" s="71">
        <v>13.76</v>
      </c>
      <c r="AJ79" s="71">
        <v>14.6</v>
      </c>
      <c r="AK79" s="71">
        <v>12.55</v>
      </c>
      <c r="AL79" s="71">
        <v>15.84</v>
      </c>
      <c r="AM79" s="71">
        <v>17.920000000000002</v>
      </c>
      <c r="AN79" s="71">
        <v>21.43</v>
      </c>
      <c r="AO79" s="71">
        <v>21.81</v>
      </c>
      <c r="AP79" s="71">
        <v>22.85</v>
      </c>
      <c r="AQ79" s="71">
        <v>22.18</v>
      </c>
      <c r="AR79" s="71">
        <v>22.04</v>
      </c>
      <c r="AS79" s="71">
        <v>25.34</v>
      </c>
      <c r="AT79" s="71">
        <v>21.94</v>
      </c>
      <c r="AU79" s="71">
        <v>22.04</v>
      </c>
      <c r="AV79" s="71">
        <v>24.3</v>
      </c>
      <c r="AW79" s="71">
        <v>18.46</v>
      </c>
      <c r="AX79" s="71">
        <v>19.91</v>
      </c>
      <c r="AY79" s="71">
        <v>22.16</v>
      </c>
      <c r="AZ79" s="71">
        <v>18.7</v>
      </c>
      <c r="BA79" s="71">
        <v>18.87</v>
      </c>
      <c r="BB79" s="71">
        <v>19.77</v>
      </c>
      <c r="BC79" s="71">
        <v>17.559999999999999</v>
      </c>
      <c r="BD79" s="71">
        <v>20.29</v>
      </c>
      <c r="BE79" s="71">
        <v>19.27</v>
      </c>
      <c r="BF79" s="71">
        <v>19.73</v>
      </c>
      <c r="BG79" s="71">
        <v>20.170000000000002</v>
      </c>
      <c r="BH79" s="71">
        <v>23.27</v>
      </c>
      <c r="BI79" s="71">
        <v>19.510000000000002</v>
      </c>
      <c r="BJ79" s="71">
        <v>21.21</v>
      </c>
      <c r="BK79" s="71">
        <v>23.64</v>
      </c>
      <c r="BL79" s="71">
        <v>23.19</v>
      </c>
      <c r="BM79" s="71">
        <v>23.55</v>
      </c>
      <c r="BN79" s="71">
        <v>22.1</v>
      </c>
      <c r="BO79" s="71">
        <v>22.23</v>
      </c>
      <c r="BP79" s="71">
        <v>23.45</v>
      </c>
      <c r="BQ79" s="71">
        <v>25.56</v>
      </c>
      <c r="BR79" s="71">
        <v>23.37</v>
      </c>
      <c r="BS79" s="71">
        <v>25.77</v>
      </c>
      <c r="BT79" s="71">
        <v>28.88</v>
      </c>
      <c r="BU79" s="71">
        <v>25.54</v>
      </c>
      <c r="BV79" s="71">
        <v>27.23</v>
      </c>
      <c r="BW79" s="71">
        <v>33.67</v>
      </c>
      <c r="BX79" s="71">
        <v>32.549999999999997</v>
      </c>
      <c r="BY79" s="71">
        <v>31.54</v>
      </c>
      <c r="BZ79" s="71">
        <v>33.380000000000003</v>
      </c>
      <c r="CA79" s="71">
        <v>32.68</v>
      </c>
      <c r="CB79" s="71">
        <v>35.700000000000003</v>
      </c>
      <c r="CC79" s="71">
        <v>37.75</v>
      </c>
      <c r="CD79" s="71">
        <v>36.46</v>
      </c>
      <c r="CE79" s="71">
        <v>39.720000000000006</v>
      </c>
      <c r="CF79" s="71">
        <v>45.99</v>
      </c>
      <c r="CG79" s="71">
        <v>41.2</v>
      </c>
      <c r="CH79" s="71">
        <v>41.38</v>
      </c>
      <c r="CI79" s="71">
        <v>40.119999999999997</v>
      </c>
      <c r="CJ79" s="71">
        <v>42.72</v>
      </c>
      <c r="CK79" s="71">
        <v>37.729999999999997</v>
      </c>
      <c r="CL79" s="71">
        <v>36.58</v>
      </c>
      <c r="CM79" s="71">
        <v>42.56</v>
      </c>
      <c r="CN79" s="71">
        <v>36.380000000000003</v>
      </c>
      <c r="CO79" s="71">
        <v>36.770000000000003</v>
      </c>
      <c r="CP79" s="71">
        <v>37.4</v>
      </c>
      <c r="CQ79" s="71">
        <v>36.69</v>
      </c>
      <c r="CR79" s="71">
        <v>39.200000000000003</v>
      </c>
      <c r="CS79" s="71">
        <v>35.32</v>
      </c>
      <c r="CT79" s="71">
        <v>36.04</v>
      </c>
      <c r="CU79" s="71">
        <v>39.53</v>
      </c>
      <c r="CV79" s="71">
        <v>42.04</v>
      </c>
      <c r="CW79" s="71">
        <v>39.06</v>
      </c>
      <c r="CX79" s="71">
        <v>42.8</v>
      </c>
      <c r="CY79" s="71">
        <v>41.91</v>
      </c>
      <c r="CZ79" s="71">
        <v>41.99</v>
      </c>
      <c r="DA79" s="71">
        <v>42.44</v>
      </c>
      <c r="DB79" s="71">
        <v>43.09</v>
      </c>
      <c r="DC79" s="71">
        <v>1.56</v>
      </c>
      <c r="DD79" s="71">
        <v>2.2999999999999998</v>
      </c>
      <c r="DE79" s="71">
        <v>2.16</v>
      </c>
      <c r="DF79" s="71">
        <v>2.76</v>
      </c>
      <c r="DG79" s="71">
        <v>3.14</v>
      </c>
      <c r="DH79" s="71">
        <v>3.24</v>
      </c>
      <c r="DI79" s="71">
        <v>3.43</v>
      </c>
      <c r="DJ79" s="71">
        <v>3.35</v>
      </c>
      <c r="DK79" s="71">
        <v>3.74</v>
      </c>
      <c r="DL79" s="71">
        <v>3.47</v>
      </c>
      <c r="DM79" s="71">
        <v>3.69</v>
      </c>
      <c r="DN79" s="71">
        <v>3.86</v>
      </c>
      <c r="DO79" s="71">
        <v>3.9</v>
      </c>
      <c r="DP79" s="71">
        <v>4.13</v>
      </c>
      <c r="DQ79" s="71">
        <v>4.4800000000000004</v>
      </c>
      <c r="DR79" s="71">
        <v>5.54</v>
      </c>
      <c r="DS79" s="71">
        <v>6.55</v>
      </c>
      <c r="DT79" s="71">
        <v>6.05</v>
      </c>
      <c r="DU79" s="71">
        <v>5.47</v>
      </c>
      <c r="DV79" s="71">
        <v>5.7</v>
      </c>
      <c r="DW79" s="71">
        <v>5.53</v>
      </c>
      <c r="DX79" s="71">
        <v>4.63</v>
      </c>
      <c r="DY79" s="71">
        <v>4.88</v>
      </c>
      <c r="DZ79" s="71">
        <v>4.91</v>
      </c>
      <c r="EA79" s="71">
        <v>0</v>
      </c>
      <c r="EB79" s="71">
        <v>0</v>
      </c>
      <c r="EC79" s="71">
        <v>0</v>
      </c>
      <c r="ED79" s="71">
        <v>0</v>
      </c>
      <c r="EE79" s="71">
        <v>0</v>
      </c>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M79" s="50"/>
      <c r="GV79" s="71"/>
      <c r="GW79" s="71"/>
      <c r="GX79" s="71"/>
      <c r="GY79" s="71"/>
      <c r="GZ79" s="71"/>
      <c r="HA79" s="71"/>
      <c r="HB79" s="71"/>
      <c r="HC79" s="71"/>
      <c r="HD79" s="71"/>
      <c r="HE79" s="71"/>
      <c r="HF79" s="71"/>
      <c r="HG79" s="71"/>
      <c r="HH79" s="71"/>
    </row>
    <row r="80" spans="1:246" x14ac:dyDescent="0.3">
      <c r="A80" s="50" t="s">
        <v>597</v>
      </c>
      <c r="B80" s="71">
        <v>0.1</v>
      </c>
      <c r="C80" s="71">
        <v>0.09</v>
      </c>
      <c r="D80" s="71">
        <v>0.09</v>
      </c>
      <c r="E80" s="71">
        <v>0.09</v>
      </c>
      <c r="F80" s="71">
        <v>7.0000000000000007E-2</v>
      </c>
      <c r="G80" s="71">
        <v>7.0000000000000007E-2</v>
      </c>
      <c r="H80" s="71">
        <v>7.0000000000000007E-2</v>
      </c>
      <c r="I80" s="71">
        <v>0.06</v>
      </c>
      <c r="J80" s="71">
        <v>0.06</v>
      </c>
      <c r="K80" s="71">
        <v>0.06</v>
      </c>
      <c r="L80" s="71">
        <v>0.06</v>
      </c>
      <c r="M80" s="71">
        <v>0.05</v>
      </c>
      <c r="N80" s="71">
        <v>0.05</v>
      </c>
      <c r="O80" s="71">
        <v>0.05</v>
      </c>
      <c r="P80" s="71">
        <v>0.04</v>
      </c>
      <c r="Q80" s="71">
        <v>0.04</v>
      </c>
      <c r="R80" s="71">
        <v>0</v>
      </c>
      <c r="S80" s="71">
        <v>0</v>
      </c>
      <c r="T80" s="71">
        <v>0</v>
      </c>
      <c r="U80" s="71">
        <v>0</v>
      </c>
      <c r="V80" s="71">
        <v>0</v>
      </c>
      <c r="W80" s="71">
        <v>0</v>
      </c>
      <c r="X80" s="71">
        <v>0</v>
      </c>
      <c r="Y80" s="71">
        <v>0</v>
      </c>
      <c r="Z80" s="71">
        <v>0</v>
      </c>
      <c r="AA80" s="71">
        <v>0</v>
      </c>
      <c r="AB80" s="71">
        <v>0</v>
      </c>
      <c r="AC80" s="71">
        <v>0</v>
      </c>
      <c r="AD80" s="71">
        <v>0</v>
      </c>
      <c r="AE80" s="71">
        <v>0</v>
      </c>
      <c r="AF80" s="71">
        <v>0</v>
      </c>
      <c r="AG80" s="71">
        <v>0</v>
      </c>
      <c r="AH80" s="71">
        <v>0</v>
      </c>
      <c r="AI80" s="71">
        <v>0</v>
      </c>
      <c r="AJ80" s="71">
        <v>0</v>
      </c>
      <c r="AK80" s="71">
        <v>0</v>
      </c>
      <c r="AL80" s="71">
        <v>10.220000000000001</v>
      </c>
      <c r="AM80" s="71">
        <v>18.72</v>
      </c>
      <c r="AN80" s="71">
        <v>7.97</v>
      </c>
      <c r="AO80" s="71">
        <v>11.69</v>
      </c>
      <c r="AP80" s="71">
        <v>8.69</v>
      </c>
      <c r="AQ80" s="71">
        <v>6.69</v>
      </c>
      <c r="AR80" s="71">
        <v>2.69</v>
      </c>
      <c r="AS80" s="71">
        <v>0</v>
      </c>
      <c r="AT80" s="71">
        <v>0</v>
      </c>
      <c r="AU80" s="71">
        <v>0</v>
      </c>
      <c r="AV80" s="71">
        <v>0</v>
      </c>
      <c r="AW80" s="71">
        <v>6</v>
      </c>
      <c r="AX80" s="71">
        <v>6</v>
      </c>
      <c r="AY80" s="71">
        <v>0</v>
      </c>
      <c r="AZ80" s="71">
        <v>0</v>
      </c>
      <c r="BA80" s="71">
        <v>0</v>
      </c>
      <c r="BB80" s="71">
        <v>0</v>
      </c>
      <c r="BC80" s="71">
        <v>0</v>
      </c>
      <c r="BD80" s="71">
        <v>0</v>
      </c>
      <c r="BE80" s="71">
        <v>0</v>
      </c>
      <c r="BF80" s="71">
        <v>0</v>
      </c>
      <c r="BG80" s="71">
        <v>0</v>
      </c>
      <c r="BH80" s="71">
        <v>0</v>
      </c>
      <c r="BI80" s="71">
        <v>0</v>
      </c>
      <c r="BJ80" s="71">
        <v>0</v>
      </c>
      <c r="BK80" s="71">
        <v>0</v>
      </c>
      <c r="BL80" s="71">
        <v>0</v>
      </c>
      <c r="BM80" s="71">
        <v>0</v>
      </c>
      <c r="BN80" s="71">
        <v>0</v>
      </c>
      <c r="BO80" s="71">
        <v>0</v>
      </c>
      <c r="BP80" s="71">
        <v>0</v>
      </c>
      <c r="BQ80" s="71">
        <v>0</v>
      </c>
      <c r="BR80" s="71">
        <v>0</v>
      </c>
      <c r="BS80" s="71">
        <v>0</v>
      </c>
      <c r="BT80" s="71">
        <v>0</v>
      </c>
      <c r="BU80" s="71">
        <v>0</v>
      </c>
      <c r="BV80" s="71">
        <v>0</v>
      </c>
      <c r="BW80" s="71">
        <v>0</v>
      </c>
      <c r="BX80" s="71">
        <v>0</v>
      </c>
      <c r="BY80" s="71">
        <v>0</v>
      </c>
      <c r="BZ80" s="71">
        <v>0</v>
      </c>
      <c r="CA80" s="71">
        <v>0</v>
      </c>
      <c r="CB80" s="71">
        <v>0</v>
      </c>
      <c r="CC80" s="71">
        <v>0</v>
      </c>
      <c r="CD80" s="71">
        <v>0</v>
      </c>
      <c r="CE80" s="71">
        <v>0</v>
      </c>
      <c r="CF80" s="71">
        <v>0</v>
      </c>
      <c r="CG80" s="71">
        <v>0</v>
      </c>
      <c r="CH80" s="71">
        <v>0</v>
      </c>
      <c r="CI80" s="71">
        <v>0</v>
      </c>
      <c r="CJ80" s="71">
        <v>0</v>
      </c>
      <c r="CK80" s="71">
        <v>0</v>
      </c>
      <c r="CL80" s="71">
        <v>0</v>
      </c>
      <c r="CM80" s="71">
        <v>0</v>
      </c>
      <c r="CN80" s="71">
        <v>0</v>
      </c>
      <c r="CO80" s="71">
        <v>0</v>
      </c>
      <c r="CP80" s="71">
        <v>0</v>
      </c>
      <c r="CQ80" s="71">
        <v>0</v>
      </c>
      <c r="CR80" s="71">
        <v>0</v>
      </c>
      <c r="CS80" s="71">
        <v>0</v>
      </c>
      <c r="CT80" s="71">
        <v>0</v>
      </c>
      <c r="CU80" s="71">
        <v>0</v>
      </c>
      <c r="CV80" s="71">
        <v>0</v>
      </c>
      <c r="CW80" s="71">
        <v>0</v>
      </c>
      <c r="CX80" s="71">
        <v>0</v>
      </c>
      <c r="CY80" s="71">
        <v>0</v>
      </c>
      <c r="CZ80" s="71">
        <v>0</v>
      </c>
      <c r="DA80" s="71">
        <v>0</v>
      </c>
      <c r="DB80" s="71">
        <v>0</v>
      </c>
      <c r="DC80" s="71">
        <v>0</v>
      </c>
      <c r="DD80" s="71">
        <v>0</v>
      </c>
      <c r="DE80" s="71">
        <v>0</v>
      </c>
      <c r="DF80" s="71">
        <v>0</v>
      </c>
      <c r="DG80" s="71">
        <v>0</v>
      </c>
      <c r="DH80" s="71">
        <v>0</v>
      </c>
      <c r="DI80" s="71">
        <v>0</v>
      </c>
      <c r="DJ80" s="71">
        <v>0</v>
      </c>
      <c r="DK80" s="71">
        <v>0</v>
      </c>
      <c r="DL80" s="71">
        <v>0</v>
      </c>
      <c r="DM80" s="71">
        <v>0</v>
      </c>
      <c r="DN80" s="71">
        <v>0</v>
      </c>
      <c r="DO80" s="71">
        <v>0</v>
      </c>
      <c r="DP80" s="71">
        <v>0</v>
      </c>
      <c r="DQ80" s="71">
        <v>0</v>
      </c>
      <c r="DR80" s="71">
        <v>0</v>
      </c>
      <c r="DS80" s="71">
        <v>0</v>
      </c>
      <c r="DT80" s="71">
        <v>0</v>
      </c>
      <c r="DU80" s="71">
        <v>0</v>
      </c>
      <c r="DV80" s="71">
        <v>0</v>
      </c>
      <c r="DW80" s="71">
        <v>0</v>
      </c>
      <c r="DX80" s="71">
        <v>0</v>
      </c>
      <c r="DY80" s="71">
        <v>0</v>
      </c>
      <c r="DZ80" s="71">
        <v>0</v>
      </c>
      <c r="EA80" s="71">
        <v>0</v>
      </c>
      <c r="EB80" s="71">
        <v>0</v>
      </c>
      <c r="EC80" s="71">
        <v>0</v>
      </c>
      <c r="ED80" s="71">
        <v>0</v>
      </c>
      <c r="EE80" s="71">
        <v>0</v>
      </c>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M80" s="50"/>
      <c r="GV80" s="71"/>
      <c r="GW80" s="71"/>
      <c r="GX80" s="71"/>
      <c r="GY80" s="71"/>
      <c r="GZ80" s="71"/>
      <c r="HA80" s="71"/>
      <c r="HB80" s="71"/>
      <c r="HC80" s="71"/>
      <c r="HD80" s="71"/>
      <c r="HE80" s="71"/>
      <c r="HF80" s="71"/>
      <c r="HG80" s="71"/>
      <c r="HH80" s="71"/>
    </row>
    <row r="81" spans="1:238" x14ac:dyDescent="0.3">
      <c r="A81" s="50" t="s">
        <v>132</v>
      </c>
      <c r="B81" s="71">
        <v>0.05</v>
      </c>
      <c r="C81" s="71">
        <v>0.06</v>
      </c>
      <c r="D81" s="71">
        <v>0.08</v>
      </c>
      <c r="E81" s="71">
        <v>0.09</v>
      </c>
      <c r="F81" s="71">
        <v>0.11</v>
      </c>
      <c r="G81" s="71">
        <v>0.12</v>
      </c>
      <c r="H81" s="71">
        <v>0.13</v>
      </c>
      <c r="I81" s="71">
        <v>0.14000000000000001</v>
      </c>
      <c r="J81" s="71">
        <v>0.16</v>
      </c>
      <c r="K81" s="71">
        <v>0.17</v>
      </c>
      <c r="L81" s="71">
        <v>0.17</v>
      </c>
      <c r="M81" s="71">
        <v>0.61</v>
      </c>
      <c r="N81" s="71">
        <v>0.91</v>
      </c>
      <c r="O81" s="71">
        <v>0.93</v>
      </c>
      <c r="P81" s="71">
        <v>1.89</v>
      </c>
      <c r="Q81" s="71">
        <v>0.1</v>
      </c>
      <c r="R81" s="71">
        <v>0.24</v>
      </c>
      <c r="S81" s="71">
        <v>0.24</v>
      </c>
      <c r="T81" s="71">
        <v>0.24</v>
      </c>
      <c r="U81" s="71">
        <v>0.27</v>
      </c>
      <c r="V81" s="71">
        <v>0.3</v>
      </c>
      <c r="W81" s="71">
        <v>0.41</v>
      </c>
      <c r="X81" s="71">
        <v>0.34</v>
      </c>
      <c r="Y81" s="71">
        <v>0.16</v>
      </c>
      <c r="Z81" s="71">
        <v>0.17</v>
      </c>
      <c r="AA81" s="71">
        <v>0.19</v>
      </c>
      <c r="AB81" s="71">
        <v>0.22</v>
      </c>
      <c r="AC81" s="71">
        <v>0.24</v>
      </c>
      <c r="AD81" s="71">
        <v>0.27</v>
      </c>
      <c r="AE81" s="71">
        <v>0.28999999999999998</v>
      </c>
      <c r="AF81" s="71">
        <v>0.32</v>
      </c>
      <c r="AG81" s="71">
        <v>0.35</v>
      </c>
      <c r="AH81" s="71">
        <v>0.38</v>
      </c>
      <c r="AI81" s="71">
        <v>0.38</v>
      </c>
      <c r="AJ81" s="71">
        <v>0.12</v>
      </c>
      <c r="AK81" s="71">
        <v>0.14000000000000001</v>
      </c>
      <c r="AL81" s="71">
        <v>0.44</v>
      </c>
      <c r="AM81" s="71">
        <v>0.79</v>
      </c>
      <c r="AN81" s="71">
        <v>0.51</v>
      </c>
      <c r="AO81" s="71">
        <v>0.37</v>
      </c>
      <c r="AP81" s="71">
        <v>0.82</v>
      </c>
      <c r="AQ81" s="71">
        <v>0.4</v>
      </c>
      <c r="AR81" s="71">
        <v>0.43</v>
      </c>
      <c r="AS81" s="71">
        <v>0.47</v>
      </c>
      <c r="AT81" s="71">
        <v>0.45</v>
      </c>
      <c r="AU81" s="71">
        <v>0.49</v>
      </c>
      <c r="AV81" s="71">
        <v>0.53</v>
      </c>
      <c r="AW81" s="71">
        <v>0.64</v>
      </c>
      <c r="AX81" s="71">
        <v>0.6</v>
      </c>
      <c r="AY81" s="71">
        <v>0.63</v>
      </c>
      <c r="AZ81" s="71">
        <v>0.61</v>
      </c>
      <c r="BA81" s="71">
        <v>0.44</v>
      </c>
      <c r="BB81" s="71">
        <v>0.52</v>
      </c>
      <c r="BC81" s="71">
        <v>0.51</v>
      </c>
      <c r="BD81" s="71">
        <v>0.54</v>
      </c>
      <c r="BE81" s="71">
        <v>0.55000000000000004</v>
      </c>
      <c r="BF81" s="71">
        <v>0.55000000000000004</v>
      </c>
      <c r="BG81" s="71">
        <v>0.69</v>
      </c>
      <c r="BH81" s="71">
        <v>0.61</v>
      </c>
      <c r="BI81" s="71">
        <v>0.71</v>
      </c>
      <c r="BJ81" s="71">
        <v>0.78</v>
      </c>
      <c r="BK81" s="71">
        <v>0.89</v>
      </c>
      <c r="BL81" s="71">
        <v>0.86</v>
      </c>
      <c r="BM81" s="71">
        <v>0.77</v>
      </c>
      <c r="BN81" s="71">
        <v>0.87</v>
      </c>
      <c r="BO81" s="71">
        <v>0.83</v>
      </c>
      <c r="BP81" s="71">
        <v>0.87</v>
      </c>
      <c r="BQ81" s="71">
        <v>0.87</v>
      </c>
      <c r="BR81" s="71">
        <v>0.83</v>
      </c>
      <c r="BS81" s="71">
        <v>1</v>
      </c>
      <c r="BT81" s="71">
        <v>0.97</v>
      </c>
      <c r="BU81" s="71">
        <v>1.0900000000000001</v>
      </c>
      <c r="BV81" s="71">
        <v>0.95</v>
      </c>
      <c r="BW81" s="71">
        <v>1</v>
      </c>
      <c r="BX81" s="71">
        <v>1.01</v>
      </c>
      <c r="BY81" s="71">
        <v>0.94</v>
      </c>
      <c r="BZ81" s="71">
        <v>0.91</v>
      </c>
      <c r="CA81" s="71">
        <v>0.94</v>
      </c>
      <c r="CB81" s="71">
        <v>0.97</v>
      </c>
      <c r="CC81" s="71">
        <v>0.93</v>
      </c>
      <c r="CD81" s="71">
        <v>0.98</v>
      </c>
      <c r="CE81" s="71">
        <v>1.01</v>
      </c>
      <c r="CF81" s="71">
        <v>0.96</v>
      </c>
      <c r="CG81" s="71">
        <v>1.19</v>
      </c>
      <c r="CH81" s="71">
        <v>1.04</v>
      </c>
      <c r="CI81" s="71">
        <v>1.1000000000000001</v>
      </c>
      <c r="CJ81" s="71">
        <v>1.0900000000000001</v>
      </c>
      <c r="CK81" s="71">
        <v>1.01</v>
      </c>
      <c r="CL81" s="71">
        <v>0.96</v>
      </c>
      <c r="CM81" s="71">
        <v>1.45</v>
      </c>
      <c r="CN81" s="71">
        <v>1</v>
      </c>
      <c r="CO81" s="71">
        <v>1.04</v>
      </c>
      <c r="CP81" s="71">
        <v>1.0900000000000001</v>
      </c>
      <c r="CQ81" s="71">
        <v>1.08</v>
      </c>
      <c r="CR81" s="71">
        <v>1.1100000000000001</v>
      </c>
      <c r="CS81" s="71">
        <v>1.26</v>
      </c>
      <c r="CT81" s="71">
        <v>1.06</v>
      </c>
      <c r="CU81" s="71">
        <v>1.1499999999999999</v>
      </c>
      <c r="CV81" s="71">
        <v>1.1399999999999999</v>
      </c>
      <c r="CW81" s="71">
        <v>0.94</v>
      </c>
      <c r="CX81" s="71">
        <v>0.95</v>
      </c>
      <c r="CY81" s="71">
        <v>1.01</v>
      </c>
      <c r="CZ81" s="71">
        <v>0.94</v>
      </c>
      <c r="DA81" s="71">
        <v>1.0900000000000001</v>
      </c>
      <c r="DB81" s="71">
        <v>0.56000000000000005</v>
      </c>
      <c r="DC81" s="71">
        <v>0.49</v>
      </c>
      <c r="DD81" s="71">
        <v>0.72</v>
      </c>
      <c r="DE81" s="71">
        <v>0.85</v>
      </c>
      <c r="DF81" s="71">
        <v>0.44</v>
      </c>
      <c r="DG81" s="71">
        <v>0.69</v>
      </c>
      <c r="DH81" s="71">
        <v>0.64</v>
      </c>
      <c r="DI81" s="71">
        <v>0.57999999999999996</v>
      </c>
      <c r="DJ81" s="71">
        <v>0.65</v>
      </c>
      <c r="DK81" s="71">
        <v>0.7</v>
      </c>
      <c r="DL81" s="71">
        <v>0.62</v>
      </c>
      <c r="DM81" s="71">
        <v>0.83</v>
      </c>
      <c r="DN81" s="71">
        <v>0.71</v>
      </c>
      <c r="DO81" s="71">
        <v>0.76</v>
      </c>
      <c r="DP81" s="71">
        <v>1.03</v>
      </c>
      <c r="DQ81" s="71">
        <v>1.02</v>
      </c>
      <c r="DR81" s="71">
        <v>0.9</v>
      </c>
      <c r="DS81" s="71">
        <v>0.88</v>
      </c>
      <c r="DT81" s="71">
        <v>0.74</v>
      </c>
      <c r="DU81" s="71">
        <v>0.78</v>
      </c>
      <c r="DV81" s="71">
        <v>0.92</v>
      </c>
      <c r="DW81" s="71">
        <v>1.1599999999999999</v>
      </c>
      <c r="DX81" s="71">
        <v>1</v>
      </c>
      <c r="DY81" s="71">
        <v>0.94000000000000006</v>
      </c>
      <c r="DZ81" s="71">
        <v>0.85</v>
      </c>
      <c r="EA81" s="71">
        <v>0.01</v>
      </c>
      <c r="EB81" s="71">
        <v>0.01</v>
      </c>
      <c r="EC81" s="71">
        <v>0</v>
      </c>
      <c r="ED81" s="71">
        <v>0.01</v>
      </c>
      <c r="EE81" s="71">
        <v>0.01</v>
      </c>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M81" s="50"/>
      <c r="GV81" s="71"/>
      <c r="GW81" s="71"/>
      <c r="GX81" s="71"/>
      <c r="GY81" s="71"/>
      <c r="GZ81" s="71"/>
      <c r="HA81" s="71"/>
      <c r="HB81" s="71"/>
      <c r="HC81" s="71"/>
      <c r="HD81" s="71"/>
      <c r="HE81" s="71"/>
      <c r="HF81" s="71"/>
      <c r="HG81" s="71"/>
      <c r="HH81" s="71"/>
    </row>
    <row r="82" spans="1:238" x14ac:dyDescent="0.3">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M82" s="50"/>
      <c r="GV82" s="71"/>
      <c r="GW82" s="71"/>
      <c r="GX82" s="71"/>
      <c r="GY82" s="71"/>
      <c r="GZ82" s="71"/>
      <c r="HA82" s="71"/>
      <c r="HB82" s="71"/>
      <c r="HC82" s="71"/>
      <c r="HD82" s="71"/>
      <c r="HE82" s="71"/>
      <c r="HF82" s="71"/>
      <c r="HG82" s="71"/>
      <c r="HH82" s="71"/>
    </row>
    <row r="83" spans="1:238" x14ac:dyDescent="0.3">
      <c r="A83" s="41" t="s">
        <v>682</v>
      </c>
      <c r="B83" s="73">
        <v>248.35</v>
      </c>
      <c r="C83" s="73">
        <v>253.68</v>
      </c>
      <c r="D83" s="73">
        <v>253.27</v>
      </c>
      <c r="E83" s="73">
        <v>255.03</v>
      </c>
      <c r="F83" s="73">
        <v>256.18</v>
      </c>
      <c r="G83" s="73">
        <v>258.23</v>
      </c>
      <c r="H83" s="73">
        <v>259.86</v>
      </c>
      <c r="I83" s="73">
        <v>261.45</v>
      </c>
      <c r="J83" s="73">
        <v>262.32</v>
      </c>
      <c r="K83" s="73">
        <v>266.12</v>
      </c>
      <c r="L83" s="73">
        <v>268.56</v>
      </c>
      <c r="M83" s="73">
        <v>274.70999999999998</v>
      </c>
      <c r="N83" s="73">
        <v>275.13</v>
      </c>
      <c r="O83" s="73">
        <v>278.13</v>
      </c>
      <c r="P83" s="73">
        <v>283.63</v>
      </c>
      <c r="Q83" s="73">
        <v>289.47000000000003</v>
      </c>
      <c r="R83" s="73">
        <v>301.18</v>
      </c>
      <c r="S83" s="73">
        <v>317.5</v>
      </c>
      <c r="T83" s="73">
        <v>337.24</v>
      </c>
      <c r="U83" s="73">
        <v>357.9</v>
      </c>
      <c r="V83" s="73">
        <v>376.68</v>
      </c>
      <c r="W83" s="73">
        <v>396.8</v>
      </c>
      <c r="X83" s="73">
        <v>410.99</v>
      </c>
      <c r="Y83" s="73">
        <v>425.95</v>
      </c>
      <c r="Z83" s="73">
        <v>435.42</v>
      </c>
      <c r="AA83" s="73">
        <v>445</v>
      </c>
      <c r="AB83" s="73">
        <v>455.15</v>
      </c>
      <c r="AC83" s="73">
        <v>470.01</v>
      </c>
      <c r="AD83" s="73">
        <v>481.9</v>
      </c>
      <c r="AE83" s="73">
        <v>498.03</v>
      </c>
      <c r="AF83" s="73">
        <v>515.24</v>
      </c>
      <c r="AG83" s="73">
        <v>534.79999999999995</v>
      </c>
      <c r="AH83" s="73">
        <v>556.51</v>
      </c>
      <c r="AI83" s="73">
        <v>585.95000000000005</v>
      </c>
      <c r="AJ83" s="73">
        <v>610.99</v>
      </c>
      <c r="AK83" s="73">
        <v>649.61</v>
      </c>
      <c r="AL83" s="73">
        <v>669.68</v>
      </c>
      <c r="AM83" s="73">
        <v>676.97</v>
      </c>
      <c r="AN83" s="73">
        <v>675.38</v>
      </c>
      <c r="AO83" s="73">
        <v>692.26</v>
      </c>
      <c r="AP83" s="73">
        <v>701.15</v>
      </c>
      <c r="AQ83" s="73">
        <v>708.74</v>
      </c>
      <c r="AR83" s="73">
        <v>713.47</v>
      </c>
      <c r="AS83" s="73">
        <v>717.49</v>
      </c>
      <c r="AT83" s="73">
        <v>716.95</v>
      </c>
      <c r="AU83" s="73">
        <v>723.14</v>
      </c>
      <c r="AV83" s="73">
        <v>732.77</v>
      </c>
      <c r="AW83" s="73">
        <v>788.08</v>
      </c>
      <c r="AX83" s="73">
        <v>816.18</v>
      </c>
      <c r="AY83" s="73">
        <v>848.03</v>
      </c>
      <c r="AZ83" s="73">
        <v>891.99</v>
      </c>
      <c r="BA83" s="73">
        <v>926.74</v>
      </c>
      <c r="BB83" s="73">
        <v>907.91</v>
      </c>
      <c r="BC83" s="73">
        <v>938.85</v>
      </c>
      <c r="BD83" s="73">
        <v>987.42</v>
      </c>
      <c r="BE83" s="73">
        <v>1018.51</v>
      </c>
      <c r="BF83" s="73">
        <v>1052.32</v>
      </c>
      <c r="BG83" s="73">
        <v>1072.6199999999999</v>
      </c>
      <c r="BH83" s="73">
        <v>1071.7</v>
      </c>
      <c r="BI83" s="73">
        <v>1054.24</v>
      </c>
      <c r="BJ83" s="73">
        <v>1039.8699999999999</v>
      </c>
      <c r="BK83" s="73">
        <v>1036.95</v>
      </c>
      <c r="BL83" s="73">
        <v>1043.3399999999999</v>
      </c>
      <c r="BM83" s="73">
        <v>1053.81</v>
      </c>
      <c r="BN83" s="73">
        <v>1063.97</v>
      </c>
      <c r="BO83" s="73">
        <v>1082.99</v>
      </c>
      <c r="BP83" s="73">
        <v>1095.4000000000001</v>
      </c>
      <c r="BQ83" s="73">
        <v>1107.03</v>
      </c>
      <c r="BR83" s="73">
        <v>1122.83</v>
      </c>
      <c r="BS83" s="73">
        <v>1114.5</v>
      </c>
      <c r="BT83" s="73">
        <v>1070.7</v>
      </c>
      <c r="BU83" s="73">
        <v>1033.92</v>
      </c>
      <c r="BV83" s="73">
        <v>1006.39</v>
      </c>
      <c r="BW83" s="73">
        <v>984.77</v>
      </c>
      <c r="BX83" s="73">
        <v>984.77</v>
      </c>
      <c r="BY83" s="73">
        <v>987.78</v>
      </c>
      <c r="BZ83" s="73">
        <v>962.53</v>
      </c>
      <c r="CA83" s="73">
        <v>939.59</v>
      </c>
      <c r="CB83" s="73">
        <v>939.68</v>
      </c>
      <c r="CC83" s="73">
        <v>944.58999999999992</v>
      </c>
      <c r="CD83" s="73">
        <v>955.96</v>
      </c>
      <c r="CE83" s="73">
        <v>978.4899999999999</v>
      </c>
      <c r="CF83" s="73">
        <v>978.4899999999999</v>
      </c>
      <c r="CG83" s="73">
        <v>1034.9399999999998</v>
      </c>
      <c r="CH83" s="73">
        <v>1054.18</v>
      </c>
      <c r="CI83" s="73">
        <v>1069.97</v>
      </c>
      <c r="CJ83" s="73">
        <v>1094.76</v>
      </c>
      <c r="CK83" s="73">
        <v>1096.6600000000001</v>
      </c>
      <c r="CL83" s="73">
        <v>1135.43</v>
      </c>
      <c r="CM83" s="73">
        <v>1158.97</v>
      </c>
      <c r="CN83" s="73">
        <v>1167.1400000000001</v>
      </c>
      <c r="CO83" s="73">
        <v>1181.29</v>
      </c>
      <c r="CP83" s="73">
        <v>1189.8</v>
      </c>
      <c r="CQ83" s="73">
        <v>1186.96</v>
      </c>
      <c r="CR83" s="73">
        <v>1196.29</v>
      </c>
      <c r="CS83" s="73">
        <v>1179.19</v>
      </c>
      <c r="CT83" s="73">
        <v>1161.5999999999999</v>
      </c>
      <c r="CU83" s="73">
        <v>1152.3499999999999</v>
      </c>
      <c r="CV83" s="73">
        <v>1146.33</v>
      </c>
      <c r="CW83" s="73">
        <v>1137.5999999999999</v>
      </c>
      <c r="CX83" s="73">
        <v>1131.6300000000001</v>
      </c>
      <c r="CY83" s="73">
        <v>1123.9100000000001</v>
      </c>
      <c r="CZ83" s="73">
        <v>1122.6600000000001</v>
      </c>
      <c r="DA83" s="73">
        <v>1117.3399999999999</v>
      </c>
      <c r="DB83" s="73">
        <v>1115.32</v>
      </c>
      <c r="DC83" s="73">
        <v>1124.03</v>
      </c>
      <c r="DD83" s="73">
        <v>1125.5999999999999</v>
      </c>
      <c r="DE83" s="73">
        <v>1130.94</v>
      </c>
      <c r="DF83" s="73">
        <v>1131.53</v>
      </c>
      <c r="DG83" s="73">
        <v>1136.02</v>
      </c>
      <c r="DH83" s="73">
        <v>1139.1400000000001</v>
      </c>
      <c r="DI83" s="73">
        <v>1143.6300000000001</v>
      </c>
      <c r="DJ83" s="73">
        <v>1150.42</v>
      </c>
      <c r="DK83" s="73">
        <v>1159.2</v>
      </c>
      <c r="DL83" s="73">
        <v>1164.58</v>
      </c>
      <c r="DM83" s="73">
        <v>1164.8399999999999</v>
      </c>
      <c r="DN83" s="73">
        <v>1159.6199999999999</v>
      </c>
      <c r="DO83" s="73">
        <v>1142.6300000000001</v>
      </c>
      <c r="DP83" s="73">
        <v>1121.74</v>
      </c>
      <c r="DQ83" s="73">
        <v>1107.4100000000001</v>
      </c>
      <c r="DR83" s="73">
        <v>1101.3799999999999</v>
      </c>
      <c r="DS83" s="73">
        <v>1094.5899999999999</v>
      </c>
      <c r="DT83" s="73">
        <v>1087.22</v>
      </c>
      <c r="DU83" s="73">
        <v>1072.22</v>
      </c>
      <c r="DV83" s="73"/>
      <c r="DW83" s="208"/>
      <c r="DX83" s="208"/>
      <c r="DY83" s="208"/>
      <c r="DZ83" s="208"/>
      <c r="EA83" s="208"/>
      <c r="EB83" s="208"/>
      <c r="EC83" s="208"/>
      <c r="ED83" s="208"/>
      <c r="EE83" s="208"/>
      <c r="EF83" s="208"/>
      <c r="EG83" s="208"/>
      <c r="EH83" s="208"/>
      <c r="EI83" s="208"/>
      <c r="EJ83" s="208"/>
      <c r="EK83" s="208"/>
      <c r="EL83" s="208"/>
      <c r="EM83" s="208"/>
      <c r="EN83" s="208"/>
      <c r="EO83" s="208"/>
      <c r="EP83" s="208"/>
      <c r="EQ83" s="208"/>
      <c r="ER83" s="208"/>
      <c r="ES83" s="208"/>
      <c r="ET83" s="208"/>
      <c r="EU83" s="208"/>
      <c r="EV83" s="208"/>
      <c r="EW83" s="208"/>
      <c r="EX83" s="208"/>
      <c r="EY83" s="208"/>
      <c r="EZ83" s="208"/>
      <c r="FA83" s="208"/>
      <c r="FB83" s="208"/>
      <c r="FC83" s="208"/>
      <c r="FD83" s="208"/>
      <c r="FE83" s="208"/>
      <c r="FF83" s="208"/>
      <c r="FM83" s="50"/>
      <c r="GX83" s="71"/>
      <c r="GY83" s="71"/>
      <c r="GZ83" s="71"/>
      <c r="HA83" s="71"/>
      <c r="HB83" s="71"/>
      <c r="HC83" s="71"/>
      <c r="HD83" s="71"/>
      <c r="HE83" s="71"/>
      <c r="HF83" s="71"/>
      <c r="HG83" s="71"/>
      <c r="HH83" s="71"/>
    </row>
    <row r="84" spans="1:238" x14ac:dyDescent="0.3">
      <c r="A84" s="72" t="s">
        <v>129</v>
      </c>
      <c r="B84" s="71">
        <v>231</v>
      </c>
      <c r="C84" s="71">
        <v>236.22</v>
      </c>
      <c r="D84" s="71">
        <v>235.78</v>
      </c>
      <c r="E84" s="71">
        <v>237.73</v>
      </c>
      <c r="F84" s="71">
        <v>238.97</v>
      </c>
      <c r="G84" s="71">
        <v>241.1</v>
      </c>
      <c r="H84" s="71">
        <v>242.55</v>
      </c>
      <c r="I84" s="71">
        <v>244.17</v>
      </c>
      <c r="J84" s="71">
        <v>245.1</v>
      </c>
      <c r="K84" s="71">
        <v>249.02</v>
      </c>
      <c r="L84" s="71">
        <v>252.34</v>
      </c>
      <c r="M84" s="71">
        <v>258.47000000000003</v>
      </c>
      <c r="N84" s="71">
        <v>258.8</v>
      </c>
      <c r="O84" s="71">
        <v>261.81</v>
      </c>
      <c r="P84" s="71">
        <v>267.3</v>
      </c>
      <c r="Q84" s="71">
        <v>273.16000000000003</v>
      </c>
      <c r="R84" s="71">
        <v>284.77</v>
      </c>
      <c r="S84" s="71">
        <v>300.57</v>
      </c>
      <c r="T84" s="71">
        <v>320.37</v>
      </c>
      <c r="U84" s="71">
        <v>341.06</v>
      </c>
      <c r="V84" s="71">
        <v>359.9</v>
      </c>
      <c r="W84" s="71">
        <v>380.12</v>
      </c>
      <c r="X84" s="71">
        <v>394.38</v>
      </c>
      <c r="Y84" s="71">
        <v>410.67</v>
      </c>
      <c r="Z84" s="71">
        <v>420.07</v>
      </c>
      <c r="AA84" s="71">
        <v>429.65</v>
      </c>
      <c r="AB84" s="71">
        <v>439.76</v>
      </c>
      <c r="AC84" s="71">
        <v>454.74</v>
      </c>
      <c r="AD84" s="71">
        <v>466.59</v>
      </c>
      <c r="AE84" s="71">
        <v>482.74</v>
      </c>
      <c r="AF84" s="71">
        <v>501.19</v>
      </c>
      <c r="AG84" s="71">
        <v>520.85</v>
      </c>
      <c r="AH84" s="71">
        <v>542.57000000000005</v>
      </c>
      <c r="AI84" s="71">
        <v>572.04999999999995</v>
      </c>
      <c r="AJ84" s="71">
        <v>597.17999999999995</v>
      </c>
      <c r="AK84" s="71">
        <v>635.96</v>
      </c>
      <c r="AL84" s="71">
        <v>651.86</v>
      </c>
      <c r="AM84" s="71">
        <v>658.93</v>
      </c>
      <c r="AN84" s="71">
        <v>655.34</v>
      </c>
      <c r="AO84" s="71">
        <v>670.73</v>
      </c>
      <c r="AP84" s="71">
        <v>678.12</v>
      </c>
      <c r="AQ84" s="71">
        <v>685.8</v>
      </c>
      <c r="AR84" s="71">
        <v>689.54</v>
      </c>
      <c r="AS84" s="71">
        <v>692.84</v>
      </c>
      <c r="AT84" s="71">
        <v>692.54</v>
      </c>
      <c r="AU84" s="71">
        <v>696.95</v>
      </c>
      <c r="AV84" s="71">
        <v>705.85</v>
      </c>
      <c r="AW84" s="71">
        <v>740.6</v>
      </c>
      <c r="AX84" s="71">
        <v>763.69</v>
      </c>
      <c r="AY84" s="71">
        <v>790.59</v>
      </c>
      <c r="AZ84" s="71">
        <v>828.79</v>
      </c>
      <c r="BA84" s="71">
        <v>863.26</v>
      </c>
      <c r="BB84" s="71">
        <v>893.67</v>
      </c>
      <c r="BC84" s="71">
        <v>924.2</v>
      </c>
      <c r="BD84" s="71">
        <v>972.42</v>
      </c>
      <c r="BE84" s="71">
        <v>1003.11</v>
      </c>
      <c r="BF84" s="71">
        <v>1036.79</v>
      </c>
      <c r="BG84" s="71">
        <v>1057.06</v>
      </c>
      <c r="BH84" s="71">
        <v>1067.7</v>
      </c>
      <c r="BI84" s="71">
        <v>1050.04</v>
      </c>
      <c r="BJ84" s="71">
        <v>1035.6500000000001</v>
      </c>
      <c r="BK84" s="71">
        <v>1032.8599999999999</v>
      </c>
      <c r="BL84" s="71">
        <v>1038.95</v>
      </c>
      <c r="BM84" s="71">
        <v>1048.78</v>
      </c>
      <c r="BN84" s="71">
        <v>1059.19</v>
      </c>
      <c r="BO84" s="71">
        <v>1078.3900000000001</v>
      </c>
      <c r="BP84" s="71">
        <v>1090.8900000000001</v>
      </c>
      <c r="BQ84" s="71">
        <v>1102.25</v>
      </c>
      <c r="BR84" s="71">
        <v>1118.01</v>
      </c>
      <c r="BS84" s="71">
        <v>1110.05</v>
      </c>
      <c r="BT84" s="71">
        <v>1066.78</v>
      </c>
      <c r="BU84" s="71">
        <v>1030.69</v>
      </c>
      <c r="BV84" s="71">
        <v>1002.33</v>
      </c>
      <c r="BW84" s="71">
        <v>979.1</v>
      </c>
      <c r="BX84" s="71">
        <v>979.1</v>
      </c>
      <c r="BY84" s="71">
        <v>949.77</v>
      </c>
      <c r="BZ84" s="71">
        <v>936.06</v>
      </c>
      <c r="CA84" s="71">
        <v>932.52</v>
      </c>
      <c r="CB84" s="71">
        <v>933.04</v>
      </c>
      <c r="CC84" s="71">
        <v>940.37999999999988</v>
      </c>
      <c r="CD84" s="71">
        <v>951.97</v>
      </c>
      <c r="CE84" s="71">
        <v>974.67</v>
      </c>
      <c r="CF84" s="71">
        <v>974.67</v>
      </c>
      <c r="CG84" s="71">
        <v>1032.51</v>
      </c>
      <c r="CH84" s="71">
        <v>1051.6400000000001</v>
      </c>
      <c r="CI84" s="71">
        <v>1066.53</v>
      </c>
      <c r="CJ84" s="71">
        <v>1091.03</v>
      </c>
      <c r="CK84" s="71">
        <v>1091.03</v>
      </c>
      <c r="CL84" s="71">
        <v>1129.95</v>
      </c>
      <c r="CM84" s="71">
        <v>1153.7</v>
      </c>
      <c r="CN84" s="71">
        <v>1162.07</v>
      </c>
      <c r="CO84" s="71">
        <v>1176.4000000000001</v>
      </c>
      <c r="CP84" s="71">
        <v>1185.1099999999999</v>
      </c>
      <c r="CQ84" s="71">
        <v>1182.69</v>
      </c>
      <c r="CR84" s="71">
        <v>1192.19</v>
      </c>
      <c r="CS84" s="71">
        <v>1175.8800000000001</v>
      </c>
      <c r="CT84" s="71">
        <v>1157</v>
      </c>
      <c r="CU84" s="71">
        <v>1147.06</v>
      </c>
      <c r="CV84" s="71">
        <v>1141.47</v>
      </c>
      <c r="CW84" s="71">
        <v>1132.71</v>
      </c>
      <c r="CX84" s="71">
        <v>1126.21</v>
      </c>
      <c r="CY84" s="71">
        <v>1119.24</v>
      </c>
      <c r="CZ84" s="71">
        <v>1117.8599999999999</v>
      </c>
      <c r="DA84" s="71">
        <v>1112.96</v>
      </c>
      <c r="DB84" s="71">
        <v>1111.1500000000001</v>
      </c>
      <c r="DC84" s="71">
        <v>1120.04</v>
      </c>
      <c r="DD84" s="71">
        <v>1121.8800000000001</v>
      </c>
      <c r="DE84" s="71">
        <v>1127.93</v>
      </c>
      <c r="DF84" s="71">
        <v>1127.95</v>
      </c>
      <c r="DG84" s="71">
        <v>1131.67</v>
      </c>
      <c r="DH84" s="71">
        <v>1134.53</v>
      </c>
      <c r="DI84" s="71">
        <v>1139.03</v>
      </c>
      <c r="DJ84" s="71">
        <v>1145.9000000000001</v>
      </c>
      <c r="DK84" s="71">
        <v>1154.79</v>
      </c>
      <c r="DL84" s="71">
        <v>1160.4299999999998</v>
      </c>
      <c r="DM84" s="71">
        <v>1161.53</v>
      </c>
      <c r="DN84" s="71">
        <v>1156</v>
      </c>
      <c r="DO84" s="71">
        <v>1139.25</v>
      </c>
      <c r="DP84" s="71">
        <v>1118.54</v>
      </c>
      <c r="DQ84" s="71">
        <v>1104.9100000000001</v>
      </c>
      <c r="DR84" s="71">
        <v>1099.01</v>
      </c>
      <c r="DS84" s="71">
        <v>1092.23</v>
      </c>
      <c r="DT84" s="71">
        <v>1084.97</v>
      </c>
      <c r="DU84" s="71">
        <v>1070.02</v>
      </c>
      <c r="DV84" s="71"/>
      <c r="DW84" s="208"/>
      <c r="DX84" s="208"/>
      <c r="DY84" s="208"/>
      <c r="DZ84" s="208"/>
      <c r="EA84" s="208"/>
      <c r="EB84" s="208"/>
      <c r="EC84" s="208"/>
      <c r="ED84" s="208"/>
      <c r="EE84" s="208"/>
      <c r="EF84" s="208"/>
      <c r="EG84" s="208"/>
      <c r="EH84" s="208"/>
      <c r="EI84" s="208"/>
      <c r="EJ84" s="208"/>
      <c r="EK84" s="208"/>
      <c r="EL84" s="208"/>
      <c r="EM84" s="208"/>
      <c r="EN84" s="208"/>
      <c r="EO84" s="208"/>
      <c r="EP84" s="208"/>
      <c r="EQ84" s="208"/>
      <c r="ER84" s="208"/>
      <c r="ES84" s="208"/>
      <c r="ET84" s="208"/>
      <c r="EU84" s="208"/>
      <c r="EV84" s="208"/>
      <c r="EW84" s="208"/>
      <c r="EX84" s="208"/>
      <c r="EY84" s="208"/>
      <c r="EZ84" s="208"/>
      <c r="FA84" s="208"/>
      <c r="FB84" s="208"/>
      <c r="FC84" s="208"/>
      <c r="FD84" s="208"/>
      <c r="FE84" s="208"/>
      <c r="FF84" s="208"/>
      <c r="FM84" s="50"/>
      <c r="GX84" s="71"/>
      <c r="GY84" s="71"/>
      <c r="GZ84" s="71"/>
      <c r="HA84" s="71"/>
      <c r="HB84" s="71"/>
      <c r="HC84" s="71"/>
      <c r="HD84" s="71"/>
      <c r="HE84" s="71"/>
      <c r="HF84" s="71"/>
      <c r="HG84" s="71"/>
      <c r="HH84" s="71"/>
    </row>
    <row r="85" spans="1:238" x14ac:dyDescent="0.3">
      <c r="A85" s="72" t="s">
        <v>130</v>
      </c>
      <c r="B85" s="71">
        <v>205.1</v>
      </c>
      <c r="C85" s="71">
        <v>208.74</v>
      </c>
      <c r="D85" s="71">
        <v>207.81</v>
      </c>
      <c r="E85" s="71">
        <v>209.12</v>
      </c>
      <c r="F85" s="71">
        <v>210.64</v>
      </c>
      <c r="G85" s="71">
        <v>212.43</v>
      </c>
      <c r="H85" s="71">
        <v>213.26</v>
      </c>
      <c r="I85" s="71">
        <v>214.03</v>
      </c>
      <c r="J85" s="71">
        <v>213.83</v>
      </c>
      <c r="K85" s="71">
        <v>216.19</v>
      </c>
      <c r="L85" s="71">
        <v>219.75</v>
      </c>
      <c r="M85" s="71">
        <v>221.39</v>
      </c>
      <c r="N85" s="71">
        <v>218.76</v>
      </c>
      <c r="O85" s="71">
        <v>220.93</v>
      </c>
      <c r="P85" s="71">
        <v>224.98</v>
      </c>
      <c r="Q85" s="71">
        <v>229.44</v>
      </c>
      <c r="R85" s="71">
        <v>241.42</v>
      </c>
      <c r="S85" s="71">
        <v>256.87</v>
      </c>
      <c r="T85" s="71">
        <v>275.88</v>
      </c>
      <c r="U85" s="71">
        <v>295.97000000000003</v>
      </c>
      <c r="V85" s="71">
        <v>312.08</v>
      </c>
      <c r="W85" s="71">
        <v>330.23</v>
      </c>
      <c r="X85" s="71">
        <v>344.4</v>
      </c>
      <c r="Y85" s="71">
        <v>357.17</v>
      </c>
      <c r="Z85" s="71">
        <v>362.67</v>
      </c>
      <c r="AA85" s="71">
        <v>368.34</v>
      </c>
      <c r="AB85" s="71">
        <v>374.97</v>
      </c>
      <c r="AC85" s="71">
        <v>389.04</v>
      </c>
      <c r="AD85" s="71">
        <v>398.18</v>
      </c>
      <c r="AE85" s="71">
        <v>414.1</v>
      </c>
      <c r="AF85" s="71">
        <v>429.48</v>
      </c>
      <c r="AG85" s="71">
        <v>449.23</v>
      </c>
      <c r="AH85" s="71">
        <v>467.14</v>
      </c>
      <c r="AI85" s="71">
        <v>495.26</v>
      </c>
      <c r="AJ85" s="71">
        <v>513.27</v>
      </c>
      <c r="AK85" s="71">
        <v>549.29</v>
      </c>
      <c r="AL85" s="71">
        <v>559.53</v>
      </c>
      <c r="AM85" s="71">
        <v>564.25</v>
      </c>
      <c r="AN85" s="71">
        <v>559.03</v>
      </c>
      <c r="AO85" s="71">
        <v>568.04</v>
      </c>
      <c r="AP85" s="71">
        <v>572.37</v>
      </c>
      <c r="AQ85" s="71">
        <v>581.54999999999995</v>
      </c>
      <c r="AR85" s="71">
        <v>584.16999999999996</v>
      </c>
      <c r="AS85" s="71">
        <v>583.9</v>
      </c>
      <c r="AT85" s="71">
        <v>579.95000000000005</v>
      </c>
      <c r="AU85" s="71">
        <v>581.95000000000005</v>
      </c>
      <c r="AV85" s="71">
        <v>588.1</v>
      </c>
      <c r="AW85" s="71">
        <v>617.91</v>
      </c>
      <c r="AX85" s="71">
        <v>632.83000000000004</v>
      </c>
      <c r="AY85" s="71">
        <v>656.99</v>
      </c>
      <c r="AZ85" s="71">
        <v>698.11</v>
      </c>
      <c r="BA85" s="71">
        <v>737.23</v>
      </c>
      <c r="BB85" s="71">
        <v>768.25</v>
      </c>
      <c r="BC85" s="71">
        <v>796.13</v>
      </c>
      <c r="BD85" s="71">
        <v>840.03</v>
      </c>
      <c r="BE85" s="71">
        <v>868.33</v>
      </c>
      <c r="BF85" s="71">
        <v>886.16</v>
      </c>
      <c r="BG85" s="71">
        <v>903.59</v>
      </c>
      <c r="BH85" s="71">
        <v>911.44</v>
      </c>
      <c r="BI85" s="71">
        <v>916.15</v>
      </c>
      <c r="BJ85" s="71">
        <v>919.16</v>
      </c>
      <c r="BK85" s="71">
        <v>919.13</v>
      </c>
      <c r="BL85" s="71">
        <v>926.8</v>
      </c>
      <c r="BM85" s="71">
        <v>939.96</v>
      </c>
      <c r="BN85" s="71">
        <v>950.03</v>
      </c>
      <c r="BO85" s="71">
        <v>972.23</v>
      </c>
      <c r="BP85" s="71">
        <v>985.62</v>
      </c>
      <c r="BQ85" s="71">
        <v>994.09</v>
      </c>
      <c r="BR85" s="71">
        <v>1010.94</v>
      </c>
      <c r="BS85" s="71">
        <v>998.03</v>
      </c>
      <c r="BT85" s="71">
        <v>947.33</v>
      </c>
      <c r="BU85" s="71">
        <v>905.66</v>
      </c>
      <c r="BV85" s="71">
        <v>865.81</v>
      </c>
      <c r="BW85" s="71">
        <v>834.42</v>
      </c>
      <c r="BX85" s="71">
        <v>834.42</v>
      </c>
      <c r="BY85" s="71">
        <v>805.17</v>
      </c>
      <c r="BZ85" s="71">
        <v>793.33</v>
      </c>
      <c r="CA85" s="71">
        <v>790.9</v>
      </c>
      <c r="CB85" s="71">
        <v>790.16</v>
      </c>
      <c r="CC85" s="71">
        <v>796.57999999999993</v>
      </c>
      <c r="CD85" s="71">
        <v>803.5</v>
      </c>
      <c r="CE85" s="71">
        <v>828.4</v>
      </c>
      <c r="CF85" s="71">
        <v>828.4</v>
      </c>
      <c r="CG85" s="71">
        <v>887.95</v>
      </c>
      <c r="CH85" s="71">
        <v>903.48</v>
      </c>
      <c r="CI85" s="71">
        <v>914.85</v>
      </c>
      <c r="CJ85" s="71">
        <v>932.72</v>
      </c>
      <c r="CK85" s="71">
        <v>932.72</v>
      </c>
      <c r="CL85" s="71">
        <v>975.64</v>
      </c>
      <c r="CM85" s="71">
        <v>1000.51</v>
      </c>
      <c r="CN85" s="71">
        <v>1011.17</v>
      </c>
      <c r="CO85" s="71">
        <v>1022.77</v>
      </c>
      <c r="CP85" s="71">
        <v>1028.95</v>
      </c>
      <c r="CQ85" s="71">
        <v>1020.05</v>
      </c>
      <c r="CR85" s="71">
        <v>1025.5999999999999</v>
      </c>
      <c r="CS85" s="71">
        <v>1019.45</v>
      </c>
      <c r="CT85" s="71">
        <v>992.22</v>
      </c>
      <c r="CU85" s="71">
        <v>978.99</v>
      </c>
      <c r="CV85" s="71">
        <v>974.12</v>
      </c>
      <c r="CW85" s="71">
        <v>963.54</v>
      </c>
      <c r="CX85" s="71">
        <v>956.09</v>
      </c>
      <c r="CY85" s="71">
        <v>946.14</v>
      </c>
      <c r="CZ85" s="71">
        <v>944.24</v>
      </c>
      <c r="DA85" s="71">
        <v>935.64</v>
      </c>
      <c r="DB85" s="71">
        <v>938.47</v>
      </c>
      <c r="DC85" s="71">
        <v>950.61</v>
      </c>
      <c r="DD85" s="71">
        <v>953.92</v>
      </c>
      <c r="DE85" s="71">
        <v>969.98</v>
      </c>
      <c r="DF85" s="71">
        <v>970.62</v>
      </c>
      <c r="DG85" s="71">
        <v>973.99</v>
      </c>
      <c r="DH85" s="71">
        <v>979.75</v>
      </c>
      <c r="DI85" s="71">
        <v>986.63</v>
      </c>
      <c r="DJ85" s="71">
        <v>986.67</v>
      </c>
      <c r="DK85" s="71">
        <v>1000.71</v>
      </c>
      <c r="DL85" s="71">
        <v>1012.5899999999999</v>
      </c>
      <c r="DM85" s="71">
        <v>1014.82</v>
      </c>
      <c r="DN85" s="71">
        <v>1009.6</v>
      </c>
      <c r="DO85" s="71">
        <v>988.45</v>
      </c>
      <c r="DP85" s="71">
        <v>968.88</v>
      </c>
      <c r="DQ85" s="71">
        <v>957.21</v>
      </c>
      <c r="DR85" s="71">
        <v>936.36</v>
      </c>
      <c r="DS85" s="71">
        <v>931.6</v>
      </c>
      <c r="DT85" s="71">
        <v>920.76</v>
      </c>
      <c r="DU85" s="71">
        <v>903.32999999999993</v>
      </c>
      <c r="DV85" s="71"/>
      <c r="DW85" s="208"/>
      <c r="DX85" s="208"/>
      <c r="DY85" s="208"/>
      <c r="DZ85" s="208"/>
      <c r="EA85" s="208"/>
      <c r="EB85" s="208"/>
      <c r="EC85" s="208"/>
      <c r="ED85" s="208"/>
      <c r="EE85" s="208"/>
      <c r="EF85" s="208"/>
      <c r="EG85" s="208"/>
      <c r="EH85" s="208"/>
      <c r="EI85" s="208"/>
      <c r="EJ85" s="208"/>
      <c r="EK85" s="208"/>
      <c r="EL85" s="208"/>
      <c r="EM85" s="208"/>
      <c r="EN85" s="208"/>
      <c r="EO85" s="208"/>
      <c r="EP85" s="208"/>
      <c r="EQ85" s="208"/>
      <c r="ER85" s="208"/>
      <c r="ES85" s="208"/>
      <c r="ET85" s="208"/>
      <c r="EU85" s="208"/>
      <c r="EV85" s="208"/>
      <c r="EW85" s="208"/>
      <c r="EX85" s="208"/>
      <c r="EY85" s="208"/>
      <c r="EZ85" s="208"/>
      <c r="FA85" s="208"/>
      <c r="FB85" s="208"/>
      <c r="FC85" s="208"/>
      <c r="FD85" s="208"/>
      <c r="FE85" s="208"/>
      <c r="FF85" s="208"/>
      <c r="FM85" s="50"/>
      <c r="GX85" s="73"/>
      <c r="GY85" s="73"/>
      <c r="GZ85" s="73"/>
      <c r="HA85" s="73"/>
      <c r="HB85" s="73"/>
      <c r="HC85" s="73"/>
      <c r="HD85" s="73"/>
      <c r="HE85" s="73"/>
      <c r="HF85" s="73"/>
      <c r="HG85" s="73"/>
      <c r="HH85" s="73"/>
    </row>
    <row r="86" spans="1:238" x14ac:dyDescent="0.3">
      <c r="A86" s="72" t="s">
        <v>131</v>
      </c>
      <c r="B86" s="71">
        <v>25.9</v>
      </c>
      <c r="C86" s="71">
        <v>27.48</v>
      </c>
      <c r="D86" s="71">
        <v>27.97</v>
      </c>
      <c r="E86" s="71">
        <v>28.6</v>
      </c>
      <c r="F86" s="71">
        <v>28.33</v>
      </c>
      <c r="G86" s="71">
        <v>28.67</v>
      </c>
      <c r="H86" s="71">
        <v>29.29</v>
      </c>
      <c r="I86" s="71">
        <v>30.15</v>
      </c>
      <c r="J86" s="71">
        <v>31.27</v>
      </c>
      <c r="K86" s="71">
        <v>32.83</v>
      </c>
      <c r="L86" s="71">
        <v>32.590000000000003</v>
      </c>
      <c r="M86" s="71">
        <v>37.08</v>
      </c>
      <c r="N86" s="71">
        <v>40.04</v>
      </c>
      <c r="O86" s="71">
        <v>40.880000000000003</v>
      </c>
      <c r="P86" s="71">
        <v>42.32</v>
      </c>
      <c r="Q86" s="71">
        <v>43.72</v>
      </c>
      <c r="R86" s="71">
        <v>43.35</v>
      </c>
      <c r="S86" s="71">
        <v>43.7</v>
      </c>
      <c r="T86" s="71">
        <v>44.49</v>
      </c>
      <c r="U86" s="71">
        <v>45.09</v>
      </c>
      <c r="V86" s="71">
        <v>47.83</v>
      </c>
      <c r="W86" s="71">
        <v>49.89</v>
      </c>
      <c r="X86" s="71">
        <v>49.98</v>
      </c>
      <c r="Y86" s="71">
        <v>53.5</v>
      </c>
      <c r="Z86" s="71">
        <v>57.41</v>
      </c>
      <c r="AA86" s="71">
        <v>61.32</v>
      </c>
      <c r="AB86" s="71">
        <v>64.790000000000006</v>
      </c>
      <c r="AC86" s="71">
        <v>65.7</v>
      </c>
      <c r="AD86" s="71">
        <v>68.42</v>
      </c>
      <c r="AE86" s="71">
        <v>68.64</v>
      </c>
      <c r="AF86" s="71">
        <v>71.709999999999994</v>
      </c>
      <c r="AG86" s="71">
        <v>71.62</v>
      </c>
      <c r="AH86" s="71">
        <v>75.430000000000007</v>
      </c>
      <c r="AI86" s="71">
        <v>76.790000000000006</v>
      </c>
      <c r="AJ86" s="71">
        <v>83.91</v>
      </c>
      <c r="AK86" s="71">
        <v>86.66</v>
      </c>
      <c r="AL86" s="71">
        <v>92.33</v>
      </c>
      <c r="AM86" s="71">
        <v>94.67</v>
      </c>
      <c r="AN86" s="71">
        <v>96.3</v>
      </c>
      <c r="AO86" s="71">
        <v>102.69</v>
      </c>
      <c r="AP86" s="71">
        <v>105.74</v>
      </c>
      <c r="AQ86" s="71">
        <v>104.25</v>
      </c>
      <c r="AR86" s="71">
        <v>105.37</v>
      </c>
      <c r="AS86" s="71">
        <v>108.95</v>
      </c>
      <c r="AT86" s="71">
        <v>112.59</v>
      </c>
      <c r="AU86" s="71">
        <v>115</v>
      </c>
      <c r="AV86" s="71">
        <v>117.75</v>
      </c>
      <c r="AW86" s="71">
        <v>122.69</v>
      </c>
      <c r="AX86" s="71">
        <v>130.86000000000001</v>
      </c>
      <c r="AY86" s="71">
        <v>133.61000000000001</v>
      </c>
      <c r="AZ86" s="71">
        <v>130.68</v>
      </c>
      <c r="BA86" s="71">
        <v>126.03</v>
      </c>
      <c r="BB86" s="71">
        <v>125.42</v>
      </c>
      <c r="BC86" s="71">
        <v>128.07</v>
      </c>
      <c r="BD86" s="71">
        <v>132.38999999999999</v>
      </c>
      <c r="BE86" s="71">
        <v>134.77000000000001</v>
      </c>
      <c r="BF86" s="71">
        <v>150.63</v>
      </c>
      <c r="BG86" s="71">
        <v>153.47</v>
      </c>
      <c r="BH86" s="71">
        <v>156.26</v>
      </c>
      <c r="BI86" s="71">
        <v>133.88</v>
      </c>
      <c r="BJ86" s="71">
        <v>116.49</v>
      </c>
      <c r="BK86" s="71">
        <v>113.73</v>
      </c>
      <c r="BL86" s="71">
        <v>112.15</v>
      </c>
      <c r="BM86" s="71">
        <v>108.82</v>
      </c>
      <c r="BN86" s="71">
        <v>109.16</v>
      </c>
      <c r="BO86" s="71">
        <v>106.16</v>
      </c>
      <c r="BP86" s="71">
        <v>105.27</v>
      </c>
      <c r="BQ86" s="71">
        <v>108.16</v>
      </c>
      <c r="BR86" s="71">
        <v>107.07</v>
      </c>
      <c r="BS86" s="71">
        <v>112.02</v>
      </c>
      <c r="BT86" s="71">
        <v>119.45</v>
      </c>
      <c r="BU86" s="71">
        <v>125.03</v>
      </c>
      <c r="BV86" s="71">
        <v>136.51</v>
      </c>
      <c r="BW86" s="71">
        <v>144.66999999999999</v>
      </c>
      <c r="BX86" s="71">
        <v>144.66999999999999</v>
      </c>
      <c r="BY86" s="71">
        <v>144.6</v>
      </c>
      <c r="BZ86" s="71">
        <v>142.72999999999999</v>
      </c>
      <c r="CA86" s="71">
        <v>141.62</v>
      </c>
      <c r="CB86" s="71">
        <v>142.88</v>
      </c>
      <c r="CC86" s="71">
        <v>143.80000000000001</v>
      </c>
      <c r="CD86" s="71">
        <v>148.47</v>
      </c>
      <c r="CE86" s="71">
        <v>146.26999999999998</v>
      </c>
      <c r="CF86" s="71">
        <v>146.26999999999998</v>
      </c>
      <c r="CG86" s="71">
        <v>144.56</v>
      </c>
      <c r="CH86" s="71">
        <v>148.16</v>
      </c>
      <c r="CI86" s="71">
        <v>151.69</v>
      </c>
      <c r="CJ86" s="71">
        <v>158.31</v>
      </c>
      <c r="CK86" s="71">
        <v>158.31</v>
      </c>
      <c r="CL86" s="71">
        <v>154.31</v>
      </c>
      <c r="CM86" s="71">
        <v>153.19</v>
      </c>
      <c r="CN86" s="71">
        <v>150.9</v>
      </c>
      <c r="CO86" s="71">
        <v>153.63</v>
      </c>
      <c r="CP86" s="71">
        <v>156.16999999999999</v>
      </c>
      <c r="CQ86" s="71">
        <v>162.63</v>
      </c>
      <c r="CR86" s="71">
        <v>166.59</v>
      </c>
      <c r="CS86" s="71">
        <v>156.43</v>
      </c>
      <c r="CT86" s="71">
        <v>164.78</v>
      </c>
      <c r="CU86" s="71">
        <v>168.07</v>
      </c>
      <c r="CV86" s="71">
        <v>167.35</v>
      </c>
      <c r="CW86" s="71">
        <v>169.17</v>
      </c>
      <c r="CX86" s="71">
        <v>170.12</v>
      </c>
      <c r="CY86" s="71">
        <v>173.1</v>
      </c>
      <c r="CZ86" s="71">
        <v>173.62</v>
      </c>
      <c r="DA86" s="71">
        <v>177.33</v>
      </c>
      <c r="DB86" s="71">
        <v>172.68</v>
      </c>
      <c r="DC86" s="71">
        <v>169.43</v>
      </c>
      <c r="DD86" s="71">
        <v>167.96</v>
      </c>
      <c r="DE86" s="71">
        <v>157.94</v>
      </c>
      <c r="DF86" s="71">
        <v>157.33000000000001</v>
      </c>
      <c r="DG86" s="71">
        <v>157.68</v>
      </c>
      <c r="DH86" s="71">
        <v>154.78</v>
      </c>
      <c r="DI86" s="71">
        <v>152.41</v>
      </c>
      <c r="DJ86" s="71">
        <v>159.22999999999999</v>
      </c>
      <c r="DK86" s="71">
        <v>154.08000000000001</v>
      </c>
      <c r="DL86" s="71">
        <v>147.84</v>
      </c>
      <c r="DM86" s="71">
        <v>146.71</v>
      </c>
      <c r="DN86" s="71">
        <v>146.4</v>
      </c>
      <c r="DO86" s="71">
        <v>150.80000000000001</v>
      </c>
      <c r="DP86" s="71">
        <v>149.66</v>
      </c>
      <c r="DQ86" s="71">
        <v>147.69999999999999</v>
      </c>
      <c r="DR86" s="71">
        <v>162.65</v>
      </c>
      <c r="DS86" s="71">
        <v>160.63</v>
      </c>
      <c r="DT86" s="71">
        <v>164.21</v>
      </c>
      <c r="DU86" s="71">
        <v>166.69</v>
      </c>
      <c r="DV86" s="71"/>
      <c r="DW86" s="208"/>
      <c r="DX86" s="208"/>
      <c r="DY86" s="208"/>
      <c r="DZ86" s="208"/>
      <c r="EA86" s="208"/>
      <c r="EB86" s="208"/>
      <c r="EC86" s="208"/>
      <c r="ED86" s="208"/>
      <c r="EE86" s="208"/>
      <c r="EF86" s="208"/>
      <c r="EG86" s="208"/>
      <c r="EH86" s="208"/>
      <c r="EI86" s="208"/>
      <c r="EJ86" s="208"/>
      <c r="EK86" s="208"/>
      <c r="EL86" s="208"/>
      <c r="EM86" s="208"/>
      <c r="EN86" s="208"/>
      <c r="EO86" s="208"/>
      <c r="EP86" s="208"/>
      <c r="EQ86" s="208"/>
      <c r="ER86" s="208"/>
      <c r="ES86" s="208"/>
      <c r="ET86" s="208"/>
      <c r="EU86" s="208"/>
      <c r="EV86" s="208"/>
      <c r="EW86" s="208"/>
      <c r="EX86" s="208"/>
      <c r="EY86" s="208"/>
      <c r="EZ86" s="208"/>
      <c r="FA86" s="208"/>
      <c r="FB86" s="208"/>
      <c r="FC86" s="208"/>
      <c r="FD86" s="208"/>
      <c r="FE86" s="208"/>
      <c r="FF86" s="208"/>
      <c r="FM86" s="50"/>
      <c r="GX86" s="71"/>
      <c r="GY86" s="71"/>
      <c r="GZ86" s="71"/>
      <c r="HA86" s="71"/>
      <c r="HB86" s="71"/>
      <c r="HC86" s="71"/>
      <c r="HD86" s="71"/>
      <c r="HE86" s="71"/>
      <c r="HF86" s="71"/>
      <c r="HG86" s="71"/>
      <c r="HH86" s="71"/>
    </row>
    <row r="87" spans="1:238" x14ac:dyDescent="0.3">
      <c r="A87" s="50" t="s">
        <v>597</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32.619999999999997</v>
      </c>
      <c r="BZ87" s="71">
        <v>21.34</v>
      </c>
      <c r="CA87" s="71">
        <v>2.15</v>
      </c>
      <c r="CB87" s="71">
        <v>1.86</v>
      </c>
      <c r="CC87" s="71">
        <v>1.95</v>
      </c>
      <c r="CD87" s="71">
        <v>1.95</v>
      </c>
      <c r="CE87" s="71">
        <v>2.1800000000000002</v>
      </c>
      <c r="CF87" s="71">
        <v>2.1800000000000002</v>
      </c>
      <c r="CG87" s="71">
        <v>1.58</v>
      </c>
      <c r="CH87" s="71">
        <v>1.54</v>
      </c>
      <c r="CI87" s="71">
        <v>1.48</v>
      </c>
      <c r="CJ87" s="71">
        <v>1.1000000000000001</v>
      </c>
      <c r="CK87" s="71">
        <v>0.79</v>
      </c>
      <c r="CL87" s="71">
        <v>0.55000000000000004</v>
      </c>
      <c r="CM87" s="71">
        <v>0.43</v>
      </c>
      <c r="CN87" s="71">
        <v>0.38</v>
      </c>
      <c r="CO87" s="71">
        <v>0.38</v>
      </c>
      <c r="CP87" s="71">
        <v>0.35</v>
      </c>
      <c r="CQ87" s="71">
        <v>0.12</v>
      </c>
      <c r="CR87" s="71">
        <v>0.12</v>
      </c>
      <c r="CS87" s="71">
        <v>0.12</v>
      </c>
      <c r="CT87" s="71">
        <v>0.06</v>
      </c>
      <c r="CU87" s="71">
        <v>0.1</v>
      </c>
      <c r="CV87" s="71">
        <v>0.03</v>
      </c>
      <c r="CW87" s="71">
        <v>0.04</v>
      </c>
      <c r="CX87" s="71">
        <v>0.04</v>
      </c>
      <c r="CY87" s="71">
        <v>0.03</v>
      </c>
      <c r="CZ87" s="71">
        <v>0.26</v>
      </c>
      <c r="DA87" s="71">
        <v>0.04</v>
      </c>
      <c r="DB87" s="71">
        <v>0.01</v>
      </c>
      <c r="DC87" s="71">
        <v>0.01</v>
      </c>
      <c r="DD87" s="71">
        <v>0.01</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c r="DW87" s="208"/>
      <c r="DX87" s="208"/>
      <c r="DY87" s="208"/>
      <c r="DZ87" s="208"/>
      <c r="EA87" s="208"/>
      <c r="EB87" s="208"/>
      <c r="EC87" s="208"/>
      <c r="ED87" s="208"/>
      <c r="EE87" s="208"/>
      <c r="EF87" s="208"/>
      <c r="EG87" s="208"/>
      <c r="EH87" s="208"/>
      <c r="EI87" s="208"/>
      <c r="EJ87" s="208"/>
      <c r="EK87" s="208"/>
      <c r="EL87" s="208"/>
      <c r="EM87" s="208"/>
      <c r="EN87" s="208"/>
      <c r="EO87" s="208"/>
      <c r="EP87" s="208"/>
      <c r="EQ87" s="208"/>
      <c r="ER87" s="208"/>
      <c r="ES87" s="208"/>
      <c r="ET87" s="208"/>
      <c r="EU87" s="208"/>
      <c r="EV87" s="208"/>
      <c r="EW87" s="208"/>
      <c r="EX87" s="208"/>
      <c r="EY87" s="208"/>
      <c r="EZ87" s="208"/>
      <c r="FA87" s="208"/>
      <c r="FB87" s="208"/>
      <c r="FC87" s="208"/>
      <c r="FD87" s="208"/>
      <c r="FE87" s="208"/>
      <c r="FF87" s="208"/>
      <c r="FM87" s="50"/>
      <c r="GX87" s="71"/>
      <c r="GY87" s="71"/>
      <c r="GZ87" s="71"/>
      <c r="HA87" s="71"/>
      <c r="HB87" s="71"/>
      <c r="HC87" s="71"/>
      <c r="HD87" s="71"/>
      <c r="HE87" s="71"/>
      <c r="HF87" s="71"/>
      <c r="HG87" s="71"/>
      <c r="HH87" s="71"/>
    </row>
    <row r="88" spans="1:238" x14ac:dyDescent="0.3">
      <c r="A88" s="50" t="s">
        <v>132</v>
      </c>
      <c r="B88" s="71">
        <v>17.350000000000001</v>
      </c>
      <c r="C88" s="71">
        <v>17.45</v>
      </c>
      <c r="D88" s="71">
        <v>17.489999999999998</v>
      </c>
      <c r="E88" s="71">
        <v>17.3</v>
      </c>
      <c r="F88" s="71">
        <v>17.21</v>
      </c>
      <c r="G88" s="71">
        <v>17.13</v>
      </c>
      <c r="H88" s="71">
        <v>17.309999999999999</v>
      </c>
      <c r="I88" s="71">
        <v>17.28</v>
      </c>
      <c r="J88" s="71">
        <v>17.23</v>
      </c>
      <c r="K88" s="71">
        <v>17.100000000000001</v>
      </c>
      <c r="L88" s="71">
        <v>16.22</v>
      </c>
      <c r="M88" s="71">
        <v>16.239999999999998</v>
      </c>
      <c r="N88" s="71">
        <v>16.329999999999998</v>
      </c>
      <c r="O88" s="71">
        <v>16.329999999999998</v>
      </c>
      <c r="P88" s="71">
        <v>16.329999999999998</v>
      </c>
      <c r="Q88" s="71">
        <v>16.32</v>
      </c>
      <c r="R88" s="71">
        <v>16.41</v>
      </c>
      <c r="S88" s="71">
        <v>16.93</v>
      </c>
      <c r="T88" s="71">
        <v>16.88</v>
      </c>
      <c r="U88" s="71">
        <v>16.84</v>
      </c>
      <c r="V88" s="71">
        <v>16.78</v>
      </c>
      <c r="W88" s="71">
        <v>16.68</v>
      </c>
      <c r="X88" s="71">
        <v>16.61</v>
      </c>
      <c r="Y88" s="71">
        <v>15.28</v>
      </c>
      <c r="Z88" s="71">
        <v>15.35</v>
      </c>
      <c r="AA88" s="71">
        <v>15.35</v>
      </c>
      <c r="AB88" s="71">
        <v>15.39</v>
      </c>
      <c r="AC88" s="71">
        <v>15.28</v>
      </c>
      <c r="AD88" s="71">
        <v>15.31</v>
      </c>
      <c r="AE88" s="71">
        <v>15.29</v>
      </c>
      <c r="AF88" s="71">
        <v>14.05</v>
      </c>
      <c r="AG88" s="71">
        <v>13.96</v>
      </c>
      <c r="AH88" s="71">
        <v>13.94</v>
      </c>
      <c r="AI88" s="71">
        <v>13.9</v>
      </c>
      <c r="AJ88" s="71">
        <v>13.8</v>
      </c>
      <c r="AK88" s="71">
        <v>13.66</v>
      </c>
      <c r="AL88" s="71">
        <v>17.809999999999999</v>
      </c>
      <c r="AM88" s="71">
        <v>18.05</v>
      </c>
      <c r="AN88" s="71">
        <v>20.05</v>
      </c>
      <c r="AO88" s="71">
        <v>21.53</v>
      </c>
      <c r="AP88" s="71">
        <v>23.03</v>
      </c>
      <c r="AQ88" s="71">
        <v>22.94</v>
      </c>
      <c r="AR88" s="71">
        <v>23.93</v>
      </c>
      <c r="AS88" s="71">
        <v>24.64</v>
      </c>
      <c r="AT88" s="71">
        <v>24.41</v>
      </c>
      <c r="AU88" s="71">
        <v>26.2</v>
      </c>
      <c r="AV88" s="71">
        <v>26.92</v>
      </c>
      <c r="AW88" s="71">
        <v>47.48</v>
      </c>
      <c r="AX88" s="71">
        <v>52.49</v>
      </c>
      <c r="AY88" s="71">
        <v>57.43</v>
      </c>
      <c r="AZ88" s="71">
        <v>63.2</v>
      </c>
      <c r="BA88" s="71">
        <v>63.48</v>
      </c>
      <c r="BB88" s="71">
        <v>14.23</v>
      </c>
      <c r="BC88" s="71">
        <v>14.66</v>
      </c>
      <c r="BD88" s="71">
        <v>15</v>
      </c>
      <c r="BE88" s="71">
        <v>15.4</v>
      </c>
      <c r="BF88" s="71">
        <v>15.53</v>
      </c>
      <c r="BG88" s="71">
        <v>15.56</v>
      </c>
      <c r="BH88" s="71">
        <v>4</v>
      </c>
      <c r="BI88" s="71">
        <v>4.2</v>
      </c>
      <c r="BJ88" s="71">
        <v>4.21</v>
      </c>
      <c r="BK88" s="71">
        <v>4.09</v>
      </c>
      <c r="BL88" s="71">
        <v>4.3899999999999997</v>
      </c>
      <c r="BM88" s="71">
        <v>5.0199999999999996</v>
      </c>
      <c r="BN88" s="71">
        <v>4.78</v>
      </c>
      <c r="BO88" s="71">
        <v>4.5999999999999996</v>
      </c>
      <c r="BP88" s="71">
        <v>4.51</v>
      </c>
      <c r="BQ88" s="71">
        <v>4.78</v>
      </c>
      <c r="BR88" s="71">
        <v>4.82</v>
      </c>
      <c r="BS88" s="71">
        <v>4.4400000000000004</v>
      </c>
      <c r="BT88" s="71">
        <v>3.93</v>
      </c>
      <c r="BU88" s="71">
        <v>3.23</v>
      </c>
      <c r="BV88" s="71">
        <v>4.0599999999999996</v>
      </c>
      <c r="BW88" s="71">
        <v>5.67</v>
      </c>
      <c r="BX88" s="71">
        <v>5.67</v>
      </c>
      <c r="BY88" s="71">
        <v>5.39</v>
      </c>
      <c r="BZ88" s="71">
        <v>5.13</v>
      </c>
      <c r="CA88" s="71">
        <v>4.92</v>
      </c>
      <c r="CB88" s="71">
        <v>4.78</v>
      </c>
      <c r="CC88" s="71">
        <v>2.2599999999999998</v>
      </c>
      <c r="CD88" s="71">
        <v>2.04</v>
      </c>
      <c r="CE88" s="71">
        <v>1.64</v>
      </c>
      <c r="CF88" s="71">
        <v>1.64</v>
      </c>
      <c r="CG88" s="71">
        <v>0.85</v>
      </c>
      <c r="CH88" s="71">
        <v>1.01</v>
      </c>
      <c r="CI88" s="71">
        <v>1.96</v>
      </c>
      <c r="CJ88" s="71">
        <v>2.64</v>
      </c>
      <c r="CK88" s="71">
        <v>4.84</v>
      </c>
      <c r="CL88" s="71">
        <v>4.92</v>
      </c>
      <c r="CM88" s="71">
        <v>4.84</v>
      </c>
      <c r="CN88" s="71">
        <v>4.6900000000000004</v>
      </c>
      <c r="CO88" s="71">
        <v>4.51</v>
      </c>
      <c r="CP88" s="71">
        <v>4.34</v>
      </c>
      <c r="CQ88" s="71">
        <v>4.1500000000000004</v>
      </c>
      <c r="CR88" s="71">
        <v>3.98</v>
      </c>
      <c r="CS88" s="71">
        <v>3.19</v>
      </c>
      <c r="CT88" s="71">
        <v>4.54</v>
      </c>
      <c r="CU88" s="71">
        <v>5.18</v>
      </c>
      <c r="CV88" s="71">
        <v>4.83</v>
      </c>
      <c r="CW88" s="71">
        <v>4.8600000000000003</v>
      </c>
      <c r="CX88" s="71">
        <v>5.39</v>
      </c>
      <c r="CY88" s="71">
        <v>4.6399999999999997</v>
      </c>
      <c r="CZ88" s="71">
        <v>4.54</v>
      </c>
      <c r="DA88" s="71">
        <v>4.34</v>
      </c>
      <c r="DB88" s="71">
        <v>4.17</v>
      </c>
      <c r="DC88" s="71">
        <v>3.99</v>
      </c>
      <c r="DD88" s="71">
        <v>3.72</v>
      </c>
      <c r="DE88" s="71">
        <v>3.01</v>
      </c>
      <c r="DF88" s="71">
        <v>3.58</v>
      </c>
      <c r="DG88" s="71">
        <v>4.34</v>
      </c>
      <c r="DH88" s="71">
        <v>4.6100000000000003</v>
      </c>
      <c r="DI88" s="71">
        <v>4.5999999999999996</v>
      </c>
      <c r="DJ88" s="71">
        <v>4.5199999999999996</v>
      </c>
      <c r="DK88" s="71">
        <v>4.4000000000000004</v>
      </c>
      <c r="DL88" s="71">
        <v>4.1500000000000004</v>
      </c>
      <c r="DM88" s="71">
        <v>3.31</v>
      </c>
      <c r="DN88" s="71">
        <v>3.62</v>
      </c>
      <c r="DO88" s="71">
        <v>3.38</v>
      </c>
      <c r="DP88" s="71">
        <v>3.1999999999999997</v>
      </c>
      <c r="DQ88" s="71">
        <v>2.5</v>
      </c>
      <c r="DR88" s="71">
        <v>2.37</v>
      </c>
      <c r="DS88" s="71">
        <v>2.3600000000000003</v>
      </c>
      <c r="DT88" s="71">
        <v>2.25</v>
      </c>
      <c r="DU88" s="71">
        <v>2.1999999999999997</v>
      </c>
      <c r="DV88" s="71"/>
      <c r="DW88" s="208"/>
      <c r="DX88" s="208"/>
      <c r="DY88" s="208"/>
      <c r="DZ88" s="208"/>
      <c r="EA88" s="208"/>
      <c r="EB88" s="208"/>
      <c r="EC88" s="208"/>
      <c r="ED88" s="208"/>
      <c r="EE88" s="208"/>
      <c r="EF88" s="208"/>
      <c r="EG88" s="208"/>
      <c r="EH88" s="208"/>
      <c r="EI88" s="208"/>
      <c r="EJ88" s="208"/>
      <c r="EK88" s="208"/>
      <c r="EL88" s="208"/>
      <c r="EM88" s="208"/>
      <c r="EN88" s="208"/>
      <c r="EO88" s="208"/>
      <c r="EP88" s="208"/>
      <c r="EQ88" s="208"/>
      <c r="ER88" s="208"/>
      <c r="ES88" s="208"/>
      <c r="ET88" s="208"/>
      <c r="EU88" s="208"/>
      <c r="EV88" s="208"/>
      <c r="EW88" s="208"/>
      <c r="EX88" s="208"/>
      <c r="EY88" s="208"/>
      <c r="EZ88" s="208"/>
      <c r="FA88" s="208"/>
      <c r="FB88" s="208"/>
      <c r="FC88" s="208"/>
      <c r="FD88" s="208"/>
      <c r="FE88" s="208"/>
      <c r="FF88" s="208"/>
      <c r="FM88" s="50"/>
      <c r="GX88" s="71"/>
      <c r="GY88" s="71"/>
      <c r="GZ88" s="71"/>
      <c r="HA88" s="71"/>
      <c r="HB88" s="71"/>
      <c r="HC88" s="71"/>
      <c r="HD88" s="71"/>
      <c r="HE88" s="71"/>
      <c r="HF88" s="71"/>
      <c r="HG88" s="71"/>
      <c r="HH88" s="71"/>
    </row>
    <row r="89" spans="1:238" ht="16.2" thickBot="1" x14ac:dyDescent="0.35">
      <c r="A89" s="110"/>
      <c r="B89" s="140"/>
      <c r="C89" s="140"/>
      <c r="D89" s="140"/>
      <c r="E89" s="140"/>
      <c r="F89" s="140"/>
      <c r="G89" s="140"/>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c r="AK89" s="140"/>
      <c r="AL89" s="140"/>
      <c r="AM89" s="140"/>
      <c r="AN89" s="140"/>
      <c r="AO89" s="140"/>
      <c r="AP89" s="140"/>
      <c r="AQ89" s="140"/>
      <c r="AR89" s="140"/>
      <c r="AS89" s="140"/>
      <c r="AT89" s="140"/>
      <c r="AU89" s="140"/>
      <c r="AV89" s="140"/>
      <c r="AW89" s="140"/>
      <c r="AX89" s="140"/>
      <c r="AY89" s="140"/>
      <c r="AZ89" s="140"/>
      <c r="BA89" s="140"/>
      <c r="BB89" s="140"/>
      <c r="BC89" s="140"/>
      <c r="BD89" s="140"/>
      <c r="BE89" s="140"/>
      <c r="BF89" s="140"/>
      <c r="BG89" s="140"/>
      <c r="BH89" s="140"/>
      <c r="BI89" s="140"/>
      <c r="BJ89" s="140"/>
      <c r="BK89" s="140"/>
      <c r="BL89" s="140"/>
      <c r="BM89" s="140"/>
      <c r="BN89" s="140"/>
      <c r="BO89" s="140"/>
      <c r="BP89" s="140"/>
      <c r="BQ89" s="140"/>
      <c r="BR89" s="140"/>
      <c r="BS89" s="140"/>
      <c r="BT89" s="140"/>
      <c r="BU89" s="140"/>
      <c r="BV89" s="140"/>
      <c r="BW89" s="140"/>
      <c r="BX89" s="140"/>
      <c r="BY89" s="140"/>
      <c r="BZ89" s="140"/>
      <c r="CA89" s="140"/>
      <c r="CB89" s="140"/>
      <c r="CC89" s="140"/>
      <c r="CD89" s="140"/>
      <c r="CE89" s="140"/>
      <c r="CF89" s="140"/>
      <c r="CG89" s="140"/>
      <c r="CH89" s="140"/>
      <c r="CI89" s="140"/>
      <c r="CJ89" s="140"/>
      <c r="CK89" s="140"/>
      <c r="CL89" s="140"/>
      <c r="CM89" s="140"/>
      <c r="CN89" s="140"/>
      <c r="CO89" s="140"/>
      <c r="CP89" s="140"/>
      <c r="CQ89" s="140"/>
      <c r="CR89" s="140"/>
      <c r="CS89" s="140"/>
      <c r="CT89" s="140"/>
      <c r="CU89" s="140"/>
      <c r="CV89" s="140"/>
      <c r="CW89" s="140"/>
      <c r="CX89" s="140"/>
      <c r="CY89" s="140"/>
      <c r="CZ89" s="140"/>
      <c r="DA89" s="140"/>
      <c r="DB89" s="140"/>
      <c r="DC89" s="140"/>
      <c r="DD89" s="140"/>
      <c r="DE89" s="140"/>
      <c r="DF89" s="140"/>
      <c r="DG89" s="140"/>
      <c r="DH89" s="140"/>
      <c r="DI89" s="140"/>
      <c r="DJ89" s="140"/>
      <c r="DK89" s="140"/>
      <c r="DL89" s="140"/>
      <c r="DM89" s="140"/>
      <c r="DN89" s="140"/>
      <c r="DO89" s="140"/>
      <c r="DP89" s="140"/>
      <c r="DQ89" s="140"/>
      <c r="DR89" s="140"/>
      <c r="DS89" s="140"/>
      <c r="DT89" s="140"/>
      <c r="DU89" s="140"/>
      <c r="DV89" s="140"/>
      <c r="DW89" s="140"/>
      <c r="DX89" s="140"/>
      <c r="DY89" s="140"/>
      <c r="DZ89" s="140"/>
      <c r="EA89" s="140"/>
      <c r="EB89" s="140"/>
      <c r="EC89" s="140"/>
      <c r="ED89" s="140"/>
      <c r="EE89" s="140"/>
      <c r="EF89" s="140"/>
      <c r="EG89" s="140"/>
      <c r="EH89" s="140"/>
      <c r="EI89" s="140"/>
      <c r="EJ89" s="140"/>
      <c r="EK89" s="140"/>
      <c r="EL89" s="140"/>
      <c r="EM89" s="140"/>
      <c r="EN89" s="140"/>
      <c r="EO89" s="140"/>
      <c r="EP89" s="140"/>
      <c r="EQ89" s="140"/>
      <c r="ER89" s="140"/>
      <c r="ES89" s="140"/>
      <c r="ET89" s="140"/>
      <c r="EU89" s="140"/>
      <c r="EV89" s="140"/>
      <c r="EW89" s="140"/>
      <c r="EX89" s="140"/>
      <c r="EY89" s="140"/>
      <c r="EZ89" s="140"/>
      <c r="FA89" s="140"/>
      <c r="FB89" s="140"/>
      <c r="FC89" s="140"/>
      <c r="FD89" s="140"/>
      <c r="FE89" s="140"/>
      <c r="FF89" s="140"/>
      <c r="FG89" s="140"/>
      <c r="FH89" s="140"/>
      <c r="FI89" s="140"/>
      <c r="FJ89" s="140"/>
      <c r="FK89" s="140"/>
      <c r="FL89" s="140"/>
      <c r="FM89" s="140"/>
      <c r="FN89" s="140"/>
      <c r="FO89" s="140"/>
      <c r="FP89" s="140"/>
      <c r="FQ89" s="140"/>
      <c r="FR89" s="140"/>
      <c r="FS89" s="140"/>
      <c r="FT89" s="140"/>
      <c r="FU89" s="140"/>
      <c r="FV89" s="140"/>
      <c r="FW89" s="140"/>
      <c r="FX89" s="140"/>
      <c r="FY89" s="140"/>
      <c r="FZ89" s="140"/>
      <c r="GA89" s="140"/>
      <c r="GB89" s="140"/>
      <c r="GC89" s="140"/>
      <c r="GD89" s="140"/>
      <c r="GE89" s="140"/>
      <c r="GF89" s="140"/>
      <c r="GG89" s="140"/>
      <c r="GH89" s="140"/>
      <c r="GI89" s="140"/>
      <c r="GJ89" s="140"/>
      <c r="GK89" s="140"/>
      <c r="GL89" s="140"/>
      <c r="GM89" s="140"/>
      <c r="GN89" s="140"/>
      <c r="GO89" s="140"/>
      <c r="GP89" s="140"/>
      <c r="GQ89" s="140"/>
      <c r="GR89" s="140"/>
      <c r="GS89" s="140"/>
      <c r="GT89" s="140"/>
      <c r="GU89" s="140"/>
      <c r="GV89" s="140"/>
      <c r="GW89" s="140"/>
      <c r="GX89" s="140"/>
      <c r="GY89" s="140"/>
      <c r="GZ89" s="140"/>
      <c r="HA89" s="140"/>
      <c r="HB89" s="140"/>
      <c r="HC89" s="140"/>
      <c r="HD89" s="140"/>
      <c r="HE89" s="140"/>
      <c r="HF89" s="140"/>
      <c r="HG89" s="140"/>
      <c r="HH89" s="140"/>
      <c r="HI89" s="140"/>
      <c r="HJ89" s="140"/>
      <c r="HK89" s="140"/>
      <c r="HL89" s="140"/>
      <c r="HM89" s="140"/>
      <c r="HN89" s="140"/>
      <c r="HO89" s="140"/>
      <c r="HP89" s="140"/>
      <c r="HQ89" s="140"/>
      <c r="HR89" s="140"/>
      <c r="HS89" s="140"/>
      <c r="HT89" s="140"/>
      <c r="HU89" s="140"/>
      <c r="HV89" s="140"/>
      <c r="HW89" s="140"/>
      <c r="HX89" s="140"/>
      <c r="HY89" s="140"/>
      <c r="HZ89" s="140"/>
      <c r="IA89" s="140"/>
      <c r="IB89" s="140"/>
      <c r="IC89" s="140"/>
      <c r="ID89" s="140"/>
    </row>
    <row r="90" spans="1:238" x14ac:dyDescent="0.3">
      <c r="A90" s="26" t="s">
        <v>410</v>
      </c>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c r="AF90" s="71"/>
      <c r="AG90" s="71"/>
      <c r="AH90" s="71"/>
      <c r="AI90" s="71"/>
      <c r="AJ90" s="71"/>
      <c r="AK90" s="71"/>
      <c r="AL90" s="71"/>
      <c r="AM90" s="71"/>
      <c r="AN90" s="71"/>
      <c r="AO90" s="71"/>
      <c r="AP90" s="71"/>
      <c r="AQ90" s="71"/>
      <c r="AR90" s="71"/>
      <c r="AS90" s="71"/>
      <c r="AT90" s="71"/>
      <c r="AU90" s="71"/>
      <c r="AV90" s="71"/>
      <c r="AW90" s="71"/>
      <c r="AX90" s="71"/>
      <c r="AY90" s="71"/>
      <c r="AZ90" s="71"/>
      <c r="BA90" s="71"/>
      <c r="BB90" s="71"/>
      <c r="BC90" s="71"/>
      <c r="BD90" s="71"/>
      <c r="BE90" s="71"/>
      <c r="BF90" s="71"/>
      <c r="BG90" s="71"/>
      <c r="BH90" s="71"/>
      <c r="BI90" s="71"/>
      <c r="BJ90" s="71"/>
      <c r="BK90" s="71"/>
      <c r="BL90" s="71"/>
      <c r="BM90" s="71"/>
      <c r="BN90" s="71"/>
      <c r="BO90" s="71"/>
      <c r="BQ90" s="72"/>
      <c r="BR90" s="72"/>
      <c r="BS90" s="72"/>
      <c r="BT90" s="72"/>
      <c r="BU90" s="71"/>
      <c r="BV90" s="72"/>
      <c r="BW90" s="72"/>
      <c r="BX90" s="72"/>
      <c r="BY90" s="72"/>
      <c r="BZ90" s="71"/>
      <c r="CA90" s="71"/>
      <c r="CB90" s="71"/>
      <c r="CC90" s="71"/>
      <c r="CD90" s="71"/>
      <c r="CE90" s="71"/>
      <c r="CF90" s="71"/>
      <c r="CG90" s="71"/>
      <c r="CH90" s="71"/>
      <c r="CI90" s="71"/>
      <c r="CJ90" s="71"/>
      <c r="CK90" s="71"/>
      <c r="CL90" s="71"/>
      <c r="CZ90" s="71"/>
      <c r="DL90" s="71"/>
      <c r="DM90" s="71"/>
      <c r="DN90" s="71"/>
      <c r="DO90" s="71"/>
      <c r="DP90" s="71"/>
      <c r="DQ90" s="71"/>
      <c r="DR90" s="71"/>
      <c r="DS90" s="71"/>
      <c r="DT90" s="71"/>
      <c r="FM90" s="50"/>
      <c r="GX90" s="71"/>
      <c r="GY90" s="71"/>
      <c r="GZ90" s="71"/>
      <c r="HA90" s="71"/>
      <c r="HB90" s="71"/>
      <c r="HC90" s="71"/>
      <c r="HD90" s="71"/>
      <c r="HE90" s="71"/>
      <c r="HF90" s="71"/>
      <c r="HG90" s="71"/>
      <c r="HH90" s="71"/>
    </row>
    <row r="91" spans="1:238" x14ac:dyDescent="0.3">
      <c r="A91" s="50" t="s">
        <v>447</v>
      </c>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c r="AT91" s="71"/>
      <c r="AU91" s="71"/>
      <c r="AV91" s="71"/>
      <c r="AW91" s="71"/>
      <c r="AX91" s="71"/>
      <c r="AY91" s="71"/>
      <c r="AZ91" s="71"/>
      <c r="BA91" s="71"/>
      <c r="BB91" s="71"/>
      <c r="BC91" s="71"/>
      <c r="BD91" s="71"/>
      <c r="BE91" s="71"/>
      <c r="BF91" s="71"/>
      <c r="BG91" s="71"/>
      <c r="BH91" s="71"/>
      <c r="BI91" s="71"/>
      <c r="BJ91" s="71"/>
      <c r="BK91" s="71"/>
      <c r="BL91" s="71"/>
      <c r="BM91" s="71"/>
      <c r="BN91" s="71"/>
      <c r="BO91" s="71"/>
      <c r="BQ91" s="72"/>
      <c r="BR91" s="72"/>
      <c r="BS91" s="72"/>
      <c r="BT91" s="71"/>
      <c r="BU91" s="71"/>
      <c r="BV91" s="71"/>
      <c r="BW91" s="71"/>
      <c r="BX91" s="71"/>
      <c r="BY91" s="71"/>
      <c r="BZ91" s="71"/>
      <c r="CA91" s="71"/>
      <c r="CB91" s="71"/>
      <c r="CC91" s="71"/>
      <c r="CD91" s="71"/>
      <c r="CE91" s="71"/>
      <c r="CF91" s="71"/>
      <c r="CG91" s="71"/>
      <c r="CH91" s="72"/>
      <c r="CI91" s="72"/>
      <c r="CJ91" s="72"/>
      <c r="CK91" s="72"/>
      <c r="CL91" s="72"/>
      <c r="CZ91" s="71"/>
      <c r="DL91" s="71"/>
      <c r="DM91" s="71"/>
      <c r="DN91" s="71"/>
      <c r="DO91" s="71"/>
      <c r="DP91" s="71"/>
      <c r="DQ91" s="71"/>
      <c r="DR91" s="71"/>
      <c r="GY91" s="71"/>
      <c r="GZ91" s="71"/>
      <c r="HA91" s="71"/>
      <c r="HB91" s="71"/>
      <c r="HC91" s="71"/>
      <c r="HD91" s="71"/>
      <c r="HE91" s="71"/>
      <c r="HF91" s="71"/>
      <c r="HG91" s="71"/>
      <c r="HH91" s="71"/>
    </row>
    <row r="92" spans="1:238" x14ac:dyDescent="0.3">
      <c r="A92" s="50" t="s">
        <v>448</v>
      </c>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1"/>
      <c r="AO92" s="71"/>
      <c r="AP92" s="71"/>
      <c r="AQ92" s="71"/>
      <c r="AR92" s="71"/>
      <c r="AS92" s="71"/>
      <c r="AT92" s="71"/>
      <c r="AU92" s="71"/>
      <c r="AV92" s="71"/>
      <c r="AW92" s="71"/>
      <c r="AX92" s="71"/>
      <c r="AY92" s="71"/>
      <c r="AZ92" s="71"/>
      <c r="BA92" s="71"/>
      <c r="BB92" s="71"/>
      <c r="BC92" s="71"/>
      <c r="BD92" s="71"/>
      <c r="BE92" s="71"/>
      <c r="BF92" s="71"/>
      <c r="BG92" s="71"/>
      <c r="BH92" s="71"/>
      <c r="BI92" s="71"/>
      <c r="BJ92" s="71"/>
      <c r="BK92" s="71"/>
      <c r="BL92" s="71"/>
      <c r="BM92" s="71"/>
      <c r="BN92" s="71"/>
      <c r="BO92" s="71"/>
      <c r="BQ92" s="72"/>
      <c r="BR92" s="72"/>
      <c r="BS92" s="72"/>
      <c r="BT92" s="71"/>
      <c r="BU92" s="71"/>
      <c r="BV92" s="71"/>
      <c r="BY92" s="71"/>
      <c r="BZ92" s="71"/>
      <c r="CA92" s="71"/>
      <c r="CB92" s="71"/>
      <c r="CC92" s="71"/>
      <c r="CD92" s="71"/>
      <c r="CE92" s="71"/>
      <c r="CF92" s="71"/>
      <c r="CG92" s="71"/>
      <c r="CH92" s="72"/>
      <c r="CI92" s="72"/>
      <c r="CJ92" s="72"/>
      <c r="CK92" s="72"/>
      <c r="CL92" s="72"/>
      <c r="CZ92" s="71"/>
      <c r="DL92" s="71"/>
      <c r="DM92" s="71"/>
      <c r="DN92" s="71"/>
      <c r="DO92" s="71"/>
      <c r="DP92" s="71"/>
      <c r="DQ92" s="71"/>
      <c r="DR92" s="71"/>
      <c r="GY92" s="71"/>
      <c r="GZ92" s="71"/>
      <c r="HA92" s="71"/>
      <c r="HB92" s="71"/>
      <c r="HC92" s="71"/>
      <c r="HD92" s="71"/>
      <c r="HE92" s="72"/>
      <c r="HF92" s="72"/>
      <c r="HG92" s="72"/>
      <c r="HH92" s="72"/>
    </row>
    <row r="93" spans="1:238" x14ac:dyDescent="0.3">
      <c r="A93" s="50" t="s">
        <v>592</v>
      </c>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1"/>
      <c r="AO93" s="71"/>
      <c r="AP93" s="71"/>
      <c r="AQ93" s="71"/>
      <c r="AR93" s="71"/>
      <c r="AS93" s="71"/>
      <c r="AT93" s="71"/>
      <c r="AU93" s="71"/>
      <c r="AV93" s="71"/>
      <c r="AW93" s="71"/>
      <c r="AX93" s="71"/>
      <c r="AY93" s="71"/>
      <c r="AZ93" s="71"/>
      <c r="BA93" s="71"/>
      <c r="BB93" s="71"/>
      <c r="BC93" s="71"/>
      <c r="BD93" s="71"/>
      <c r="BE93" s="71"/>
      <c r="BF93" s="71"/>
      <c r="BG93" s="71"/>
      <c r="BH93" s="71"/>
      <c r="BI93" s="71"/>
      <c r="BJ93" s="71"/>
      <c r="BK93" s="71"/>
      <c r="BL93" s="71"/>
      <c r="BM93" s="71"/>
      <c r="BN93" s="71"/>
      <c r="BO93" s="71"/>
      <c r="BQ93" s="72"/>
      <c r="BR93" s="72"/>
      <c r="BS93" s="72"/>
      <c r="BT93" s="71"/>
      <c r="BU93" s="71"/>
      <c r="BV93" s="71"/>
      <c r="BY93" s="71"/>
      <c r="BZ93" s="71"/>
      <c r="CA93" s="71"/>
      <c r="CB93" s="71"/>
      <c r="CC93" s="71"/>
      <c r="CD93" s="71"/>
      <c r="CE93" s="71"/>
      <c r="CF93" s="71"/>
      <c r="CG93" s="71"/>
      <c r="CH93" s="72"/>
      <c r="CI93" s="72"/>
      <c r="CJ93" s="72"/>
      <c r="CK93" s="72"/>
      <c r="CL93" s="72"/>
      <c r="CZ93" s="71"/>
      <c r="DL93" s="71"/>
      <c r="DM93" s="71"/>
      <c r="DN93" s="71"/>
      <c r="DO93" s="71"/>
      <c r="DP93" s="71"/>
      <c r="DQ93" s="71"/>
      <c r="DR93" s="71"/>
      <c r="GY93" s="73"/>
      <c r="GZ93" s="73"/>
      <c r="HA93" s="73"/>
      <c r="HB93" s="73"/>
      <c r="HE93" s="72"/>
      <c r="HF93" s="72"/>
      <c r="HG93" s="72"/>
      <c r="HH93" s="72"/>
    </row>
    <row r="94" spans="1:238" x14ac:dyDescent="0.3">
      <c r="A94" s="50" t="s">
        <v>595</v>
      </c>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c r="AF94" s="71"/>
      <c r="AG94" s="71"/>
      <c r="AH94" s="71"/>
      <c r="AI94" s="71"/>
      <c r="AJ94" s="71"/>
      <c r="AK94" s="71"/>
      <c r="AL94" s="71"/>
      <c r="AM94" s="71"/>
      <c r="AN94" s="71"/>
      <c r="AO94" s="71"/>
      <c r="AP94" s="71"/>
      <c r="AQ94" s="71"/>
      <c r="AR94" s="71"/>
      <c r="AS94" s="71"/>
      <c r="AT94" s="71"/>
      <c r="AU94" s="71"/>
      <c r="AV94" s="71"/>
      <c r="AW94" s="71"/>
      <c r="AX94" s="71"/>
      <c r="AY94" s="71"/>
      <c r="AZ94" s="71"/>
      <c r="BA94" s="71"/>
      <c r="BB94" s="71"/>
      <c r="BC94" s="71"/>
      <c r="BD94" s="71"/>
      <c r="BE94" s="71"/>
      <c r="BF94" s="71"/>
      <c r="BG94" s="71"/>
      <c r="BH94" s="71"/>
      <c r="BI94" s="71"/>
      <c r="BJ94" s="71"/>
      <c r="BK94" s="71"/>
      <c r="BL94" s="71"/>
      <c r="BM94" s="71"/>
      <c r="BN94" s="71"/>
      <c r="BO94" s="71"/>
      <c r="BQ94" s="72"/>
      <c r="BR94" s="72"/>
      <c r="BS94" s="72"/>
      <c r="BT94" s="71"/>
      <c r="BU94" s="71"/>
      <c r="BV94" s="71"/>
      <c r="BY94" s="71"/>
      <c r="BZ94" s="71"/>
      <c r="CA94" s="71"/>
      <c r="CB94" s="71"/>
      <c r="CC94" s="71"/>
      <c r="CD94" s="71"/>
      <c r="CE94" s="71"/>
      <c r="CF94" s="71"/>
      <c r="CG94" s="71"/>
      <c r="CH94" s="72"/>
      <c r="CI94" s="72"/>
      <c r="CJ94" s="72"/>
      <c r="CK94" s="72"/>
      <c r="CL94" s="72"/>
      <c r="CZ94" s="71"/>
      <c r="DL94" s="71"/>
      <c r="DM94" s="71"/>
      <c r="DN94" s="71"/>
      <c r="DO94" s="71"/>
      <c r="DP94" s="71"/>
      <c r="DQ94" s="71"/>
      <c r="DR94" s="71"/>
      <c r="GY94" s="71"/>
      <c r="GZ94" s="71"/>
      <c r="HA94" s="71"/>
      <c r="HB94" s="71"/>
      <c r="HE94" s="72"/>
      <c r="HF94" s="72"/>
      <c r="HG94" s="72"/>
      <c r="HH94" s="72"/>
    </row>
    <row r="95" spans="1:238" x14ac:dyDescent="0.3">
      <c r="A95" s="50" t="s">
        <v>626</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Q95" s="72"/>
      <c r="BR95" s="72"/>
      <c r="BS95" s="72"/>
      <c r="BT95" s="71"/>
      <c r="BU95" s="71"/>
      <c r="BV95" s="71"/>
      <c r="BY95" s="71"/>
      <c r="BZ95" s="71"/>
      <c r="CA95" s="71"/>
      <c r="CB95" s="71"/>
      <c r="CC95" s="71"/>
      <c r="CD95" s="71"/>
      <c r="CE95" s="71"/>
      <c r="CF95" s="71"/>
      <c r="CG95" s="71"/>
      <c r="CH95" s="72"/>
      <c r="CI95" s="72"/>
      <c r="CJ95" s="72"/>
      <c r="CK95" s="72"/>
      <c r="CL95" s="72"/>
      <c r="CZ95" s="71"/>
      <c r="DL95" s="71"/>
      <c r="DM95" s="71"/>
      <c r="DN95" s="71"/>
      <c r="DO95" s="71"/>
      <c r="DP95" s="71"/>
      <c r="DQ95" s="71"/>
      <c r="DR95" s="71"/>
      <c r="GY95" s="71"/>
      <c r="GZ95" s="71"/>
      <c r="HA95" s="71"/>
      <c r="HB95" s="71"/>
      <c r="HE95" s="72"/>
      <c r="HF95" s="72"/>
      <c r="HG95" s="72"/>
      <c r="HH95" s="72"/>
    </row>
    <row r="96" spans="1:238" x14ac:dyDescent="0.3">
      <c r="A96" s="50" t="s">
        <v>627</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Q96" s="72"/>
      <c r="BR96" s="72"/>
      <c r="BS96" s="72"/>
      <c r="BT96" s="71"/>
      <c r="BU96" s="71"/>
      <c r="BV96" s="71"/>
      <c r="BY96" s="71"/>
      <c r="BZ96" s="71"/>
      <c r="CA96" s="71"/>
      <c r="CB96" s="71"/>
      <c r="CC96" s="71"/>
      <c r="CD96" s="71"/>
      <c r="CE96" s="71"/>
      <c r="CF96" s="71"/>
      <c r="CG96" s="71"/>
      <c r="CH96" s="72"/>
      <c r="CI96" s="72"/>
      <c r="CJ96" s="72"/>
      <c r="CK96" s="72"/>
      <c r="CL96" s="72"/>
      <c r="CZ96" s="71"/>
      <c r="DL96" s="71"/>
      <c r="DM96" s="71"/>
      <c r="DN96" s="71"/>
      <c r="DO96" s="71"/>
      <c r="DP96" s="71"/>
      <c r="DQ96" s="71"/>
      <c r="DR96" s="71"/>
      <c r="GY96" s="71"/>
      <c r="GZ96" s="71"/>
      <c r="HA96" s="71"/>
      <c r="HB96" s="71"/>
      <c r="HE96" s="72"/>
      <c r="HF96" s="72"/>
      <c r="HG96" s="72"/>
      <c r="HH96" s="72"/>
    </row>
    <row r="97" spans="1:216" x14ac:dyDescent="0.3">
      <c r="A97" s="50" t="s">
        <v>768</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Q97" s="72"/>
      <c r="BR97" s="72"/>
      <c r="BS97" s="72"/>
      <c r="BT97" s="71"/>
      <c r="BU97" s="71"/>
      <c r="BV97" s="71"/>
      <c r="BY97" s="71"/>
      <c r="BZ97" s="71"/>
      <c r="CA97" s="71"/>
      <c r="CB97" s="71"/>
      <c r="CC97" s="71"/>
      <c r="CD97" s="71"/>
      <c r="CE97" s="71"/>
      <c r="CF97" s="71"/>
      <c r="CG97" s="71"/>
      <c r="CH97" s="72"/>
      <c r="CI97" s="72"/>
      <c r="CJ97" s="72"/>
      <c r="CK97" s="72"/>
      <c r="CL97" s="72"/>
      <c r="CZ97" s="71"/>
      <c r="DL97" s="71"/>
      <c r="DM97" s="71"/>
      <c r="DN97" s="71"/>
      <c r="DO97" s="71"/>
      <c r="DP97" s="71"/>
      <c r="DQ97" s="71"/>
      <c r="DR97" s="71"/>
      <c r="HE97" s="72"/>
      <c r="HF97" s="72"/>
      <c r="HG97" s="72"/>
      <c r="HH97" s="72"/>
    </row>
    <row r="98" spans="1:216" x14ac:dyDescent="0.3">
      <c r="A98" s="70" t="s">
        <v>658</v>
      </c>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1"/>
      <c r="AO98" s="71"/>
      <c r="AP98" s="71"/>
      <c r="AQ98" s="71"/>
      <c r="AR98" s="71"/>
      <c r="AS98" s="71"/>
      <c r="AT98" s="71"/>
      <c r="AU98" s="71"/>
      <c r="AV98" s="71"/>
      <c r="AW98" s="71"/>
      <c r="AX98" s="71"/>
      <c r="AY98" s="71"/>
      <c r="AZ98" s="71"/>
      <c r="BA98" s="71"/>
      <c r="BB98" s="71"/>
      <c r="BC98" s="71"/>
      <c r="BD98" s="71"/>
      <c r="BE98" s="71"/>
      <c r="BF98" s="71"/>
      <c r="BG98" s="71"/>
      <c r="BH98" s="71"/>
      <c r="BI98" s="71"/>
      <c r="BJ98" s="71"/>
      <c r="BK98" s="71"/>
      <c r="BL98" s="71"/>
      <c r="BM98" s="71"/>
      <c r="BN98" s="71"/>
      <c r="BO98" s="71"/>
      <c r="BQ98" s="72"/>
      <c r="BR98" s="72"/>
      <c r="BS98" s="72"/>
      <c r="BT98" s="71"/>
      <c r="BU98" s="71"/>
      <c r="BV98" s="71"/>
      <c r="BY98" s="71"/>
      <c r="BZ98" s="71"/>
      <c r="CA98" s="71"/>
      <c r="CB98" s="71"/>
      <c r="CC98" s="71"/>
      <c r="CD98" s="71"/>
      <c r="CE98" s="71"/>
      <c r="CF98" s="71"/>
      <c r="CG98" s="71"/>
      <c r="CH98" s="72"/>
      <c r="CI98" s="72"/>
      <c r="CJ98" s="72"/>
      <c r="CK98" s="72"/>
      <c r="CL98" s="72"/>
      <c r="CZ98" s="71"/>
      <c r="DL98" s="71"/>
      <c r="DM98" s="71"/>
      <c r="DN98" s="71"/>
      <c r="DO98" s="71"/>
      <c r="DP98" s="71"/>
      <c r="DQ98" s="71"/>
      <c r="DR98" s="71"/>
      <c r="GY98" s="71"/>
      <c r="GZ98" s="71"/>
      <c r="HA98" s="71"/>
      <c r="HB98" s="71"/>
      <c r="HE98" s="72"/>
      <c r="HF98" s="72"/>
      <c r="HG98" s="72"/>
      <c r="HH98" s="72"/>
    </row>
    <row r="99" spans="1:216" x14ac:dyDescent="0.3">
      <c r="A99" s="70" t="s">
        <v>754</v>
      </c>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c r="AF99" s="71"/>
      <c r="AG99" s="71"/>
      <c r="AH99" s="71"/>
      <c r="AI99" s="71"/>
      <c r="AJ99" s="71"/>
      <c r="AK99" s="71"/>
      <c r="AL99" s="71"/>
      <c r="AM99" s="71"/>
      <c r="AN99" s="71"/>
      <c r="AO99" s="71"/>
      <c r="AP99" s="71"/>
      <c r="AQ99" s="71"/>
      <c r="AR99" s="71"/>
      <c r="AS99" s="71"/>
      <c r="AT99" s="71"/>
      <c r="AU99" s="71"/>
      <c r="AV99" s="71"/>
      <c r="AW99" s="71"/>
      <c r="AX99" s="71"/>
      <c r="AY99" s="71"/>
      <c r="AZ99" s="71"/>
      <c r="BA99" s="71"/>
      <c r="BB99" s="71"/>
      <c r="BC99" s="71"/>
      <c r="BD99" s="71"/>
      <c r="BE99" s="71"/>
      <c r="BF99" s="71"/>
      <c r="BG99" s="71"/>
      <c r="BH99" s="71"/>
      <c r="BI99" s="71"/>
      <c r="BJ99" s="71"/>
      <c r="BK99" s="71"/>
      <c r="BL99" s="71"/>
      <c r="BM99" s="71"/>
      <c r="BN99" s="71"/>
      <c r="BO99" s="71"/>
      <c r="BQ99" s="72"/>
      <c r="BR99" s="72"/>
      <c r="BS99" s="72"/>
      <c r="BT99" s="71"/>
      <c r="BU99" s="71"/>
      <c r="BV99" s="71"/>
      <c r="BY99" s="71"/>
      <c r="BZ99" s="71"/>
      <c r="CA99" s="71"/>
      <c r="CB99" s="71"/>
      <c r="CC99" s="71"/>
      <c r="CD99" s="71"/>
      <c r="CE99" s="71"/>
      <c r="CF99" s="71"/>
      <c r="CG99" s="71"/>
      <c r="CH99" s="72"/>
      <c r="CI99" s="72"/>
      <c r="CJ99" s="72"/>
      <c r="CK99" s="72"/>
      <c r="CL99" s="72"/>
      <c r="CZ99" s="71"/>
      <c r="DL99" s="71"/>
      <c r="DM99" s="71"/>
      <c r="DN99" s="71"/>
      <c r="DO99" s="71"/>
      <c r="DP99" s="71"/>
      <c r="DQ99" s="71"/>
      <c r="DR99" s="71"/>
      <c r="GY99" s="71"/>
      <c r="GZ99" s="71"/>
      <c r="HA99" s="71"/>
      <c r="HB99" s="71"/>
      <c r="HE99" s="72"/>
      <c r="HF99" s="72"/>
      <c r="HG99" s="72"/>
      <c r="HH99" s="72"/>
    </row>
    <row r="100" spans="1:216" x14ac:dyDescent="0.3">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BF100" s="71"/>
      <c r="BG100" s="71"/>
      <c r="BH100" s="71"/>
      <c r="BI100" s="71"/>
      <c r="BJ100" s="71"/>
      <c r="BK100" s="71"/>
      <c r="BL100" s="71"/>
      <c r="BM100" s="71"/>
      <c r="BN100" s="71"/>
      <c r="GY100" s="71"/>
      <c r="GZ100" s="71"/>
      <c r="HA100" s="71"/>
      <c r="HB100" s="71"/>
      <c r="HE100" s="72"/>
      <c r="HF100" s="72"/>
      <c r="HG100" s="72"/>
      <c r="HH100" s="72"/>
    </row>
    <row r="101" spans="1:216" x14ac:dyDescent="0.3">
      <c r="A101" s="50" t="s">
        <v>424</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BF101" s="71"/>
      <c r="BG101" s="71"/>
      <c r="BH101" s="71"/>
      <c r="BI101" s="71"/>
      <c r="BJ101" s="71"/>
      <c r="BK101" s="71"/>
      <c r="BL101" s="71"/>
      <c r="BM101" s="71"/>
      <c r="BN101" s="71"/>
      <c r="GY101" s="73"/>
      <c r="GZ101" s="73"/>
      <c r="HA101" s="73"/>
      <c r="HB101" s="73"/>
      <c r="HE101" s="72"/>
      <c r="HF101" s="72"/>
      <c r="HG101" s="72"/>
      <c r="HH101" s="72"/>
    </row>
    <row r="102" spans="1:216" x14ac:dyDescent="0.3">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BF102" s="71"/>
      <c r="BG102" s="71"/>
      <c r="BH102" s="71"/>
      <c r="BI102" s="71"/>
      <c r="BJ102" s="71"/>
      <c r="BK102" s="71"/>
      <c r="BL102" s="71"/>
      <c r="BM102" s="71"/>
      <c r="BN102" s="71"/>
      <c r="GY102" s="71"/>
      <c r="GZ102" s="71"/>
      <c r="HA102" s="71"/>
      <c r="HB102" s="71"/>
      <c r="HE102" s="72"/>
      <c r="HF102" s="72"/>
      <c r="HG102" s="72"/>
      <c r="HH102" s="72"/>
    </row>
    <row r="103" spans="1:216" x14ac:dyDescent="0.3">
      <c r="GY103" s="71"/>
      <c r="GZ103" s="71"/>
      <c r="HA103" s="71"/>
      <c r="HB103" s="71"/>
      <c r="HE103" s="72"/>
      <c r="HF103" s="72"/>
      <c r="HG103" s="72"/>
      <c r="HH103" s="72"/>
    </row>
    <row r="104" spans="1:216" x14ac:dyDescent="0.3">
      <c r="HE104" s="72"/>
      <c r="HF104" s="72"/>
      <c r="HG104" s="72"/>
      <c r="HH104" s="72"/>
    </row>
    <row r="105" spans="1:216" x14ac:dyDescent="0.3">
      <c r="HE105" s="72"/>
      <c r="HF105" s="72"/>
      <c r="HG105" s="72"/>
      <c r="HH105" s="72"/>
    </row>
    <row r="106" spans="1:216" x14ac:dyDescent="0.3">
      <c r="HE106" s="72"/>
      <c r="HF106" s="72"/>
      <c r="HG106" s="72"/>
      <c r="HH106" s="72"/>
    </row>
    <row r="107" spans="1:216" x14ac:dyDescent="0.3">
      <c r="HE107" s="72"/>
      <c r="HF107" s="72"/>
      <c r="HG107" s="72"/>
      <c r="HH107" s="72"/>
    </row>
    <row r="108" spans="1:216" x14ac:dyDescent="0.3">
      <c r="HE108" s="72"/>
    </row>
    <row r="109" spans="1:216" x14ac:dyDescent="0.3">
      <c r="HE109" s="72"/>
    </row>
    <row r="110" spans="1:216" x14ac:dyDescent="0.3">
      <c r="HE110" s="72"/>
    </row>
    <row r="111" spans="1:216" x14ac:dyDescent="0.3">
      <c r="HE111" s="72"/>
    </row>
    <row r="112" spans="1:216" x14ac:dyDescent="0.3">
      <c r="HE112" s="72"/>
    </row>
    <row r="113" spans="213:213" x14ac:dyDescent="0.3">
      <c r="HE113" s="72"/>
    </row>
    <row r="114" spans="213:213" x14ac:dyDescent="0.3">
      <c r="HE114" s="72"/>
    </row>
    <row r="115" spans="213:213" x14ac:dyDescent="0.3">
      <c r="HE115" s="72"/>
    </row>
    <row r="116" spans="213:213" x14ac:dyDescent="0.3">
      <c r="HE116" s="72"/>
    </row>
    <row r="117" spans="213:213" x14ac:dyDescent="0.3">
      <c r="HE117" s="72"/>
    </row>
    <row r="118" spans="213:213" x14ac:dyDescent="0.3">
      <c r="HE118" s="72"/>
    </row>
    <row r="119" spans="213:213" x14ac:dyDescent="0.3">
      <c r="HE119" s="72"/>
    </row>
    <row r="120" spans="213:213" x14ac:dyDescent="0.3">
      <c r="HE120" s="72"/>
    </row>
    <row r="121" spans="213:213" x14ac:dyDescent="0.3">
      <c r="HE121" s="72"/>
    </row>
    <row r="122" spans="213:213" x14ac:dyDescent="0.3">
      <c r="HE122" s="72"/>
    </row>
    <row r="123" spans="213:213" x14ac:dyDescent="0.3">
      <c r="HE123" s="72"/>
    </row>
    <row r="124" spans="213:213" x14ac:dyDescent="0.3">
      <c r="HE124" s="72"/>
    </row>
    <row r="125" spans="213:213" x14ac:dyDescent="0.3">
      <c r="HE125" s="72"/>
    </row>
    <row r="126" spans="213:213" x14ac:dyDescent="0.3">
      <c r="HE126" s="72"/>
    </row>
    <row r="127" spans="213:213" x14ac:dyDescent="0.3">
      <c r="HE127" s="72"/>
    </row>
    <row r="128" spans="213:213" x14ac:dyDescent="0.3">
      <c r="HE128" s="72"/>
    </row>
    <row r="129" spans="213:213" x14ac:dyDescent="0.3">
      <c r="HE129" s="72"/>
    </row>
    <row r="130" spans="213:213" x14ac:dyDescent="0.3">
      <c r="HE130" s="72"/>
    </row>
    <row r="131" spans="213:213" x14ac:dyDescent="0.3">
      <c r="HE131" s="72"/>
    </row>
    <row r="132" spans="213:213" x14ac:dyDescent="0.3">
      <c r="HE132" s="72"/>
    </row>
    <row r="179" spans="2:2" x14ac:dyDescent="0.3">
      <c r="B179" s="71"/>
    </row>
  </sheetData>
  <mergeCells count="259">
    <mergeCell ref="ID10:ID11"/>
    <mergeCell ref="HV9:ID9"/>
    <mergeCell ref="IC10:IC11"/>
    <mergeCell ref="DF9:DQ9"/>
    <mergeCell ref="EO10:EO11"/>
    <mergeCell ref="FN9:FY9"/>
    <mergeCell ref="EP9:FA9"/>
    <mergeCell ref="FB9:FM9"/>
    <mergeCell ref="HV10:HV11"/>
    <mergeCell ref="DR10:DR11"/>
    <mergeCell ref="DU10:DU11"/>
    <mergeCell ref="EU10:EU11"/>
    <mergeCell ref="FB10:FB11"/>
    <mergeCell ref="GV10:GV11"/>
    <mergeCell ref="FM10:FM11"/>
    <mergeCell ref="GQ10:GQ11"/>
    <mergeCell ref="FS10:FS11"/>
    <mergeCell ref="FT10:FT11"/>
    <mergeCell ref="EV10:EV11"/>
    <mergeCell ref="FV10:FV11"/>
    <mergeCell ref="FP10:FP11"/>
    <mergeCell ref="GL10:GL11"/>
    <mergeCell ref="GD10:GD11"/>
    <mergeCell ref="ED10:ED11"/>
    <mergeCell ref="EQ10:EQ11"/>
    <mergeCell ref="EJ10:EJ11"/>
    <mergeCell ref="CT9:DE9"/>
    <mergeCell ref="DC10:DC11"/>
    <mergeCell ref="FG10:FG11"/>
    <mergeCell ref="DA10:DA11"/>
    <mergeCell ref="DT10:DT11"/>
    <mergeCell ref="ED9:EO9"/>
    <mergeCell ref="EN10:EN11"/>
    <mergeCell ref="EM10:EM11"/>
    <mergeCell ref="DR9:EC9"/>
    <mergeCell ref="DX10:DX11"/>
    <mergeCell ref="EF10:EF11"/>
    <mergeCell ref="DV10:DV11"/>
    <mergeCell ref="DS10:DS11"/>
    <mergeCell ref="DY10:DY11"/>
    <mergeCell ref="DW10:DW11"/>
    <mergeCell ref="EI10:EI11"/>
    <mergeCell ref="DJ10:DJ11"/>
    <mergeCell ref="DO10:DO11"/>
    <mergeCell ref="EL10:EL11"/>
    <mergeCell ref="ET10:ET11"/>
    <mergeCell ref="FF10:FF11"/>
    <mergeCell ref="CU10:CU11"/>
    <mergeCell ref="ER10:ER11"/>
    <mergeCell ref="EK10:EK11"/>
    <mergeCell ref="BV9:CG9"/>
    <mergeCell ref="CM10:CM11"/>
    <mergeCell ref="BW10:BW11"/>
    <mergeCell ref="CF10:CF11"/>
    <mergeCell ref="BZ10:BZ11"/>
    <mergeCell ref="CC10:CC11"/>
    <mergeCell ref="CA10:CA11"/>
    <mergeCell ref="BY10:BY11"/>
    <mergeCell ref="CL10:CL11"/>
    <mergeCell ref="CE10:CE11"/>
    <mergeCell ref="CJ10:CJ11"/>
    <mergeCell ref="CI10:CI11"/>
    <mergeCell ref="CK10:CK11"/>
    <mergeCell ref="CH10:CH11"/>
    <mergeCell ref="BX10:BX11"/>
    <mergeCell ref="CH9:CS9"/>
    <mergeCell ref="CP10:CP11"/>
    <mergeCell ref="CN10:CN11"/>
    <mergeCell ref="CR10:CR11"/>
    <mergeCell ref="DG10:DG11"/>
    <mergeCell ref="DI10:DI11"/>
    <mergeCell ref="CY10:CY11"/>
    <mergeCell ref="AL6:AU6"/>
    <mergeCell ref="AL9:AW9"/>
    <mergeCell ref="AW10:AW11"/>
    <mergeCell ref="AS10:AS11"/>
    <mergeCell ref="AL10:AL11"/>
    <mergeCell ref="AN10:AN11"/>
    <mergeCell ref="AX9:BH9"/>
    <mergeCell ref="BD10:BD11"/>
    <mergeCell ref="BQ10:BQ11"/>
    <mergeCell ref="BK10:BK11"/>
    <mergeCell ref="AO10:AO11"/>
    <mergeCell ref="AX10:AX11"/>
    <mergeCell ref="BA10:BA11"/>
    <mergeCell ref="BM10:BM11"/>
    <mergeCell ref="AY10:AY11"/>
    <mergeCell ref="BC10:BC11"/>
    <mergeCell ref="AM10:AM11"/>
    <mergeCell ref="BL10:BL11"/>
    <mergeCell ref="Z9:AG9"/>
    <mergeCell ref="AJ10:AJ11"/>
    <mergeCell ref="AP10:AP11"/>
    <mergeCell ref="BO10:BO11"/>
    <mergeCell ref="BS10:BS11"/>
    <mergeCell ref="BJ9:BU9"/>
    <mergeCell ref="BT10:BT11"/>
    <mergeCell ref="AR10:AR11"/>
    <mergeCell ref="BG10:BG11"/>
    <mergeCell ref="BE10:BE11"/>
    <mergeCell ref="BN10:BN11"/>
    <mergeCell ref="AC10:AC11"/>
    <mergeCell ref="A9:A11"/>
    <mergeCell ref="B9:M9"/>
    <mergeCell ref="N9:Y9"/>
    <mergeCell ref="F10:F11"/>
    <mergeCell ref="T10:T11"/>
    <mergeCell ref="M10:M11"/>
    <mergeCell ref="O10:O11"/>
    <mergeCell ref="L10:L11"/>
    <mergeCell ref="D10:D11"/>
    <mergeCell ref="E10:E11"/>
    <mergeCell ref="H10:H11"/>
    <mergeCell ref="N10:N11"/>
    <mergeCell ref="I10:I11"/>
    <mergeCell ref="V10:V11"/>
    <mergeCell ref="K10:K11"/>
    <mergeCell ref="C10:C11"/>
    <mergeCell ref="Q10:Q11"/>
    <mergeCell ref="S10:S11"/>
    <mergeCell ref="J10:J11"/>
    <mergeCell ref="U10:U11"/>
    <mergeCell ref="R10:R11"/>
    <mergeCell ref="W10:W11"/>
    <mergeCell ref="B10:B11"/>
    <mergeCell ref="G10:G11"/>
    <mergeCell ref="P10:P11"/>
    <mergeCell ref="AK10:AK11"/>
    <mergeCell ref="AU10:AU11"/>
    <mergeCell ref="BF10:BF11"/>
    <mergeCell ref="BJ10:BJ11"/>
    <mergeCell ref="CG10:CG11"/>
    <mergeCell ref="AQ10:AQ11"/>
    <mergeCell ref="AV10:AV11"/>
    <mergeCell ref="AI10:AI11"/>
    <mergeCell ref="AD10:AD11"/>
    <mergeCell ref="AA10:AA11"/>
    <mergeCell ref="AH10:AH11"/>
    <mergeCell ref="AG10:AG11"/>
    <mergeCell ref="AE10:AE11"/>
    <mergeCell ref="Y10:Y11"/>
    <mergeCell ref="AF10:AF11"/>
    <mergeCell ref="AB10:AB11"/>
    <mergeCell ref="X10:X11"/>
    <mergeCell ref="Z10:Z11"/>
    <mergeCell ref="EY10:EY11"/>
    <mergeCell ref="EZ10:EZ11"/>
    <mergeCell ref="FJ10:FJ11"/>
    <mergeCell ref="FE10:FE11"/>
    <mergeCell ref="BB10:BB11"/>
    <mergeCell ref="AT10:AT11"/>
    <mergeCell ref="BI10:BI11"/>
    <mergeCell ref="BH10:BH11"/>
    <mergeCell ref="AZ10:AZ11"/>
    <mergeCell ref="FI10:FI11"/>
    <mergeCell ref="EP10:EP11"/>
    <mergeCell ref="BP10:BP11"/>
    <mergeCell ref="BR10:BR11"/>
    <mergeCell ref="CD10:CD11"/>
    <mergeCell ref="CB10:CB11"/>
    <mergeCell ref="CO10:CO11"/>
    <mergeCell ref="CQ10:CQ11"/>
    <mergeCell ref="CS10:CS11"/>
    <mergeCell ref="CW10:CW11"/>
    <mergeCell ref="DZ10:DZ11"/>
    <mergeCell ref="CV10:CV11"/>
    <mergeCell ref="CT10:CT11"/>
    <mergeCell ref="BU10:BU11"/>
    <mergeCell ref="BV10:BV11"/>
    <mergeCell ref="ES10:ES11"/>
    <mergeCell ref="FA10:FA11"/>
    <mergeCell ref="FC10:FC11"/>
    <mergeCell ref="FH10:FH11"/>
    <mergeCell ref="FK10:FK11"/>
    <mergeCell ref="GG10:GG11"/>
    <mergeCell ref="DM10:DM11"/>
    <mergeCell ref="DL10:DL11"/>
    <mergeCell ref="DH10:DH11"/>
    <mergeCell ref="GF10:GF11"/>
    <mergeCell ref="FN10:FN11"/>
    <mergeCell ref="EW10:EW11"/>
    <mergeCell ref="GA10:GA11"/>
    <mergeCell ref="GC10:GC11"/>
    <mergeCell ref="FL10:FL11"/>
    <mergeCell ref="FO10:FO11"/>
    <mergeCell ref="FW10:FW11"/>
    <mergeCell ref="FU10:FU11"/>
    <mergeCell ref="FR10:FR11"/>
    <mergeCell ref="FY10:FY11"/>
    <mergeCell ref="FQ10:FQ11"/>
    <mergeCell ref="FX10:FX11"/>
    <mergeCell ref="EX10:EX11"/>
    <mergeCell ref="FD10:FD11"/>
    <mergeCell ref="DD10:DD11"/>
    <mergeCell ref="EC10:EC11"/>
    <mergeCell ref="EB10:EB11"/>
    <mergeCell ref="DQ10:DQ11"/>
    <mergeCell ref="DP10:DP11"/>
    <mergeCell ref="DK10:DK11"/>
    <mergeCell ref="DN10:DN11"/>
    <mergeCell ref="EH10:EH11"/>
    <mergeCell ref="EE10:EE11"/>
    <mergeCell ref="EG10:EG11"/>
    <mergeCell ref="EA10:EA11"/>
    <mergeCell ref="DF10:DF11"/>
    <mergeCell ref="CZ10:CZ11"/>
    <mergeCell ref="DE10:DE11"/>
    <mergeCell ref="CX10:CX11"/>
    <mergeCell ref="HR10:HR11"/>
    <mergeCell ref="HQ10:HQ11"/>
    <mergeCell ref="HP10:HP11"/>
    <mergeCell ref="HL10:HL11"/>
    <mergeCell ref="HJ10:HJ11"/>
    <mergeCell ref="HN10:HN11"/>
    <mergeCell ref="FZ10:FZ11"/>
    <mergeCell ref="GI10:GI11"/>
    <mergeCell ref="HM10:HM11"/>
    <mergeCell ref="GK10:GK11"/>
    <mergeCell ref="HG10:HG11"/>
    <mergeCell ref="HK10:HK11"/>
    <mergeCell ref="HB10:HB11"/>
    <mergeCell ref="GX10:GX11"/>
    <mergeCell ref="GW10:GW11"/>
    <mergeCell ref="GU10:GU11"/>
    <mergeCell ref="GS10:GS11"/>
    <mergeCell ref="GE10:GE11"/>
    <mergeCell ref="GT10:GT11"/>
    <mergeCell ref="GJ10:GJ11"/>
    <mergeCell ref="DB10:DB11"/>
    <mergeCell ref="FZ9:GK9"/>
    <mergeCell ref="GR10:GR11"/>
    <mergeCell ref="GP10:GP11"/>
    <mergeCell ref="GN10:GN11"/>
    <mergeCell ref="GO10:GO11"/>
    <mergeCell ref="GM10:GM11"/>
    <mergeCell ref="GB10:GB11"/>
    <mergeCell ref="GH10:GH11"/>
    <mergeCell ref="HW10:HW11"/>
    <mergeCell ref="HO10:HO11"/>
    <mergeCell ref="GX9:HI9"/>
    <mergeCell ref="GY10:GY11"/>
    <mergeCell ref="HJ9:HU9"/>
    <mergeCell ref="HU10:HU11"/>
    <mergeCell ref="HT10:HT11"/>
    <mergeCell ref="GL9:GW9"/>
    <mergeCell ref="HS10:HS11"/>
    <mergeCell ref="HI10:HI11"/>
    <mergeCell ref="IB10:IB11"/>
    <mergeCell ref="HH10:HH11"/>
    <mergeCell ref="HE10:HE11"/>
    <mergeCell ref="HD10:HD11"/>
    <mergeCell ref="HF10:HF11"/>
    <mergeCell ref="IA10:IA11"/>
    <mergeCell ref="GZ10:GZ11"/>
    <mergeCell ref="HA10:HA11"/>
    <mergeCell ref="HC10:HC11"/>
    <mergeCell ref="HZ10:HZ11"/>
    <mergeCell ref="HX10:HX11"/>
    <mergeCell ref="HY10:HY11"/>
  </mergeCells>
  <phoneticPr fontId="43" type="noConversion"/>
  <hyperlinks>
    <hyperlink ref="A7" location="Índice!A1" display="Menú Principal" xr:uid="{00000000-0004-0000-1200-000000000000}"/>
    <hyperlink ref="GW7" location="Índice!A1" display="Menú Principal" xr:uid="{00000000-0004-0000-12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A2E1C5-0FE9-4F23-AFFD-C2173AD7CD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AB72D4-C148-4A80-88AD-7B3C535D19E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89677DC2-1804-4979-93A1-0BC3F3C23C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32</vt:i4>
      </vt:variant>
    </vt:vector>
  </HeadingPairs>
  <TitlesOfParts>
    <vt:vector size="51" baseType="lpstr">
      <vt:lpstr>Caratula</vt:lpstr>
      <vt:lpstr>Presentación</vt:lpstr>
      <vt:lpstr>Índice</vt:lpstr>
      <vt:lpstr>IMS1</vt:lpstr>
      <vt:lpstr>IMS1.1</vt:lpstr>
      <vt:lpstr>IMS2</vt:lpstr>
      <vt:lpstr>IMS2 (2)</vt:lpstr>
      <vt:lpstr>IMS3</vt:lpstr>
      <vt:lpstr>IMS4</vt:lpstr>
      <vt:lpstr>IMS5</vt:lpstr>
      <vt:lpstr>IMS6</vt:lpstr>
      <vt:lpstr>IMS7</vt:lpstr>
      <vt:lpstr>IMS8</vt:lpstr>
      <vt:lpstr>IMS9</vt:lpstr>
      <vt:lpstr>IMS10</vt:lpstr>
      <vt:lpstr>IMS11</vt:lpstr>
      <vt:lpstr>IMS12</vt:lpstr>
      <vt:lpstr>IMS13</vt:lpstr>
      <vt:lpstr>IMS14</vt:lpstr>
      <vt:lpstr>'IMS1'!Área_de_impresión</vt:lpstr>
      <vt:lpstr>IMS1.1!Área_de_impresión</vt:lpstr>
      <vt:lpstr>'IMS10'!Área_de_impresión</vt:lpstr>
      <vt:lpstr>'IMS11'!Área_de_impresión</vt:lpstr>
      <vt:lpstr>'IMS12'!Área_de_impresión</vt:lpstr>
      <vt:lpstr>'IMS13'!Área_de_impresión</vt:lpstr>
      <vt:lpstr>'IMS14'!Área_de_impresión</vt:lpstr>
      <vt:lpstr>'IMS2'!Área_de_impresión</vt:lpstr>
      <vt:lpstr>'IMS2 (2)'!Área_de_impresión</vt:lpstr>
      <vt:lpstr>'IMS3'!Área_de_impresión</vt:lpstr>
      <vt:lpstr>'IMS4'!Área_de_impresión</vt:lpstr>
      <vt:lpstr>'IMS5'!Área_de_impresión</vt:lpstr>
      <vt:lpstr>'IMS6'!Área_de_impresión</vt:lpstr>
      <vt:lpstr>'IMS7'!Área_de_impresión</vt:lpstr>
      <vt:lpstr>'IMS8'!Área_de_impresión</vt:lpstr>
      <vt:lpstr>'IMS9'!Área_de_impresión</vt:lpstr>
      <vt:lpstr>Índice!Área_de_impresión</vt:lpstr>
      <vt:lpstr>Presentación!Área_de_impresión</vt:lpstr>
      <vt:lpstr>'IMS1'!Títulos_a_imprimir</vt:lpstr>
      <vt:lpstr>'IMS10'!Títulos_a_imprimir</vt:lpstr>
      <vt:lpstr>'IMS11'!Títulos_a_imprimir</vt:lpstr>
      <vt:lpstr>'IMS12'!Títulos_a_imprimir</vt:lpstr>
      <vt:lpstr>'IMS13'!Títulos_a_imprimir</vt:lpstr>
      <vt:lpstr>'IMS14'!Títulos_a_imprimir</vt:lpstr>
      <vt:lpstr>'IMS2'!Títulos_a_imprimir</vt:lpstr>
      <vt:lpstr>'IMS2 (2)'!Títulos_a_imprimir</vt:lpstr>
      <vt:lpstr>'IMS3'!Títulos_a_imprimir</vt:lpstr>
      <vt:lpstr>'IMS4'!Títulos_a_imprimir</vt:lpstr>
      <vt:lpstr>'IMS6'!Títulos_a_imprimir</vt:lpstr>
      <vt:lpstr>'IMS7'!Títulos_a_imprimir</vt:lpstr>
      <vt:lpstr>'IMS8'!Títulos_a_imprimir</vt:lpstr>
      <vt:lpstr>'IMS9'!Títulos_a_imprimir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mcsanchez</dc:creator>
  <cp:lastModifiedBy>Daniela Margareth Cadena Martinez</cp:lastModifiedBy>
  <cp:lastPrinted>2016-03-28T16:48:56Z</cp:lastPrinted>
  <dcterms:created xsi:type="dcterms:W3CDTF">2006-12-22T19:48:56Z</dcterms:created>
  <dcterms:modified xsi:type="dcterms:W3CDTF">2025-05-20T20:25:44Z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